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V 2023\ELABORADOS POR CAROLINA\PARA PUBLICAR\"/>
    </mc:Choice>
  </mc:AlternateContent>
  <xr:revisionPtr revIDLastSave="0" documentId="13_ncr:1_{5283982D-AE46-4690-B0DA-EA9D2DB520C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15" i="5" l="1"/>
  <c r="L623" i="5"/>
  <c r="L625" i="5"/>
  <c r="L627" i="5"/>
  <c r="L631" i="5"/>
  <c r="L633" i="5"/>
  <c r="L635" i="5"/>
  <c r="L639" i="5"/>
  <c r="L374" i="5"/>
  <c r="L376" i="5"/>
  <c r="L384" i="5"/>
  <c r="L386" i="5"/>
  <c r="L388" i="5"/>
  <c r="J392" i="5"/>
  <c r="L394" i="5"/>
  <c r="L396" i="5"/>
  <c r="L402" i="5"/>
  <c r="L406" i="5"/>
  <c r="L408" i="5"/>
  <c r="L416" i="5"/>
  <c r="L420" i="5"/>
  <c r="L422" i="5"/>
  <c r="L434" i="5"/>
  <c r="L442" i="5"/>
  <c r="J444" i="5"/>
  <c r="L448" i="5"/>
  <c r="L450" i="5"/>
  <c r="L452" i="5"/>
  <c r="L460" i="5"/>
  <c r="J462" i="5"/>
  <c r="J464" i="5"/>
  <c r="L470" i="5"/>
  <c r="L476" i="5"/>
  <c r="J478" i="5"/>
  <c r="L482" i="5"/>
  <c r="L484" i="5"/>
  <c r="L490" i="5"/>
  <c r="L494" i="5"/>
  <c r="J496" i="5"/>
  <c r="L498" i="5"/>
  <c r="L504" i="5"/>
  <c r="L506" i="5"/>
  <c r="L510" i="5"/>
  <c r="L514" i="5"/>
  <c r="L516" i="5"/>
  <c r="L518" i="5"/>
  <c r="L526" i="5"/>
  <c r="L528" i="5"/>
  <c r="L530" i="5"/>
  <c r="J538" i="5"/>
  <c r="L540" i="5"/>
  <c r="L546" i="5"/>
  <c r="L558" i="5"/>
  <c r="L562" i="5"/>
  <c r="L564" i="5"/>
  <c r="L570" i="5"/>
  <c r="J572" i="5"/>
  <c r="L580" i="5"/>
  <c r="J584" i="5"/>
  <c r="L588" i="5"/>
  <c r="L590" i="5"/>
  <c r="L598" i="5"/>
  <c r="L600" i="5"/>
  <c r="L602" i="5"/>
  <c r="L193" i="5"/>
  <c r="L195" i="5"/>
  <c r="L203" i="5"/>
  <c r="L205" i="5"/>
  <c r="L207" i="5"/>
  <c r="L209" i="5"/>
  <c r="J211" i="5"/>
  <c r="L213" i="5"/>
  <c r="L215" i="5"/>
  <c r="J217" i="5"/>
  <c r="L219" i="5"/>
  <c r="L221" i="5"/>
  <c r="L223" i="5"/>
  <c r="L225" i="5"/>
  <c r="L227" i="5"/>
  <c r="L231" i="5"/>
  <c r="J233" i="5"/>
  <c r="L237" i="5"/>
  <c r="L239" i="5"/>
  <c r="L241" i="5"/>
  <c r="L243" i="5"/>
  <c r="L245" i="5"/>
  <c r="J247" i="5"/>
  <c r="L251" i="5"/>
  <c r="L253" i="5"/>
  <c r="L261" i="5"/>
  <c r="L263" i="5"/>
  <c r="J265" i="5"/>
  <c r="J267" i="5"/>
  <c r="L269" i="5"/>
  <c r="L273" i="5"/>
  <c r="L275" i="5"/>
  <c r="L277" i="5"/>
  <c r="L279" i="5"/>
  <c r="L281" i="5"/>
  <c r="J285" i="5"/>
  <c r="L287" i="5"/>
  <c r="J291" i="5"/>
  <c r="L293" i="5"/>
  <c r="J295" i="5"/>
  <c r="L297" i="5"/>
  <c r="J299" i="5"/>
  <c r="L301" i="5"/>
  <c r="J303" i="5"/>
  <c r="L307" i="5"/>
  <c r="L309" i="5"/>
  <c r="L311" i="5"/>
  <c r="J313" i="5"/>
  <c r="J315" i="5"/>
  <c r="L317" i="5"/>
  <c r="L319" i="5"/>
  <c r="J321" i="5"/>
  <c r="J325" i="5"/>
  <c r="L327" i="5"/>
  <c r="L329" i="5"/>
  <c r="L331" i="5"/>
  <c r="J333" i="5"/>
  <c r="J335" i="5"/>
  <c r="J339" i="5"/>
  <c r="L343" i="5"/>
  <c r="J345" i="5"/>
  <c r="J347" i="5"/>
  <c r="J349" i="5"/>
  <c r="J351" i="5"/>
  <c r="J355" i="5"/>
  <c r="J357" i="5"/>
  <c r="L359" i="5"/>
  <c r="L363" i="5"/>
  <c r="L86" i="5"/>
  <c r="L88" i="5"/>
  <c r="L90" i="5"/>
  <c r="L94" i="5"/>
  <c r="L96" i="5"/>
  <c r="L100" i="5"/>
  <c r="L104" i="5"/>
  <c r="L106" i="5"/>
  <c r="L108" i="5"/>
  <c r="L116" i="5"/>
  <c r="L118" i="5"/>
  <c r="L120" i="5"/>
  <c r="L124" i="5"/>
  <c r="L126" i="5"/>
  <c r="J130" i="5"/>
  <c r="L136" i="5"/>
  <c r="L142" i="5"/>
  <c r="L144" i="5"/>
  <c r="L148" i="5"/>
  <c r="L150" i="5"/>
  <c r="J152" i="5"/>
  <c r="L166" i="5"/>
  <c r="L170" i="5"/>
  <c r="J172" i="5"/>
  <c r="J176" i="5"/>
  <c r="L25" i="5"/>
  <c r="J27" i="5"/>
  <c r="L29" i="5"/>
  <c r="L31" i="5"/>
  <c r="L33" i="5"/>
  <c r="J35" i="5"/>
  <c r="L37" i="5"/>
  <c r="J41" i="5"/>
  <c r="L43" i="5"/>
  <c r="J45" i="5"/>
  <c r="L47" i="5"/>
  <c r="J49" i="5"/>
  <c r="L51" i="5"/>
  <c r="L53" i="5"/>
  <c r="L55" i="5"/>
  <c r="J57" i="5"/>
  <c r="L59" i="5"/>
  <c r="L61" i="5"/>
  <c r="L63" i="5"/>
  <c r="L65" i="5"/>
  <c r="J69" i="5"/>
  <c r="L71" i="5"/>
  <c r="L73" i="5"/>
  <c r="L615" i="34"/>
  <c r="J617" i="34"/>
  <c r="J619" i="34"/>
  <c r="J621" i="34"/>
  <c r="J623" i="34"/>
  <c r="J625" i="34"/>
  <c r="J627" i="34"/>
  <c r="L631" i="34"/>
  <c r="L633" i="34"/>
  <c r="J635" i="34"/>
  <c r="L637" i="34"/>
  <c r="J639" i="34"/>
  <c r="L376" i="34"/>
  <c r="J390" i="34"/>
  <c r="J394" i="34"/>
  <c r="L396" i="34"/>
  <c r="L406" i="34"/>
  <c r="L416" i="34"/>
  <c r="L418" i="34"/>
  <c r="L426" i="34"/>
  <c r="L428" i="34"/>
  <c r="L430" i="34"/>
  <c r="L432" i="34"/>
  <c r="L438" i="34"/>
  <c r="L440" i="34"/>
  <c r="J444" i="34"/>
  <c r="J446" i="34"/>
  <c r="J448" i="34"/>
  <c r="L450" i="34"/>
  <c r="L452" i="34"/>
  <c r="J454" i="34"/>
  <c r="J456" i="34"/>
  <c r="L460" i="34"/>
  <c r="J462" i="34"/>
  <c r="J464" i="34"/>
  <c r="J478" i="34"/>
  <c r="J480" i="34"/>
  <c r="J482" i="34"/>
  <c r="J484" i="34"/>
  <c r="J486" i="34"/>
  <c r="J488" i="34"/>
  <c r="J490" i="34"/>
  <c r="J492" i="34"/>
  <c r="J494" i="34"/>
  <c r="J496" i="34"/>
  <c r="J498" i="34"/>
  <c r="J504" i="34"/>
  <c r="J506" i="34"/>
  <c r="J508" i="34"/>
  <c r="J510" i="34"/>
  <c r="J518" i="34"/>
  <c r="J520" i="34"/>
  <c r="L524" i="34"/>
  <c r="J526" i="34"/>
  <c r="J528" i="34"/>
  <c r="L532" i="34"/>
  <c r="J534" i="34"/>
  <c r="L540" i="34"/>
  <c r="L544" i="34"/>
  <c r="L546" i="34"/>
  <c r="L552" i="34"/>
  <c r="L554" i="34"/>
  <c r="L556" i="34"/>
  <c r="L558" i="34"/>
  <c r="J562" i="34"/>
  <c r="L568" i="34"/>
  <c r="L580" i="34"/>
  <c r="L582" i="34"/>
  <c r="L588" i="34"/>
  <c r="L594" i="34"/>
  <c r="L596" i="34"/>
  <c r="L604" i="34"/>
  <c r="J191" i="34"/>
  <c r="J193" i="34"/>
  <c r="J197" i="34"/>
  <c r="J203" i="34"/>
  <c r="J205" i="34"/>
  <c r="L207" i="34"/>
  <c r="L219" i="34"/>
  <c r="L221" i="34"/>
  <c r="L223" i="34"/>
  <c r="L225" i="34"/>
  <c r="L227" i="34"/>
  <c r="L229" i="34"/>
  <c r="L231" i="34"/>
  <c r="L235" i="34"/>
  <c r="L237" i="34"/>
  <c r="L245" i="34"/>
  <c r="L247" i="34"/>
  <c r="L249" i="34"/>
  <c r="L251" i="34"/>
  <c r="L253" i="34"/>
  <c r="L257" i="34"/>
  <c r="L259" i="34"/>
  <c r="L261" i="34"/>
  <c r="L263" i="34"/>
  <c r="L265" i="34"/>
  <c r="L267" i="34"/>
  <c r="L269" i="34"/>
  <c r="L271" i="34"/>
  <c r="J273" i="34"/>
  <c r="J275" i="34"/>
  <c r="J277" i="34"/>
  <c r="J279" i="34"/>
  <c r="J281" i="34"/>
  <c r="J283" i="34"/>
  <c r="J285" i="34"/>
  <c r="J287" i="34"/>
  <c r="J289" i="34"/>
  <c r="J291" i="34"/>
  <c r="L307" i="34"/>
  <c r="L309" i="34"/>
  <c r="L311" i="34"/>
  <c r="L313" i="34"/>
  <c r="L315" i="34"/>
  <c r="L317" i="34"/>
  <c r="J319" i="34"/>
  <c r="J321" i="34"/>
  <c r="J323" i="34"/>
  <c r="L329" i="34"/>
  <c r="L331" i="34"/>
  <c r="L333" i="34"/>
  <c r="L335" i="34"/>
  <c r="L337" i="34"/>
  <c r="J345" i="34"/>
  <c r="J347" i="34"/>
  <c r="J349" i="34"/>
  <c r="J351" i="34"/>
  <c r="L361" i="34"/>
  <c r="L363" i="34"/>
  <c r="L84" i="34"/>
  <c r="L86" i="34"/>
  <c r="L88" i="34"/>
  <c r="L90" i="34"/>
  <c r="L92" i="34"/>
  <c r="L94" i="34"/>
  <c r="L96" i="34"/>
  <c r="L98" i="34"/>
  <c r="L100" i="34"/>
  <c r="L102" i="34"/>
  <c r="L104" i="34"/>
  <c r="L106" i="34"/>
  <c r="J108" i="34"/>
  <c r="J110" i="34"/>
  <c r="J112" i="34"/>
  <c r="J114" i="34"/>
  <c r="J116" i="34"/>
  <c r="L118" i="34"/>
  <c r="L120" i="34"/>
  <c r="L122" i="34"/>
  <c r="J124" i="34"/>
  <c r="J126" i="34"/>
  <c r="J128" i="34"/>
  <c r="J130" i="34"/>
  <c r="J132" i="34"/>
  <c r="J134" i="34"/>
  <c r="J136" i="34"/>
  <c r="J138" i="34"/>
  <c r="J140" i="34"/>
  <c r="J142" i="34"/>
  <c r="L144" i="34"/>
  <c r="L146" i="34"/>
  <c r="L148" i="34"/>
  <c r="L150" i="34"/>
  <c r="L152" i="34"/>
  <c r="L154" i="34"/>
  <c r="J156" i="34"/>
  <c r="J158" i="34"/>
  <c r="J160" i="34"/>
  <c r="J162" i="34"/>
  <c r="J164" i="34"/>
  <c r="J166" i="34"/>
  <c r="J168" i="34"/>
  <c r="J170" i="34"/>
  <c r="L172" i="34"/>
  <c r="J174" i="34"/>
  <c r="J176" i="34"/>
  <c r="J178" i="34"/>
  <c r="J180" i="34"/>
  <c r="L25" i="34"/>
  <c r="L27" i="34"/>
  <c r="L29" i="34"/>
  <c r="L31" i="34"/>
  <c r="L33" i="34"/>
  <c r="L35" i="34"/>
  <c r="L37" i="34"/>
  <c r="L39" i="34"/>
  <c r="J41" i="34"/>
  <c r="J43" i="34"/>
  <c r="L45" i="34"/>
  <c r="L47" i="34"/>
  <c r="L49" i="34"/>
  <c r="L51" i="34"/>
  <c r="L53" i="34"/>
  <c r="L55" i="34"/>
  <c r="L57" i="34"/>
  <c r="J59" i="34"/>
  <c r="J61" i="34"/>
  <c r="J63" i="34"/>
  <c r="J65" i="34"/>
  <c r="J67" i="34"/>
  <c r="J69" i="34"/>
  <c r="J71" i="34"/>
  <c r="J73" i="34"/>
  <c r="J615" i="33"/>
  <c r="J617" i="33"/>
  <c r="J619" i="33"/>
  <c r="J621" i="33"/>
  <c r="J623" i="33"/>
  <c r="J625" i="33"/>
  <c r="J627" i="33"/>
  <c r="J629" i="33"/>
  <c r="L631" i="33"/>
  <c r="L633" i="33"/>
  <c r="L635" i="33"/>
  <c r="L637" i="33"/>
  <c r="L639" i="33"/>
  <c r="J374" i="33"/>
  <c r="J376" i="33"/>
  <c r="L378" i="33"/>
  <c r="L380" i="33"/>
  <c r="L382" i="33"/>
  <c r="L384" i="33"/>
  <c r="L386" i="33"/>
  <c r="J402" i="33"/>
  <c r="J404" i="33"/>
  <c r="J414" i="33"/>
  <c r="J416" i="33"/>
  <c r="J418" i="33"/>
  <c r="L420" i="33"/>
  <c r="L422" i="33"/>
  <c r="J432" i="33"/>
  <c r="L434" i="33"/>
  <c r="L436" i="33"/>
  <c r="L438" i="33"/>
  <c r="L440" i="33"/>
  <c r="L442" i="33"/>
  <c r="L444" i="33"/>
  <c r="L446" i="33"/>
  <c r="L448" i="33"/>
  <c r="L456" i="33"/>
  <c r="L458" i="33"/>
  <c r="L460" i="33"/>
  <c r="L462" i="33"/>
  <c r="L470" i="33"/>
  <c r="L472" i="33"/>
  <c r="L474" i="33"/>
  <c r="L476" i="33"/>
  <c r="L478" i="33"/>
  <c r="L480" i="33"/>
  <c r="L482" i="33"/>
  <c r="L484" i="33"/>
  <c r="L486" i="33"/>
  <c r="L488" i="33"/>
  <c r="L490" i="33"/>
  <c r="L492" i="33"/>
  <c r="L494" i="33"/>
  <c r="L496" i="33"/>
  <c r="L498" i="33"/>
  <c r="J500" i="33"/>
  <c r="J502" i="33"/>
  <c r="J504" i="33"/>
  <c r="J506" i="33"/>
  <c r="J508" i="33"/>
  <c r="J510" i="33"/>
  <c r="J512" i="33"/>
  <c r="J514" i="33"/>
  <c r="J516" i="33"/>
  <c r="L530" i="33"/>
  <c r="L532" i="33"/>
  <c r="L534" i="33"/>
  <c r="L536" i="33"/>
  <c r="L538" i="33"/>
  <c r="L540" i="33"/>
  <c r="L542" i="33"/>
  <c r="J556" i="33"/>
  <c r="J558" i="33"/>
  <c r="J560" i="33"/>
  <c r="J562" i="33"/>
  <c r="J564" i="33"/>
  <c r="J566" i="33"/>
  <c r="J568" i="33"/>
  <c r="J570" i="33"/>
  <c r="J572" i="33"/>
  <c r="J574" i="33"/>
  <c r="L586" i="33"/>
  <c r="L588" i="33"/>
  <c r="L590" i="33"/>
  <c r="J191" i="33"/>
  <c r="J193" i="33"/>
  <c r="L195" i="33"/>
  <c r="L197" i="33"/>
  <c r="L199" i="33"/>
  <c r="L201" i="33"/>
  <c r="J203" i="33"/>
  <c r="J205" i="33"/>
  <c r="J207" i="33"/>
  <c r="J209" i="33"/>
  <c r="J211" i="33"/>
  <c r="J213" i="33"/>
  <c r="L215" i="33"/>
  <c r="J217" i="33"/>
  <c r="J219" i="33"/>
  <c r="J221" i="33"/>
  <c r="J223" i="33"/>
  <c r="J225" i="33"/>
  <c r="J227" i="33"/>
  <c r="J229" i="33"/>
  <c r="J231" i="33"/>
  <c r="L233" i="33"/>
  <c r="L235" i="33"/>
  <c r="L237" i="33"/>
  <c r="L239" i="33"/>
  <c r="L241" i="33"/>
  <c r="L243" i="33"/>
  <c r="L245" i="33"/>
  <c r="J257" i="33"/>
  <c r="J259" i="33"/>
  <c r="J261" i="33"/>
  <c r="J263" i="33"/>
  <c r="J265" i="33"/>
  <c r="J267" i="33"/>
  <c r="J269" i="33"/>
  <c r="L299" i="33"/>
  <c r="L301" i="33"/>
  <c r="L303" i="33"/>
  <c r="L305" i="33"/>
  <c r="L307" i="33"/>
  <c r="L309" i="33"/>
  <c r="L311" i="33"/>
  <c r="L313" i="33"/>
  <c r="L315" i="33"/>
  <c r="L317" i="33"/>
  <c r="L319" i="33"/>
  <c r="L321" i="33"/>
  <c r="J325" i="33"/>
  <c r="I84" i="33"/>
  <c r="J84" i="33"/>
  <c r="I86" i="33"/>
  <c r="I88" i="33"/>
  <c r="I90" i="33"/>
  <c r="J90" i="33"/>
  <c r="I92" i="33"/>
  <c r="J92" i="33"/>
  <c r="I94" i="33"/>
  <c r="J94" i="33"/>
  <c r="I96" i="33"/>
  <c r="J96" i="33"/>
  <c r="I98" i="33"/>
  <c r="J98" i="33"/>
  <c r="K100" i="33"/>
  <c r="J100" i="33"/>
  <c r="K102" i="33"/>
  <c r="J102" i="33"/>
  <c r="I104" i="33"/>
  <c r="J104" i="33"/>
  <c r="I106" i="33"/>
  <c r="J106" i="33"/>
  <c r="I108" i="33"/>
  <c r="J108" i="33"/>
  <c r="I110" i="33"/>
  <c r="J110" i="33"/>
  <c r="K112" i="33"/>
  <c r="L112" i="33"/>
  <c r="K114" i="33"/>
  <c r="L114" i="33"/>
  <c r="I116" i="33"/>
  <c r="J116" i="33"/>
  <c r="I118" i="33"/>
  <c r="J118" i="33"/>
  <c r="I120" i="33"/>
  <c r="J120" i="33"/>
  <c r="I122" i="33"/>
  <c r="I124" i="33"/>
  <c r="K126" i="33"/>
  <c r="L126" i="33"/>
  <c r="I128" i="33"/>
  <c r="I130" i="33"/>
  <c r="I132" i="33"/>
  <c r="I134" i="33"/>
  <c r="I136" i="33"/>
  <c r="I138" i="33"/>
  <c r="L138" i="33"/>
  <c r="I140" i="33"/>
  <c r="L140" i="33"/>
  <c r="K142" i="33"/>
  <c r="K144" i="33"/>
  <c r="J144" i="33"/>
  <c r="K146" i="33"/>
  <c r="L146" i="33"/>
  <c r="K148" i="33"/>
  <c r="J148" i="33"/>
  <c r="K150" i="33"/>
  <c r="J150" i="33"/>
  <c r="K152" i="33"/>
  <c r="L152" i="33"/>
  <c r="K154" i="33"/>
  <c r="K156" i="33"/>
  <c r="K158" i="33"/>
  <c r="K160" i="33"/>
  <c r="K162" i="33"/>
  <c r="K164" i="33"/>
  <c r="K166" i="33"/>
  <c r="K168" i="33"/>
  <c r="I170" i="33"/>
  <c r="I172" i="33"/>
  <c r="I174" i="33"/>
  <c r="I176" i="33"/>
  <c r="K178" i="33"/>
  <c r="K180" i="33"/>
  <c r="L615" i="32"/>
  <c r="L617" i="32"/>
  <c r="J619" i="32"/>
  <c r="L623" i="32"/>
  <c r="L625" i="32"/>
  <c r="L627" i="32"/>
  <c r="L629" i="32"/>
  <c r="L631" i="32"/>
  <c r="L633" i="32"/>
  <c r="J635" i="32"/>
  <c r="J637" i="32"/>
  <c r="L639" i="32"/>
  <c r="L376" i="32"/>
  <c r="L380" i="32"/>
  <c r="L382" i="32"/>
  <c r="L384" i="32"/>
  <c r="L386" i="32"/>
  <c r="L388" i="32"/>
  <c r="L390" i="32"/>
  <c r="L392" i="32"/>
  <c r="L394" i="32"/>
  <c r="L396" i="32"/>
  <c r="L400" i="32"/>
  <c r="L402" i="32"/>
  <c r="L404" i="32"/>
  <c r="L406" i="32"/>
  <c r="L410" i="32"/>
  <c r="J412" i="32"/>
  <c r="L414" i="32"/>
  <c r="L416" i="32"/>
  <c r="L418" i="32"/>
  <c r="L426" i="32"/>
  <c r="L428" i="32"/>
  <c r="L430" i="32"/>
  <c r="J432" i="32"/>
  <c r="L438" i="32"/>
  <c r="L440" i="32"/>
  <c r="L446" i="32"/>
  <c r="L448" i="32"/>
  <c r="L450" i="32"/>
  <c r="L452" i="32"/>
  <c r="J454" i="32"/>
  <c r="J456" i="32"/>
  <c r="L458" i="32"/>
  <c r="L460" i="32"/>
  <c r="J462" i="32"/>
  <c r="J464" i="32"/>
  <c r="J466" i="32"/>
  <c r="L468" i="32"/>
  <c r="L470" i="32"/>
  <c r="J472" i="32"/>
  <c r="L474" i="32"/>
  <c r="L476" i="32"/>
  <c r="L478" i="32"/>
  <c r="L480" i="32"/>
  <c r="L482" i="32"/>
  <c r="L484" i="32"/>
  <c r="J486" i="32"/>
  <c r="I488" i="32"/>
  <c r="J488" i="32"/>
  <c r="K490" i="32"/>
  <c r="L490" i="32"/>
  <c r="L492" i="32"/>
  <c r="L494" i="32"/>
  <c r="J496" i="32"/>
  <c r="K500" i="32"/>
  <c r="L500" i="32"/>
  <c r="K502" i="32"/>
  <c r="J502" i="32"/>
  <c r="L506" i="32"/>
  <c r="L508" i="32"/>
  <c r="L510" i="32"/>
  <c r="L512" i="32"/>
  <c r="I513" i="32"/>
  <c r="L514" i="32"/>
  <c r="K516" i="32"/>
  <c r="L516" i="32"/>
  <c r="L518" i="32"/>
  <c r="I519" i="32"/>
  <c r="L520" i="32"/>
  <c r="K522" i="32"/>
  <c r="L522" i="32"/>
  <c r="I523" i="32"/>
  <c r="L524" i="32"/>
  <c r="I525" i="32"/>
  <c r="K526" i="32"/>
  <c r="L526" i="32"/>
  <c r="K527" i="32"/>
  <c r="K528" i="32"/>
  <c r="L528" i="32"/>
  <c r="K529" i="32"/>
  <c r="J530" i="32"/>
  <c r="J532" i="32"/>
  <c r="J534" i="32"/>
  <c r="L536" i="32"/>
  <c r="K537" i="32"/>
  <c r="J538" i="32"/>
  <c r="K541" i="32"/>
  <c r="I542" i="32"/>
  <c r="L542" i="32"/>
  <c r="L544" i="32"/>
  <c r="K546" i="32"/>
  <c r="L546" i="32"/>
  <c r="K547" i="32"/>
  <c r="K548" i="32"/>
  <c r="L548" i="32"/>
  <c r="K550" i="32"/>
  <c r="K552" i="32"/>
  <c r="L552" i="32"/>
  <c r="K553" i="32"/>
  <c r="I554" i="32"/>
  <c r="L554" i="32"/>
  <c r="L556" i="32"/>
  <c r="L558" i="32"/>
  <c r="L560" i="32"/>
  <c r="J562" i="32"/>
  <c r="K563" i="32"/>
  <c r="K565" i="32"/>
  <c r="J566" i="32"/>
  <c r="L568" i="32"/>
  <c r="I569" i="32"/>
  <c r="K570" i="32"/>
  <c r="L570" i="32"/>
  <c r="K571" i="32"/>
  <c r="J572" i="32"/>
  <c r="I573" i="32"/>
  <c r="L574" i="32"/>
  <c r="K575" i="32"/>
  <c r="I576" i="32"/>
  <c r="L576" i="32"/>
  <c r="L578" i="32"/>
  <c r="K579" i="32"/>
  <c r="K580" i="32"/>
  <c r="L580" i="32"/>
  <c r="I581" i="32"/>
  <c r="K582" i="32"/>
  <c r="J582" i="32"/>
  <c r="K583" i="32"/>
  <c r="K584" i="32"/>
  <c r="L584" i="32"/>
  <c r="J586" i="32"/>
  <c r="I587" i="32"/>
  <c r="L588" i="32"/>
  <c r="I589" i="32"/>
  <c r="L590" i="32"/>
  <c r="J592" i="32"/>
  <c r="J594" i="32"/>
  <c r="L596" i="32"/>
  <c r="L598" i="32"/>
  <c r="K600" i="32"/>
  <c r="L600" i="32"/>
  <c r="I601" i="32"/>
  <c r="L602" i="32"/>
  <c r="K603" i="32"/>
  <c r="K604" i="32"/>
  <c r="L604" i="32"/>
  <c r="L191" i="32"/>
  <c r="L193" i="32"/>
  <c r="L195" i="32"/>
  <c r="L197" i="32"/>
  <c r="J199" i="32"/>
  <c r="L201" i="32"/>
  <c r="L203" i="32"/>
  <c r="J205" i="32"/>
  <c r="L207" i="32"/>
  <c r="L209" i="32"/>
  <c r="J211" i="32"/>
  <c r="L213" i="32"/>
  <c r="J217" i="32"/>
  <c r="L219" i="32"/>
  <c r="L221" i="32"/>
  <c r="L223" i="32"/>
  <c r="L225" i="32"/>
  <c r="L227" i="32"/>
  <c r="J229" i="32"/>
  <c r="L231" i="32"/>
  <c r="J233" i="32"/>
  <c r="L235" i="32"/>
  <c r="J237" i="32"/>
  <c r="J239" i="32"/>
  <c r="J241" i="32"/>
  <c r="L243" i="32"/>
  <c r="J245" i="32"/>
  <c r="L247" i="32"/>
  <c r="L249" i="32"/>
  <c r="J251" i="32"/>
  <c r="L255" i="32"/>
  <c r="L257" i="32"/>
  <c r="J259" i="32"/>
  <c r="L261" i="32"/>
  <c r="L263" i="32"/>
  <c r="L265" i="32"/>
  <c r="L267" i="32"/>
  <c r="L269" i="32"/>
  <c r="L273" i="32"/>
  <c r="J277" i="32"/>
  <c r="L279" i="32"/>
  <c r="L281" i="32"/>
  <c r="L283" i="32"/>
  <c r="L285" i="32"/>
  <c r="L287" i="32"/>
  <c r="L289" i="32"/>
  <c r="L291" i="32"/>
  <c r="L293" i="32"/>
  <c r="L295" i="32"/>
  <c r="J297" i="32"/>
  <c r="L299" i="32"/>
  <c r="J301" i="32"/>
  <c r="J303" i="32"/>
  <c r="J305" i="32"/>
  <c r="L311" i="32"/>
  <c r="L313" i="32"/>
  <c r="J317" i="32"/>
  <c r="J319" i="32"/>
  <c r="L323" i="32"/>
  <c r="L327" i="32"/>
  <c r="J329" i="32"/>
  <c r="J331" i="32"/>
  <c r="J333" i="32"/>
  <c r="J335" i="32"/>
  <c r="L337" i="32"/>
  <c r="L339" i="32"/>
  <c r="L341" i="32"/>
  <c r="L343" i="32"/>
  <c r="J345" i="32"/>
  <c r="L347" i="32"/>
  <c r="L349" i="32"/>
  <c r="L351" i="32"/>
  <c r="J353" i="32"/>
  <c r="L355" i="32"/>
  <c r="J357" i="32"/>
  <c r="L359" i="32"/>
  <c r="L361" i="32"/>
  <c r="L363" i="32"/>
  <c r="L88" i="32"/>
  <c r="L90" i="32"/>
  <c r="L94" i="32"/>
  <c r="L96" i="32"/>
  <c r="J98" i="32"/>
  <c r="L102" i="32"/>
  <c r="L104" i="32"/>
  <c r="L108" i="32"/>
  <c r="L110" i="32"/>
  <c r="J114" i="32"/>
  <c r="L116" i="32"/>
  <c r="L118" i="32"/>
  <c r="L124" i="32"/>
  <c r="L126" i="32"/>
  <c r="J128" i="32"/>
  <c r="J130" i="32"/>
  <c r="L132" i="32"/>
  <c r="J134" i="32"/>
  <c r="J136" i="32"/>
  <c r="L138" i="32"/>
  <c r="J140" i="32"/>
  <c r="L142" i="32"/>
  <c r="L144" i="32"/>
  <c r="L146" i="32"/>
  <c r="L148" i="32"/>
  <c r="L152" i="32"/>
  <c r="L154" i="32"/>
  <c r="L156" i="32"/>
  <c r="L158" i="32"/>
  <c r="L160" i="32"/>
  <c r="J162" i="32"/>
  <c r="L164" i="32"/>
  <c r="L166" i="32"/>
  <c r="L168" i="32"/>
  <c r="L170" i="32"/>
  <c r="L176" i="32"/>
  <c r="L178" i="32"/>
  <c r="L180" i="32"/>
  <c r="L25" i="32"/>
  <c r="L27" i="32"/>
  <c r="J29" i="32"/>
  <c r="L31" i="32"/>
  <c r="L33" i="32"/>
  <c r="L35" i="32"/>
  <c r="J37" i="32"/>
  <c r="L39" i="32"/>
  <c r="L41" i="32"/>
  <c r="J43" i="32"/>
  <c r="J45" i="32"/>
  <c r="L47" i="32"/>
  <c r="L49" i="32"/>
  <c r="L51" i="32"/>
  <c r="L53" i="32"/>
  <c r="L55" i="32"/>
  <c r="L59" i="32"/>
  <c r="J61" i="32"/>
  <c r="J63" i="32"/>
  <c r="L65" i="32"/>
  <c r="L69" i="32"/>
  <c r="J73" i="32"/>
  <c r="L615" i="31"/>
  <c r="L617" i="31"/>
  <c r="L619" i="31"/>
  <c r="J621" i="31"/>
  <c r="L625" i="31"/>
  <c r="L629" i="31"/>
  <c r="L631" i="31"/>
  <c r="L633" i="31"/>
  <c r="L635" i="31"/>
  <c r="L637" i="31"/>
  <c r="L639" i="31"/>
  <c r="L374" i="31"/>
  <c r="L376" i="31"/>
  <c r="J378" i="31"/>
  <c r="J380" i="31"/>
  <c r="J382" i="31"/>
  <c r="L384" i="31"/>
  <c r="L386" i="31"/>
  <c r="J390" i="31"/>
  <c r="J392" i="31"/>
  <c r="L394" i="31"/>
  <c r="J398" i="31"/>
  <c r="L400" i="31"/>
  <c r="L402" i="31"/>
  <c r="L404" i="31"/>
  <c r="L406" i="31"/>
  <c r="J408" i="31"/>
  <c r="L410" i="31"/>
  <c r="L412" i="31"/>
  <c r="L414" i="31"/>
  <c r="J416" i="31"/>
  <c r="J418" i="31"/>
  <c r="L420" i="31"/>
  <c r="L422" i="31"/>
  <c r="L424" i="31"/>
  <c r="L426" i="31"/>
  <c r="L428" i="31"/>
  <c r="L430" i="31"/>
  <c r="L434" i="31"/>
  <c r="L436" i="31"/>
  <c r="L438" i="31"/>
  <c r="L440" i="31"/>
  <c r="L442" i="31"/>
  <c r="L444" i="31"/>
  <c r="L446" i="31"/>
  <c r="L450" i="31"/>
  <c r="L452" i="31"/>
  <c r="J454" i="31"/>
  <c r="L456" i="31"/>
  <c r="L458" i="31"/>
  <c r="L460" i="31"/>
  <c r="L462" i="31"/>
  <c r="J464" i="31"/>
  <c r="J466" i="31"/>
  <c r="J468" i="31"/>
  <c r="L470" i="31"/>
  <c r="L472" i="31"/>
  <c r="J474" i="31"/>
  <c r="L476" i="31"/>
  <c r="L478" i="31"/>
  <c r="J480" i="31"/>
  <c r="L482" i="31"/>
  <c r="L484" i="31"/>
  <c r="J488" i="31"/>
  <c r="L490" i="31"/>
  <c r="J492" i="31"/>
  <c r="L494" i="31"/>
  <c r="L496" i="31"/>
  <c r="L498" i="31"/>
  <c r="J500" i="31"/>
  <c r="L502" i="31"/>
  <c r="L504" i="31"/>
  <c r="L506" i="31"/>
  <c r="J508" i="31"/>
  <c r="L510" i="31"/>
  <c r="L512" i="31"/>
  <c r="L514" i="31"/>
  <c r="L516" i="31"/>
  <c r="L518" i="31"/>
  <c r="J520" i="31"/>
  <c r="J522" i="31"/>
  <c r="J524" i="31"/>
  <c r="J526" i="31"/>
  <c r="L528" i="31"/>
  <c r="L530" i="31"/>
  <c r="L532" i="31"/>
  <c r="L534" i="31"/>
  <c r="J536" i="31"/>
  <c r="J538" i="31"/>
  <c r="L540" i="31"/>
  <c r="J542" i="31"/>
  <c r="L544" i="31"/>
  <c r="J548" i="31"/>
  <c r="J550" i="31"/>
  <c r="J552" i="31"/>
  <c r="L554" i="31"/>
  <c r="L556" i="31"/>
  <c r="J560" i="31"/>
  <c r="J562" i="31"/>
  <c r="L564" i="31"/>
  <c r="J566" i="31"/>
  <c r="L568" i="31"/>
  <c r="L570" i="31"/>
  <c r="J572" i="31"/>
  <c r="J576" i="31"/>
  <c r="L578" i="31"/>
  <c r="L580" i="31"/>
  <c r="L582" i="31"/>
  <c r="L586" i="31"/>
  <c r="L588" i="31"/>
  <c r="L590" i="31"/>
  <c r="L596" i="31"/>
  <c r="J604" i="31"/>
  <c r="L191" i="31"/>
  <c r="L197" i="31"/>
  <c r="L199" i="31"/>
  <c r="L201" i="31"/>
  <c r="L203" i="31"/>
  <c r="L205" i="31"/>
  <c r="L209" i="31"/>
  <c r="L211" i="31"/>
  <c r="L213" i="31"/>
  <c r="J217" i="31"/>
  <c r="L219" i="31"/>
  <c r="L221" i="31"/>
  <c r="L223" i="31"/>
  <c r="L225" i="31"/>
  <c r="J227" i="31"/>
  <c r="J229" i="31"/>
  <c r="L233" i="31"/>
  <c r="L235" i="31"/>
  <c r="J239" i="31"/>
  <c r="J241" i="31"/>
  <c r="J243" i="31"/>
  <c r="L245" i="31"/>
  <c r="L247" i="31"/>
  <c r="J249" i="31"/>
  <c r="L251" i="31"/>
  <c r="L253" i="31"/>
  <c r="L255" i="31"/>
  <c r="L257" i="31"/>
  <c r="L259" i="31"/>
  <c r="J263" i="31"/>
  <c r="L265" i="31"/>
  <c r="L267" i="31"/>
  <c r="L269" i="31"/>
  <c r="J271" i="31"/>
  <c r="L273" i="31"/>
  <c r="L275" i="31"/>
  <c r="J277" i="31"/>
  <c r="J279" i="31"/>
  <c r="J283" i="31"/>
  <c r="J289" i="31"/>
  <c r="J291" i="31"/>
  <c r="L293" i="31"/>
  <c r="L295" i="31"/>
  <c r="L297" i="31"/>
  <c r="L299" i="31"/>
  <c r="J301" i="31"/>
  <c r="J303" i="31"/>
  <c r="L305" i="31"/>
  <c r="L307" i="31"/>
  <c r="L309" i="31"/>
  <c r="J311" i="31"/>
  <c r="J313" i="31"/>
  <c r="J315" i="31"/>
  <c r="J317" i="31"/>
  <c r="L319" i="31"/>
  <c r="J323" i="31"/>
  <c r="L325" i="31"/>
  <c r="L327" i="31"/>
  <c r="J329" i="31"/>
  <c r="J331" i="31"/>
  <c r="L333" i="31"/>
  <c r="L335" i="31"/>
  <c r="J337" i="31"/>
  <c r="J339" i="31"/>
  <c r="J341" i="31"/>
  <c r="L343" i="31"/>
  <c r="L345" i="31"/>
  <c r="J349" i="31"/>
  <c r="J351" i="31"/>
  <c r="J353" i="31"/>
  <c r="J355" i="31"/>
  <c r="J357" i="31"/>
  <c r="J359" i="31"/>
  <c r="J361" i="31"/>
  <c r="J363" i="31"/>
  <c r="L84" i="31"/>
  <c r="L86" i="31"/>
  <c r="J90" i="31"/>
  <c r="L92" i="31"/>
  <c r="J94" i="31"/>
  <c r="J96" i="31"/>
  <c r="L98" i="31"/>
  <c r="L102" i="31"/>
  <c r="L108" i="31"/>
  <c r="J110" i="31"/>
  <c r="J112" i="31"/>
  <c r="J114" i="31"/>
  <c r="L116" i="31"/>
  <c r="L118" i="31"/>
  <c r="L120" i="31"/>
  <c r="L126" i="31"/>
  <c r="L128" i="31"/>
  <c r="L130" i="31"/>
  <c r="L132" i="31"/>
  <c r="L134" i="31"/>
  <c r="L136" i="31"/>
  <c r="L138" i="31"/>
  <c r="L140" i="31"/>
  <c r="L142" i="31"/>
  <c r="L144" i="31"/>
  <c r="L146" i="31"/>
  <c r="J148" i="31"/>
  <c r="L150" i="31"/>
  <c r="J152" i="31"/>
  <c r="J156" i="31"/>
  <c r="J158" i="31"/>
  <c r="L160" i="31"/>
  <c r="L162" i="31"/>
  <c r="J164" i="31"/>
  <c r="L166" i="31"/>
  <c r="L168" i="31"/>
  <c r="L170" i="31"/>
  <c r="J172" i="31"/>
  <c r="L174" i="31"/>
  <c r="J176" i="31"/>
  <c r="J180" i="31"/>
  <c r="L615" i="30"/>
  <c r="J619" i="30"/>
  <c r="J621" i="30"/>
  <c r="J623" i="30"/>
  <c r="L625" i="30"/>
  <c r="L627" i="30"/>
  <c r="J629" i="30"/>
  <c r="L631" i="30"/>
  <c r="L633" i="30"/>
  <c r="J635" i="30"/>
  <c r="L637" i="30"/>
  <c r="J639" i="30"/>
  <c r="L374" i="30"/>
  <c r="L376" i="30"/>
  <c r="J378" i="30"/>
  <c r="L380" i="30"/>
  <c r="J382" i="30"/>
  <c r="L384" i="30"/>
  <c r="L386" i="30"/>
  <c r="J388" i="30"/>
  <c r="J390" i="30"/>
  <c r="L392" i="30"/>
  <c r="L394" i="30"/>
  <c r="L396" i="30"/>
  <c r="L398" i="30"/>
  <c r="L400" i="30"/>
  <c r="L402" i="30"/>
  <c r="L404" i="30"/>
  <c r="L406" i="30"/>
  <c r="L408" i="30"/>
  <c r="L410" i="30"/>
  <c r="J412" i="30"/>
  <c r="L424" i="30"/>
  <c r="J426" i="30"/>
  <c r="J428" i="30"/>
  <c r="L434" i="30"/>
  <c r="L436" i="30"/>
  <c r="L446" i="30"/>
  <c r="J452" i="30"/>
  <c r="L462" i="30"/>
  <c r="L470" i="30"/>
  <c r="J472" i="30"/>
  <c r="L478" i="30"/>
  <c r="L480" i="30"/>
  <c r="L482" i="30"/>
  <c r="L484" i="30"/>
  <c r="L498" i="30"/>
  <c r="J500" i="30"/>
  <c r="J504" i="30"/>
  <c r="J506" i="30"/>
  <c r="L512" i="30"/>
  <c r="L514" i="30"/>
  <c r="L530" i="30"/>
  <c r="L532" i="30"/>
  <c r="L534" i="30"/>
  <c r="L536" i="30"/>
  <c r="L538" i="30"/>
  <c r="L540" i="30"/>
  <c r="J542" i="30"/>
  <c r="L544" i="30"/>
  <c r="L550" i="30"/>
  <c r="L552" i="30"/>
  <c r="L554" i="30"/>
  <c r="L556" i="30"/>
  <c r="L558" i="30"/>
  <c r="L560" i="30"/>
  <c r="J564" i="30"/>
  <c r="J566" i="30"/>
  <c r="L568" i="30"/>
  <c r="J570" i="30"/>
  <c r="J572" i="30"/>
  <c r="J574" i="30"/>
  <c r="J576" i="30"/>
  <c r="J578" i="30"/>
  <c r="J580" i="30"/>
  <c r="J582" i="30"/>
  <c r="J584" i="30"/>
  <c r="J586" i="30"/>
  <c r="L588" i="30"/>
  <c r="L590" i="30"/>
  <c r="J592" i="30"/>
  <c r="J594" i="30"/>
  <c r="J596" i="30"/>
  <c r="L191" i="30"/>
  <c r="L197" i="30"/>
  <c r="J199" i="30"/>
  <c r="L201" i="30"/>
  <c r="L203" i="30"/>
  <c r="L205" i="30"/>
  <c r="L207" i="30"/>
  <c r="L209" i="30"/>
  <c r="L211" i="30"/>
  <c r="J213" i="30"/>
  <c r="L215" i="30"/>
  <c r="L217" i="30"/>
  <c r="L219" i="30"/>
  <c r="L221" i="30"/>
  <c r="L223" i="30"/>
  <c r="L225" i="30"/>
  <c r="J227" i="30"/>
  <c r="J229" i="30"/>
  <c r="L233" i="30"/>
  <c r="L235" i="30"/>
  <c r="L237" i="30"/>
  <c r="L239" i="30"/>
  <c r="L241" i="30"/>
  <c r="L243" i="30"/>
  <c r="L245" i="30"/>
  <c r="L247" i="30"/>
  <c r="L249" i="30"/>
  <c r="L251" i="30"/>
  <c r="L253" i="30"/>
  <c r="L255" i="30"/>
  <c r="J257" i="30"/>
  <c r="L259" i="30"/>
  <c r="J263" i="30"/>
  <c r="J265" i="30"/>
  <c r="J267" i="30"/>
  <c r="J269" i="30"/>
  <c r="J271" i="30"/>
  <c r="J273" i="30"/>
  <c r="J277" i="30"/>
  <c r="J279" i="30"/>
  <c r="L283" i="30"/>
  <c r="J285" i="30"/>
  <c r="L287" i="30"/>
  <c r="J289" i="30"/>
  <c r="J291" i="30"/>
  <c r="L293" i="30"/>
  <c r="L295" i="30"/>
  <c r="J297" i="30"/>
  <c r="L299" i="30"/>
  <c r="L301" i="30"/>
  <c r="L303" i="30"/>
  <c r="L305" i="30"/>
  <c r="L307" i="30"/>
  <c r="L309" i="30"/>
  <c r="J311" i="30"/>
  <c r="L313" i="30"/>
  <c r="L315" i="30"/>
  <c r="L317" i="30"/>
  <c r="L319" i="30"/>
  <c r="J323" i="30"/>
  <c r="L325" i="30"/>
  <c r="L327" i="30"/>
  <c r="J331" i="30"/>
  <c r="J333" i="30"/>
  <c r="J335" i="30"/>
  <c r="J337" i="30"/>
  <c r="L339" i="30"/>
  <c r="L341" i="30"/>
  <c r="J343" i="30"/>
  <c r="J345" i="30"/>
  <c r="J347" i="30"/>
  <c r="J349" i="30"/>
  <c r="J351" i="30"/>
  <c r="J353" i="30"/>
  <c r="J355" i="30"/>
  <c r="J357" i="30"/>
  <c r="J359" i="30"/>
  <c r="J361" i="30"/>
  <c r="J363" i="30"/>
  <c r="L84" i="30"/>
  <c r="L86" i="30"/>
  <c r="J88" i="30"/>
  <c r="J90" i="30"/>
  <c r="L92" i="30"/>
  <c r="L94" i="30"/>
  <c r="L96" i="30"/>
  <c r="L98" i="30"/>
  <c r="L100" i="30"/>
  <c r="L102" i="30"/>
  <c r="L104" i="30"/>
  <c r="L106" i="30"/>
  <c r="L108" i="30"/>
  <c r="L110" i="30"/>
  <c r="J112" i="30"/>
  <c r="L114" i="30"/>
  <c r="L116" i="30"/>
  <c r="L118" i="30"/>
  <c r="L120" i="30"/>
  <c r="L122" i="30"/>
  <c r="L124" i="30"/>
  <c r="L126" i="30"/>
  <c r="L128" i="30"/>
  <c r="L130" i="30"/>
  <c r="L132" i="30"/>
  <c r="J134" i="30"/>
  <c r="L136" i="30"/>
  <c r="L138" i="30"/>
  <c r="L140" i="30"/>
  <c r="L142" i="30"/>
  <c r="J148" i="30"/>
  <c r="J150" i="30"/>
  <c r="J152" i="30"/>
  <c r="L154" i="30"/>
  <c r="L156" i="30"/>
  <c r="J158" i="30"/>
  <c r="J160" i="30"/>
  <c r="J162" i="30"/>
  <c r="J164" i="30"/>
  <c r="J166" i="30"/>
  <c r="J168" i="30"/>
  <c r="J170" i="30"/>
  <c r="L172" i="30"/>
  <c r="L174" i="30"/>
  <c r="L176" i="30"/>
  <c r="J180" i="30"/>
  <c r="J25" i="30"/>
  <c r="L27" i="30"/>
  <c r="L29" i="30"/>
  <c r="L31" i="30"/>
  <c r="J35" i="30"/>
  <c r="J37" i="30"/>
  <c r="J39" i="30"/>
  <c r="J41" i="30"/>
  <c r="J43" i="30"/>
  <c r="J45" i="30"/>
  <c r="J47" i="30"/>
  <c r="L49" i="30"/>
  <c r="L51" i="30"/>
  <c r="L53" i="30"/>
  <c r="L55" i="30"/>
  <c r="L57" i="30"/>
  <c r="L59" i="30"/>
  <c r="L61" i="30"/>
  <c r="L63" i="30"/>
  <c r="J65" i="30"/>
  <c r="L67" i="30"/>
  <c r="L69" i="30"/>
  <c r="J71" i="30"/>
  <c r="J73" i="30"/>
  <c r="L617" i="29"/>
  <c r="L619" i="29"/>
  <c r="J621" i="29"/>
  <c r="L625" i="29"/>
  <c r="L627" i="29"/>
  <c r="L629" i="29"/>
  <c r="L631" i="29"/>
  <c r="L635" i="29"/>
  <c r="L637" i="29"/>
  <c r="L374" i="29"/>
  <c r="L376" i="29"/>
  <c r="L380" i="29"/>
  <c r="L382" i="29"/>
  <c r="L384" i="29"/>
  <c r="J388" i="29"/>
  <c r="L390" i="29"/>
  <c r="L392" i="29"/>
  <c r="L394" i="29"/>
  <c r="J398" i="29"/>
  <c r="L400" i="29"/>
  <c r="L402" i="29"/>
  <c r="L404" i="29"/>
  <c r="L406" i="29"/>
  <c r="L408" i="29"/>
  <c r="L410" i="29"/>
  <c r="J412" i="29"/>
  <c r="L414" i="29"/>
  <c r="J418" i="29"/>
  <c r="L420" i="29"/>
  <c r="L422" i="29"/>
  <c r="L424" i="29"/>
  <c r="L426" i="29"/>
  <c r="L430" i="29"/>
  <c r="L434" i="29"/>
  <c r="L436" i="29"/>
  <c r="L442" i="29"/>
  <c r="L446" i="29"/>
  <c r="L448" i="29"/>
  <c r="L450" i="29"/>
  <c r="J452" i="29"/>
  <c r="J456" i="29"/>
  <c r="J458" i="29"/>
  <c r="L460" i="29"/>
  <c r="L462" i="29"/>
  <c r="L464" i="29"/>
  <c r="L466" i="29"/>
  <c r="L468" i="29"/>
  <c r="L470" i="29"/>
  <c r="J474" i="29"/>
  <c r="L476" i="29"/>
  <c r="J480" i="29"/>
  <c r="L482" i="29"/>
  <c r="L484" i="29"/>
  <c r="L486" i="29"/>
  <c r="J488" i="29"/>
  <c r="L490" i="29"/>
  <c r="L492" i="29"/>
  <c r="L494" i="29"/>
  <c r="L496" i="29"/>
  <c r="J500" i="29"/>
  <c r="J502" i="29"/>
  <c r="L504" i="29"/>
  <c r="L508" i="29"/>
  <c r="J510" i="29"/>
  <c r="L516" i="29"/>
  <c r="L518" i="29"/>
  <c r="L524" i="29"/>
  <c r="L526" i="29"/>
  <c r="L530" i="29"/>
  <c r="L532" i="29"/>
  <c r="L534" i="29"/>
  <c r="L538" i="29"/>
  <c r="J542" i="29"/>
  <c r="L544" i="29"/>
  <c r="L548" i="29"/>
  <c r="L550" i="29"/>
  <c r="L552" i="29"/>
  <c r="L554" i="29"/>
  <c r="L556" i="29"/>
  <c r="L560" i="29"/>
  <c r="J562" i="29"/>
  <c r="L564" i="29"/>
  <c r="J566" i="29"/>
  <c r="L568" i="29"/>
  <c r="L574" i="29"/>
  <c r="L576" i="29"/>
  <c r="L582" i="29"/>
  <c r="L584" i="29"/>
  <c r="L588" i="29"/>
  <c r="L590" i="29"/>
  <c r="L592" i="29"/>
  <c r="L594" i="29"/>
  <c r="L596" i="29"/>
  <c r="L598" i="29"/>
  <c r="J600" i="29"/>
  <c r="L602" i="29"/>
  <c r="L604" i="29"/>
  <c r="L191" i="29"/>
  <c r="L193" i="29"/>
  <c r="L195" i="29"/>
  <c r="L199" i="29"/>
  <c r="J201" i="29"/>
  <c r="L207" i="29"/>
  <c r="L209" i="29"/>
  <c r="L211" i="29"/>
  <c r="L213" i="29"/>
  <c r="L215" i="29"/>
  <c r="L217" i="29"/>
  <c r="L219" i="29"/>
  <c r="L221" i="29"/>
  <c r="L225" i="29"/>
  <c r="L227" i="29"/>
  <c r="L229" i="29"/>
  <c r="L237" i="29"/>
  <c r="L239" i="29"/>
  <c r="L241" i="29"/>
  <c r="J245" i="29"/>
  <c r="J247" i="29"/>
  <c r="J249" i="29"/>
  <c r="L251" i="29"/>
  <c r="J253" i="29"/>
  <c r="L255" i="29"/>
  <c r="J257" i="29"/>
  <c r="J259" i="29"/>
  <c r="L261" i="29"/>
  <c r="L263" i="29"/>
  <c r="J265" i="29"/>
  <c r="L267" i="29"/>
  <c r="J269" i="29"/>
  <c r="L271" i="29"/>
  <c r="J273" i="29"/>
  <c r="L275" i="29"/>
  <c r="J277" i="29"/>
  <c r="L281" i="29"/>
  <c r="L283" i="29"/>
  <c r="J287" i="29"/>
  <c r="L289" i="29"/>
  <c r="L291" i="29"/>
  <c r="L293" i="29"/>
  <c r="L295" i="29"/>
  <c r="L297" i="29"/>
  <c r="L301" i="29"/>
  <c r="L303" i="29"/>
  <c r="J305" i="29"/>
  <c r="L309" i="29"/>
  <c r="L311" i="29"/>
  <c r="J313" i="29"/>
  <c r="J315" i="29"/>
  <c r="J317" i="29"/>
  <c r="J319" i="29"/>
  <c r="L321" i="29"/>
  <c r="L323" i="29"/>
  <c r="L325" i="29"/>
  <c r="L327" i="29"/>
  <c r="J329" i="29"/>
  <c r="J331" i="29"/>
  <c r="L333" i="29"/>
  <c r="L335" i="29"/>
  <c r="J337" i="29"/>
  <c r="J339" i="29"/>
  <c r="J341" i="29"/>
  <c r="L343" i="29"/>
  <c r="L345" i="29"/>
  <c r="L347" i="29"/>
  <c r="L349" i="29"/>
  <c r="L351" i="29"/>
  <c r="J353" i="29"/>
  <c r="L355" i="29"/>
  <c r="J357" i="29"/>
  <c r="L359" i="29"/>
  <c r="L363" i="29"/>
  <c r="K84" i="29"/>
  <c r="K86" i="29"/>
  <c r="K88" i="29"/>
  <c r="I90" i="29"/>
  <c r="L90" i="29"/>
  <c r="L92" i="29"/>
  <c r="I94" i="29"/>
  <c r="L94" i="29"/>
  <c r="I96" i="29"/>
  <c r="L96" i="29"/>
  <c r="K98" i="29"/>
  <c r="L98" i="29"/>
  <c r="K100" i="29"/>
  <c r="L100" i="29"/>
  <c r="K102" i="29"/>
  <c r="L102" i="29"/>
  <c r="K104" i="29"/>
  <c r="L104" i="29"/>
  <c r="K106" i="29"/>
  <c r="L106" i="29"/>
  <c r="K108" i="29"/>
  <c r="I110" i="29"/>
  <c r="J110" i="29"/>
  <c r="K112" i="29"/>
  <c r="L112" i="29"/>
  <c r="K114" i="29"/>
  <c r="L114" i="29"/>
  <c r="K116" i="29"/>
  <c r="K118" i="29"/>
  <c r="I120" i="29"/>
  <c r="L120" i="29"/>
  <c r="L122" i="29"/>
  <c r="L124" i="29"/>
  <c r="K126" i="29"/>
  <c r="K128" i="29"/>
  <c r="K130" i="29"/>
  <c r="K132" i="29"/>
  <c r="K134" i="29"/>
  <c r="J134" i="29"/>
  <c r="K136" i="29"/>
  <c r="L136" i="29"/>
  <c r="K138" i="29"/>
  <c r="L138" i="29"/>
  <c r="K140" i="29"/>
  <c r="L140" i="29"/>
  <c r="K142" i="29"/>
  <c r="L142" i="29"/>
  <c r="L144" i="29"/>
  <c r="L146" i="29"/>
  <c r="K148" i="29"/>
  <c r="J148" i="29"/>
  <c r="K150" i="29"/>
  <c r="L150" i="29"/>
  <c r="K152" i="29"/>
  <c r="L152" i="29"/>
  <c r="L154" i="29"/>
  <c r="L156" i="29"/>
  <c r="K158" i="29"/>
  <c r="L158" i="29"/>
  <c r="I160" i="29"/>
  <c r="L160" i="29"/>
  <c r="K162" i="29"/>
  <c r="L162" i="29"/>
  <c r="K164" i="29"/>
  <c r="L164" i="29"/>
  <c r="K166" i="29"/>
  <c r="L166" i="29"/>
  <c r="K168" i="29"/>
  <c r="L168" i="29"/>
  <c r="K170" i="29"/>
  <c r="I172" i="29"/>
  <c r="L172" i="29"/>
  <c r="I174" i="29"/>
  <c r="K176" i="29"/>
  <c r="L176" i="29"/>
  <c r="I178" i="29"/>
  <c r="L178" i="29"/>
  <c r="I180" i="29"/>
  <c r="J180" i="29"/>
  <c r="L25" i="29"/>
  <c r="L29" i="29"/>
  <c r="L31" i="29"/>
  <c r="L33" i="29"/>
  <c r="J35" i="29"/>
  <c r="J37" i="29"/>
  <c r="L39" i="29"/>
  <c r="L41" i="29"/>
  <c r="L43" i="29"/>
  <c r="L45" i="29"/>
  <c r="L47" i="29"/>
  <c r="L49" i="29"/>
  <c r="L51" i="29"/>
  <c r="L53" i="29"/>
  <c r="L55" i="29"/>
  <c r="L57" i="29"/>
  <c r="L59" i="29"/>
  <c r="L63" i="29"/>
  <c r="L65" i="29"/>
  <c r="L67" i="29"/>
  <c r="J69" i="29"/>
  <c r="L71" i="29"/>
  <c r="L73" i="29"/>
  <c r="L615" i="28"/>
  <c r="J617" i="28"/>
  <c r="J621" i="28"/>
  <c r="L623" i="28"/>
  <c r="J625" i="28"/>
  <c r="J627" i="28"/>
  <c r="J629" i="28"/>
  <c r="L631" i="28"/>
  <c r="J635" i="28"/>
  <c r="J637" i="28"/>
  <c r="J639" i="28"/>
  <c r="L191" i="28"/>
  <c r="L193" i="28"/>
  <c r="L197" i="28"/>
  <c r="L199" i="28"/>
  <c r="L201" i="28"/>
  <c r="J203" i="28"/>
  <c r="J205" i="28"/>
  <c r="J207" i="28"/>
  <c r="J209" i="28"/>
  <c r="J211" i="28"/>
  <c r="J213" i="28"/>
  <c r="J215" i="28"/>
  <c r="L217" i="28"/>
  <c r="L219" i="28"/>
  <c r="J221" i="28"/>
  <c r="J223" i="28"/>
  <c r="L225" i="28"/>
  <c r="L227" i="28"/>
  <c r="L229" i="28"/>
  <c r="L231" i="28"/>
  <c r="J233" i="28"/>
  <c r="J235" i="28"/>
  <c r="J237" i="28"/>
  <c r="L239" i="28"/>
  <c r="L241" i="28"/>
  <c r="L243" i="28"/>
  <c r="L245" i="28"/>
  <c r="L247" i="28"/>
  <c r="L249" i="28"/>
  <c r="L251" i="28"/>
  <c r="L253" i="28"/>
  <c r="L255" i="28"/>
  <c r="L257" i="28"/>
  <c r="L259" i="28"/>
  <c r="J263" i="28"/>
  <c r="L265" i="28"/>
  <c r="J267" i="28"/>
  <c r="J269" i="28"/>
  <c r="L271" i="28"/>
  <c r="L273" i="28"/>
  <c r="L275" i="28"/>
  <c r="L277" i="28"/>
  <c r="L279" i="28"/>
  <c r="L281" i="28"/>
  <c r="L283" i="28"/>
  <c r="L285" i="28"/>
  <c r="L287" i="28"/>
  <c r="L289" i="28"/>
  <c r="L291" i="28"/>
  <c r="L293" i="28"/>
  <c r="J295" i="28"/>
  <c r="J297" i="28"/>
  <c r="J299" i="28"/>
  <c r="J301" i="28"/>
  <c r="J303" i="28"/>
  <c r="J305" i="28"/>
  <c r="J307" i="28"/>
  <c r="J309" i="28"/>
  <c r="J311" i="28"/>
  <c r="L313" i="28"/>
  <c r="L315" i="28"/>
  <c r="L317" i="28"/>
  <c r="L319" i="28"/>
  <c r="L321" i="28"/>
  <c r="L323" i="28"/>
  <c r="L325" i="28"/>
  <c r="L327" i="28"/>
  <c r="L329" i="28"/>
  <c r="L331" i="28"/>
  <c r="L333" i="28"/>
  <c r="L335" i="28"/>
  <c r="L337" i="28"/>
  <c r="J339" i="28"/>
  <c r="J341" i="28"/>
  <c r="J345" i="28"/>
  <c r="J347" i="28"/>
  <c r="J349" i="28"/>
  <c r="J351" i="28"/>
  <c r="J353" i="28"/>
  <c r="J355" i="28"/>
  <c r="J357" i="28"/>
  <c r="J359" i="28"/>
  <c r="J361" i="28"/>
  <c r="J363" i="28"/>
  <c r="J84" i="28"/>
  <c r="L86" i="28"/>
  <c r="L88" i="28"/>
  <c r="L90" i="28"/>
  <c r="L92" i="28"/>
  <c r="L94" i="28"/>
  <c r="L96" i="28"/>
  <c r="L98" i="28"/>
  <c r="J100" i="28"/>
  <c r="J102" i="28"/>
  <c r="L104" i="28"/>
  <c r="J106" i="28"/>
  <c r="J108" i="28"/>
  <c r="J110" i="28"/>
  <c r="J112" i="28"/>
  <c r="J114" i="28"/>
  <c r="J116" i="28"/>
  <c r="L118" i="28"/>
  <c r="J120" i="28"/>
  <c r="J122" i="28"/>
  <c r="J124" i="28"/>
  <c r="L126" i="28"/>
  <c r="L128" i="28"/>
  <c r="L130" i="28"/>
  <c r="L132" i="28"/>
  <c r="L134" i="28"/>
  <c r="L136" i="28"/>
  <c r="L138" i="28"/>
  <c r="J140" i="28"/>
  <c r="L142" i="28"/>
  <c r="L144" i="28"/>
  <c r="L146" i="28"/>
  <c r="J148" i="28"/>
  <c r="J150" i="28"/>
  <c r="J152" i="28"/>
  <c r="L154" i="28"/>
  <c r="L156" i="28"/>
  <c r="L158" i="28"/>
  <c r="L160" i="28"/>
  <c r="L162" i="28"/>
  <c r="L164" i="28"/>
  <c r="J166" i="28"/>
  <c r="J168" i="28"/>
  <c r="J170" i="28"/>
  <c r="J172" i="28"/>
  <c r="J174" i="28"/>
  <c r="J176" i="28"/>
  <c r="L178" i="28"/>
  <c r="L180" i="28"/>
  <c r="L615" i="27"/>
  <c r="K617" i="27"/>
  <c r="I619" i="27"/>
  <c r="L619" i="27"/>
  <c r="I621" i="27"/>
  <c r="L621" i="27"/>
  <c r="J625" i="27"/>
  <c r="K627" i="27"/>
  <c r="K629" i="27"/>
  <c r="K631" i="27"/>
  <c r="L633" i="27"/>
  <c r="I635" i="27"/>
  <c r="J635" i="27"/>
  <c r="K637" i="27"/>
  <c r="L637" i="27"/>
  <c r="K639" i="27"/>
  <c r="L639" i="27"/>
  <c r="J374" i="27"/>
  <c r="L376" i="27"/>
  <c r="J380" i="27"/>
  <c r="L384" i="27"/>
  <c r="L386" i="27"/>
  <c r="L392" i="27"/>
  <c r="L394" i="27"/>
  <c r="L396" i="27"/>
  <c r="L398" i="27"/>
  <c r="J400" i="27"/>
  <c r="L402" i="27"/>
  <c r="L406" i="27"/>
  <c r="L408" i="27"/>
  <c r="L410" i="27"/>
  <c r="J412" i="27"/>
  <c r="L414" i="27"/>
  <c r="L416" i="27"/>
  <c r="J418" i="27"/>
  <c r="L422" i="27"/>
  <c r="L426" i="27"/>
  <c r="J428" i="27"/>
  <c r="J432" i="27"/>
  <c r="L434" i="27"/>
  <c r="L438" i="27"/>
  <c r="L446" i="27"/>
  <c r="L450" i="27"/>
  <c r="J452" i="27"/>
  <c r="J456" i="27"/>
  <c r="J458" i="27"/>
  <c r="L460" i="27"/>
  <c r="L462" i="27"/>
  <c r="L464" i="27"/>
  <c r="L470" i="27"/>
  <c r="J472" i="27"/>
  <c r="L474" i="27"/>
  <c r="L476" i="27"/>
  <c r="L478" i="27"/>
  <c r="L484" i="27"/>
  <c r="L486" i="27"/>
  <c r="J488" i="27"/>
  <c r="L490" i="27"/>
  <c r="L498" i="27"/>
  <c r="L500" i="27"/>
  <c r="L502" i="27"/>
  <c r="L504" i="27"/>
  <c r="L508" i="27"/>
  <c r="J510" i="27"/>
  <c r="L512" i="27"/>
  <c r="L516" i="27"/>
  <c r="L518" i="27"/>
  <c r="L524" i="27"/>
  <c r="L526" i="27"/>
  <c r="L528" i="27"/>
  <c r="L530" i="27"/>
  <c r="L534" i="27"/>
  <c r="L540" i="27"/>
  <c r="L544" i="27"/>
  <c r="L562" i="27"/>
  <c r="L564" i="27"/>
  <c r="J566" i="27"/>
  <c r="L568" i="27"/>
  <c r="L570" i="27"/>
  <c r="L584" i="27"/>
  <c r="L588" i="27"/>
  <c r="L590" i="27"/>
  <c r="L596" i="27"/>
  <c r="L598" i="27"/>
  <c r="L84" i="27"/>
  <c r="L88" i="27"/>
  <c r="J90" i="27"/>
  <c r="L92" i="27"/>
  <c r="L94" i="27"/>
  <c r="L96" i="27"/>
  <c r="J98" i="27"/>
  <c r="L100" i="27"/>
  <c r="L102" i="27"/>
  <c r="L106" i="27"/>
  <c r="L110" i="27"/>
  <c r="J112" i="27"/>
  <c r="J114" i="27"/>
  <c r="L118" i="27"/>
  <c r="L120" i="27"/>
  <c r="L122" i="27"/>
  <c r="L124" i="27"/>
  <c r="J128" i="27"/>
  <c r="J130" i="27"/>
  <c r="J132" i="27"/>
  <c r="L134" i="27"/>
  <c r="L136" i="27"/>
  <c r="J138" i="27"/>
  <c r="J140" i="27"/>
  <c r="J148" i="27"/>
  <c r="J150" i="27"/>
  <c r="L152" i="27"/>
  <c r="L154" i="27"/>
  <c r="L156" i="27"/>
  <c r="L158" i="27"/>
  <c r="L160" i="27"/>
  <c r="L162" i="27"/>
  <c r="L164" i="27"/>
  <c r="L168" i="27"/>
  <c r="J170" i="27"/>
  <c r="L172" i="27"/>
  <c r="J174" i="27"/>
  <c r="L176" i="27"/>
  <c r="L178" i="27"/>
  <c r="L180" i="27"/>
  <c r="L615" i="26"/>
  <c r="L617" i="26"/>
  <c r="L619" i="26"/>
  <c r="J621" i="26"/>
  <c r="L623" i="26"/>
  <c r="J625" i="26"/>
  <c r="J627" i="26"/>
  <c r="L629" i="26"/>
  <c r="L631" i="26"/>
  <c r="J635" i="26"/>
  <c r="L637" i="26"/>
  <c r="J639" i="26"/>
  <c r="L374" i="26"/>
  <c r="J378" i="26"/>
  <c r="L380" i="26"/>
  <c r="J382" i="26"/>
  <c r="L384" i="26"/>
  <c r="L386" i="26"/>
  <c r="L388" i="26"/>
  <c r="L390" i="26"/>
  <c r="J394" i="26"/>
  <c r="J396" i="26"/>
  <c r="J398" i="26"/>
  <c r="J400" i="26"/>
  <c r="L402" i="26"/>
  <c r="J404" i="26"/>
  <c r="L406" i="26"/>
  <c r="J408" i="26"/>
  <c r="L410" i="26"/>
  <c r="J412" i="26"/>
  <c r="L414" i="26"/>
  <c r="L416" i="26"/>
  <c r="L418" i="26"/>
  <c r="L420" i="26"/>
  <c r="L422" i="26"/>
  <c r="L424" i="26"/>
  <c r="J426" i="26"/>
  <c r="L428" i="26"/>
  <c r="L430" i="26"/>
  <c r="L432" i="26"/>
  <c r="L434" i="26"/>
  <c r="L438" i="26"/>
  <c r="J440" i="26"/>
  <c r="J442" i="26"/>
  <c r="J444" i="26"/>
  <c r="L446" i="26"/>
  <c r="L448" i="26"/>
  <c r="L450" i="26"/>
  <c r="J452" i="26"/>
  <c r="J454" i="26"/>
  <c r="L456" i="26"/>
  <c r="L458" i="26"/>
  <c r="L460" i="26"/>
  <c r="L462" i="26"/>
  <c r="L464" i="26"/>
  <c r="L466" i="26"/>
  <c r="L468" i="26"/>
  <c r="L470" i="26"/>
  <c r="L478" i="26"/>
  <c r="L484" i="26"/>
  <c r="J494" i="26"/>
  <c r="J496" i="26"/>
  <c r="L508" i="26"/>
  <c r="L510" i="26"/>
  <c r="L516" i="26"/>
  <c r="L518" i="26"/>
  <c r="L520" i="26"/>
  <c r="L522" i="26"/>
  <c r="L524" i="26"/>
  <c r="L526" i="26"/>
  <c r="J528" i="26"/>
  <c r="J530" i="26"/>
  <c r="J532" i="26"/>
  <c r="J534" i="26"/>
  <c r="J536" i="26"/>
  <c r="J538" i="26"/>
  <c r="L540" i="26"/>
  <c r="L542" i="26"/>
  <c r="L544" i="26"/>
  <c r="L546" i="26"/>
  <c r="L548" i="26"/>
  <c r="L550" i="26"/>
  <c r="L552" i="26"/>
  <c r="L554" i="26"/>
  <c r="L556" i="26"/>
  <c r="L558" i="26"/>
  <c r="L564" i="26"/>
  <c r="L566" i="26"/>
  <c r="J582" i="26"/>
  <c r="J584" i="26"/>
  <c r="J586" i="26"/>
  <c r="L590" i="26"/>
  <c r="J592" i="26"/>
  <c r="J594" i="26"/>
  <c r="L596" i="26"/>
  <c r="J191" i="26"/>
  <c r="L193" i="26"/>
  <c r="L195" i="26"/>
  <c r="L197" i="26"/>
  <c r="L199" i="26"/>
  <c r="L201" i="26"/>
  <c r="J203" i="26"/>
  <c r="J205" i="26"/>
  <c r="J207" i="26"/>
  <c r="L209" i="26"/>
  <c r="L211" i="26"/>
  <c r="L213" i="26"/>
  <c r="J215" i="26"/>
  <c r="L217" i="26"/>
  <c r="L219" i="26"/>
  <c r="L221" i="26"/>
  <c r="J223" i="26"/>
  <c r="J225" i="26"/>
  <c r="L227" i="26"/>
  <c r="J229" i="26"/>
  <c r="L231" i="26"/>
  <c r="L233" i="26"/>
  <c r="L235" i="26"/>
  <c r="L237" i="26"/>
  <c r="L239" i="26"/>
  <c r="L241" i="26"/>
  <c r="L243" i="26"/>
  <c r="L245" i="26"/>
  <c r="L247" i="26"/>
  <c r="J249" i="26"/>
  <c r="J251" i="26"/>
  <c r="J253" i="26"/>
  <c r="L255" i="26"/>
  <c r="L257" i="26"/>
  <c r="L259" i="26"/>
  <c r="J263" i="26"/>
  <c r="J265" i="26"/>
  <c r="J267" i="26"/>
  <c r="J269" i="26"/>
  <c r="J271" i="26"/>
  <c r="L273" i="26"/>
  <c r="L275" i="26"/>
  <c r="J277" i="26"/>
  <c r="J279" i="26"/>
  <c r="L281" i="26"/>
  <c r="L283" i="26"/>
  <c r="L285" i="26"/>
  <c r="J289" i="26"/>
  <c r="J291" i="26"/>
  <c r="L293" i="26"/>
  <c r="J295" i="26"/>
  <c r="J297" i="26"/>
  <c r="J299" i="26"/>
  <c r="J301" i="26"/>
  <c r="J303" i="26"/>
  <c r="J305" i="26"/>
  <c r="J307" i="26"/>
  <c r="L309" i="26"/>
  <c r="J311" i="26"/>
  <c r="J313" i="26"/>
  <c r="J315" i="26"/>
  <c r="J317" i="26"/>
  <c r="J319" i="26"/>
  <c r="J321" i="26"/>
  <c r="J323" i="26"/>
  <c r="J325" i="26"/>
  <c r="L327" i="26"/>
  <c r="L329" i="26"/>
  <c r="L331" i="26"/>
  <c r="L333" i="26"/>
  <c r="L335" i="26"/>
  <c r="L337" i="26"/>
  <c r="J339" i="26"/>
  <c r="J341" i="26"/>
  <c r="J343" i="26"/>
  <c r="L345" i="26"/>
  <c r="J347" i="26"/>
  <c r="J349" i="26"/>
  <c r="J351" i="26"/>
  <c r="J353" i="26"/>
  <c r="J355" i="26"/>
  <c r="J357" i="26"/>
  <c r="J359" i="26"/>
  <c r="J361" i="26"/>
  <c r="J363" i="26"/>
  <c r="L84" i="26"/>
  <c r="J88" i="26"/>
  <c r="L90" i="26"/>
  <c r="J94" i="26"/>
  <c r="J96" i="26"/>
  <c r="J98" i="26"/>
  <c r="J102" i="26"/>
  <c r="L104" i="26"/>
  <c r="L106" i="26"/>
  <c r="L108" i="26"/>
  <c r="L110" i="26"/>
  <c r="L112" i="26"/>
  <c r="L114" i="26"/>
  <c r="L116" i="26"/>
  <c r="L118" i="26"/>
  <c r="J120" i="26"/>
  <c r="J122" i="26"/>
  <c r="L124" i="26"/>
  <c r="J126" i="26"/>
  <c r="L128" i="26"/>
  <c r="J130" i="26"/>
  <c r="J132" i="26"/>
  <c r="J134" i="26"/>
  <c r="J136" i="26"/>
  <c r="L138" i="26"/>
  <c r="L140" i="26"/>
  <c r="L142" i="26"/>
  <c r="L144" i="26"/>
  <c r="L146" i="26"/>
  <c r="L150" i="26"/>
  <c r="L152" i="26"/>
  <c r="J154" i="26"/>
  <c r="J156" i="26"/>
  <c r="J158" i="26"/>
  <c r="J160" i="26"/>
  <c r="L162" i="26"/>
  <c r="L164" i="26"/>
  <c r="J166" i="26"/>
  <c r="L168" i="26"/>
  <c r="L170" i="26"/>
  <c r="J172" i="26"/>
  <c r="J174" i="26"/>
  <c r="L176" i="26"/>
  <c r="L178" i="26"/>
  <c r="L180" i="26"/>
  <c r="J25" i="26"/>
  <c r="L27" i="26"/>
  <c r="L29" i="26"/>
  <c r="L31" i="26"/>
  <c r="L33" i="26"/>
  <c r="L35" i="26"/>
  <c r="L37" i="26"/>
  <c r="J39" i="26"/>
  <c r="J41" i="26"/>
  <c r="J43" i="26"/>
  <c r="J45" i="26"/>
  <c r="J47" i="26"/>
  <c r="J49" i="26"/>
  <c r="J51" i="26"/>
  <c r="J53" i="26"/>
  <c r="J55" i="26"/>
  <c r="L57" i="26"/>
  <c r="L59" i="26"/>
  <c r="J61" i="26"/>
  <c r="J63" i="26"/>
  <c r="J65" i="26"/>
  <c r="L67" i="26"/>
  <c r="L69" i="26"/>
  <c r="L71" i="26"/>
  <c r="L73" i="26"/>
  <c r="L615" i="25"/>
  <c r="J619" i="25"/>
  <c r="J621" i="25"/>
  <c r="L623" i="25"/>
  <c r="L625" i="25"/>
  <c r="L627" i="25"/>
  <c r="L629" i="25"/>
  <c r="L631" i="25"/>
  <c r="L633" i="25"/>
  <c r="L635" i="25"/>
  <c r="L637" i="25"/>
  <c r="J639" i="25"/>
  <c r="L374" i="25"/>
  <c r="L376" i="25"/>
  <c r="L378" i="25"/>
  <c r="L380" i="25"/>
  <c r="L382" i="25"/>
  <c r="L384" i="25"/>
  <c r="J388" i="25"/>
  <c r="J390" i="25"/>
  <c r="J392" i="25"/>
  <c r="J394" i="25"/>
  <c r="L396" i="25"/>
  <c r="L398" i="25"/>
  <c r="L400" i="25"/>
  <c r="J402" i="25"/>
  <c r="J404" i="25"/>
  <c r="L406" i="25"/>
  <c r="L408" i="25"/>
  <c r="J410" i="25"/>
  <c r="L412" i="25"/>
  <c r="J414" i="25"/>
  <c r="J416" i="25"/>
  <c r="L418" i="25"/>
  <c r="L420" i="25"/>
  <c r="L422" i="25"/>
  <c r="L424" i="25"/>
  <c r="J426" i="25"/>
  <c r="J428" i="25"/>
  <c r="L430" i="25"/>
  <c r="L432" i="25"/>
  <c r="L434" i="25"/>
  <c r="L436" i="25"/>
  <c r="L438" i="25"/>
  <c r="J440" i="25"/>
  <c r="L442" i="25"/>
  <c r="L444" i="25"/>
  <c r="L446" i="25"/>
  <c r="J448" i="25"/>
  <c r="J450" i="25"/>
  <c r="J452" i="25"/>
  <c r="J454" i="25"/>
  <c r="L456" i="25"/>
  <c r="L458" i="25"/>
  <c r="L462" i="25"/>
  <c r="L464" i="25"/>
  <c r="L466" i="25"/>
  <c r="J468" i="25"/>
  <c r="L470" i="25"/>
  <c r="J472" i="25"/>
  <c r="L474" i="25"/>
  <c r="L476" i="25"/>
  <c r="L478" i="25"/>
  <c r="L480" i="25"/>
  <c r="J482" i="25"/>
  <c r="L490" i="25"/>
  <c r="L492" i="25"/>
  <c r="L500" i="25"/>
  <c r="L502" i="25"/>
  <c r="L504" i="25"/>
  <c r="L506" i="25"/>
  <c r="L508" i="25"/>
  <c r="L510" i="25"/>
  <c r="L514" i="25"/>
  <c r="J516" i="25"/>
  <c r="L518" i="25"/>
  <c r="J520" i="25"/>
  <c r="L522" i="25"/>
  <c r="J524" i="25"/>
  <c r="L526" i="25"/>
  <c r="L528" i="25"/>
  <c r="J530" i="25"/>
  <c r="L532" i="25"/>
  <c r="J538" i="25"/>
  <c r="J540" i="25"/>
  <c r="J542" i="25"/>
  <c r="J544" i="25"/>
  <c r="J546" i="25"/>
  <c r="J548" i="25"/>
  <c r="J550" i="25"/>
  <c r="J552" i="25"/>
  <c r="L554" i="25"/>
  <c r="L556" i="25"/>
  <c r="L558" i="25"/>
  <c r="L560" i="25"/>
  <c r="L564" i="25"/>
  <c r="J570" i="25"/>
  <c r="J572" i="25"/>
  <c r="L578" i="25"/>
  <c r="L580" i="25"/>
  <c r="L582" i="25"/>
  <c r="L584" i="25"/>
  <c r="L586" i="25"/>
  <c r="L590" i="25"/>
  <c r="L592" i="25"/>
  <c r="L594" i="25"/>
  <c r="L596" i="25"/>
  <c r="L598" i="25"/>
  <c r="L191" i="25"/>
  <c r="L193" i="25"/>
  <c r="L195" i="25"/>
  <c r="L197" i="25"/>
  <c r="L199" i="25"/>
  <c r="L203" i="25"/>
  <c r="L205" i="25"/>
  <c r="L207" i="25"/>
  <c r="L209" i="25"/>
  <c r="J211" i="25"/>
  <c r="J213" i="25"/>
  <c r="L215" i="25"/>
  <c r="J217" i="25"/>
  <c r="L219" i="25"/>
  <c r="J221" i="25"/>
  <c r="L223" i="25"/>
  <c r="J225" i="25"/>
  <c r="L227" i="25"/>
  <c r="L229" i="25"/>
  <c r="L233" i="25"/>
  <c r="L235" i="25"/>
  <c r="L237" i="25"/>
  <c r="L239" i="25"/>
  <c r="L241" i="25"/>
  <c r="L243" i="25"/>
  <c r="L245" i="25"/>
  <c r="L247" i="25"/>
  <c r="L249" i="25"/>
  <c r="I251" i="25"/>
  <c r="L251" i="25"/>
  <c r="K253" i="25"/>
  <c r="J253" i="25"/>
  <c r="K255" i="25"/>
  <c r="L255" i="25"/>
  <c r="L257" i="25"/>
  <c r="J259" i="25"/>
  <c r="K261" i="25"/>
  <c r="L261" i="25"/>
  <c r="K263" i="25"/>
  <c r="J263" i="25"/>
  <c r="K265" i="25"/>
  <c r="L265" i="25"/>
  <c r="L267" i="25"/>
  <c r="L269" i="25"/>
  <c r="K271" i="25"/>
  <c r="K273" i="25"/>
  <c r="L273" i="25"/>
  <c r="K275" i="25"/>
  <c r="L275" i="25"/>
  <c r="I277" i="25"/>
  <c r="L277" i="25"/>
  <c r="I279" i="25"/>
  <c r="L279" i="25"/>
  <c r="I281" i="25"/>
  <c r="I283" i="25"/>
  <c r="J283" i="25"/>
  <c r="K285" i="25"/>
  <c r="L285" i="25"/>
  <c r="K287" i="25"/>
  <c r="K289" i="25"/>
  <c r="L289" i="25"/>
  <c r="K291" i="25"/>
  <c r="L291" i="25"/>
  <c r="J293" i="25"/>
  <c r="J295" i="25"/>
  <c r="J297" i="25"/>
  <c r="J299" i="25"/>
  <c r="L301" i="25"/>
  <c r="L303" i="25"/>
  <c r="K305" i="25"/>
  <c r="L305" i="25"/>
  <c r="K307" i="25"/>
  <c r="L307" i="25"/>
  <c r="K309" i="25"/>
  <c r="L309" i="25"/>
  <c r="J311" i="25"/>
  <c r="J313" i="25"/>
  <c r="L315" i="25"/>
  <c r="L317" i="25"/>
  <c r="L319" i="25"/>
  <c r="L321" i="25"/>
  <c r="I323" i="25"/>
  <c r="J323" i="25"/>
  <c r="J325" i="25"/>
  <c r="L327" i="25"/>
  <c r="J329" i="25"/>
  <c r="J331" i="25"/>
  <c r="J333" i="25"/>
  <c r="J335" i="25"/>
  <c r="J337" i="25"/>
  <c r="L339" i="25"/>
  <c r="L341" i="25"/>
  <c r="L343" i="25"/>
  <c r="L345" i="25"/>
  <c r="L347" i="25"/>
  <c r="L349" i="25"/>
  <c r="L351" i="25"/>
  <c r="L353" i="25"/>
  <c r="L355" i="25"/>
  <c r="L357" i="25"/>
  <c r="L359" i="25"/>
  <c r="L361" i="25"/>
  <c r="L363" i="25"/>
  <c r="J84" i="25"/>
  <c r="J86" i="25"/>
  <c r="J88" i="25"/>
  <c r="J90" i="25"/>
  <c r="J94" i="25"/>
  <c r="J96" i="25"/>
  <c r="L98" i="25"/>
  <c r="L100" i="25"/>
  <c r="J102" i="25"/>
  <c r="L106" i="25"/>
  <c r="L108" i="25"/>
  <c r="J110" i="25"/>
  <c r="J112" i="25"/>
  <c r="L116" i="25"/>
  <c r="J120" i="25"/>
  <c r="L122" i="25"/>
  <c r="L124" i="25"/>
  <c r="J126" i="25"/>
  <c r="J128" i="25"/>
  <c r="J132" i="25"/>
  <c r="L134" i="25"/>
  <c r="L136" i="25"/>
  <c r="J138" i="25"/>
  <c r="J140" i="25"/>
  <c r="L142" i="25"/>
  <c r="L144" i="25"/>
  <c r="J148" i="25"/>
  <c r="J152" i="25"/>
  <c r="L154" i="25"/>
  <c r="L156" i="25"/>
  <c r="L158" i="25"/>
  <c r="L160" i="25"/>
  <c r="L162" i="25"/>
  <c r="J164" i="25"/>
  <c r="L166" i="25"/>
  <c r="L168" i="25"/>
  <c r="J170" i="25"/>
  <c r="L172" i="25"/>
  <c r="J174" i="25"/>
  <c r="J176" i="25"/>
  <c r="L178" i="25"/>
  <c r="L180" i="25"/>
  <c r="L25" i="25"/>
  <c r="L31" i="25"/>
  <c r="J37" i="25"/>
  <c r="J39" i="25"/>
  <c r="L41" i="25"/>
  <c r="L43" i="25"/>
  <c r="J45" i="25"/>
  <c r="L47" i="25"/>
  <c r="L49" i="25"/>
  <c r="L51" i="25"/>
  <c r="L53" i="25"/>
  <c r="L55" i="25"/>
  <c r="L57" i="25"/>
  <c r="L59" i="25"/>
  <c r="L61" i="25"/>
  <c r="L63" i="25"/>
  <c r="L65" i="25"/>
  <c r="L67" i="25"/>
  <c r="L69" i="25"/>
  <c r="L71" i="25"/>
  <c r="J73" i="25"/>
  <c r="L615" i="24"/>
  <c r="L619" i="24"/>
  <c r="L623" i="24"/>
  <c r="L625" i="24"/>
  <c r="L629" i="24"/>
  <c r="L631" i="24"/>
  <c r="L633" i="24"/>
  <c r="J635" i="24"/>
  <c r="L637" i="24"/>
  <c r="L378" i="24"/>
  <c r="L380" i="24"/>
  <c r="J382" i="24"/>
  <c r="L384" i="24"/>
  <c r="L386" i="24"/>
  <c r="L388" i="24"/>
  <c r="L390" i="24"/>
  <c r="J392" i="24"/>
  <c r="L394" i="24"/>
  <c r="L396" i="24"/>
  <c r="J398" i="24"/>
  <c r="J400" i="24"/>
  <c r="J404" i="24"/>
  <c r="L406" i="24"/>
  <c r="L410" i="24"/>
  <c r="L414" i="24"/>
  <c r="L420" i="24"/>
  <c r="L422" i="24"/>
  <c r="L424" i="24"/>
  <c r="L430" i="24"/>
  <c r="J432" i="24"/>
  <c r="L434" i="24"/>
  <c r="L436" i="24"/>
  <c r="L438" i="24"/>
  <c r="L440" i="24"/>
  <c r="L442" i="24"/>
  <c r="L446" i="24"/>
  <c r="L450" i="24"/>
  <c r="L454" i="24"/>
  <c r="L460" i="24"/>
  <c r="L464" i="24"/>
  <c r="L466" i="24"/>
  <c r="L468" i="24"/>
  <c r="L470" i="24"/>
  <c r="L472" i="24"/>
  <c r="L474" i="24"/>
  <c r="L476" i="24"/>
  <c r="L478" i="24"/>
  <c r="L488" i="24"/>
  <c r="J492" i="24"/>
  <c r="J496" i="24"/>
  <c r="L504" i="24"/>
  <c r="L508" i="24"/>
  <c r="L514" i="24"/>
  <c r="L518" i="24"/>
  <c r="J520" i="24"/>
  <c r="J522" i="24"/>
  <c r="L526" i="24"/>
  <c r="J528" i="24"/>
  <c r="L530" i="24"/>
  <c r="L532" i="24"/>
  <c r="L534" i="24"/>
  <c r="L538" i="24"/>
  <c r="L540" i="24"/>
  <c r="L544" i="24"/>
  <c r="L546" i="24"/>
  <c r="L550" i="24"/>
  <c r="L552" i="24"/>
  <c r="L554" i="24"/>
  <c r="L556" i="24"/>
  <c r="L558" i="24"/>
  <c r="L560" i="24"/>
  <c r="J562" i="24"/>
  <c r="L564" i="24"/>
  <c r="J566" i="24"/>
  <c r="L567" i="24"/>
  <c r="L568" i="24"/>
  <c r="L569" i="24"/>
  <c r="L572" i="24"/>
  <c r="L574" i="24"/>
  <c r="L577" i="24"/>
  <c r="L578" i="24"/>
  <c r="L582" i="24"/>
  <c r="L584" i="24"/>
  <c r="L588" i="24"/>
  <c r="L590" i="24"/>
  <c r="L592" i="24"/>
  <c r="L594" i="24"/>
  <c r="L598" i="24"/>
  <c r="J600" i="24"/>
  <c r="L191" i="24"/>
  <c r="L193" i="24"/>
  <c r="J197" i="24"/>
  <c r="J199" i="24"/>
  <c r="L203" i="24"/>
  <c r="J205" i="24"/>
  <c r="J207" i="24"/>
  <c r="L211" i="24"/>
  <c r="L213" i="24"/>
  <c r="L215" i="24"/>
  <c r="L217" i="24"/>
  <c r="L219" i="24"/>
  <c r="L223" i="24"/>
  <c r="L225" i="24"/>
  <c r="L227" i="24"/>
  <c r="J229" i="24"/>
  <c r="L231" i="24"/>
  <c r="J233" i="24"/>
  <c r="L235" i="24"/>
  <c r="J237" i="24"/>
  <c r="J239" i="24"/>
  <c r="J241" i="24"/>
  <c r="L243" i="24"/>
  <c r="J245" i="24"/>
  <c r="J247" i="24"/>
  <c r="J249" i="24"/>
  <c r="J251" i="24"/>
  <c r="L253" i="24"/>
  <c r="L255" i="24"/>
  <c r="L257" i="24"/>
  <c r="J259" i="24"/>
  <c r="L261" i="24"/>
  <c r="L263" i="24"/>
  <c r="L265" i="24"/>
  <c r="J269" i="24"/>
  <c r="L271" i="24"/>
  <c r="L273" i="24"/>
  <c r="J275" i="24"/>
  <c r="L279" i="24"/>
  <c r="L281" i="24"/>
  <c r="J285" i="24"/>
  <c r="L287" i="24"/>
  <c r="L289" i="24"/>
  <c r="L291" i="24"/>
  <c r="L293" i="24"/>
  <c r="J295" i="24"/>
  <c r="L297" i="24"/>
  <c r="L301" i="24"/>
  <c r="L303" i="24"/>
  <c r="J305" i="24"/>
  <c r="L307" i="24"/>
  <c r="L311" i="24"/>
  <c r="L313" i="24"/>
  <c r="L315" i="24"/>
  <c r="L317" i="24"/>
  <c r="L319" i="24"/>
  <c r="J321" i="24"/>
  <c r="J323" i="24"/>
  <c r="L325" i="24"/>
  <c r="L327" i="24"/>
  <c r="L329" i="24"/>
  <c r="L331" i="24"/>
  <c r="J333" i="24"/>
  <c r="J335" i="24"/>
  <c r="L337" i="24"/>
  <c r="L339" i="24"/>
  <c r="L341" i="24"/>
  <c r="J343" i="24"/>
  <c r="J345" i="24"/>
  <c r="L347" i="24"/>
  <c r="J349" i="24"/>
  <c r="J353" i="24"/>
  <c r="L355" i="24"/>
  <c r="L357" i="24"/>
  <c r="L359" i="24"/>
  <c r="L361" i="24"/>
  <c r="L363" i="24"/>
  <c r="L84" i="24"/>
  <c r="L86" i="24"/>
  <c r="L88" i="24"/>
  <c r="L90" i="24"/>
  <c r="J92" i="24"/>
  <c r="J94" i="24"/>
  <c r="J96" i="24"/>
  <c r="J98" i="24"/>
  <c r="L102" i="24"/>
  <c r="L104" i="24"/>
  <c r="L106" i="24"/>
  <c r="L108" i="24"/>
  <c r="J110" i="24"/>
  <c r="J112" i="24"/>
  <c r="J114" i="24"/>
  <c r="J120" i="24"/>
  <c r="L122" i="24"/>
  <c r="J126" i="24"/>
  <c r="L128" i="24"/>
  <c r="L130" i="24"/>
  <c r="L132" i="24"/>
  <c r="J134" i="24"/>
  <c r="J136" i="24"/>
  <c r="L138" i="24"/>
  <c r="L140" i="24"/>
  <c r="L146" i="24"/>
  <c r="L148" i="24"/>
  <c r="L150" i="24"/>
  <c r="L152" i="24"/>
  <c r="J156" i="24"/>
  <c r="L158" i="24"/>
  <c r="L160" i="24"/>
  <c r="L162" i="24"/>
  <c r="L164" i="24"/>
  <c r="L166" i="24"/>
  <c r="J168" i="24"/>
  <c r="J170" i="24"/>
  <c r="J172" i="24"/>
  <c r="L174" i="24"/>
  <c r="L176" i="24"/>
  <c r="L178" i="24"/>
  <c r="L180" i="24"/>
  <c r="L29" i="24"/>
  <c r="J31" i="24"/>
  <c r="L33" i="24"/>
  <c r="L35" i="24"/>
  <c r="L37" i="24"/>
  <c r="L41" i="24"/>
  <c r="L43" i="24"/>
  <c r="L45" i="24"/>
  <c r="L47" i="24"/>
  <c r="J49" i="24"/>
  <c r="J51" i="24"/>
  <c r="L53" i="24"/>
  <c r="L55" i="24"/>
  <c r="J57" i="24"/>
  <c r="L59" i="24"/>
  <c r="L61" i="24"/>
  <c r="L63" i="24"/>
  <c r="L65" i="24"/>
  <c r="J69" i="24"/>
  <c r="J71" i="24"/>
  <c r="L73" i="24"/>
  <c r="L615" i="23"/>
  <c r="J617" i="23"/>
  <c r="J619" i="23"/>
  <c r="J621" i="23"/>
  <c r="J623" i="23"/>
  <c r="J625" i="23"/>
  <c r="L627" i="23"/>
  <c r="L631" i="23"/>
  <c r="J633" i="23"/>
  <c r="J635" i="23"/>
  <c r="J637" i="23"/>
  <c r="J376" i="23"/>
  <c r="L378" i="23"/>
  <c r="J380" i="23"/>
  <c r="J382" i="23"/>
  <c r="L384" i="23"/>
  <c r="L386" i="23"/>
  <c r="L388" i="23"/>
  <c r="L390" i="23"/>
  <c r="J394" i="23"/>
  <c r="J396" i="23"/>
  <c r="J398" i="23"/>
  <c r="J400" i="23"/>
  <c r="L404" i="23"/>
  <c r="J408" i="23"/>
  <c r="L410" i="23"/>
  <c r="J414" i="23"/>
  <c r="J416" i="23"/>
  <c r="J418" i="23"/>
  <c r="L422" i="23"/>
  <c r="L428" i="23"/>
  <c r="L434" i="23"/>
  <c r="J440" i="23"/>
  <c r="L442" i="23"/>
  <c r="L452" i="23"/>
  <c r="L454" i="23"/>
  <c r="L456" i="23"/>
  <c r="L458" i="23"/>
  <c r="L460" i="23"/>
  <c r="J462" i="23"/>
  <c r="J464" i="23"/>
  <c r="J466" i="23"/>
  <c r="J468" i="23"/>
  <c r="L470" i="23"/>
  <c r="L472" i="23"/>
  <c r="L474" i="23"/>
  <c r="L476" i="23"/>
  <c r="L478" i="23"/>
  <c r="J482" i="23"/>
  <c r="L488" i="23"/>
  <c r="L490" i="23"/>
  <c r="L492" i="23"/>
  <c r="L494" i="23"/>
  <c r="J496" i="23"/>
  <c r="L508" i="23"/>
  <c r="L510" i="23"/>
  <c r="L518" i="23"/>
  <c r="J520" i="23"/>
  <c r="L528" i="23"/>
  <c r="L530" i="23"/>
  <c r="L532" i="23"/>
  <c r="J542" i="23"/>
  <c r="L544" i="23"/>
  <c r="L558" i="23"/>
  <c r="L564" i="23"/>
  <c r="L566" i="23"/>
  <c r="L568" i="23"/>
  <c r="J570" i="23"/>
  <c r="L584" i="23"/>
  <c r="L586" i="23"/>
  <c r="L588" i="23"/>
  <c r="L590" i="23"/>
  <c r="J592" i="23"/>
  <c r="J594" i="23"/>
  <c r="J596" i="23"/>
  <c r="L598" i="23"/>
  <c r="L600" i="23"/>
  <c r="L602" i="23"/>
  <c r="L604" i="23"/>
  <c r="L191" i="23"/>
  <c r="L195" i="23"/>
  <c r="L199" i="23"/>
  <c r="L201" i="23"/>
  <c r="L203" i="23"/>
  <c r="L205" i="23"/>
  <c r="L207" i="23"/>
  <c r="J211" i="23"/>
  <c r="J213" i="23"/>
  <c r="L215" i="23"/>
  <c r="L217" i="23"/>
  <c r="L219" i="23"/>
  <c r="L221" i="23"/>
  <c r="L223" i="23"/>
  <c r="L225" i="23"/>
  <c r="L227" i="23"/>
  <c r="L229" i="23"/>
  <c r="L231" i="23"/>
  <c r="L233" i="23"/>
  <c r="J237" i="23"/>
  <c r="L239" i="23"/>
  <c r="L241" i="23"/>
  <c r="J243" i="23"/>
  <c r="J245" i="23"/>
  <c r="J247" i="23"/>
  <c r="J249" i="23"/>
  <c r="J251" i="23"/>
  <c r="J253" i="23"/>
  <c r="L255" i="23"/>
  <c r="J257" i="23"/>
  <c r="J259" i="23"/>
  <c r="L261" i="23"/>
  <c r="J263" i="23"/>
  <c r="L265" i="23"/>
  <c r="J267" i="23"/>
  <c r="J269" i="23"/>
  <c r="L271" i="23"/>
  <c r="J273" i="23"/>
  <c r="J275" i="23"/>
  <c r="L277" i="23"/>
  <c r="L279" i="23"/>
  <c r="J283" i="23"/>
  <c r="J287" i="23"/>
  <c r="J289" i="23"/>
  <c r="L291" i="23"/>
  <c r="L293" i="23"/>
  <c r="J295" i="23"/>
  <c r="J297" i="23"/>
  <c r="J299" i="23"/>
  <c r="J301" i="23"/>
  <c r="J303" i="23"/>
  <c r="J305" i="23"/>
  <c r="L307" i="23"/>
  <c r="J309" i="23"/>
  <c r="J311" i="23"/>
  <c r="L313" i="23"/>
  <c r="L315" i="23"/>
  <c r="L317" i="23"/>
  <c r="L319" i="23"/>
  <c r="L321" i="23"/>
  <c r="L323" i="23"/>
  <c r="J325" i="23"/>
  <c r="J329" i="23"/>
  <c r="J331" i="23"/>
  <c r="J333" i="23"/>
  <c r="J335" i="23"/>
  <c r="J337" i="23"/>
  <c r="L339" i="23"/>
  <c r="L341" i="23"/>
  <c r="L343" i="23"/>
  <c r="L345" i="23"/>
  <c r="J349" i="23"/>
  <c r="J351" i="23"/>
  <c r="J353" i="23"/>
  <c r="J355" i="23"/>
  <c r="J357" i="23"/>
  <c r="J359" i="23"/>
  <c r="J361" i="23"/>
  <c r="J363" i="23"/>
  <c r="L84" i="23"/>
  <c r="L86" i="23"/>
  <c r="L88" i="23"/>
  <c r="J90" i="23"/>
  <c r="L92" i="23"/>
  <c r="J94" i="23"/>
  <c r="J96" i="23"/>
  <c r="L98" i="23"/>
  <c r="J102" i="23"/>
  <c r="J104" i="23"/>
  <c r="L106" i="23"/>
  <c r="L108" i="23"/>
  <c r="L110" i="23"/>
  <c r="J112" i="23"/>
  <c r="J114" i="23"/>
  <c r="L116" i="23"/>
  <c r="L118" i="23"/>
  <c r="L120" i="23"/>
  <c r="L122" i="23"/>
  <c r="L124" i="23"/>
  <c r="L126" i="23"/>
  <c r="L128" i="23"/>
  <c r="L130" i="23"/>
  <c r="L132" i="23"/>
  <c r="J134" i="23"/>
  <c r="L136" i="23"/>
  <c r="L138" i="23"/>
  <c r="L140" i="23"/>
  <c r="L142" i="23"/>
  <c r="L144" i="23"/>
  <c r="L146" i="23"/>
  <c r="L148" i="23"/>
  <c r="J150" i="23"/>
  <c r="L152" i="23"/>
  <c r="L154" i="23"/>
  <c r="J156" i="23"/>
  <c r="L158" i="23"/>
  <c r="L160" i="23"/>
  <c r="L162" i="23"/>
  <c r="L164" i="23"/>
  <c r="J166" i="23"/>
  <c r="J168" i="23"/>
  <c r="L170" i="23"/>
  <c r="L172" i="23"/>
  <c r="J174" i="23"/>
  <c r="J176" i="23"/>
  <c r="J178" i="23"/>
  <c r="J180" i="23"/>
  <c r="L25" i="23"/>
  <c r="L27" i="23"/>
  <c r="L29" i="23"/>
  <c r="L31" i="23"/>
  <c r="J33" i="23"/>
  <c r="J35" i="23"/>
  <c r="J37" i="23"/>
  <c r="J39" i="23"/>
  <c r="L41" i="23"/>
  <c r="J43" i="23"/>
  <c r="J45" i="23"/>
  <c r="L47" i="23"/>
  <c r="L49" i="23"/>
  <c r="L51" i="23"/>
  <c r="J53" i="23"/>
  <c r="J55" i="23"/>
  <c r="L57" i="23"/>
  <c r="J59" i="23"/>
  <c r="J61" i="23"/>
  <c r="L63" i="23"/>
  <c r="L65" i="23"/>
  <c r="L67" i="23"/>
  <c r="L69" i="23"/>
  <c r="L71" i="23"/>
  <c r="L73" i="23"/>
  <c r="L615" i="22"/>
  <c r="L617" i="22"/>
  <c r="J619" i="22"/>
  <c r="L621" i="22"/>
  <c r="L623" i="22"/>
  <c r="L625" i="22"/>
  <c r="L627" i="22"/>
  <c r="L631" i="22"/>
  <c r="L633" i="22"/>
  <c r="L635" i="22"/>
  <c r="L637" i="22"/>
  <c r="L639" i="22"/>
  <c r="J376" i="22"/>
  <c r="L378" i="22"/>
  <c r="L380" i="22"/>
  <c r="J382" i="22"/>
  <c r="L384" i="22"/>
  <c r="L386" i="22"/>
  <c r="L388" i="22"/>
  <c r="L390" i="22"/>
  <c r="L392" i="22"/>
  <c r="L394" i="22"/>
  <c r="L396" i="22"/>
  <c r="L398" i="22"/>
  <c r="L400" i="22"/>
  <c r="L402" i="22"/>
  <c r="L404" i="22"/>
  <c r="L406" i="22"/>
  <c r="L408" i="22"/>
  <c r="L410" i="22"/>
  <c r="L412" i="22"/>
  <c r="L414" i="22"/>
  <c r="J418" i="22"/>
  <c r="J420" i="22"/>
  <c r="L422" i="22"/>
  <c r="L424" i="22"/>
  <c r="J426" i="22"/>
  <c r="L428" i="22"/>
  <c r="L430" i="22"/>
  <c r="J432" i="22"/>
  <c r="L434" i="22"/>
  <c r="L436" i="22"/>
  <c r="L438" i="22"/>
  <c r="L440" i="22"/>
  <c r="L442" i="22"/>
  <c r="L444" i="22"/>
  <c r="L446" i="22"/>
  <c r="L448" i="22"/>
  <c r="L452" i="22"/>
  <c r="L454" i="22"/>
  <c r="J456" i="22"/>
  <c r="J458" i="22"/>
  <c r="L460" i="22"/>
  <c r="L462" i="22"/>
  <c r="L466" i="22"/>
  <c r="L468" i="22"/>
  <c r="L470" i="22"/>
  <c r="L472" i="22"/>
  <c r="L474" i="22"/>
  <c r="L476" i="22"/>
  <c r="L478" i="22"/>
  <c r="J480" i="22"/>
  <c r="L482" i="22"/>
  <c r="L484" i="22"/>
  <c r="L486" i="22"/>
  <c r="L488" i="22"/>
  <c r="L490" i="22"/>
  <c r="L492" i="22"/>
  <c r="L494" i="22"/>
  <c r="L496" i="22"/>
  <c r="J498" i="22"/>
  <c r="L500" i="22"/>
  <c r="L502" i="22"/>
  <c r="J506" i="22"/>
  <c r="L508" i="22"/>
  <c r="L510" i="22"/>
  <c r="L512" i="22"/>
  <c r="L514" i="22"/>
  <c r="J516" i="22"/>
  <c r="J520" i="22"/>
  <c r="L522" i="22"/>
  <c r="J524" i="22"/>
  <c r="L528" i="22"/>
  <c r="L530" i="22"/>
  <c r="L532" i="22"/>
  <c r="L534" i="22"/>
  <c r="L536" i="22"/>
  <c r="L538" i="22"/>
  <c r="J540" i="22"/>
  <c r="J542" i="22"/>
  <c r="L544" i="22"/>
  <c r="J546" i="22"/>
  <c r="J548" i="22"/>
  <c r="L550" i="22"/>
  <c r="L552" i="22"/>
  <c r="L554" i="22"/>
  <c r="J556" i="22"/>
  <c r="J558" i="22"/>
  <c r="J560" i="22"/>
  <c r="L562" i="22"/>
  <c r="L564" i="22"/>
  <c r="J566" i="22"/>
  <c r="L568" i="22"/>
  <c r="L570" i="22"/>
  <c r="L572" i="22"/>
  <c r="L574" i="22"/>
  <c r="L576" i="22"/>
  <c r="L578" i="22"/>
  <c r="J580" i="22"/>
  <c r="J582" i="22"/>
  <c r="L584" i="22"/>
  <c r="L586" i="22"/>
  <c r="L588" i="22"/>
  <c r="L590" i="22"/>
  <c r="J592" i="22"/>
  <c r="L594" i="22"/>
  <c r="J596" i="22"/>
  <c r="L598" i="22"/>
  <c r="L600" i="22"/>
  <c r="L602" i="22"/>
  <c r="L604" i="22"/>
  <c r="L191" i="22"/>
  <c r="J197" i="22"/>
  <c r="L199" i="22"/>
  <c r="J205" i="22"/>
  <c r="J207" i="22"/>
  <c r="L211" i="22"/>
  <c r="L213" i="22"/>
  <c r="L215" i="22"/>
  <c r="L217" i="22"/>
  <c r="L219" i="22"/>
  <c r="L221" i="22"/>
  <c r="J223" i="22"/>
  <c r="L225" i="22"/>
  <c r="L227" i="22"/>
  <c r="L229" i="22"/>
  <c r="J231" i="22"/>
  <c r="J233" i="22"/>
  <c r="L235" i="22"/>
  <c r="L237" i="22"/>
  <c r="L239" i="22"/>
  <c r="J241" i="22"/>
  <c r="J243" i="22"/>
  <c r="K247" i="22"/>
  <c r="L247" i="22"/>
  <c r="I249" i="22"/>
  <c r="L249" i="22"/>
  <c r="K251" i="22"/>
  <c r="L251" i="22"/>
  <c r="K253" i="22"/>
  <c r="L253" i="22"/>
  <c r="K255" i="22"/>
  <c r="L255" i="22"/>
  <c r="L257" i="22"/>
  <c r="K259" i="22"/>
  <c r="J259" i="22"/>
  <c r="L261" i="22"/>
  <c r="I263" i="22"/>
  <c r="J263" i="22"/>
  <c r="I265" i="22"/>
  <c r="J265" i="22"/>
  <c r="L267" i="22"/>
  <c r="K269" i="22"/>
  <c r="L269" i="22"/>
  <c r="K271" i="22"/>
  <c r="K273" i="22"/>
  <c r="J273" i="22"/>
  <c r="K275" i="22"/>
  <c r="J275" i="22"/>
  <c r="K277" i="22"/>
  <c r="J277" i="22"/>
  <c r="K279" i="22"/>
  <c r="L279" i="22"/>
  <c r="K281" i="22"/>
  <c r="L281" i="22"/>
  <c r="K283" i="22"/>
  <c r="L283" i="22"/>
  <c r="J285" i="22"/>
  <c r="I287" i="22"/>
  <c r="L287" i="22"/>
  <c r="K289" i="22"/>
  <c r="J289" i="22"/>
  <c r="K291" i="22"/>
  <c r="K293" i="22"/>
  <c r="L293" i="22"/>
  <c r="K295" i="22"/>
  <c r="L295" i="22"/>
  <c r="K297" i="22"/>
  <c r="L297" i="22"/>
  <c r="K299" i="22"/>
  <c r="I301" i="22"/>
  <c r="L301" i="22"/>
  <c r="I303" i="22"/>
  <c r="L303" i="22"/>
  <c r="I305" i="22"/>
  <c r="L305" i="22"/>
  <c r="L307" i="22"/>
  <c r="I309" i="22"/>
  <c r="L309" i="22"/>
  <c r="L311" i="22"/>
  <c r="K313" i="22"/>
  <c r="L313" i="22"/>
  <c r="K315" i="22"/>
  <c r="L315" i="22"/>
  <c r="K317" i="22"/>
  <c r="L317" i="22"/>
  <c r="K319" i="22"/>
  <c r="J319" i="22"/>
  <c r="K321" i="22"/>
  <c r="K323" i="22"/>
  <c r="L323" i="22"/>
  <c r="L325" i="22"/>
  <c r="L327" i="22"/>
  <c r="L329" i="22"/>
  <c r="K331" i="22"/>
  <c r="J331" i="22"/>
  <c r="I333" i="22"/>
  <c r="L333" i="22"/>
  <c r="K335" i="22"/>
  <c r="J335" i="22"/>
  <c r="I337" i="22"/>
  <c r="L337" i="22"/>
  <c r="K339" i="22"/>
  <c r="L339" i="22"/>
  <c r="K341" i="22"/>
  <c r="L341" i="22"/>
  <c r="K343" i="22"/>
  <c r="L343" i="22"/>
  <c r="K345" i="22"/>
  <c r="L345" i="22"/>
  <c r="K347" i="22"/>
  <c r="L347" i="22"/>
  <c r="K349" i="22"/>
  <c r="L349" i="22"/>
  <c r="K351" i="22"/>
  <c r="L351" i="22"/>
  <c r="K353" i="22"/>
  <c r="J353" i="22"/>
  <c r="K355" i="22"/>
  <c r="K357" i="22"/>
  <c r="J357" i="22"/>
  <c r="K359" i="22"/>
  <c r="L359" i="22"/>
  <c r="K361" i="22"/>
  <c r="L361" i="22"/>
  <c r="I363" i="22"/>
  <c r="L363" i="22"/>
  <c r="L84" i="22"/>
  <c r="L86" i="22"/>
  <c r="J88" i="22"/>
  <c r="J90" i="22"/>
  <c r="J92" i="22"/>
  <c r="L94" i="22"/>
  <c r="L96" i="22"/>
  <c r="L98" i="22"/>
  <c r="L100" i="22"/>
  <c r="L104" i="22"/>
  <c r="L108" i="22"/>
  <c r="J110" i="22"/>
  <c r="J112" i="22"/>
  <c r="L114" i="22"/>
  <c r="L118" i="22"/>
  <c r="J120" i="22"/>
  <c r="J122" i="22"/>
  <c r="L124" i="22"/>
  <c r="J126" i="22"/>
  <c r="L130" i="22"/>
  <c r="L132" i="22"/>
  <c r="J134" i="22"/>
  <c r="J136" i="22"/>
  <c r="L138" i="22"/>
  <c r="L140" i="22"/>
  <c r="L142" i="22"/>
  <c r="L148" i="22"/>
  <c r="L150" i="22"/>
  <c r="J152" i="22"/>
  <c r="L154" i="22"/>
  <c r="J156" i="22"/>
  <c r="J158" i="22"/>
  <c r="J162" i="22"/>
  <c r="L164" i="22"/>
  <c r="J168" i="22"/>
  <c r="L170" i="22"/>
  <c r="L172" i="22"/>
  <c r="L174" i="22"/>
  <c r="L180" i="22"/>
  <c r="L615" i="21"/>
  <c r="L617" i="21"/>
  <c r="L619" i="21"/>
  <c r="L621" i="21"/>
  <c r="L623" i="21"/>
  <c r="J625" i="21"/>
  <c r="L627" i="21"/>
  <c r="L631" i="21"/>
  <c r="L633" i="21"/>
  <c r="J635" i="21"/>
  <c r="J637" i="21"/>
  <c r="L639" i="21"/>
  <c r="L374" i="21"/>
  <c r="L376" i="21"/>
  <c r="L380" i="21"/>
  <c r="L382" i="21"/>
  <c r="L386" i="21"/>
  <c r="J388" i="21"/>
  <c r="L390" i="21"/>
  <c r="L392" i="21"/>
  <c r="J394" i="21"/>
  <c r="L396" i="21"/>
  <c r="L398" i="21"/>
  <c r="J400" i="21"/>
  <c r="L402" i="21"/>
  <c r="J404" i="21"/>
  <c r="L406" i="21"/>
  <c r="L408" i="21"/>
  <c r="J410" i="21"/>
  <c r="L412" i="21"/>
  <c r="L414" i="21"/>
  <c r="J416" i="21"/>
  <c r="J418" i="21"/>
  <c r="J420" i="21"/>
  <c r="L422" i="21"/>
  <c r="J424" i="21"/>
  <c r="L426" i="21"/>
  <c r="L428" i="21"/>
  <c r="L430" i="21"/>
  <c r="J432" i="21"/>
  <c r="J434" i="21"/>
  <c r="L436" i="21"/>
  <c r="J438" i="21"/>
  <c r="J440" i="21"/>
  <c r="L442" i="21"/>
  <c r="L444" i="21"/>
  <c r="L446" i="21"/>
  <c r="J448" i="21"/>
  <c r="L450" i="21"/>
  <c r="J452" i="21"/>
  <c r="J454" i="21"/>
  <c r="J456" i="21"/>
  <c r="J458" i="21"/>
  <c r="L460" i="21"/>
  <c r="L462" i="21"/>
  <c r="J464" i="21"/>
  <c r="J468" i="21"/>
  <c r="L470" i="21"/>
  <c r="L472" i="21"/>
  <c r="L474" i="21"/>
  <c r="L476" i="21"/>
  <c r="L478" i="21"/>
  <c r="L480" i="21"/>
  <c r="L482" i="21"/>
  <c r="J484" i="21"/>
  <c r="J486" i="21"/>
  <c r="J488" i="21"/>
  <c r="J490" i="21"/>
  <c r="J494" i="21"/>
  <c r="J496" i="21"/>
  <c r="J500" i="21"/>
  <c r="J502" i="21"/>
  <c r="J504" i="21"/>
  <c r="J506" i="21"/>
  <c r="J508" i="21"/>
  <c r="L510" i="21"/>
  <c r="L514" i="21"/>
  <c r="L516" i="21"/>
  <c r="L518" i="21"/>
  <c r="L520" i="21"/>
  <c r="L522" i="21"/>
  <c r="J526" i="21"/>
  <c r="L528" i="21"/>
  <c r="L530" i="21"/>
  <c r="L532" i="21"/>
  <c r="L534" i="21"/>
  <c r="L536" i="21"/>
  <c r="L538" i="21"/>
  <c r="J540" i="21"/>
  <c r="J542" i="21"/>
  <c r="J544" i="21"/>
  <c r="L546" i="21"/>
  <c r="L548" i="21"/>
  <c r="L550" i="21"/>
  <c r="J552" i="21"/>
  <c r="J554" i="21"/>
  <c r="J556" i="21"/>
  <c r="L560" i="21"/>
  <c r="J562" i="21"/>
  <c r="J566" i="21"/>
  <c r="L568" i="21"/>
  <c r="L570" i="21"/>
  <c r="J572" i="21"/>
  <c r="J576" i="21"/>
  <c r="J578" i="21"/>
  <c r="L580" i="21"/>
  <c r="L582" i="21"/>
  <c r="J584" i="21"/>
  <c r="L588" i="21"/>
  <c r="L590" i="21"/>
  <c r="L592" i="21"/>
  <c r="J594" i="21"/>
  <c r="L596" i="21"/>
  <c r="L598" i="21"/>
  <c r="L600" i="21"/>
  <c r="L602" i="21"/>
  <c r="L604" i="21"/>
  <c r="L191" i="21"/>
  <c r="L193" i="21"/>
  <c r="L195" i="21"/>
  <c r="J197" i="21"/>
  <c r="J201" i="21"/>
  <c r="L203" i="21"/>
  <c r="L205" i="21"/>
  <c r="L207" i="21"/>
  <c r="J211" i="21"/>
  <c r="L213" i="21"/>
  <c r="L215" i="21"/>
  <c r="J217" i="21"/>
  <c r="L221" i="21"/>
  <c r="L223" i="21"/>
  <c r="L225" i="21"/>
  <c r="J227" i="21"/>
  <c r="J229" i="21"/>
  <c r="J231" i="21"/>
  <c r="J233" i="21"/>
  <c r="L235" i="21"/>
  <c r="J237" i="21"/>
  <c r="J239" i="21"/>
  <c r="J241" i="21"/>
  <c r="J243" i="21"/>
  <c r="J245" i="21"/>
  <c r="J247" i="21"/>
  <c r="J249" i="21"/>
  <c r="J251" i="21"/>
  <c r="J253" i="21"/>
  <c r="J255" i="21"/>
  <c r="J257" i="21"/>
  <c r="L259" i="21"/>
  <c r="L261" i="21"/>
  <c r="L263" i="21"/>
  <c r="L265" i="21"/>
  <c r="J267" i="21"/>
  <c r="L269" i="21"/>
  <c r="L271" i="21"/>
  <c r="L273" i="21"/>
  <c r="J275" i="21"/>
  <c r="J277" i="21"/>
  <c r="J279" i="21"/>
  <c r="L281" i="21"/>
  <c r="L283" i="21"/>
  <c r="J285" i="21"/>
  <c r="J287" i="21"/>
  <c r="J289" i="21"/>
  <c r="J291" i="21"/>
  <c r="L293" i="21"/>
  <c r="L295" i="21"/>
  <c r="J297" i="21"/>
  <c r="J299" i="21"/>
  <c r="J301" i="21"/>
  <c r="J303" i="21"/>
  <c r="L305" i="21"/>
  <c r="L307" i="21"/>
  <c r="L309" i="21"/>
  <c r="L311" i="21"/>
  <c r="J313" i="21"/>
  <c r="J315" i="21"/>
  <c r="L317" i="21"/>
  <c r="L319" i="21"/>
  <c r="J323" i="21"/>
  <c r="J325" i="21"/>
  <c r="L327" i="21"/>
  <c r="J329" i="21"/>
  <c r="J331" i="21"/>
  <c r="J333" i="21"/>
  <c r="J335" i="21"/>
  <c r="L337" i="21"/>
  <c r="J339" i="21"/>
  <c r="J341" i="21"/>
  <c r="L343" i="21"/>
  <c r="J345" i="21"/>
  <c r="J347" i="21"/>
  <c r="L349" i="21"/>
  <c r="L351" i="21"/>
  <c r="L353" i="21"/>
  <c r="L355" i="21"/>
  <c r="L357" i="21"/>
  <c r="L359" i="21"/>
  <c r="L361" i="21"/>
  <c r="L363" i="21"/>
  <c r="L84" i="21"/>
  <c r="L86" i="21"/>
  <c r="J88" i="21"/>
  <c r="J90" i="21"/>
  <c r="J92" i="21"/>
  <c r="J94" i="21"/>
  <c r="J96" i="21"/>
  <c r="J98" i="21"/>
  <c r="L102" i="21"/>
  <c r="J104" i="21"/>
  <c r="L106" i="21"/>
  <c r="L108" i="21"/>
  <c r="J110" i="21"/>
  <c r="J112" i="21"/>
  <c r="J114" i="21"/>
  <c r="L116" i="21"/>
  <c r="L118" i="21"/>
  <c r="L120" i="21"/>
  <c r="L122" i="21"/>
  <c r="L124" i="21"/>
  <c r="J126" i="21"/>
  <c r="J128" i="21"/>
  <c r="L130" i="21"/>
  <c r="L132" i="21"/>
  <c r="J134" i="21"/>
  <c r="J136" i="21"/>
  <c r="J138" i="21"/>
  <c r="J140" i="21"/>
  <c r="L148" i="21"/>
  <c r="J150" i="21"/>
  <c r="L152" i="21"/>
  <c r="L154" i="21"/>
  <c r="J156" i="21"/>
  <c r="L158" i="21"/>
  <c r="L160" i="21"/>
  <c r="J162" i="21"/>
  <c r="J164" i="21"/>
  <c r="L166" i="21"/>
  <c r="L168" i="21"/>
  <c r="L172" i="21"/>
  <c r="J174" i="21"/>
  <c r="J176" i="21"/>
  <c r="J180" i="21"/>
  <c r="L615" i="20"/>
  <c r="L617" i="20"/>
  <c r="J619" i="20"/>
  <c r="L621" i="20"/>
  <c r="J625" i="20"/>
  <c r="L627" i="20"/>
  <c r="L629" i="20"/>
  <c r="L631" i="20"/>
  <c r="L633" i="20"/>
  <c r="L635" i="20"/>
  <c r="L637" i="20"/>
  <c r="L639" i="20"/>
  <c r="J376" i="20"/>
  <c r="J382" i="20"/>
  <c r="L384" i="20"/>
  <c r="L386" i="20"/>
  <c r="L388" i="20"/>
  <c r="L390" i="20"/>
  <c r="L392" i="20"/>
  <c r="L394" i="20"/>
  <c r="L396" i="20"/>
  <c r="J398" i="20"/>
  <c r="J400" i="20"/>
  <c r="L404" i="20"/>
  <c r="L406" i="20"/>
  <c r="L408" i="20"/>
  <c r="L410" i="20"/>
  <c r="L412" i="20"/>
  <c r="L414" i="20"/>
  <c r="L416" i="20"/>
  <c r="L418" i="20"/>
  <c r="L420" i="20"/>
  <c r="L422" i="20"/>
  <c r="L424" i="20"/>
  <c r="L426" i="20"/>
  <c r="L428" i="20"/>
  <c r="L430" i="20"/>
  <c r="L432" i="20"/>
  <c r="L434" i="20"/>
  <c r="L436" i="20"/>
  <c r="L438" i="20"/>
  <c r="L440" i="20"/>
  <c r="L444" i="20"/>
  <c r="L446" i="20"/>
  <c r="L450" i="20"/>
  <c r="J452" i="20"/>
  <c r="J454" i="20"/>
  <c r="L456" i="20"/>
  <c r="J458" i="20"/>
  <c r="L460" i="20"/>
  <c r="L462" i="20"/>
  <c r="L466" i="20"/>
  <c r="L468" i="20"/>
  <c r="L470" i="20"/>
  <c r="L474" i="20"/>
  <c r="L476" i="20"/>
  <c r="L478" i="20"/>
  <c r="L480" i="20"/>
  <c r="J482" i="20"/>
  <c r="L484" i="20"/>
  <c r="L486" i="20"/>
  <c r="L488" i="20"/>
  <c r="L490" i="20"/>
  <c r="L492" i="20"/>
  <c r="L494" i="20"/>
  <c r="L496" i="20"/>
  <c r="J498" i="20"/>
  <c r="L500" i="20"/>
  <c r="L502" i="20"/>
  <c r="L504" i="20"/>
  <c r="J506" i="20"/>
  <c r="J508" i="20"/>
  <c r="J510" i="20"/>
  <c r="L512" i="20"/>
  <c r="L514" i="20"/>
  <c r="J516" i="20"/>
  <c r="L518" i="20"/>
  <c r="L520" i="20"/>
  <c r="L522" i="20"/>
  <c r="J524" i="20"/>
  <c r="J526" i="20"/>
  <c r="J528" i="20"/>
  <c r="J530" i="20"/>
  <c r="J532" i="20"/>
  <c r="J534" i="20"/>
  <c r="L536" i="20"/>
  <c r="L538" i="20"/>
  <c r="L540" i="20"/>
  <c r="J542" i="20"/>
  <c r="L544" i="20"/>
  <c r="L548" i="20"/>
  <c r="L550" i="20"/>
  <c r="L552" i="20"/>
  <c r="L554" i="20"/>
  <c r="L556" i="20"/>
  <c r="L558" i="20"/>
  <c r="L560" i="20"/>
  <c r="L562" i="20"/>
  <c r="L564" i="20"/>
  <c r="J566" i="20"/>
  <c r="L568" i="20"/>
  <c r="L570" i="20"/>
  <c r="L574" i="20"/>
  <c r="L576" i="20"/>
  <c r="L580" i="20"/>
  <c r="L586" i="20"/>
  <c r="L588" i="20"/>
  <c r="L590" i="20"/>
  <c r="L594" i="20"/>
  <c r="L596" i="20"/>
  <c r="L598" i="20"/>
  <c r="J600" i="20"/>
  <c r="L193" i="20"/>
  <c r="L195" i="20"/>
  <c r="L205" i="20"/>
  <c r="L207" i="20"/>
  <c r="L209" i="20"/>
  <c r="L211" i="20"/>
  <c r="L213" i="20"/>
  <c r="L215" i="20"/>
  <c r="L217" i="20"/>
  <c r="L219" i="20"/>
  <c r="L225" i="20"/>
  <c r="J233" i="20"/>
  <c r="L249" i="20"/>
  <c r="L253" i="20"/>
  <c r="J255" i="20"/>
  <c r="L257" i="20"/>
  <c r="J259" i="20"/>
  <c r="L267" i="20"/>
  <c r="L269" i="20"/>
  <c r="L271" i="20"/>
  <c r="J275" i="20"/>
  <c r="L281" i="20"/>
  <c r="L285" i="20"/>
  <c r="L295" i="20"/>
  <c r="J301" i="20"/>
  <c r="J303" i="20"/>
  <c r="L307" i="20"/>
  <c r="J315" i="20"/>
  <c r="J317" i="20"/>
  <c r="J323" i="20"/>
  <c r="L327" i="20"/>
  <c r="J329" i="20"/>
  <c r="J331" i="20"/>
  <c r="L341" i="20"/>
  <c r="L343" i="20"/>
  <c r="L345" i="20"/>
  <c r="L347" i="20"/>
  <c r="J84" i="20"/>
  <c r="L88" i="20"/>
  <c r="L90" i="20"/>
  <c r="J92" i="20"/>
  <c r="L94" i="20"/>
  <c r="J96" i="20"/>
  <c r="J98" i="20"/>
  <c r="L100" i="20"/>
  <c r="L102" i="20"/>
  <c r="J106" i="20"/>
  <c r="L108" i="20"/>
  <c r="L110" i="20"/>
  <c r="L112" i="20"/>
  <c r="L114" i="20"/>
  <c r="L116" i="20"/>
  <c r="L118" i="20"/>
  <c r="J120" i="20"/>
  <c r="L122" i="20"/>
  <c r="L124" i="20"/>
  <c r="J128" i="20"/>
  <c r="J130" i="20"/>
  <c r="L134" i="20"/>
  <c r="J136" i="20"/>
  <c r="J138" i="20"/>
  <c r="J140" i="20"/>
  <c r="L142" i="20"/>
  <c r="L144" i="20"/>
  <c r="L146" i="20"/>
  <c r="L148" i="20"/>
  <c r="L150" i="20"/>
  <c r="L152" i="20"/>
  <c r="L154" i="20"/>
  <c r="L156" i="20"/>
  <c r="L158" i="20"/>
  <c r="L160" i="20"/>
  <c r="J164" i="20"/>
  <c r="L168" i="20"/>
  <c r="J170" i="20"/>
  <c r="J172" i="20"/>
  <c r="L174" i="20"/>
  <c r="L176" i="20"/>
  <c r="L178" i="20"/>
  <c r="L180" i="20"/>
  <c r="L615" i="19"/>
  <c r="J619" i="19"/>
  <c r="J621" i="19"/>
  <c r="J623" i="19"/>
  <c r="L625" i="19"/>
  <c r="L627" i="19"/>
  <c r="L629" i="19"/>
  <c r="L631" i="19"/>
  <c r="L633" i="19"/>
  <c r="L635" i="19"/>
  <c r="J637" i="19"/>
  <c r="L639" i="19"/>
  <c r="K374" i="19"/>
  <c r="L374" i="19"/>
  <c r="K376" i="19"/>
  <c r="L376" i="19"/>
  <c r="K378" i="19"/>
  <c r="K380" i="19"/>
  <c r="J380" i="19"/>
  <c r="K382" i="19"/>
  <c r="J382" i="19"/>
  <c r="J384" i="19"/>
  <c r="I388" i="19"/>
  <c r="J388" i="19"/>
  <c r="I390" i="19"/>
  <c r="J390" i="19"/>
  <c r="K392" i="19"/>
  <c r="L392" i="19"/>
  <c r="K394" i="19"/>
  <c r="J394" i="19"/>
  <c r="K396" i="19"/>
  <c r="L396" i="19"/>
  <c r="K398" i="19"/>
  <c r="L398" i="19"/>
  <c r="K400" i="19"/>
  <c r="J400" i="19"/>
  <c r="J402" i="19"/>
  <c r="I404" i="19"/>
  <c r="J404" i="19"/>
  <c r="K406" i="19"/>
  <c r="L406" i="19"/>
  <c r="K408" i="19"/>
  <c r="K410" i="19"/>
  <c r="L410" i="19"/>
  <c r="I412" i="19"/>
  <c r="L412" i="19"/>
  <c r="I414" i="19"/>
  <c r="L414" i="19"/>
  <c r="K416" i="19"/>
  <c r="L416" i="19"/>
  <c r="K418" i="19"/>
  <c r="L418" i="19"/>
  <c r="I420" i="19"/>
  <c r="L420" i="19"/>
  <c r="L422" i="19"/>
  <c r="K424" i="19"/>
  <c r="L424" i="19"/>
  <c r="K426" i="19"/>
  <c r="L426" i="19"/>
  <c r="I428" i="19"/>
  <c r="L428" i="19"/>
  <c r="K430" i="19"/>
  <c r="L430" i="19"/>
  <c r="K432" i="19"/>
  <c r="L432" i="19"/>
  <c r="K436" i="19"/>
  <c r="J436" i="19"/>
  <c r="I438" i="19"/>
  <c r="L438" i="19"/>
  <c r="I440" i="19"/>
  <c r="L440" i="19"/>
  <c r="K442" i="19"/>
  <c r="L442" i="19"/>
  <c r="K444" i="19"/>
  <c r="L444" i="19"/>
  <c r="I446" i="19"/>
  <c r="I448" i="19"/>
  <c r="J448" i="19"/>
  <c r="K450" i="19"/>
  <c r="L450" i="19"/>
  <c r="K452" i="19"/>
  <c r="L452" i="19"/>
  <c r="K454" i="19"/>
  <c r="J454" i="19"/>
  <c r="K456" i="19"/>
  <c r="J456" i="19"/>
  <c r="K458" i="19"/>
  <c r="J458" i="19"/>
  <c r="K460" i="19"/>
  <c r="J460" i="19"/>
  <c r="K462" i="19"/>
  <c r="J462" i="19"/>
  <c r="K464" i="19"/>
  <c r="J464" i="19"/>
  <c r="K466" i="19"/>
  <c r="J466" i="19"/>
  <c r="I468" i="19"/>
  <c r="J468" i="19"/>
  <c r="L470" i="19"/>
  <c r="K472" i="19"/>
  <c r="J472" i="19"/>
  <c r="I474" i="19"/>
  <c r="L474" i="19"/>
  <c r="I476" i="19"/>
  <c r="L476" i="19"/>
  <c r="I478" i="19"/>
  <c r="L478" i="19"/>
  <c r="I480" i="19"/>
  <c r="L480" i="19"/>
  <c r="I482" i="19"/>
  <c r="L482" i="19"/>
  <c r="I484" i="19"/>
  <c r="L484" i="19"/>
  <c r="L486" i="19"/>
  <c r="I488" i="19"/>
  <c r="L488" i="19"/>
  <c r="I490" i="19"/>
  <c r="L490" i="19"/>
  <c r="K492" i="19"/>
  <c r="L492" i="19"/>
  <c r="K494" i="19"/>
  <c r="J494" i="19"/>
  <c r="K496" i="19"/>
  <c r="J496" i="19"/>
  <c r="K498" i="19"/>
  <c r="L498" i="19"/>
  <c r="K500" i="19"/>
  <c r="L500" i="19"/>
  <c r="K502" i="19"/>
  <c r="J502" i="19"/>
  <c r="K504" i="19"/>
  <c r="J504" i="19"/>
  <c r="K506" i="19"/>
  <c r="J506" i="19"/>
  <c r="K508" i="19"/>
  <c r="L508" i="19"/>
  <c r="K510" i="19"/>
  <c r="L510" i="19"/>
  <c r="L512" i="19"/>
  <c r="I514" i="19"/>
  <c r="L514" i="19"/>
  <c r="J516" i="19"/>
  <c r="L518" i="19"/>
  <c r="I520" i="19"/>
  <c r="K522" i="19"/>
  <c r="K524" i="19"/>
  <c r="L524" i="19"/>
  <c r="I526" i="19"/>
  <c r="L526" i="19"/>
  <c r="K528" i="19"/>
  <c r="K530" i="19"/>
  <c r="L530" i="19"/>
  <c r="I534" i="19"/>
  <c r="J536" i="19"/>
  <c r="I538" i="19"/>
  <c r="K540" i="19"/>
  <c r="I542" i="19"/>
  <c r="J542" i="19"/>
  <c r="K544" i="19"/>
  <c r="L544" i="19"/>
  <c r="L546" i="19"/>
  <c r="K548" i="19"/>
  <c r="L550" i="19"/>
  <c r="K552" i="19"/>
  <c r="L554" i="19"/>
  <c r="K556" i="19"/>
  <c r="L558" i="19"/>
  <c r="K560" i="19"/>
  <c r="J562" i="19"/>
  <c r="L564" i="19"/>
  <c r="L566" i="19"/>
  <c r="J570" i="19"/>
  <c r="L572" i="19"/>
  <c r="K574" i="19"/>
  <c r="L576" i="19"/>
  <c r="K578" i="19"/>
  <c r="L580" i="19"/>
  <c r="I584" i="19"/>
  <c r="J584" i="19"/>
  <c r="I588" i="19"/>
  <c r="J588" i="19"/>
  <c r="K590" i="19"/>
  <c r="L590" i="19"/>
  <c r="K594" i="19"/>
  <c r="L594" i="19"/>
  <c r="K598" i="19"/>
  <c r="L598" i="19"/>
  <c r="K602" i="19"/>
  <c r="L602" i="19"/>
  <c r="J191" i="19"/>
  <c r="J193" i="19"/>
  <c r="L195" i="19"/>
  <c r="L197" i="19"/>
  <c r="L199" i="19"/>
  <c r="L201" i="19"/>
  <c r="L203" i="19"/>
  <c r="L205" i="19"/>
  <c r="L207" i="19"/>
  <c r="L209" i="19"/>
  <c r="L211" i="19"/>
  <c r="L213" i="19"/>
  <c r="L219" i="19"/>
  <c r="L221" i="19"/>
  <c r="J243" i="19"/>
  <c r="J245" i="19"/>
  <c r="J247" i="19"/>
  <c r="J281" i="19"/>
  <c r="J289" i="19"/>
  <c r="L299" i="19"/>
  <c r="L301" i="19"/>
  <c r="L303" i="19"/>
  <c r="L305" i="19"/>
  <c r="L319" i="19"/>
  <c r="L321" i="19"/>
  <c r="L327" i="19"/>
  <c r="J347" i="19"/>
  <c r="J349" i="19"/>
  <c r="J351" i="19"/>
  <c r="J353" i="19"/>
  <c r="J355" i="19"/>
  <c r="J357" i="19"/>
  <c r="L84" i="19"/>
  <c r="J86" i="19"/>
  <c r="L88" i="19"/>
  <c r="L90" i="19"/>
  <c r="L92" i="19"/>
  <c r="L94" i="19"/>
  <c r="L96" i="19"/>
  <c r="L98" i="19"/>
  <c r="L100" i="19"/>
  <c r="L104" i="19"/>
  <c r="L106" i="19"/>
  <c r="L108" i="19"/>
  <c r="L110" i="19"/>
  <c r="L112" i="19"/>
  <c r="L114" i="19"/>
  <c r="J116" i="19"/>
  <c r="L118" i="19"/>
  <c r="L120" i="19"/>
  <c r="J122" i="19"/>
  <c r="L124" i="19"/>
  <c r="L126" i="19"/>
  <c r="L128" i="19"/>
  <c r="J130" i="19"/>
  <c r="J132" i="19"/>
  <c r="J134" i="19"/>
  <c r="J136" i="19"/>
  <c r="J138" i="19"/>
  <c r="J140" i="19"/>
  <c r="J142" i="19"/>
  <c r="J146" i="19"/>
  <c r="J148" i="19"/>
  <c r="J150" i="19"/>
  <c r="J152" i="19"/>
  <c r="J154" i="19"/>
  <c r="J156" i="19"/>
  <c r="J158" i="19"/>
  <c r="J160" i="19"/>
  <c r="J162" i="19"/>
  <c r="J164" i="19"/>
  <c r="J166" i="19"/>
  <c r="J168" i="19"/>
  <c r="J170" i="19"/>
  <c r="J172" i="19"/>
  <c r="L174" i="19"/>
  <c r="L176" i="19"/>
  <c r="L178" i="19"/>
  <c r="L180" i="19"/>
  <c r="J25" i="19"/>
  <c r="J27" i="19"/>
  <c r="J29" i="19"/>
  <c r="J31" i="19"/>
  <c r="L33" i="19"/>
  <c r="L35" i="19"/>
  <c r="L37" i="19"/>
  <c r="L39" i="19"/>
  <c r="L41" i="19"/>
  <c r="L43" i="19"/>
  <c r="L45" i="19"/>
  <c r="L47" i="19"/>
  <c r="L49" i="19"/>
  <c r="L51" i="19"/>
  <c r="L53" i="19"/>
  <c r="L55" i="19"/>
  <c r="L57" i="19"/>
  <c r="L59" i="19"/>
  <c r="L61" i="19"/>
  <c r="L63" i="19"/>
  <c r="L65" i="19"/>
  <c r="L67" i="19"/>
  <c r="L69" i="19"/>
  <c r="L71" i="19"/>
  <c r="L73" i="19"/>
  <c r="L615" i="18"/>
  <c r="L617" i="18"/>
  <c r="L619" i="18"/>
  <c r="J621" i="18"/>
  <c r="L623" i="18"/>
  <c r="L629" i="18"/>
  <c r="L631" i="18"/>
  <c r="J635" i="18"/>
  <c r="L637" i="18"/>
  <c r="L639" i="18"/>
  <c r="J376" i="18"/>
  <c r="L378" i="18"/>
  <c r="L380" i="18"/>
  <c r="L382" i="18"/>
  <c r="L384" i="18"/>
  <c r="L386" i="18"/>
  <c r="L388" i="18"/>
  <c r="J390" i="18"/>
  <c r="J392" i="18"/>
  <c r="J394" i="18"/>
  <c r="L396" i="18"/>
  <c r="L398" i="18"/>
  <c r="L400" i="18"/>
  <c r="L404" i="18"/>
  <c r="L406" i="18"/>
  <c r="L410" i="18"/>
  <c r="L412" i="18"/>
  <c r="L414" i="18"/>
  <c r="L416" i="18"/>
  <c r="L422" i="18"/>
  <c r="L424" i="18"/>
  <c r="L430" i="18"/>
  <c r="J438" i="18"/>
  <c r="J440" i="18"/>
  <c r="L442" i="18"/>
  <c r="L444" i="18"/>
  <c r="L446" i="18"/>
  <c r="J462" i="18"/>
  <c r="L464" i="18"/>
  <c r="L466" i="18"/>
  <c r="L468" i="18"/>
  <c r="L470" i="18"/>
  <c r="L472" i="18"/>
  <c r="J474" i="18"/>
  <c r="L478" i="18"/>
  <c r="L480" i="18"/>
  <c r="L490" i="18"/>
  <c r="L492" i="18"/>
  <c r="L494" i="18"/>
  <c r="J496" i="18"/>
  <c r="L498" i="18"/>
  <c r="J500" i="18"/>
  <c r="J502" i="18"/>
  <c r="L512" i="18"/>
  <c r="L514" i="18"/>
  <c r="L516" i="18"/>
  <c r="L518" i="18"/>
  <c r="L520" i="18"/>
  <c r="L536" i="18"/>
  <c r="J548" i="18"/>
  <c r="J550" i="18"/>
  <c r="J552" i="18"/>
  <c r="L564" i="18"/>
  <c r="L568" i="18"/>
  <c r="J584" i="18"/>
  <c r="J586" i="18"/>
  <c r="L588" i="18"/>
  <c r="L590" i="18"/>
  <c r="L592" i="18"/>
  <c r="L594" i="18"/>
  <c r="L596" i="18"/>
  <c r="J598" i="18"/>
  <c r="J600" i="18"/>
  <c r="J602" i="18"/>
  <c r="L191" i="18"/>
  <c r="J199" i="18"/>
  <c r="J201" i="18"/>
  <c r="L205" i="18"/>
  <c r="L207" i="18"/>
  <c r="L211" i="18"/>
  <c r="J213" i="18"/>
  <c r="L215" i="18"/>
  <c r="J217" i="18"/>
  <c r="L219" i="18"/>
  <c r="L221" i="18"/>
  <c r="L223" i="18"/>
  <c r="L225" i="18"/>
  <c r="L227" i="18"/>
  <c r="L229" i="18"/>
  <c r="J231" i="18"/>
  <c r="J233" i="18"/>
  <c r="L235" i="18"/>
  <c r="J237" i="18"/>
  <c r="J239" i="18"/>
  <c r="J241" i="18"/>
  <c r="J243" i="18"/>
  <c r="J247" i="18"/>
  <c r="J249" i="18"/>
  <c r="J251" i="18"/>
  <c r="L253" i="18"/>
  <c r="L255" i="18"/>
  <c r="L257" i="18"/>
  <c r="L259" i="18"/>
  <c r="L261" i="18"/>
  <c r="L263" i="18"/>
  <c r="J265" i="18"/>
  <c r="J267" i="18"/>
  <c r="J269" i="18"/>
  <c r="J271" i="18"/>
  <c r="J273" i="18"/>
  <c r="J275" i="18"/>
  <c r="L277" i="18"/>
  <c r="L279" i="18"/>
  <c r="L281" i="18"/>
  <c r="L283" i="18"/>
  <c r="L285" i="18"/>
  <c r="J287" i="18"/>
  <c r="L289" i="18"/>
  <c r="L291" i="18"/>
  <c r="L293" i="18"/>
  <c r="L295" i="18"/>
  <c r="L297" i="18"/>
  <c r="L299" i="18"/>
  <c r="L301" i="18"/>
  <c r="L303" i="18"/>
  <c r="J305" i="18"/>
  <c r="J309" i="18"/>
  <c r="L311" i="18"/>
  <c r="J313" i="18"/>
  <c r="J315" i="18"/>
  <c r="J317" i="18"/>
  <c r="J319" i="18"/>
  <c r="L321" i="18"/>
  <c r="J323" i="18"/>
  <c r="J325" i="18"/>
  <c r="L327" i="18"/>
  <c r="J329" i="18"/>
  <c r="J331" i="18"/>
  <c r="J333" i="18"/>
  <c r="L335" i="18"/>
  <c r="J337" i="18"/>
  <c r="J339" i="18"/>
  <c r="J341" i="18"/>
  <c r="J345" i="18"/>
  <c r="L347" i="18"/>
  <c r="J349" i="18"/>
  <c r="J351" i="18"/>
  <c r="J353" i="18"/>
  <c r="J355" i="18"/>
  <c r="J357" i="18"/>
  <c r="J359" i="18"/>
  <c r="J361" i="18"/>
  <c r="J363" i="18"/>
  <c r="L84" i="18"/>
  <c r="L86" i="18"/>
  <c r="J88" i="18"/>
  <c r="J90" i="18"/>
  <c r="J92" i="18"/>
  <c r="J94" i="18"/>
  <c r="J96" i="18"/>
  <c r="J98" i="18"/>
  <c r="L100" i="18"/>
  <c r="L102" i="18"/>
  <c r="L104" i="18"/>
  <c r="L106" i="18"/>
  <c r="L108" i="18"/>
  <c r="J110" i="18"/>
  <c r="J112" i="18"/>
  <c r="L114" i="18"/>
  <c r="L116" i="18"/>
  <c r="L118" i="18"/>
  <c r="L120" i="18"/>
  <c r="L122" i="18"/>
  <c r="L124" i="18"/>
  <c r="L126" i="18"/>
  <c r="L128" i="18"/>
  <c r="L130" i="18"/>
  <c r="L132" i="18"/>
  <c r="L134" i="18"/>
  <c r="L136" i="18"/>
  <c r="L138" i="18"/>
  <c r="J140" i="18"/>
  <c r="L142" i="18"/>
  <c r="L144" i="18"/>
  <c r="L146" i="18"/>
  <c r="J148" i="18"/>
  <c r="J150" i="18"/>
  <c r="L152" i="18"/>
  <c r="L154" i="18"/>
  <c r="L156" i="18"/>
  <c r="L158" i="18"/>
  <c r="J160" i="18"/>
  <c r="J162" i="18"/>
  <c r="J164" i="18"/>
  <c r="L166" i="18"/>
  <c r="L168" i="18"/>
  <c r="L170" i="18"/>
  <c r="L172" i="18"/>
  <c r="L174" i="18"/>
  <c r="L176" i="18"/>
  <c r="L178" i="18"/>
  <c r="L180" i="18"/>
  <c r="L25" i="18"/>
  <c r="L27" i="18"/>
  <c r="J29" i="18"/>
  <c r="J31" i="18"/>
  <c r="J35" i="18"/>
  <c r="J37" i="18"/>
  <c r="L39" i="18"/>
  <c r="L41" i="18"/>
  <c r="L43" i="18"/>
  <c r="L45" i="18"/>
  <c r="L47" i="18"/>
  <c r="L49" i="18"/>
  <c r="L51" i="18"/>
  <c r="L53" i="18"/>
  <c r="L55" i="18"/>
  <c r="J57" i="18"/>
  <c r="J59" i="18"/>
  <c r="J61" i="18"/>
  <c r="L63" i="18"/>
  <c r="L65" i="18"/>
  <c r="L67" i="18"/>
  <c r="L69" i="18"/>
  <c r="J71" i="18"/>
  <c r="J73" i="18"/>
  <c r="L617" i="17"/>
  <c r="L619" i="17"/>
  <c r="L621" i="17"/>
  <c r="L623" i="17"/>
  <c r="L625" i="17"/>
  <c r="L627" i="17"/>
  <c r="L629" i="17"/>
  <c r="J633" i="17"/>
  <c r="J635" i="17"/>
  <c r="J637" i="17"/>
  <c r="L374" i="17"/>
  <c r="L376" i="17"/>
  <c r="L378" i="17"/>
  <c r="L380" i="17"/>
  <c r="L382" i="17"/>
  <c r="L384" i="17"/>
  <c r="J388" i="17"/>
  <c r="J390" i="17"/>
  <c r="L392" i="17"/>
  <c r="L394" i="17"/>
  <c r="J396" i="17"/>
  <c r="J398" i="17"/>
  <c r="J400" i="17"/>
  <c r="J402" i="17"/>
  <c r="J404" i="17"/>
  <c r="L406" i="17"/>
  <c r="L408" i="17"/>
  <c r="L410" i="17"/>
  <c r="L412" i="17"/>
  <c r="J414" i="17"/>
  <c r="J416" i="17"/>
  <c r="J418" i="17"/>
  <c r="J420" i="17"/>
  <c r="L422" i="17"/>
  <c r="J424" i="17"/>
  <c r="J426" i="17"/>
  <c r="J428" i="17"/>
  <c r="J432" i="17"/>
  <c r="J434" i="17"/>
  <c r="J436" i="17"/>
  <c r="L438" i="17"/>
  <c r="L440" i="17"/>
  <c r="L442" i="17"/>
  <c r="L444" i="17"/>
  <c r="L446" i="17"/>
  <c r="J448" i="17"/>
  <c r="J450" i="17"/>
  <c r="J452" i="17"/>
  <c r="J454" i="17"/>
  <c r="J456" i="17"/>
  <c r="J458" i="17"/>
  <c r="J460" i="17"/>
  <c r="J462" i="17"/>
  <c r="J464" i="17"/>
  <c r="J466" i="17"/>
  <c r="L468" i="17"/>
  <c r="L470" i="17"/>
  <c r="L472" i="17"/>
  <c r="L474" i="17"/>
  <c r="L476" i="17"/>
  <c r="L478" i="17"/>
  <c r="L480" i="17"/>
  <c r="L482" i="17"/>
  <c r="L484" i="17"/>
  <c r="L486" i="17"/>
  <c r="L488" i="17"/>
  <c r="L490" i="17"/>
  <c r="L492" i="17"/>
  <c r="J494" i="17"/>
  <c r="J496" i="17"/>
  <c r="J498" i="17"/>
  <c r="J500" i="17"/>
  <c r="J502" i="17"/>
  <c r="J504" i="17"/>
  <c r="J506" i="17"/>
  <c r="J508" i="17"/>
  <c r="J510" i="17"/>
  <c r="J512" i="17"/>
  <c r="J514" i="17"/>
  <c r="J516" i="17"/>
  <c r="J518" i="17"/>
  <c r="J520" i="17"/>
  <c r="J522" i="17"/>
  <c r="J524" i="17"/>
  <c r="J526" i="17"/>
  <c r="J528" i="17"/>
  <c r="L530" i="17"/>
  <c r="L532" i="17"/>
  <c r="L534" i="17"/>
  <c r="L536" i="17"/>
  <c r="L538" i="17"/>
  <c r="L540" i="17"/>
  <c r="L542" i="17"/>
  <c r="L544" i="17"/>
  <c r="L546" i="17"/>
  <c r="L548" i="17"/>
  <c r="L550" i="17"/>
  <c r="L552" i="17"/>
  <c r="L554" i="17"/>
  <c r="L556" i="17"/>
  <c r="L558" i="17"/>
  <c r="L560" i="17"/>
  <c r="J562" i="17"/>
  <c r="J564" i="17"/>
  <c r="J566" i="17"/>
  <c r="J568" i="17"/>
  <c r="J570" i="17"/>
  <c r="J572" i="17"/>
  <c r="J574" i="17"/>
  <c r="J576" i="17"/>
  <c r="J578" i="17"/>
  <c r="J580" i="17"/>
  <c r="J582" i="17"/>
  <c r="J584" i="17"/>
  <c r="J586" i="17"/>
  <c r="J588" i="17"/>
  <c r="L590" i="17"/>
  <c r="J592" i="17"/>
  <c r="L594" i="17"/>
  <c r="L596" i="17"/>
  <c r="L598" i="17"/>
  <c r="L600" i="17"/>
  <c r="L602" i="17"/>
  <c r="L604" i="17"/>
  <c r="L191" i="17"/>
  <c r="L193" i="17"/>
  <c r="L195" i="17"/>
  <c r="L197" i="17"/>
  <c r="L199" i="17"/>
  <c r="L201" i="17"/>
  <c r="J205" i="17"/>
  <c r="J207" i="17"/>
  <c r="J209" i="17"/>
  <c r="L211" i="17"/>
  <c r="L213" i="17"/>
  <c r="L217" i="17"/>
  <c r="J219" i="17"/>
  <c r="J223" i="17"/>
  <c r="J225" i="17"/>
  <c r="J227" i="17"/>
  <c r="J229" i="17"/>
  <c r="J231" i="17"/>
  <c r="J233" i="17"/>
  <c r="J235" i="17"/>
  <c r="J237" i="17"/>
  <c r="J239" i="17"/>
  <c r="J297" i="17"/>
  <c r="J299" i="17"/>
  <c r="J301" i="17"/>
  <c r="J303" i="17"/>
  <c r="J319" i="17"/>
  <c r="J321" i="17"/>
  <c r="J323" i="17"/>
  <c r="J325" i="17"/>
  <c r="L327" i="17"/>
  <c r="L329" i="17"/>
  <c r="L331" i="17"/>
  <c r="L333" i="17"/>
  <c r="L335" i="17"/>
  <c r="L337" i="17"/>
  <c r="L84" i="17"/>
  <c r="L86" i="17"/>
  <c r="J88" i="17"/>
  <c r="J90" i="17"/>
  <c r="J92" i="17"/>
  <c r="J94" i="17"/>
  <c r="J96" i="17"/>
  <c r="J98" i="17"/>
  <c r="L100" i="17"/>
  <c r="L102" i="17"/>
  <c r="L104" i="17"/>
  <c r="L106" i="17"/>
  <c r="J108" i="17"/>
  <c r="J110" i="17"/>
  <c r="J112" i="17"/>
  <c r="J114" i="17"/>
  <c r="J116" i="17"/>
  <c r="J118" i="17"/>
  <c r="J120" i="17"/>
  <c r="J122" i="17"/>
  <c r="L124" i="17"/>
  <c r="L126" i="17"/>
  <c r="L128" i="17"/>
  <c r="J130" i="17"/>
  <c r="J132" i="17"/>
  <c r="J134" i="17"/>
  <c r="J136" i="17"/>
  <c r="J138" i="17"/>
  <c r="L140" i="17"/>
  <c r="L142" i="17"/>
  <c r="L144" i="17"/>
  <c r="L146" i="17"/>
  <c r="L148" i="17"/>
  <c r="J150" i="17"/>
  <c r="J152" i="17"/>
  <c r="J156" i="17"/>
  <c r="J158" i="17"/>
  <c r="J160" i="17"/>
  <c r="L162" i="17"/>
  <c r="L164" i="17"/>
  <c r="L166" i="17"/>
  <c r="L168" i="17"/>
  <c r="L170" i="17"/>
  <c r="J172" i="17"/>
  <c r="J174" i="17"/>
  <c r="J176" i="17"/>
  <c r="J178" i="17"/>
  <c r="J180" i="17"/>
  <c r="J25" i="17"/>
  <c r="J27" i="17"/>
  <c r="J29" i="17"/>
  <c r="J31" i="17"/>
  <c r="J33" i="17"/>
  <c r="J35" i="17"/>
  <c r="J37" i="17"/>
  <c r="J39" i="17"/>
  <c r="J41" i="17"/>
  <c r="J43" i="17"/>
  <c r="J45" i="17"/>
  <c r="J47" i="17"/>
  <c r="J49" i="17"/>
  <c r="J51" i="17"/>
  <c r="J53" i="17"/>
  <c r="J55" i="17"/>
  <c r="J57" i="17"/>
  <c r="J59" i="17"/>
  <c r="J61" i="17"/>
  <c r="J63" i="17"/>
  <c r="J65" i="17"/>
  <c r="J67" i="17"/>
  <c r="J69" i="17"/>
  <c r="L71" i="17"/>
  <c r="L73" i="17"/>
  <c r="L615" i="16"/>
  <c r="L617" i="16"/>
  <c r="J619" i="16"/>
  <c r="L621" i="16"/>
  <c r="L623" i="16"/>
  <c r="J625" i="16"/>
  <c r="L627" i="16"/>
  <c r="L629" i="16"/>
  <c r="L631" i="16"/>
  <c r="J635" i="16"/>
  <c r="J637" i="16"/>
  <c r="L639" i="16"/>
  <c r="L376" i="16"/>
  <c r="L378" i="16"/>
  <c r="L380" i="16"/>
  <c r="L382" i="16"/>
  <c r="L384" i="16"/>
  <c r="L386" i="16"/>
  <c r="L388" i="16"/>
  <c r="L390" i="16"/>
  <c r="J392" i="16"/>
  <c r="L394" i="16"/>
  <c r="L396" i="16"/>
  <c r="J398" i="16"/>
  <c r="L400" i="16"/>
  <c r="L404" i="16"/>
  <c r="L406" i="16"/>
  <c r="L408" i="16"/>
  <c r="L410" i="16"/>
  <c r="L412" i="16"/>
  <c r="L416" i="16"/>
  <c r="L422" i="16"/>
  <c r="L424" i="16"/>
  <c r="L430" i="16"/>
  <c r="L432" i="16"/>
  <c r="L440" i="16"/>
  <c r="L442" i="16"/>
  <c r="L446" i="16"/>
  <c r="L448" i="16"/>
  <c r="L458" i="16"/>
  <c r="L466" i="16"/>
  <c r="L468" i="16"/>
  <c r="L470" i="16"/>
  <c r="L474" i="16"/>
  <c r="L478" i="16"/>
  <c r="L484" i="16"/>
  <c r="L486" i="16"/>
  <c r="L488" i="16"/>
  <c r="L494" i="16"/>
  <c r="J496" i="16"/>
  <c r="L500" i="16"/>
  <c r="L504" i="16"/>
  <c r="L506" i="16"/>
  <c r="L512" i="16"/>
  <c r="L514" i="16"/>
  <c r="L518" i="16"/>
  <c r="L520" i="16"/>
  <c r="J524" i="16"/>
  <c r="L526" i="16"/>
  <c r="L528" i="16"/>
  <c r="L530" i="16"/>
  <c r="L536" i="16"/>
  <c r="L538" i="16"/>
  <c r="L540" i="16"/>
  <c r="J542" i="16"/>
  <c r="L544" i="16"/>
  <c r="L550" i="16"/>
  <c r="L554" i="16"/>
  <c r="L558" i="16"/>
  <c r="L564" i="16"/>
  <c r="L572" i="16"/>
  <c r="L586" i="16"/>
  <c r="L588" i="16"/>
  <c r="L590" i="16"/>
  <c r="L592" i="16"/>
  <c r="L594" i="16"/>
  <c r="L596" i="16"/>
  <c r="J598" i="16"/>
  <c r="J600" i="16"/>
  <c r="L602" i="16"/>
  <c r="L604" i="16"/>
  <c r="L193" i="16"/>
  <c r="L195" i="16"/>
  <c r="J199" i="16"/>
  <c r="L201" i="16"/>
  <c r="L203" i="16"/>
  <c r="L207" i="16"/>
  <c r="L209" i="16"/>
  <c r="L211" i="16"/>
  <c r="J217" i="16"/>
  <c r="L219" i="16"/>
  <c r="L221" i="16"/>
  <c r="J223" i="16"/>
  <c r="L225" i="16"/>
  <c r="L229" i="16"/>
  <c r="L231" i="16"/>
  <c r="L235" i="16"/>
  <c r="L239" i="16"/>
  <c r="L241" i="16"/>
  <c r="J243" i="16"/>
  <c r="L245" i="16"/>
  <c r="J247" i="16"/>
  <c r="J249" i="16"/>
  <c r="J251" i="16"/>
  <c r="L253" i="16"/>
  <c r="L255" i="16"/>
  <c r="L257" i="16"/>
  <c r="J259" i="16"/>
  <c r="L265" i="16"/>
  <c r="J267" i="16"/>
  <c r="L269" i="16"/>
  <c r="L271" i="16"/>
  <c r="L273" i="16"/>
  <c r="J275" i="16"/>
  <c r="L277" i="16"/>
  <c r="L279" i="16"/>
  <c r="L281" i="16"/>
  <c r="J283" i="16"/>
  <c r="L285" i="16"/>
  <c r="L287" i="16"/>
  <c r="L289" i="16"/>
  <c r="L291" i="16"/>
  <c r="L293" i="16"/>
  <c r="J297" i="16"/>
  <c r="L301" i="16"/>
  <c r="L303" i="16"/>
  <c r="L307" i="16"/>
  <c r="L311" i="16"/>
  <c r="L313" i="16"/>
  <c r="L315" i="16"/>
  <c r="L317" i="16"/>
  <c r="L319" i="16"/>
  <c r="L321" i="16"/>
  <c r="L323" i="16"/>
  <c r="L329" i="16"/>
  <c r="J331" i="16"/>
  <c r="L333" i="16"/>
  <c r="J335" i="16"/>
  <c r="L337" i="16"/>
  <c r="J339" i="16"/>
  <c r="J341" i="16"/>
  <c r="J345" i="16"/>
  <c r="L347" i="16"/>
  <c r="L349" i="16"/>
  <c r="L351" i="16"/>
  <c r="L353" i="16"/>
  <c r="J355" i="16"/>
  <c r="J357" i="16"/>
  <c r="L361" i="16"/>
  <c r="L86" i="16"/>
  <c r="L88" i="16"/>
  <c r="L90" i="16"/>
  <c r="L92" i="16"/>
  <c r="J94" i="16"/>
  <c r="L96" i="16"/>
  <c r="L98" i="16"/>
  <c r="L100" i="16"/>
  <c r="L104" i="16"/>
  <c r="L106" i="16"/>
  <c r="J108" i="16"/>
  <c r="L110" i="16"/>
  <c r="J112" i="16"/>
  <c r="L114" i="16"/>
  <c r="L116" i="16"/>
  <c r="L118" i="16"/>
  <c r="L120" i="16"/>
  <c r="L124" i="16"/>
  <c r="L126" i="16"/>
  <c r="J130" i="16"/>
  <c r="L134" i="16"/>
  <c r="L138" i="16"/>
  <c r="L140" i="16"/>
  <c r="L144" i="16"/>
  <c r="L146" i="16"/>
  <c r="J148" i="16"/>
  <c r="L150" i="16"/>
  <c r="J152" i="16"/>
  <c r="L156" i="16"/>
  <c r="L158" i="16"/>
  <c r="J160" i="16"/>
  <c r="L166" i="16"/>
  <c r="L170" i="16"/>
  <c r="L174" i="16"/>
  <c r="J180" i="16"/>
  <c r="L25" i="16"/>
  <c r="L27" i="16"/>
  <c r="L29" i="16"/>
  <c r="L31" i="16"/>
  <c r="L33" i="16"/>
  <c r="L35" i="16"/>
  <c r="L37" i="16"/>
  <c r="L39" i="16"/>
  <c r="L41" i="16"/>
  <c r="J43" i="16"/>
  <c r="J45" i="16"/>
  <c r="L47" i="16"/>
  <c r="L49" i="16"/>
  <c r="L51" i="16"/>
  <c r="L53" i="16"/>
  <c r="L55" i="16"/>
  <c r="L57" i="16"/>
  <c r="J59" i="16"/>
  <c r="L61" i="16"/>
  <c r="J63" i="16"/>
  <c r="L65" i="16"/>
  <c r="L67" i="16"/>
  <c r="L69" i="16"/>
  <c r="L71" i="16"/>
  <c r="L615" i="15"/>
  <c r="L617" i="15"/>
  <c r="L619" i="15"/>
  <c r="J621" i="15"/>
  <c r="J623" i="15"/>
  <c r="L625" i="15"/>
  <c r="L627" i="15"/>
  <c r="L629" i="15"/>
  <c r="L631" i="15"/>
  <c r="L633" i="15"/>
  <c r="L635" i="15"/>
  <c r="J637" i="15"/>
  <c r="J376" i="15"/>
  <c r="L378" i="15"/>
  <c r="L380" i="15"/>
  <c r="J382" i="15"/>
  <c r="L384" i="15"/>
  <c r="L396" i="15"/>
  <c r="J398" i="15"/>
  <c r="J400" i="15"/>
  <c r="L406" i="15"/>
  <c r="L410" i="15"/>
  <c r="J412" i="15"/>
  <c r="J414" i="15"/>
  <c r="J416" i="15"/>
  <c r="J418" i="15"/>
  <c r="L420" i="15"/>
  <c r="L422" i="15"/>
  <c r="J426" i="15"/>
  <c r="L428" i="15"/>
  <c r="L430" i="15"/>
  <c r="L440" i="15"/>
  <c r="L442" i="15"/>
  <c r="J444" i="15"/>
  <c r="L446" i="15"/>
  <c r="J456" i="15"/>
  <c r="L464" i="15"/>
  <c r="L466" i="15"/>
  <c r="J468" i="15"/>
  <c r="L470" i="15"/>
  <c r="J476" i="15"/>
  <c r="L480" i="15"/>
  <c r="J482" i="15"/>
  <c r="L484" i="15"/>
  <c r="L494" i="15"/>
  <c r="L496" i="15"/>
  <c r="J498" i="15"/>
  <c r="J504" i="15"/>
  <c r="L508" i="15"/>
  <c r="L514" i="15"/>
  <c r="L518" i="15"/>
  <c r="L520" i="15"/>
  <c r="L522" i="15"/>
  <c r="L524" i="15"/>
  <c r="L526" i="15"/>
  <c r="J528" i="15"/>
  <c r="J530" i="15"/>
  <c r="L540" i="15"/>
  <c r="L542" i="15"/>
  <c r="J556" i="15"/>
  <c r="L566" i="15"/>
  <c r="L568" i="15"/>
  <c r="J570" i="15"/>
  <c r="L572" i="15"/>
  <c r="L574" i="15"/>
  <c r="L576" i="15"/>
  <c r="L578" i="15"/>
  <c r="J582" i="15"/>
  <c r="L588" i="15"/>
  <c r="L590" i="15"/>
  <c r="L598" i="15"/>
  <c r="L600" i="15"/>
  <c r="L602" i="15"/>
  <c r="L604" i="15"/>
  <c r="L193" i="15"/>
  <c r="L195" i="15"/>
  <c r="J199" i="15"/>
  <c r="L201" i="15"/>
  <c r="L203" i="15"/>
  <c r="L205" i="15"/>
  <c r="L207" i="15"/>
  <c r="L209" i="15"/>
  <c r="L211" i="15"/>
  <c r="J213" i="15"/>
  <c r="L217" i="15"/>
  <c r="L219" i="15"/>
  <c r="L221" i="15"/>
  <c r="L227" i="15"/>
  <c r="L229" i="15"/>
  <c r="L231" i="15"/>
  <c r="L233" i="15"/>
  <c r="L235" i="15"/>
  <c r="L237" i="15"/>
  <c r="L239" i="15"/>
  <c r="L241" i="15"/>
  <c r="L243" i="15"/>
  <c r="L245" i="15"/>
  <c r="L247" i="15"/>
  <c r="L249" i="15"/>
  <c r="L251" i="15"/>
  <c r="J253" i="15"/>
  <c r="L255" i="15"/>
  <c r="J257" i="15"/>
  <c r="L259" i="15"/>
  <c r="L261" i="15"/>
  <c r="J263" i="15"/>
  <c r="L265" i="15"/>
  <c r="L267" i="15"/>
  <c r="L269" i="15"/>
  <c r="J271" i="15"/>
  <c r="J273" i="15"/>
  <c r="L275" i="15"/>
  <c r="J277" i="15"/>
  <c r="J279" i="15"/>
  <c r="L281" i="15"/>
  <c r="L283" i="15"/>
  <c r="L285" i="15"/>
  <c r="L287" i="15"/>
  <c r="L289" i="15"/>
  <c r="L291" i="15"/>
  <c r="L293" i="15"/>
  <c r="J295" i="15"/>
  <c r="J297" i="15"/>
  <c r="L299" i="15"/>
  <c r="J301" i="15"/>
  <c r="J303" i="15"/>
  <c r="J305" i="15"/>
  <c r="L307" i="15"/>
  <c r="L309" i="15"/>
  <c r="J311" i="15"/>
  <c r="L313" i="15"/>
  <c r="L315" i="15"/>
  <c r="L317" i="15"/>
  <c r="J319" i="15"/>
  <c r="L321" i="15"/>
  <c r="L323" i="15"/>
  <c r="L325" i="15"/>
  <c r="J331" i="15"/>
  <c r="J333" i="15"/>
  <c r="J335" i="15"/>
  <c r="L337" i="15"/>
  <c r="L339" i="15"/>
  <c r="L341" i="15"/>
  <c r="L343" i="15"/>
  <c r="L345" i="15"/>
  <c r="J347" i="15"/>
  <c r="J349" i="15"/>
  <c r="J351" i="15"/>
  <c r="J353" i="15"/>
  <c r="J355" i="15"/>
  <c r="J357" i="15"/>
  <c r="J359" i="15"/>
  <c r="J361" i="15"/>
  <c r="J363" i="15"/>
  <c r="L88" i="15"/>
  <c r="J90" i="15"/>
  <c r="L94" i="15"/>
  <c r="L96" i="15"/>
  <c r="L98" i="15"/>
  <c r="J102" i="15"/>
  <c r="L104" i="15"/>
  <c r="L108" i="15"/>
  <c r="L110" i="15"/>
  <c r="L112" i="15"/>
  <c r="L114" i="15"/>
  <c r="L116" i="15"/>
  <c r="L118" i="15"/>
  <c r="L120" i="15"/>
  <c r="J122" i="15"/>
  <c r="L124" i="15"/>
  <c r="J126" i="15"/>
  <c r="J128" i="15"/>
  <c r="J130" i="15"/>
  <c r="J132" i="15"/>
  <c r="L134" i="15"/>
  <c r="J136" i="15"/>
  <c r="L138" i="15"/>
  <c r="L140" i="15"/>
  <c r="L142" i="15"/>
  <c r="L148" i="15"/>
  <c r="L150" i="15"/>
  <c r="L152" i="15"/>
  <c r="L156" i="15"/>
  <c r="J158" i="15"/>
  <c r="J160" i="15"/>
  <c r="L162" i="15"/>
  <c r="L164" i="15"/>
  <c r="L166" i="15"/>
  <c r="L168" i="15"/>
  <c r="L170" i="15"/>
  <c r="L172" i="15"/>
  <c r="L174" i="15"/>
  <c r="J176" i="15"/>
  <c r="L178" i="15"/>
  <c r="L180" i="15"/>
  <c r="L615" i="14"/>
  <c r="J619" i="14"/>
  <c r="J621" i="14"/>
  <c r="J623" i="14"/>
  <c r="J625" i="14"/>
  <c r="J627" i="14"/>
  <c r="L629" i="14"/>
  <c r="L631" i="14"/>
  <c r="J633" i="14"/>
  <c r="J635" i="14"/>
  <c r="J637" i="14"/>
  <c r="L376" i="14"/>
  <c r="L386" i="14"/>
  <c r="L388" i="14"/>
  <c r="J392" i="14"/>
  <c r="L396" i="14"/>
  <c r="J398" i="14"/>
  <c r="J400" i="14"/>
  <c r="L402" i="14"/>
  <c r="L404" i="14"/>
  <c r="L414" i="14"/>
  <c r="L416" i="14"/>
  <c r="L418" i="14"/>
  <c r="L420" i="14"/>
  <c r="L422" i="14"/>
  <c r="L426" i="14"/>
  <c r="L428" i="14"/>
  <c r="L430" i="14"/>
  <c r="L432" i="14"/>
  <c r="L434" i="14"/>
  <c r="L442" i="14"/>
  <c r="L446" i="14"/>
  <c r="L448" i="14"/>
  <c r="L450" i="14"/>
  <c r="L452" i="14"/>
  <c r="L454" i="14"/>
  <c r="L456" i="14"/>
  <c r="L470" i="14"/>
  <c r="J472" i="14"/>
  <c r="L474" i="14"/>
  <c r="L476" i="14"/>
  <c r="L478" i="14"/>
  <c r="L480" i="14"/>
  <c r="L482" i="14"/>
  <c r="L484" i="14"/>
  <c r="L486" i="14"/>
  <c r="L488" i="14"/>
  <c r="J496" i="14"/>
  <c r="J498" i="14"/>
  <c r="L500" i="14"/>
  <c r="L502" i="14"/>
  <c r="J506" i="14"/>
  <c r="J508" i="14"/>
  <c r="J510" i="14"/>
  <c r="L512" i="14"/>
  <c r="L514" i="14"/>
  <c r="L516" i="14"/>
  <c r="L518" i="14"/>
  <c r="L520" i="14"/>
  <c r="L522" i="14"/>
  <c r="L524" i="14"/>
  <c r="L526" i="14"/>
  <c r="L528" i="14"/>
  <c r="L530" i="14"/>
  <c r="L532" i="14"/>
  <c r="L534" i="14"/>
  <c r="J552" i="14"/>
  <c r="J554" i="14"/>
  <c r="J556" i="14"/>
  <c r="J558" i="14"/>
  <c r="J560" i="14"/>
  <c r="J562" i="14"/>
  <c r="J564" i="14"/>
  <c r="J566" i="14"/>
  <c r="L578" i="14"/>
  <c r="L580" i="14"/>
  <c r="L582" i="14"/>
  <c r="L584" i="14"/>
  <c r="L586" i="14"/>
  <c r="L590" i="14"/>
  <c r="L191" i="14"/>
  <c r="J193" i="14"/>
  <c r="L195" i="14"/>
  <c r="J197" i="14"/>
  <c r="J199" i="14"/>
  <c r="J201" i="14"/>
  <c r="L203" i="14"/>
  <c r="L205" i="14"/>
  <c r="L207" i="14"/>
  <c r="L209" i="14"/>
  <c r="L211" i="14"/>
  <c r="L213" i="14"/>
  <c r="J215" i="14"/>
  <c r="L217" i="14"/>
  <c r="L219" i="14"/>
  <c r="L221" i="14"/>
  <c r="L223" i="14"/>
  <c r="L225" i="14"/>
  <c r="L227" i="14"/>
  <c r="L229" i="14"/>
  <c r="L231" i="14"/>
  <c r="L233" i="14"/>
  <c r="J235" i="14"/>
  <c r="J237" i="14"/>
  <c r="J239" i="14"/>
  <c r="J241" i="14"/>
  <c r="L243" i="14"/>
  <c r="L245" i="14"/>
  <c r="L247" i="14"/>
  <c r="L249" i="14"/>
  <c r="L251" i="14"/>
  <c r="L253" i="14"/>
  <c r="J257" i="14"/>
  <c r="J259" i="14"/>
  <c r="L261" i="14"/>
  <c r="L263" i="14"/>
  <c r="J265" i="14"/>
  <c r="J267" i="14"/>
  <c r="J269" i="14"/>
  <c r="J271" i="14"/>
  <c r="J273" i="14"/>
  <c r="J275" i="14"/>
  <c r="J277" i="14"/>
  <c r="J279" i="14"/>
  <c r="J283" i="14"/>
  <c r="J285" i="14"/>
  <c r="J287" i="14"/>
  <c r="J289" i="14"/>
  <c r="J291" i="14"/>
  <c r="J293" i="14"/>
  <c r="J295" i="14"/>
  <c r="J297" i="14"/>
  <c r="J299" i="14"/>
  <c r="J301" i="14"/>
  <c r="J303" i="14"/>
  <c r="J305" i="14"/>
  <c r="J307" i="14"/>
  <c r="J309" i="14"/>
  <c r="J311" i="14"/>
  <c r="L313" i="14"/>
  <c r="L315" i="14"/>
  <c r="L317" i="14"/>
  <c r="L319" i="14"/>
  <c r="J321" i="14"/>
  <c r="J323" i="14"/>
  <c r="J325" i="14"/>
  <c r="J329" i="14"/>
  <c r="J331" i="14"/>
  <c r="J333" i="14"/>
  <c r="J335" i="14"/>
  <c r="J337" i="14"/>
  <c r="L339" i="14"/>
  <c r="L341" i="14"/>
  <c r="L343" i="14"/>
  <c r="L345" i="14"/>
  <c r="L347" i="14"/>
  <c r="L349" i="14"/>
  <c r="L351" i="14"/>
  <c r="L353" i="14"/>
  <c r="L355" i="14"/>
  <c r="L357" i="14"/>
  <c r="L359" i="14"/>
  <c r="L361" i="14"/>
  <c r="L363" i="14"/>
  <c r="L84" i="14"/>
  <c r="J88" i="14"/>
  <c r="J90" i="14"/>
  <c r="J92" i="14"/>
  <c r="J94" i="14"/>
  <c r="J96" i="14"/>
  <c r="J98" i="14"/>
  <c r="L100" i="14"/>
  <c r="L102" i="14"/>
  <c r="J104" i="14"/>
  <c r="J106" i="14"/>
  <c r="J108" i="14"/>
  <c r="J110" i="14"/>
  <c r="J112" i="14"/>
  <c r="J114" i="14"/>
  <c r="J120" i="14"/>
  <c r="J122" i="14"/>
  <c r="J124" i="14"/>
  <c r="J126" i="14"/>
  <c r="J128" i="14"/>
  <c r="J130" i="14"/>
  <c r="J132" i="14"/>
  <c r="L134" i="14"/>
  <c r="J136" i="14"/>
  <c r="J138" i="14"/>
  <c r="L140" i="14"/>
  <c r="L144" i="14"/>
  <c r="J148" i="14"/>
  <c r="J150" i="14"/>
  <c r="J152" i="14"/>
  <c r="J154" i="14"/>
  <c r="J156" i="14"/>
  <c r="J158" i="14"/>
  <c r="J160" i="14"/>
  <c r="J162" i="14"/>
  <c r="J164" i="14"/>
  <c r="L166" i="14"/>
  <c r="L168" i="14"/>
  <c r="L170" i="14"/>
  <c r="L172" i="14"/>
  <c r="L174" i="14"/>
  <c r="L176" i="14"/>
  <c r="L178" i="14"/>
  <c r="L180" i="14"/>
  <c r="L615" i="13"/>
  <c r="L617" i="13"/>
  <c r="L619" i="13"/>
  <c r="L621" i="13"/>
  <c r="L623" i="13"/>
  <c r="L625" i="13"/>
  <c r="L627" i="13"/>
  <c r="L629" i="13"/>
  <c r="L631" i="13"/>
  <c r="L633" i="13"/>
  <c r="L635" i="13"/>
  <c r="J637" i="13"/>
  <c r="L639" i="13"/>
  <c r="L376" i="13"/>
  <c r="L382" i="13"/>
  <c r="L384" i="13"/>
  <c r="L386" i="13"/>
  <c r="L390" i="13"/>
  <c r="L398" i="13"/>
  <c r="J400" i="13"/>
  <c r="L402" i="13"/>
  <c r="L406" i="13"/>
  <c r="L412" i="13"/>
  <c r="L414" i="13"/>
  <c r="L422" i="13"/>
  <c r="L424" i="13"/>
  <c r="L426" i="13"/>
  <c r="J432" i="13"/>
  <c r="L436" i="13"/>
  <c r="L440" i="13"/>
  <c r="L442" i="13"/>
  <c r="L444" i="13"/>
  <c r="L446" i="13"/>
  <c r="L454" i="13"/>
  <c r="J456" i="13"/>
  <c r="J458" i="13"/>
  <c r="L460" i="13"/>
  <c r="L462" i="13"/>
  <c r="L464" i="13"/>
  <c r="L466" i="13"/>
  <c r="L470" i="13"/>
  <c r="J472" i="13"/>
  <c r="J474" i="13"/>
  <c r="L478" i="13"/>
  <c r="L480" i="13"/>
  <c r="L482" i="13"/>
  <c r="L488" i="13"/>
  <c r="J494" i="13"/>
  <c r="L496" i="13"/>
  <c r="J506" i="13"/>
  <c r="L508" i="13"/>
  <c r="L514" i="13"/>
  <c r="L518" i="13"/>
  <c r="J520" i="13"/>
  <c r="J522" i="13"/>
  <c r="J524" i="13"/>
  <c r="L526" i="13"/>
  <c r="L530" i="13"/>
  <c r="L532" i="13"/>
  <c r="L534" i="13"/>
  <c r="L536" i="13"/>
  <c r="L544" i="13"/>
  <c r="J554" i="13"/>
  <c r="L564" i="13"/>
  <c r="L566" i="13"/>
  <c r="L568" i="13"/>
  <c r="J574" i="13"/>
  <c r="J576" i="13"/>
  <c r="L580" i="13"/>
  <c r="J582" i="13"/>
  <c r="L584" i="13"/>
  <c r="L586" i="13"/>
  <c r="L588" i="13"/>
  <c r="L590" i="13"/>
  <c r="L592" i="13"/>
  <c r="L594" i="13"/>
  <c r="J596" i="13"/>
  <c r="L600" i="13"/>
  <c r="L602" i="13"/>
  <c r="L604" i="13"/>
  <c r="L199" i="13"/>
  <c r="J201" i="13"/>
  <c r="L207" i="13"/>
  <c r="J213" i="13"/>
  <c r="J217" i="13"/>
  <c r="L219" i="13"/>
  <c r="L221" i="13"/>
  <c r="J223" i="13"/>
  <c r="L225" i="13"/>
  <c r="J229" i="13"/>
  <c r="J231" i="13"/>
  <c r="L233" i="13"/>
  <c r="L235" i="13"/>
  <c r="L237" i="13"/>
  <c r="L239" i="13"/>
  <c r="L241" i="13"/>
  <c r="J243" i="13"/>
  <c r="J245" i="13"/>
  <c r="J247" i="13"/>
  <c r="L249" i="13"/>
  <c r="L251" i="13"/>
  <c r="L253" i="13"/>
  <c r="L255" i="13"/>
  <c r="L257" i="13"/>
  <c r="L259" i="13"/>
  <c r="J265" i="13"/>
  <c r="L267" i="13"/>
  <c r="L271" i="13"/>
  <c r="L273" i="13"/>
  <c r="J275" i="13"/>
  <c r="L277" i="13"/>
  <c r="L279" i="13"/>
  <c r="L281" i="13"/>
  <c r="J283" i="13"/>
  <c r="L285" i="13"/>
  <c r="L287" i="13"/>
  <c r="J289" i="13"/>
  <c r="L291" i="13"/>
  <c r="L293" i="13"/>
  <c r="J295" i="13"/>
  <c r="J297" i="13"/>
  <c r="J299" i="13"/>
  <c r="L301" i="13"/>
  <c r="L303" i="13"/>
  <c r="L305" i="13"/>
  <c r="L307" i="13"/>
  <c r="J309" i="13"/>
  <c r="L311" i="13"/>
  <c r="J313" i="13"/>
  <c r="J315" i="13"/>
  <c r="J317" i="13"/>
  <c r="J319" i="13"/>
  <c r="L321" i="13"/>
  <c r="L323" i="13"/>
  <c r="L325" i="13"/>
  <c r="L327" i="13"/>
  <c r="L329" i="13"/>
  <c r="L331" i="13"/>
  <c r="J333" i="13"/>
  <c r="J335" i="13"/>
  <c r="L337" i="13"/>
  <c r="J339" i="13"/>
  <c r="J341" i="13"/>
  <c r="L343" i="13"/>
  <c r="J345" i="13"/>
  <c r="L347" i="13"/>
  <c r="L349" i="13"/>
  <c r="L351" i="13"/>
  <c r="L353" i="13"/>
  <c r="J355" i="13"/>
  <c r="J357" i="13"/>
  <c r="J359" i="13"/>
  <c r="J361" i="13"/>
  <c r="J363" i="13"/>
  <c r="K84" i="13"/>
  <c r="K86" i="13"/>
  <c r="I88" i="13"/>
  <c r="L88" i="13"/>
  <c r="I90" i="13"/>
  <c r="L90" i="13"/>
  <c r="I92" i="13"/>
  <c r="J92" i="13"/>
  <c r="K94" i="13"/>
  <c r="J94" i="13"/>
  <c r="K96" i="13"/>
  <c r="J96" i="13"/>
  <c r="I98" i="13"/>
  <c r="L98" i="13"/>
  <c r="K100" i="13"/>
  <c r="L100" i="13"/>
  <c r="K102" i="13"/>
  <c r="L102" i="13"/>
  <c r="I104" i="13"/>
  <c r="L104" i="13"/>
  <c r="I106" i="13"/>
  <c r="L106" i="13"/>
  <c r="K108" i="13"/>
  <c r="L108" i="13"/>
  <c r="K110" i="13"/>
  <c r="L110" i="13"/>
  <c r="K112" i="13"/>
  <c r="L112" i="13"/>
  <c r="I114" i="13"/>
  <c r="J114" i="13"/>
  <c r="L116" i="13"/>
  <c r="K118" i="13"/>
  <c r="K120" i="13"/>
  <c r="J120" i="13"/>
  <c r="K122" i="13"/>
  <c r="L122" i="13"/>
  <c r="K124" i="13"/>
  <c r="L124" i="13"/>
  <c r="I126" i="13"/>
  <c r="L126" i="13"/>
  <c r="K128" i="13"/>
  <c r="J128" i="13"/>
  <c r="I130" i="13"/>
  <c r="L130" i="13"/>
  <c r="I132" i="13"/>
  <c r="L132" i="13"/>
  <c r="K134" i="13"/>
  <c r="L134" i="13"/>
  <c r="I136" i="13"/>
  <c r="J136" i="13"/>
  <c r="K138" i="13"/>
  <c r="J138" i="13"/>
  <c r="K140" i="13"/>
  <c r="J140" i="13"/>
  <c r="K142" i="13"/>
  <c r="K144" i="13"/>
  <c r="K146" i="13"/>
  <c r="K148" i="13"/>
  <c r="K150" i="13"/>
  <c r="J150" i="13"/>
  <c r="J152" i="13"/>
  <c r="L154" i="13"/>
  <c r="K156" i="13"/>
  <c r="J156" i="13"/>
  <c r="K158" i="13"/>
  <c r="L158" i="13"/>
  <c r="I160" i="13"/>
  <c r="L160" i="13"/>
  <c r="K162" i="13"/>
  <c r="L162" i="13"/>
  <c r="K164" i="13"/>
  <c r="L164" i="13"/>
  <c r="K166" i="13"/>
  <c r="K168" i="13"/>
  <c r="J168" i="13"/>
  <c r="I170" i="13"/>
  <c r="J170" i="13"/>
  <c r="K172" i="13"/>
  <c r="J172" i="13"/>
  <c r="L174" i="13"/>
  <c r="K176" i="13"/>
  <c r="I178" i="13"/>
  <c r="L178" i="13"/>
  <c r="I180" i="13"/>
  <c r="L180" i="13"/>
  <c r="L615" i="12"/>
  <c r="L617" i="12"/>
  <c r="J619" i="12"/>
  <c r="L621" i="12"/>
  <c r="L623" i="12"/>
  <c r="L625" i="12"/>
  <c r="L627" i="12"/>
  <c r="J629" i="12"/>
  <c r="L631" i="12"/>
  <c r="L633" i="12"/>
  <c r="L635" i="12"/>
  <c r="L374" i="12"/>
  <c r="L376" i="12"/>
  <c r="L378" i="12"/>
  <c r="L380" i="12"/>
  <c r="J382" i="12"/>
  <c r="L384" i="12"/>
  <c r="L386" i="12"/>
  <c r="J388" i="12"/>
  <c r="J390" i="12"/>
  <c r="L394" i="12"/>
  <c r="L396" i="12"/>
  <c r="L400" i="12"/>
  <c r="L402" i="12"/>
  <c r="L406" i="12"/>
  <c r="L408" i="12"/>
  <c r="L410" i="12"/>
  <c r="J412" i="12"/>
  <c r="L414" i="12"/>
  <c r="J416" i="12"/>
  <c r="J418" i="12"/>
  <c r="L420" i="12"/>
  <c r="L422" i="12"/>
  <c r="L424" i="12"/>
  <c r="L426" i="12"/>
  <c r="J428" i="12"/>
  <c r="L430" i="12"/>
  <c r="L432" i="12"/>
  <c r="J436" i="12"/>
  <c r="L438" i="12"/>
  <c r="J440" i="12"/>
  <c r="L442" i="12"/>
  <c r="L444" i="12"/>
  <c r="L446" i="12"/>
  <c r="L448" i="12"/>
  <c r="L450" i="12"/>
  <c r="J452" i="12"/>
  <c r="J454" i="12"/>
  <c r="L456" i="12"/>
  <c r="L458" i="12"/>
  <c r="J460" i="12"/>
  <c r="J462" i="12"/>
  <c r="L464" i="12"/>
  <c r="L466" i="12"/>
  <c r="L468" i="12"/>
  <c r="L470" i="12"/>
  <c r="J472" i="12"/>
  <c r="J474" i="12"/>
  <c r="J476" i="12"/>
  <c r="L478" i="12"/>
  <c r="L480" i="12"/>
  <c r="L482" i="12"/>
  <c r="L484" i="12"/>
  <c r="L486" i="12"/>
  <c r="L488" i="12"/>
  <c r="J490" i="12"/>
  <c r="L494" i="12"/>
  <c r="L496" i="12"/>
  <c r="L498" i="12"/>
  <c r="J500" i="12"/>
  <c r="J502" i="12"/>
  <c r="J504" i="12"/>
  <c r="J506" i="12"/>
  <c r="J508" i="12"/>
  <c r="J510" i="12"/>
  <c r="L512" i="12"/>
  <c r="L514" i="12"/>
  <c r="L516" i="12"/>
  <c r="J520" i="12"/>
  <c r="J522" i="12"/>
  <c r="J524" i="12"/>
  <c r="L526" i="12"/>
  <c r="J528" i="12"/>
  <c r="L532" i="12"/>
  <c r="L534" i="12"/>
  <c r="L536" i="12"/>
  <c r="L540" i="12"/>
  <c r="L542" i="12"/>
  <c r="J546" i="12"/>
  <c r="L550" i="12"/>
  <c r="L552" i="12"/>
  <c r="L554" i="12"/>
  <c r="L556" i="12"/>
  <c r="J558" i="12"/>
  <c r="J562" i="12"/>
  <c r="J564" i="12"/>
  <c r="J566" i="12"/>
  <c r="L568" i="12"/>
  <c r="J570" i="12"/>
  <c r="J572" i="12"/>
  <c r="L574" i="12"/>
  <c r="L576" i="12"/>
  <c r="L578" i="12"/>
  <c r="J580" i="12"/>
  <c r="J582" i="12"/>
  <c r="J584" i="12"/>
  <c r="L586" i="12"/>
  <c r="L588" i="12"/>
  <c r="L590" i="12"/>
  <c r="L592" i="12"/>
  <c r="L594" i="12"/>
  <c r="L596" i="12"/>
  <c r="L598" i="12"/>
  <c r="J600" i="12"/>
  <c r="L602" i="12"/>
  <c r="L604" i="12"/>
  <c r="L191" i="12"/>
  <c r="J199" i="12"/>
  <c r="L201" i="12"/>
  <c r="L203" i="12"/>
  <c r="L205" i="12"/>
  <c r="L207" i="12"/>
  <c r="J211" i="12"/>
  <c r="J213" i="12"/>
  <c r="J217" i="12"/>
  <c r="L219" i="12"/>
  <c r="L221" i="12"/>
  <c r="J223" i="12"/>
  <c r="L225" i="12"/>
  <c r="J229" i="12"/>
  <c r="J233" i="12"/>
  <c r="J237" i="12"/>
  <c r="J239" i="12"/>
  <c r="J241" i="12"/>
  <c r="J243" i="12"/>
  <c r="J245" i="12"/>
  <c r="J247" i="12"/>
  <c r="J249" i="12"/>
  <c r="L251" i="12"/>
  <c r="L253" i="12"/>
  <c r="L255" i="12"/>
  <c r="L257" i="12"/>
  <c r="J259" i="12"/>
  <c r="J261" i="12"/>
  <c r="J263" i="12"/>
  <c r="J265" i="12"/>
  <c r="J267" i="12"/>
  <c r="J269" i="12"/>
  <c r="L271" i="12"/>
  <c r="L273" i="12"/>
  <c r="L275" i="12"/>
  <c r="L277" i="12"/>
  <c r="L279" i="12"/>
  <c r="L281" i="12"/>
  <c r="J283" i="12"/>
  <c r="L285" i="12"/>
  <c r="J287" i="12"/>
  <c r="L289" i="12"/>
  <c r="L291" i="12"/>
  <c r="L295" i="12"/>
  <c r="L297" i="12"/>
  <c r="L301" i="12"/>
  <c r="L303" i="12"/>
  <c r="L305" i="12"/>
  <c r="L307" i="12"/>
  <c r="J311" i="12"/>
  <c r="J313" i="12"/>
  <c r="J315" i="12"/>
  <c r="J317" i="12"/>
  <c r="J319" i="12"/>
  <c r="L321" i="12"/>
  <c r="L323" i="12"/>
  <c r="L325" i="12"/>
  <c r="L327" i="12"/>
  <c r="J329" i="12"/>
  <c r="J331" i="12"/>
  <c r="J333" i="12"/>
  <c r="J335" i="12"/>
  <c r="J337" i="12"/>
  <c r="J339" i="12"/>
  <c r="J341" i="12"/>
  <c r="L343" i="12"/>
  <c r="J345" i="12"/>
  <c r="L349" i="12"/>
  <c r="L351" i="12"/>
  <c r="L353" i="12"/>
  <c r="L355" i="12"/>
  <c r="L357" i="12"/>
  <c r="L359" i="12"/>
  <c r="J361" i="12"/>
  <c r="J363" i="12"/>
  <c r="L84" i="12"/>
  <c r="L86" i="12"/>
  <c r="L90" i="12"/>
  <c r="J94" i="12"/>
  <c r="L96" i="12"/>
  <c r="J98" i="12"/>
  <c r="L100" i="12"/>
  <c r="J102" i="12"/>
  <c r="L104" i="12"/>
  <c r="J110" i="12"/>
  <c r="J112" i="12"/>
  <c r="J114" i="12"/>
  <c r="L116" i="12"/>
  <c r="L118" i="12"/>
  <c r="L120" i="12"/>
  <c r="L124" i="12"/>
  <c r="J128" i="12"/>
  <c r="J130" i="12"/>
  <c r="J132" i="12"/>
  <c r="L134" i="12"/>
  <c r="J136" i="12"/>
  <c r="L138" i="12"/>
  <c r="L140" i="12"/>
  <c r="L142" i="12"/>
  <c r="L144" i="12"/>
  <c r="L146" i="12"/>
  <c r="L148" i="12"/>
  <c r="L152" i="12"/>
  <c r="L154" i="12"/>
  <c r="L158" i="12"/>
  <c r="L160" i="12"/>
  <c r="J162" i="12"/>
  <c r="J164" i="12"/>
  <c r="L166" i="12"/>
  <c r="J168" i="12"/>
  <c r="L170" i="12"/>
  <c r="J172" i="12"/>
  <c r="J174" i="12"/>
  <c r="J176" i="12"/>
  <c r="J180" i="12"/>
  <c r="L615" i="11"/>
  <c r="L617" i="11"/>
  <c r="L619" i="11"/>
  <c r="J621" i="11"/>
  <c r="L625" i="11"/>
  <c r="L627" i="11"/>
  <c r="L629" i="11"/>
  <c r="L631" i="11"/>
  <c r="L633" i="11"/>
  <c r="L635" i="11"/>
  <c r="L637" i="11"/>
  <c r="L639" i="11"/>
  <c r="J374" i="11"/>
  <c r="L376" i="11"/>
  <c r="L378" i="11"/>
  <c r="L380" i="11"/>
  <c r="J382" i="11"/>
  <c r="L384" i="11"/>
  <c r="L386" i="11"/>
  <c r="L388" i="11"/>
  <c r="L390" i="11"/>
  <c r="L392" i="11"/>
  <c r="J396" i="11"/>
  <c r="J398" i="11"/>
  <c r="J400" i="11"/>
  <c r="L402" i="11"/>
  <c r="L404" i="11"/>
  <c r="L406" i="11"/>
  <c r="L408" i="11"/>
  <c r="J410" i="11"/>
  <c r="J412" i="11"/>
  <c r="L414" i="11"/>
  <c r="J418" i="11"/>
  <c r="L420" i="11"/>
  <c r="L422" i="11"/>
  <c r="L424" i="11"/>
  <c r="J428" i="11"/>
  <c r="L430" i="11"/>
  <c r="J432" i="11"/>
  <c r="L434" i="11"/>
  <c r="L436" i="11"/>
  <c r="L438" i="11"/>
  <c r="L440" i="11"/>
  <c r="L442" i="11"/>
  <c r="J444" i="11"/>
  <c r="L446" i="11"/>
  <c r="L448" i="11"/>
  <c r="L450" i="11"/>
  <c r="L452" i="11"/>
  <c r="L454" i="11"/>
  <c r="J456" i="11"/>
  <c r="L458" i="11"/>
  <c r="L460" i="11"/>
  <c r="L462" i="11"/>
  <c r="L464" i="11"/>
  <c r="L466" i="11"/>
  <c r="J468" i="11"/>
  <c r="L470" i="11"/>
  <c r="L472" i="11"/>
  <c r="L480" i="11"/>
  <c r="J482" i="11"/>
  <c r="L484" i="11"/>
  <c r="J486" i="11"/>
  <c r="J488" i="11"/>
  <c r="J490" i="11"/>
  <c r="L494" i="11"/>
  <c r="J498" i="11"/>
  <c r="L500" i="11"/>
  <c r="J506" i="11"/>
  <c r="L512" i="11"/>
  <c r="L514" i="11"/>
  <c r="L516" i="11"/>
  <c r="L518" i="11"/>
  <c r="L520" i="11"/>
  <c r="L522" i="11"/>
  <c r="L524" i="11"/>
  <c r="L526" i="11"/>
  <c r="J530" i="11"/>
  <c r="J532" i="11"/>
  <c r="J534" i="11"/>
  <c r="J542" i="11"/>
  <c r="J546" i="11"/>
  <c r="J548" i="11"/>
  <c r="L550" i="11"/>
  <c r="L552" i="11"/>
  <c r="L554" i="11"/>
  <c r="L556" i="11"/>
  <c r="L558" i="11"/>
  <c r="L560" i="11"/>
  <c r="L562" i="11"/>
  <c r="L564" i="11"/>
  <c r="L566" i="11"/>
  <c r="L568" i="11"/>
  <c r="L570" i="11"/>
  <c r="L572" i="11"/>
  <c r="L574" i="11"/>
  <c r="L578" i="11"/>
  <c r="L586" i="11"/>
  <c r="L588" i="11"/>
  <c r="L590" i="11"/>
  <c r="J592" i="11"/>
  <c r="J594" i="11"/>
  <c r="J596" i="11"/>
  <c r="J600" i="11"/>
  <c r="J602" i="11"/>
  <c r="J604" i="11"/>
  <c r="L191" i="11"/>
  <c r="L197" i="11"/>
  <c r="J199" i="11"/>
  <c r="L203" i="11"/>
  <c r="L217" i="11"/>
  <c r="L221" i="11"/>
  <c r="L235" i="11"/>
  <c r="L237" i="11"/>
  <c r="J251" i="11"/>
  <c r="L259" i="11"/>
  <c r="L267" i="11"/>
  <c r="L269" i="11"/>
  <c r="L271" i="11"/>
  <c r="L273" i="11"/>
  <c r="L275" i="11"/>
  <c r="L277" i="11"/>
  <c r="L279" i="11"/>
  <c r="L281" i="11"/>
  <c r="L283" i="11"/>
  <c r="J295" i="11"/>
  <c r="J297" i="11"/>
  <c r="L299" i="11"/>
  <c r="J301" i="11"/>
  <c r="J303" i="11"/>
  <c r="J309" i="11"/>
  <c r="L311" i="11"/>
  <c r="L321" i="11"/>
  <c r="L327" i="11"/>
  <c r="L329" i="11"/>
  <c r="J331" i="11"/>
  <c r="J333" i="11"/>
  <c r="L338" i="11"/>
  <c r="L355" i="11"/>
  <c r="K88" i="11"/>
  <c r="K90" i="11"/>
  <c r="K92" i="11"/>
  <c r="I94" i="11"/>
  <c r="L94" i="11"/>
  <c r="I96" i="11"/>
  <c r="L96" i="11"/>
  <c r="K98" i="11"/>
  <c r="J98" i="11"/>
  <c r="L100" i="11"/>
  <c r="L104" i="11"/>
  <c r="I106" i="11"/>
  <c r="K108" i="11"/>
  <c r="L108" i="11"/>
  <c r="K110" i="11"/>
  <c r="J110" i="11"/>
  <c r="I112" i="11"/>
  <c r="L114" i="11"/>
  <c r="L116" i="11"/>
  <c r="L118" i="11"/>
  <c r="I120" i="11"/>
  <c r="L120" i="11"/>
  <c r="I122" i="11"/>
  <c r="L122" i="11"/>
  <c r="L124" i="11"/>
  <c r="I126" i="11"/>
  <c r="L126" i="11"/>
  <c r="K128" i="11"/>
  <c r="J128" i="11"/>
  <c r="I130" i="11"/>
  <c r="L130" i="11"/>
  <c r="I132" i="11"/>
  <c r="L132" i="11"/>
  <c r="K136" i="11"/>
  <c r="K138" i="11"/>
  <c r="I140" i="11"/>
  <c r="K142" i="11"/>
  <c r="J142" i="11"/>
  <c r="K144" i="11"/>
  <c r="L144" i="11"/>
  <c r="K146" i="11"/>
  <c r="L146" i="11"/>
  <c r="I148" i="11"/>
  <c r="I150" i="11"/>
  <c r="I152" i="11"/>
  <c r="K154" i="11"/>
  <c r="J154" i="11"/>
  <c r="K156" i="11"/>
  <c r="J156" i="11"/>
  <c r="K158" i="11"/>
  <c r="J158" i="11"/>
  <c r="K160" i="11"/>
  <c r="J160" i="11"/>
  <c r="I162" i="11"/>
  <c r="L162" i="11"/>
  <c r="I164" i="11"/>
  <c r="L164" i="11"/>
  <c r="I166" i="11"/>
  <c r="I168" i="11"/>
  <c r="K170" i="11"/>
  <c r="L170" i="11"/>
  <c r="I172" i="11"/>
  <c r="L174" i="11"/>
  <c r="I176" i="11"/>
  <c r="L176" i="11"/>
  <c r="K178" i="11"/>
  <c r="J178" i="11"/>
  <c r="K180" i="11"/>
  <c r="J180" i="11"/>
  <c r="L615" i="10"/>
  <c r="L617" i="10"/>
  <c r="L619" i="10"/>
  <c r="L621" i="10"/>
  <c r="L623" i="10"/>
  <c r="L625" i="10"/>
  <c r="L627" i="10"/>
  <c r="L629" i="10"/>
  <c r="L631" i="10"/>
  <c r="L633" i="10"/>
  <c r="J635" i="10"/>
  <c r="J637" i="10"/>
  <c r="L639" i="10"/>
  <c r="L249" i="10"/>
  <c r="L251" i="10"/>
  <c r="L253" i="10"/>
  <c r="J255" i="10"/>
  <c r="J257" i="10"/>
  <c r="L265" i="10"/>
  <c r="L283" i="10"/>
  <c r="J287" i="10"/>
  <c r="L325" i="10"/>
  <c r="L327" i="10"/>
  <c r="J329" i="10"/>
  <c r="J331" i="10"/>
  <c r="J333" i="10"/>
  <c r="J335" i="10"/>
  <c r="J337" i="10"/>
  <c r="L339" i="10"/>
  <c r="L25" i="10"/>
  <c r="L27" i="10"/>
  <c r="J29" i="10"/>
  <c r="J31" i="10"/>
  <c r="L33" i="10"/>
  <c r="L35" i="10"/>
  <c r="L37" i="10"/>
  <c r="J39" i="10"/>
  <c r="J41" i="10"/>
  <c r="L43" i="10"/>
  <c r="L45" i="10"/>
  <c r="L47" i="10"/>
  <c r="L49" i="10"/>
  <c r="L51" i="10"/>
  <c r="L53" i="10"/>
  <c r="L55" i="10"/>
  <c r="L57" i="10"/>
  <c r="J59" i="10"/>
  <c r="J61" i="10"/>
  <c r="J63" i="10"/>
  <c r="J65" i="10"/>
  <c r="L67" i="10"/>
  <c r="L69" i="10"/>
  <c r="L71" i="10"/>
  <c r="L73" i="10"/>
  <c r="L619" i="9"/>
  <c r="L621" i="9"/>
  <c r="L623" i="9"/>
  <c r="L625" i="9"/>
  <c r="L629" i="9"/>
  <c r="L631" i="9"/>
  <c r="J633" i="9"/>
  <c r="L635" i="9"/>
  <c r="L637" i="9"/>
  <c r="L639" i="9"/>
  <c r="L374" i="9"/>
  <c r="L376" i="9"/>
  <c r="L380" i="9"/>
  <c r="L382" i="9"/>
  <c r="L384" i="9"/>
  <c r="L388" i="9"/>
  <c r="L390" i="9"/>
  <c r="J392" i="9"/>
  <c r="J396" i="9"/>
  <c r="J398" i="9"/>
  <c r="L400" i="9"/>
  <c r="L402" i="9"/>
  <c r="L404" i="9"/>
  <c r="L406" i="9"/>
  <c r="L408" i="9"/>
  <c r="J412" i="9"/>
  <c r="L414" i="9"/>
  <c r="L416" i="9"/>
  <c r="L418" i="9"/>
  <c r="L420" i="9"/>
  <c r="L422" i="9"/>
  <c r="L424" i="9"/>
  <c r="L426" i="9"/>
  <c r="L428" i="9"/>
  <c r="L430" i="9"/>
  <c r="L432" i="9"/>
  <c r="J436" i="9"/>
  <c r="L438" i="9"/>
  <c r="J440" i="9"/>
  <c r="L442" i="9"/>
  <c r="L444" i="9"/>
  <c r="L446" i="9"/>
  <c r="J448" i="9"/>
  <c r="L450" i="9"/>
  <c r="L452" i="9"/>
  <c r="J454" i="9"/>
  <c r="J456" i="9"/>
  <c r="J458" i="9"/>
  <c r="J460" i="9"/>
  <c r="L462" i="9"/>
  <c r="L464" i="9"/>
  <c r="L466" i="9"/>
  <c r="L468" i="9"/>
  <c r="L470" i="9"/>
  <c r="L472" i="9"/>
  <c r="L474" i="9"/>
  <c r="L476" i="9"/>
  <c r="L478" i="9"/>
  <c r="L480" i="9"/>
  <c r="L482" i="9"/>
  <c r="L484" i="9"/>
  <c r="J486" i="9"/>
  <c r="J488" i="9"/>
  <c r="J490" i="9"/>
  <c r="J492" i="9"/>
  <c r="J494" i="9"/>
  <c r="L496" i="9"/>
  <c r="L500" i="9"/>
  <c r="L502" i="9"/>
  <c r="L504" i="9"/>
  <c r="L506" i="9"/>
  <c r="J508" i="9"/>
  <c r="J510" i="9"/>
  <c r="L512" i="9"/>
  <c r="L514" i="9"/>
  <c r="L516" i="9"/>
  <c r="L518" i="9"/>
  <c r="J520" i="9"/>
  <c r="J522" i="9"/>
  <c r="J524" i="9"/>
  <c r="J526" i="9"/>
  <c r="L528" i="9"/>
  <c r="J530" i="9"/>
  <c r="J532" i="9"/>
  <c r="L534" i="9"/>
  <c r="L536" i="9"/>
  <c r="L538" i="9"/>
  <c r="J542" i="9"/>
  <c r="L544" i="9"/>
  <c r="L546" i="9"/>
  <c r="L548" i="9"/>
  <c r="L550" i="9"/>
  <c r="L552" i="9"/>
  <c r="L554" i="9"/>
  <c r="L556" i="9"/>
  <c r="L558" i="9"/>
  <c r="L560" i="9"/>
  <c r="J566" i="9"/>
  <c r="L568" i="9"/>
  <c r="J570" i="9"/>
  <c r="J572" i="9"/>
  <c r="J574" i="9"/>
  <c r="L576" i="9"/>
  <c r="L578" i="9"/>
  <c r="L580" i="9"/>
  <c r="J582" i="9"/>
  <c r="L584" i="9"/>
  <c r="J586" i="9"/>
  <c r="L588" i="9"/>
  <c r="L590" i="9"/>
  <c r="J592" i="9"/>
  <c r="J594" i="9"/>
  <c r="J598" i="9"/>
  <c r="L602" i="9"/>
  <c r="L604" i="9"/>
  <c r="J191" i="9"/>
  <c r="L193" i="9"/>
  <c r="L195" i="9"/>
  <c r="J199" i="9"/>
  <c r="J201" i="9"/>
  <c r="J205" i="9"/>
  <c r="J211" i="9"/>
  <c r="J213" i="9"/>
  <c r="J217" i="9"/>
  <c r="J219" i="9"/>
  <c r="L221" i="9"/>
  <c r="L223" i="9"/>
  <c r="L225" i="9"/>
  <c r="L227" i="9"/>
  <c r="L229" i="9"/>
  <c r="J233" i="9"/>
  <c r="L235" i="9"/>
  <c r="J237" i="9"/>
  <c r="J239" i="9"/>
  <c r="J241" i="9"/>
  <c r="J243" i="9"/>
  <c r="J245" i="9"/>
  <c r="J247" i="9"/>
  <c r="L249" i="9"/>
  <c r="L251" i="9"/>
  <c r="L253" i="9"/>
  <c r="L255" i="9"/>
  <c r="L257" i="9"/>
  <c r="L259" i="9"/>
  <c r="L261" i="9"/>
  <c r="L263" i="9"/>
  <c r="L265" i="9"/>
  <c r="L267" i="9"/>
  <c r="L269" i="9"/>
  <c r="L271" i="9"/>
  <c r="L273" i="9"/>
  <c r="L275" i="9"/>
  <c r="L277" i="9"/>
  <c r="L281" i="9"/>
  <c r="J283" i="9"/>
  <c r="J285" i="9"/>
  <c r="J287" i="9"/>
  <c r="J289" i="9"/>
  <c r="J291" i="9"/>
  <c r="L293" i="9"/>
  <c r="L295" i="9"/>
  <c r="L297" i="9"/>
  <c r="J299" i="9"/>
  <c r="J301" i="9"/>
  <c r="J303" i="9"/>
  <c r="J305" i="9"/>
  <c r="L307" i="9"/>
  <c r="L311" i="9"/>
  <c r="L313" i="9"/>
  <c r="L315" i="9"/>
  <c r="L317" i="9"/>
  <c r="L319" i="9"/>
  <c r="L321" i="9"/>
  <c r="L323" i="9"/>
  <c r="L325" i="9"/>
  <c r="L327" i="9"/>
  <c r="L329" i="9"/>
  <c r="L331" i="9"/>
  <c r="L333" i="9"/>
  <c r="L335" i="9"/>
  <c r="L337" i="9"/>
  <c r="L339" i="9"/>
  <c r="L341" i="9"/>
  <c r="L343" i="9"/>
  <c r="L345" i="9"/>
  <c r="L349" i="9"/>
  <c r="L351" i="9"/>
  <c r="L353" i="9"/>
  <c r="L355" i="9"/>
  <c r="J357" i="9"/>
  <c r="J359" i="9"/>
  <c r="L361" i="9"/>
  <c r="L363" i="9"/>
  <c r="L84" i="9"/>
  <c r="L86" i="9"/>
  <c r="L88" i="9"/>
  <c r="L90" i="9"/>
  <c r="L94" i="9"/>
  <c r="L96" i="9"/>
  <c r="L100" i="9"/>
  <c r="J102" i="9"/>
  <c r="L106" i="9"/>
  <c r="L108" i="9"/>
  <c r="L110" i="9"/>
  <c r="L112" i="9"/>
  <c r="L114" i="9"/>
  <c r="L116" i="9"/>
  <c r="L120" i="9"/>
  <c r="L126" i="9"/>
  <c r="L128" i="9"/>
  <c r="J130" i="9"/>
  <c r="J132" i="9"/>
  <c r="L134" i="9"/>
  <c r="J136" i="9"/>
  <c r="L138" i="9"/>
  <c r="L140" i="9"/>
  <c r="L142" i="9"/>
  <c r="L144" i="9"/>
  <c r="L148" i="9"/>
  <c r="L150" i="9"/>
  <c r="L152" i="9"/>
  <c r="L154" i="9"/>
  <c r="J156" i="9"/>
  <c r="L158" i="9"/>
  <c r="L160" i="9"/>
  <c r="L162" i="9"/>
  <c r="L164" i="9"/>
  <c r="L166" i="9"/>
  <c r="L168" i="9"/>
  <c r="J172" i="9"/>
  <c r="J174" i="9"/>
  <c r="L176" i="9"/>
  <c r="L178" i="9"/>
  <c r="L180" i="9"/>
  <c r="L25" i="9"/>
  <c r="L27" i="9"/>
  <c r="L29" i="9"/>
  <c r="L31" i="9"/>
  <c r="J33" i="9"/>
  <c r="J37" i="9"/>
  <c r="J39" i="9"/>
  <c r="J41" i="9"/>
  <c r="J43" i="9"/>
  <c r="J45" i="9"/>
  <c r="J47" i="9"/>
  <c r="L49" i="9"/>
  <c r="L51" i="9"/>
  <c r="L53" i="9"/>
  <c r="J55" i="9"/>
  <c r="L57" i="9"/>
  <c r="L59" i="9"/>
  <c r="L61" i="9"/>
  <c r="L63" i="9"/>
  <c r="L65" i="9"/>
  <c r="J69" i="9"/>
  <c r="L71" i="9"/>
  <c r="L73" i="9"/>
  <c r="L615" i="8"/>
  <c r="L617" i="8"/>
  <c r="I619" i="8"/>
  <c r="J619" i="8"/>
  <c r="J621" i="8"/>
  <c r="K623" i="8"/>
  <c r="K625" i="8"/>
  <c r="L625" i="8"/>
  <c r="K627" i="8"/>
  <c r="L629" i="8"/>
  <c r="L631" i="8"/>
  <c r="K633" i="8"/>
  <c r="K635" i="8"/>
  <c r="J635" i="8"/>
  <c r="K637" i="8"/>
  <c r="K639" i="8"/>
  <c r="L639" i="8"/>
  <c r="L374" i="8"/>
  <c r="L376" i="8"/>
  <c r="L378" i="8"/>
  <c r="L380" i="8"/>
  <c r="J382" i="8"/>
  <c r="L384" i="8"/>
  <c r="L386" i="8"/>
  <c r="J388" i="8"/>
  <c r="L390" i="8"/>
  <c r="L392" i="8"/>
  <c r="L396" i="8"/>
  <c r="L398" i="8"/>
  <c r="L400" i="8"/>
  <c r="L402" i="8"/>
  <c r="L404" i="8"/>
  <c r="L406" i="8"/>
  <c r="L408" i="8"/>
  <c r="L410" i="8"/>
  <c r="L412" i="8"/>
  <c r="L416" i="8"/>
  <c r="L418" i="8"/>
  <c r="L422" i="8"/>
  <c r="L424" i="8"/>
  <c r="J426" i="8"/>
  <c r="J430" i="8"/>
  <c r="L432" i="8"/>
  <c r="L434" i="8"/>
  <c r="L438" i="8"/>
  <c r="L440" i="8"/>
  <c r="L442" i="8"/>
  <c r="L444" i="8"/>
  <c r="L446" i="8"/>
  <c r="L450" i="8"/>
  <c r="J456" i="8"/>
  <c r="J458" i="8"/>
  <c r="L460" i="8"/>
  <c r="L464" i="8"/>
  <c r="L468" i="8"/>
  <c r="L470" i="8"/>
  <c r="L472" i="8"/>
  <c r="L474" i="8"/>
  <c r="L476" i="8"/>
  <c r="L478" i="8"/>
  <c r="L480" i="8"/>
  <c r="L484" i="8"/>
  <c r="J486" i="8"/>
  <c r="L488" i="8"/>
  <c r="J490" i="8"/>
  <c r="L496" i="8"/>
  <c r="L498" i="8"/>
  <c r="L500" i="8"/>
  <c r="J502" i="8"/>
  <c r="L508" i="8"/>
  <c r="L512" i="8"/>
  <c r="L514" i="8"/>
  <c r="L516" i="8"/>
  <c r="L518" i="8"/>
  <c r="J520" i="8"/>
  <c r="J522" i="8"/>
  <c r="J524" i="8"/>
  <c r="L528" i="8"/>
  <c r="J536" i="8"/>
  <c r="J542" i="8"/>
  <c r="L544" i="8"/>
  <c r="L546" i="8"/>
  <c r="J548" i="8"/>
  <c r="L550" i="8"/>
  <c r="J554" i="8"/>
  <c r="J556" i="8"/>
  <c r="L560" i="8"/>
  <c r="L562" i="8"/>
  <c r="L564" i="8"/>
  <c r="L566" i="8"/>
  <c r="L568" i="8"/>
  <c r="J570" i="8"/>
  <c r="L572" i="8"/>
  <c r="L580" i="8"/>
  <c r="L582" i="8"/>
  <c r="L586" i="8"/>
  <c r="L588" i="8"/>
  <c r="L590" i="8"/>
  <c r="L596" i="8"/>
  <c r="L600" i="8"/>
  <c r="J191" i="8"/>
  <c r="L193" i="8"/>
  <c r="L195" i="8"/>
  <c r="L197" i="8"/>
  <c r="L199" i="8"/>
  <c r="L203" i="8"/>
  <c r="J205" i="8"/>
  <c r="L209" i="8"/>
  <c r="L211" i="8"/>
  <c r="J213" i="8"/>
  <c r="L215" i="8"/>
  <c r="L217" i="8"/>
  <c r="L219" i="8"/>
  <c r="L221" i="8"/>
  <c r="L223" i="8"/>
  <c r="L225" i="8"/>
  <c r="L227" i="8"/>
  <c r="L229" i="8"/>
  <c r="L233" i="8"/>
  <c r="L235" i="8"/>
  <c r="J237" i="8"/>
  <c r="L239" i="8"/>
  <c r="J241" i="8"/>
  <c r="L243" i="8"/>
  <c r="J247" i="8"/>
  <c r="L249" i="8"/>
  <c r="J251" i="8"/>
  <c r="J255" i="8"/>
  <c r="J257" i="8"/>
  <c r="L261" i="8"/>
  <c r="J263" i="8"/>
  <c r="L267" i="8"/>
  <c r="J273" i="8"/>
  <c r="J275" i="8"/>
  <c r="J277" i="8"/>
  <c r="L279" i="8"/>
  <c r="L281" i="8"/>
  <c r="L283" i="8"/>
  <c r="L285" i="8"/>
  <c r="L287" i="8"/>
  <c r="J289" i="8"/>
  <c r="J291" i="8"/>
  <c r="L293" i="8"/>
  <c r="L295" i="8"/>
  <c r="L297" i="8"/>
  <c r="J299" i="8"/>
  <c r="L301" i="8"/>
  <c r="L303" i="8"/>
  <c r="L305" i="8"/>
  <c r="L307" i="8"/>
  <c r="L309" i="8"/>
  <c r="L311" i="8"/>
  <c r="L313" i="8"/>
  <c r="L315" i="8"/>
  <c r="L317" i="8"/>
  <c r="L319" i="8"/>
  <c r="L321" i="8"/>
  <c r="L323" i="8"/>
  <c r="J325" i="8"/>
  <c r="L327" i="8"/>
  <c r="L329" i="8"/>
  <c r="J331" i="8"/>
  <c r="L333" i="8"/>
  <c r="L335" i="8"/>
  <c r="J337" i="8"/>
  <c r="L339" i="8"/>
  <c r="L341" i="8"/>
  <c r="L343" i="8"/>
  <c r="L345" i="8"/>
  <c r="J349" i="8"/>
  <c r="J351" i="8"/>
  <c r="L353" i="8"/>
  <c r="L355" i="8"/>
  <c r="L357" i="8"/>
  <c r="L359" i="8"/>
  <c r="J361" i="8"/>
  <c r="J363" i="8"/>
  <c r="J90" i="8"/>
  <c r="L92" i="8"/>
  <c r="L94" i="8"/>
  <c r="L96" i="8"/>
  <c r="J98" i="8"/>
  <c r="L104" i="8"/>
  <c r="L106" i="8"/>
  <c r="L108" i="8"/>
  <c r="J110" i="8"/>
  <c r="L118" i="8"/>
  <c r="L122" i="8"/>
  <c r="L124" i="8"/>
  <c r="J126" i="8"/>
  <c r="L128" i="8"/>
  <c r="L130" i="8"/>
  <c r="L132" i="8"/>
  <c r="L134" i="8"/>
  <c r="L136" i="8"/>
  <c r="L138" i="8"/>
  <c r="L140" i="8"/>
  <c r="L142" i="8"/>
  <c r="L144" i="8"/>
  <c r="L146" i="8"/>
  <c r="J148" i="8"/>
  <c r="J150" i="8"/>
  <c r="L154" i="8"/>
  <c r="L156" i="8"/>
  <c r="J158" i="8"/>
  <c r="J160" i="8"/>
  <c r="J162" i="8"/>
  <c r="J164" i="8"/>
  <c r="L168" i="8"/>
  <c r="L170" i="8"/>
  <c r="L172" i="8"/>
  <c r="J174" i="8"/>
  <c r="L176" i="8"/>
  <c r="L178" i="8"/>
  <c r="J180" i="8"/>
  <c r="L619" i="7"/>
  <c r="L621" i="7"/>
  <c r="L623" i="7"/>
  <c r="L625" i="7"/>
  <c r="L627" i="7"/>
  <c r="L633" i="7"/>
  <c r="L635" i="7"/>
  <c r="L637" i="7"/>
  <c r="L374" i="7"/>
  <c r="L376" i="7"/>
  <c r="L378" i="7"/>
  <c r="L380" i="7"/>
  <c r="J382" i="7"/>
  <c r="L384" i="7"/>
  <c r="L386" i="7"/>
  <c r="L388" i="7"/>
  <c r="L390" i="7"/>
  <c r="L392" i="7"/>
  <c r="L396" i="7"/>
  <c r="J398" i="7"/>
  <c r="J400" i="7"/>
  <c r="L404" i="7"/>
  <c r="L406" i="7"/>
  <c r="L408" i="7"/>
  <c r="J412" i="7"/>
  <c r="L414" i="7"/>
  <c r="L416" i="7"/>
  <c r="J418" i="7"/>
  <c r="L420" i="7"/>
  <c r="L422" i="7"/>
  <c r="L424" i="7"/>
  <c r="L426" i="7"/>
  <c r="L428" i="7"/>
  <c r="L430" i="7"/>
  <c r="L432" i="7"/>
  <c r="L434" i="7"/>
  <c r="L436" i="7"/>
  <c r="J438" i="7"/>
  <c r="J440" i="7"/>
  <c r="L442" i="7"/>
  <c r="L444" i="7"/>
  <c r="L446" i="7"/>
  <c r="L450" i="7"/>
  <c r="J452" i="7"/>
  <c r="L454" i="7"/>
  <c r="L456" i="7"/>
  <c r="J458" i="7"/>
  <c r="L460" i="7"/>
  <c r="J462" i="7"/>
  <c r="J464" i="7"/>
  <c r="L466" i="7"/>
  <c r="L468" i="7"/>
  <c r="L470" i="7"/>
  <c r="J474" i="7"/>
  <c r="J476" i="7"/>
  <c r="L478" i="7"/>
  <c r="L480" i="7"/>
  <c r="L482" i="7"/>
  <c r="L484" i="7"/>
  <c r="L486" i="7"/>
  <c r="L490" i="7"/>
  <c r="L494" i="7"/>
  <c r="L496" i="7"/>
  <c r="J500" i="7"/>
  <c r="J502" i="7"/>
  <c r="L504" i="7"/>
  <c r="L506" i="7"/>
  <c r="J508" i="7"/>
  <c r="L510" i="7"/>
  <c r="L514" i="7"/>
  <c r="L516" i="7"/>
  <c r="L518" i="7"/>
  <c r="J520" i="7"/>
  <c r="L522" i="7"/>
  <c r="L524" i="7"/>
  <c r="L526" i="7"/>
  <c r="L528" i="7"/>
  <c r="L530" i="7"/>
  <c r="L532" i="7"/>
  <c r="L534" i="7"/>
  <c r="L536" i="7"/>
  <c r="L538" i="7"/>
  <c r="J540" i="7"/>
  <c r="J542" i="7"/>
  <c r="L544" i="7"/>
  <c r="L546" i="7"/>
  <c r="J548" i="7"/>
  <c r="J550" i="7"/>
  <c r="J552" i="7"/>
  <c r="J554" i="7"/>
  <c r="L556" i="7"/>
  <c r="L558" i="7"/>
  <c r="J560" i="7"/>
  <c r="L562" i="7"/>
  <c r="L566" i="7"/>
  <c r="L570" i="7"/>
  <c r="L572" i="7"/>
  <c r="L574" i="7"/>
  <c r="L576" i="7"/>
  <c r="J582" i="7"/>
  <c r="L584" i="7"/>
  <c r="L586" i="7"/>
  <c r="L588" i="7"/>
  <c r="L590" i="7"/>
  <c r="L592" i="7"/>
  <c r="L594" i="7"/>
  <c r="L596" i="7"/>
  <c r="J598" i="7"/>
  <c r="L602" i="7"/>
  <c r="L604" i="7"/>
  <c r="J191" i="7"/>
  <c r="L193" i="7"/>
  <c r="L195" i="7"/>
  <c r="K197" i="7"/>
  <c r="K199" i="7"/>
  <c r="K201" i="7"/>
  <c r="K203" i="7"/>
  <c r="K205" i="7"/>
  <c r="L205" i="7"/>
  <c r="L207" i="7"/>
  <c r="L209" i="7"/>
  <c r="I211" i="7"/>
  <c r="L211" i="7"/>
  <c r="I213" i="7"/>
  <c r="L213" i="7"/>
  <c r="K215" i="7"/>
  <c r="L215" i="7"/>
  <c r="K217" i="7"/>
  <c r="L217" i="7"/>
  <c r="I219" i="7"/>
  <c r="L221" i="7"/>
  <c r="I223" i="7"/>
  <c r="L223" i="7"/>
  <c r="K225" i="7"/>
  <c r="K227" i="7"/>
  <c r="J227" i="7"/>
  <c r="K229" i="7"/>
  <c r="L229" i="7"/>
  <c r="L231" i="7"/>
  <c r="I233" i="7"/>
  <c r="L233" i="7"/>
  <c r="L235" i="7"/>
  <c r="K237" i="7"/>
  <c r="I239" i="7"/>
  <c r="K241" i="7"/>
  <c r="L241" i="7"/>
  <c r="K243" i="7"/>
  <c r="L243" i="7"/>
  <c r="I245" i="7"/>
  <c r="L245" i="7"/>
  <c r="I247" i="7"/>
  <c r="L247" i="7"/>
  <c r="K249" i="7"/>
  <c r="L249" i="7"/>
  <c r="K251" i="7"/>
  <c r="J251" i="7"/>
  <c r="K253" i="7"/>
  <c r="L253" i="7"/>
  <c r="K255" i="7"/>
  <c r="L255" i="7"/>
  <c r="I257" i="7"/>
  <c r="L257" i="7"/>
  <c r="K259" i="7"/>
  <c r="L259" i="7"/>
  <c r="L261" i="7"/>
  <c r="L263" i="7"/>
  <c r="I265" i="7"/>
  <c r="J265" i="7"/>
  <c r="K267" i="7"/>
  <c r="J267" i="7"/>
  <c r="K269" i="7"/>
  <c r="K271" i="7"/>
  <c r="L271" i="7"/>
  <c r="I273" i="7"/>
  <c r="J273" i="7"/>
  <c r="K275" i="7"/>
  <c r="J275" i="7"/>
  <c r="I277" i="7"/>
  <c r="L277" i="7"/>
  <c r="K279" i="7"/>
  <c r="L279" i="7"/>
  <c r="K281" i="7"/>
  <c r="K283" i="7"/>
  <c r="K285" i="7"/>
  <c r="K287" i="7"/>
  <c r="L287" i="7"/>
  <c r="I289" i="7"/>
  <c r="J289" i="7"/>
  <c r="I291" i="7"/>
  <c r="L291" i="7"/>
  <c r="K293" i="7"/>
  <c r="K295" i="7"/>
  <c r="J295" i="7"/>
  <c r="K299" i="7"/>
  <c r="J299" i="7"/>
  <c r="K301" i="7"/>
  <c r="L301" i="7"/>
  <c r="K303" i="7"/>
  <c r="L303" i="7"/>
  <c r="K305" i="7"/>
  <c r="J305" i="7"/>
  <c r="K307" i="7"/>
  <c r="J307" i="7"/>
  <c r="K309" i="7"/>
  <c r="K311" i="7"/>
  <c r="I313" i="7"/>
  <c r="J313" i="7"/>
  <c r="L315" i="7"/>
  <c r="I317" i="7"/>
  <c r="L317" i="7"/>
  <c r="K319" i="7"/>
  <c r="L319" i="7"/>
  <c r="K321" i="7"/>
  <c r="L321" i="7"/>
  <c r="I323" i="7"/>
  <c r="L323" i="7"/>
  <c r="K325" i="7"/>
  <c r="J325" i="7"/>
  <c r="K327" i="7"/>
  <c r="L327" i="7"/>
  <c r="K329" i="7"/>
  <c r="L329" i="7"/>
  <c r="K331" i="7"/>
  <c r="L331" i="7"/>
  <c r="K333" i="7"/>
  <c r="L333" i="7"/>
  <c r="I335" i="7"/>
  <c r="J335" i="7"/>
  <c r="I337" i="7"/>
  <c r="J337" i="7"/>
  <c r="K339" i="7"/>
  <c r="L339" i="7"/>
  <c r="K341" i="7"/>
  <c r="L341" i="7"/>
  <c r="K343" i="7"/>
  <c r="L343" i="7"/>
  <c r="K345" i="7"/>
  <c r="J345" i="7"/>
  <c r="K347" i="7"/>
  <c r="K349" i="7"/>
  <c r="J349" i="7"/>
  <c r="K351" i="7"/>
  <c r="J351" i="7"/>
  <c r="K353" i="7"/>
  <c r="J353" i="7"/>
  <c r="K355" i="7"/>
  <c r="J355" i="7"/>
  <c r="K357" i="7"/>
  <c r="J357" i="7"/>
  <c r="K359" i="7"/>
  <c r="J359" i="7"/>
  <c r="K361" i="7"/>
  <c r="L361" i="7"/>
  <c r="K363" i="7"/>
  <c r="L363" i="7"/>
  <c r="L84" i="7"/>
  <c r="L86" i="7"/>
  <c r="J88" i="7"/>
  <c r="L92" i="7"/>
  <c r="L94" i="7"/>
  <c r="L96" i="7"/>
  <c r="L98" i="7"/>
  <c r="L100" i="7"/>
  <c r="L102" i="7"/>
  <c r="L104" i="7"/>
  <c r="L106" i="7"/>
  <c r="J110" i="7"/>
  <c r="L114" i="7"/>
  <c r="J120" i="7"/>
  <c r="L122" i="7"/>
  <c r="L124" i="7"/>
  <c r="J126" i="7"/>
  <c r="L128" i="7"/>
  <c r="L130" i="7"/>
  <c r="J132" i="7"/>
  <c r="L134" i="7"/>
  <c r="L136" i="7"/>
  <c r="L138" i="7"/>
  <c r="L140" i="7"/>
  <c r="L142" i="7"/>
  <c r="L150" i="7"/>
  <c r="J152" i="7"/>
  <c r="J156" i="7"/>
  <c r="J158" i="7"/>
  <c r="J160" i="7"/>
  <c r="L162" i="7"/>
  <c r="L164" i="7"/>
  <c r="L166" i="7"/>
  <c r="L168" i="7"/>
  <c r="L172" i="7"/>
  <c r="J174" i="7"/>
  <c r="J176" i="7"/>
  <c r="L178" i="7"/>
  <c r="L180" i="7"/>
  <c r="J25" i="7"/>
  <c r="L31" i="7"/>
  <c r="L33" i="7"/>
  <c r="L35" i="7"/>
  <c r="L37" i="7"/>
  <c r="L39" i="7"/>
  <c r="L41" i="7"/>
  <c r="J43" i="7"/>
  <c r="J45" i="7"/>
  <c r="L47" i="7"/>
  <c r="L49" i="7"/>
  <c r="L51" i="7"/>
  <c r="L57" i="7"/>
  <c r="L59" i="7"/>
  <c r="L61" i="7"/>
  <c r="L63" i="7"/>
  <c r="L65" i="7"/>
  <c r="L67" i="7"/>
  <c r="L69" i="7"/>
  <c r="J71" i="7"/>
  <c r="L73" i="7"/>
  <c r="L617" i="6"/>
  <c r="L619" i="6"/>
  <c r="L621" i="6"/>
  <c r="L623" i="6"/>
  <c r="L625" i="6"/>
  <c r="L627" i="6"/>
  <c r="L629" i="6"/>
  <c r="L631" i="6"/>
  <c r="L633" i="6"/>
  <c r="L637" i="6"/>
  <c r="L639" i="6"/>
  <c r="J382" i="6"/>
  <c r="L384" i="6"/>
  <c r="L386" i="6"/>
  <c r="L388" i="6"/>
  <c r="L390" i="6"/>
  <c r="L394" i="6"/>
  <c r="L396" i="6"/>
  <c r="L400" i="6"/>
  <c r="L402" i="6"/>
  <c r="L404" i="6"/>
  <c r="L406" i="6"/>
  <c r="L408" i="6"/>
  <c r="L410" i="6"/>
  <c r="J412" i="6"/>
  <c r="L422" i="6"/>
  <c r="L424" i="6"/>
  <c r="L426" i="6"/>
  <c r="L428" i="6"/>
  <c r="L438" i="6"/>
  <c r="L440" i="6"/>
  <c r="L446" i="6"/>
  <c r="L464" i="6"/>
  <c r="L468" i="6"/>
  <c r="L470" i="6"/>
  <c r="L476" i="6"/>
  <c r="L480" i="6"/>
  <c r="L482" i="6"/>
  <c r="L488" i="6"/>
  <c r="L490" i="6"/>
  <c r="L494" i="6"/>
  <c r="L502" i="6"/>
  <c r="L504" i="6"/>
  <c r="L510" i="6"/>
  <c r="L511" i="6"/>
  <c r="L512" i="6"/>
  <c r="L514" i="6"/>
  <c r="L515" i="6"/>
  <c r="L516" i="6"/>
  <c r="L517" i="6"/>
  <c r="L518" i="6"/>
  <c r="L519" i="6"/>
  <c r="J521" i="6"/>
  <c r="L524" i="6"/>
  <c r="L526" i="6"/>
  <c r="L528" i="6"/>
  <c r="J531" i="6"/>
  <c r="L532" i="6"/>
  <c r="L533" i="6"/>
  <c r="L534" i="6"/>
  <c r="L537" i="6"/>
  <c r="L543" i="6"/>
  <c r="L544" i="6"/>
  <c r="L546" i="6"/>
  <c r="J555" i="6"/>
  <c r="L558" i="6"/>
  <c r="J560" i="6"/>
  <c r="L561" i="6"/>
  <c r="L563" i="6"/>
  <c r="L564" i="6"/>
  <c r="L565" i="6"/>
  <c r="L566" i="6"/>
  <c r="L568" i="6"/>
  <c r="L569" i="6"/>
  <c r="L571" i="6"/>
  <c r="L574" i="6"/>
  <c r="J575" i="6"/>
  <c r="L577" i="6"/>
  <c r="J582" i="6"/>
  <c r="L586" i="6"/>
  <c r="L590" i="6"/>
  <c r="L591" i="6"/>
  <c r="L593" i="6"/>
  <c r="L595" i="6"/>
  <c r="L596" i="6"/>
  <c r="L598" i="6"/>
  <c r="L599" i="6"/>
  <c r="J600" i="6"/>
  <c r="L602" i="6"/>
  <c r="L191" i="6"/>
  <c r="L201" i="6"/>
  <c r="L203" i="6"/>
  <c r="L205" i="6"/>
  <c r="L207" i="6"/>
  <c r="L209" i="6"/>
  <c r="L211" i="6"/>
  <c r="L215" i="6"/>
  <c r="L217" i="6"/>
  <c r="L223" i="6"/>
  <c r="J229" i="6"/>
  <c r="L231" i="6"/>
  <c r="L233" i="6"/>
  <c r="L235" i="6"/>
  <c r="L237" i="6"/>
  <c r="L239" i="6"/>
  <c r="J241" i="6"/>
  <c r="L243" i="6"/>
  <c r="J247" i="6"/>
  <c r="L251" i="6"/>
  <c r="J253" i="6"/>
  <c r="L255" i="6"/>
  <c r="J257" i="6"/>
  <c r="J259" i="6"/>
  <c r="L261" i="6"/>
  <c r="L263" i="6"/>
  <c r="L265" i="6"/>
  <c r="L267" i="6"/>
  <c r="L269" i="6"/>
  <c r="J273" i="6"/>
  <c r="L277" i="6"/>
  <c r="L281" i="6"/>
  <c r="L283" i="6"/>
  <c r="L285" i="6"/>
  <c r="L287" i="6"/>
  <c r="J289" i="6"/>
  <c r="L291" i="6"/>
  <c r="L295" i="6"/>
  <c r="J297" i="6"/>
  <c r="J301" i="6"/>
  <c r="J303" i="6"/>
  <c r="J305" i="6"/>
  <c r="L317" i="6"/>
  <c r="L319" i="6"/>
  <c r="J325" i="6"/>
  <c r="L329" i="6"/>
  <c r="J333" i="6"/>
  <c r="L337" i="6"/>
  <c r="L339" i="6"/>
  <c r="J341" i="6"/>
  <c r="J343" i="6"/>
  <c r="J345" i="6"/>
  <c r="L347" i="6"/>
  <c r="L349" i="6"/>
  <c r="L353" i="6"/>
  <c r="J357" i="6"/>
  <c r="L363" i="6"/>
  <c r="L88" i="6"/>
  <c r="L90" i="6"/>
  <c r="L94" i="6"/>
  <c r="L96" i="6"/>
  <c r="L98" i="6"/>
  <c r="L100" i="6"/>
  <c r="L102" i="6"/>
  <c r="L104" i="6"/>
  <c r="L106" i="6"/>
  <c r="L108" i="6"/>
  <c r="J110" i="6"/>
  <c r="L112" i="6"/>
  <c r="L114" i="6"/>
  <c r="L116" i="6"/>
  <c r="L120" i="6"/>
  <c r="L122" i="6"/>
  <c r="L124" i="6"/>
  <c r="L126" i="6"/>
  <c r="L128" i="6"/>
  <c r="L130" i="6"/>
  <c r="L134" i="6"/>
  <c r="L136" i="6"/>
  <c r="L138" i="6"/>
  <c r="L140" i="6"/>
  <c r="L142" i="6"/>
  <c r="L144" i="6"/>
  <c r="L146" i="6"/>
  <c r="L148" i="6"/>
  <c r="L150" i="6"/>
  <c r="L152" i="6"/>
  <c r="L154" i="6"/>
  <c r="L156" i="6"/>
  <c r="L158" i="6"/>
  <c r="L160" i="6"/>
  <c r="L162" i="6"/>
  <c r="L164" i="6"/>
  <c r="L166" i="6"/>
  <c r="L168" i="6"/>
  <c r="L170" i="6"/>
  <c r="L174" i="6"/>
  <c r="L176" i="6"/>
  <c r="L178" i="6"/>
  <c r="L180" i="6"/>
  <c r="L26" i="6"/>
  <c r="L28" i="6"/>
  <c r="L30" i="6"/>
  <c r="L32" i="6"/>
  <c r="L34" i="6"/>
  <c r="L36" i="6"/>
  <c r="J40" i="6"/>
  <c r="L48" i="6"/>
  <c r="L52" i="6"/>
  <c r="L54" i="6"/>
  <c r="L58" i="6"/>
  <c r="L62" i="6"/>
  <c r="L64" i="6"/>
  <c r="L66" i="6"/>
  <c r="L70" i="6"/>
  <c r="L72" i="6"/>
  <c r="L617" i="5"/>
  <c r="L629" i="5"/>
  <c r="L637" i="5"/>
  <c r="J382" i="5"/>
  <c r="L390" i="5"/>
  <c r="L398" i="5"/>
  <c r="L410" i="5"/>
  <c r="L424" i="5"/>
  <c r="L446" i="5"/>
  <c r="L458" i="5"/>
  <c r="L466" i="5"/>
  <c r="J480" i="5"/>
  <c r="L492" i="5"/>
  <c r="L502" i="5"/>
  <c r="L512" i="5"/>
  <c r="J520" i="5"/>
  <c r="J532" i="5"/>
  <c r="J552" i="5"/>
  <c r="L568" i="5"/>
  <c r="L582" i="5"/>
  <c r="L596" i="5"/>
  <c r="L604" i="5"/>
  <c r="L190" i="5"/>
  <c r="L191" i="5"/>
  <c r="L196" i="5"/>
  <c r="L199" i="5"/>
  <c r="J200" i="5"/>
  <c r="L204" i="5"/>
  <c r="J205" i="5"/>
  <c r="L206" i="5"/>
  <c r="L210" i="5"/>
  <c r="L216" i="5"/>
  <c r="L218" i="5"/>
  <c r="L220" i="5"/>
  <c r="L222" i="5"/>
  <c r="L224" i="5"/>
  <c r="L226" i="5"/>
  <c r="L229" i="5"/>
  <c r="L230" i="5"/>
  <c r="L235" i="5"/>
  <c r="L242" i="5"/>
  <c r="J243" i="5"/>
  <c r="J246" i="5"/>
  <c r="L248" i="5"/>
  <c r="L249" i="5"/>
  <c r="L254" i="5"/>
  <c r="J257" i="5"/>
  <c r="L258" i="5"/>
  <c r="L266" i="5"/>
  <c r="L270" i="5"/>
  <c r="J271" i="5"/>
  <c r="J274" i="5"/>
  <c r="J277" i="5"/>
  <c r="L278" i="5"/>
  <c r="L283" i="5"/>
  <c r="L286" i="5"/>
  <c r="J289" i="5"/>
  <c r="L292" i="5"/>
  <c r="L294" i="5"/>
  <c r="L298" i="5"/>
  <c r="L299" i="5"/>
  <c r="L300" i="5"/>
  <c r="L305" i="5"/>
  <c r="L312" i="5"/>
  <c r="L318" i="5"/>
  <c r="L320" i="5"/>
  <c r="J323" i="5"/>
  <c r="J331" i="5"/>
  <c r="L336" i="5"/>
  <c r="J337" i="5"/>
  <c r="L338" i="5"/>
  <c r="L340" i="5"/>
  <c r="L341" i="5"/>
  <c r="L342" i="5"/>
  <c r="J348" i="5"/>
  <c r="L350" i="5"/>
  <c r="J353" i="5"/>
  <c r="L361" i="5"/>
  <c r="L84" i="5"/>
  <c r="L92" i="5"/>
  <c r="J102" i="5"/>
  <c r="J114" i="5"/>
  <c r="J122" i="5"/>
  <c r="L132" i="5"/>
  <c r="L146" i="5"/>
  <c r="L158" i="5"/>
  <c r="L174" i="5"/>
  <c r="L28" i="5"/>
  <c r="L30" i="5"/>
  <c r="L32" i="5"/>
  <c r="L36" i="5"/>
  <c r="L38" i="5"/>
  <c r="L42" i="5"/>
  <c r="L44" i="5"/>
  <c r="L48" i="5"/>
  <c r="L50" i="5"/>
  <c r="L52" i="5"/>
  <c r="L54" i="5"/>
  <c r="J60" i="5"/>
  <c r="L62" i="5"/>
  <c r="L64" i="5"/>
  <c r="L66" i="5"/>
  <c r="L72" i="5"/>
  <c r="L615" i="4"/>
  <c r="L617" i="4"/>
  <c r="J619" i="4"/>
  <c r="J621" i="4"/>
  <c r="J623" i="4"/>
  <c r="J625" i="4"/>
  <c r="L627" i="4"/>
  <c r="L629" i="4"/>
  <c r="L631" i="4"/>
  <c r="L635" i="4"/>
  <c r="L637" i="4"/>
  <c r="L639" i="4"/>
  <c r="L382" i="4"/>
  <c r="L384" i="4"/>
  <c r="J386" i="4"/>
  <c r="L388" i="4"/>
  <c r="L394" i="4"/>
  <c r="L396" i="4"/>
  <c r="L398" i="4"/>
  <c r="L402" i="4"/>
  <c r="L406" i="4"/>
  <c r="J408" i="4"/>
  <c r="L410" i="4"/>
  <c r="L414" i="4"/>
  <c r="L416" i="4"/>
  <c r="L420" i="4"/>
  <c r="L422" i="4"/>
  <c r="L426" i="4"/>
  <c r="L428" i="4"/>
  <c r="L434" i="4"/>
  <c r="L436" i="4"/>
  <c r="J438" i="4"/>
  <c r="L442" i="4"/>
  <c r="L444" i="4"/>
  <c r="L446" i="4"/>
  <c r="L460" i="4"/>
  <c r="L466" i="4"/>
  <c r="L470" i="4"/>
  <c r="L472" i="4"/>
  <c r="L476" i="4"/>
  <c r="J484" i="4"/>
  <c r="L486" i="4"/>
  <c r="L494" i="4"/>
  <c r="L496" i="4"/>
  <c r="L500" i="4"/>
  <c r="L502" i="4"/>
  <c r="L512" i="4"/>
  <c r="L514" i="4"/>
  <c r="J516" i="4"/>
  <c r="L528" i="4"/>
  <c r="L532" i="4"/>
  <c r="L534" i="4"/>
  <c r="L536" i="4"/>
  <c r="J564" i="4"/>
  <c r="J566" i="4"/>
  <c r="L568" i="4"/>
  <c r="L574" i="4"/>
  <c r="L576" i="4"/>
  <c r="L586" i="4"/>
  <c r="L588" i="4"/>
  <c r="L590" i="4"/>
  <c r="L592" i="4"/>
  <c r="L594" i="4"/>
  <c r="L596" i="4"/>
  <c r="J600" i="4"/>
  <c r="L602" i="4"/>
  <c r="L604" i="4"/>
  <c r="J191" i="4"/>
  <c r="L193" i="4"/>
  <c r="L195" i="4"/>
  <c r="L197" i="4"/>
  <c r="J198" i="4"/>
  <c r="J199" i="4"/>
  <c r="J201" i="4"/>
  <c r="J203" i="4"/>
  <c r="L204" i="4"/>
  <c r="J205" i="4"/>
  <c r="J207" i="4"/>
  <c r="J210" i="4"/>
  <c r="J211" i="4"/>
  <c r="L212" i="4"/>
  <c r="J213" i="4"/>
  <c r="J215" i="4"/>
  <c r="J216" i="4"/>
  <c r="L217" i="4"/>
  <c r="L218" i="4"/>
  <c r="L219" i="4"/>
  <c r="L221" i="4"/>
  <c r="L223" i="4"/>
  <c r="L225" i="4"/>
  <c r="L227" i="4"/>
  <c r="L229" i="4"/>
  <c r="L230" i="4"/>
  <c r="L231" i="4"/>
  <c r="L235" i="4"/>
  <c r="L236" i="4"/>
  <c r="L237" i="4"/>
  <c r="L239" i="4"/>
  <c r="J240" i="4"/>
  <c r="L241" i="4"/>
  <c r="L242" i="4"/>
  <c r="L243" i="4"/>
  <c r="J244" i="4"/>
  <c r="L245" i="4"/>
  <c r="L246" i="4"/>
  <c r="L247" i="4"/>
  <c r="J248" i="4"/>
  <c r="J249" i="4"/>
  <c r="J251" i="4"/>
  <c r="J253" i="4"/>
  <c r="L255" i="4"/>
  <c r="L262" i="4"/>
  <c r="J264" i="4"/>
  <c r="J266" i="4"/>
  <c r="L268" i="4"/>
  <c r="L270" i="4"/>
  <c r="L271" i="4"/>
  <c r="J276" i="4"/>
  <c r="L278" i="4"/>
  <c r="L281" i="4"/>
  <c r="J287" i="4"/>
  <c r="J289" i="4"/>
  <c r="J291" i="4"/>
  <c r="L294" i="4"/>
  <c r="J297" i="4"/>
  <c r="J299" i="4"/>
  <c r="J301" i="4"/>
  <c r="J303" i="4"/>
  <c r="L304" i="4"/>
  <c r="J305" i="4"/>
  <c r="J310" i="4"/>
  <c r="L312" i="4"/>
  <c r="L319" i="4"/>
  <c r="L321" i="4"/>
  <c r="L322" i="4"/>
  <c r="L324" i="4"/>
  <c r="L325" i="4"/>
  <c r="L327" i="4"/>
  <c r="L329" i="4"/>
  <c r="L338" i="4"/>
  <c r="J344" i="4"/>
  <c r="L346" i="4"/>
  <c r="L351" i="4"/>
  <c r="L353" i="4"/>
  <c r="L357" i="4"/>
  <c r="L358" i="4"/>
  <c r="L84" i="4"/>
  <c r="L88" i="4"/>
  <c r="L90" i="4"/>
  <c r="L92" i="4"/>
  <c r="J94" i="4"/>
  <c r="J96" i="4"/>
  <c r="L100" i="4"/>
  <c r="L102" i="4"/>
  <c r="L104" i="4"/>
  <c r="L106" i="4"/>
  <c r="L108" i="4"/>
  <c r="L110" i="4"/>
  <c r="L112" i="4"/>
  <c r="L114" i="4"/>
  <c r="L116" i="4"/>
  <c r="L118" i="4"/>
  <c r="L120" i="4"/>
  <c r="L124" i="4"/>
  <c r="L126" i="4"/>
  <c r="L128" i="4"/>
  <c r="J130" i="4"/>
  <c r="J132" i="4"/>
  <c r="L134" i="4"/>
  <c r="L136" i="4"/>
  <c r="J138" i="4"/>
  <c r="L142" i="4"/>
  <c r="L144" i="4"/>
  <c r="L146" i="4"/>
  <c r="J148" i="4"/>
  <c r="L150" i="4"/>
  <c r="J154" i="4"/>
  <c r="J156" i="4"/>
  <c r="J158" i="4"/>
  <c r="L159" i="4"/>
  <c r="J160" i="4"/>
  <c r="L161" i="4"/>
  <c r="J162" i="4"/>
  <c r="J163" i="4"/>
  <c r="L165" i="4"/>
  <c r="L177" i="4"/>
  <c r="J178" i="4"/>
  <c r="J179" i="4"/>
  <c r="J180" i="4"/>
  <c r="J25" i="4"/>
  <c r="J27" i="4"/>
  <c r="L28" i="4"/>
  <c r="L29" i="4"/>
  <c r="J30" i="4"/>
  <c r="L31" i="4"/>
  <c r="J32" i="4"/>
  <c r="J35" i="4"/>
  <c r="J37" i="4"/>
  <c r="J38" i="4"/>
  <c r="J39" i="4"/>
  <c r="J41" i="4"/>
  <c r="J43" i="4"/>
  <c r="L44" i="4"/>
  <c r="J45" i="4"/>
  <c r="L46" i="4"/>
  <c r="J47" i="4"/>
  <c r="J48" i="4"/>
  <c r="J49" i="4"/>
  <c r="J51" i="4"/>
  <c r="L52" i="4"/>
  <c r="J53" i="4"/>
  <c r="J55" i="4"/>
  <c r="J56" i="4"/>
  <c r="J57" i="4"/>
  <c r="J59" i="4"/>
  <c r="L60" i="4"/>
  <c r="J61" i="4"/>
  <c r="J62" i="4"/>
  <c r="L63" i="4"/>
  <c r="L64" i="4"/>
  <c r="L65" i="4"/>
  <c r="L67" i="4"/>
  <c r="L68" i="4"/>
  <c r="L69" i="4"/>
  <c r="L70" i="4"/>
  <c r="L71" i="4"/>
  <c r="J72" i="4"/>
  <c r="L73" i="4"/>
  <c r="K23" i="4"/>
  <c r="L615" i="3"/>
  <c r="L617" i="3"/>
  <c r="L619" i="3"/>
  <c r="L621" i="3"/>
  <c r="L623" i="3"/>
  <c r="L625" i="3"/>
  <c r="L627" i="3"/>
  <c r="L629" i="3"/>
  <c r="L631" i="3"/>
  <c r="L633" i="3"/>
  <c r="L635" i="3"/>
  <c r="L637" i="3"/>
  <c r="L639" i="3"/>
  <c r="K613" i="3"/>
  <c r="L378" i="3"/>
  <c r="L380" i="3"/>
  <c r="L382" i="3"/>
  <c r="L384" i="3"/>
  <c r="L386" i="3"/>
  <c r="L388" i="3"/>
  <c r="J390" i="3"/>
  <c r="L392" i="3"/>
  <c r="L394" i="3"/>
  <c r="L396" i="3"/>
  <c r="L400" i="3"/>
  <c r="L402" i="3"/>
  <c r="L404" i="3"/>
  <c r="L406" i="3"/>
  <c r="L408" i="3"/>
  <c r="L410" i="3"/>
  <c r="L412" i="3"/>
  <c r="L414" i="3"/>
  <c r="L416" i="3"/>
  <c r="J418" i="3"/>
  <c r="L420" i="3"/>
  <c r="L422" i="3"/>
  <c r="L424" i="3"/>
  <c r="L426" i="3"/>
  <c r="L428" i="3"/>
  <c r="L430" i="3"/>
  <c r="L432" i="3"/>
  <c r="L434" i="3"/>
  <c r="L436" i="3"/>
  <c r="L438" i="3"/>
  <c r="L440" i="3"/>
  <c r="L442" i="3"/>
  <c r="L444" i="3"/>
  <c r="L446" i="3"/>
  <c r="L448" i="3"/>
  <c r="L450" i="3"/>
  <c r="L452" i="3"/>
  <c r="L454" i="3"/>
  <c r="L456" i="3"/>
  <c r="L458" i="3"/>
  <c r="L460" i="3"/>
  <c r="J462" i="3"/>
  <c r="L464" i="3"/>
  <c r="L466" i="3"/>
  <c r="L468" i="3"/>
  <c r="L470" i="3"/>
  <c r="L472" i="3"/>
  <c r="L478" i="3"/>
  <c r="L480" i="3"/>
  <c r="L482" i="3"/>
  <c r="L484" i="3"/>
  <c r="L486" i="3"/>
  <c r="L488" i="3"/>
  <c r="L490" i="3"/>
  <c r="J492" i="3"/>
  <c r="L494" i="3"/>
  <c r="J496" i="3"/>
  <c r="L498" i="3"/>
  <c r="L500" i="3"/>
  <c r="L502" i="3"/>
  <c r="L504" i="3"/>
  <c r="J506" i="3"/>
  <c r="L508" i="3"/>
  <c r="L510" i="3"/>
  <c r="L512" i="3"/>
  <c r="L514" i="3"/>
  <c r="L516" i="3"/>
  <c r="L518" i="3"/>
  <c r="L520" i="3"/>
  <c r="L522" i="3"/>
  <c r="J524" i="3"/>
  <c r="L526" i="3"/>
  <c r="L528" i="3"/>
  <c r="K530" i="3"/>
  <c r="L530" i="3"/>
  <c r="J532" i="3"/>
  <c r="L535" i="3"/>
  <c r="L536" i="3"/>
  <c r="L538" i="3"/>
  <c r="K540" i="3"/>
  <c r="L540" i="3"/>
  <c r="L541" i="3"/>
  <c r="I542" i="3"/>
  <c r="J542" i="3"/>
  <c r="L543" i="3"/>
  <c r="K544" i="3"/>
  <c r="L544" i="3"/>
  <c r="K546" i="3"/>
  <c r="L546" i="3"/>
  <c r="L548" i="3"/>
  <c r="L550" i="3"/>
  <c r="L552" i="3"/>
  <c r="L553" i="3"/>
  <c r="K554" i="3"/>
  <c r="L554" i="3"/>
  <c r="I556" i="3"/>
  <c r="L558" i="3"/>
  <c r="L559" i="3"/>
  <c r="L560" i="3"/>
  <c r="K562" i="3"/>
  <c r="L562" i="3"/>
  <c r="L564" i="3"/>
  <c r="K566" i="3"/>
  <c r="L566" i="3"/>
  <c r="L568" i="3"/>
  <c r="L569" i="3"/>
  <c r="K570" i="3"/>
  <c r="L571" i="3"/>
  <c r="K572" i="3"/>
  <c r="L572" i="3"/>
  <c r="K574" i="3"/>
  <c r="L574" i="3"/>
  <c r="I576" i="3"/>
  <c r="L578" i="3"/>
  <c r="I580" i="3"/>
  <c r="L580" i="3"/>
  <c r="J582" i="3"/>
  <c r="K584" i="3"/>
  <c r="L584" i="3"/>
  <c r="L586" i="3"/>
  <c r="L587" i="3"/>
  <c r="I588" i="3"/>
  <c r="L588" i="3"/>
  <c r="K590" i="3"/>
  <c r="L590" i="3"/>
  <c r="L592" i="3"/>
  <c r="L594" i="3"/>
  <c r="L595" i="3"/>
  <c r="K596" i="3"/>
  <c r="L596" i="3"/>
  <c r="L597" i="3"/>
  <c r="I598" i="3"/>
  <c r="L598" i="3"/>
  <c r="L599" i="3"/>
  <c r="L600" i="3"/>
  <c r="L602" i="3"/>
  <c r="J603" i="3"/>
  <c r="K372" i="3"/>
  <c r="L190" i="3"/>
  <c r="J192" i="3"/>
  <c r="L194" i="3"/>
  <c r="L195" i="3"/>
  <c r="L196" i="3"/>
  <c r="L197" i="3"/>
  <c r="L198" i="3"/>
  <c r="L200" i="3"/>
  <c r="L201" i="3"/>
  <c r="L202" i="3"/>
  <c r="L203" i="3"/>
  <c r="L204" i="3"/>
  <c r="J205" i="3"/>
  <c r="L206" i="3"/>
  <c r="L207" i="3"/>
  <c r="L208" i="3"/>
  <c r="L209" i="3"/>
  <c r="L210" i="3"/>
  <c r="L211" i="3"/>
  <c r="L213" i="3"/>
  <c r="L214" i="3"/>
  <c r="L215" i="3"/>
  <c r="L216" i="3"/>
  <c r="J217" i="3"/>
  <c r="L218" i="3"/>
  <c r="L219" i="3"/>
  <c r="L220" i="3"/>
  <c r="L221" i="3"/>
  <c r="L222" i="3"/>
  <c r="L223" i="3"/>
  <c r="L224" i="3"/>
  <c r="L225" i="3"/>
  <c r="L226" i="3"/>
  <c r="L227" i="3"/>
  <c r="J228" i="3"/>
  <c r="L229" i="3"/>
  <c r="L230" i="3"/>
  <c r="L231" i="3"/>
  <c r="L233" i="3"/>
  <c r="L234" i="3"/>
  <c r="L236" i="3"/>
  <c r="J237" i="3"/>
  <c r="L240" i="3"/>
  <c r="L242" i="3"/>
  <c r="L243" i="3"/>
  <c r="L245" i="3"/>
  <c r="J246" i="3"/>
  <c r="L247" i="3"/>
  <c r="L248" i="3"/>
  <c r="L249" i="3"/>
  <c r="L250" i="3"/>
  <c r="L252" i="3"/>
  <c r="L253" i="3"/>
  <c r="L254" i="3"/>
  <c r="L255" i="3"/>
  <c r="L256" i="3"/>
  <c r="L257" i="3"/>
  <c r="L258" i="3"/>
  <c r="L260" i="3"/>
  <c r="L261" i="3"/>
  <c r="J263" i="3"/>
  <c r="L264" i="3"/>
  <c r="L265" i="3"/>
  <c r="L266" i="3"/>
  <c r="L267" i="3"/>
  <c r="L269" i="3"/>
  <c r="L270" i="3"/>
  <c r="L272" i="3"/>
  <c r="L274" i="3"/>
  <c r="J275" i="3"/>
  <c r="L276" i="3"/>
  <c r="L277" i="3"/>
  <c r="L278" i="3"/>
  <c r="L279" i="3"/>
  <c r="L280" i="3"/>
  <c r="L281" i="3"/>
  <c r="L282" i="3"/>
  <c r="L283" i="3"/>
  <c r="L284" i="3"/>
  <c r="L286" i="3"/>
  <c r="L287" i="3"/>
  <c r="L288" i="3"/>
  <c r="J289" i="3"/>
  <c r="L291" i="3"/>
  <c r="L292" i="3"/>
  <c r="L293" i="3"/>
  <c r="L294" i="3"/>
  <c r="L295" i="3"/>
  <c r="L297" i="3"/>
  <c r="L298" i="3"/>
  <c r="L299" i="3"/>
  <c r="L300" i="3"/>
  <c r="J301" i="3"/>
  <c r="L302" i="3"/>
  <c r="L304" i="3"/>
  <c r="L305" i="3"/>
  <c r="L306" i="3"/>
  <c r="L307" i="3"/>
  <c r="L308" i="3"/>
  <c r="L309" i="3"/>
  <c r="L310" i="3"/>
  <c r="L311" i="3"/>
  <c r="K312" i="3"/>
  <c r="L312" i="3"/>
  <c r="L314" i="3"/>
  <c r="L315" i="3"/>
  <c r="K316" i="3"/>
  <c r="L316" i="3"/>
  <c r="J317" i="3"/>
  <c r="L318" i="3"/>
  <c r="L319" i="3"/>
  <c r="L320" i="3"/>
  <c r="I322" i="3"/>
  <c r="L322" i="3"/>
  <c r="L324" i="3"/>
  <c r="L325" i="3"/>
  <c r="K326" i="3"/>
  <c r="L327" i="3"/>
  <c r="L328" i="3"/>
  <c r="L329" i="3"/>
  <c r="K330" i="3"/>
  <c r="L330" i="3"/>
  <c r="L331" i="3"/>
  <c r="L332" i="3"/>
  <c r="I334" i="3"/>
  <c r="J335" i="3"/>
  <c r="I336" i="3"/>
  <c r="L336" i="3"/>
  <c r="L338" i="3"/>
  <c r="J339" i="3"/>
  <c r="I340" i="3"/>
  <c r="L340" i="3"/>
  <c r="L341" i="3"/>
  <c r="K342" i="3"/>
  <c r="L342" i="3"/>
  <c r="L343" i="3"/>
  <c r="I344" i="3"/>
  <c r="J345" i="3"/>
  <c r="L347" i="3"/>
  <c r="K348" i="3"/>
  <c r="L348" i="3"/>
  <c r="L351" i="3"/>
  <c r="K352" i="3"/>
  <c r="L352" i="3"/>
  <c r="L353" i="3"/>
  <c r="L354" i="3"/>
  <c r="L355" i="3"/>
  <c r="K356" i="3"/>
  <c r="J357" i="3"/>
  <c r="L358" i="3"/>
  <c r="L359" i="3"/>
  <c r="L361" i="3"/>
  <c r="K362" i="3"/>
  <c r="L362" i="3"/>
  <c r="L86" i="3"/>
  <c r="L88" i="3"/>
  <c r="L90" i="3"/>
  <c r="L92" i="3"/>
  <c r="L93" i="3"/>
  <c r="L94" i="3"/>
  <c r="L95" i="3"/>
  <c r="L96" i="3"/>
  <c r="L98" i="3"/>
  <c r="L100" i="3"/>
  <c r="L102" i="3"/>
  <c r="L104" i="3"/>
  <c r="L106" i="3"/>
  <c r="L107" i="3"/>
  <c r="L108" i="3"/>
  <c r="L109" i="3"/>
  <c r="L110" i="3"/>
  <c r="L111" i="3"/>
  <c r="L112" i="3"/>
  <c r="L114" i="3"/>
  <c r="L116" i="3"/>
  <c r="L118" i="3"/>
  <c r="L119" i="3"/>
  <c r="L120" i="3"/>
  <c r="L122" i="3"/>
  <c r="L124" i="3"/>
  <c r="L126" i="3"/>
  <c r="L127" i="3"/>
  <c r="L128" i="3"/>
  <c r="L130" i="3"/>
  <c r="L131" i="3"/>
  <c r="L133" i="3"/>
  <c r="L134" i="3"/>
  <c r="L136" i="3"/>
  <c r="L137" i="3"/>
  <c r="L138" i="3"/>
  <c r="L139" i="3"/>
  <c r="L142" i="3"/>
  <c r="L144" i="3"/>
  <c r="L145" i="3"/>
  <c r="L146" i="3"/>
  <c r="L148" i="3"/>
  <c r="L150" i="3"/>
  <c r="L152" i="3"/>
  <c r="L154" i="3"/>
  <c r="L158" i="3"/>
  <c r="L160" i="3"/>
  <c r="L161" i="3"/>
  <c r="L162" i="3"/>
  <c r="L164" i="3"/>
  <c r="L166" i="3"/>
  <c r="L167" i="3"/>
  <c r="L168" i="3"/>
  <c r="L170" i="3"/>
  <c r="L172" i="3"/>
  <c r="K174" i="3"/>
  <c r="L176" i="3"/>
  <c r="K178" i="3"/>
  <c r="L178" i="3"/>
  <c r="K180" i="3"/>
  <c r="L24" i="3"/>
  <c r="L26" i="3"/>
  <c r="L28" i="3"/>
  <c r="L30" i="3"/>
  <c r="L32" i="3"/>
  <c r="L34" i="3"/>
  <c r="L36" i="3"/>
  <c r="L38" i="3"/>
  <c r="L40" i="3"/>
  <c r="K42" i="3"/>
  <c r="L42" i="3"/>
  <c r="L48" i="3"/>
  <c r="L50" i="3"/>
  <c r="L52" i="3"/>
  <c r="L54" i="3"/>
  <c r="L56" i="3"/>
  <c r="K58" i="3"/>
  <c r="L58" i="3"/>
  <c r="J60" i="3"/>
  <c r="L62" i="3"/>
  <c r="L64" i="3"/>
  <c r="L66" i="3"/>
  <c r="L68" i="3"/>
  <c r="L70" i="3"/>
  <c r="L72" i="3"/>
  <c r="K615" i="2"/>
  <c r="L615" i="2"/>
  <c r="L617" i="2"/>
  <c r="K619" i="2"/>
  <c r="L619" i="2"/>
  <c r="K621" i="2"/>
  <c r="K623" i="2"/>
  <c r="I625" i="2"/>
  <c r="J625" i="2"/>
  <c r="K627" i="2"/>
  <c r="L627" i="2"/>
  <c r="I629" i="2"/>
  <c r="J629" i="2"/>
  <c r="K631" i="2"/>
  <c r="I633" i="2"/>
  <c r="J633" i="2"/>
  <c r="K635" i="2"/>
  <c r="J635" i="2"/>
  <c r="I637" i="2"/>
  <c r="J637" i="2"/>
  <c r="K639" i="2"/>
  <c r="J639" i="2"/>
  <c r="L613" i="2"/>
  <c r="J378" i="2"/>
  <c r="J380" i="2"/>
  <c r="L384" i="2"/>
  <c r="L386" i="2"/>
  <c r="J388" i="2"/>
  <c r="J392" i="2"/>
  <c r="J394" i="2"/>
  <c r="L400" i="2"/>
  <c r="L406" i="2"/>
  <c r="L408" i="2"/>
  <c r="L410" i="2"/>
  <c r="L412" i="2"/>
  <c r="J414" i="2"/>
  <c r="J416" i="2"/>
  <c r="J418" i="2"/>
  <c r="L422" i="2"/>
  <c r="L424" i="2"/>
  <c r="L426" i="2"/>
  <c r="L434" i="2"/>
  <c r="J436" i="2"/>
  <c r="L446" i="2"/>
  <c r="L448" i="2"/>
  <c r="L450" i="2"/>
  <c r="J454" i="2"/>
  <c r="J456" i="2"/>
  <c r="J458" i="2"/>
  <c r="J460" i="2"/>
  <c r="J464" i="2"/>
  <c r="J466" i="2"/>
  <c r="J468" i="2"/>
  <c r="J470" i="2"/>
  <c r="J472" i="2"/>
  <c r="L488" i="2"/>
  <c r="L490" i="2"/>
  <c r="L492" i="2"/>
  <c r="L508" i="2"/>
  <c r="J526" i="2"/>
  <c r="J574" i="2"/>
  <c r="I576" i="2"/>
  <c r="I580" i="2"/>
  <c r="J582" i="2"/>
  <c r="I584" i="2"/>
  <c r="L586" i="2"/>
  <c r="K588" i="2"/>
  <c r="L588" i="2"/>
  <c r="I590" i="2"/>
  <c r="L590" i="2"/>
  <c r="I594" i="2"/>
  <c r="L594" i="2"/>
  <c r="J596" i="2"/>
  <c r="I598" i="2"/>
  <c r="J598" i="2"/>
  <c r="I602" i="2"/>
  <c r="J602" i="2"/>
  <c r="J604" i="2"/>
  <c r="L190" i="2"/>
  <c r="L194" i="2"/>
  <c r="L196" i="2"/>
  <c r="J198" i="2"/>
  <c r="J200" i="2"/>
  <c r="J202" i="2"/>
  <c r="L204" i="2"/>
  <c r="L206" i="2"/>
  <c r="L208" i="2"/>
  <c r="L210" i="2"/>
  <c r="L212" i="2"/>
  <c r="L214" i="2"/>
  <c r="L216" i="2"/>
  <c r="L218" i="2"/>
  <c r="L220" i="2"/>
  <c r="L222" i="2"/>
  <c r="L226" i="2"/>
  <c r="L230" i="2"/>
  <c r="L234" i="2"/>
  <c r="L238" i="2"/>
  <c r="L242" i="2"/>
  <c r="L246" i="2"/>
  <c r="L248" i="2"/>
  <c r="J250" i="2"/>
  <c r="J254" i="2"/>
  <c r="J258" i="2"/>
  <c r="L262" i="2"/>
  <c r="L264" i="2"/>
  <c r="L266" i="2"/>
  <c r="L268" i="2"/>
  <c r="L270" i="2"/>
  <c r="L272" i="2"/>
  <c r="L274" i="2"/>
  <c r="J276" i="2"/>
  <c r="J278" i="2"/>
  <c r="J280" i="2"/>
  <c r="J282" i="2"/>
  <c r="J284" i="2"/>
  <c r="J286" i="2"/>
  <c r="J288" i="2"/>
  <c r="J290" i="2"/>
  <c r="J292" i="2"/>
  <c r="L294" i="2"/>
  <c r="L296" i="2"/>
  <c r="L298" i="2"/>
  <c r="J300" i="2"/>
  <c r="J302" i="2"/>
  <c r="J304" i="2"/>
  <c r="J306" i="2"/>
  <c r="J308" i="2"/>
  <c r="J310" i="2"/>
  <c r="J312" i="2"/>
  <c r="J314" i="2"/>
  <c r="J316" i="2"/>
  <c r="L318" i="2"/>
  <c r="L320" i="2"/>
  <c r="L324" i="2"/>
  <c r="J330" i="2"/>
  <c r="J334" i="2"/>
  <c r="J338" i="2"/>
  <c r="L340" i="2"/>
  <c r="L342" i="2"/>
  <c r="L344" i="2"/>
  <c r="L346" i="2"/>
  <c r="L348" i="2"/>
  <c r="L350" i="2"/>
  <c r="L352" i="2"/>
  <c r="K189" i="2"/>
  <c r="L84" i="2"/>
  <c r="L86" i="2"/>
  <c r="J88" i="2"/>
  <c r="J90" i="2"/>
  <c r="J92" i="2"/>
  <c r="J96" i="2"/>
  <c r="J98" i="2"/>
  <c r="J100" i="2"/>
  <c r="J102" i="2"/>
  <c r="J104" i="2"/>
  <c r="J106" i="2"/>
  <c r="J108" i="2"/>
  <c r="J112" i="2"/>
  <c r="J114" i="2"/>
  <c r="L116" i="2"/>
  <c r="J118" i="2"/>
  <c r="J120" i="2"/>
  <c r="J122" i="2"/>
  <c r="J124" i="2"/>
  <c r="J126" i="2"/>
  <c r="J128" i="2"/>
  <c r="L130" i="2"/>
  <c r="L132" i="2"/>
  <c r="J134" i="2"/>
  <c r="J136" i="2"/>
  <c r="J138" i="2"/>
  <c r="J140" i="2"/>
  <c r="L142" i="2"/>
  <c r="L144" i="2"/>
  <c r="J146" i="2"/>
  <c r="J148" i="2"/>
  <c r="J150" i="2"/>
  <c r="J152" i="2"/>
  <c r="J156" i="2"/>
  <c r="J158" i="2"/>
  <c r="J162" i="2"/>
  <c r="J164" i="2"/>
  <c r="J166" i="2"/>
  <c r="J168" i="2"/>
  <c r="L170" i="2"/>
  <c r="L172" i="2"/>
  <c r="K174" i="2"/>
  <c r="L174" i="2"/>
  <c r="K176" i="2"/>
  <c r="J176" i="2"/>
  <c r="L178" i="2"/>
  <c r="K180" i="2"/>
  <c r="L180" i="2"/>
  <c r="J24" i="2"/>
  <c r="J26" i="2"/>
  <c r="J28" i="2"/>
  <c r="J30" i="2"/>
  <c r="J32" i="2"/>
  <c r="J34" i="2"/>
  <c r="J36" i="2"/>
  <c r="J38" i="2"/>
  <c r="J40" i="2"/>
  <c r="J42" i="2"/>
  <c r="J44" i="2"/>
  <c r="J46" i="2"/>
  <c r="J48" i="2"/>
  <c r="J50" i="2"/>
  <c r="J54" i="2"/>
  <c r="L56" i="2"/>
  <c r="I60" i="2"/>
  <c r="L60" i="2"/>
  <c r="I64" i="2"/>
  <c r="L64" i="2"/>
  <c r="I68" i="2"/>
  <c r="L68" i="2"/>
  <c r="I72" i="2"/>
  <c r="L72" i="2"/>
  <c r="L23" i="2"/>
  <c r="K23" i="2"/>
  <c r="F612" i="1"/>
  <c r="L617" i="1"/>
  <c r="L619" i="1"/>
  <c r="L621" i="1"/>
  <c r="L623" i="1"/>
  <c r="L627" i="1"/>
  <c r="L629" i="1"/>
  <c r="L631" i="1"/>
  <c r="L633" i="1"/>
  <c r="L635" i="1"/>
  <c r="L637" i="1"/>
  <c r="L639" i="1"/>
  <c r="L625" i="1"/>
  <c r="L374" i="1"/>
  <c r="L376" i="1"/>
  <c r="L378" i="1"/>
  <c r="L380" i="1"/>
  <c r="L382" i="1"/>
  <c r="L384" i="1"/>
  <c r="L386" i="1"/>
  <c r="L388" i="1"/>
  <c r="L390" i="1"/>
  <c r="L392" i="1"/>
  <c r="L394" i="1"/>
  <c r="L396" i="1"/>
  <c r="L398" i="1"/>
  <c r="L400" i="1"/>
  <c r="L402" i="1"/>
  <c r="L404" i="1"/>
  <c r="L406" i="1"/>
  <c r="L408" i="1"/>
  <c r="L410" i="1"/>
  <c r="L412" i="1"/>
  <c r="L414" i="1"/>
  <c r="L416" i="1"/>
  <c r="L432" i="1"/>
  <c r="L434" i="1"/>
  <c r="L436" i="1"/>
  <c r="L438" i="1"/>
  <c r="L440" i="1"/>
  <c r="L442" i="1"/>
  <c r="L444" i="1"/>
  <c r="L446" i="1"/>
  <c r="L448" i="1"/>
  <c r="L450" i="1"/>
  <c r="L452" i="1"/>
  <c r="L454" i="1"/>
  <c r="L456" i="1"/>
  <c r="L458" i="1"/>
  <c r="L460" i="1"/>
  <c r="L462" i="1"/>
  <c r="L464" i="1"/>
  <c r="L466" i="1"/>
  <c r="L468" i="1"/>
  <c r="L470" i="1"/>
  <c r="L472" i="1"/>
  <c r="L474" i="1"/>
  <c r="L476" i="1"/>
  <c r="L478" i="1"/>
  <c r="L480" i="1"/>
  <c r="L482" i="1"/>
  <c r="L484" i="1"/>
  <c r="L486" i="1"/>
  <c r="L488" i="1"/>
  <c r="L492" i="1"/>
  <c r="L494" i="1"/>
  <c r="L496" i="1"/>
  <c r="L498" i="1"/>
  <c r="L500" i="1"/>
  <c r="L502" i="1"/>
  <c r="L504" i="1"/>
  <c r="L510" i="1"/>
  <c r="L512" i="1"/>
  <c r="L514" i="1"/>
  <c r="L520" i="1"/>
  <c r="L524" i="1"/>
  <c r="L526" i="1"/>
  <c r="L528" i="1"/>
  <c r="L530" i="1"/>
  <c r="L534" i="1"/>
  <c r="L536" i="1"/>
  <c r="L538" i="1"/>
  <c r="L540" i="1"/>
  <c r="L542" i="1"/>
  <c r="L544" i="1"/>
  <c r="L546" i="1"/>
  <c r="L548" i="1"/>
  <c r="L552" i="1"/>
  <c r="L554" i="1"/>
  <c r="L556" i="1"/>
  <c r="L560" i="1"/>
  <c r="L562" i="1"/>
  <c r="L564" i="1"/>
  <c r="L566" i="1"/>
  <c r="L568" i="1"/>
  <c r="L576" i="1"/>
  <c r="L578" i="1"/>
  <c r="L586" i="1"/>
  <c r="L592" i="1"/>
  <c r="L598" i="1"/>
  <c r="L600" i="1"/>
  <c r="L602" i="1"/>
  <c r="L191" i="1"/>
  <c r="L213" i="1"/>
  <c r="L215" i="1"/>
  <c r="L217" i="1"/>
  <c r="L219" i="1"/>
  <c r="L221" i="1"/>
  <c r="L225" i="1"/>
  <c r="L227" i="1"/>
  <c r="L239" i="1"/>
  <c r="L241" i="1"/>
  <c r="L243" i="1"/>
  <c r="L247" i="1"/>
  <c r="L249" i="1"/>
  <c r="L251" i="1"/>
  <c r="L253" i="1"/>
  <c r="L255" i="1"/>
  <c r="L257" i="1"/>
  <c r="L259" i="1"/>
  <c r="L261" i="1"/>
  <c r="L269" i="1"/>
  <c r="L271" i="1"/>
  <c r="L273" i="1"/>
  <c r="L275" i="1"/>
  <c r="L277" i="1"/>
  <c r="L279" i="1"/>
  <c r="L281" i="1"/>
  <c r="L283" i="1"/>
  <c r="L285" i="1"/>
  <c r="L287" i="1"/>
  <c r="J289" i="1"/>
  <c r="L291" i="1"/>
  <c r="L293" i="1"/>
  <c r="L295" i="1"/>
  <c r="L297" i="1"/>
  <c r="L299" i="1"/>
  <c r="L301" i="1"/>
  <c r="J303" i="1"/>
  <c r="L305" i="1"/>
  <c r="L307" i="1"/>
  <c r="L309" i="1"/>
  <c r="L311" i="1"/>
  <c r="L313" i="1"/>
  <c r="L319" i="1"/>
  <c r="L321" i="1"/>
  <c r="L331" i="1"/>
  <c r="L333" i="1"/>
  <c r="L335" i="1"/>
  <c r="L337" i="1"/>
  <c r="L339" i="1"/>
  <c r="L341" i="1"/>
  <c r="L343" i="1"/>
  <c r="L345" i="1"/>
  <c r="L349" i="1"/>
  <c r="L353" i="1"/>
  <c r="L355" i="1"/>
  <c r="J357" i="1"/>
  <c r="L359" i="1"/>
  <c r="L361" i="1"/>
  <c r="L363" i="1"/>
  <c r="F81" i="1"/>
  <c r="J140" i="1" s="1"/>
  <c r="L86" i="1"/>
  <c r="L88" i="1"/>
  <c r="L90" i="1"/>
  <c r="L92" i="1"/>
  <c r="L96" i="1"/>
  <c r="L98" i="1"/>
  <c r="L100" i="1"/>
  <c r="L102" i="1"/>
  <c r="L104" i="1"/>
  <c r="L106" i="1"/>
  <c r="L108" i="1"/>
  <c r="L110" i="1"/>
  <c r="L114" i="1"/>
  <c r="L116" i="1"/>
  <c r="L118" i="1"/>
  <c r="L122" i="1"/>
  <c r="L124" i="1"/>
  <c r="L126" i="1"/>
  <c r="L130" i="1"/>
  <c r="L132" i="1"/>
  <c r="L138" i="1"/>
  <c r="L142" i="1"/>
  <c r="L144" i="1"/>
  <c r="L146" i="1"/>
  <c r="L148" i="1"/>
  <c r="L150" i="1"/>
  <c r="L152" i="1"/>
  <c r="L154" i="1"/>
  <c r="L156" i="1"/>
  <c r="L158" i="1"/>
  <c r="L164" i="1"/>
  <c r="L166" i="1"/>
  <c r="L168" i="1"/>
  <c r="L170" i="1"/>
  <c r="L172" i="1"/>
  <c r="L174" i="1"/>
  <c r="L176" i="1"/>
  <c r="L178" i="1"/>
  <c r="L180" i="1"/>
  <c r="F22" i="1"/>
  <c r="L27" i="1"/>
  <c r="L29" i="1"/>
  <c r="L31" i="1"/>
  <c r="L33" i="1"/>
  <c r="L35" i="1"/>
  <c r="L37" i="1"/>
  <c r="L39" i="1"/>
  <c r="L41" i="1"/>
  <c r="L43" i="1"/>
  <c r="L45" i="1"/>
  <c r="L47" i="1"/>
  <c r="J49" i="1"/>
  <c r="L51" i="1"/>
  <c r="L53" i="1"/>
  <c r="L55" i="1"/>
  <c r="L57" i="1"/>
  <c r="L59" i="1"/>
  <c r="L61" i="1"/>
  <c r="L63" i="1"/>
  <c r="L65" i="1"/>
  <c r="L67" i="1"/>
  <c r="L69" i="1"/>
  <c r="L640" i="34"/>
  <c r="K640" i="34"/>
  <c r="J640" i="34"/>
  <c r="I640" i="34"/>
  <c r="H640" i="34"/>
  <c r="N640" i="34" s="1"/>
  <c r="G640" i="34"/>
  <c r="M640" i="34" s="1"/>
  <c r="K639" i="34"/>
  <c r="I639" i="34"/>
  <c r="L638" i="34"/>
  <c r="K638" i="34"/>
  <c r="J638" i="34"/>
  <c r="I638" i="34"/>
  <c r="H638" i="34"/>
  <c r="N638" i="34" s="1"/>
  <c r="G638" i="34"/>
  <c r="K637" i="34"/>
  <c r="I637" i="34"/>
  <c r="H637" i="34"/>
  <c r="G637" i="34"/>
  <c r="M637" i="34" s="1"/>
  <c r="L636" i="34"/>
  <c r="K636" i="34"/>
  <c r="J636" i="34"/>
  <c r="I636" i="34"/>
  <c r="G636" i="34"/>
  <c r="L635" i="34"/>
  <c r="K635" i="34"/>
  <c r="I635" i="34"/>
  <c r="H635" i="34"/>
  <c r="G635" i="34"/>
  <c r="L634" i="34"/>
  <c r="K634" i="34"/>
  <c r="J634" i="34"/>
  <c r="I634" i="34"/>
  <c r="H634" i="34"/>
  <c r="N634" i="34" s="1"/>
  <c r="G634" i="34"/>
  <c r="M634" i="34" s="1"/>
  <c r="K633" i="34"/>
  <c r="I633" i="34"/>
  <c r="H633" i="34"/>
  <c r="G633" i="34"/>
  <c r="M633" i="34" s="1"/>
  <c r="L632" i="34"/>
  <c r="K632" i="34"/>
  <c r="J632" i="34"/>
  <c r="I632" i="34"/>
  <c r="H632" i="34"/>
  <c r="N632" i="34" s="1"/>
  <c r="G632" i="34"/>
  <c r="K631" i="34"/>
  <c r="L630" i="34"/>
  <c r="K630" i="34"/>
  <c r="I630" i="34"/>
  <c r="G630" i="34"/>
  <c r="L629" i="34"/>
  <c r="K629" i="34"/>
  <c r="G629" i="34"/>
  <c r="L628" i="34"/>
  <c r="K628" i="34"/>
  <c r="L627" i="34"/>
  <c r="K627" i="34"/>
  <c r="I627" i="34"/>
  <c r="H627" i="34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I625" i="34"/>
  <c r="H625" i="34"/>
  <c r="N625" i="34" s="1"/>
  <c r="G625" i="34"/>
  <c r="L624" i="34"/>
  <c r="K624" i="34"/>
  <c r="J624" i="34"/>
  <c r="I624" i="34"/>
  <c r="H624" i="34"/>
  <c r="N624" i="34" s="1"/>
  <c r="G624" i="34"/>
  <c r="M624" i="34" s="1"/>
  <c r="L623" i="34"/>
  <c r="K623" i="34"/>
  <c r="I623" i="34"/>
  <c r="H623" i="34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I621" i="34"/>
  <c r="H621" i="34"/>
  <c r="G621" i="34"/>
  <c r="L620" i="34"/>
  <c r="K620" i="34"/>
  <c r="J620" i="34"/>
  <c r="I620" i="34"/>
  <c r="H620" i="34"/>
  <c r="N620" i="34" s="1"/>
  <c r="G620" i="34"/>
  <c r="M620" i="34" s="1"/>
  <c r="L619" i="34"/>
  <c r="K619" i="34"/>
  <c r="I619" i="34"/>
  <c r="H619" i="34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I617" i="34"/>
  <c r="H617" i="34"/>
  <c r="G617" i="34"/>
  <c r="L616" i="34"/>
  <c r="K616" i="34"/>
  <c r="K615" i="34"/>
  <c r="J615" i="34"/>
  <c r="H615" i="34"/>
  <c r="L614" i="34"/>
  <c r="K614" i="34"/>
  <c r="J614" i="34"/>
  <c r="I614" i="34"/>
  <c r="G614" i="34"/>
  <c r="L613" i="34"/>
  <c r="K613" i="34"/>
  <c r="J613" i="34"/>
  <c r="I613" i="34"/>
  <c r="H613" i="34"/>
  <c r="G613" i="34"/>
  <c r="M613" i="34" s="1"/>
  <c r="F612" i="34"/>
  <c r="J630" i="34" s="1"/>
  <c r="E612" i="34"/>
  <c r="I631" i="34" s="1"/>
  <c r="D612" i="34"/>
  <c r="H639" i="34" s="1"/>
  <c r="C612" i="34"/>
  <c r="G639" i="34" s="1"/>
  <c r="K604" i="34"/>
  <c r="J604" i="34"/>
  <c r="I604" i="34"/>
  <c r="H604" i="34"/>
  <c r="G604" i="34"/>
  <c r="M604" i="34" s="1"/>
  <c r="N603" i="34"/>
  <c r="L603" i="34"/>
  <c r="K603" i="34"/>
  <c r="J603" i="34"/>
  <c r="I603" i="34"/>
  <c r="H603" i="34"/>
  <c r="G603" i="34"/>
  <c r="M603" i="34" s="1"/>
  <c r="K602" i="34"/>
  <c r="I602" i="34"/>
  <c r="H602" i="34"/>
  <c r="G602" i="34"/>
  <c r="L601" i="34"/>
  <c r="K601" i="34"/>
  <c r="J601" i="34"/>
  <c r="I601" i="34"/>
  <c r="H601" i="34"/>
  <c r="N601" i="34" s="1"/>
  <c r="G601" i="34"/>
  <c r="M601" i="34" s="1"/>
  <c r="K600" i="34"/>
  <c r="I600" i="34"/>
  <c r="H600" i="34"/>
  <c r="G600" i="34"/>
  <c r="L599" i="34"/>
  <c r="K599" i="34"/>
  <c r="J599" i="34"/>
  <c r="I599" i="34"/>
  <c r="H599" i="34"/>
  <c r="N599" i="34" s="1"/>
  <c r="G599" i="34"/>
  <c r="M599" i="34" s="1"/>
  <c r="K598" i="34"/>
  <c r="I598" i="34"/>
  <c r="H598" i="34"/>
  <c r="G598" i="34"/>
  <c r="L597" i="34"/>
  <c r="K597" i="34"/>
  <c r="J597" i="34"/>
  <c r="I597" i="34"/>
  <c r="G597" i="34"/>
  <c r="K596" i="34"/>
  <c r="J596" i="34"/>
  <c r="I596" i="34"/>
  <c r="H596" i="34"/>
  <c r="G596" i="34"/>
  <c r="M596" i="34" s="1"/>
  <c r="L595" i="34"/>
  <c r="K595" i="34"/>
  <c r="J595" i="34"/>
  <c r="I595" i="34"/>
  <c r="H595" i="34"/>
  <c r="G595" i="34"/>
  <c r="M595" i="34" s="1"/>
  <c r="K594" i="34"/>
  <c r="J594" i="34"/>
  <c r="I594" i="34"/>
  <c r="H594" i="34"/>
  <c r="G594" i="34"/>
  <c r="M594" i="34" s="1"/>
  <c r="N593" i="34"/>
  <c r="L593" i="34"/>
  <c r="K593" i="34"/>
  <c r="J593" i="34"/>
  <c r="I593" i="34"/>
  <c r="H593" i="34"/>
  <c r="G593" i="34"/>
  <c r="M593" i="34" s="1"/>
  <c r="K592" i="34"/>
  <c r="I592" i="34"/>
  <c r="H592" i="34"/>
  <c r="G592" i="34"/>
  <c r="L591" i="34"/>
  <c r="K591" i="34"/>
  <c r="J591" i="34"/>
  <c r="I591" i="34"/>
  <c r="H591" i="34"/>
  <c r="N591" i="34" s="1"/>
  <c r="G591" i="34"/>
  <c r="M591" i="34" s="1"/>
  <c r="K590" i="34"/>
  <c r="I590" i="34"/>
  <c r="H590" i="34"/>
  <c r="G590" i="34"/>
  <c r="L589" i="34"/>
  <c r="K589" i="34"/>
  <c r="J589" i="34"/>
  <c r="I589" i="34"/>
  <c r="G589" i="34"/>
  <c r="K588" i="34"/>
  <c r="J588" i="34"/>
  <c r="I588" i="34"/>
  <c r="H588" i="34"/>
  <c r="G588" i="34"/>
  <c r="M588" i="34" s="1"/>
  <c r="L587" i="34"/>
  <c r="K587" i="34"/>
  <c r="J587" i="34"/>
  <c r="I587" i="34"/>
  <c r="H587" i="34"/>
  <c r="G587" i="34"/>
  <c r="M587" i="34" s="1"/>
  <c r="K586" i="34"/>
  <c r="I586" i="34"/>
  <c r="H586" i="34"/>
  <c r="G586" i="34"/>
  <c r="L585" i="34"/>
  <c r="K585" i="34"/>
  <c r="I585" i="34"/>
  <c r="G585" i="34"/>
  <c r="K584" i="34"/>
  <c r="I584" i="34"/>
  <c r="H584" i="34"/>
  <c r="G584" i="34"/>
  <c r="L583" i="34"/>
  <c r="K583" i="34"/>
  <c r="J583" i="34"/>
  <c r="I583" i="34"/>
  <c r="H583" i="34"/>
  <c r="N583" i="34" s="1"/>
  <c r="G583" i="34"/>
  <c r="M583" i="34" s="1"/>
  <c r="K582" i="34"/>
  <c r="J582" i="34"/>
  <c r="I582" i="34"/>
  <c r="H582" i="34"/>
  <c r="G582" i="34"/>
  <c r="M582" i="34" s="1"/>
  <c r="L581" i="34"/>
  <c r="K581" i="34"/>
  <c r="J581" i="34"/>
  <c r="I581" i="34"/>
  <c r="H581" i="34"/>
  <c r="N581" i="34" s="1"/>
  <c r="G581" i="34"/>
  <c r="M581" i="34" s="1"/>
  <c r="K580" i="34"/>
  <c r="J580" i="34"/>
  <c r="I580" i="34"/>
  <c r="H580" i="34"/>
  <c r="G580" i="34"/>
  <c r="M580" i="34" s="1"/>
  <c r="L579" i="34"/>
  <c r="K579" i="34"/>
  <c r="J579" i="34"/>
  <c r="I579" i="34"/>
  <c r="H579" i="34"/>
  <c r="N579" i="34" s="1"/>
  <c r="G579" i="34"/>
  <c r="M579" i="34" s="1"/>
  <c r="K578" i="34"/>
  <c r="I578" i="34"/>
  <c r="H578" i="34"/>
  <c r="G578" i="34"/>
  <c r="L577" i="34"/>
  <c r="K577" i="34"/>
  <c r="J577" i="34"/>
  <c r="I577" i="34"/>
  <c r="H577" i="34"/>
  <c r="N577" i="34" s="1"/>
  <c r="G577" i="34"/>
  <c r="M577" i="34" s="1"/>
  <c r="K576" i="34"/>
  <c r="I576" i="34"/>
  <c r="H576" i="34"/>
  <c r="G576" i="34"/>
  <c r="L575" i="34"/>
  <c r="K575" i="34"/>
  <c r="J575" i="34"/>
  <c r="I575" i="34"/>
  <c r="H575" i="34"/>
  <c r="N575" i="34" s="1"/>
  <c r="G575" i="34"/>
  <c r="M575" i="34" s="1"/>
  <c r="K574" i="34"/>
  <c r="I574" i="34"/>
  <c r="H574" i="34"/>
  <c r="G574" i="34"/>
  <c r="L573" i="34"/>
  <c r="K573" i="34"/>
  <c r="J573" i="34"/>
  <c r="I573" i="34"/>
  <c r="H573" i="34"/>
  <c r="N573" i="34" s="1"/>
  <c r="G573" i="34"/>
  <c r="M573" i="34" s="1"/>
  <c r="K572" i="34"/>
  <c r="I572" i="34"/>
  <c r="H572" i="34"/>
  <c r="G572" i="34"/>
  <c r="L571" i="34"/>
  <c r="K571" i="34"/>
  <c r="J571" i="34"/>
  <c r="I571" i="34"/>
  <c r="H571" i="34"/>
  <c r="G571" i="34"/>
  <c r="M571" i="34" s="1"/>
  <c r="K570" i="34"/>
  <c r="I570" i="34"/>
  <c r="H570" i="34"/>
  <c r="G570" i="34"/>
  <c r="L569" i="34"/>
  <c r="K569" i="34"/>
  <c r="J569" i="34"/>
  <c r="I569" i="34"/>
  <c r="H569" i="34"/>
  <c r="N569" i="34" s="1"/>
  <c r="G569" i="34"/>
  <c r="M569" i="34" s="1"/>
  <c r="K568" i="34"/>
  <c r="J568" i="34"/>
  <c r="I568" i="34"/>
  <c r="H568" i="34"/>
  <c r="G568" i="34"/>
  <c r="M568" i="34" s="1"/>
  <c r="L567" i="34"/>
  <c r="K567" i="34"/>
  <c r="I567" i="34"/>
  <c r="K566" i="34"/>
  <c r="I566" i="34"/>
  <c r="H566" i="34"/>
  <c r="G566" i="34"/>
  <c r="L565" i="34"/>
  <c r="K565" i="34"/>
  <c r="J565" i="34"/>
  <c r="I565" i="34"/>
  <c r="H565" i="34"/>
  <c r="N565" i="34" s="1"/>
  <c r="G565" i="34"/>
  <c r="M565" i="34" s="1"/>
  <c r="K564" i="34"/>
  <c r="I564" i="34"/>
  <c r="H564" i="34"/>
  <c r="L563" i="34"/>
  <c r="K563" i="34"/>
  <c r="I563" i="34"/>
  <c r="H563" i="34"/>
  <c r="G563" i="34"/>
  <c r="M563" i="34" s="1"/>
  <c r="L562" i="34"/>
  <c r="K562" i="34"/>
  <c r="I562" i="34"/>
  <c r="H562" i="34"/>
  <c r="G562" i="34"/>
  <c r="L561" i="34"/>
  <c r="K561" i="34"/>
  <c r="J561" i="34"/>
  <c r="I561" i="34"/>
  <c r="H561" i="34"/>
  <c r="N561" i="34" s="1"/>
  <c r="G561" i="34"/>
  <c r="M561" i="34" s="1"/>
  <c r="K560" i="34"/>
  <c r="I560" i="34"/>
  <c r="H560" i="34"/>
  <c r="G560" i="34"/>
  <c r="L559" i="34"/>
  <c r="K559" i="34"/>
  <c r="J559" i="34"/>
  <c r="I559" i="34"/>
  <c r="H559" i="34"/>
  <c r="N559" i="34" s="1"/>
  <c r="G559" i="34"/>
  <c r="K558" i="34"/>
  <c r="J558" i="34"/>
  <c r="I558" i="34"/>
  <c r="H558" i="34"/>
  <c r="G558" i="34"/>
  <c r="M558" i="34" s="1"/>
  <c r="L557" i="34"/>
  <c r="K557" i="34"/>
  <c r="J557" i="34"/>
  <c r="I557" i="34"/>
  <c r="H557" i="34"/>
  <c r="N557" i="34" s="1"/>
  <c r="G557" i="34"/>
  <c r="M557" i="34" s="1"/>
  <c r="K556" i="34"/>
  <c r="J556" i="34"/>
  <c r="I556" i="34"/>
  <c r="H556" i="34"/>
  <c r="G556" i="34"/>
  <c r="M556" i="34" s="1"/>
  <c r="L555" i="34"/>
  <c r="K555" i="34"/>
  <c r="J555" i="34"/>
  <c r="I555" i="34"/>
  <c r="H555" i="34"/>
  <c r="N555" i="34" s="1"/>
  <c r="G555" i="34"/>
  <c r="M555" i="34" s="1"/>
  <c r="K554" i="34"/>
  <c r="J554" i="34"/>
  <c r="I554" i="34"/>
  <c r="H554" i="34"/>
  <c r="G554" i="34"/>
  <c r="M554" i="34" s="1"/>
  <c r="L553" i="34"/>
  <c r="K553" i="34"/>
  <c r="J553" i="34"/>
  <c r="I553" i="34"/>
  <c r="H553" i="34"/>
  <c r="G553" i="34"/>
  <c r="M553" i="34" s="1"/>
  <c r="K552" i="34"/>
  <c r="J552" i="34"/>
  <c r="I552" i="34"/>
  <c r="H552" i="34"/>
  <c r="G552" i="34"/>
  <c r="M552" i="34" s="1"/>
  <c r="L551" i="34"/>
  <c r="K551" i="34"/>
  <c r="J551" i="34"/>
  <c r="I551" i="34"/>
  <c r="G551" i="34"/>
  <c r="K550" i="34"/>
  <c r="I550" i="34"/>
  <c r="H550" i="34"/>
  <c r="G550" i="34"/>
  <c r="M550" i="34" s="1"/>
  <c r="L549" i="34"/>
  <c r="K549" i="34"/>
  <c r="J549" i="34"/>
  <c r="I549" i="34"/>
  <c r="H549" i="34"/>
  <c r="N549" i="34" s="1"/>
  <c r="G549" i="34"/>
  <c r="M549" i="34" s="1"/>
  <c r="K548" i="34"/>
  <c r="I548" i="34"/>
  <c r="H548" i="34"/>
  <c r="G548" i="34"/>
  <c r="L547" i="34"/>
  <c r="K547" i="34"/>
  <c r="J547" i="34"/>
  <c r="I547" i="34"/>
  <c r="H547" i="34"/>
  <c r="G547" i="34"/>
  <c r="M547" i="34" s="1"/>
  <c r="K546" i="34"/>
  <c r="J546" i="34"/>
  <c r="I546" i="34"/>
  <c r="H546" i="34"/>
  <c r="G546" i="34"/>
  <c r="M546" i="34" s="1"/>
  <c r="L545" i="34"/>
  <c r="K545" i="34"/>
  <c r="J545" i="34"/>
  <c r="I545" i="34"/>
  <c r="H545" i="34"/>
  <c r="N545" i="34" s="1"/>
  <c r="G545" i="34"/>
  <c r="M545" i="34" s="1"/>
  <c r="K544" i="34"/>
  <c r="J544" i="34"/>
  <c r="I544" i="34"/>
  <c r="G544" i="34"/>
  <c r="L543" i="34"/>
  <c r="K543" i="34"/>
  <c r="J543" i="34"/>
  <c r="I543" i="34"/>
  <c r="H543" i="34"/>
  <c r="N543" i="34" s="1"/>
  <c r="G543" i="34"/>
  <c r="K542" i="34"/>
  <c r="I542" i="34"/>
  <c r="H542" i="34"/>
  <c r="G542" i="34"/>
  <c r="L541" i="34"/>
  <c r="K541" i="34"/>
  <c r="J541" i="34"/>
  <c r="I541" i="34"/>
  <c r="H541" i="34"/>
  <c r="G541" i="34"/>
  <c r="M541" i="34" s="1"/>
  <c r="K540" i="34"/>
  <c r="J540" i="34"/>
  <c r="I540" i="34"/>
  <c r="H540" i="34"/>
  <c r="G540" i="34"/>
  <c r="M540" i="34" s="1"/>
  <c r="L539" i="34"/>
  <c r="K539" i="34"/>
  <c r="J539" i="34"/>
  <c r="I539" i="34"/>
  <c r="H539" i="34"/>
  <c r="G539" i="34"/>
  <c r="M539" i="34" s="1"/>
  <c r="K538" i="34"/>
  <c r="I538" i="34"/>
  <c r="H538" i="34"/>
  <c r="G538" i="34"/>
  <c r="L537" i="34"/>
  <c r="K537" i="34"/>
  <c r="J537" i="34"/>
  <c r="I537" i="34"/>
  <c r="H537" i="34"/>
  <c r="N537" i="34" s="1"/>
  <c r="G537" i="34"/>
  <c r="M537" i="34" s="1"/>
  <c r="K536" i="34"/>
  <c r="I536" i="34"/>
  <c r="H536" i="34"/>
  <c r="G536" i="34"/>
  <c r="L535" i="34"/>
  <c r="K535" i="34"/>
  <c r="J535" i="34"/>
  <c r="I535" i="34"/>
  <c r="H535" i="34"/>
  <c r="N535" i="34" s="1"/>
  <c r="G535" i="34"/>
  <c r="M535" i="34" s="1"/>
  <c r="L534" i="34"/>
  <c r="K534" i="34"/>
  <c r="I534" i="34"/>
  <c r="H534" i="34"/>
  <c r="G534" i="34"/>
  <c r="N533" i="34"/>
  <c r="L533" i="34"/>
  <c r="K533" i="34"/>
  <c r="J533" i="34"/>
  <c r="I533" i="34"/>
  <c r="H533" i="34"/>
  <c r="G533" i="34"/>
  <c r="M533" i="34" s="1"/>
  <c r="K532" i="34"/>
  <c r="J532" i="34"/>
  <c r="I532" i="34"/>
  <c r="H532" i="34"/>
  <c r="G532" i="34"/>
  <c r="M532" i="34" s="1"/>
  <c r="L531" i="34"/>
  <c r="K531" i="34"/>
  <c r="J531" i="34"/>
  <c r="I531" i="34"/>
  <c r="H531" i="34"/>
  <c r="N531" i="34" s="1"/>
  <c r="G531" i="34"/>
  <c r="M531" i="34" s="1"/>
  <c r="K530" i="34"/>
  <c r="I530" i="34"/>
  <c r="H530" i="34"/>
  <c r="G530" i="34"/>
  <c r="L529" i="34"/>
  <c r="K529" i="34"/>
  <c r="J529" i="34"/>
  <c r="I529" i="34"/>
  <c r="H529" i="34"/>
  <c r="G529" i="34"/>
  <c r="M529" i="34" s="1"/>
  <c r="L528" i="34"/>
  <c r="K528" i="34"/>
  <c r="I528" i="34"/>
  <c r="H528" i="34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I526" i="34"/>
  <c r="H526" i="34"/>
  <c r="G526" i="34"/>
  <c r="N525" i="34"/>
  <c r="L525" i="34"/>
  <c r="K525" i="34"/>
  <c r="J525" i="34"/>
  <c r="I525" i="34"/>
  <c r="H525" i="34"/>
  <c r="G525" i="34"/>
  <c r="M525" i="34" s="1"/>
  <c r="K524" i="34"/>
  <c r="J524" i="34"/>
  <c r="I524" i="34"/>
  <c r="H524" i="34"/>
  <c r="G524" i="34"/>
  <c r="M524" i="34" s="1"/>
  <c r="L523" i="34"/>
  <c r="K523" i="34"/>
  <c r="J523" i="34"/>
  <c r="I523" i="34"/>
  <c r="H523" i="34"/>
  <c r="G523" i="34"/>
  <c r="M523" i="34" s="1"/>
  <c r="K522" i="34"/>
  <c r="I522" i="34"/>
  <c r="H522" i="34"/>
  <c r="G522" i="34"/>
  <c r="N521" i="34"/>
  <c r="L521" i="34"/>
  <c r="K521" i="34"/>
  <c r="J521" i="34"/>
  <c r="I521" i="34"/>
  <c r="H521" i="34"/>
  <c r="G521" i="34"/>
  <c r="M521" i="34" s="1"/>
  <c r="L520" i="34"/>
  <c r="K520" i="34"/>
  <c r="I520" i="34"/>
  <c r="H520" i="34"/>
  <c r="N520" i="34" s="1"/>
  <c r="G520" i="34"/>
  <c r="L519" i="34"/>
  <c r="K519" i="34"/>
  <c r="J519" i="34"/>
  <c r="I519" i="34"/>
  <c r="H519" i="34"/>
  <c r="N519" i="34" s="1"/>
  <c r="G519" i="34"/>
  <c r="M519" i="34" s="1"/>
  <c r="L518" i="34"/>
  <c r="N518" i="34" s="1"/>
  <c r="K518" i="34"/>
  <c r="I518" i="34"/>
  <c r="H518" i="34"/>
  <c r="G518" i="34"/>
  <c r="M518" i="34" s="1"/>
  <c r="L517" i="34"/>
  <c r="K517" i="34"/>
  <c r="J517" i="34"/>
  <c r="I517" i="34"/>
  <c r="H517" i="34"/>
  <c r="N517" i="34" s="1"/>
  <c r="G517" i="34"/>
  <c r="M517" i="34" s="1"/>
  <c r="K516" i="34"/>
  <c r="I516" i="34"/>
  <c r="H516" i="34"/>
  <c r="G516" i="34"/>
  <c r="M516" i="34" s="1"/>
  <c r="L515" i="34"/>
  <c r="K515" i="34"/>
  <c r="J515" i="34"/>
  <c r="I515" i="34"/>
  <c r="H515" i="34"/>
  <c r="N515" i="34" s="1"/>
  <c r="G515" i="34"/>
  <c r="M515" i="34" s="1"/>
  <c r="K514" i="34"/>
  <c r="I514" i="34"/>
  <c r="H514" i="34"/>
  <c r="G514" i="34"/>
  <c r="M514" i="34" s="1"/>
  <c r="L513" i="34"/>
  <c r="K513" i="34"/>
  <c r="J513" i="34"/>
  <c r="I513" i="34"/>
  <c r="H513" i="34"/>
  <c r="G513" i="34"/>
  <c r="M513" i="34" s="1"/>
  <c r="K512" i="34"/>
  <c r="I512" i="34"/>
  <c r="G512" i="34"/>
  <c r="L511" i="34"/>
  <c r="K511" i="34"/>
  <c r="J511" i="34"/>
  <c r="I511" i="34"/>
  <c r="H511" i="34"/>
  <c r="G511" i="34"/>
  <c r="M511" i="34" s="1"/>
  <c r="L510" i="34"/>
  <c r="K510" i="34"/>
  <c r="I510" i="34"/>
  <c r="H510" i="34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I508" i="34"/>
  <c r="H508" i="34"/>
  <c r="G508" i="34"/>
  <c r="L507" i="34"/>
  <c r="K507" i="34"/>
  <c r="J507" i="34"/>
  <c r="I507" i="34"/>
  <c r="H507" i="34"/>
  <c r="N507" i="34" s="1"/>
  <c r="G507" i="34"/>
  <c r="M507" i="34" s="1"/>
  <c r="L506" i="34"/>
  <c r="K506" i="34"/>
  <c r="I506" i="34"/>
  <c r="H506" i="34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I504" i="34"/>
  <c r="H504" i="34"/>
  <c r="N504" i="34" s="1"/>
  <c r="G504" i="34"/>
  <c r="N503" i="34"/>
  <c r="L503" i="34"/>
  <c r="K503" i="34"/>
  <c r="J503" i="34"/>
  <c r="I503" i="34"/>
  <c r="H503" i="34"/>
  <c r="G503" i="34"/>
  <c r="M503" i="34" s="1"/>
  <c r="K502" i="34"/>
  <c r="I502" i="34"/>
  <c r="H502" i="34"/>
  <c r="G502" i="34"/>
  <c r="M502" i="34" s="1"/>
  <c r="L501" i="34"/>
  <c r="K501" i="34"/>
  <c r="J501" i="34"/>
  <c r="I501" i="34"/>
  <c r="H501" i="34"/>
  <c r="N501" i="34" s="1"/>
  <c r="G501" i="34"/>
  <c r="M501" i="34" s="1"/>
  <c r="K500" i="34"/>
  <c r="I500" i="34"/>
  <c r="H500" i="34"/>
  <c r="G500" i="34"/>
  <c r="M500" i="34" s="1"/>
  <c r="L499" i="34"/>
  <c r="K499" i="34"/>
  <c r="J499" i="34"/>
  <c r="I499" i="34"/>
  <c r="G499" i="34"/>
  <c r="L498" i="34"/>
  <c r="K498" i="34"/>
  <c r="I498" i="34"/>
  <c r="H498" i="34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I496" i="34"/>
  <c r="H496" i="34"/>
  <c r="G496" i="34"/>
  <c r="L495" i="34"/>
  <c r="K495" i="34"/>
  <c r="J495" i="34"/>
  <c r="I495" i="34"/>
  <c r="H495" i="34"/>
  <c r="N495" i="34" s="1"/>
  <c r="G495" i="34"/>
  <c r="M495" i="34" s="1"/>
  <c r="L494" i="34"/>
  <c r="K494" i="34"/>
  <c r="I494" i="34"/>
  <c r="H494" i="34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I492" i="34"/>
  <c r="H492" i="34"/>
  <c r="N492" i="34" s="1"/>
  <c r="G492" i="34"/>
  <c r="L491" i="34"/>
  <c r="K491" i="34"/>
  <c r="J491" i="34"/>
  <c r="I491" i="34"/>
  <c r="H491" i="34"/>
  <c r="N491" i="34" s="1"/>
  <c r="G491" i="34"/>
  <c r="M491" i="34" s="1"/>
  <c r="L490" i="34"/>
  <c r="K490" i="34"/>
  <c r="I490" i="34"/>
  <c r="H490" i="34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I488" i="34"/>
  <c r="H488" i="34"/>
  <c r="G488" i="34"/>
  <c r="L487" i="34"/>
  <c r="K487" i="34"/>
  <c r="J487" i="34"/>
  <c r="I487" i="34"/>
  <c r="H487" i="34"/>
  <c r="N487" i="34" s="1"/>
  <c r="G487" i="34"/>
  <c r="M487" i="34" s="1"/>
  <c r="L486" i="34"/>
  <c r="K486" i="34"/>
  <c r="I486" i="34"/>
  <c r="H486" i="34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I484" i="34"/>
  <c r="H484" i="34"/>
  <c r="N484" i="34" s="1"/>
  <c r="G484" i="34"/>
  <c r="L483" i="34"/>
  <c r="K483" i="34"/>
  <c r="J483" i="34"/>
  <c r="I483" i="34"/>
  <c r="H483" i="34"/>
  <c r="N483" i="34" s="1"/>
  <c r="G483" i="34"/>
  <c r="M483" i="34" s="1"/>
  <c r="L482" i="34"/>
  <c r="K482" i="34"/>
  <c r="I482" i="34"/>
  <c r="H482" i="34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I480" i="34"/>
  <c r="H480" i="34"/>
  <c r="G480" i="34"/>
  <c r="L479" i="34"/>
  <c r="K479" i="34"/>
  <c r="J479" i="34"/>
  <c r="I479" i="34"/>
  <c r="H479" i="34"/>
  <c r="N479" i="34" s="1"/>
  <c r="G479" i="34"/>
  <c r="M479" i="34" s="1"/>
  <c r="L478" i="34"/>
  <c r="K478" i="34"/>
  <c r="I478" i="34"/>
  <c r="H478" i="34"/>
  <c r="G478" i="34"/>
  <c r="M478" i="34" s="1"/>
  <c r="L477" i="34"/>
  <c r="K477" i="34"/>
  <c r="J477" i="34"/>
  <c r="I477" i="34"/>
  <c r="G477" i="34"/>
  <c r="K476" i="34"/>
  <c r="I476" i="34"/>
  <c r="H476" i="34"/>
  <c r="G476" i="34"/>
  <c r="L475" i="34"/>
  <c r="K475" i="34"/>
  <c r="J475" i="34"/>
  <c r="I475" i="34"/>
  <c r="H475" i="34"/>
  <c r="G475" i="34"/>
  <c r="M475" i="34" s="1"/>
  <c r="K474" i="34"/>
  <c r="I474" i="34"/>
  <c r="H474" i="34"/>
  <c r="G474" i="34"/>
  <c r="L473" i="34"/>
  <c r="K473" i="34"/>
  <c r="J473" i="34"/>
  <c r="I473" i="34"/>
  <c r="H473" i="34"/>
  <c r="N473" i="34" s="1"/>
  <c r="G473" i="34"/>
  <c r="M473" i="34" s="1"/>
  <c r="K472" i="34"/>
  <c r="I472" i="34"/>
  <c r="H472" i="34"/>
  <c r="G472" i="34"/>
  <c r="L471" i="34"/>
  <c r="K471" i="34"/>
  <c r="J471" i="34"/>
  <c r="I471" i="34"/>
  <c r="H471" i="34"/>
  <c r="N471" i="34" s="1"/>
  <c r="G471" i="34"/>
  <c r="M471" i="34" s="1"/>
  <c r="K470" i="34"/>
  <c r="I470" i="34"/>
  <c r="H470" i="34"/>
  <c r="G470" i="34"/>
  <c r="L469" i="34"/>
  <c r="K469" i="34"/>
  <c r="I469" i="34"/>
  <c r="G469" i="34"/>
  <c r="K468" i="34"/>
  <c r="I468" i="34"/>
  <c r="H468" i="34"/>
  <c r="G468" i="34"/>
  <c r="L467" i="34"/>
  <c r="K467" i="34"/>
  <c r="J467" i="34"/>
  <c r="I467" i="34"/>
  <c r="H467" i="34"/>
  <c r="N467" i="34" s="1"/>
  <c r="G467" i="34"/>
  <c r="K466" i="34"/>
  <c r="I466" i="34"/>
  <c r="G466" i="34"/>
  <c r="L465" i="34"/>
  <c r="K465" i="34"/>
  <c r="J465" i="34"/>
  <c r="I465" i="34"/>
  <c r="H465" i="34"/>
  <c r="N465" i="34" s="1"/>
  <c r="G465" i="34"/>
  <c r="M465" i="34" s="1"/>
  <c r="L464" i="34"/>
  <c r="K464" i="34"/>
  <c r="I464" i="34"/>
  <c r="H464" i="34"/>
  <c r="N464" i="34" s="1"/>
  <c r="G464" i="34"/>
  <c r="L463" i="34"/>
  <c r="K463" i="34"/>
  <c r="J463" i="34"/>
  <c r="I463" i="34"/>
  <c r="H463" i="34"/>
  <c r="N463" i="34" s="1"/>
  <c r="G463" i="34"/>
  <c r="M463" i="34" s="1"/>
  <c r="L462" i="34"/>
  <c r="N462" i="34" s="1"/>
  <c r="K462" i="34"/>
  <c r="I462" i="34"/>
  <c r="H462" i="34"/>
  <c r="G462" i="34"/>
  <c r="M462" i="34" s="1"/>
  <c r="L461" i="34"/>
  <c r="K461" i="34"/>
  <c r="J461" i="34"/>
  <c r="I461" i="34"/>
  <c r="H461" i="34"/>
  <c r="G461" i="34"/>
  <c r="K460" i="34"/>
  <c r="J460" i="34"/>
  <c r="I460" i="34"/>
  <c r="H460" i="34"/>
  <c r="G460" i="34"/>
  <c r="M460" i="34" s="1"/>
  <c r="L459" i="34"/>
  <c r="K459" i="34"/>
  <c r="J459" i="34"/>
  <c r="I459" i="34"/>
  <c r="H459" i="34"/>
  <c r="G459" i="34"/>
  <c r="M459" i="34" s="1"/>
  <c r="K458" i="34"/>
  <c r="I458" i="34"/>
  <c r="H458" i="34"/>
  <c r="G458" i="34"/>
  <c r="L457" i="34"/>
  <c r="K457" i="34"/>
  <c r="J457" i="34"/>
  <c r="I457" i="34"/>
  <c r="H457" i="34"/>
  <c r="G457" i="34"/>
  <c r="M457" i="34" s="1"/>
  <c r="L456" i="34"/>
  <c r="K456" i="34"/>
  <c r="I456" i="34"/>
  <c r="H456" i="34"/>
  <c r="G456" i="34"/>
  <c r="L455" i="34"/>
  <c r="K455" i="34"/>
  <c r="J455" i="34"/>
  <c r="I455" i="34"/>
  <c r="H455" i="34"/>
  <c r="N455" i="34" s="1"/>
  <c r="G455" i="34"/>
  <c r="M455" i="34" s="1"/>
  <c r="L454" i="34"/>
  <c r="K454" i="34"/>
  <c r="I454" i="34"/>
  <c r="H454" i="34"/>
  <c r="G454" i="34"/>
  <c r="L453" i="34"/>
  <c r="K453" i="34"/>
  <c r="J453" i="34"/>
  <c r="I453" i="34"/>
  <c r="H453" i="34"/>
  <c r="G453" i="34"/>
  <c r="K452" i="34"/>
  <c r="J452" i="34"/>
  <c r="I452" i="34"/>
  <c r="H452" i="34"/>
  <c r="G452" i="34"/>
  <c r="M452" i="34" s="1"/>
  <c r="L451" i="34"/>
  <c r="K451" i="34"/>
  <c r="M451" i="34" s="1"/>
  <c r="J451" i="34"/>
  <c r="I451" i="34"/>
  <c r="G451" i="34"/>
  <c r="K450" i="34"/>
  <c r="J450" i="34"/>
  <c r="I450" i="34"/>
  <c r="H450" i="34"/>
  <c r="L449" i="34"/>
  <c r="K449" i="34"/>
  <c r="J449" i="34"/>
  <c r="I449" i="34"/>
  <c r="H449" i="34"/>
  <c r="N449" i="34" s="1"/>
  <c r="L448" i="34"/>
  <c r="K448" i="34"/>
  <c r="I448" i="34"/>
  <c r="G448" i="34"/>
  <c r="L447" i="34"/>
  <c r="K447" i="34"/>
  <c r="J447" i="34"/>
  <c r="I447" i="34"/>
  <c r="H447" i="34"/>
  <c r="N447" i="34" s="1"/>
  <c r="G447" i="34"/>
  <c r="M447" i="34" s="1"/>
  <c r="L446" i="34"/>
  <c r="K446" i="34"/>
  <c r="I446" i="34"/>
  <c r="G446" i="34"/>
  <c r="N445" i="34"/>
  <c r="L445" i="34"/>
  <c r="K445" i="34"/>
  <c r="J445" i="34"/>
  <c r="I445" i="34"/>
  <c r="H445" i="34"/>
  <c r="G445" i="34"/>
  <c r="M445" i="34" s="1"/>
  <c r="L444" i="34"/>
  <c r="K444" i="34"/>
  <c r="I444" i="34"/>
  <c r="H444" i="34"/>
  <c r="G444" i="34"/>
  <c r="N443" i="34"/>
  <c r="L443" i="34"/>
  <c r="K443" i="34"/>
  <c r="J443" i="34"/>
  <c r="I443" i="34"/>
  <c r="H443" i="34"/>
  <c r="G443" i="34"/>
  <c r="M443" i="34" s="1"/>
  <c r="K442" i="34"/>
  <c r="H442" i="34"/>
  <c r="G442" i="34"/>
  <c r="M442" i="34" s="1"/>
  <c r="L441" i="34"/>
  <c r="K441" i="34"/>
  <c r="J441" i="34"/>
  <c r="I441" i="34"/>
  <c r="H441" i="34"/>
  <c r="N441" i="34" s="1"/>
  <c r="G441" i="34"/>
  <c r="M441" i="34" s="1"/>
  <c r="K440" i="34"/>
  <c r="J440" i="34"/>
  <c r="I440" i="34"/>
  <c r="H440" i="34"/>
  <c r="G440" i="34"/>
  <c r="M440" i="34" s="1"/>
  <c r="L439" i="34"/>
  <c r="K439" i="34"/>
  <c r="J439" i="34"/>
  <c r="I439" i="34"/>
  <c r="H439" i="34"/>
  <c r="N439" i="34" s="1"/>
  <c r="G439" i="34"/>
  <c r="M439" i="34" s="1"/>
  <c r="K438" i="34"/>
  <c r="J438" i="34"/>
  <c r="I438" i="34"/>
  <c r="H438" i="34"/>
  <c r="G438" i="34"/>
  <c r="M438" i="34" s="1"/>
  <c r="N437" i="34"/>
  <c r="L437" i="34"/>
  <c r="K437" i="34"/>
  <c r="J437" i="34"/>
  <c r="I437" i="34"/>
  <c r="H437" i="34"/>
  <c r="G437" i="34"/>
  <c r="M437" i="34" s="1"/>
  <c r="K436" i="34"/>
  <c r="I436" i="34"/>
  <c r="H436" i="34"/>
  <c r="G436" i="34"/>
  <c r="M436" i="34" s="1"/>
  <c r="L435" i="34"/>
  <c r="K435" i="34"/>
  <c r="J435" i="34"/>
  <c r="I435" i="34"/>
  <c r="H435" i="34"/>
  <c r="N435" i="34" s="1"/>
  <c r="G435" i="34"/>
  <c r="M435" i="34" s="1"/>
  <c r="K434" i="34"/>
  <c r="I434" i="34"/>
  <c r="L433" i="34"/>
  <c r="K433" i="34"/>
  <c r="J433" i="34"/>
  <c r="I433" i="34"/>
  <c r="H433" i="34"/>
  <c r="N433" i="34" s="1"/>
  <c r="G433" i="34"/>
  <c r="K432" i="34"/>
  <c r="J432" i="34"/>
  <c r="I432" i="34"/>
  <c r="H432" i="34"/>
  <c r="G432" i="34"/>
  <c r="M432" i="34" s="1"/>
  <c r="L431" i="34"/>
  <c r="K431" i="34"/>
  <c r="J431" i="34"/>
  <c r="I431" i="34"/>
  <c r="H431" i="34"/>
  <c r="N431" i="34" s="1"/>
  <c r="G431" i="34"/>
  <c r="M431" i="34" s="1"/>
  <c r="K430" i="34"/>
  <c r="J430" i="34"/>
  <c r="I430" i="34"/>
  <c r="H430" i="34"/>
  <c r="G430" i="34"/>
  <c r="M430" i="34" s="1"/>
  <c r="L429" i="34"/>
  <c r="K429" i="34"/>
  <c r="J429" i="34"/>
  <c r="I429" i="34"/>
  <c r="H429" i="34"/>
  <c r="N429" i="34" s="1"/>
  <c r="G429" i="34"/>
  <c r="M429" i="34" s="1"/>
  <c r="K428" i="34"/>
  <c r="J428" i="34"/>
  <c r="I428" i="34"/>
  <c r="H428" i="34"/>
  <c r="G428" i="34"/>
  <c r="M428" i="34" s="1"/>
  <c r="L427" i="34"/>
  <c r="K427" i="34"/>
  <c r="J427" i="34"/>
  <c r="I427" i="34"/>
  <c r="H427" i="34"/>
  <c r="N427" i="34" s="1"/>
  <c r="G427" i="34"/>
  <c r="M427" i="34" s="1"/>
  <c r="K426" i="34"/>
  <c r="J426" i="34"/>
  <c r="I426" i="34"/>
  <c r="H426" i="34"/>
  <c r="G426" i="34"/>
  <c r="M426" i="34" s="1"/>
  <c r="L425" i="34"/>
  <c r="K425" i="34"/>
  <c r="J425" i="34"/>
  <c r="I425" i="34"/>
  <c r="H425" i="34"/>
  <c r="G425" i="34"/>
  <c r="M425" i="34" s="1"/>
  <c r="K424" i="34"/>
  <c r="I424" i="34"/>
  <c r="H424" i="34"/>
  <c r="G424" i="34"/>
  <c r="M424" i="34" s="1"/>
  <c r="L423" i="34"/>
  <c r="K423" i="34"/>
  <c r="J423" i="34"/>
  <c r="I423" i="34"/>
  <c r="H423" i="34"/>
  <c r="N423" i="34" s="1"/>
  <c r="G423" i="34"/>
  <c r="M423" i="34" s="1"/>
  <c r="K422" i="34"/>
  <c r="I422" i="34"/>
  <c r="H422" i="34"/>
  <c r="G422" i="34"/>
  <c r="L421" i="34"/>
  <c r="K421" i="34"/>
  <c r="J421" i="34"/>
  <c r="I421" i="34"/>
  <c r="H421" i="34"/>
  <c r="N421" i="34" s="1"/>
  <c r="G421" i="34"/>
  <c r="M421" i="34" s="1"/>
  <c r="K420" i="34"/>
  <c r="I420" i="34"/>
  <c r="H420" i="34"/>
  <c r="G420" i="34"/>
  <c r="L419" i="34"/>
  <c r="K419" i="34"/>
  <c r="K418" i="34"/>
  <c r="J418" i="34"/>
  <c r="I418" i="34"/>
  <c r="H418" i="34"/>
  <c r="G418" i="34"/>
  <c r="M418" i="34" s="1"/>
  <c r="L417" i="34"/>
  <c r="K417" i="34"/>
  <c r="J417" i="34"/>
  <c r="I417" i="34"/>
  <c r="H417" i="34"/>
  <c r="N417" i="34" s="1"/>
  <c r="G417" i="34"/>
  <c r="M417" i="34" s="1"/>
  <c r="K416" i="34"/>
  <c r="J416" i="34"/>
  <c r="I416" i="34"/>
  <c r="H416" i="34"/>
  <c r="G416" i="34"/>
  <c r="M416" i="34" s="1"/>
  <c r="L415" i="34"/>
  <c r="K415" i="34"/>
  <c r="J415" i="34"/>
  <c r="I415" i="34"/>
  <c r="H415" i="34"/>
  <c r="N415" i="34" s="1"/>
  <c r="K414" i="34"/>
  <c r="I414" i="34"/>
  <c r="H414" i="34"/>
  <c r="G414" i="34"/>
  <c r="M414" i="34" s="1"/>
  <c r="L413" i="34"/>
  <c r="K413" i="34"/>
  <c r="I413" i="34"/>
  <c r="K412" i="34"/>
  <c r="I412" i="34"/>
  <c r="H412" i="34"/>
  <c r="G412" i="34"/>
  <c r="L411" i="34"/>
  <c r="K411" i="34"/>
  <c r="J411" i="34"/>
  <c r="I411" i="34"/>
  <c r="H411" i="34"/>
  <c r="N411" i="34" s="1"/>
  <c r="G411" i="34"/>
  <c r="M411" i="34" s="1"/>
  <c r="K410" i="34"/>
  <c r="H410" i="34"/>
  <c r="G410" i="34"/>
  <c r="L409" i="34"/>
  <c r="K409" i="34"/>
  <c r="J409" i="34"/>
  <c r="I409" i="34"/>
  <c r="H409" i="34"/>
  <c r="N409" i="34" s="1"/>
  <c r="G409" i="34"/>
  <c r="M409" i="34" s="1"/>
  <c r="K408" i="34"/>
  <c r="I408" i="34"/>
  <c r="G408" i="34"/>
  <c r="L407" i="34"/>
  <c r="K407" i="34"/>
  <c r="J407" i="34"/>
  <c r="I407" i="34"/>
  <c r="H407" i="34"/>
  <c r="N407" i="34" s="1"/>
  <c r="G407" i="34"/>
  <c r="M407" i="34" s="1"/>
  <c r="K406" i="34"/>
  <c r="H406" i="34"/>
  <c r="G406" i="34"/>
  <c r="L405" i="34"/>
  <c r="K405" i="34"/>
  <c r="I405" i="34"/>
  <c r="K404" i="34"/>
  <c r="M404" i="34" s="1"/>
  <c r="I404" i="34"/>
  <c r="H404" i="34"/>
  <c r="G404" i="34"/>
  <c r="L403" i="34"/>
  <c r="K403" i="34"/>
  <c r="J403" i="34"/>
  <c r="I403" i="34"/>
  <c r="H403" i="34"/>
  <c r="N403" i="34" s="1"/>
  <c r="G403" i="34"/>
  <c r="M403" i="34" s="1"/>
  <c r="K402" i="34"/>
  <c r="I402" i="34"/>
  <c r="H402" i="34"/>
  <c r="G402" i="34"/>
  <c r="L401" i="34"/>
  <c r="K401" i="34"/>
  <c r="J401" i="34"/>
  <c r="I401" i="34"/>
  <c r="H401" i="34"/>
  <c r="N401" i="34" s="1"/>
  <c r="G401" i="34"/>
  <c r="M401" i="34" s="1"/>
  <c r="K400" i="34"/>
  <c r="I400" i="34"/>
  <c r="H400" i="34"/>
  <c r="G400" i="34"/>
  <c r="L399" i="34"/>
  <c r="K399" i="34"/>
  <c r="J399" i="34"/>
  <c r="I399" i="34"/>
  <c r="H399" i="34"/>
  <c r="N399" i="34" s="1"/>
  <c r="G399" i="34"/>
  <c r="M399" i="34" s="1"/>
  <c r="K398" i="34"/>
  <c r="I398" i="34"/>
  <c r="H398" i="34"/>
  <c r="G398" i="34"/>
  <c r="L397" i="34"/>
  <c r="K397" i="34"/>
  <c r="J397" i="34"/>
  <c r="I397" i="34"/>
  <c r="H397" i="34"/>
  <c r="N397" i="34" s="1"/>
  <c r="G397" i="34"/>
  <c r="K396" i="34"/>
  <c r="J396" i="34"/>
  <c r="I396" i="34"/>
  <c r="H396" i="34"/>
  <c r="G396" i="34"/>
  <c r="L395" i="34"/>
  <c r="K395" i="34"/>
  <c r="J395" i="34"/>
  <c r="I395" i="34"/>
  <c r="L394" i="34"/>
  <c r="K394" i="34"/>
  <c r="I394" i="34"/>
  <c r="G394" i="34"/>
  <c r="L393" i="34"/>
  <c r="K393" i="34"/>
  <c r="J393" i="34"/>
  <c r="I393" i="34"/>
  <c r="H393" i="34"/>
  <c r="N393" i="34" s="1"/>
  <c r="G393" i="34"/>
  <c r="M393" i="34" s="1"/>
  <c r="K392" i="34"/>
  <c r="I392" i="34"/>
  <c r="H392" i="34"/>
  <c r="G392" i="34"/>
  <c r="M392" i="34" s="1"/>
  <c r="L391" i="34"/>
  <c r="K391" i="34"/>
  <c r="L390" i="34"/>
  <c r="K390" i="34"/>
  <c r="I390" i="34"/>
  <c r="H390" i="34"/>
  <c r="N390" i="34" s="1"/>
  <c r="G390" i="34"/>
  <c r="N389" i="34"/>
  <c r="L389" i="34"/>
  <c r="K389" i="34"/>
  <c r="J389" i="34"/>
  <c r="I389" i="34"/>
  <c r="H389" i="34"/>
  <c r="G389" i="34"/>
  <c r="M389" i="34" s="1"/>
  <c r="K388" i="34"/>
  <c r="I388" i="34"/>
  <c r="H388" i="34"/>
  <c r="G388" i="34"/>
  <c r="M388" i="34" s="1"/>
  <c r="L387" i="34"/>
  <c r="K387" i="34"/>
  <c r="J387" i="34"/>
  <c r="I387" i="34"/>
  <c r="K386" i="34"/>
  <c r="I386" i="34"/>
  <c r="L385" i="34"/>
  <c r="K385" i="34"/>
  <c r="J385" i="34"/>
  <c r="I385" i="34"/>
  <c r="H385" i="34"/>
  <c r="N385" i="34" s="1"/>
  <c r="G385" i="34"/>
  <c r="M385" i="34" s="1"/>
  <c r="K384" i="34"/>
  <c r="I384" i="34"/>
  <c r="H384" i="34"/>
  <c r="G384" i="34"/>
  <c r="M384" i="34" s="1"/>
  <c r="L383" i="34"/>
  <c r="K383" i="34"/>
  <c r="K382" i="34"/>
  <c r="I382" i="34"/>
  <c r="H382" i="34"/>
  <c r="G382" i="34"/>
  <c r="M382" i="34" s="1"/>
  <c r="L381" i="34"/>
  <c r="K381" i="34"/>
  <c r="J381" i="34"/>
  <c r="I381" i="34"/>
  <c r="H381" i="34"/>
  <c r="N381" i="34" s="1"/>
  <c r="G381" i="34"/>
  <c r="M381" i="34" s="1"/>
  <c r="K380" i="34"/>
  <c r="I380" i="34"/>
  <c r="H380" i="34"/>
  <c r="G380" i="34"/>
  <c r="M380" i="34" s="1"/>
  <c r="L379" i="34"/>
  <c r="K379" i="34"/>
  <c r="J379" i="34"/>
  <c r="I379" i="34"/>
  <c r="G379" i="34"/>
  <c r="L378" i="34"/>
  <c r="K378" i="34"/>
  <c r="J378" i="34"/>
  <c r="I378" i="34"/>
  <c r="H378" i="34"/>
  <c r="G378" i="34"/>
  <c r="M378" i="34" s="1"/>
  <c r="L377" i="34"/>
  <c r="K377" i="34"/>
  <c r="G377" i="34"/>
  <c r="K376" i="34"/>
  <c r="J376" i="34"/>
  <c r="I376" i="34"/>
  <c r="H376" i="34"/>
  <c r="G376" i="34"/>
  <c r="M376" i="34" s="1"/>
  <c r="L375" i="34"/>
  <c r="K375" i="34"/>
  <c r="J375" i="34"/>
  <c r="I375" i="34"/>
  <c r="H375" i="34"/>
  <c r="N375" i="34" s="1"/>
  <c r="G375" i="34"/>
  <c r="L374" i="34"/>
  <c r="K374" i="34"/>
  <c r="J374" i="34"/>
  <c r="I374" i="34"/>
  <c r="H374" i="34"/>
  <c r="G374" i="34"/>
  <c r="L373" i="34"/>
  <c r="K373" i="34"/>
  <c r="J373" i="34"/>
  <c r="I373" i="34"/>
  <c r="H373" i="34"/>
  <c r="N373" i="34" s="1"/>
  <c r="G373" i="34"/>
  <c r="L372" i="34"/>
  <c r="K372" i="34"/>
  <c r="J372" i="34"/>
  <c r="I372" i="34"/>
  <c r="H372" i="34"/>
  <c r="N372" i="34" s="1"/>
  <c r="G372" i="34"/>
  <c r="M372" i="34" s="1"/>
  <c r="F371" i="34"/>
  <c r="J563" i="34" s="1"/>
  <c r="E371" i="34"/>
  <c r="D371" i="34"/>
  <c r="H469" i="34" s="1"/>
  <c r="C371" i="34"/>
  <c r="G415" i="34" s="1"/>
  <c r="K363" i="34"/>
  <c r="I363" i="34"/>
  <c r="H363" i="34"/>
  <c r="G363" i="34"/>
  <c r="L362" i="34"/>
  <c r="K362" i="34"/>
  <c r="J362" i="34"/>
  <c r="I362" i="34"/>
  <c r="H362" i="34"/>
  <c r="N362" i="34" s="1"/>
  <c r="G362" i="34"/>
  <c r="M362" i="34" s="1"/>
  <c r="K361" i="34"/>
  <c r="I361" i="34"/>
  <c r="H361" i="34"/>
  <c r="G361" i="34"/>
  <c r="L360" i="34"/>
  <c r="K360" i="34"/>
  <c r="J360" i="34"/>
  <c r="I360" i="34"/>
  <c r="H360" i="34"/>
  <c r="N360" i="34" s="1"/>
  <c r="G360" i="34"/>
  <c r="M360" i="34" s="1"/>
  <c r="K359" i="34"/>
  <c r="I359" i="34"/>
  <c r="H359" i="34"/>
  <c r="G359" i="34"/>
  <c r="L358" i="34"/>
  <c r="K358" i="34"/>
  <c r="J358" i="34"/>
  <c r="I358" i="34"/>
  <c r="H358" i="34"/>
  <c r="N358" i="34" s="1"/>
  <c r="G358" i="34"/>
  <c r="M358" i="34" s="1"/>
  <c r="K357" i="34"/>
  <c r="I357" i="34"/>
  <c r="H357" i="34"/>
  <c r="G357" i="34"/>
  <c r="L356" i="34"/>
  <c r="K356" i="34"/>
  <c r="J356" i="34"/>
  <c r="I356" i="34"/>
  <c r="H356" i="34"/>
  <c r="N356" i="34" s="1"/>
  <c r="G356" i="34"/>
  <c r="M356" i="34" s="1"/>
  <c r="K355" i="34"/>
  <c r="I355" i="34"/>
  <c r="H355" i="34"/>
  <c r="G355" i="34"/>
  <c r="L354" i="34"/>
  <c r="K354" i="34"/>
  <c r="J354" i="34"/>
  <c r="I354" i="34"/>
  <c r="H354" i="34"/>
  <c r="N354" i="34" s="1"/>
  <c r="G354" i="34"/>
  <c r="M354" i="34" s="1"/>
  <c r="K353" i="34"/>
  <c r="I353" i="34"/>
  <c r="H353" i="34"/>
  <c r="G353" i="34"/>
  <c r="L352" i="34"/>
  <c r="K352" i="34"/>
  <c r="J352" i="34"/>
  <c r="I352" i="34"/>
  <c r="H352" i="34"/>
  <c r="N352" i="34" s="1"/>
  <c r="G352" i="34"/>
  <c r="M352" i="34" s="1"/>
  <c r="L351" i="34"/>
  <c r="N351" i="34" s="1"/>
  <c r="K351" i="34"/>
  <c r="I351" i="34"/>
  <c r="H351" i="34"/>
  <c r="G351" i="34"/>
  <c r="M351" i="34" s="1"/>
  <c r="L350" i="34"/>
  <c r="K350" i="34"/>
  <c r="J350" i="34"/>
  <c r="I350" i="34"/>
  <c r="H350" i="34"/>
  <c r="N350" i="34" s="1"/>
  <c r="G350" i="34"/>
  <c r="M350" i="34" s="1"/>
  <c r="K349" i="34"/>
  <c r="I349" i="34"/>
  <c r="H349" i="34"/>
  <c r="G349" i="34"/>
  <c r="M349" i="34" s="1"/>
  <c r="L348" i="34"/>
  <c r="K348" i="34"/>
  <c r="J348" i="34"/>
  <c r="I348" i="34"/>
  <c r="H348" i="34"/>
  <c r="N348" i="34" s="1"/>
  <c r="G348" i="34"/>
  <c r="M348" i="34" s="1"/>
  <c r="K347" i="34"/>
  <c r="I347" i="34"/>
  <c r="H347" i="34"/>
  <c r="G347" i="34"/>
  <c r="M347" i="34" s="1"/>
  <c r="L346" i="34"/>
  <c r="K346" i="34"/>
  <c r="J346" i="34"/>
  <c r="I346" i="34"/>
  <c r="H346" i="34"/>
  <c r="N346" i="34" s="1"/>
  <c r="G346" i="34"/>
  <c r="M346" i="34" s="1"/>
  <c r="K345" i="34"/>
  <c r="I345" i="34"/>
  <c r="H345" i="34"/>
  <c r="G345" i="34"/>
  <c r="M345" i="34" s="1"/>
  <c r="L344" i="34"/>
  <c r="K344" i="34"/>
  <c r="J344" i="34"/>
  <c r="I344" i="34"/>
  <c r="H344" i="34"/>
  <c r="N344" i="34" s="1"/>
  <c r="G344" i="34"/>
  <c r="M344" i="34" s="1"/>
  <c r="K343" i="34"/>
  <c r="I343" i="34"/>
  <c r="H343" i="34"/>
  <c r="G343" i="34"/>
  <c r="M343" i="34" s="1"/>
  <c r="L342" i="34"/>
  <c r="K342" i="34"/>
  <c r="J342" i="34"/>
  <c r="I342" i="34"/>
  <c r="H342" i="34"/>
  <c r="N342" i="34" s="1"/>
  <c r="G342" i="34"/>
  <c r="M342" i="34" s="1"/>
  <c r="K341" i="34"/>
  <c r="I341" i="34"/>
  <c r="H341" i="34"/>
  <c r="G341" i="34"/>
  <c r="M341" i="34" s="1"/>
  <c r="L340" i="34"/>
  <c r="K340" i="34"/>
  <c r="J340" i="34"/>
  <c r="I340" i="34"/>
  <c r="H340" i="34"/>
  <c r="N340" i="34" s="1"/>
  <c r="G340" i="34"/>
  <c r="M340" i="34" s="1"/>
  <c r="K339" i="34"/>
  <c r="I339" i="34"/>
  <c r="H339" i="34"/>
  <c r="G339" i="34"/>
  <c r="M339" i="34" s="1"/>
  <c r="L338" i="34"/>
  <c r="K338" i="34"/>
  <c r="J338" i="34"/>
  <c r="I338" i="34"/>
  <c r="H338" i="34"/>
  <c r="N338" i="34" s="1"/>
  <c r="G338" i="34"/>
  <c r="M338" i="34" s="1"/>
  <c r="K337" i="34"/>
  <c r="J337" i="34"/>
  <c r="I337" i="34"/>
  <c r="H337" i="34"/>
  <c r="G337" i="34"/>
  <c r="L336" i="34"/>
  <c r="K336" i="34"/>
  <c r="J336" i="34"/>
  <c r="I336" i="34"/>
  <c r="H336" i="34"/>
  <c r="N336" i="34" s="1"/>
  <c r="G336" i="34"/>
  <c r="K335" i="34"/>
  <c r="I335" i="34"/>
  <c r="H335" i="34"/>
  <c r="G335" i="34"/>
  <c r="L334" i="34"/>
  <c r="K334" i="34"/>
  <c r="J334" i="34"/>
  <c r="I334" i="34"/>
  <c r="H334" i="34"/>
  <c r="N334" i="34" s="1"/>
  <c r="G334" i="34"/>
  <c r="M334" i="34" s="1"/>
  <c r="K333" i="34"/>
  <c r="M333" i="34" s="1"/>
  <c r="I333" i="34"/>
  <c r="H333" i="34"/>
  <c r="G333" i="34"/>
  <c r="L332" i="34"/>
  <c r="K332" i="34"/>
  <c r="J332" i="34"/>
  <c r="I332" i="34"/>
  <c r="H332" i="34"/>
  <c r="N332" i="34" s="1"/>
  <c r="G332" i="34"/>
  <c r="K331" i="34"/>
  <c r="I331" i="34"/>
  <c r="H331" i="34"/>
  <c r="G331" i="34"/>
  <c r="L330" i="34"/>
  <c r="K330" i="34"/>
  <c r="J330" i="34"/>
  <c r="I330" i="34"/>
  <c r="H330" i="34"/>
  <c r="N330" i="34" s="1"/>
  <c r="G330" i="34"/>
  <c r="M330" i="34" s="1"/>
  <c r="K329" i="34"/>
  <c r="H329" i="34"/>
  <c r="L328" i="34"/>
  <c r="K328" i="34"/>
  <c r="J328" i="34"/>
  <c r="I328" i="34"/>
  <c r="H328" i="34"/>
  <c r="N328" i="34" s="1"/>
  <c r="G328" i="34"/>
  <c r="M328" i="34" s="1"/>
  <c r="K327" i="34"/>
  <c r="I327" i="34"/>
  <c r="L326" i="34"/>
  <c r="K326" i="34"/>
  <c r="J326" i="34"/>
  <c r="I326" i="34"/>
  <c r="H326" i="34"/>
  <c r="N326" i="34" s="1"/>
  <c r="G326" i="34"/>
  <c r="M326" i="34" s="1"/>
  <c r="K325" i="34"/>
  <c r="I325" i="34"/>
  <c r="H325" i="34"/>
  <c r="G325" i="34"/>
  <c r="L324" i="34"/>
  <c r="K324" i="34"/>
  <c r="I324" i="34"/>
  <c r="K323" i="34"/>
  <c r="I323" i="34"/>
  <c r="H323" i="34"/>
  <c r="G323" i="34"/>
  <c r="M323" i="34" s="1"/>
  <c r="L322" i="34"/>
  <c r="K322" i="34"/>
  <c r="J322" i="34"/>
  <c r="I322" i="34"/>
  <c r="H322" i="34"/>
  <c r="N322" i="34" s="1"/>
  <c r="G322" i="34"/>
  <c r="M322" i="34" s="1"/>
  <c r="K321" i="34"/>
  <c r="I321" i="34"/>
  <c r="H321" i="34"/>
  <c r="G321" i="34"/>
  <c r="M321" i="34" s="1"/>
  <c r="L320" i="34"/>
  <c r="K320" i="34"/>
  <c r="J320" i="34"/>
  <c r="I320" i="34"/>
  <c r="H320" i="34"/>
  <c r="N320" i="34" s="1"/>
  <c r="G320" i="34"/>
  <c r="M320" i="34" s="1"/>
  <c r="K319" i="34"/>
  <c r="I319" i="34"/>
  <c r="H319" i="34"/>
  <c r="G319" i="34"/>
  <c r="L318" i="34"/>
  <c r="K318" i="34"/>
  <c r="K317" i="34"/>
  <c r="I317" i="34"/>
  <c r="H317" i="34"/>
  <c r="G317" i="34"/>
  <c r="M317" i="34" s="1"/>
  <c r="L316" i="34"/>
  <c r="K316" i="34"/>
  <c r="J316" i="34"/>
  <c r="I316" i="34"/>
  <c r="H316" i="34"/>
  <c r="N316" i="34" s="1"/>
  <c r="G316" i="34"/>
  <c r="K315" i="34"/>
  <c r="I315" i="34"/>
  <c r="H315" i="34"/>
  <c r="G315" i="34"/>
  <c r="M315" i="34" s="1"/>
  <c r="L314" i="34"/>
  <c r="K314" i="34"/>
  <c r="J314" i="34"/>
  <c r="I314" i="34"/>
  <c r="H314" i="34"/>
  <c r="N314" i="34" s="1"/>
  <c r="G314" i="34"/>
  <c r="M314" i="34" s="1"/>
  <c r="K313" i="34"/>
  <c r="J313" i="34"/>
  <c r="I313" i="34"/>
  <c r="H313" i="34"/>
  <c r="G313" i="34"/>
  <c r="M313" i="34" s="1"/>
  <c r="L312" i="34"/>
  <c r="K312" i="34"/>
  <c r="J312" i="34"/>
  <c r="I312" i="34"/>
  <c r="H312" i="34"/>
  <c r="N312" i="34" s="1"/>
  <c r="G312" i="34"/>
  <c r="M312" i="34" s="1"/>
  <c r="K311" i="34"/>
  <c r="M311" i="34" s="1"/>
  <c r="I311" i="34"/>
  <c r="H311" i="34"/>
  <c r="G311" i="34"/>
  <c r="L310" i="34"/>
  <c r="K310" i="34"/>
  <c r="J310" i="34"/>
  <c r="I310" i="34"/>
  <c r="H310" i="34"/>
  <c r="N310" i="34" s="1"/>
  <c r="G310" i="34"/>
  <c r="M310" i="34" s="1"/>
  <c r="K309" i="34"/>
  <c r="I309" i="34"/>
  <c r="H309" i="34"/>
  <c r="G309" i="34"/>
  <c r="L308" i="34"/>
  <c r="K308" i="34"/>
  <c r="J308" i="34"/>
  <c r="I308" i="34"/>
  <c r="H308" i="34"/>
  <c r="N308" i="34" s="1"/>
  <c r="G308" i="34"/>
  <c r="M308" i="34" s="1"/>
  <c r="K307" i="34"/>
  <c r="I307" i="34"/>
  <c r="H307" i="34"/>
  <c r="G307" i="34"/>
  <c r="L306" i="34"/>
  <c r="K306" i="34"/>
  <c r="J306" i="34"/>
  <c r="I306" i="34"/>
  <c r="H306" i="34"/>
  <c r="N306" i="34" s="1"/>
  <c r="K305" i="34"/>
  <c r="I305" i="34"/>
  <c r="H305" i="34"/>
  <c r="G305" i="34"/>
  <c r="M305" i="34" s="1"/>
  <c r="L304" i="34"/>
  <c r="K304" i="34"/>
  <c r="J304" i="34"/>
  <c r="I304" i="34"/>
  <c r="H304" i="34"/>
  <c r="N304" i="34" s="1"/>
  <c r="G304" i="34"/>
  <c r="M304" i="34" s="1"/>
  <c r="K303" i="34"/>
  <c r="I303" i="34"/>
  <c r="H303" i="34"/>
  <c r="G303" i="34"/>
  <c r="M303" i="34" s="1"/>
  <c r="L302" i="34"/>
  <c r="K302" i="34"/>
  <c r="J302" i="34"/>
  <c r="I302" i="34"/>
  <c r="H302" i="34"/>
  <c r="N302" i="34" s="1"/>
  <c r="G302" i="34"/>
  <c r="M302" i="34" s="1"/>
  <c r="K301" i="34"/>
  <c r="I301" i="34"/>
  <c r="H301" i="34"/>
  <c r="G301" i="34"/>
  <c r="M301" i="34" s="1"/>
  <c r="L300" i="34"/>
  <c r="K300" i="34"/>
  <c r="J300" i="34"/>
  <c r="I300" i="34"/>
  <c r="H300" i="34"/>
  <c r="N300" i="34" s="1"/>
  <c r="G300" i="34"/>
  <c r="M300" i="34" s="1"/>
  <c r="K299" i="34"/>
  <c r="I299" i="34"/>
  <c r="H299" i="34"/>
  <c r="G299" i="34"/>
  <c r="M299" i="34" s="1"/>
  <c r="L298" i="34"/>
  <c r="K298" i="34"/>
  <c r="J298" i="34"/>
  <c r="I298" i="34"/>
  <c r="H298" i="34"/>
  <c r="N298" i="34" s="1"/>
  <c r="G298" i="34"/>
  <c r="M298" i="34" s="1"/>
  <c r="K297" i="34"/>
  <c r="I297" i="34"/>
  <c r="H297" i="34"/>
  <c r="G297" i="34"/>
  <c r="M297" i="34" s="1"/>
  <c r="L296" i="34"/>
  <c r="K296" i="34"/>
  <c r="J296" i="34"/>
  <c r="I296" i="34"/>
  <c r="H296" i="34"/>
  <c r="N296" i="34" s="1"/>
  <c r="G296" i="34"/>
  <c r="M296" i="34" s="1"/>
  <c r="K295" i="34"/>
  <c r="I295" i="34"/>
  <c r="H295" i="34"/>
  <c r="G295" i="34"/>
  <c r="M295" i="34" s="1"/>
  <c r="L294" i="34"/>
  <c r="K294" i="34"/>
  <c r="J294" i="34"/>
  <c r="I294" i="34"/>
  <c r="H294" i="34"/>
  <c r="N294" i="34" s="1"/>
  <c r="G294" i="34"/>
  <c r="M294" i="34" s="1"/>
  <c r="K293" i="34"/>
  <c r="I293" i="34"/>
  <c r="H293" i="34"/>
  <c r="L292" i="34"/>
  <c r="K292" i="34"/>
  <c r="J292" i="34"/>
  <c r="I292" i="34"/>
  <c r="H292" i="34"/>
  <c r="N292" i="34" s="1"/>
  <c r="G292" i="34"/>
  <c r="K291" i="34"/>
  <c r="I291" i="34"/>
  <c r="H291" i="34"/>
  <c r="G291" i="34"/>
  <c r="L290" i="34"/>
  <c r="K290" i="34"/>
  <c r="J290" i="34"/>
  <c r="I290" i="34"/>
  <c r="H290" i="34"/>
  <c r="N290" i="34" s="1"/>
  <c r="G290" i="34"/>
  <c r="M290" i="34" s="1"/>
  <c r="K289" i="34"/>
  <c r="I289" i="34"/>
  <c r="H289" i="34"/>
  <c r="G289" i="34"/>
  <c r="L288" i="34"/>
  <c r="K288" i="34"/>
  <c r="J288" i="34"/>
  <c r="I288" i="34"/>
  <c r="H288" i="34"/>
  <c r="N288" i="34" s="1"/>
  <c r="G288" i="34"/>
  <c r="M288" i="34" s="1"/>
  <c r="K287" i="34"/>
  <c r="M287" i="34" s="1"/>
  <c r="I287" i="34"/>
  <c r="H287" i="34"/>
  <c r="G287" i="34"/>
  <c r="L286" i="34"/>
  <c r="K286" i="34"/>
  <c r="J286" i="34"/>
  <c r="I286" i="34"/>
  <c r="H286" i="34"/>
  <c r="N286" i="34" s="1"/>
  <c r="G286" i="34"/>
  <c r="M286" i="34" s="1"/>
  <c r="L285" i="34"/>
  <c r="K285" i="34"/>
  <c r="I285" i="34"/>
  <c r="H285" i="34"/>
  <c r="G285" i="34"/>
  <c r="M285" i="34" s="1"/>
  <c r="L284" i="34"/>
  <c r="K284" i="34"/>
  <c r="J284" i="34"/>
  <c r="I284" i="34"/>
  <c r="H284" i="34"/>
  <c r="N284" i="34" s="1"/>
  <c r="G284" i="34"/>
  <c r="M284" i="34" s="1"/>
  <c r="K283" i="34"/>
  <c r="I283" i="34"/>
  <c r="H283" i="34"/>
  <c r="G283" i="34"/>
  <c r="M283" i="34" s="1"/>
  <c r="L282" i="34"/>
  <c r="K282" i="34"/>
  <c r="J282" i="34"/>
  <c r="I282" i="34"/>
  <c r="H282" i="34"/>
  <c r="N282" i="34" s="1"/>
  <c r="G282" i="34"/>
  <c r="M282" i="34" s="1"/>
  <c r="K281" i="34"/>
  <c r="I281" i="34"/>
  <c r="H281" i="34"/>
  <c r="G281" i="34"/>
  <c r="M281" i="34" s="1"/>
  <c r="L280" i="34"/>
  <c r="K280" i="34"/>
  <c r="J280" i="34"/>
  <c r="I280" i="34"/>
  <c r="H280" i="34"/>
  <c r="N280" i="34" s="1"/>
  <c r="G280" i="34"/>
  <c r="M280" i="34" s="1"/>
  <c r="K279" i="34"/>
  <c r="I279" i="34"/>
  <c r="H279" i="34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I277" i="34"/>
  <c r="H277" i="34"/>
  <c r="G277" i="34"/>
  <c r="L276" i="34"/>
  <c r="K276" i="34"/>
  <c r="J276" i="34"/>
  <c r="I276" i="34"/>
  <c r="H276" i="34"/>
  <c r="N276" i="34" s="1"/>
  <c r="G276" i="34"/>
  <c r="M276" i="34" s="1"/>
  <c r="K275" i="34"/>
  <c r="I275" i="34"/>
  <c r="H275" i="34"/>
  <c r="G275" i="34"/>
  <c r="L274" i="34"/>
  <c r="K274" i="34"/>
  <c r="J274" i="34"/>
  <c r="I274" i="34"/>
  <c r="H274" i="34"/>
  <c r="N274" i="34" s="1"/>
  <c r="G274" i="34"/>
  <c r="M274" i="34" s="1"/>
  <c r="K273" i="34"/>
  <c r="I273" i="34"/>
  <c r="H273" i="34"/>
  <c r="G273" i="34"/>
  <c r="L272" i="34"/>
  <c r="K272" i="34"/>
  <c r="J272" i="34"/>
  <c r="I272" i="34"/>
  <c r="H272" i="34"/>
  <c r="N272" i="34" s="1"/>
  <c r="G272" i="34"/>
  <c r="K271" i="34"/>
  <c r="M271" i="34" s="1"/>
  <c r="I271" i="34"/>
  <c r="H271" i="34"/>
  <c r="G271" i="34"/>
  <c r="L270" i="34"/>
  <c r="K270" i="34"/>
  <c r="J270" i="34"/>
  <c r="I270" i="34"/>
  <c r="H270" i="34"/>
  <c r="N270" i="34" s="1"/>
  <c r="G270" i="34"/>
  <c r="M270" i="34" s="1"/>
  <c r="K269" i="34"/>
  <c r="I269" i="34"/>
  <c r="H269" i="34"/>
  <c r="G269" i="34"/>
  <c r="L268" i="34"/>
  <c r="K268" i="34"/>
  <c r="J268" i="34"/>
  <c r="I268" i="34"/>
  <c r="H268" i="34"/>
  <c r="N268" i="34" s="1"/>
  <c r="G268" i="34"/>
  <c r="M268" i="34" s="1"/>
  <c r="K267" i="34"/>
  <c r="J267" i="34"/>
  <c r="I267" i="34"/>
  <c r="H267" i="34"/>
  <c r="G267" i="34"/>
  <c r="M267" i="34" s="1"/>
  <c r="L266" i="34"/>
  <c r="K266" i="34"/>
  <c r="J266" i="34"/>
  <c r="I266" i="34"/>
  <c r="H266" i="34"/>
  <c r="N266" i="34" s="1"/>
  <c r="G266" i="34"/>
  <c r="M266" i="34" s="1"/>
  <c r="K265" i="34"/>
  <c r="I265" i="34"/>
  <c r="H265" i="34"/>
  <c r="G265" i="34"/>
  <c r="M265" i="34" s="1"/>
  <c r="L264" i="34"/>
  <c r="K264" i="34"/>
  <c r="J264" i="34"/>
  <c r="I264" i="34"/>
  <c r="H264" i="34"/>
  <c r="N264" i="34" s="1"/>
  <c r="G264" i="34"/>
  <c r="K263" i="34"/>
  <c r="I263" i="34"/>
  <c r="H263" i="34"/>
  <c r="G263" i="34"/>
  <c r="L262" i="34"/>
  <c r="K262" i="34"/>
  <c r="J262" i="34"/>
  <c r="I262" i="34"/>
  <c r="H262" i="34"/>
  <c r="N262" i="34" s="1"/>
  <c r="G262" i="34"/>
  <c r="M262" i="34" s="1"/>
  <c r="K261" i="34"/>
  <c r="I261" i="34"/>
  <c r="H261" i="34"/>
  <c r="G261" i="34"/>
  <c r="M261" i="34" s="1"/>
  <c r="L260" i="34"/>
  <c r="K260" i="34"/>
  <c r="J260" i="34"/>
  <c r="I260" i="34"/>
  <c r="H260" i="34"/>
  <c r="N260" i="34" s="1"/>
  <c r="G260" i="34"/>
  <c r="M260" i="34" s="1"/>
  <c r="K259" i="34"/>
  <c r="J259" i="34"/>
  <c r="I259" i="34"/>
  <c r="H259" i="34"/>
  <c r="G259" i="34"/>
  <c r="M259" i="34" s="1"/>
  <c r="L258" i="34"/>
  <c r="K258" i="34"/>
  <c r="J258" i="34"/>
  <c r="I258" i="34"/>
  <c r="H258" i="34"/>
  <c r="N258" i="34" s="1"/>
  <c r="G258" i="34"/>
  <c r="M258" i="34" s="1"/>
  <c r="K257" i="34"/>
  <c r="I257" i="34"/>
  <c r="H257" i="34"/>
  <c r="G257" i="34"/>
  <c r="M256" i="34"/>
  <c r="L256" i="34"/>
  <c r="K256" i="34"/>
  <c r="J256" i="34"/>
  <c r="I256" i="34"/>
  <c r="H256" i="34"/>
  <c r="N256" i="34" s="1"/>
  <c r="G256" i="34"/>
  <c r="K255" i="34"/>
  <c r="H255" i="34"/>
  <c r="L254" i="34"/>
  <c r="K254" i="34"/>
  <c r="J254" i="34"/>
  <c r="I254" i="34"/>
  <c r="H254" i="34"/>
  <c r="G254" i="34"/>
  <c r="M254" i="34" s="1"/>
  <c r="K253" i="34"/>
  <c r="I253" i="34"/>
  <c r="H253" i="34"/>
  <c r="G253" i="34"/>
  <c r="M253" i="34" s="1"/>
  <c r="L252" i="34"/>
  <c r="K252" i="34"/>
  <c r="J252" i="34"/>
  <c r="I252" i="34"/>
  <c r="H252" i="34"/>
  <c r="N252" i="34" s="1"/>
  <c r="G252" i="34"/>
  <c r="M252" i="34" s="1"/>
  <c r="K251" i="34"/>
  <c r="I251" i="34"/>
  <c r="H251" i="34"/>
  <c r="G251" i="34"/>
  <c r="M251" i="34" s="1"/>
  <c r="L250" i="34"/>
  <c r="K250" i="34"/>
  <c r="J250" i="34"/>
  <c r="I250" i="34"/>
  <c r="H250" i="34"/>
  <c r="N250" i="34" s="1"/>
  <c r="G250" i="34"/>
  <c r="M250" i="34" s="1"/>
  <c r="K249" i="34"/>
  <c r="I249" i="34"/>
  <c r="H249" i="34"/>
  <c r="G249" i="34"/>
  <c r="M249" i="34" s="1"/>
  <c r="L248" i="34"/>
  <c r="K248" i="34"/>
  <c r="J248" i="34"/>
  <c r="I248" i="34"/>
  <c r="H248" i="34"/>
  <c r="N248" i="34" s="1"/>
  <c r="G248" i="34"/>
  <c r="M248" i="34" s="1"/>
  <c r="K247" i="34"/>
  <c r="J247" i="34"/>
  <c r="I247" i="34"/>
  <c r="H247" i="34"/>
  <c r="G247" i="34"/>
  <c r="M247" i="34" s="1"/>
  <c r="L246" i="34"/>
  <c r="K246" i="34"/>
  <c r="J246" i="34"/>
  <c r="I246" i="34"/>
  <c r="H246" i="34"/>
  <c r="N246" i="34" s="1"/>
  <c r="G246" i="34"/>
  <c r="M246" i="34" s="1"/>
  <c r="K245" i="34"/>
  <c r="I245" i="34"/>
  <c r="H245" i="34"/>
  <c r="G245" i="34"/>
  <c r="L244" i="34"/>
  <c r="K244" i="34"/>
  <c r="J244" i="34"/>
  <c r="I244" i="34"/>
  <c r="H244" i="34"/>
  <c r="N244" i="34" s="1"/>
  <c r="G244" i="34"/>
  <c r="M244" i="34" s="1"/>
  <c r="K243" i="34"/>
  <c r="I243" i="34"/>
  <c r="H243" i="34"/>
  <c r="G243" i="34"/>
  <c r="L242" i="34"/>
  <c r="K242" i="34"/>
  <c r="J242" i="34"/>
  <c r="H242" i="34"/>
  <c r="K241" i="34"/>
  <c r="I241" i="34"/>
  <c r="H241" i="34"/>
  <c r="G241" i="34"/>
  <c r="L240" i="34"/>
  <c r="K240" i="34"/>
  <c r="J240" i="34"/>
  <c r="I240" i="34"/>
  <c r="H240" i="34"/>
  <c r="N240" i="34" s="1"/>
  <c r="G240" i="34"/>
  <c r="M240" i="34" s="1"/>
  <c r="K239" i="34"/>
  <c r="I239" i="34"/>
  <c r="H239" i="34"/>
  <c r="G239" i="34"/>
  <c r="L238" i="34"/>
  <c r="K238" i="34"/>
  <c r="J238" i="34"/>
  <c r="I238" i="34"/>
  <c r="H238" i="34"/>
  <c r="N238" i="34" s="1"/>
  <c r="G238" i="34"/>
  <c r="M238" i="34" s="1"/>
  <c r="K237" i="34"/>
  <c r="I237" i="34"/>
  <c r="H237" i="34"/>
  <c r="G237" i="34"/>
  <c r="L236" i="34"/>
  <c r="K236" i="34"/>
  <c r="J236" i="34"/>
  <c r="I236" i="34"/>
  <c r="H236" i="34"/>
  <c r="N236" i="34" s="1"/>
  <c r="G236" i="34"/>
  <c r="M236" i="34" s="1"/>
  <c r="K235" i="34"/>
  <c r="I235" i="34"/>
  <c r="G235" i="34"/>
  <c r="L234" i="34"/>
  <c r="K234" i="34"/>
  <c r="J234" i="34"/>
  <c r="I234" i="34"/>
  <c r="H234" i="34"/>
  <c r="N234" i="34" s="1"/>
  <c r="G234" i="34"/>
  <c r="M234" i="34" s="1"/>
  <c r="K233" i="34"/>
  <c r="I233" i="34"/>
  <c r="H233" i="34"/>
  <c r="G233" i="34"/>
  <c r="L232" i="34"/>
  <c r="K232" i="34"/>
  <c r="J232" i="34"/>
  <c r="I232" i="34"/>
  <c r="H232" i="34"/>
  <c r="G232" i="34"/>
  <c r="M232" i="34" s="1"/>
  <c r="K231" i="34"/>
  <c r="I231" i="34"/>
  <c r="H231" i="34"/>
  <c r="G231" i="34"/>
  <c r="L230" i="34"/>
  <c r="K230" i="34"/>
  <c r="J230" i="34"/>
  <c r="I230" i="34"/>
  <c r="H230" i="34"/>
  <c r="N230" i="34" s="1"/>
  <c r="G230" i="34"/>
  <c r="M230" i="34" s="1"/>
  <c r="K229" i="34"/>
  <c r="J229" i="34"/>
  <c r="I229" i="34"/>
  <c r="H229" i="34"/>
  <c r="G229" i="34"/>
  <c r="M229" i="34" s="1"/>
  <c r="L228" i="34"/>
  <c r="K228" i="34"/>
  <c r="J228" i="34"/>
  <c r="I228" i="34"/>
  <c r="H228" i="34"/>
  <c r="G228" i="34"/>
  <c r="M228" i="34" s="1"/>
  <c r="K227" i="34"/>
  <c r="I227" i="34"/>
  <c r="H227" i="34"/>
  <c r="G227" i="34"/>
  <c r="M227" i="34" s="1"/>
  <c r="L226" i="34"/>
  <c r="K226" i="34"/>
  <c r="J226" i="34"/>
  <c r="I226" i="34"/>
  <c r="H226" i="34"/>
  <c r="N226" i="34" s="1"/>
  <c r="G226" i="34"/>
  <c r="M226" i="34" s="1"/>
  <c r="K225" i="34"/>
  <c r="I225" i="34"/>
  <c r="H225" i="34"/>
  <c r="G225" i="34"/>
  <c r="M225" i="34" s="1"/>
  <c r="L224" i="34"/>
  <c r="K224" i="34"/>
  <c r="J224" i="34"/>
  <c r="I224" i="34"/>
  <c r="H224" i="34"/>
  <c r="N224" i="34" s="1"/>
  <c r="G224" i="34"/>
  <c r="M224" i="34" s="1"/>
  <c r="K223" i="34"/>
  <c r="I223" i="34"/>
  <c r="H223" i="34"/>
  <c r="G223" i="34"/>
  <c r="M223" i="34" s="1"/>
  <c r="L222" i="34"/>
  <c r="K222" i="34"/>
  <c r="J222" i="34"/>
  <c r="I222" i="34"/>
  <c r="H222" i="34"/>
  <c r="N222" i="34" s="1"/>
  <c r="G222" i="34"/>
  <c r="M222" i="34" s="1"/>
  <c r="K221" i="34"/>
  <c r="J221" i="34"/>
  <c r="I221" i="34"/>
  <c r="H221" i="34"/>
  <c r="G221" i="34"/>
  <c r="M221" i="34" s="1"/>
  <c r="L220" i="34"/>
  <c r="K220" i="34"/>
  <c r="K219" i="34"/>
  <c r="I219" i="34"/>
  <c r="G219" i="34"/>
  <c r="L218" i="34"/>
  <c r="K218" i="34"/>
  <c r="J218" i="34"/>
  <c r="I218" i="34"/>
  <c r="H218" i="34"/>
  <c r="N218" i="34" s="1"/>
  <c r="G218" i="34"/>
  <c r="M218" i="34" s="1"/>
  <c r="K217" i="34"/>
  <c r="I217" i="34"/>
  <c r="H217" i="34"/>
  <c r="G217" i="34"/>
  <c r="L216" i="34"/>
  <c r="K216" i="34"/>
  <c r="J216" i="34"/>
  <c r="I216" i="34"/>
  <c r="H216" i="34"/>
  <c r="N216" i="34" s="1"/>
  <c r="G216" i="34"/>
  <c r="M216" i="34" s="1"/>
  <c r="K215" i="34"/>
  <c r="H215" i="34"/>
  <c r="L214" i="34"/>
  <c r="K214" i="34"/>
  <c r="J214" i="34"/>
  <c r="I214" i="34"/>
  <c r="H214" i="34"/>
  <c r="N214" i="34" s="1"/>
  <c r="G214" i="34"/>
  <c r="M214" i="34" s="1"/>
  <c r="K213" i="34"/>
  <c r="I213" i="34"/>
  <c r="H213" i="34"/>
  <c r="G213" i="34"/>
  <c r="L212" i="34"/>
  <c r="K212" i="34"/>
  <c r="J212" i="34"/>
  <c r="I212" i="34"/>
  <c r="H212" i="34"/>
  <c r="N212" i="34" s="1"/>
  <c r="G212" i="34"/>
  <c r="M212" i="34" s="1"/>
  <c r="K211" i="34"/>
  <c r="I211" i="34"/>
  <c r="H211" i="34"/>
  <c r="G211" i="34"/>
  <c r="L210" i="34"/>
  <c r="K210" i="34"/>
  <c r="J210" i="34"/>
  <c r="I210" i="34"/>
  <c r="H210" i="34"/>
  <c r="N210" i="34" s="1"/>
  <c r="G210" i="34"/>
  <c r="M210" i="34" s="1"/>
  <c r="K209" i="34"/>
  <c r="I209" i="34"/>
  <c r="H209" i="34"/>
  <c r="G209" i="34"/>
  <c r="L208" i="34"/>
  <c r="K208" i="34"/>
  <c r="J208" i="34"/>
  <c r="I208" i="34"/>
  <c r="H208" i="34"/>
  <c r="N208" i="34" s="1"/>
  <c r="G208" i="34"/>
  <c r="M208" i="34" s="1"/>
  <c r="K207" i="34"/>
  <c r="I207" i="34"/>
  <c r="H207" i="34"/>
  <c r="L206" i="34"/>
  <c r="K206" i="34"/>
  <c r="J206" i="34"/>
  <c r="I206" i="34"/>
  <c r="H206" i="34"/>
  <c r="N206" i="34" s="1"/>
  <c r="G206" i="34"/>
  <c r="M206" i="34" s="1"/>
  <c r="L205" i="34"/>
  <c r="K205" i="34"/>
  <c r="I205" i="34"/>
  <c r="H205" i="34"/>
  <c r="G205" i="34"/>
  <c r="L204" i="34"/>
  <c r="K204" i="34"/>
  <c r="J204" i="34"/>
  <c r="I204" i="34"/>
  <c r="H204" i="34"/>
  <c r="N204" i="34" s="1"/>
  <c r="G204" i="34"/>
  <c r="M204" i="34" s="1"/>
  <c r="L203" i="34"/>
  <c r="K203" i="34"/>
  <c r="L202" i="34"/>
  <c r="K202" i="34"/>
  <c r="J202" i="34"/>
  <c r="I202" i="34"/>
  <c r="K201" i="34"/>
  <c r="M201" i="34" s="1"/>
  <c r="I201" i="34"/>
  <c r="H201" i="34"/>
  <c r="G201" i="34"/>
  <c r="L200" i="34"/>
  <c r="K200" i="34"/>
  <c r="J200" i="34"/>
  <c r="I200" i="34"/>
  <c r="H200" i="34"/>
  <c r="N200" i="34" s="1"/>
  <c r="G200" i="34"/>
  <c r="M200" i="34" s="1"/>
  <c r="K199" i="34"/>
  <c r="I199" i="34"/>
  <c r="H199" i="34"/>
  <c r="G199" i="34"/>
  <c r="M198" i="34"/>
  <c r="L198" i="34"/>
  <c r="K198" i="34"/>
  <c r="J198" i="34"/>
  <c r="I198" i="34"/>
  <c r="H198" i="34"/>
  <c r="N198" i="34" s="1"/>
  <c r="G198" i="34"/>
  <c r="L197" i="34"/>
  <c r="K197" i="34"/>
  <c r="I197" i="34"/>
  <c r="H197" i="34"/>
  <c r="N197" i="34" s="1"/>
  <c r="L196" i="34"/>
  <c r="K196" i="34"/>
  <c r="J196" i="34"/>
  <c r="I196" i="34"/>
  <c r="H196" i="34"/>
  <c r="G196" i="34"/>
  <c r="M196" i="34" s="1"/>
  <c r="K195" i="34"/>
  <c r="L194" i="34"/>
  <c r="K194" i="34"/>
  <c r="J194" i="34"/>
  <c r="I194" i="34"/>
  <c r="H194" i="34"/>
  <c r="N194" i="34" s="1"/>
  <c r="G194" i="34"/>
  <c r="M194" i="34" s="1"/>
  <c r="L193" i="34"/>
  <c r="N193" i="34" s="1"/>
  <c r="K193" i="34"/>
  <c r="I193" i="34"/>
  <c r="H193" i="34"/>
  <c r="L192" i="34"/>
  <c r="K192" i="34"/>
  <c r="J192" i="34"/>
  <c r="I192" i="34"/>
  <c r="H192" i="34"/>
  <c r="N192" i="34" s="1"/>
  <c r="G192" i="34"/>
  <c r="M192" i="34" s="1"/>
  <c r="L191" i="34"/>
  <c r="K191" i="34"/>
  <c r="I191" i="34"/>
  <c r="H191" i="34"/>
  <c r="G191" i="34"/>
  <c r="L190" i="34"/>
  <c r="K190" i="34"/>
  <c r="J190" i="34"/>
  <c r="I190" i="34"/>
  <c r="H190" i="34"/>
  <c r="N190" i="34" s="1"/>
  <c r="G190" i="34"/>
  <c r="L189" i="34"/>
  <c r="K189" i="34"/>
  <c r="J189" i="34"/>
  <c r="I189" i="34"/>
  <c r="H189" i="34"/>
  <c r="N189" i="34" s="1"/>
  <c r="G189" i="34"/>
  <c r="F188" i="34"/>
  <c r="J329" i="34" s="1"/>
  <c r="E188" i="34"/>
  <c r="I329" i="34" s="1"/>
  <c r="D188" i="34"/>
  <c r="H220" i="34" s="1"/>
  <c r="C188" i="34"/>
  <c r="G242" i="34" s="1"/>
  <c r="L180" i="34"/>
  <c r="K180" i="34"/>
  <c r="I180" i="34"/>
  <c r="H180" i="34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I178" i="34"/>
  <c r="H178" i="34"/>
  <c r="G178" i="34"/>
  <c r="L177" i="34"/>
  <c r="K177" i="34"/>
  <c r="J177" i="34"/>
  <c r="I177" i="34"/>
  <c r="H177" i="34"/>
  <c r="N177" i="34" s="1"/>
  <c r="G177" i="34"/>
  <c r="M177" i="34" s="1"/>
  <c r="L176" i="34"/>
  <c r="K176" i="34"/>
  <c r="I176" i="34"/>
  <c r="H176" i="34"/>
  <c r="G176" i="34"/>
  <c r="L175" i="34"/>
  <c r="K175" i="34"/>
  <c r="J175" i="34"/>
  <c r="I175" i="34"/>
  <c r="H175" i="34"/>
  <c r="N175" i="34" s="1"/>
  <c r="G175" i="34"/>
  <c r="M175" i="34" s="1"/>
  <c r="L174" i="34"/>
  <c r="K174" i="34"/>
  <c r="I174" i="34"/>
  <c r="H174" i="34"/>
  <c r="G174" i="34"/>
  <c r="L173" i="34"/>
  <c r="K173" i="34"/>
  <c r="J173" i="34"/>
  <c r="I173" i="34"/>
  <c r="H173" i="34"/>
  <c r="G173" i="34"/>
  <c r="K172" i="34"/>
  <c r="I172" i="34"/>
  <c r="H172" i="34"/>
  <c r="G172" i="34"/>
  <c r="L171" i="34"/>
  <c r="K171" i="34"/>
  <c r="I171" i="34"/>
  <c r="G171" i="34"/>
  <c r="L170" i="34"/>
  <c r="K170" i="34"/>
  <c r="I170" i="34"/>
  <c r="H170" i="34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I168" i="34"/>
  <c r="H168" i="34"/>
  <c r="G168" i="34"/>
  <c r="L167" i="34"/>
  <c r="K167" i="34"/>
  <c r="J167" i="34"/>
  <c r="I167" i="34"/>
  <c r="H167" i="34"/>
  <c r="N167" i="34" s="1"/>
  <c r="G167" i="34"/>
  <c r="M167" i="34" s="1"/>
  <c r="L166" i="34"/>
  <c r="K166" i="34"/>
  <c r="I166" i="34"/>
  <c r="H166" i="34"/>
  <c r="G166" i="34"/>
  <c r="L165" i="34"/>
  <c r="K165" i="34"/>
  <c r="J165" i="34"/>
  <c r="I165" i="34"/>
  <c r="H165" i="34"/>
  <c r="N165" i="34" s="1"/>
  <c r="G165" i="34"/>
  <c r="M165" i="34" s="1"/>
  <c r="L164" i="34"/>
  <c r="K164" i="34"/>
  <c r="I164" i="34"/>
  <c r="H164" i="34"/>
  <c r="G164" i="34"/>
  <c r="L163" i="34"/>
  <c r="K163" i="34"/>
  <c r="J163" i="34"/>
  <c r="I163" i="34"/>
  <c r="H163" i="34"/>
  <c r="N163" i="34" s="1"/>
  <c r="G163" i="34"/>
  <c r="M163" i="34" s="1"/>
  <c r="L162" i="34"/>
  <c r="K162" i="34"/>
  <c r="I162" i="34"/>
  <c r="H162" i="34"/>
  <c r="G162" i="34"/>
  <c r="L161" i="34"/>
  <c r="K161" i="34"/>
  <c r="J161" i="34"/>
  <c r="I161" i="34"/>
  <c r="H161" i="34"/>
  <c r="N161" i="34" s="1"/>
  <c r="G161" i="34"/>
  <c r="M161" i="34" s="1"/>
  <c r="L160" i="34"/>
  <c r="K160" i="34"/>
  <c r="I160" i="34"/>
  <c r="H160" i="34"/>
  <c r="G160" i="34"/>
  <c r="L159" i="34"/>
  <c r="K159" i="34"/>
  <c r="J159" i="34"/>
  <c r="I159" i="34"/>
  <c r="H159" i="34"/>
  <c r="N159" i="34" s="1"/>
  <c r="G159" i="34"/>
  <c r="M159" i="34" s="1"/>
  <c r="L158" i="34"/>
  <c r="K158" i="34"/>
  <c r="I158" i="34"/>
  <c r="H158" i="34"/>
  <c r="G158" i="34"/>
  <c r="L157" i="34"/>
  <c r="K157" i="34"/>
  <c r="J157" i="34"/>
  <c r="I157" i="34"/>
  <c r="H157" i="34"/>
  <c r="N157" i="34" s="1"/>
  <c r="G157" i="34"/>
  <c r="M157" i="34" s="1"/>
  <c r="L156" i="34"/>
  <c r="K156" i="34"/>
  <c r="I156" i="34"/>
  <c r="H156" i="34"/>
  <c r="G156" i="34"/>
  <c r="L155" i="34"/>
  <c r="K155" i="34"/>
  <c r="J155" i="34"/>
  <c r="I155" i="34"/>
  <c r="H155" i="34"/>
  <c r="N155" i="34" s="1"/>
  <c r="G155" i="34"/>
  <c r="K154" i="34"/>
  <c r="I154" i="34"/>
  <c r="H154" i="34"/>
  <c r="G154" i="34"/>
  <c r="L153" i="34"/>
  <c r="K153" i="34"/>
  <c r="J153" i="34"/>
  <c r="I153" i="34"/>
  <c r="H153" i="34"/>
  <c r="N153" i="34" s="1"/>
  <c r="G153" i="34"/>
  <c r="K152" i="34"/>
  <c r="I152" i="34"/>
  <c r="H152" i="34"/>
  <c r="G152" i="34"/>
  <c r="L151" i="34"/>
  <c r="K151" i="34"/>
  <c r="J151" i="34"/>
  <c r="I151" i="34"/>
  <c r="H151" i="34"/>
  <c r="N151" i="34" s="1"/>
  <c r="G151" i="34"/>
  <c r="K150" i="34"/>
  <c r="I150" i="34"/>
  <c r="H150" i="34"/>
  <c r="G150" i="34"/>
  <c r="L149" i="34"/>
  <c r="K149" i="34"/>
  <c r="J149" i="34"/>
  <c r="I149" i="34"/>
  <c r="H149" i="34"/>
  <c r="N149" i="34" s="1"/>
  <c r="G149" i="34"/>
  <c r="K148" i="34"/>
  <c r="I148" i="34"/>
  <c r="H148" i="34"/>
  <c r="G148" i="34"/>
  <c r="L147" i="34"/>
  <c r="K147" i="34"/>
  <c r="J147" i="34"/>
  <c r="I147" i="34"/>
  <c r="H147" i="34"/>
  <c r="N147" i="34" s="1"/>
  <c r="G147" i="34"/>
  <c r="K146" i="34"/>
  <c r="H146" i="34"/>
  <c r="G146" i="34"/>
  <c r="M146" i="34" s="1"/>
  <c r="L145" i="34"/>
  <c r="K145" i="34"/>
  <c r="I145" i="34"/>
  <c r="H145" i="34"/>
  <c r="N145" i="34" s="1"/>
  <c r="G145" i="34"/>
  <c r="K144" i="34"/>
  <c r="I144" i="34"/>
  <c r="G144" i="34"/>
  <c r="L143" i="34"/>
  <c r="K143" i="34"/>
  <c r="J143" i="34"/>
  <c r="I143" i="34"/>
  <c r="H143" i="34"/>
  <c r="N143" i="34" s="1"/>
  <c r="G143" i="34"/>
  <c r="M143" i="34" s="1"/>
  <c r="K142" i="34"/>
  <c r="I142" i="34"/>
  <c r="H142" i="34"/>
  <c r="G142" i="34"/>
  <c r="M142" i="34" s="1"/>
  <c r="L141" i="34"/>
  <c r="K141" i="34"/>
  <c r="J141" i="34"/>
  <c r="I141" i="34"/>
  <c r="H141" i="34"/>
  <c r="N141" i="34" s="1"/>
  <c r="G141" i="34"/>
  <c r="M141" i="34" s="1"/>
  <c r="K140" i="34"/>
  <c r="I140" i="34"/>
  <c r="H140" i="34"/>
  <c r="G140" i="34"/>
  <c r="L139" i="34"/>
  <c r="K139" i="34"/>
  <c r="J139" i="34"/>
  <c r="I139" i="34"/>
  <c r="H139" i="34"/>
  <c r="N139" i="34" s="1"/>
  <c r="G139" i="34"/>
  <c r="M139" i="34" s="1"/>
  <c r="K138" i="34"/>
  <c r="I138" i="34"/>
  <c r="H138" i="34"/>
  <c r="G138" i="34"/>
  <c r="L137" i="34"/>
  <c r="K137" i="34"/>
  <c r="J137" i="34"/>
  <c r="I137" i="34"/>
  <c r="H137" i="34"/>
  <c r="N137" i="34" s="1"/>
  <c r="G137" i="34"/>
  <c r="M137" i="34" s="1"/>
  <c r="K136" i="34"/>
  <c r="I136" i="34"/>
  <c r="H136" i="34"/>
  <c r="G136" i="34"/>
  <c r="L135" i="34"/>
  <c r="K135" i="34"/>
  <c r="J135" i="34"/>
  <c r="I135" i="34"/>
  <c r="H135" i="34"/>
  <c r="N135" i="34" s="1"/>
  <c r="G135" i="34"/>
  <c r="L134" i="34"/>
  <c r="K134" i="34"/>
  <c r="I134" i="34"/>
  <c r="H134" i="34"/>
  <c r="G134" i="34"/>
  <c r="L133" i="34"/>
  <c r="K133" i="34"/>
  <c r="J133" i="34"/>
  <c r="I133" i="34"/>
  <c r="H133" i="34"/>
  <c r="N133" i="34" s="1"/>
  <c r="G133" i="34"/>
  <c r="M133" i="34" s="1"/>
  <c r="L132" i="34"/>
  <c r="K132" i="34"/>
  <c r="I132" i="34"/>
  <c r="H132" i="34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I130" i="34"/>
  <c r="H130" i="34"/>
  <c r="G130" i="34"/>
  <c r="L129" i="34"/>
  <c r="K129" i="34"/>
  <c r="J129" i="34"/>
  <c r="I129" i="34"/>
  <c r="H129" i="34"/>
  <c r="N129" i="34" s="1"/>
  <c r="G129" i="34"/>
  <c r="M129" i="34" s="1"/>
  <c r="L128" i="34"/>
  <c r="K128" i="34"/>
  <c r="I128" i="34"/>
  <c r="H128" i="34"/>
  <c r="G128" i="34"/>
  <c r="M128" i="34" s="1"/>
  <c r="L127" i="34"/>
  <c r="K127" i="34"/>
  <c r="J127" i="34"/>
  <c r="I127" i="34"/>
  <c r="G127" i="34"/>
  <c r="K126" i="34"/>
  <c r="I126" i="34"/>
  <c r="H126" i="34"/>
  <c r="G126" i="34"/>
  <c r="L125" i="34"/>
  <c r="K125" i="34"/>
  <c r="J125" i="34"/>
  <c r="I125" i="34"/>
  <c r="H125" i="34"/>
  <c r="N125" i="34" s="1"/>
  <c r="G125" i="34"/>
  <c r="L124" i="34"/>
  <c r="K124" i="34"/>
  <c r="I124" i="34"/>
  <c r="G124" i="34"/>
  <c r="L123" i="34"/>
  <c r="K123" i="34"/>
  <c r="J123" i="34"/>
  <c r="I123" i="34"/>
  <c r="G123" i="34"/>
  <c r="K122" i="34"/>
  <c r="J122" i="34"/>
  <c r="I122" i="34"/>
  <c r="G122" i="34"/>
  <c r="L121" i="34"/>
  <c r="K121" i="34"/>
  <c r="J121" i="34"/>
  <c r="I121" i="34"/>
  <c r="H121" i="34"/>
  <c r="N121" i="34" s="1"/>
  <c r="G121" i="34"/>
  <c r="K120" i="34"/>
  <c r="I120" i="34"/>
  <c r="H120" i="34"/>
  <c r="G120" i="34"/>
  <c r="M120" i="34" s="1"/>
  <c r="L119" i="34"/>
  <c r="K119" i="34"/>
  <c r="J119" i="34"/>
  <c r="I119" i="34"/>
  <c r="H119" i="34"/>
  <c r="N119" i="34" s="1"/>
  <c r="G119" i="34"/>
  <c r="K118" i="34"/>
  <c r="I118" i="34"/>
  <c r="G118" i="34"/>
  <c r="L117" i="34"/>
  <c r="K117" i="34"/>
  <c r="J117" i="34"/>
  <c r="I117" i="34"/>
  <c r="H117" i="34"/>
  <c r="N117" i="34" s="1"/>
  <c r="G117" i="34"/>
  <c r="M117" i="34" s="1"/>
  <c r="K116" i="34"/>
  <c r="I116" i="34"/>
  <c r="H116" i="34"/>
  <c r="G116" i="34"/>
  <c r="L115" i="34"/>
  <c r="K115" i="34"/>
  <c r="J115" i="34"/>
  <c r="I115" i="34"/>
  <c r="H115" i="34"/>
  <c r="N115" i="34" s="1"/>
  <c r="G115" i="34"/>
  <c r="M115" i="34" s="1"/>
  <c r="K114" i="34"/>
  <c r="I114" i="34"/>
  <c r="H114" i="34"/>
  <c r="G114" i="34"/>
  <c r="L113" i="34"/>
  <c r="K113" i="34"/>
  <c r="J113" i="34"/>
  <c r="I113" i="34"/>
  <c r="H113" i="34"/>
  <c r="N113" i="34" s="1"/>
  <c r="G113" i="34"/>
  <c r="M113" i="34" s="1"/>
  <c r="K112" i="34"/>
  <c r="I112" i="34"/>
  <c r="H112" i="34"/>
  <c r="G112" i="34"/>
  <c r="L111" i="34"/>
  <c r="K111" i="34"/>
  <c r="J111" i="34"/>
  <c r="I111" i="34"/>
  <c r="H111" i="34"/>
  <c r="N111" i="34" s="1"/>
  <c r="G111" i="34"/>
  <c r="M111" i="34" s="1"/>
  <c r="K110" i="34"/>
  <c r="I110" i="34"/>
  <c r="H110" i="34"/>
  <c r="G110" i="34"/>
  <c r="L109" i="34"/>
  <c r="K109" i="34"/>
  <c r="J109" i="34"/>
  <c r="I109" i="34"/>
  <c r="H109" i="34"/>
  <c r="N109" i="34" s="1"/>
  <c r="G109" i="34"/>
  <c r="M109" i="34" s="1"/>
  <c r="K108" i="34"/>
  <c r="I108" i="34"/>
  <c r="H108" i="34"/>
  <c r="G108" i="34"/>
  <c r="L107" i="34"/>
  <c r="K107" i="34"/>
  <c r="J107" i="34"/>
  <c r="I107" i="34"/>
  <c r="G107" i="34"/>
  <c r="K106" i="34"/>
  <c r="J106" i="34"/>
  <c r="I106" i="34"/>
  <c r="H106" i="34"/>
  <c r="G106" i="34"/>
  <c r="M106" i="34" s="1"/>
  <c r="L105" i="34"/>
  <c r="K105" i="34"/>
  <c r="J105" i="34"/>
  <c r="I105" i="34"/>
  <c r="H105" i="34"/>
  <c r="G105" i="34"/>
  <c r="M105" i="34" s="1"/>
  <c r="K104" i="34"/>
  <c r="J104" i="34"/>
  <c r="I104" i="34"/>
  <c r="H104" i="34"/>
  <c r="G104" i="34"/>
  <c r="M104" i="34" s="1"/>
  <c r="L103" i="34"/>
  <c r="K103" i="34"/>
  <c r="I103" i="34"/>
  <c r="H103" i="34"/>
  <c r="G103" i="34"/>
  <c r="K102" i="34"/>
  <c r="J102" i="34"/>
  <c r="I102" i="34"/>
  <c r="H102" i="34"/>
  <c r="G102" i="34"/>
  <c r="M102" i="34" s="1"/>
  <c r="L101" i="34"/>
  <c r="K101" i="34"/>
  <c r="J101" i="34"/>
  <c r="I101" i="34"/>
  <c r="H101" i="34"/>
  <c r="G101" i="34"/>
  <c r="M101" i="34" s="1"/>
  <c r="K100" i="34"/>
  <c r="J100" i="34"/>
  <c r="I100" i="34"/>
  <c r="H100" i="34"/>
  <c r="G100" i="34"/>
  <c r="M100" i="34" s="1"/>
  <c r="L99" i="34"/>
  <c r="K99" i="34"/>
  <c r="J99" i="34"/>
  <c r="I99" i="34"/>
  <c r="H99" i="34"/>
  <c r="G99" i="34"/>
  <c r="M99" i="34" s="1"/>
  <c r="K98" i="34"/>
  <c r="J98" i="34"/>
  <c r="I98" i="34"/>
  <c r="H98" i="34"/>
  <c r="G98" i="34"/>
  <c r="M98" i="34" s="1"/>
  <c r="L97" i="34"/>
  <c r="K97" i="34"/>
  <c r="I97" i="34"/>
  <c r="H97" i="34"/>
  <c r="G97" i="34"/>
  <c r="K96" i="34"/>
  <c r="J96" i="34"/>
  <c r="I96" i="34"/>
  <c r="H96" i="34"/>
  <c r="G96" i="34"/>
  <c r="M96" i="34" s="1"/>
  <c r="L95" i="34"/>
  <c r="K95" i="34"/>
  <c r="J95" i="34"/>
  <c r="I95" i="34"/>
  <c r="H95" i="34"/>
  <c r="G95" i="34"/>
  <c r="M95" i="34" s="1"/>
  <c r="K94" i="34"/>
  <c r="J94" i="34"/>
  <c r="I94" i="34"/>
  <c r="H94" i="34"/>
  <c r="G94" i="34"/>
  <c r="M94" i="34" s="1"/>
  <c r="L93" i="34"/>
  <c r="K93" i="34"/>
  <c r="J93" i="34"/>
  <c r="H93" i="34"/>
  <c r="G93" i="34"/>
  <c r="M93" i="34" s="1"/>
  <c r="K92" i="34"/>
  <c r="J92" i="34"/>
  <c r="I92" i="34"/>
  <c r="H92" i="34"/>
  <c r="G92" i="34"/>
  <c r="M92" i="34" s="1"/>
  <c r="L91" i="34"/>
  <c r="K91" i="34"/>
  <c r="J91" i="34"/>
  <c r="I91" i="34"/>
  <c r="H91" i="34"/>
  <c r="G91" i="34"/>
  <c r="M91" i="34" s="1"/>
  <c r="K90" i="34"/>
  <c r="J90" i="34"/>
  <c r="I90" i="34"/>
  <c r="H90" i="34"/>
  <c r="G90" i="34"/>
  <c r="M90" i="34" s="1"/>
  <c r="L89" i="34"/>
  <c r="K89" i="34"/>
  <c r="J89" i="34"/>
  <c r="I89" i="34"/>
  <c r="H89" i="34"/>
  <c r="G89" i="34"/>
  <c r="M89" i="34" s="1"/>
  <c r="K88" i="34"/>
  <c r="J88" i="34"/>
  <c r="I88" i="34"/>
  <c r="H88" i="34"/>
  <c r="G88" i="34"/>
  <c r="M88" i="34" s="1"/>
  <c r="L87" i="34"/>
  <c r="K87" i="34"/>
  <c r="J87" i="34"/>
  <c r="I87" i="34"/>
  <c r="H87" i="34"/>
  <c r="G87" i="34"/>
  <c r="M87" i="34" s="1"/>
  <c r="K86" i="34"/>
  <c r="J86" i="34"/>
  <c r="I86" i="34"/>
  <c r="L85" i="34"/>
  <c r="K85" i="34"/>
  <c r="J85" i="34"/>
  <c r="I85" i="34"/>
  <c r="K84" i="34"/>
  <c r="J84" i="34"/>
  <c r="I84" i="34"/>
  <c r="H84" i="34"/>
  <c r="G84" i="34"/>
  <c r="M84" i="34" s="1"/>
  <c r="L83" i="34"/>
  <c r="K83" i="34"/>
  <c r="J83" i="34"/>
  <c r="I83" i="34"/>
  <c r="H83" i="34"/>
  <c r="G83" i="34"/>
  <c r="M83" i="34" s="1"/>
  <c r="L82" i="34"/>
  <c r="K82" i="34"/>
  <c r="J82" i="34"/>
  <c r="I82" i="34"/>
  <c r="H82" i="34"/>
  <c r="N82" i="34" s="1"/>
  <c r="G82" i="34"/>
  <c r="F81" i="34"/>
  <c r="J103" i="34" s="1"/>
  <c r="E81" i="34"/>
  <c r="I81" i="34" s="1"/>
  <c r="D81" i="34"/>
  <c r="C81" i="34"/>
  <c r="G86" i="34" s="1"/>
  <c r="K73" i="34"/>
  <c r="I73" i="34"/>
  <c r="H73" i="34"/>
  <c r="G73" i="34"/>
  <c r="L72" i="34"/>
  <c r="K72" i="34"/>
  <c r="J72" i="34"/>
  <c r="I72" i="34"/>
  <c r="H72" i="34"/>
  <c r="G72" i="34"/>
  <c r="M72" i="34" s="1"/>
  <c r="K71" i="34"/>
  <c r="I71" i="34"/>
  <c r="H71" i="34"/>
  <c r="G71" i="34"/>
  <c r="L70" i="34"/>
  <c r="K70" i="34"/>
  <c r="J70" i="34"/>
  <c r="I70" i="34"/>
  <c r="H70" i="34"/>
  <c r="G70" i="34"/>
  <c r="M70" i="34" s="1"/>
  <c r="K69" i="34"/>
  <c r="I69" i="34"/>
  <c r="H69" i="34"/>
  <c r="G69" i="34"/>
  <c r="L68" i="34"/>
  <c r="K68" i="34"/>
  <c r="J68" i="34"/>
  <c r="I68" i="34"/>
  <c r="H68" i="34"/>
  <c r="G68" i="34"/>
  <c r="M68" i="34" s="1"/>
  <c r="K67" i="34"/>
  <c r="I67" i="34"/>
  <c r="H67" i="34"/>
  <c r="G67" i="34"/>
  <c r="L66" i="34"/>
  <c r="K66" i="34"/>
  <c r="J66" i="34"/>
  <c r="I66" i="34"/>
  <c r="H66" i="34"/>
  <c r="G66" i="34"/>
  <c r="M66" i="34" s="1"/>
  <c r="K65" i="34"/>
  <c r="I65" i="34"/>
  <c r="H65" i="34"/>
  <c r="G65" i="34"/>
  <c r="L64" i="34"/>
  <c r="K64" i="34"/>
  <c r="J64" i="34"/>
  <c r="I64" i="34"/>
  <c r="H64" i="34"/>
  <c r="G64" i="34"/>
  <c r="M64" i="34" s="1"/>
  <c r="K63" i="34"/>
  <c r="I63" i="34"/>
  <c r="H63" i="34"/>
  <c r="G63" i="34"/>
  <c r="L62" i="34"/>
  <c r="K62" i="34"/>
  <c r="J62" i="34"/>
  <c r="I62" i="34"/>
  <c r="H62" i="34"/>
  <c r="G62" i="34"/>
  <c r="M62" i="34" s="1"/>
  <c r="K61" i="34"/>
  <c r="I61" i="34"/>
  <c r="H61" i="34"/>
  <c r="G61" i="34"/>
  <c r="L60" i="34"/>
  <c r="K60" i="34"/>
  <c r="J60" i="34"/>
  <c r="I60" i="34"/>
  <c r="H60" i="34"/>
  <c r="G60" i="34"/>
  <c r="M60" i="34" s="1"/>
  <c r="K59" i="34"/>
  <c r="I59" i="34"/>
  <c r="H59" i="34"/>
  <c r="G59" i="34"/>
  <c r="L58" i="34"/>
  <c r="K58" i="34"/>
  <c r="J58" i="34"/>
  <c r="I58" i="34"/>
  <c r="H58" i="34"/>
  <c r="G58" i="34"/>
  <c r="M58" i="34" s="1"/>
  <c r="K57" i="34"/>
  <c r="I57" i="34"/>
  <c r="G57" i="34"/>
  <c r="L56" i="34"/>
  <c r="K56" i="34"/>
  <c r="J56" i="34"/>
  <c r="I56" i="34"/>
  <c r="H56" i="34"/>
  <c r="G56" i="34"/>
  <c r="K55" i="34"/>
  <c r="J55" i="34"/>
  <c r="I55" i="34"/>
  <c r="H55" i="34"/>
  <c r="G55" i="34"/>
  <c r="M55" i="34" s="1"/>
  <c r="L54" i="34"/>
  <c r="K54" i="34"/>
  <c r="J54" i="34"/>
  <c r="I54" i="34"/>
  <c r="H54" i="34"/>
  <c r="G54" i="34"/>
  <c r="K53" i="34"/>
  <c r="J53" i="34"/>
  <c r="I53" i="34"/>
  <c r="H53" i="34"/>
  <c r="G53" i="34"/>
  <c r="M53" i="34" s="1"/>
  <c r="L52" i="34"/>
  <c r="K52" i="34"/>
  <c r="J52" i="34"/>
  <c r="I52" i="34"/>
  <c r="H52" i="34"/>
  <c r="G52" i="34"/>
  <c r="M52" i="34" s="1"/>
  <c r="K51" i="34"/>
  <c r="J51" i="34"/>
  <c r="I51" i="34"/>
  <c r="H51" i="34"/>
  <c r="G51" i="34"/>
  <c r="M51" i="34" s="1"/>
  <c r="L50" i="34"/>
  <c r="K50" i="34"/>
  <c r="J50" i="34"/>
  <c r="I50" i="34"/>
  <c r="H50" i="34"/>
  <c r="G50" i="34"/>
  <c r="M50" i="34" s="1"/>
  <c r="K49" i="34"/>
  <c r="J49" i="34"/>
  <c r="I49" i="34"/>
  <c r="H49" i="34"/>
  <c r="G49" i="34"/>
  <c r="M49" i="34" s="1"/>
  <c r="L48" i="34"/>
  <c r="K48" i="34"/>
  <c r="J48" i="34"/>
  <c r="I48" i="34"/>
  <c r="H48" i="34"/>
  <c r="G48" i="34"/>
  <c r="M48" i="34" s="1"/>
  <c r="K47" i="34"/>
  <c r="J47" i="34"/>
  <c r="I47" i="34"/>
  <c r="H47" i="34"/>
  <c r="G47" i="34"/>
  <c r="M47" i="34" s="1"/>
  <c r="L46" i="34"/>
  <c r="K46" i="34"/>
  <c r="J46" i="34"/>
  <c r="I46" i="34"/>
  <c r="H46" i="34"/>
  <c r="G46" i="34"/>
  <c r="M46" i="34" s="1"/>
  <c r="K45" i="34"/>
  <c r="J45" i="34"/>
  <c r="I45" i="34"/>
  <c r="H45" i="34"/>
  <c r="G45" i="34"/>
  <c r="M45" i="34" s="1"/>
  <c r="L44" i="34"/>
  <c r="K44" i="34"/>
  <c r="J44" i="34"/>
  <c r="I44" i="34"/>
  <c r="H44" i="34"/>
  <c r="N44" i="34" s="1"/>
  <c r="G44" i="34"/>
  <c r="M44" i="34" s="1"/>
  <c r="K43" i="34"/>
  <c r="I43" i="34"/>
  <c r="H43" i="34"/>
  <c r="G43" i="34"/>
  <c r="L42" i="34"/>
  <c r="K42" i="34"/>
  <c r="J42" i="34"/>
  <c r="I42" i="34"/>
  <c r="H42" i="34"/>
  <c r="N42" i="34" s="1"/>
  <c r="G42" i="34"/>
  <c r="M42" i="34" s="1"/>
  <c r="K41" i="34"/>
  <c r="I41" i="34"/>
  <c r="H41" i="34"/>
  <c r="G41" i="34"/>
  <c r="L40" i="34"/>
  <c r="K40" i="34"/>
  <c r="J40" i="34"/>
  <c r="I40" i="34"/>
  <c r="H40" i="34"/>
  <c r="G40" i="34"/>
  <c r="M40" i="34" s="1"/>
  <c r="K39" i="34"/>
  <c r="I39" i="34"/>
  <c r="G39" i="34"/>
  <c r="L38" i="34"/>
  <c r="K38" i="34"/>
  <c r="J38" i="34"/>
  <c r="I38" i="34"/>
  <c r="H38" i="34"/>
  <c r="G38" i="34"/>
  <c r="K37" i="34"/>
  <c r="I37" i="34"/>
  <c r="H37" i="34"/>
  <c r="G37" i="34"/>
  <c r="M37" i="34" s="1"/>
  <c r="L36" i="34"/>
  <c r="K36" i="34"/>
  <c r="J36" i="34"/>
  <c r="I36" i="34"/>
  <c r="H36" i="34"/>
  <c r="G36" i="34"/>
  <c r="K35" i="34"/>
  <c r="I35" i="34"/>
  <c r="H35" i="34"/>
  <c r="G35" i="34"/>
  <c r="M35" i="34" s="1"/>
  <c r="L34" i="34"/>
  <c r="K34" i="34"/>
  <c r="J34" i="34"/>
  <c r="I34" i="34"/>
  <c r="H34" i="34"/>
  <c r="G34" i="34"/>
  <c r="K33" i="34"/>
  <c r="I33" i="34"/>
  <c r="H33" i="34"/>
  <c r="G33" i="34"/>
  <c r="M33" i="34" s="1"/>
  <c r="L32" i="34"/>
  <c r="K32" i="34"/>
  <c r="J32" i="34"/>
  <c r="I32" i="34"/>
  <c r="H32" i="34"/>
  <c r="G32" i="34"/>
  <c r="M32" i="34" s="1"/>
  <c r="K31" i="34"/>
  <c r="I31" i="34"/>
  <c r="H31" i="34"/>
  <c r="G31" i="34"/>
  <c r="M31" i="34" s="1"/>
  <c r="L30" i="34"/>
  <c r="K30" i="34"/>
  <c r="J30" i="34"/>
  <c r="I30" i="34"/>
  <c r="H30" i="34"/>
  <c r="G30" i="34"/>
  <c r="K29" i="34"/>
  <c r="I29" i="34"/>
  <c r="H29" i="34"/>
  <c r="G29" i="34"/>
  <c r="M29" i="34" s="1"/>
  <c r="L28" i="34"/>
  <c r="K28" i="34"/>
  <c r="J28" i="34"/>
  <c r="I28" i="34"/>
  <c r="H28" i="34"/>
  <c r="G28" i="34"/>
  <c r="K27" i="34"/>
  <c r="I27" i="34"/>
  <c r="H27" i="34"/>
  <c r="G27" i="34"/>
  <c r="M27" i="34" s="1"/>
  <c r="L26" i="34"/>
  <c r="K26" i="34"/>
  <c r="J26" i="34"/>
  <c r="I26" i="34"/>
  <c r="H26" i="34"/>
  <c r="G26" i="34"/>
  <c r="K25" i="34"/>
  <c r="I25" i="34"/>
  <c r="H25" i="34"/>
  <c r="G25" i="34"/>
  <c r="M25" i="34" s="1"/>
  <c r="L24" i="34"/>
  <c r="K24" i="34"/>
  <c r="J24" i="34"/>
  <c r="I24" i="34"/>
  <c r="H24" i="34"/>
  <c r="G24" i="34"/>
  <c r="L23" i="34"/>
  <c r="K23" i="34"/>
  <c r="J23" i="34"/>
  <c r="I23" i="34"/>
  <c r="H23" i="34"/>
  <c r="N23" i="34" s="1"/>
  <c r="G23" i="34"/>
  <c r="M23" i="34" s="1"/>
  <c r="F22" i="34"/>
  <c r="E22" i="34"/>
  <c r="D22" i="34"/>
  <c r="D10" i="34" s="1"/>
  <c r="C22" i="34"/>
  <c r="C10" i="34" s="1"/>
  <c r="E14" i="34"/>
  <c r="D14" i="34"/>
  <c r="C14" i="34"/>
  <c r="F13" i="34"/>
  <c r="E13" i="34"/>
  <c r="D13" i="34"/>
  <c r="C13" i="34"/>
  <c r="E12" i="34"/>
  <c r="D12" i="34"/>
  <c r="C12" i="34"/>
  <c r="E11" i="34"/>
  <c r="L640" i="33"/>
  <c r="K640" i="33"/>
  <c r="J640" i="33"/>
  <c r="I640" i="33"/>
  <c r="H640" i="33"/>
  <c r="N640" i="33" s="1"/>
  <c r="G640" i="33"/>
  <c r="K639" i="33"/>
  <c r="I639" i="33"/>
  <c r="H639" i="33"/>
  <c r="G639" i="33"/>
  <c r="L638" i="33"/>
  <c r="K638" i="33"/>
  <c r="J638" i="33"/>
  <c r="I638" i="33"/>
  <c r="H638" i="33"/>
  <c r="N638" i="33" s="1"/>
  <c r="G638" i="33"/>
  <c r="M638" i="33" s="1"/>
  <c r="K637" i="33"/>
  <c r="I637" i="33"/>
  <c r="H637" i="33"/>
  <c r="G637" i="33"/>
  <c r="L636" i="33"/>
  <c r="K636" i="33"/>
  <c r="J636" i="33"/>
  <c r="I636" i="33"/>
  <c r="H636" i="33"/>
  <c r="N636" i="33" s="1"/>
  <c r="G636" i="33"/>
  <c r="M636" i="33" s="1"/>
  <c r="K635" i="33"/>
  <c r="I635" i="33"/>
  <c r="H635" i="33"/>
  <c r="G635" i="33"/>
  <c r="L634" i="33"/>
  <c r="K634" i="33"/>
  <c r="J634" i="33"/>
  <c r="I634" i="33"/>
  <c r="H634" i="33"/>
  <c r="N634" i="33" s="1"/>
  <c r="G634" i="33"/>
  <c r="M634" i="33" s="1"/>
  <c r="K633" i="33"/>
  <c r="I633" i="33"/>
  <c r="H633" i="33"/>
  <c r="G633" i="33"/>
  <c r="L632" i="33"/>
  <c r="K632" i="33"/>
  <c r="J632" i="33"/>
  <c r="I632" i="33"/>
  <c r="H632" i="33"/>
  <c r="N632" i="33" s="1"/>
  <c r="G632" i="33"/>
  <c r="M632" i="33" s="1"/>
  <c r="K631" i="33"/>
  <c r="I631" i="33"/>
  <c r="H631" i="33"/>
  <c r="G631" i="33"/>
  <c r="L630" i="33"/>
  <c r="K630" i="33"/>
  <c r="I630" i="33"/>
  <c r="G630" i="33"/>
  <c r="L629" i="33"/>
  <c r="K629" i="33"/>
  <c r="I629" i="33"/>
  <c r="H629" i="33"/>
  <c r="G629" i="33"/>
  <c r="L628" i="33"/>
  <c r="K628" i="33"/>
  <c r="J628" i="33"/>
  <c r="I628" i="33"/>
  <c r="G628" i="33"/>
  <c r="K627" i="33"/>
  <c r="I627" i="33"/>
  <c r="H627" i="33"/>
  <c r="G627" i="33"/>
  <c r="L626" i="33"/>
  <c r="K626" i="33"/>
  <c r="J626" i="33"/>
  <c r="I626" i="33"/>
  <c r="H626" i="33"/>
  <c r="N626" i="33" s="1"/>
  <c r="G626" i="33"/>
  <c r="M626" i="33" s="1"/>
  <c r="K625" i="33"/>
  <c r="I625" i="33"/>
  <c r="H625" i="33"/>
  <c r="G625" i="33"/>
  <c r="L624" i="33"/>
  <c r="K624" i="33"/>
  <c r="J624" i="33"/>
  <c r="I624" i="33"/>
  <c r="H624" i="33"/>
  <c r="N624" i="33" s="1"/>
  <c r="G624" i="33"/>
  <c r="M624" i="33" s="1"/>
  <c r="K623" i="33"/>
  <c r="I623" i="33"/>
  <c r="H623" i="33"/>
  <c r="G623" i="33"/>
  <c r="L622" i="33"/>
  <c r="K622" i="33"/>
  <c r="J622" i="33"/>
  <c r="I622" i="33"/>
  <c r="H622" i="33"/>
  <c r="N622" i="33" s="1"/>
  <c r="G622" i="33"/>
  <c r="M622" i="33" s="1"/>
  <c r="K621" i="33"/>
  <c r="I621" i="33"/>
  <c r="H621" i="33"/>
  <c r="G621" i="33"/>
  <c r="L620" i="33"/>
  <c r="K620" i="33"/>
  <c r="J620" i="33"/>
  <c r="I620" i="33"/>
  <c r="H620" i="33"/>
  <c r="N620" i="33" s="1"/>
  <c r="G620" i="33"/>
  <c r="M620" i="33" s="1"/>
  <c r="K619" i="33"/>
  <c r="I619" i="33"/>
  <c r="H619" i="33"/>
  <c r="G619" i="33"/>
  <c r="L618" i="33"/>
  <c r="K618" i="33"/>
  <c r="J618" i="33"/>
  <c r="I618" i="33"/>
  <c r="H618" i="33"/>
  <c r="N618" i="33" s="1"/>
  <c r="G618" i="33"/>
  <c r="M618" i="33" s="1"/>
  <c r="K617" i="33"/>
  <c r="H617" i="33"/>
  <c r="L616" i="33"/>
  <c r="K616" i="33"/>
  <c r="J616" i="33"/>
  <c r="H616" i="33"/>
  <c r="K615" i="33"/>
  <c r="I615" i="33"/>
  <c r="H615" i="33"/>
  <c r="G615" i="33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F612" i="33"/>
  <c r="E612" i="33"/>
  <c r="E14" i="33" s="1"/>
  <c r="D612" i="33"/>
  <c r="H630" i="33" s="1"/>
  <c r="C612" i="33"/>
  <c r="G617" i="33" s="1"/>
  <c r="K604" i="33"/>
  <c r="I604" i="33"/>
  <c r="H604" i="33"/>
  <c r="G604" i="33"/>
  <c r="L603" i="33"/>
  <c r="K603" i="33"/>
  <c r="J603" i="33"/>
  <c r="I603" i="33"/>
  <c r="H603" i="33"/>
  <c r="N603" i="33" s="1"/>
  <c r="G603" i="33"/>
  <c r="M603" i="33" s="1"/>
  <c r="K602" i="33"/>
  <c r="I602" i="33"/>
  <c r="H602" i="33"/>
  <c r="G602" i="33"/>
  <c r="L601" i="33"/>
  <c r="K601" i="33"/>
  <c r="J601" i="33"/>
  <c r="I601" i="33"/>
  <c r="H601" i="33"/>
  <c r="N601" i="33" s="1"/>
  <c r="G601" i="33"/>
  <c r="K600" i="33"/>
  <c r="I600" i="33"/>
  <c r="H600" i="33"/>
  <c r="G600" i="33"/>
  <c r="L599" i="33"/>
  <c r="K599" i="33"/>
  <c r="J599" i="33"/>
  <c r="I599" i="33"/>
  <c r="H599" i="33"/>
  <c r="N599" i="33" s="1"/>
  <c r="G599" i="33"/>
  <c r="M599" i="33" s="1"/>
  <c r="K598" i="33"/>
  <c r="I598" i="33"/>
  <c r="H598" i="33"/>
  <c r="G598" i="33"/>
  <c r="L597" i="33"/>
  <c r="K597" i="33"/>
  <c r="J597" i="33"/>
  <c r="I597" i="33"/>
  <c r="H597" i="33"/>
  <c r="N597" i="33" s="1"/>
  <c r="G597" i="33"/>
  <c r="K596" i="33"/>
  <c r="I596" i="33"/>
  <c r="H596" i="33"/>
  <c r="G596" i="33"/>
  <c r="L595" i="33"/>
  <c r="K595" i="33"/>
  <c r="J595" i="33"/>
  <c r="I595" i="33"/>
  <c r="H595" i="33"/>
  <c r="N595" i="33" s="1"/>
  <c r="G595" i="33"/>
  <c r="M595" i="33" s="1"/>
  <c r="K594" i="33"/>
  <c r="I594" i="33"/>
  <c r="H594" i="33"/>
  <c r="G594" i="33"/>
  <c r="L593" i="33"/>
  <c r="K593" i="33"/>
  <c r="J593" i="33"/>
  <c r="I593" i="33"/>
  <c r="H593" i="33"/>
  <c r="N593" i="33" s="1"/>
  <c r="G593" i="33"/>
  <c r="M593" i="33" s="1"/>
  <c r="K592" i="33"/>
  <c r="I592" i="33"/>
  <c r="H592" i="33"/>
  <c r="G592" i="33"/>
  <c r="L591" i="33"/>
  <c r="K591" i="33"/>
  <c r="J591" i="33"/>
  <c r="I591" i="33"/>
  <c r="H591" i="33"/>
  <c r="N591" i="33" s="1"/>
  <c r="G591" i="33"/>
  <c r="M591" i="33" s="1"/>
  <c r="K590" i="33"/>
  <c r="M590" i="33" s="1"/>
  <c r="I590" i="33"/>
  <c r="G590" i="33"/>
  <c r="L589" i="33"/>
  <c r="K589" i="33"/>
  <c r="J589" i="33"/>
  <c r="I589" i="33"/>
  <c r="H589" i="33"/>
  <c r="N589" i="33" s="1"/>
  <c r="G589" i="33"/>
  <c r="M589" i="33" s="1"/>
  <c r="K588" i="33"/>
  <c r="I588" i="33"/>
  <c r="G588" i="33"/>
  <c r="L587" i="33"/>
  <c r="K587" i="33"/>
  <c r="J587" i="33"/>
  <c r="I587" i="33"/>
  <c r="H587" i="33"/>
  <c r="N587" i="33" s="1"/>
  <c r="G587" i="33"/>
  <c r="M587" i="33" s="1"/>
  <c r="K586" i="33"/>
  <c r="I586" i="33"/>
  <c r="H586" i="33"/>
  <c r="G586" i="33"/>
  <c r="L585" i="33"/>
  <c r="K585" i="33"/>
  <c r="J585" i="33"/>
  <c r="I585" i="33"/>
  <c r="H585" i="33"/>
  <c r="N585" i="33" s="1"/>
  <c r="G585" i="33"/>
  <c r="M585" i="33" s="1"/>
  <c r="K584" i="33"/>
  <c r="M584" i="33" s="1"/>
  <c r="I584" i="33"/>
  <c r="H584" i="33"/>
  <c r="G584" i="33"/>
  <c r="L583" i="33"/>
  <c r="K583" i="33"/>
  <c r="J583" i="33"/>
  <c r="I583" i="33"/>
  <c r="H583" i="33"/>
  <c r="N583" i="33" s="1"/>
  <c r="G583" i="33"/>
  <c r="M583" i="33" s="1"/>
  <c r="K582" i="33"/>
  <c r="I582" i="33"/>
  <c r="H582" i="33"/>
  <c r="G582" i="33"/>
  <c r="L581" i="33"/>
  <c r="K581" i="33"/>
  <c r="J581" i="33"/>
  <c r="I581" i="33"/>
  <c r="H581" i="33"/>
  <c r="N581" i="33" s="1"/>
  <c r="G581" i="33"/>
  <c r="M581" i="33" s="1"/>
  <c r="K580" i="33"/>
  <c r="I580" i="33"/>
  <c r="H580" i="33"/>
  <c r="G580" i="33"/>
  <c r="L579" i="33"/>
  <c r="K579" i="33"/>
  <c r="J579" i="33"/>
  <c r="I579" i="33"/>
  <c r="H579" i="33"/>
  <c r="N579" i="33" s="1"/>
  <c r="G579" i="33"/>
  <c r="M579" i="33" s="1"/>
  <c r="K578" i="33"/>
  <c r="I578" i="33"/>
  <c r="H578" i="33"/>
  <c r="G578" i="33"/>
  <c r="L577" i="33"/>
  <c r="K577" i="33"/>
  <c r="J577" i="33"/>
  <c r="I577" i="33"/>
  <c r="H577" i="33"/>
  <c r="N577" i="33" s="1"/>
  <c r="G577" i="33"/>
  <c r="M577" i="33" s="1"/>
  <c r="K576" i="33"/>
  <c r="I576" i="33"/>
  <c r="H576" i="33"/>
  <c r="G576" i="33"/>
  <c r="L575" i="33"/>
  <c r="K575" i="33"/>
  <c r="J575" i="33"/>
  <c r="I575" i="33"/>
  <c r="H575" i="33"/>
  <c r="N575" i="33" s="1"/>
  <c r="G575" i="33"/>
  <c r="K574" i="33"/>
  <c r="I574" i="33"/>
  <c r="H574" i="33"/>
  <c r="G574" i="33"/>
  <c r="L573" i="33"/>
  <c r="K573" i="33"/>
  <c r="J573" i="33"/>
  <c r="I573" i="33"/>
  <c r="H573" i="33"/>
  <c r="N573" i="33" s="1"/>
  <c r="G573" i="33"/>
  <c r="M573" i="33" s="1"/>
  <c r="K572" i="33"/>
  <c r="I572" i="33"/>
  <c r="H572" i="33"/>
  <c r="G572" i="33"/>
  <c r="L571" i="33"/>
  <c r="K571" i="33"/>
  <c r="J571" i="33"/>
  <c r="I571" i="33"/>
  <c r="H571" i="33"/>
  <c r="N571" i="33" s="1"/>
  <c r="G571" i="33"/>
  <c r="M571" i="33" s="1"/>
  <c r="K570" i="33"/>
  <c r="M570" i="33" s="1"/>
  <c r="I570" i="33"/>
  <c r="H570" i="33"/>
  <c r="G570" i="33"/>
  <c r="L569" i="33"/>
  <c r="K569" i="33"/>
  <c r="J569" i="33"/>
  <c r="I569" i="33"/>
  <c r="H569" i="33"/>
  <c r="N569" i="33" s="1"/>
  <c r="G569" i="33"/>
  <c r="M569" i="33" s="1"/>
  <c r="L568" i="33"/>
  <c r="K568" i="33"/>
  <c r="I568" i="33"/>
  <c r="H568" i="33"/>
  <c r="G568" i="33"/>
  <c r="L567" i="33"/>
  <c r="K567" i="33"/>
  <c r="J567" i="33"/>
  <c r="I567" i="33"/>
  <c r="H567" i="33"/>
  <c r="N567" i="33" s="1"/>
  <c r="G567" i="33"/>
  <c r="M567" i="33" s="1"/>
  <c r="K566" i="33"/>
  <c r="I566" i="33"/>
  <c r="H566" i="33"/>
  <c r="G566" i="33"/>
  <c r="L565" i="33"/>
  <c r="K565" i="33"/>
  <c r="J565" i="33"/>
  <c r="I565" i="33"/>
  <c r="H565" i="33"/>
  <c r="N565" i="33" s="1"/>
  <c r="G565" i="33"/>
  <c r="M565" i="33" s="1"/>
  <c r="K564" i="33"/>
  <c r="I564" i="33"/>
  <c r="H564" i="33"/>
  <c r="G564" i="33"/>
  <c r="L563" i="33"/>
  <c r="K563" i="33"/>
  <c r="J563" i="33"/>
  <c r="I563" i="33"/>
  <c r="H563" i="33"/>
  <c r="N563" i="33" s="1"/>
  <c r="G563" i="33"/>
  <c r="M563" i="33" s="1"/>
  <c r="K562" i="33"/>
  <c r="I562" i="33"/>
  <c r="H562" i="33"/>
  <c r="G562" i="33"/>
  <c r="L561" i="33"/>
  <c r="K561" i="33"/>
  <c r="J561" i="33"/>
  <c r="I561" i="33"/>
  <c r="H561" i="33"/>
  <c r="N561" i="33" s="1"/>
  <c r="G561" i="33"/>
  <c r="M561" i="33" s="1"/>
  <c r="L560" i="33"/>
  <c r="K560" i="33"/>
  <c r="I560" i="33"/>
  <c r="H560" i="33"/>
  <c r="G560" i="33"/>
  <c r="L559" i="33"/>
  <c r="K559" i="33"/>
  <c r="J559" i="33"/>
  <c r="I559" i="33"/>
  <c r="H559" i="33"/>
  <c r="N559" i="33" s="1"/>
  <c r="G559" i="33"/>
  <c r="K558" i="33"/>
  <c r="I558" i="33"/>
  <c r="H558" i="33"/>
  <c r="G558" i="33"/>
  <c r="L557" i="33"/>
  <c r="K557" i="33"/>
  <c r="J557" i="33"/>
  <c r="I557" i="33"/>
  <c r="H557" i="33"/>
  <c r="N557" i="33" s="1"/>
  <c r="G557" i="33"/>
  <c r="M557" i="33" s="1"/>
  <c r="K556" i="33"/>
  <c r="I556" i="33"/>
  <c r="H556" i="33"/>
  <c r="G556" i="33"/>
  <c r="L555" i="33"/>
  <c r="K555" i="33"/>
  <c r="J555" i="33"/>
  <c r="I555" i="33"/>
  <c r="H555" i="33"/>
  <c r="N555" i="33" s="1"/>
  <c r="G555" i="33"/>
  <c r="M555" i="33" s="1"/>
  <c r="K554" i="33"/>
  <c r="M554" i="33" s="1"/>
  <c r="I554" i="33"/>
  <c r="H554" i="33"/>
  <c r="G554" i="33"/>
  <c r="L553" i="33"/>
  <c r="K553" i="33"/>
  <c r="J553" i="33"/>
  <c r="I553" i="33"/>
  <c r="H553" i="33"/>
  <c r="N553" i="33" s="1"/>
  <c r="G553" i="33"/>
  <c r="M553" i="33" s="1"/>
  <c r="K552" i="33"/>
  <c r="I552" i="33"/>
  <c r="H552" i="33"/>
  <c r="G552" i="33"/>
  <c r="L551" i="33"/>
  <c r="K551" i="33"/>
  <c r="J551" i="33"/>
  <c r="I551" i="33"/>
  <c r="H551" i="33"/>
  <c r="N551" i="33" s="1"/>
  <c r="G551" i="33"/>
  <c r="M551" i="33" s="1"/>
  <c r="K550" i="33"/>
  <c r="I550" i="33"/>
  <c r="H550" i="33"/>
  <c r="G550" i="33"/>
  <c r="L549" i="33"/>
  <c r="K549" i="33"/>
  <c r="J549" i="33"/>
  <c r="I549" i="33"/>
  <c r="H549" i="33"/>
  <c r="N549" i="33" s="1"/>
  <c r="G549" i="33"/>
  <c r="M549" i="33" s="1"/>
  <c r="K548" i="33"/>
  <c r="I548" i="33"/>
  <c r="H548" i="33"/>
  <c r="G548" i="33"/>
  <c r="L547" i="33"/>
  <c r="K547" i="33"/>
  <c r="J547" i="33"/>
  <c r="I547" i="33"/>
  <c r="H547" i="33"/>
  <c r="N547" i="33" s="1"/>
  <c r="G547" i="33"/>
  <c r="M547" i="33" s="1"/>
  <c r="K546" i="33"/>
  <c r="I546" i="33"/>
  <c r="H546" i="33"/>
  <c r="G546" i="33"/>
  <c r="L545" i="33"/>
  <c r="K545" i="33"/>
  <c r="J545" i="33"/>
  <c r="I545" i="33"/>
  <c r="H545" i="33"/>
  <c r="N545" i="33" s="1"/>
  <c r="G545" i="33"/>
  <c r="M545" i="33" s="1"/>
  <c r="K544" i="33"/>
  <c r="I544" i="33"/>
  <c r="H544" i="33"/>
  <c r="G544" i="33"/>
  <c r="L543" i="33"/>
  <c r="K543" i="33"/>
  <c r="J543" i="33"/>
  <c r="I543" i="33"/>
  <c r="H543" i="33"/>
  <c r="N543" i="33" s="1"/>
  <c r="G543" i="33"/>
  <c r="K542" i="33"/>
  <c r="J542" i="33"/>
  <c r="I542" i="33"/>
  <c r="H542" i="33"/>
  <c r="G542" i="33"/>
  <c r="M542" i="33" s="1"/>
  <c r="L541" i="33"/>
  <c r="K541" i="33"/>
  <c r="J541" i="33"/>
  <c r="I541" i="33"/>
  <c r="H541" i="33"/>
  <c r="G541" i="33"/>
  <c r="M541" i="33" s="1"/>
  <c r="K540" i="33"/>
  <c r="I540" i="33"/>
  <c r="H540" i="33"/>
  <c r="G540" i="33"/>
  <c r="L539" i="33"/>
  <c r="K539" i="33"/>
  <c r="J539" i="33"/>
  <c r="I539" i="33"/>
  <c r="H539" i="33"/>
  <c r="N539" i="33" s="1"/>
  <c r="G539" i="33"/>
  <c r="M539" i="33" s="1"/>
  <c r="K538" i="33"/>
  <c r="I538" i="33"/>
  <c r="H538" i="33"/>
  <c r="G538" i="33"/>
  <c r="L537" i="33"/>
  <c r="K537" i="33"/>
  <c r="J537" i="33"/>
  <c r="I537" i="33"/>
  <c r="H537" i="33"/>
  <c r="N537" i="33" s="1"/>
  <c r="G537" i="33"/>
  <c r="M537" i="33" s="1"/>
  <c r="K536" i="33"/>
  <c r="I536" i="33"/>
  <c r="H536" i="33"/>
  <c r="G536" i="33"/>
  <c r="L535" i="33"/>
  <c r="K535" i="33"/>
  <c r="J535" i="33"/>
  <c r="I535" i="33"/>
  <c r="H535" i="33"/>
  <c r="N535" i="33" s="1"/>
  <c r="G535" i="33"/>
  <c r="M535" i="33" s="1"/>
  <c r="K534" i="33"/>
  <c r="J534" i="33"/>
  <c r="I534" i="33"/>
  <c r="H534" i="33"/>
  <c r="G534" i="33"/>
  <c r="M534" i="33" s="1"/>
  <c r="L533" i="33"/>
  <c r="K533" i="33"/>
  <c r="J533" i="33"/>
  <c r="I533" i="33"/>
  <c r="H533" i="33"/>
  <c r="G533" i="33"/>
  <c r="K532" i="33"/>
  <c r="J532" i="33"/>
  <c r="I532" i="33"/>
  <c r="H532" i="33"/>
  <c r="G532" i="33"/>
  <c r="M532" i="33" s="1"/>
  <c r="L531" i="33"/>
  <c r="K531" i="33"/>
  <c r="J531" i="33"/>
  <c r="I531" i="33"/>
  <c r="H531" i="33"/>
  <c r="G531" i="33"/>
  <c r="M531" i="33" s="1"/>
  <c r="K530" i="33"/>
  <c r="J530" i="33"/>
  <c r="I530" i="33"/>
  <c r="H530" i="33"/>
  <c r="G530" i="33"/>
  <c r="M530" i="33" s="1"/>
  <c r="L529" i="33"/>
  <c r="K529" i="33"/>
  <c r="J529" i="33"/>
  <c r="I529" i="33"/>
  <c r="H529" i="33"/>
  <c r="G529" i="33"/>
  <c r="M529" i="33" s="1"/>
  <c r="K528" i="33"/>
  <c r="M528" i="33" s="1"/>
  <c r="I528" i="33"/>
  <c r="H528" i="33"/>
  <c r="G528" i="33"/>
  <c r="L527" i="33"/>
  <c r="K527" i="33"/>
  <c r="J527" i="33"/>
  <c r="I527" i="33"/>
  <c r="H527" i="33"/>
  <c r="N527" i="33" s="1"/>
  <c r="G527" i="33"/>
  <c r="K526" i="33"/>
  <c r="I526" i="33"/>
  <c r="H526" i="33"/>
  <c r="G526" i="33"/>
  <c r="L525" i="33"/>
  <c r="K525" i="33"/>
  <c r="J525" i="33"/>
  <c r="I525" i="33"/>
  <c r="H525" i="33"/>
  <c r="N525" i="33" s="1"/>
  <c r="G525" i="33"/>
  <c r="M525" i="33" s="1"/>
  <c r="K524" i="33"/>
  <c r="I524" i="33"/>
  <c r="H524" i="33"/>
  <c r="G524" i="33"/>
  <c r="L523" i="33"/>
  <c r="K523" i="33"/>
  <c r="J523" i="33"/>
  <c r="I523" i="33"/>
  <c r="H523" i="33"/>
  <c r="N523" i="33" s="1"/>
  <c r="G523" i="33"/>
  <c r="K522" i="33"/>
  <c r="I522" i="33"/>
  <c r="H522" i="33"/>
  <c r="G522" i="33"/>
  <c r="L521" i="33"/>
  <c r="K521" i="33"/>
  <c r="J521" i="33"/>
  <c r="I521" i="33"/>
  <c r="H521" i="33"/>
  <c r="N521" i="33" s="1"/>
  <c r="G521" i="33"/>
  <c r="M521" i="33" s="1"/>
  <c r="K520" i="33"/>
  <c r="I520" i="33"/>
  <c r="H520" i="33"/>
  <c r="G520" i="33"/>
  <c r="L519" i="33"/>
  <c r="K519" i="33"/>
  <c r="J519" i="33"/>
  <c r="I519" i="33"/>
  <c r="H519" i="33"/>
  <c r="N519" i="33" s="1"/>
  <c r="G519" i="33"/>
  <c r="K518" i="33"/>
  <c r="I518" i="33"/>
  <c r="H518" i="33"/>
  <c r="G518" i="33"/>
  <c r="L517" i="33"/>
  <c r="K517" i="33"/>
  <c r="J517" i="33"/>
  <c r="I517" i="33"/>
  <c r="H517" i="33"/>
  <c r="N517" i="33" s="1"/>
  <c r="G517" i="33"/>
  <c r="L516" i="33"/>
  <c r="K516" i="33"/>
  <c r="I516" i="33"/>
  <c r="H516" i="33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I514" i="33"/>
  <c r="H514" i="33"/>
  <c r="G514" i="33"/>
  <c r="L513" i="33"/>
  <c r="K513" i="33"/>
  <c r="J513" i="33"/>
  <c r="I513" i="33"/>
  <c r="H513" i="33"/>
  <c r="N513" i="33" s="1"/>
  <c r="G513" i="33"/>
  <c r="M513" i="33" s="1"/>
  <c r="L512" i="33"/>
  <c r="K512" i="33"/>
  <c r="I512" i="33"/>
  <c r="H512" i="33"/>
  <c r="G512" i="33"/>
  <c r="L511" i="33"/>
  <c r="K511" i="33"/>
  <c r="J511" i="33"/>
  <c r="I511" i="33"/>
  <c r="H511" i="33"/>
  <c r="N511" i="33" s="1"/>
  <c r="G511" i="33"/>
  <c r="M511" i="33" s="1"/>
  <c r="L510" i="33"/>
  <c r="K510" i="33"/>
  <c r="I510" i="33"/>
  <c r="H510" i="33"/>
  <c r="G510" i="33"/>
  <c r="L509" i="33"/>
  <c r="K509" i="33"/>
  <c r="J509" i="33"/>
  <c r="I509" i="33"/>
  <c r="H509" i="33"/>
  <c r="N509" i="33" s="1"/>
  <c r="G509" i="33"/>
  <c r="M509" i="33" s="1"/>
  <c r="L508" i="33"/>
  <c r="K508" i="33"/>
  <c r="I508" i="33"/>
  <c r="H508" i="33"/>
  <c r="G508" i="33"/>
  <c r="L507" i="33"/>
  <c r="K507" i="33"/>
  <c r="J507" i="33"/>
  <c r="I507" i="33"/>
  <c r="H507" i="33"/>
  <c r="N507" i="33" s="1"/>
  <c r="G507" i="33"/>
  <c r="M507" i="33" s="1"/>
  <c r="L506" i="33"/>
  <c r="K506" i="33"/>
  <c r="I506" i="33"/>
  <c r="H506" i="33"/>
  <c r="G506" i="33"/>
  <c r="L505" i="33"/>
  <c r="K505" i="33"/>
  <c r="J505" i="33"/>
  <c r="I505" i="33"/>
  <c r="H505" i="33"/>
  <c r="N505" i="33" s="1"/>
  <c r="G505" i="33"/>
  <c r="M505" i="33" s="1"/>
  <c r="L504" i="33"/>
  <c r="K504" i="33"/>
  <c r="I504" i="33"/>
  <c r="H504" i="33"/>
  <c r="G504" i="33"/>
  <c r="L503" i="33"/>
  <c r="K503" i="33"/>
  <c r="J503" i="33"/>
  <c r="I503" i="33"/>
  <c r="H503" i="33"/>
  <c r="N503" i="33" s="1"/>
  <c r="G503" i="33"/>
  <c r="M503" i="33" s="1"/>
  <c r="L502" i="33"/>
  <c r="K502" i="33"/>
  <c r="I502" i="33"/>
  <c r="H502" i="33"/>
  <c r="G502" i="33"/>
  <c r="L501" i="33"/>
  <c r="K501" i="33"/>
  <c r="J501" i="33"/>
  <c r="I501" i="33"/>
  <c r="H501" i="33"/>
  <c r="N501" i="33" s="1"/>
  <c r="G501" i="33"/>
  <c r="L500" i="33"/>
  <c r="K500" i="33"/>
  <c r="I500" i="33"/>
  <c r="H500" i="33"/>
  <c r="G500" i="33"/>
  <c r="M500" i="33" s="1"/>
  <c r="L499" i="33"/>
  <c r="K499" i="33"/>
  <c r="I499" i="33"/>
  <c r="G499" i="33"/>
  <c r="K498" i="33"/>
  <c r="J498" i="33"/>
  <c r="I498" i="33"/>
  <c r="H498" i="33"/>
  <c r="G498" i="33"/>
  <c r="M498" i="33" s="1"/>
  <c r="L497" i="33"/>
  <c r="K497" i="33"/>
  <c r="J497" i="33"/>
  <c r="I497" i="33"/>
  <c r="H497" i="33"/>
  <c r="G497" i="33"/>
  <c r="M497" i="33" s="1"/>
  <c r="K496" i="33"/>
  <c r="J496" i="33"/>
  <c r="I496" i="33"/>
  <c r="H496" i="33"/>
  <c r="G496" i="33"/>
  <c r="M496" i="33" s="1"/>
  <c r="L495" i="33"/>
  <c r="K495" i="33"/>
  <c r="J495" i="33"/>
  <c r="I495" i="33"/>
  <c r="H495" i="33"/>
  <c r="G495" i="33"/>
  <c r="M495" i="33" s="1"/>
  <c r="K494" i="33"/>
  <c r="J494" i="33"/>
  <c r="I494" i="33"/>
  <c r="H494" i="33"/>
  <c r="G494" i="33"/>
  <c r="M494" i="33" s="1"/>
  <c r="L493" i="33"/>
  <c r="K493" i="33"/>
  <c r="J493" i="33"/>
  <c r="I493" i="33"/>
  <c r="H493" i="33"/>
  <c r="G493" i="33"/>
  <c r="M493" i="33" s="1"/>
  <c r="K492" i="33"/>
  <c r="J492" i="33"/>
  <c r="I492" i="33"/>
  <c r="H492" i="33"/>
  <c r="G492" i="33"/>
  <c r="M492" i="33" s="1"/>
  <c r="L491" i="33"/>
  <c r="K491" i="33"/>
  <c r="J491" i="33"/>
  <c r="I491" i="33"/>
  <c r="H491" i="33"/>
  <c r="G491" i="33"/>
  <c r="M491" i="33" s="1"/>
  <c r="K490" i="33"/>
  <c r="J490" i="33"/>
  <c r="I490" i="33"/>
  <c r="H490" i="33"/>
  <c r="G490" i="33"/>
  <c r="M490" i="33" s="1"/>
  <c r="L489" i="33"/>
  <c r="K489" i="33"/>
  <c r="J489" i="33"/>
  <c r="I489" i="33"/>
  <c r="H489" i="33"/>
  <c r="G489" i="33"/>
  <c r="M489" i="33" s="1"/>
  <c r="K488" i="33"/>
  <c r="J488" i="33"/>
  <c r="I488" i="33"/>
  <c r="H488" i="33"/>
  <c r="G488" i="33"/>
  <c r="M488" i="33" s="1"/>
  <c r="L487" i="33"/>
  <c r="K487" i="33"/>
  <c r="J487" i="33"/>
  <c r="I487" i="33"/>
  <c r="H487" i="33"/>
  <c r="G487" i="33"/>
  <c r="M487" i="33" s="1"/>
  <c r="K486" i="33"/>
  <c r="J486" i="33"/>
  <c r="I486" i="33"/>
  <c r="H486" i="33"/>
  <c r="G486" i="33"/>
  <c r="M486" i="33" s="1"/>
  <c r="L485" i="33"/>
  <c r="K485" i="33"/>
  <c r="J485" i="33"/>
  <c r="I485" i="33"/>
  <c r="H485" i="33"/>
  <c r="G485" i="33"/>
  <c r="M485" i="33" s="1"/>
  <c r="K484" i="33"/>
  <c r="J484" i="33"/>
  <c r="I484" i="33"/>
  <c r="H484" i="33"/>
  <c r="G484" i="33"/>
  <c r="M484" i="33" s="1"/>
  <c r="L483" i="33"/>
  <c r="K483" i="33"/>
  <c r="J483" i="33"/>
  <c r="I483" i="33"/>
  <c r="H483" i="33"/>
  <c r="G483" i="33"/>
  <c r="M483" i="33" s="1"/>
  <c r="K482" i="33"/>
  <c r="J482" i="33"/>
  <c r="I482" i="33"/>
  <c r="H482" i="33"/>
  <c r="G482" i="33"/>
  <c r="L481" i="33"/>
  <c r="K481" i="33"/>
  <c r="J481" i="33"/>
  <c r="I481" i="33"/>
  <c r="H481" i="33"/>
  <c r="G481" i="33"/>
  <c r="M481" i="33" s="1"/>
  <c r="K480" i="33"/>
  <c r="J480" i="33"/>
  <c r="I480" i="33"/>
  <c r="H480" i="33"/>
  <c r="G480" i="33"/>
  <c r="M480" i="33" s="1"/>
  <c r="L479" i="33"/>
  <c r="K479" i="33"/>
  <c r="J479" i="33"/>
  <c r="I479" i="33"/>
  <c r="H479" i="33"/>
  <c r="G479" i="33"/>
  <c r="M479" i="33" s="1"/>
  <c r="K478" i="33"/>
  <c r="J478" i="33"/>
  <c r="I478" i="33"/>
  <c r="H478" i="33"/>
  <c r="G478" i="33"/>
  <c r="M478" i="33" s="1"/>
  <c r="L477" i="33"/>
  <c r="K477" i="33"/>
  <c r="J477" i="33"/>
  <c r="I477" i="33"/>
  <c r="H477" i="33"/>
  <c r="G477" i="33"/>
  <c r="K476" i="33"/>
  <c r="J476" i="33"/>
  <c r="I476" i="33"/>
  <c r="H476" i="33"/>
  <c r="G476" i="33"/>
  <c r="M476" i="33" s="1"/>
  <c r="L475" i="33"/>
  <c r="K475" i="33"/>
  <c r="J475" i="33"/>
  <c r="I475" i="33"/>
  <c r="H475" i="33"/>
  <c r="G475" i="33"/>
  <c r="M475" i="33" s="1"/>
  <c r="K474" i="33"/>
  <c r="J474" i="33"/>
  <c r="I474" i="33"/>
  <c r="H474" i="33"/>
  <c r="G474" i="33"/>
  <c r="M474" i="33" s="1"/>
  <c r="L473" i="33"/>
  <c r="K473" i="33"/>
  <c r="K472" i="33"/>
  <c r="J472" i="33"/>
  <c r="I472" i="33"/>
  <c r="H472" i="33"/>
  <c r="G472" i="33"/>
  <c r="M472" i="33" s="1"/>
  <c r="L471" i="33"/>
  <c r="K471" i="33"/>
  <c r="J471" i="33"/>
  <c r="I471" i="33"/>
  <c r="H471" i="33"/>
  <c r="G471" i="33"/>
  <c r="M471" i="33" s="1"/>
  <c r="K470" i="33"/>
  <c r="L469" i="33"/>
  <c r="K469" i="33"/>
  <c r="J469" i="33"/>
  <c r="I469" i="33"/>
  <c r="H469" i="33"/>
  <c r="N469" i="33" s="1"/>
  <c r="G469" i="33"/>
  <c r="M469" i="33" s="1"/>
  <c r="K468" i="33"/>
  <c r="I468" i="33"/>
  <c r="H468" i="33"/>
  <c r="G468" i="33"/>
  <c r="L467" i="33"/>
  <c r="K467" i="33"/>
  <c r="J467" i="33"/>
  <c r="I467" i="33"/>
  <c r="H467" i="33"/>
  <c r="N467" i="33" s="1"/>
  <c r="G467" i="33"/>
  <c r="K466" i="33"/>
  <c r="I466" i="33"/>
  <c r="H466" i="33"/>
  <c r="G466" i="33"/>
  <c r="L465" i="33"/>
  <c r="K465" i="33"/>
  <c r="J465" i="33"/>
  <c r="I465" i="33"/>
  <c r="H465" i="33"/>
  <c r="N465" i="33" s="1"/>
  <c r="G465" i="33"/>
  <c r="M465" i="33" s="1"/>
  <c r="K464" i="33"/>
  <c r="I464" i="33"/>
  <c r="H464" i="33"/>
  <c r="G464" i="33"/>
  <c r="L463" i="33"/>
  <c r="K463" i="33"/>
  <c r="J463" i="33"/>
  <c r="I463" i="33"/>
  <c r="H463" i="33"/>
  <c r="G463" i="33"/>
  <c r="M463" i="33" s="1"/>
  <c r="K462" i="33"/>
  <c r="I462" i="33"/>
  <c r="H462" i="33"/>
  <c r="G462" i="33"/>
  <c r="L461" i="33"/>
  <c r="K461" i="33"/>
  <c r="J461" i="33"/>
  <c r="I461" i="33"/>
  <c r="H461" i="33"/>
  <c r="N461" i="33" s="1"/>
  <c r="G461" i="33"/>
  <c r="M461" i="33" s="1"/>
  <c r="K460" i="33"/>
  <c r="I460" i="33"/>
  <c r="H460" i="33"/>
  <c r="G460" i="33"/>
  <c r="L459" i="33"/>
  <c r="K459" i="33"/>
  <c r="J459" i="33"/>
  <c r="I459" i="33"/>
  <c r="H459" i="33"/>
  <c r="N459" i="33" s="1"/>
  <c r="G459" i="33"/>
  <c r="M459" i="33" s="1"/>
  <c r="K458" i="33"/>
  <c r="I458" i="33"/>
  <c r="H458" i="33"/>
  <c r="G458" i="33"/>
  <c r="L457" i="33"/>
  <c r="K457" i="33"/>
  <c r="J457" i="33"/>
  <c r="I457" i="33"/>
  <c r="H457" i="33"/>
  <c r="N457" i="33" s="1"/>
  <c r="G457" i="33"/>
  <c r="M457" i="33" s="1"/>
  <c r="K456" i="33"/>
  <c r="I456" i="33"/>
  <c r="H456" i="33"/>
  <c r="G456" i="33"/>
  <c r="L455" i="33"/>
  <c r="K455" i="33"/>
  <c r="J455" i="33"/>
  <c r="I455" i="33"/>
  <c r="H455" i="33"/>
  <c r="G455" i="33"/>
  <c r="M455" i="33" s="1"/>
  <c r="K454" i="33"/>
  <c r="I454" i="33"/>
  <c r="H454" i="33"/>
  <c r="G454" i="33"/>
  <c r="L453" i="33"/>
  <c r="K453" i="33"/>
  <c r="J453" i="33"/>
  <c r="I453" i="33"/>
  <c r="H453" i="33"/>
  <c r="N453" i="33" s="1"/>
  <c r="G453" i="33"/>
  <c r="M453" i="33" s="1"/>
  <c r="K452" i="33"/>
  <c r="I452" i="33"/>
  <c r="H452" i="33"/>
  <c r="G452" i="33"/>
  <c r="L451" i="33"/>
  <c r="K451" i="33"/>
  <c r="J451" i="33"/>
  <c r="I451" i="33"/>
  <c r="H451" i="33"/>
  <c r="N451" i="33" s="1"/>
  <c r="G451" i="33"/>
  <c r="M451" i="33" s="1"/>
  <c r="K450" i="33"/>
  <c r="I450" i="33"/>
  <c r="H450" i="33"/>
  <c r="L449" i="33"/>
  <c r="K449" i="33"/>
  <c r="J449" i="33"/>
  <c r="H449" i="33"/>
  <c r="K448" i="33"/>
  <c r="I448" i="33"/>
  <c r="H448" i="33"/>
  <c r="G448" i="33"/>
  <c r="M448" i="33" s="1"/>
  <c r="L447" i="33"/>
  <c r="K447" i="33"/>
  <c r="J447" i="33"/>
  <c r="I447" i="33"/>
  <c r="H447" i="33"/>
  <c r="N447" i="33" s="1"/>
  <c r="G447" i="33"/>
  <c r="M447" i="33" s="1"/>
  <c r="K446" i="33"/>
  <c r="I446" i="33"/>
  <c r="H446" i="33"/>
  <c r="G446" i="33"/>
  <c r="M446" i="33" s="1"/>
  <c r="L445" i="33"/>
  <c r="K445" i="33"/>
  <c r="I445" i="33"/>
  <c r="H445" i="33"/>
  <c r="N445" i="33" s="1"/>
  <c r="G445" i="33"/>
  <c r="K444" i="33"/>
  <c r="I444" i="33"/>
  <c r="H444" i="33"/>
  <c r="G444" i="33"/>
  <c r="L443" i="33"/>
  <c r="K443" i="33"/>
  <c r="J443" i="33"/>
  <c r="I443" i="33"/>
  <c r="H443" i="33"/>
  <c r="N443" i="33" s="1"/>
  <c r="G443" i="33"/>
  <c r="M443" i="33" s="1"/>
  <c r="K442" i="33"/>
  <c r="I442" i="33"/>
  <c r="H442" i="33"/>
  <c r="G442" i="33"/>
  <c r="L441" i="33"/>
  <c r="K441" i="33"/>
  <c r="J441" i="33"/>
  <c r="I441" i="33"/>
  <c r="H441" i="33"/>
  <c r="N441" i="33" s="1"/>
  <c r="G441" i="33"/>
  <c r="M441" i="33" s="1"/>
  <c r="K440" i="33"/>
  <c r="I440" i="33"/>
  <c r="H440" i="33"/>
  <c r="G440" i="33"/>
  <c r="L439" i="33"/>
  <c r="K439" i="33"/>
  <c r="J439" i="33"/>
  <c r="I439" i="33"/>
  <c r="H439" i="33"/>
  <c r="G439" i="33"/>
  <c r="K438" i="33"/>
  <c r="M438" i="33" s="1"/>
  <c r="I438" i="33"/>
  <c r="H438" i="33"/>
  <c r="G438" i="33"/>
  <c r="L437" i="33"/>
  <c r="K437" i="33"/>
  <c r="J437" i="33"/>
  <c r="I437" i="33"/>
  <c r="H437" i="33"/>
  <c r="N437" i="33" s="1"/>
  <c r="G437" i="33"/>
  <c r="M437" i="33" s="1"/>
  <c r="K436" i="33"/>
  <c r="I436" i="33"/>
  <c r="H436" i="33"/>
  <c r="G436" i="33"/>
  <c r="L435" i="33"/>
  <c r="K435" i="33"/>
  <c r="J435" i="33"/>
  <c r="I435" i="33"/>
  <c r="H435" i="33"/>
  <c r="N435" i="33" s="1"/>
  <c r="G435" i="33"/>
  <c r="M435" i="33" s="1"/>
  <c r="K434" i="33"/>
  <c r="H434" i="33"/>
  <c r="L433" i="33"/>
  <c r="K433" i="33"/>
  <c r="J433" i="33"/>
  <c r="I433" i="33"/>
  <c r="H433" i="33"/>
  <c r="N433" i="33" s="1"/>
  <c r="G433" i="33"/>
  <c r="M433" i="33" s="1"/>
  <c r="K432" i="33"/>
  <c r="I432" i="33"/>
  <c r="H432" i="33"/>
  <c r="G432" i="33"/>
  <c r="L431" i="33"/>
  <c r="K431" i="33"/>
  <c r="J431" i="33"/>
  <c r="I431" i="33"/>
  <c r="H431" i="33"/>
  <c r="N431" i="33" s="1"/>
  <c r="G431" i="33"/>
  <c r="M431" i="33" s="1"/>
  <c r="K430" i="33"/>
  <c r="M430" i="33" s="1"/>
  <c r="I430" i="33"/>
  <c r="H430" i="33"/>
  <c r="G430" i="33"/>
  <c r="L429" i="33"/>
  <c r="K429" i="33"/>
  <c r="J429" i="33"/>
  <c r="I429" i="33"/>
  <c r="H429" i="33"/>
  <c r="N429" i="33" s="1"/>
  <c r="G429" i="33"/>
  <c r="M429" i="33" s="1"/>
  <c r="K428" i="33"/>
  <c r="I428" i="33"/>
  <c r="H428" i="33"/>
  <c r="G428" i="33"/>
  <c r="L427" i="33"/>
  <c r="K427" i="33"/>
  <c r="J427" i="33"/>
  <c r="I427" i="33"/>
  <c r="H427" i="33"/>
  <c r="N427" i="33" s="1"/>
  <c r="G427" i="33"/>
  <c r="M427" i="33" s="1"/>
  <c r="K426" i="33"/>
  <c r="I426" i="33"/>
  <c r="H426" i="33"/>
  <c r="G426" i="33"/>
  <c r="L425" i="33"/>
  <c r="K425" i="33"/>
  <c r="J425" i="33"/>
  <c r="I425" i="33"/>
  <c r="H425" i="33"/>
  <c r="N425" i="33" s="1"/>
  <c r="G425" i="33"/>
  <c r="M425" i="33" s="1"/>
  <c r="K424" i="33"/>
  <c r="I424" i="33"/>
  <c r="H424" i="33"/>
  <c r="G424" i="33"/>
  <c r="L423" i="33"/>
  <c r="K423" i="33"/>
  <c r="J423" i="33"/>
  <c r="I423" i="33"/>
  <c r="H423" i="33"/>
  <c r="N423" i="33" s="1"/>
  <c r="G423" i="33"/>
  <c r="K422" i="33"/>
  <c r="I422" i="33"/>
  <c r="H422" i="33"/>
  <c r="G422" i="33"/>
  <c r="L421" i="33"/>
  <c r="K421" i="33"/>
  <c r="J421" i="33"/>
  <c r="I421" i="33"/>
  <c r="H421" i="33"/>
  <c r="N421" i="33" s="1"/>
  <c r="G421" i="33"/>
  <c r="M421" i="33" s="1"/>
  <c r="K420" i="33"/>
  <c r="I420" i="33"/>
  <c r="H420" i="33"/>
  <c r="G420" i="33"/>
  <c r="L419" i="33"/>
  <c r="K419" i="33"/>
  <c r="J419" i="33"/>
  <c r="K418" i="33"/>
  <c r="I418" i="33"/>
  <c r="H418" i="33"/>
  <c r="G418" i="33"/>
  <c r="L417" i="33"/>
  <c r="K417" i="33"/>
  <c r="J417" i="33"/>
  <c r="I417" i="33"/>
  <c r="H417" i="33"/>
  <c r="N417" i="33" s="1"/>
  <c r="G417" i="33"/>
  <c r="M417" i="33" s="1"/>
  <c r="K416" i="33"/>
  <c r="I416" i="33"/>
  <c r="H416" i="33"/>
  <c r="G416" i="33"/>
  <c r="L415" i="33"/>
  <c r="K415" i="33"/>
  <c r="J415" i="33"/>
  <c r="I415" i="33"/>
  <c r="H415" i="33"/>
  <c r="N415" i="33" s="1"/>
  <c r="G415" i="33"/>
  <c r="M415" i="33" s="1"/>
  <c r="K414" i="33"/>
  <c r="I414" i="33"/>
  <c r="H414" i="33"/>
  <c r="G414" i="33"/>
  <c r="L413" i="33"/>
  <c r="K413" i="33"/>
  <c r="J413" i="33"/>
  <c r="I413" i="33"/>
  <c r="G413" i="33"/>
  <c r="K412" i="33"/>
  <c r="I412" i="33"/>
  <c r="H412" i="33"/>
  <c r="G412" i="33"/>
  <c r="L411" i="33"/>
  <c r="K411" i="33"/>
  <c r="J411" i="33"/>
  <c r="I411" i="33"/>
  <c r="H411" i="33"/>
  <c r="N411" i="33" s="1"/>
  <c r="G411" i="33"/>
  <c r="K410" i="33"/>
  <c r="I410" i="33"/>
  <c r="H410" i="33"/>
  <c r="G410" i="33"/>
  <c r="L409" i="33"/>
  <c r="K409" i="33"/>
  <c r="J409" i="33"/>
  <c r="I409" i="33"/>
  <c r="H409" i="33"/>
  <c r="N409" i="33" s="1"/>
  <c r="G409" i="33"/>
  <c r="M409" i="33" s="1"/>
  <c r="K408" i="33"/>
  <c r="I408" i="33"/>
  <c r="H408" i="33"/>
  <c r="G408" i="33"/>
  <c r="L407" i="33"/>
  <c r="K407" i="33"/>
  <c r="J407" i="33"/>
  <c r="I407" i="33"/>
  <c r="H407" i="33"/>
  <c r="N407" i="33" s="1"/>
  <c r="G407" i="33"/>
  <c r="M407" i="33" s="1"/>
  <c r="K406" i="33"/>
  <c r="L405" i="33"/>
  <c r="K405" i="33"/>
  <c r="J405" i="33"/>
  <c r="I405" i="33"/>
  <c r="H405" i="33"/>
  <c r="N405" i="33" s="1"/>
  <c r="G405" i="33"/>
  <c r="M405" i="33" s="1"/>
  <c r="K404" i="33"/>
  <c r="I404" i="33"/>
  <c r="H404" i="33"/>
  <c r="G404" i="33"/>
  <c r="L403" i="33"/>
  <c r="K403" i="33"/>
  <c r="J403" i="33"/>
  <c r="I403" i="33"/>
  <c r="H403" i="33"/>
  <c r="N403" i="33" s="1"/>
  <c r="G403" i="33"/>
  <c r="M403" i="33" s="1"/>
  <c r="K402" i="33"/>
  <c r="M402" i="33" s="1"/>
  <c r="I402" i="33"/>
  <c r="H402" i="33"/>
  <c r="G402" i="33"/>
  <c r="L401" i="33"/>
  <c r="K401" i="33"/>
  <c r="J401" i="33"/>
  <c r="I401" i="33"/>
  <c r="H401" i="33"/>
  <c r="N401" i="33" s="1"/>
  <c r="G401" i="33"/>
  <c r="K400" i="33"/>
  <c r="I400" i="33"/>
  <c r="H400" i="33"/>
  <c r="G400" i="33"/>
  <c r="L399" i="33"/>
  <c r="K399" i="33"/>
  <c r="J399" i="33"/>
  <c r="I399" i="33"/>
  <c r="H399" i="33"/>
  <c r="N399" i="33" s="1"/>
  <c r="G399" i="33"/>
  <c r="M399" i="33" s="1"/>
  <c r="K398" i="33"/>
  <c r="I398" i="33"/>
  <c r="H398" i="33"/>
  <c r="G398" i="33"/>
  <c r="L397" i="33"/>
  <c r="K397" i="33"/>
  <c r="J397" i="33"/>
  <c r="I397" i="33"/>
  <c r="H397" i="33"/>
  <c r="N397" i="33" s="1"/>
  <c r="G397" i="33"/>
  <c r="M397" i="33" s="1"/>
  <c r="K396" i="33"/>
  <c r="I396" i="33"/>
  <c r="H396" i="33"/>
  <c r="G396" i="33"/>
  <c r="L395" i="33"/>
  <c r="K395" i="33"/>
  <c r="J395" i="33"/>
  <c r="I395" i="33"/>
  <c r="H395" i="33"/>
  <c r="N395" i="33" s="1"/>
  <c r="G395" i="33"/>
  <c r="M395" i="33" s="1"/>
  <c r="K394" i="33"/>
  <c r="I394" i="33"/>
  <c r="H394" i="33"/>
  <c r="G394" i="33"/>
  <c r="L393" i="33"/>
  <c r="K393" i="33"/>
  <c r="J393" i="33"/>
  <c r="I393" i="33"/>
  <c r="H393" i="33"/>
  <c r="N393" i="33" s="1"/>
  <c r="G393" i="33"/>
  <c r="M393" i="33" s="1"/>
  <c r="K392" i="33"/>
  <c r="I392" i="33"/>
  <c r="H392" i="33"/>
  <c r="G392" i="33"/>
  <c r="L391" i="33"/>
  <c r="K391" i="33"/>
  <c r="I391" i="33"/>
  <c r="H391" i="33"/>
  <c r="G391" i="33"/>
  <c r="K390" i="33"/>
  <c r="I390" i="33"/>
  <c r="H390" i="33"/>
  <c r="G390" i="33"/>
  <c r="L389" i="33"/>
  <c r="K389" i="33"/>
  <c r="J389" i="33"/>
  <c r="H389" i="33"/>
  <c r="G389" i="33"/>
  <c r="K388" i="33"/>
  <c r="I388" i="33"/>
  <c r="H388" i="33"/>
  <c r="G388" i="33"/>
  <c r="L387" i="33"/>
  <c r="K387" i="33"/>
  <c r="J387" i="33"/>
  <c r="I387" i="33"/>
  <c r="H387" i="33"/>
  <c r="N387" i="33" s="1"/>
  <c r="G387" i="33"/>
  <c r="K386" i="33"/>
  <c r="I386" i="33"/>
  <c r="H386" i="33"/>
  <c r="G386" i="33"/>
  <c r="L385" i="33"/>
  <c r="K385" i="33"/>
  <c r="J385" i="33"/>
  <c r="I385" i="33"/>
  <c r="H385" i="33"/>
  <c r="N385" i="33" s="1"/>
  <c r="G385" i="33"/>
  <c r="M385" i="33" s="1"/>
  <c r="K384" i="33"/>
  <c r="I384" i="33"/>
  <c r="H384" i="33"/>
  <c r="G384" i="33"/>
  <c r="L383" i="33"/>
  <c r="K383" i="33"/>
  <c r="K382" i="33"/>
  <c r="J382" i="33"/>
  <c r="I382" i="33"/>
  <c r="H382" i="33"/>
  <c r="G382" i="33"/>
  <c r="M382" i="33" s="1"/>
  <c r="L381" i="33"/>
  <c r="K381" i="33"/>
  <c r="J381" i="33"/>
  <c r="I381" i="33"/>
  <c r="H381" i="33"/>
  <c r="G381" i="33"/>
  <c r="M381" i="33" s="1"/>
  <c r="K380" i="33"/>
  <c r="I380" i="33"/>
  <c r="H380" i="33"/>
  <c r="G380" i="33"/>
  <c r="L379" i="33"/>
  <c r="K379" i="33"/>
  <c r="J379" i="33"/>
  <c r="I379" i="33"/>
  <c r="H379" i="33"/>
  <c r="N379" i="33" s="1"/>
  <c r="G379" i="33"/>
  <c r="K378" i="33"/>
  <c r="I378" i="33"/>
  <c r="H378" i="33"/>
  <c r="G378" i="33"/>
  <c r="L377" i="33"/>
  <c r="K377" i="33"/>
  <c r="J377" i="33"/>
  <c r="H377" i="33"/>
  <c r="K376" i="33"/>
  <c r="I376" i="33"/>
  <c r="H376" i="33"/>
  <c r="G376" i="33"/>
  <c r="L375" i="33"/>
  <c r="K375" i="33"/>
  <c r="J375" i="33"/>
  <c r="I375" i="33"/>
  <c r="H375" i="33"/>
  <c r="N375" i="33" s="1"/>
  <c r="G375" i="33"/>
  <c r="M375" i="33" s="1"/>
  <c r="K374" i="33"/>
  <c r="H374" i="33"/>
  <c r="L373" i="33"/>
  <c r="K373" i="33"/>
  <c r="J373" i="33"/>
  <c r="I373" i="33"/>
  <c r="H373" i="33"/>
  <c r="N373" i="33" s="1"/>
  <c r="G373" i="33"/>
  <c r="M373" i="33" s="1"/>
  <c r="L372" i="33"/>
  <c r="K372" i="33"/>
  <c r="J372" i="33"/>
  <c r="I372" i="33"/>
  <c r="H372" i="33"/>
  <c r="N372" i="33" s="1"/>
  <c r="F371" i="33"/>
  <c r="J391" i="33" s="1"/>
  <c r="E371" i="33"/>
  <c r="I419" i="33" s="1"/>
  <c r="D371" i="33"/>
  <c r="H588" i="33" s="1"/>
  <c r="C371" i="33"/>
  <c r="K363" i="33"/>
  <c r="I363" i="33"/>
  <c r="H363" i="33"/>
  <c r="G363" i="33"/>
  <c r="L362" i="33"/>
  <c r="K362" i="33"/>
  <c r="J362" i="33"/>
  <c r="I362" i="33"/>
  <c r="H362" i="33"/>
  <c r="N362" i="33" s="1"/>
  <c r="G362" i="33"/>
  <c r="M362" i="33" s="1"/>
  <c r="K361" i="33"/>
  <c r="I361" i="33"/>
  <c r="H361" i="33"/>
  <c r="G361" i="33"/>
  <c r="L360" i="33"/>
  <c r="K360" i="33"/>
  <c r="J360" i="33"/>
  <c r="I360" i="33"/>
  <c r="H360" i="33"/>
  <c r="N360" i="33" s="1"/>
  <c r="G360" i="33"/>
  <c r="K359" i="33"/>
  <c r="I359" i="33"/>
  <c r="H359" i="33"/>
  <c r="G359" i="33"/>
  <c r="L358" i="33"/>
  <c r="K358" i="33"/>
  <c r="J358" i="33"/>
  <c r="I358" i="33"/>
  <c r="H358" i="33"/>
  <c r="N358" i="33" s="1"/>
  <c r="G358" i="33"/>
  <c r="K357" i="33"/>
  <c r="I357" i="33"/>
  <c r="H357" i="33"/>
  <c r="G357" i="33"/>
  <c r="L356" i="33"/>
  <c r="K356" i="33"/>
  <c r="J356" i="33"/>
  <c r="I356" i="33"/>
  <c r="H356" i="33"/>
  <c r="N356" i="33" s="1"/>
  <c r="G356" i="33"/>
  <c r="K355" i="33"/>
  <c r="I355" i="33"/>
  <c r="H355" i="33"/>
  <c r="G355" i="33"/>
  <c r="L354" i="33"/>
  <c r="K354" i="33"/>
  <c r="J354" i="33"/>
  <c r="I354" i="33"/>
  <c r="H354" i="33"/>
  <c r="N354" i="33" s="1"/>
  <c r="G354" i="33"/>
  <c r="M354" i="33" s="1"/>
  <c r="K353" i="33"/>
  <c r="I353" i="33"/>
  <c r="H353" i="33"/>
  <c r="G353" i="33"/>
  <c r="L352" i="33"/>
  <c r="K352" i="33"/>
  <c r="J352" i="33"/>
  <c r="I352" i="33"/>
  <c r="H352" i="33"/>
  <c r="N352" i="33" s="1"/>
  <c r="G352" i="33"/>
  <c r="M352" i="33" s="1"/>
  <c r="K351" i="33"/>
  <c r="I351" i="33"/>
  <c r="H351" i="33"/>
  <c r="G351" i="33"/>
  <c r="L350" i="33"/>
  <c r="K350" i="33"/>
  <c r="J350" i="33"/>
  <c r="I350" i="33"/>
  <c r="H350" i="33"/>
  <c r="N350" i="33" s="1"/>
  <c r="G350" i="33"/>
  <c r="M350" i="33" s="1"/>
  <c r="K349" i="33"/>
  <c r="I349" i="33"/>
  <c r="H349" i="33"/>
  <c r="G349" i="33"/>
  <c r="L348" i="33"/>
  <c r="K348" i="33"/>
  <c r="J348" i="33"/>
  <c r="I348" i="33"/>
  <c r="H348" i="33"/>
  <c r="N348" i="33" s="1"/>
  <c r="G348" i="33"/>
  <c r="K347" i="33"/>
  <c r="I347" i="33"/>
  <c r="H347" i="33"/>
  <c r="G347" i="33"/>
  <c r="L346" i="33"/>
  <c r="K346" i="33"/>
  <c r="J346" i="33"/>
  <c r="I346" i="33"/>
  <c r="H346" i="33"/>
  <c r="N346" i="33" s="1"/>
  <c r="G346" i="33"/>
  <c r="M346" i="33" s="1"/>
  <c r="K345" i="33"/>
  <c r="I345" i="33"/>
  <c r="H345" i="33"/>
  <c r="G345" i="33"/>
  <c r="L344" i="33"/>
  <c r="K344" i="33"/>
  <c r="J344" i="33"/>
  <c r="I344" i="33"/>
  <c r="H344" i="33"/>
  <c r="N344" i="33" s="1"/>
  <c r="G344" i="33"/>
  <c r="K343" i="33"/>
  <c r="I343" i="33"/>
  <c r="H343" i="33"/>
  <c r="G343" i="33"/>
  <c r="L342" i="33"/>
  <c r="K342" i="33"/>
  <c r="J342" i="33"/>
  <c r="I342" i="33"/>
  <c r="H342" i="33"/>
  <c r="N342" i="33" s="1"/>
  <c r="G342" i="33"/>
  <c r="M342" i="33" s="1"/>
  <c r="K341" i="33"/>
  <c r="I341" i="33"/>
  <c r="H341" i="33"/>
  <c r="G341" i="33"/>
  <c r="L340" i="33"/>
  <c r="K340" i="33"/>
  <c r="J340" i="33"/>
  <c r="I340" i="33"/>
  <c r="H340" i="33"/>
  <c r="N340" i="33" s="1"/>
  <c r="G340" i="33"/>
  <c r="K339" i="33"/>
  <c r="I339" i="33"/>
  <c r="H339" i="33"/>
  <c r="G339" i="33"/>
  <c r="L338" i="33"/>
  <c r="K338" i="33"/>
  <c r="J338" i="33"/>
  <c r="I338" i="33"/>
  <c r="H338" i="33"/>
  <c r="N338" i="33" s="1"/>
  <c r="G338" i="33"/>
  <c r="M338" i="33" s="1"/>
  <c r="K337" i="33"/>
  <c r="I337" i="33"/>
  <c r="H337" i="33"/>
  <c r="G337" i="33"/>
  <c r="L336" i="33"/>
  <c r="K336" i="33"/>
  <c r="J336" i="33"/>
  <c r="I336" i="33"/>
  <c r="H336" i="33"/>
  <c r="N336" i="33" s="1"/>
  <c r="G336" i="33"/>
  <c r="K335" i="33"/>
  <c r="I335" i="33"/>
  <c r="H335" i="33"/>
  <c r="G335" i="33"/>
  <c r="L334" i="33"/>
  <c r="K334" i="33"/>
  <c r="J334" i="33"/>
  <c r="I334" i="33"/>
  <c r="H334" i="33"/>
  <c r="N334" i="33" s="1"/>
  <c r="G334" i="33"/>
  <c r="M334" i="33" s="1"/>
  <c r="K333" i="33"/>
  <c r="I333" i="33"/>
  <c r="H333" i="33"/>
  <c r="G333" i="33"/>
  <c r="L332" i="33"/>
  <c r="K332" i="33"/>
  <c r="J332" i="33"/>
  <c r="I332" i="33"/>
  <c r="H332" i="33"/>
  <c r="N332" i="33" s="1"/>
  <c r="G332" i="33"/>
  <c r="K331" i="33"/>
  <c r="I331" i="33"/>
  <c r="H331" i="33"/>
  <c r="G331" i="33"/>
  <c r="L330" i="33"/>
  <c r="K330" i="33"/>
  <c r="J330" i="33"/>
  <c r="I330" i="33"/>
  <c r="H330" i="33"/>
  <c r="N330" i="33" s="1"/>
  <c r="G330" i="33"/>
  <c r="M330" i="33" s="1"/>
  <c r="K329" i="33"/>
  <c r="I329" i="33"/>
  <c r="H329" i="33"/>
  <c r="G329" i="33"/>
  <c r="L328" i="33"/>
  <c r="K328" i="33"/>
  <c r="J328" i="33"/>
  <c r="I328" i="33"/>
  <c r="H328" i="33"/>
  <c r="N328" i="33" s="1"/>
  <c r="G328" i="33"/>
  <c r="K327" i="33"/>
  <c r="H327" i="33"/>
  <c r="G327" i="33"/>
  <c r="L326" i="33"/>
  <c r="K326" i="33"/>
  <c r="J326" i="33"/>
  <c r="I326" i="33"/>
  <c r="H326" i="33"/>
  <c r="N326" i="33" s="1"/>
  <c r="G326" i="33"/>
  <c r="L325" i="33"/>
  <c r="K325" i="33"/>
  <c r="I325" i="33"/>
  <c r="H325" i="33"/>
  <c r="G325" i="33"/>
  <c r="M325" i="33" s="1"/>
  <c r="L324" i="33"/>
  <c r="K324" i="33"/>
  <c r="J324" i="33"/>
  <c r="I324" i="33"/>
  <c r="G324" i="33"/>
  <c r="K323" i="33"/>
  <c r="I323" i="33"/>
  <c r="H323" i="33"/>
  <c r="G323" i="33"/>
  <c r="L322" i="33"/>
  <c r="K322" i="33"/>
  <c r="J322" i="33"/>
  <c r="I322" i="33"/>
  <c r="H322" i="33"/>
  <c r="G322" i="33"/>
  <c r="K321" i="33"/>
  <c r="J321" i="33"/>
  <c r="I321" i="33"/>
  <c r="H321" i="33"/>
  <c r="G321" i="33"/>
  <c r="M321" i="33" s="1"/>
  <c r="L320" i="33"/>
  <c r="K320" i="33"/>
  <c r="J320" i="33"/>
  <c r="I320" i="33"/>
  <c r="H320" i="33"/>
  <c r="G320" i="33"/>
  <c r="M320" i="33" s="1"/>
  <c r="K319" i="33"/>
  <c r="J319" i="33"/>
  <c r="I319" i="33"/>
  <c r="H319" i="33"/>
  <c r="G319" i="33"/>
  <c r="M319" i="33" s="1"/>
  <c r="L318" i="33"/>
  <c r="K318" i="33"/>
  <c r="J318" i="33"/>
  <c r="I318" i="33"/>
  <c r="H318" i="33"/>
  <c r="G318" i="33"/>
  <c r="M318" i="33" s="1"/>
  <c r="K317" i="33"/>
  <c r="J317" i="33"/>
  <c r="I317" i="33"/>
  <c r="H317" i="33"/>
  <c r="G317" i="33"/>
  <c r="M317" i="33" s="1"/>
  <c r="L316" i="33"/>
  <c r="K316" i="33"/>
  <c r="J316" i="33"/>
  <c r="I316" i="33"/>
  <c r="H316" i="33"/>
  <c r="G316" i="33"/>
  <c r="M316" i="33" s="1"/>
  <c r="K315" i="33"/>
  <c r="J315" i="33"/>
  <c r="I315" i="33"/>
  <c r="H315" i="33"/>
  <c r="G315" i="33"/>
  <c r="M315" i="33" s="1"/>
  <c r="L314" i="33"/>
  <c r="K314" i="33"/>
  <c r="J314" i="33"/>
  <c r="I314" i="33"/>
  <c r="H314" i="33"/>
  <c r="G314" i="33"/>
  <c r="M314" i="33" s="1"/>
  <c r="K313" i="33"/>
  <c r="J313" i="33"/>
  <c r="I313" i="33"/>
  <c r="H313" i="33"/>
  <c r="G313" i="33"/>
  <c r="M313" i="33" s="1"/>
  <c r="L312" i="33"/>
  <c r="K312" i="33"/>
  <c r="J312" i="33"/>
  <c r="I312" i="33"/>
  <c r="H312" i="33"/>
  <c r="G312" i="33"/>
  <c r="M312" i="33" s="1"/>
  <c r="K311" i="33"/>
  <c r="J311" i="33"/>
  <c r="I311" i="33"/>
  <c r="H311" i="33"/>
  <c r="G311" i="33"/>
  <c r="M311" i="33" s="1"/>
  <c r="L310" i="33"/>
  <c r="K310" i="33"/>
  <c r="J310" i="33"/>
  <c r="I310" i="33"/>
  <c r="H310" i="33"/>
  <c r="G310" i="33"/>
  <c r="M310" i="33" s="1"/>
  <c r="K309" i="33"/>
  <c r="J309" i="33"/>
  <c r="I309" i="33"/>
  <c r="H309" i="33"/>
  <c r="G309" i="33"/>
  <c r="M309" i="33" s="1"/>
  <c r="L308" i="33"/>
  <c r="K308" i="33"/>
  <c r="J308" i="33"/>
  <c r="I308" i="33"/>
  <c r="H308" i="33"/>
  <c r="G308" i="33"/>
  <c r="M308" i="33" s="1"/>
  <c r="K307" i="33"/>
  <c r="J307" i="33"/>
  <c r="I307" i="33"/>
  <c r="H307" i="33"/>
  <c r="G307" i="33"/>
  <c r="M307" i="33" s="1"/>
  <c r="L306" i="33"/>
  <c r="K306" i="33"/>
  <c r="J306" i="33"/>
  <c r="I306" i="33"/>
  <c r="H306" i="33"/>
  <c r="G306" i="33"/>
  <c r="M306" i="33" s="1"/>
  <c r="K305" i="33"/>
  <c r="J305" i="33"/>
  <c r="I305" i="33"/>
  <c r="H305" i="33"/>
  <c r="G305" i="33"/>
  <c r="M305" i="33" s="1"/>
  <c r="L304" i="33"/>
  <c r="K304" i="33"/>
  <c r="J304" i="33"/>
  <c r="I304" i="33"/>
  <c r="H304" i="33"/>
  <c r="G304" i="33"/>
  <c r="M304" i="33" s="1"/>
  <c r="K303" i="33"/>
  <c r="J303" i="33"/>
  <c r="I303" i="33"/>
  <c r="H303" i="33"/>
  <c r="G303" i="33"/>
  <c r="M303" i="33" s="1"/>
  <c r="L302" i="33"/>
  <c r="K302" i="33"/>
  <c r="J302" i="33"/>
  <c r="I302" i="33"/>
  <c r="H302" i="33"/>
  <c r="G302" i="33"/>
  <c r="M302" i="33" s="1"/>
  <c r="K301" i="33"/>
  <c r="J301" i="33"/>
  <c r="I301" i="33"/>
  <c r="H301" i="33"/>
  <c r="G301" i="33"/>
  <c r="M301" i="33" s="1"/>
  <c r="L300" i="33"/>
  <c r="K300" i="33"/>
  <c r="J300" i="33"/>
  <c r="I300" i="33"/>
  <c r="H300" i="33"/>
  <c r="G300" i="33"/>
  <c r="M300" i="33" s="1"/>
  <c r="K299" i="33"/>
  <c r="J299" i="33"/>
  <c r="I299" i="33"/>
  <c r="H299" i="33"/>
  <c r="L298" i="33"/>
  <c r="K298" i="33"/>
  <c r="J298" i="33"/>
  <c r="I298" i="33"/>
  <c r="H298" i="33"/>
  <c r="N298" i="33" s="1"/>
  <c r="G298" i="33"/>
  <c r="K297" i="33"/>
  <c r="I297" i="33"/>
  <c r="H297" i="33"/>
  <c r="G297" i="33"/>
  <c r="L296" i="33"/>
  <c r="K296" i="33"/>
  <c r="J296" i="33"/>
  <c r="I296" i="33"/>
  <c r="H296" i="33"/>
  <c r="N296" i="33" s="1"/>
  <c r="G296" i="33"/>
  <c r="M296" i="33" s="1"/>
  <c r="K295" i="33"/>
  <c r="I295" i="33"/>
  <c r="H295" i="33"/>
  <c r="G295" i="33"/>
  <c r="L294" i="33"/>
  <c r="K294" i="33"/>
  <c r="J294" i="33"/>
  <c r="I294" i="33"/>
  <c r="H294" i="33"/>
  <c r="N294" i="33" s="1"/>
  <c r="G294" i="33"/>
  <c r="K293" i="33"/>
  <c r="I293" i="33"/>
  <c r="H293" i="33"/>
  <c r="G293" i="33"/>
  <c r="L292" i="33"/>
  <c r="K292" i="33"/>
  <c r="J292" i="33"/>
  <c r="H292" i="33"/>
  <c r="N292" i="33" s="1"/>
  <c r="G292" i="33"/>
  <c r="K291" i="33"/>
  <c r="I291" i="33"/>
  <c r="H291" i="33"/>
  <c r="G291" i="33"/>
  <c r="L290" i="33"/>
  <c r="K290" i="33"/>
  <c r="J290" i="33"/>
  <c r="I290" i="33"/>
  <c r="H290" i="33"/>
  <c r="N290" i="33" s="1"/>
  <c r="G290" i="33"/>
  <c r="K289" i="33"/>
  <c r="I289" i="33"/>
  <c r="H289" i="33"/>
  <c r="G289" i="33"/>
  <c r="L288" i="33"/>
  <c r="K288" i="33"/>
  <c r="J288" i="33"/>
  <c r="I288" i="33"/>
  <c r="H288" i="33"/>
  <c r="N288" i="33" s="1"/>
  <c r="G288" i="33"/>
  <c r="M288" i="33" s="1"/>
  <c r="K287" i="33"/>
  <c r="I287" i="33"/>
  <c r="H287" i="33"/>
  <c r="G287" i="33"/>
  <c r="L286" i="33"/>
  <c r="K286" i="33"/>
  <c r="J286" i="33"/>
  <c r="I286" i="33"/>
  <c r="H286" i="33"/>
  <c r="N286" i="33" s="1"/>
  <c r="G286" i="33"/>
  <c r="K285" i="33"/>
  <c r="I285" i="33"/>
  <c r="H285" i="33"/>
  <c r="G285" i="33"/>
  <c r="L284" i="33"/>
  <c r="K284" i="33"/>
  <c r="K283" i="33"/>
  <c r="I283" i="33"/>
  <c r="L282" i="33"/>
  <c r="K282" i="33"/>
  <c r="J282" i="33"/>
  <c r="I282" i="33"/>
  <c r="H282" i="33"/>
  <c r="N282" i="33" s="1"/>
  <c r="G282" i="33"/>
  <c r="M282" i="33" s="1"/>
  <c r="K281" i="33"/>
  <c r="I281" i="33"/>
  <c r="H281" i="33"/>
  <c r="G281" i="33"/>
  <c r="L280" i="33"/>
  <c r="K280" i="33"/>
  <c r="J280" i="33"/>
  <c r="I280" i="33"/>
  <c r="H280" i="33"/>
  <c r="N280" i="33" s="1"/>
  <c r="G280" i="33"/>
  <c r="K279" i="33"/>
  <c r="I279" i="33"/>
  <c r="H279" i="33"/>
  <c r="G279" i="33"/>
  <c r="L278" i="33"/>
  <c r="K278" i="33"/>
  <c r="J278" i="33"/>
  <c r="I278" i="33"/>
  <c r="H278" i="33"/>
  <c r="N278" i="33" s="1"/>
  <c r="G278" i="33"/>
  <c r="M278" i="33" s="1"/>
  <c r="K277" i="33"/>
  <c r="I277" i="33"/>
  <c r="H277" i="33"/>
  <c r="G277" i="33"/>
  <c r="L276" i="33"/>
  <c r="K276" i="33"/>
  <c r="J276" i="33"/>
  <c r="I276" i="33"/>
  <c r="H276" i="33"/>
  <c r="N276" i="33" s="1"/>
  <c r="G276" i="33"/>
  <c r="K275" i="33"/>
  <c r="I275" i="33"/>
  <c r="H275" i="33"/>
  <c r="G275" i="33"/>
  <c r="L274" i="33"/>
  <c r="K274" i="33"/>
  <c r="J274" i="33"/>
  <c r="I274" i="33"/>
  <c r="H274" i="33"/>
  <c r="N274" i="33" s="1"/>
  <c r="G274" i="33"/>
  <c r="M274" i="33" s="1"/>
  <c r="K273" i="33"/>
  <c r="I273" i="33"/>
  <c r="H273" i="33"/>
  <c r="G273" i="33"/>
  <c r="L272" i="33"/>
  <c r="K272" i="33"/>
  <c r="J272" i="33"/>
  <c r="I272" i="33"/>
  <c r="H272" i="33"/>
  <c r="N272" i="33" s="1"/>
  <c r="G272" i="33"/>
  <c r="K271" i="33"/>
  <c r="I271" i="33"/>
  <c r="H271" i="33"/>
  <c r="G271" i="33"/>
  <c r="L270" i="33"/>
  <c r="K270" i="33"/>
  <c r="J270" i="33"/>
  <c r="I270" i="33"/>
  <c r="H270" i="33"/>
  <c r="N270" i="33" s="1"/>
  <c r="G270" i="33"/>
  <c r="M270" i="33" s="1"/>
  <c r="L269" i="33"/>
  <c r="K269" i="33"/>
  <c r="I269" i="33"/>
  <c r="H269" i="33"/>
  <c r="G269" i="33"/>
  <c r="L268" i="33"/>
  <c r="K268" i="33"/>
  <c r="J268" i="33"/>
  <c r="I268" i="33"/>
  <c r="H268" i="33"/>
  <c r="N268" i="33" s="1"/>
  <c r="G268" i="33"/>
  <c r="M268" i="33" s="1"/>
  <c r="L267" i="33"/>
  <c r="K267" i="33"/>
  <c r="I267" i="33"/>
  <c r="H267" i="33"/>
  <c r="G267" i="33"/>
  <c r="L266" i="33"/>
  <c r="K266" i="33"/>
  <c r="J266" i="33"/>
  <c r="I266" i="33"/>
  <c r="H266" i="33"/>
  <c r="N266" i="33" s="1"/>
  <c r="G266" i="33"/>
  <c r="M266" i="33" s="1"/>
  <c r="L265" i="33"/>
  <c r="K265" i="33"/>
  <c r="I265" i="33"/>
  <c r="H265" i="33"/>
  <c r="G265" i="33"/>
  <c r="L264" i="33"/>
  <c r="K264" i="33"/>
  <c r="J264" i="33"/>
  <c r="I264" i="33"/>
  <c r="H264" i="33"/>
  <c r="N264" i="33" s="1"/>
  <c r="G264" i="33"/>
  <c r="M264" i="33" s="1"/>
  <c r="L263" i="33"/>
  <c r="K263" i="33"/>
  <c r="I263" i="33"/>
  <c r="H263" i="33"/>
  <c r="G263" i="33"/>
  <c r="L262" i="33"/>
  <c r="K262" i="33"/>
  <c r="J262" i="33"/>
  <c r="I262" i="33"/>
  <c r="H262" i="33"/>
  <c r="N262" i="33" s="1"/>
  <c r="G262" i="33"/>
  <c r="M262" i="33" s="1"/>
  <c r="L261" i="33"/>
  <c r="K261" i="33"/>
  <c r="I261" i="33"/>
  <c r="H261" i="33"/>
  <c r="G261" i="33"/>
  <c r="L260" i="33"/>
  <c r="K260" i="33"/>
  <c r="J260" i="33"/>
  <c r="I260" i="33"/>
  <c r="H260" i="33"/>
  <c r="N260" i="33" s="1"/>
  <c r="G260" i="33"/>
  <c r="M260" i="33" s="1"/>
  <c r="L259" i="33"/>
  <c r="K259" i="33"/>
  <c r="I259" i="33"/>
  <c r="H259" i="33"/>
  <c r="G259" i="33"/>
  <c r="L258" i="33"/>
  <c r="K258" i="33"/>
  <c r="J258" i="33"/>
  <c r="I258" i="33"/>
  <c r="H258" i="33"/>
  <c r="N258" i="33" s="1"/>
  <c r="G258" i="33"/>
  <c r="M258" i="33" s="1"/>
  <c r="L257" i="33"/>
  <c r="K257" i="33"/>
  <c r="I257" i="33"/>
  <c r="H257" i="33"/>
  <c r="G257" i="33"/>
  <c r="L256" i="33"/>
  <c r="K256" i="33"/>
  <c r="J256" i="33"/>
  <c r="I256" i="33"/>
  <c r="H256" i="33"/>
  <c r="N256" i="33" s="1"/>
  <c r="G256" i="33"/>
  <c r="K255" i="33"/>
  <c r="H255" i="33"/>
  <c r="G255" i="33"/>
  <c r="L254" i="33"/>
  <c r="K254" i="33"/>
  <c r="J254" i="33"/>
  <c r="I254" i="33"/>
  <c r="H254" i="33"/>
  <c r="N254" i="33" s="1"/>
  <c r="G254" i="33"/>
  <c r="M254" i="33" s="1"/>
  <c r="K253" i="33"/>
  <c r="I253" i="33"/>
  <c r="H253" i="33"/>
  <c r="G253" i="33"/>
  <c r="L252" i="33"/>
  <c r="K252" i="33"/>
  <c r="J252" i="33"/>
  <c r="I252" i="33"/>
  <c r="H252" i="33"/>
  <c r="N252" i="33" s="1"/>
  <c r="G252" i="33"/>
  <c r="K251" i="33"/>
  <c r="I251" i="33"/>
  <c r="H251" i="33"/>
  <c r="G251" i="33"/>
  <c r="L250" i="33"/>
  <c r="K250" i="33"/>
  <c r="J250" i="33"/>
  <c r="I250" i="33"/>
  <c r="H250" i="33"/>
  <c r="N250" i="33" s="1"/>
  <c r="G250" i="33"/>
  <c r="M250" i="33" s="1"/>
  <c r="K249" i="33"/>
  <c r="I249" i="33"/>
  <c r="H249" i="33"/>
  <c r="G249" i="33"/>
  <c r="L248" i="33"/>
  <c r="K248" i="33"/>
  <c r="J248" i="33"/>
  <c r="I248" i="33"/>
  <c r="H248" i="33"/>
  <c r="N248" i="33" s="1"/>
  <c r="G248" i="33"/>
  <c r="K247" i="33"/>
  <c r="I247" i="33"/>
  <c r="H247" i="33"/>
  <c r="G247" i="33"/>
  <c r="L246" i="33"/>
  <c r="K246" i="33"/>
  <c r="J246" i="33"/>
  <c r="I246" i="33"/>
  <c r="H246" i="33"/>
  <c r="N246" i="33" s="1"/>
  <c r="G246" i="33"/>
  <c r="M246" i="33" s="1"/>
  <c r="K245" i="33"/>
  <c r="J245" i="33"/>
  <c r="I245" i="33"/>
  <c r="H245" i="33"/>
  <c r="G245" i="33"/>
  <c r="M245" i="33" s="1"/>
  <c r="L244" i="33"/>
  <c r="K244" i="33"/>
  <c r="J244" i="33"/>
  <c r="I244" i="33"/>
  <c r="H244" i="33"/>
  <c r="G244" i="33"/>
  <c r="M244" i="33" s="1"/>
  <c r="K243" i="33"/>
  <c r="I243" i="33"/>
  <c r="H243" i="33"/>
  <c r="G243" i="33"/>
  <c r="L242" i="33"/>
  <c r="K242" i="33"/>
  <c r="J242" i="33"/>
  <c r="I242" i="33"/>
  <c r="H242" i="33"/>
  <c r="N242" i="33" s="1"/>
  <c r="G242" i="33"/>
  <c r="K241" i="33"/>
  <c r="I241" i="33"/>
  <c r="H241" i="33"/>
  <c r="G241" i="33"/>
  <c r="L240" i="33"/>
  <c r="K240" i="33"/>
  <c r="J240" i="33"/>
  <c r="I240" i="33"/>
  <c r="H240" i="33"/>
  <c r="N240" i="33" s="1"/>
  <c r="G240" i="33"/>
  <c r="M240" i="33" s="1"/>
  <c r="K239" i="33"/>
  <c r="I239" i="33"/>
  <c r="H239" i="33"/>
  <c r="G239" i="33"/>
  <c r="L238" i="33"/>
  <c r="K238" i="33"/>
  <c r="J238" i="33"/>
  <c r="I238" i="33"/>
  <c r="H238" i="33"/>
  <c r="N238" i="33" s="1"/>
  <c r="G238" i="33"/>
  <c r="M238" i="33" s="1"/>
  <c r="K237" i="33"/>
  <c r="J237" i="33"/>
  <c r="I237" i="33"/>
  <c r="H237" i="33"/>
  <c r="G237" i="33"/>
  <c r="L236" i="33"/>
  <c r="K236" i="33"/>
  <c r="J236" i="33"/>
  <c r="I236" i="33"/>
  <c r="H236" i="33"/>
  <c r="G236" i="33"/>
  <c r="M236" i="33" s="1"/>
  <c r="K235" i="33"/>
  <c r="I235" i="33"/>
  <c r="H235" i="33"/>
  <c r="G235" i="33"/>
  <c r="L234" i="33"/>
  <c r="K234" i="33"/>
  <c r="J234" i="33"/>
  <c r="I234" i="33"/>
  <c r="H234" i="33"/>
  <c r="N234" i="33" s="1"/>
  <c r="G234" i="33"/>
  <c r="K233" i="33"/>
  <c r="I233" i="33"/>
  <c r="H233" i="33"/>
  <c r="G233" i="33"/>
  <c r="L232" i="33"/>
  <c r="K232" i="33"/>
  <c r="J232" i="33"/>
  <c r="I232" i="33"/>
  <c r="H232" i="33"/>
  <c r="N232" i="33" s="1"/>
  <c r="G232" i="33"/>
  <c r="M232" i="33" s="1"/>
  <c r="L231" i="33"/>
  <c r="K231" i="33"/>
  <c r="I231" i="33"/>
  <c r="H231" i="33"/>
  <c r="G231" i="33"/>
  <c r="L230" i="33"/>
  <c r="K230" i="33"/>
  <c r="J230" i="33"/>
  <c r="I230" i="33"/>
  <c r="H230" i="33"/>
  <c r="N230" i="33" s="1"/>
  <c r="G230" i="33"/>
  <c r="M230" i="33" s="1"/>
  <c r="L229" i="33"/>
  <c r="K229" i="33"/>
  <c r="I229" i="33"/>
  <c r="H229" i="33"/>
  <c r="G229" i="33"/>
  <c r="L228" i="33"/>
  <c r="K228" i="33"/>
  <c r="J228" i="33"/>
  <c r="I228" i="33"/>
  <c r="H228" i="33"/>
  <c r="N228" i="33" s="1"/>
  <c r="G228" i="33"/>
  <c r="M228" i="33" s="1"/>
  <c r="L227" i="33"/>
  <c r="K227" i="33"/>
  <c r="I227" i="33"/>
  <c r="H227" i="33"/>
  <c r="G227" i="33"/>
  <c r="L226" i="33"/>
  <c r="K226" i="33"/>
  <c r="J226" i="33"/>
  <c r="I226" i="33"/>
  <c r="H226" i="33"/>
  <c r="N226" i="33" s="1"/>
  <c r="G226" i="33"/>
  <c r="M226" i="33" s="1"/>
  <c r="L225" i="33"/>
  <c r="K225" i="33"/>
  <c r="I225" i="33"/>
  <c r="H225" i="33"/>
  <c r="G225" i="33"/>
  <c r="L224" i="33"/>
  <c r="K224" i="33"/>
  <c r="J224" i="33"/>
  <c r="I224" i="33"/>
  <c r="H224" i="33"/>
  <c r="N224" i="33" s="1"/>
  <c r="G224" i="33"/>
  <c r="L223" i="33"/>
  <c r="K223" i="33"/>
  <c r="I223" i="33"/>
  <c r="H223" i="33"/>
  <c r="G223" i="33"/>
  <c r="L222" i="33"/>
  <c r="K222" i="33"/>
  <c r="J222" i="33"/>
  <c r="I222" i="33"/>
  <c r="H222" i="33"/>
  <c r="N222" i="33" s="1"/>
  <c r="G222" i="33"/>
  <c r="M222" i="33" s="1"/>
  <c r="L221" i="33"/>
  <c r="K221" i="33"/>
  <c r="I221" i="33"/>
  <c r="H221" i="33"/>
  <c r="G221" i="33"/>
  <c r="L220" i="33"/>
  <c r="K220" i="33"/>
  <c r="J220" i="33"/>
  <c r="I220" i="33"/>
  <c r="H220" i="33"/>
  <c r="N220" i="33" s="1"/>
  <c r="G220" i="33"/>
  <c r="M220" i="33" s="1"/>
  <c r="L219" i="33"/>
  <c r="K219" i="33"/>
  <c r="I219" i="33"/>
  <c r="H219" i="33"/>
  <c r="G219" i="33"/>
  <c r="L218" i="33"/>
  <c r="K218" i="33"/>
  <c r="J218" i="33"/>
  <c r="I218" i="33"/>
  <c r="H218" i="33"/>
  <c r="N218" i="33" s="1"/>
  <c r="G218" i="33"/>
  <c r="M218" i="33" s="1"/>
  <c r="L217" i="33"/>
  <c r="K217" i="33"/>
  <c r="I217" i="33"/>
  <c r="H217" i="33"/>
  <c r="G217" i="33"/>
  <c r="L216" i="33"/>
  <c r="K216" i="33"/>
  <c r="J216" i="33"/>
  <c r="I216" i="33"/>
  <c r="G216" i="33"/>
  <c r="K215" i="33"/>
  <c r="H215" i="33"/>
  <c r="L214" i="33"/>
  <c r="K214" i="33"/>
  <c r="J214" i="33"/>
  <c r="I214" i="33"/>
  <c r="H214" i="33"/>
  <c r="N214" i="33" s="1"/>
  <c r="G214" i="33"/>
  <c r="M214" i="33" s="1"/>
  <c r="L213" i="33"/>
  <c r="K213" i="33"/>
  <c r="I213" i="33"/>
  <c r="H213" i="33"/>
  <c r="G213" i="33"/>
  <c r="L212" i="33"/>
  <c r="K212" i="33"/>
  <c r="J212" i="33"/>
  <c r="I212" i="33"/>
  <c r="H212" i="33"/>
  <c r="N212" i="33" s="1"/>
  <c r="G212" i="33"/>
  <c r="M212" i="33" s="1"/>
  <c r="L211" i="33"/>
  <c r="K211" i="33"/>
  <c r="I211" i="33"/>
  <c r="H211" i="33"/>
  <c r="G211" i="33"/>
  <c r="L210" i="33"/>
  <c r="K210" i="33"/>
  <c r="J210" i="33"/>
  <c r="I210" i="33"/>
  <c r="H210" i="33"/>
  <c r="N210" i="33" s="1"/>
  <c r="G210" i="33"/>
  <c r="M210" i="33" s="1"/>
  <c r="L209" i="33"/>
  <c r="K209" i="33"/>
  <c r="I209" i="33"/>
  <c r="H209" i="33"/>
  <c r="G209" i="33"/>
  <c r="L208" i="33"/>
  <c r="K208" i="33"/>
  <c r="J208" i="33"/>
  <c r="I208" i="33"/>
  <c r="H208" i="33"/>
  <c r="N208" i="33" s="1"/>
  <c r="G208" i="33"/>
  <c r="M208" i="33" s="1"/>
  <c r="L207" i="33"/>
  <c r="K207" i="33"/>
  <c r="I207" i="33"/>
  <c r="H207" i="33"/>
  <c r="G207" i="33"/>
  <c r="L206" i="33"/>
  <c r="K206" i="33"/>
  <c r="I206" i="33"/>
  <c r="H206" i="33"/>
  <c r="N206" i="33" s="1"/>
  <c r="G206" i="33"/>
  <c r="L205" i="33"/>
  <c r="K205" i="33"/>
  <c r="I205" i="33"/>
  <c r="H205" i="33"/>
  <c r="G205" i="33"/>
  <c r="L204" i="33"/>
  <c r="K204" i="33"/>
  <c r="J204" i="33"/>
  <c r="I204" i="33"/>
  <c r="H204" i="33"/>
  <c r="N204" i="33" s="1"/>
  <c r="G204" i="33"/>
  <c r="M204" i="33" s="1"/>
  <c r="L203" i="33"/>
  <c r="K203" i="33"/>
  <c r="I203" i="33"/>
  <c r="H203" i="33"/>
  <c r="G203" i="33"/>
  <c r="L202" i="33"/>
  <c r="K202" i="33"/>
  <c r="G202" i="33"/>
  <c r="K201" i="33"/>
  <c r="I201" i="33"/>
  <c r="H201" i="33"/>
  <c r="G201" i="33"/>
  <c r="M201" i="33" s="1"/>
  <c r="L200" i="33"/>
  <c r="K200" i="33"/>
  <c r="J200" i="33"/>
  <c r="I200" i="33"/>
  <c r="H200" i="33"/>
  <c r="N200" i="33" s="1"/>
  <c r="G200" i="33"/>
  <c r="M200" i="33" s="1"/>
  <c r="K199" i="33"/>
  <c r="I199" i="33"/>
  <c r="H199" i="33"/>
  <c r="G199" i="33"/>
  <c r="L198" i="33"/>
  <c r="K198" i="33"/>
  <c r="J198" i="33"/>
  <c r="I198" i="33"/>
  <c r="H198" i="33"/>
  <c r="N198" i="33" s="1"/>
  <c r="G198" i="33"/>
  <c r="M198" i="33" s="1"/>
  <c r="K197" i="33"/>
  <c r="I197" i="33"/>
  <c r="H197" i="33"/>
  <c r="G197" i="33"/>
  <c r="M197" i="33" s="1"/>
  <c r="L196" i="33"/>
  <c r="K196" i="33"/>
  <c r="J196" i="33"/>
  <c r="I196" i="33"/>
  <c r="H196" i="33"/>
  <c r="N196" i="33" s="1"/>
  <c r="G196" i="33"/>
  <c r="K195" i="33"/>
  <c r="I195" i="33"/>
  <c r="H195" i="33"/>
  <c r="L194" i="33"/>
  <c r="K194" i="33"/>
  <c r="J194" i="33"/>
  <c r="I194" i="33"/>
  <c r="H194" i="33"/>
  <c r="N194" i="33" s="1"/>
  <c r="G194" i="33"/>
  <c r="M194" i="33" s="1"/>
  <c r="L193" i="33"/>
  <c r="K193" i="33"/>
  <c r="I193" i="33"/>
  <c r="H193" i="33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I191" i="33"/>
  <c r="H191" i="33"/>
  <c r="G191" i="33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M189" i="33" s="1"/>
  <c r="F188" i="33"/>
  <c r="J206" i="33" s="1"/>
  <c r="E188" i="33"/>
  <c r="E12" i="33" s="1"/>
  <c r="D188" i="33"/>
  <c r="H283" i="33" s="1"/>
  <c r="C188" i="33"/>
  <c r="I180" i="33"/>
  <c r="H180" i="33"/>
  <c r="G180" i="33"/>
  <c r="L179" i="33"/>
  <c r="K179" i="33"/>
  <c r="J179" i="33"/>
  <c r="I179" i="33"/>
  <c r="H179" i="33"/>
  <c r="G179" i="33"/>
  <c r="M179" i="33" s="1"/>
  <c r="I178" i="33"/>
  <c r="H178" i="33"/>
  <c r="L177" i="33"/>
  <c r="K177" i="33"/>
  <c r="J177" i="33"/>
  <c r="I177" i="33"/>
  <c r="G177" i="33"/>
  <c r="K176" i="33"/>
  <c r="H176" i="33"/>
  <c r="G176" i="33"/>
  <c r="L175" i="33"/>
  <c r="K175" i="33"/>
  <c r="J175" i="33"/>
  <c r="I175" i="33"/>
  <c r="H175" i="33"/>
  <c r="N175" i="33" s="1"/>
  <c r="G175" i="33"/>
  <c r="M175" i="33" s="1"/>
  <c r="K174" i="33"/>
  <c r="H174" i="33"/>
  <c r="G174" i="33"/>
  <c r="L173" i="33"/>
  <c r="K173" i="33"/>
  <c r="J173" i="33"/>
  <c r="I173" i="33"/>
  <c r="H173" i="33"/>
  <c r="N173" i="33" s="1"/>
  <c r="G173" i="33"/>
  <c r="M173" i="33" s="1"/>
  <c r="K172" i="33"/>
  <c r="H172" i="33"/>
  <c r="G172" i="33"/>
  <c r="L171" i="33"/>
  <c r="K171" i="33"/>
  <c r="J171" i="33"/>
  <c r="I171" i="33"/>
  <c r="H171" i="33"/>
  <c r="N171" i="33" s="1"/>
  <c r="G171" i="33"/>
  <c r="M171" i="33" s="1"/>
  <c r="K170" i="33"/>
  <c r="H170" i="33"/>
  <c r="G170" i="33"/>
  <c r="L169" i="33"/>
  <c r="K169" i="33"/>
  <c r="I169" i="33"/>
  <c r="G169" i="33"/>
  <c r="I168" i="33"/>
  <c r="H168" i="33"/>
  <c r="G168" i="33"/>
  <c r="L167" i="33"/>
  <c r="K167" i="33"/>
  <c r="J167" i="33"/>
  <c r="I167" i="33"/>
  <c r="H167" i="33"/>
  <c r="G167" i="33"/>
  <c r="M167" i="33" s="1"/>
  <c r="I166" i="33"/>
  <c r="H166" i="33"/>
  <c r="G166" i="33"/>
  <c r="L165" i="33"/>
  <c r="K165" i="33"/>
  <c r="J165" i="33"/>
  <c r="I165" i="33"/>
  <c r="H165" i="33"/>
  <c r="G165" i="33"/>
  <c r="M165" i="33" s="1"/>
  <c r="I164" i="33"/>
  <c r="H164" i="33"/>
  <c r="G164" i="33"/>
  <c r="L163" i="33"/>
  <c r="K163" i="33"/>
  <c r="J163" i="33"/>
  <c r="I163" i="33"/>
  <c r="H163" i="33"/>
  <c r="G163" i="33"/>
  <c r="M163" i="33" s="1"/>
  <c r="I162" i="33"/>
  <c r="H162" i="33"/>
  <c r="G162" i="33"/>
  <c r="L161" i="33"/>
  <c r="K161" i="33"/>
  <c r="J161" i="33"/>
  <c r="I161" i="33"/>
  <c r="H161" i="33"/>
  <c r="G161" i="33"/>
  <c r="M161" i="33" s="1"/>
  <c r="I160" i="33"/>
  <c r="H160" i="33"/>
  <c r="G160" i="33"/>
  <c r="L159" i="33"/>
  <c r="K159" i="33"/>
  <c r="J159" i="33"/>
  <c r="I159" i="33"/>
  <c r="H159" i="33"/>
  <c r="G159" i="33"/>
  <c r="M159" i="33" s="1"/>
  <c r="I158" i="33"/>
  <c r="H158" i="33"/>
  <c r="G158" i="33"/>
  <c r="L157" i="33"/>
  <c r="K157" i="33"/>
  <c r="J157" i="33"/>
  <c r="I157" i="33"/>
  <c r="H157" i="33"/>
  <c r="G157" i="33"/>
  <c r="M157" i="33" s="1"/>
  <c r="I156" i="33"/>
  <c r="H156" i="33"/>
  <c r="G156" i="33"/>
  <c r="L155" i="33"/>
  <c r="K155" i="33"/>
  <c r="J155" i="33"/>
  <c r="I155" i="33"/>
  <c r="H155" i="33"/>
  <c r="G155" i="33"/>
  <c r="M155" i="33" s="1"/>
  <c r="I154" i="33"/>
  <c r="H154" i="33"/>
  <c r="G154" i="33"/>
  <c r="L153" i="33"/>
  <c r="K153" i="33"/>
  <c r="J153" i="33"/>
  <c r="I153" i="33"/>
  <c r="H153" i="33"/>
  <c r="G153" i="33"/>
  <c r="M153" i="33" s="1"/>
  <c r="I152" i="33"/>
  <c r="G152" i="33"/>
  <c r="L151" i="33"/>
  <c r="K151" i="33"/>
  <c r="J151" i="33"/>
  <c r="I151" i="33"/>
  <c r="H151" i="33"/>
  <c r="N151" i="33" s="1"/>
  <c r="G151" i="33"/>
  <c r="L150" i="33"/>
  <c r="I150" i="33"/>
  <c r="H150" i="33"/>
  <c r="G150" i="33"/>
  <c r="L149" i="33"/>
  <c r="K149" i="33"/>
  <c r="J149" i="33"/>
  <c r="I149" i="33"/>
  <c r="H149" i="33"/>
  <c r="N149" i="33" s="1"/>
  <c r="G149" i="33"/>
  <c r="I148" i="33"/>
  <c r="H148" i="33"/>
  <c r="G148" i="33"/>
  <c r="L147" i="33"/>
  <c r="K147" i="33"/>
  <c r="J147" i="33"/>
  <c r="H147" i="33"/>
  <c r="G147" i="33"/>
  <c r="L145" i="33"/>
  <c r="K145" i="33"/>
  <c r="I145" i="33"/>
  <c r="G145" i="33"/>
  <c r="I144" i="33"/>
  <c r="H144" i="33"/>
  <c r="G144" i="33"/>
  <c r="L143" i="33"/>
  <c r="K143" i="33"/>
  <c r="J143" i="33"/>
  <c r="I143" i="33"/>
  <c r="H143" i="33"/>
  <c r="N143" i="33" s="1"/>
  <c r="G143" i="33"/>
  <c r="L142" i="33"/>
  <c r="G142" i="33"/>
  <c r="L141" i="33"/>
  <c r="K141" i="33"/>
  <c r="K140" i="33"/>
  <c r="H140" i="33"/>
  <c r="G140" i="33"/>
  <c r="L139" i="33"/>
  <c r="K139" i="33"/>
  <c r="J139" i="33"/>
  <c r="I139" i="33"/>
  <c r="H139" i="33"/>
  <c r="N139" i="33" s="1"/>
  <c r="G139" i="33"/>
  <c r="M139" i="33" s="1"/>
  <c r="K138" i="33"/>
  <c r="H138" i="33"/>
  <c r="G138" i="33"/>
  <c r="L137" i="33"/>
  <c r="K137" i="33"/>
  <c r="K136" i="33"/>
  <c r="H136" i="33"/>
  <c r="G136" i="33"/>
  <c r="L135" i="33"/>
  <c r="K135" i="33"/>
  <c r="J135" i="33"/>
  <c r="I135" i="33"/>
  <c r="H135" i="33"/>
  <c r="N135" i="33" s="1"/>
  <c r="G135" i="33"/>
  <c r="M135" i="33" s="1"/>
  <c r="K134" i="33"/>
  <c r="H134" i="33"/>
  <c r="G134" i="33"/>
  <c r="L133" i="33"/>
  <c r="K133" i="33"/>
  <c r="J133" i="33"/>
  <c r="I133" i="33"/>
  <c r="H133" i="33"/>
  <c r="N133" i="33" s="1"/>
  <c r="G133" i="33"/>
  <c r="M133" i="33" s="1"/>
  <c r="K132" i="33"/>
  <c r="H132" i="33"/>
  <c r="G132" i="33"/>
  <c r="L131" i="33"/>
  <c r="K131" i="33"/>
  <c r="J131" i="33"/>
  <c r="I131" i="33"/>
  <c r="H131" i="33"/>
  <c r="N131" i="33" s="1"/>
  <c r="G131" i="33"/>
  <c r="M131" i="33" s="1"/>
  <c r="K130" i="33"/>
  <c r="H130" i="33"/>
  <c r="G130" i="33"/>
  <c r="L129" i="33"/>
  <c r="K129" i="33"/>
  <c r="J129" i="33"/>
  <c r="I129" i="33"/>
  <c r="H129" i="33"/>
  <c r="N129" i="33" s="1"/>
  <c r="G129" i="33"/>
  <c r="M129" i="33" s="1"/>
  <c r="K128" i="33"/>
  <c r="H128" i="33"/>
  <c r="G128" i="33"/>
  <c r="L127" i="33"/>
  <c r="K127" i="33"/>
  <c r="J127" i="33"/>
  <c r="H127" i="33"/>
  <c r="I126" i="33"/>
  <c r="G126" i="33"/>
  <c r="L125" i="33"/>
  <c r="K125" i="33"/>
  <c r="J125" i="33"/>
  <c r="I125" i="33"/>
  <c r="H125" i="33"/>
  <c r="N125" i="33" s="1"/>
  <c r="G125" i="33"/>
  <c r="M125" i="33" s="1"/>
  <c r="K124" i="33"/>
  <c r="H124" i="33"/>
  <c r="G124" i="33"/>
  <c r="L123" i="33"/>
  <c r="K123" i="33"/>
  <c r="J123" i="33"/>
  <c r="I123" i="33"/>
  <c r="H123" i="33"/>
  <c r="N123" i="33" s="1"/>
  <c r="G123" i="33"/>
  <c r="M123" i="33" s="1"/>
  <c r="K122" i="33"/>
  <c r="H122" i="33"/>
  <c r="G122" i="33"/>
  <c r="L121" i="33"/>
  <c r="K121" i="33"/>
  <c r="J121" i="33"/>
  <c r="I121" i="33"/>
  <c r="H121" i="33"/>
  <c r="N121" i="33" s="1"/>
  <c r="G121" i="33"/>
  <c r="M121" i="33" s="1"/>
  <c r="K120" i="33"/>
  <c r="H120" i="33"/>
  <c r="G120" i="33"/>
  <c r="L119" i="33"/>
  <c r="K119" i="33"/>
  <c r="J119" i="33"/>
  <c r="I119" i="33"/>
  <c r="H119" i="33"/>
  <c r="N119" i="33" s="1"/>
  <c r="G119" i="33"/>
  <c r="M119" i="33" s="1"/>
  <c r="L118" i="33"/>
  <c r="K118" i="33"/>
  <c r="H118" i="33"/>
  <c r="G118" i="33"/>
  <c r="L117" i="33"/>
  <c r="K117" i="33"/>
  <c r="J117" i="33"/>
  <c r="I117" i="33"/>
  <c r="H117" i="33"/>
  <c r="N117" i="33" s="1"/>
  <c r="G117" i="33"/>
  <c r="M117" i="33" s="1"/>
  <c r="K116" i="33"/>
  <c r="H116" i="33"/>
  <c r="G116" i="33"/>
  <c r="L115" i="33"/>
  <c r="K115" i="33"/>
  <c r="I115" i="33"/>
  <c r="G115" i="33"/>
  <c r="I114" i="33"/>
  <c r="H114" i="33"/>
  <c r="G114" i="33"/>
  <c r="L113" i="33"/>
  <c r="K113" i="33"/>
  <c r="J113" i="33"/>
  <c r="I113" i="33"/>
  <c r="H113" i="33"/>
  <c r="N113" i="33" s="1"/>
  <c r="G113" i="33"/>
  <c r="M113" i="33" s="1"/>
  <c r="J112" i="33"/>
  <c r="I112" i="33"/>
  <c r="H112" i="33"/>
  <c r="G112" i="33"/>
  <c r="L111" i="33"/>
  <c r="K111" i="33"/>
  <c r="I111" i="33"/>
  <c r="G111" i="33"/>
  <c r="L110" i="33"/>
  <c r="K110" i="33"/>
  <c r="H110" i="33"/>
  <c r="G110" i="33"/>
  <c r="L109" i="33"/>
  <c r="K109" i="33"/>
  <c r="J109" i="33"/>
  <c r="I109" i="33"/>
  <c r="H109" i="33"/>
  <c r="N109" i="33" s="1"/>
  <c r="G109" i="33"/>
  <c r="M109" i="33" s="1"/>
  <c r="K108" i="33"/>
  <c r="H108" i="33"/>
  <c r="G108" i="33"/>
  <c r="L107" i="33"/>
  <c r="K107" i="33"/>
  <c r="J107" i="33"/>
  <c r="I107" i="33"/>
  <c r="H107" i="33"/>
  <c r="N107" i="33" s="1"/>
  <c r="G107" i="33"/>
  <c r="M107" i="33" s="1"/>
  <c r="L106" i="33"/>
  <c r="K106" i="33"/>
  <c r="H106" i="33"/>
  <c r="G106" i="33"/>
  <c r="L105" i="33"/>
  <c r="K105" i="33"/>
  <c r="J105" i="33"/>
  <c r="I105" i="33"/>
  <c r="H105" i="33"/>
  <c r="N105" i="33" s="1"/>
  <c r="G105" i="33"/>
  <c r="M105" i="33" s="1"/>
  <c r="K104" i="33"/>
  <c r="H104" i="33"/>
  <c r="G104" i="33"/>
  <c r="L103" i="33"/>
  <c r="K103" i="33"/>
  <c r="I102" i="33"/>
  <c r="H102" i="33"/>
  <c r="G102" i="33"/>
  <c r="L101" i="33"/>
  <c r="K101" i="33"/>
  <c r="J101" i="33"/>
  <c r="I101" i="33"/>
  <c r="H101" i="33"/>
  <c r="N101" i="33" s="1"/>
  <c r="G101" i="33"/>
  <c r="M101" i="33" s="1"/>
  <c r="I100" i="33"/>
  <c r="H100" i="33"/>
  <c r="G100" i="33"/>
  <c r="L99" i="33"/>
  <c r="K99" i="33"/>
  <c r="I99" i="33"/>
  <c r="G99" i="33"/>
  <c r="L98" i="33"/>
  <c r="K98" i="33"/>
  <c r="H98" i="33"/>
  <c r="G98" i="33"/>
  <c r="L97" i="33"/>
  <c r="K97" i="33"/>
  <c r="J97" i="33"/>
  <c r="I97" i="33"/>
  <c r="H97" i="33"/>
  <c r="N97" i="33" s="1"/>
  <c r="G97" i="33"/>
  <c r="M97" i="33" s="1"/>
  <c r="K96" i="33"/>
  <c r="H96" i="33"/>
  <c r="G96" i="33"/>
  <c r="L95" i="33"/>
  <c r="K95" i="33"/>
  <c r="J95" i="33"/>
  <c r="I95" i="33"/>
  <c r="H95" i="33"/>
  <c r="N95" i="33" s="1"/>
  <c r="G95" i="33"/>
  <c r="M95" i="33" s="1"/>
  <c r="L94" i="33"/>
  <c r="K94" i="33"/>
  <c r="H94" i="33"/>
  <c r="G94" i="33"/>
  <c r="L93" i="33"/>
  <c r="K93" i="33"/>
  <c r="J93" i="33"/>
  <c r="I93" i="33"/>
  <c r="H93" i="33"/>
  <c r="N93" i="33" s="1"/>
  <c r="G93" i="33"/>
  <c r="M93" i="33" s="1"/>
  <c r="K92" i="33"/>
  <c r="H92" i="33"/>
  <c r="G92" i="33"/>
  <c r="L91" i="33"/>
  <c r="K91" i="33"/>
  <c r="J91" i="33"/>
  <c r="I91" i="33"/>
  <c r="H91" i="33"/>
  <c r="N91" i="33" s="1"/>
  <c r="G91" i="33"/>
  <c r="M91" i="33" s="1"/>
  <c r="L90" i="33"/>
  <c r="K90" i="33"/>
  <c r="H90" i="33"/>
  <c r="G90" i="33"/>
  <c r="L89" i="33"/>
  <c r="K89" i="33"/>
  <c r="J89" i="33"/>
  <c r="I89" i="33"/>
  <c r="H89" i="33"/>
  <c r="N89" i="33" s="1"/>
  <c r="G89" i="33"/>
  <c r="M89" i="33" s="1"/>
  <c r="K88" i="33"/>
  <c r="H88" i="33"/>
  <c r="G88" i="33"/>
  <c r="L87" i="33"/>
  <c r="K87" i="33"/>
  <c r="J87" i="33"/>
  <c r="I87" i="33"/>
  <c r="H87" i="33"/>
  <c r="N87" i="33" s="1"/>
  <c r="G87" i="33"/>
  <c r="M87" i="33" s="1"/>
  <c r="L86" i="33"/>
  <c r="K86" i="33"/>
  <c r="H86" i="33"/>
  <c r="G86" i="33"/>
  <c r="L85" i="33"/>
  <c r="K85" i="33"/>
  <c r="J85" i="33"/>
  <c r="I85" i="33"/>
  <c r="H85" i="33"/>
  <c r="N85" i="33" s="1"/>
  <c r="G85" i="33"/>
  <c r="K84" i="33"/>
  <c r="H84" i="33"/>
  <c r="G84" i="33"/>
  <c r="L83" i="33"/>
  <c r="K83" i="33"/>
  <c r="J83" i="33"/>
  <c r="I83" i="33"/>
  <c r="H83" i="33"/>
  <c r="N83" i="33" s="1"/>
  <c r="G83" i="33"/>
  <c r="M83" i="33" s="1"/>
  <c r="L82" i="33"/>
  <c r="K82" i="33"/>
  <c r="J82" i="33"/>
  <c r="I82" i="33"/>
  <c r="H82" i="33"/>
  <c r="N82" i="33" s="1"/>
  <c r="G82" i="33"/>
  <c r="F81" i="33"/>
  <c r="J169" i="33" s="1"/>
  <c r="E81" i="33"/>
  <c r="I147" i="33" s="1"/>
  <c r="D81" i="33"/>
  <c r="H169" i="33" s="1"/>
  <c r="C81" i="33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L59" i="33"/>
  <c r="K59" i="33"/>
  <c r="J59" i="33"/>
  <c r="I59" i="33"/>
  <c r="H59" i="33"/>
  <c r="N59" i="33" s="1"/>
  <c r="G59" i="33"/>
  <c r="M59" i="33" s="1"/>
  <c r="L58" i="33"/>
  <c r="K58" i="33"/>
  <c r="J58" i="33"/>
  <c r="H58" i="33"/>
  <c r="N58" i="33" s="1"/>
  <c r="G58" i="33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I51" i="33"/>
  <c r="H51" i="33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G42" i="33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G34" i="33"/>
  <c r="M34" i="33" s="1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H30" i="33"/>
  <c r="G30" i="33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G24" i="33"/>
  <c r="M24" i="33" s="1"/>
  <c r="L23" i="33"/>
  <c r="K23" i="33"/>
  <c r="J23" i="33"/>
  <c r="I23" i="33"/>
  <c r="H23" i="33"/>
  <c r="N23" i="33" s="1"/>
  <c r="G23" i="33"/>
  <c r="M23" i="33" s="1"/>
  <c r="F22" i="33"/>
  <c r="J51" i="33" s="1"/>
  <c r="E22" i="33"/>
  <c r="I22" i="33" s="1"/>
  <c r="D22" i="33"/>
  <c r="D10" i="33" s="1"/>
  <c r="C22" i="33"/>
  <c r="C14" i="33"/>
  <c r="D12" i="33"/>
  <c r="C12" i="33"/>
  <c r="F11" i="33"/>
  <c r="L640" i="32"/>
  <c r="K640" i="32"/>
  <c r="K639" i="32"/>
  <c r="L638" i="32"/>
  <c r="K638" i="32"/>
  <c r="I638" i="32"/>
  <c r="H638" i="32"/>
  <c r="L637" i="32"/>
  <c r="K637" i="32"/>
  <c r="H637" i="32"/>
  <c r="L636" i="32"/>
  <c r="K636" i="32"/>
  <c r="K635" i="32"/>
  <c r="I635" i="32"/>
  <c r="H635" i="32"/>
  <c r="G635" i="32"/>
  <c r="L634" i="32"/>
  <c r="K634" i="32"/>
  <c r="K633" i="32"/>
  <c r="L632" i="32"/>
  <c r="K632" i="32"/>
  <c r="I632" i="32"/>
  <c r="K631" i="32"/>
  <c r="L630" i="32"/>
  <c r="K630" i="32"/>
  <c r="K629" i="32"/>
  <c r="G629" i="32"/>
  <c r="L628" i="32"/>
  <c r="K628" i="32"/>
  <c r="K627" i="32"/>
  <c r="G627" i="32"/>
  <c r="L626" i="32"/>
  <c r="K626" i="32"/>
  <c r="J626" i="32"/>
  <c r="H626" i="32"/>
  <c r="G626" i="32"/>
  <c r="K625" i="32"/>
  <c r="I625" i="32"/>
  <c r="G625" i="32"/>
  <c r="L624" i="32"/>
  <c r="K624" i="32"/>
  <c r="J624" i="32"/>
  <c r="I624" i="32"/>
  <c r="H624" i="32"/>
  <c r="N624" i="32" s="1"/>
  <c r="G624" i="32"/>
  <c r="M624" i="32" s="1"/>
  <c r="K623" i="32"/>
  <c r="L622" i="32"/>
  <c r="K622" i="32"/>
  <c r="L621" i="32"/>
  <c r="K621" i="32"/>
  <c r="L620" i="32"/>
  <c r="K620" i="32"/>
  <c r="L619" i="32"/>
  <c r="K619" i="32"/>
  <c r="I619" i="32"/>
  <c r="H619" i="32"/>
  <c r="L618" i="32"/>
  <c r="K618" i="32"/>
  <c r="I618" i="32"/>
  <c r="G618" i="32"/>
  <c r="K617" i="32"/>
  <c r="L616" i="32"/>
  <c r="K616" i="32"/>
  <c r="K615" i="32"/>
  <c r="L614" i="32"/>
  <c r="K614" i="32"/>
  <c r="L613" i="32"/>
  <c r="K613" i="32"/>
  <c r="F612" i="32"/>
  <c r="J612" i="32" s="1"/>
  <c r="E612" i="32"/>
  <c r="I621" i="32" s="1"/>
  <c r="D612" i="32"/>
  <c r="H640" i="32" s="1"/>
  <c r="C612" i="32"/>
  <c r="G621" i="32" s="1"/>
  <c r="H604" i="32"/>
  <c r="L603" i="32"/>
  <c r="J603" i="32"/>
  <c r="I603" i="32"/>
  <c r="H603" i="32"/>
  <c r="G603" i="32"/>
  <c r="K602" i="32"/>
  <c r="I602" i="32"/>
  <c r="G602" i="32"/>
  <c r="L601" i="32"/>
  <c r="K601" i="32"/>
  <c r="M601" i="32" s="1"/>
  <c r="J601" i="32"/>
  <c r="H601" i="32"/>
  <c r="G601" i="32"/>
  <c r="I600" i="32"/>
  <c r="H600" i="32"/>
  <c r="L599" i="32"/>
  <c r="K599" i="32"/>
  <c r="I599" i="32"/>
  <c r="G599" i="32"/>
  <c r="K598" i="32"/>
  <c r="I598" i="32"/>
  <c r="G598" i="32"/>
  <c r="L597" i="32"/>
  <c r="K597" i="32"/>
  <c r="K596" i="32"/>
  <c r="L595" i="32"/>
  <c r="K595" i="32"/>
  <c r="K594" i="32"/>
  <c r="I594" i="32"/>
  <c r="H594" i="32"/>
  <c r="G594" i="32"/>
  <c r="L593" i="32"/>
  <c r="K593" i="32"/>
  <c r="J593" i="32"/>
  <c r="I593" i="32"/>
  <c r="H593" i="32"/>
  <c r="N593" i="32" s="1"/>
  <c r="G593" i="32"/>
  <c r="M593" i="32" s="1"/>
  <c r="K592" i="32"/>
  <c r="I592" i="32"/>
  <c r="H592" i="32"/>
  <c r="G592" i="32"/>
  <c r="L591" i="32"/>
  <c r="K591" i="32"/>
  <c r="I591" i="32"/>
  <c r="G591" i="32"/>
  <c r="K590" i="32"/>
  <c r="L589" i="32"/>
  <c r="K589" i="32"/>
  <c r="K588" i="32"/>
  <c r="I588" i="32"/>
  <c r="G588" i="32"/>
  <c r="L587" i="32"/>
  <c r="K587" i="32"/>
  <c r="J587" i="32"/>
  <c r="G587" i="32"/>
  <c r="K586" i="32"/>
  <c r="H586" i="32"/>
  <c r="G586" i="32"/>
  <c r="L585" i="32"/>
  <c r="K585" i="32"/>
  <c r="I584" i="32"/>
  <c r="G584" i="32"/>
  <c r="L583" i="32"/>
  <c r="G583" i="32"/>
  <c r="L582" i="32"/>
  <c r="I582" i="32"/>
  <c r="H582" i="32"/>
  <c r="G582" i="32"/>
  <c r="L581" i="32"/>
  <c r="N581" i="32" s="1"/>
  <c r="K581" i="32"/>
  <c r="H581" i="32"/>
  <c r="G581" i="32"/>
  <c r="I580" i="32"/>
  <c r="G580" i="32"/>
  <c r="L579" i="32"/>
  <c r="J579" i="32"/>
  <c r="I579" i="32"/>
  <c r="H579" i="32"/>
  <c r="G579" i="32"/>
  <c r="K578" i="32"/>
  <c r="I578" i="32"/>
  <c r="G578" i="32"/>
  <c r="L577" i="32"/>
  <c r="K577" i="32"/>
  <c r="I577" i="32"/>
  <c r="G577" i="32"/>
  <c r="K576" i="32"/>
  <c r="J576" i="32"/>
  <c r="H576" i="32"/>
  <c r="G576" i="32"/>
  <c r="L575" i="32"/>
  <c r="I575" i="32"/>
  <c r="G575" i="32"/>
  <c r="K574" i="32"/>
  <c r="J574" i="32"/>
  <c r="I574" i="32"/>
  <c r="H574" i="32"/>
  <c r="G574" i="32"/>
  <c r="M574" i="32" s="1"/>
  <c r="L573" i="32"/>
  <c r="K573" i="32"/>
  <c r="G573" i="32"/>
  <c r="K572" i="32"/>
  <c r="I572" i="32"/>
  <c r="H572" i="32"/>
  <c r="L571" i="32"/>
  <c r="J571" i="32"/>
  <c r="H571" i="32"/>
  <c r="I570" i="32"/>
  <c r="H570" i="32"/>
  <c r="G570" i="32"/>
  <c r="L569" i="32"/>
  <c r="K569" i="32"/>
  <c r="H569" i="32"/>
  <c r="K568" i="32"/>
  <c r="L567" i="32"/>
  <c r="K567" i="32"/>
  <c r="K566" i="32"/>
  <c r="I566" i="32"/>
  <c r="G566" i="32"/>
  <c r="L565" i="32"/>
  <c r="J565" i="32"/>
  <c r="I565" i="32"/>
  <c r="H565" i="32"/>
  <c r="G565" i="32"/>
  <c r="L564" i="32"/>
  <c r="K564" i="32"/>
  <c r="L563" i="32"/>
  <c r="L562" i="32"/>
  <c r="K562" i="32"/>
  <c r="M562" i="32" s="1"/>
  <c r="I562" i="32"/>
  <c r="H562" i="32"/>
  <c r="G562" i="32"/>
  <c r="L561" i="32"/>
  <c r="K561" i="32"/>
  <c r="G561" i="32"/>
  <c r="K560" i="32"/>
  <c r="I560" i="32"/>
  <c r="G560" i="32"/>
  <c r="L559" i="32"/>
  <c r="K559" i="32"/>
  <c r="K558" i="32"/>
  <c r="I558" i="32"/>
  <c r="G558" i="32"/>
  <c r="L557" i="32"/>
  <c r="K557" i="32"/>
  <c r="I557" i="32"/>
  <c r="G557" i="32"/>
  <c r="K556" i="32"/>
  <c r="J556" i="32"/>
  <c r="I556" i="32"/>
  <c r="H556" i="32"/>
  <c r="G556" i="32"/>
  <c r="L555" i="32"/>
  <c r="K555" i="32"/>
  <c r="J555" i="32"/>
  <c r="I555" i="32"/>
  <c r="H555" i="32"/>
  <c r="N555" i="32" s="1"/>
  <c r="G555" i="32"/>
  <c r="K554" i="32"/>
  <c r="M554" i="32" s="1"/>
  <c r="J554" i="32"/>
  <c r="H554" i="32"/>
  <c r="G554" i="32"/>
  <c r="L553" i="32"/>
  <c r="I553" i="32"/>
  <c r="G553" i="32"/>
  <c r="L551" i="32"/>
  <c r="K551" i="32"/>
  <c r="I551" i="32"/>
  <c r="G551" i="32"/>
  <c r="L550" i="32"/>
  <c r="L549" i="32"/>
  <c r="K549" i="32"/>
  <c r="I548" i="32"/>
  <c r="G548" i="32"/>
  <c r="L547" i="32"/>
  <c r="I547" i="32"/>
  <c r="G547" i="32"/>
  <c r="L545" i="32"/>
  <c r="K545" i="32"/>
  <c r="J545" i="32"/>
  <c r="K544" i="32"/>
  <c r="L543" i="32"/>
  <c r="K543" i="32"/>
  <c r="J543" i="32"/>
  <c r="K542" i="32"/>
  <c r="H542" i="32"/>
  <c r="G542" i="32"/>
  <c r="L541" i="32"/>
  <c r="K540" i="32"/>
  <c r="L539" i="32"/>
  <c r="K539" i="32"/>
  <c r="L538" i="32"/>
  <c r="K538" i="32"/>
  <c r="H538" i="32"/>
  <c r="L537" i="32"/>
  <c r="J537" i="32"/>
  <c r="I537" i="32"/>
  <c r="H537" i="32"/>
  <c r="G537" i="32"/>
  <c r="K536" i="32"/>
  <c r="L535" i="32"/>
  <c r="K535" i="32"/>
  <c r="J535" i="32"/>
  <c r="I535" i="32"/>
  <c r="H535" i="32"/>
  <c r="N535" i="32" s="1"/>
  <c r="G535" i="32"/>
  <c r="M535" i="32" s="1"/>
  <c r="K534" i="32"/>
  <c r="I534" i="32"/>
  <c r="H534" i="32"/>
  <c r="G534" i="32"/>
  <c r="L533" i="32"/>
  <c r="K533" i="32"/>
  <c r="J533" i="32"/>
  <c r="I533" i="32"/>
  <c r="H533" i="32"/>
  <c r="N533" i="32" s="1"/>
  <c r="G533" i="32"/>
  <c r="K532" i="32"/>
  <c r="M532" i="32" s="1"/>
  <c r="I532" i="32"/>
  <c r="H532" i="32"/>
  <c r="G532" i="32"/>
  <c r="L531" i="32"/>
  <c r="K531" i="32"/>
  <c r="J531" i="32"/>
  <c r="I531" i="32"/>
  <c r="H531" i="32"/>
  <c r="N531" i="32" s="1"/>
  <c r="G531" i="32"/>
  <c r="L530" i="32"/>
  <c r="K530" i="32"/>
  <c r="I530" i="32"/>
  <c r="G530" i="32"/>
  <c r="L529" i="32"/>
  <c r="I529" i="32"/>
  <c r="G529" i="32"/>
  <c r="I528" i="32"/>
  <c r="G528" i="32"/>
  <c r="L527" i="32"/>
  <c r="J527" i="32"/>
  <c r="I527" i="32"/>
  <c r="L525" i="32"/>
  <c r="K525" i="32"/>
  <c r="K524" i="32"/>
  <c r="I524" i="32"/>
  <c r="G524" i="32"/>
  <c r="L523" i="32"/>
  <c r="K523" i="32"/>
  <c r="J523" i="32"/>
  <c r="H523" i="32"/>
  <c r="G523" i="32"/>
  <c r="L521" i="32"/>
  <c r="K521" i="32"/>
  <c r="J521" i="32"/>
  <c r="I521" i="32"/>
  <c r="H521" i="32"/>
  <c r="N521" i="32" s="1"/>
  <c r="G521" i="32"/>
  <c r="M521" i="32" s="1"/>
  <c r="K520" i="32"/>
  <c r="I520" i="32"/>
  <c r="H520" i="32"/>
  <c r="G520" i="32"/>
  <c r="L519" i="32"/>
  <c r="K519" i="32"/>
  <c r="G519" i="32"/>
  <c r="K518" i="32"/>
  <c r="L517" i="32"/>
  <c r="K517" i="32"/>
  <c r="I517" i="32"/>
  <c r="J516" i="32"/>
  <c r="I516" i="32"/>
  <c r="G516" i="32"/>
  <c r="M516" i="32" s="1"/>
  <c r="L515" i="32"/>
  <c r="K515" i="32"/>
  <c r="I515" i="32"/>
  <c r="G515" i="32"/>
  <c r="K514" i="32"/>
  <c r="L513" i="32"/>
  <c r="K513" i="32"/>
  <c r="G513" i="32"/>
  <c r="K512" i="32"/>
  <c r="L511" i="32"/>
  <c r="K511" i="32"/>
  <c r="I511" i="32"/>
  <c r="G511" i="32"/>
  <c r="K510" i="32"/>
  <c r="I510" i="32"/>
  <c r="G510" i="32"/>
  <c r="L509" i="32"/>
  <c r="K509" i="32"/>
  <c r="I509" i="32"/>
  <c r="G509" i="32"/>
  <c r="K508" i="32"/>
  <c r="I508" i="32"/>
  <c r="H508" i="32"/>
  <c r="G508" i="32"/>
  <c r="L507" i="32"/>
  <c r="K507" i="32"/>
  <c r="K506" i="32"/>
  <c r="J506" i="32"/>
  <c r="H506" i="32"/>
  <c r="L505" i="32"/>
  <c r="K505" i="32"/>
  <c r="I505" i="32"/>
  <c r="H505" i="32"/>
  <c r="G505" i="32"/>
  <c r="L504" i="32"/>
  <c r="K504" i="32"/>
  <c r="G504" i="32"/>
  <c r="L503" i="32"/>
  <c r="K503" i="32"/>
  <c r="J503" i="32"/>
  <c r="I503" i="32"/>
  <c r="G503" i="32"/>
  <c r="L502" i="32"/>
  <c r="I502" i="32"/>
  <c r="H502" i="32"/>
  <c r="G502" i="32"/>
  <c r="L501" i="32"/>
  <c r="K501" i="32"/>
  <c r="I501" i="32"/>
  <c r="H501" i="32"/>
  <c r="G501" i="32"/>
  <c r="J500" i="32"/>
  <c r="I500" i="32"/>
  <c r="H500" i="32"/>
  <c r="G500" i="32"/>
  <c r="L499" i="32"/>
  <c r="K499" i="32"/>
  <c r="G499" i="32"/>
  <c r="L498" i="32"/>
  <c r="K498" i="32"/>
  <c r="L497" i="32"/>
  <c r="K497" i="32"/>
  <c r="K496" i="32"/>
  <c r="I496" i="32"/>
  <c r="H496" i="32"/>
  <c r="G496" i="32"/>
  <c r="L495" i="32"/>
  <c r="K495" i="32"/>
  <c r="I495" i="32"/>
  <c r="G495" i="32"/>
  <c r="K494" i="32"/>
  <c r="L493" i="32"/>
  <c r="K493" i="32"/>
  <c r="K492" i="32"/>
  <c r="I492" i="32"/>
  <c r="G492" i="32"/>
  <c r="L491" i="32"/>
  <c r="K491" i="32"/>
  <c r="I491" i="32"/>
  <c r="J490" i="32"/>
  <c r="I490" i="32"/>
  <c r="H490" i="32"/>
  <c r="G490" i="32"/>
  <c r="L489" i="32"/>
  <c r="K489" i="32"/>
  <c r="I489" i="32"/>
  <c r="G489" i="32"/>
  <c r="L488" i="32"/>
  <c r="K488" i="32"/>
  <c r="G488" i="32"/>
  <c r="L487" i="32"/>
  <c r="K487" i="32"/>
  <c r="G487" i="32"/>
  <c r="L486" i="32"/>
  <c r="K486" i="32"/>
  <c r="L485" i="32"/>
  <c r="K485" i="32"/>
  <c r="I485" i="32"/>
  <c r="K484" i="32"/>
  <c r="L483" i="32"/>
  <c r="K483" i="32"/>
  <c r="K482" i="32"/>
  <c r="J482" i="32"/>
  <c r="I482" i="32"/>
  <c r="H482" i="32"/>
  <c r="G482" i="32"/>
  <c r="M482" i="32" s="1"/>
  <c r="L481" i="32"/>
  <c r="K481" i="32"/>
  <c r="K480" i="32"/>
  <c r="J480" i="32"/>
  <c r="H480" i="32"/>
  <c r="L479" i="32"/>
  <c r="K479" i="32"/>
  <c r="J479" i="32"/>
  <c r="H479" i="32"/>
  <c r="K478" i="32"/>
  <c r="G478" i="32"/>
  <c r="L477" i="32"/>
  <c r="K477" i="32"/>
  <c r="J477" i="32"/>
  <c r="I477" i="32"/>
  <c r="H477" i="32"/>
  <c r="N477" i="32" s="1"/>
  <c r="G477" i="32"/>
  <c r="K476" i="32"/>
  <c r="L475" i="32"/>
  <c r="K475" i="32"/>
  <c r="J475" i="32"/>
  <c r="I475" i="32"/>
  <c r="H475" i="32"/>
  <c r="N475" i="32" s="1"/>
  <c r="G475" i="32"/>
  <c r="M475" i="32" s="1"/>
  <c r="K474" i="32"/>
  <c r="J474" i="32"/>
  <c r="H474" i="32"/>
  <c r="L473" i="32"/>
  <c r="K473" i="32"/>
  <c r="L472" i="32"/>
  <c r="K472" i="32"/>
  <c r="I472" i="32"/>
  <c r="L471" i="32"/>
  <c r="K471" i="32"/>
  <c r="K470" i="32"/>
  <c r="L469" i="32"/>
  <c r="K469" i="32"/>
  <c r="K468" i="32"/>
  <c r="J468" i="32"/>
  <c r="I468" i="32"/>
  <c r="H468" i="32"/>
  <c r="G468" i="32"/>
  <c r="M468" i="32" s="1"/>
  <c r="L467" i="32"/>
  <c r="K467" i="32"/>
  <c r="J467" i="32"/>
  <c r="I467" i="32"/>
  <c r="H467" i="32"/>
  <c r="N467" i="32" s="1"/>
  <c r="G467" i="32"/>
  <c r="M467" i="32" s="1"/>
  <c r="K466" i="32"/>
  <c r="H466" i="32"/>
  <c r="G466" i="32"/>
  <c r="L465" i="32"/>
  <c r="K465" i="32"/>
  <c r="J465" i="32"/>
  <c r="I465" i="32"/>
  <c r="H465" i="32"/>
  <c r="N465" i="32" s="1"/>
  <c r="G465" i="32"/>
  <c r="M465" i="32" s="1"/>
  <c r="K464" i="32"/>
  <c r="H464" i="32"/>
  <c r="L463" i="32"/>
  <c r="K463" i="32"/>
  <c r="J463" i="32"/>
  <c r="I463" i="32"/>
  <c r="G463" i="32"/>
  <c r="L462" i="32"/>
  <c r="K462" i="32"/>
  <c r="H462" i="32"/>
  <c r="G462" i="32"/>
  <c r="L461" i="32"/>
  <c r="K461" i="32"/>
  <c r="J461" i="32"/>
  <c r="I461" i="32"/>
  <c r="H461" i="32"/>
  <c r="N461" i="32" s="1"/>
  <c r="K460" i="32"/>
  <c r="I460" i="32"/>
  <c r="G460" i="32"/>
  <c r="L459" i="32"/>
  <c r="K459" i="32"/>
  <c r="I459" i="32"/>
  <c r="G459" i="32"/>
  <c r="K458" i="32"/>
  <c r="I458" i="32"/>
  <c r="G458" i="32"/>
  <c r="L457" i="32"/>
  <c r="K457" i="32"/>
  <c r="M457" i="32" s="1"/>
  <c r="I457" i="32"/>
  <c r="G457" i="32"/>
  <c r="K456" i="32"/>
  <c r="H456" i="32"/>
  <c r="L455" i="32"/>
  <c r="K455" i="32"/>
  <c r="J455" i="32"/>
  <c r="H455" i="32"/>
  <c r="K454" i="32"/>
  <c r="H454" i="32"/>
  <c r="L453" i="32"/>
  <c r="K453" i="32"/>
  <c r="J453" i="32"/>
  <c r="I453" i="32"/>
  <c r="H453" i="32"/>
  <c r="N453" i="32" s="1"/>
  <c r="G453" i="32"/>
  <c r="K452" i="32"/>
  <c r="I452" i="32"/>
  <c r="H452" i="32"/>
  <c r="G452" i="32"/>
  <c r="M452" i="32" s="1"/>
  <c r="L451" i="32"/>
  <c r="K451" i="32"/>
  <c r="K450" i="32"/>
  <c r="L449" i="32"/>
  <c r="K449" i="32"/>
  <c r="K448" i="32"/>
  <c r="L447" i="32"/>
  <c r="K447" i="32"/>
  <c r="J447" i="32"/>
  <c r="I447" i="32"/>
  <c r="H447" i="32"/>
  <c r="K446" i="32"/>
  <c r="L445" i="32"/>
  <c r="K445" i="32"/>
  <c r="I445" i="32"/>
  <c r="G445" i="32"/>
  <c r="K444" i="32"/>
  <c r="I444" i="32"/>
  <c r="G444" i="32"/>
  <c r="L443" i="32"/>
  <c r="K443" i="32"/>
  <c r="J443" i="32"/>
  <c r="I443" i="32"/>
  <c r="L442" i="32"/>
  <c r="K442" i="32"/>
  <c r="L441" i="32"/>
  <c r="K441" i="32"/>
  <c r="J441" i="32"/>
  <c r="I441" i="32"/>
  <c r="H441" i="32"/>
  <c r="K440" i="32"/>
  <c r="J440" i="32"/>
  <c r="I440" i="32"/>
  <c r="H440" i="32"/>
  <c r="G440" i="32"/>
  <c r="M440" i="32" s="1"/>
  <c r="L439" i="32"/>
  <c r="K439" i="32"/>
  <c r="J439" i="32"/>
  <c r="I439" i="32"/>
  <c r="H439" i="32"/>
  <c r="G439" i="32"/>
  <c r="M439" i="32" s="1"/>
  <c r="K438" i="32"/>
  <c r="I438" i="32"/>
  <c r="L437" i="32"/>
  <c r="K437" i="32"/>
  <c r="L436" i="32"/>
  <c r="K436" i="32"/>
  <c r="L435" i="32"/>
  <c r="K435" i="32"/>
  <c r="L434" i="32"/>
  <c r="K434" i="32"/>
  <c r="L433" i="32"/>
  <c r="K433" i="32"/>
  <c r="L432" i="32"/>
  <c r="K432" i="32"/>
  <c r="L431" i="32"/>
  <c r="K431" i="32"/>
  <c r="J431" i="32"/>
  <c r="I431" i="32"/>
  <c r="H431" i="32"/>
  <c r="N431" i="32" s="1"/>
  <c r="G431" i="32"/>
  <c r="M431" i="32" s="1"/>
  <c r="K430" i="32"/>
  <c r="L429" i="32"/>
  <c r="K429" i="32"/>
  <c r="K428" i="32"/>
  <c r="L427" i="32"/>
  <c r="K427" i="32"/>
  <c r="K426" i="32"/>
  <c r="L425" i="32"/>
  <c r="K425" i="32"/>
  <c r="J425" i="32"/>
  <c r="I425" i="32"/>
  <c r="H425" i="32"/>
  <c r="N425" i="32" s="1"/>
  <c r="L424" i="32"/>
  <c r="K424" i="32"/>
  <c r="L423" i="32"/>
  <c r="K423" i="32"/>
  <c r="L422" i="32"/>
  <c r="K422" i="32"/>
  <c r="L421" i="32"/>
  <c r="K421" i="32"/>
  <c r="J421" i="32"/>
  <c r="H421" i="32"/>
  <c r="G421" i="32"/>
  <c r="M421" i="32" s="1"/>
  <c r="L420" i="32"/>
  <c r="K420" i="32"/>
  <c r="I420" i="32"/>
  <c r="H420" i="32"/>
  <c r="G420" i="32"/>
  <c r="L419" i="32"/>
  <c r="K419" i="32"/>
  <c r="K418" i="32"/>
  <c r="I418" i="32"/>
  <c r="H418" i="32"/>
  <c r="G418" i="32"/>
  <c r="L417" i="32"/>
  <c r="K417" i="32"/>
  <c r="J417" i="32"/>
  <c r="K416" i="32"/>
  <c r="J416" i="32"/>
  <c r="H416" i="32"/>
  <c r="L415" i="32"/>
  <c r="K415" i="32"/>
  <c r="J415" i="32"/>
  <c r="I415" i="32"/>
  <c r="H415" i="32"/>
  <c r="N415" i="32" s="1"/>
  <c r="G415" i="32"/>
  <c r="K414" i="32"/>
  <c r="I414" i="32"/>
  <c r="L413" i="32"/>
  <c r="K413" i="32"/>
  <c r="J413" i="32"/>
  <c r="L412" i="32"/>
  <c r="K412" i="32"/>
  <c r="I412" i="32"/>
  <c r="H412" i="32"/>
  <c r="G412" i="32"/>
  <c r="L411" i="32"/>
  <c r="K411" i="32"/>
  <c r="I411" i="32"/>
  <c r="G411" i="32"/>
  <c r="K410" i="32"/>
  <c r="L409" i="32"/>
  <c r="K409" i="32"/>
  <c r="J409" i="32"/>
  <c r="H409" i="32"/>
  <c r="L408" i="32"/>
  <c r="K408" i="32"/>
  <c r="L407" i="32"/>
  <c r="K407" i="32"/>
  <c r="J407" i="32"/>
  <c r="K406" i="32"/>
  <c r="L405" i="32"/>
  <c r="K405" i="32"/>
  <c r="K404" i="32"/>
  <c r="I404" i="32"/>
  <c r="L403" i="32"/>
  <c r="K403" i="32"/>
  <c r="J403" i="32"/>
  <c r="I403" i="32"/>
  <c r="H403" i="32"/>
  <c r="G403" i="32"/>
  <c r="K402" i="32"/>
  <c r="L401" i="32"/>
  <c r="K401" i="32"/>
  <c r="K400" i="32"/>
  <c r="I400" i="32"/>
  <c r="G400" i="32"/>
  <c r="L399" i="32"/>
  <c r="K399" i="32"/>
  <c r="J399" i="32"/>
  <c r="I399" i="32"/>
  <c r="H399" i="32"/>
  <c r="N399" i="32" s="1"/>
  <c r="G399" i="32"/>
  <c r="M399" i="32" s="1"/>
  <c r="L398" i="32"/>
  <c r="K398" i="32"/>
  <c r="G398" i="32"/>
  <c r="L397" i="32"/>
  <c r="K397" i="32"/>
  <c r="J397" i="32"/>
  <c r="I397" i="32"/>
  <c r="H397" i="32"/>
  <c r="G397" i="32"/>
  <c r="M397" i="32" s="1"/>
  <c r="K396" i="32"/>
  <c r="L395" i="32"/>
  <c r="K395" i="32"/>
  <c r="K394" i="32"/>
  <c r="L393" i="32"/>
  <c r="K393" i="32"/>
  <c r="J393" i="32"/>
  <c r="I393" i="32"/>
  <c r="K392" i="32"/>
  <c r="L391" i="32"/>
  <c r="K391" i="32"/>
  <c r="K390" i="32"/>
  <c r="L389" i="32"/>
  <c r="K389" i="32"/>
  <c r="J389" i="32"/>
  <c r="G389" i="32"/>
  <c r="K388" i="32"/>
  <c r="L387" i="32"/>
  <c r="K387" i="32"/>
  <c r="K386" i="32"/>
  <c r="L385" i="32"/>
  <c r="K385" i="32"/>
  <c r="J385" i="32"/>
  <c r="I385" i="32"/>
  <c r="H385" i="32"/>
  <c r="G385" i="32"/>
  <c r="M385" i="32" s="1"/>
  <c r="K384" i="32"/>
  <c r="L383" i="32"/>
  <c r="K383" i="32"/>
  <c r="K382" i="32"/>
  <c r="J382" i="32"/>
  <c r="I382" i="32"/>
  <c r="G382" i="32"/>
  <c r="L381" i="32"/>
  <c r="K381" i="32"/>
  <c r="J381" i="32"/>
  <c r="K380" i="32"/>
  <c r="L379" i="32"/>
  <c r="K379" i="32"/>
  <c r="K378" i="32"/>
  <c r="L377" i="32"/>
  <c r="K377" i="32"/>
  <c r="K376" i="32"/>
  <c r="I376" i="32"/>
  <c r="H376" i="32"/>
  <c r="L375" i="32"/>
  <c r="K375" i="32"/>
  <c r="J375" i="32"/>
  <c r="I375" i="32"/>
  <c r="H375" i="32"/>
  <c r="N375" i="32" s="1"/>
  <c r="G375" i="32"/>
  <c r="M375" i="32" s="1"/>
  <c r="L374" i="32"/>
  <c r="K374" i="32"/>
  <c r="L373" i="32"/>
  <c r="K373" i="32"/>
  <c r="L372" i="32"/>
  <c r="K372" i="32"/>
  <c r="E371" i="32"/>
  <c r="E13" i="32" s="1"/>
  <c r="D371" i="32"/>
  <c r="C371" i="32"/>
  <c r="K363" i="32"/>
  <c r="I363" i="32"/>
  <c r="L362" i="32"/>
  <c r="K362" i="32"/>
  <c r="J362" i="32"/>
  <c r="I362" i="32"/>
  <c r="G362" i="32"/>
  <c r="K361" i="32"/>
  <c r="L360" i="32"/>
  <c r="K360" i="32"/>
  <c r="J360" i="32"/>
  <c r="I360" i="32"/>
  <c r="H360" i="32"/>
  <c r="K359" i="32"/>
  <c r="I359" i="32"/>
  <c r="H359" i="32"/>
  <c r="G359" i="32"/>
  <c r="L358" i="32"/>
  <c r="K358" i="32"/>
  <c r="J358" i="32"/>
  <c r="I358" i="32"/>
  <c r="G358" i="32"/>
  <c r="L357" i="32"/>
  <c r="K357" i="32"/>
  <c r="I357" i="32"/>
  <c r="H357" i="32"/>
  <c r="N357" i="32" s="1"/>
  <c r="G357" i="32"/>
  <c r="L356" i="32"/>
  <c r="K356" i="32"/>
  <c r="I356" i="32"/>
  <c r="G356" i="32"/>
  <c r="K355" i="32"/>
  <c r="I355" i="32"/>
  <c r="G355" i="32"/>
  <c r="L354" i="32"/>
  <c r="K354" i="32"/>
  <c r="I354" i="32"/>
  <c r="G354" i="32"/>
  <c r="L353" i="32"/>
  <c r="K353" i="32"/>
  <c r="I353" i="32"/>
  <c r="G353" i="32"/>
  <c r="L352" i="32"/>
  <c r="K352" i="32"/>
  <c r="I352" i="32"/>
  <c r="H352" i="32"/>
  <c r="G352" i="32"/>
  <c r="K351" i="32"/>
  <c r="J351" i="32"/>
  <c r="I351" i="32"/>
  <c r="H351" i="32"/>
  <c r="L350" i="32"/>
  <c r="K350" i="32"/>
  <c r="J350" i="32"/>
  <c r="I350" i="32"/>
  <c r="H350" i="32"/>
  <c r="N350" i="32" s="1"/>
  <c r="G350" i="32"/>
  <c r="M350" i="32" s="1"/>
  <c r="K349" i="32"/>
  <c r="I349" i="32"/>
  <c r="G349" i="32"/>
  <c r="L348" i="32"/>
  <c r="K348" i="32"/>
  <c r="J348" i="32"/>
  <c r="I348" i="32"/>
  <c r="G348" i="32"/>
  <c r="K347" i="32"/>
  <c r="L346" i="32"/>
  <c r="K346" i="32"/>
  <c r="J346" i="32"/>
  <c r="I346" i="32"/>
  <c r="H346" i="32"/>
  <c r="N346" i="32" s="1"/>
  <c r="G346" i="32"/>
  <c r="M346" i="32" s="1"/>
  <c r="K345" i="32"/>
  <c r="I345" i="32"/>
  <c r="H345" i="32"/>
  <c r="G345" i="32"/>
  <c r="L344" i="32"/>
  <c r="K344" i="32"/>
  <c r="I344" i="32"/>
  <c r="G344" i="32"/>
  <c r="K343" i="32"/>
  <c r="L342" i="32"/>
  <c r="K342" i="32"/>
  <c r="I342" i="32"/>
  <c r="H342" i="32"/>
  <c r="G342" i="32"/>
  <c r="K341" i="32"/>
  <c r="J341" i="32"/>
  <c r="I341" i="32"/>
  <c r="H341" i="32"/>
  <c r="G341" i="32"/>
  <c r="M341" i="32" s="1"/>
  <c r="L340" i="32"/>
  <c r="K340" i="32"/>
  <c r="J340" i="32"/>
  <c r="I340" i="32"/>
  <c r="H340" i="32"/>
  <c r="G340" i="32"/>
  <c r="M340" i="32" s="1"/>
  <c r="K339" i="32"/>
  <c r="J339" i="32"/>
  <c r="I339" i="32"/>
  <c r="H339" i="32"/>
  <c r="G339" i="32"/>
  <c r="M339" i="32" s="1"/>
  <c r="L338" i="32"/>
  <c r="K338" i="32"/>
  <c r="K337" i="32"/>
  <c r="J337" i="32"/>
  <c r="I337" i="32"/>
  <c r="H337" i="32"/>
  <c r="G337" i="32"/>
  <c r="M337" i="32" s="1"/>
  <c r="L336" i="32"/>
  <c r="K336" i="32"/>
  <c r="I336" i="32"/>
  <c r="G336" i="32"/>
  <c r="L335" i="32"/>
  <c r="K335" i="32"/>
  <c r="I335" i="32"/>
  <c r="H335" i="32"/>
  <c r="G335" i="32"/>
  <c r="L334" i="32"/>
  <c r="K334" i="32"/>
  <c r="J334" i="32"/>
  <c r="I334" i="32"/>
  <c r="H334" i="32"/>
  <c r="N334" i="32" s="1"/>
  <c r="G334" i="32"/>
  <c r="M334" i="32" s="1"/>
  <c r="L333" i="32"/>
  <c r="K333" i="32"/>
  <c r="M333" i="32" s="1"/>
  <c r="I333" i="32"/>
  <c r="G333" i="32"/>
  <c r="L332" i="32"/>
  <c r="K332" i="32"/>
  <c r="K331" i="32"/>
  <c r="I331" i="32"/>
  <c r="H331" i="32"/>
  <c r="G331" i="32"/>
  <c r="L330" i="32"/>
  <c r="K330" i="32"/>
  <c r="J330" i="32"/>
  <c r="I330" i="32"/>
  <c r="H330" i="32"/>
  <c r="N330" i="32" s="1"/>
  <c r="G330" i="32"/>
  <c r="M330" i="32" s="1"/>
  <c r="K329" i="32"/>
  <c r="L328" i="32"/>
  <c r="K328" i="32"/>
  <c r="J328" i="32"/>
  <c r="H328" i="32"/>
  <c r="K327" i="32"/>
  <c r="L326" i="32"/>
  <c r="K326" i="32"/>
  <c r="J326" i="32"/>
  <c r="I326" i="32"/>
  <c r="L325" i="32"/>
  <c r="K325" i="32"/>
  <c r="L324" i="32"/>
  <c r="K324" i="32"/>
  <c r="K323" i="32"/>
  <c r="J323" i="32"/>
  <c r="I323" i="32"/>
  <c r="H323" i="32"/>
  <c r="G323" i="32"/>
  <c r="M323" i="32" s="1"/>
  <c r="L322" i="32"/>
  <c r="K322" i="32"/>
  <c r="J322" i="32"/>
  <c r="H322" i="32"/>
  <c r="L321" i="32"/>
  <c r="K321" i="32"/>
  <c r="L320" i="32"/>
  <c r="K320" i="32"/>
  <c r="J320" i="32"/>
  <c r="I320" i="32"/>
  <c r="H320" i="32"/>
  <c r="N320" i="32" s="1"/>
  <c r="G320" i="32"/>
  <c r="M320" i="32" s="1"/>
  <c r="L319" i="32"/>
  <c r="K319" i="32"/>
  <c r="I319" i="32"/>
  <c r="H319" i="32"/>
  <c r="N319" i="32" s="1"/>
  <c r="G319" i="32"/>
  <c r="L318" i="32"/>
  <c r="K318" i="32"/>
  <c r="L317" i="32"/>
  <c r="K317" i="32"/>
  <c r="I317" i="32"/>
  <c r="H317" i="32"/>
  <c r="G317" i="32"/>
  <c r="M317" i="32" s="1"/>
  <c r="L316" i="32"/>
  <c r="K316" i="32"/>
  <c r="J316" i="32"/>
  <c r="I316" i="32"/>
  <c r="H316" i="32"/>
  <c r="N316" i="32" s="1"/>
  <c r="G316" i="32"/>
  <c r="M316" i="32" s="1"/>
  <c r="L315" i="32"/>
  <c r="K315" i="32"/>
  <c r="G315" i="32"/>
  <c r="L314" i="32"/>
  <c r="K314" i="32"/>
  <c r="I314" i="32"/>
  <c r="H314" i="32"/>
  <c r="G314" i="32"/>
  <c r="K313" i="32"/>
  <c r="L312" i="32"/>
  <c r="K312" i="32"/>
  <c r="K311" i="32"/>
  <c r="L310" i="32"/>
  <c r="K310" i="32"/>
  <c r="K309" i="32"/>
  <c r="L308" i="32"/>
  <c r="K308" i="32"/>
  <c r="J308" i="32"/>
  <c r="I308" i="32"/>
  <c r="G308" i="32"/>
  <c r="L307" i="32"/>
  <c r="K307" i="32"/>
  <c r="L306" i="32"/>
  <c r="K306" i="32"/>
  <c r="L305" i="32"/>
  <c r="K305" i="32"/>
  <c r="H305" i="32"/>
  <c r="G305" i="32"/>
  <c r="L304" i="32"/>
  <c r="K304" i="32"/>
  <c r="L303" i="32"/>
  <c r="K303" i="32"/>
  <c r="I303" i="32"/>
  <c r="H303" i="32"/>
  <c r="G303" i="32"/>
  <c r="L302" i="32"/>
  <c r="K302" i="32"/>
  <c r="J302" i="32"/>
  <c r="I302" i="32"/>
  <c r="H302" i="32"/>
  <c r="N302" i="32" s="1"/>
  <c r="G302" i="32"/>
  <c r="M302" i="32" s="1"/>
  <c r="L301" i="32"/>
  <c r="K301" i="32"/>
  <c r="M301" i="32" s="1"/>
  <c r="I301" i="32"/>
  <c r="H301" i="32"/>
  <c r="G301" i="32"/>
  <c r="L300" i="32"/>
  <c r="K300" i="32"/>
  <c r="I300" i="32"/>
  <c r="G300" i="32"/>
  <c r="K299" i="32"/>
  <c r="I299" i="32"/>
  <c r="G299" i="32"/>
  <c r="L298" i="32"/>
  <c r="K298" i="32"/>
  <c r="I298" i="32"/>
  <c r="G298" i="32"/>
  <c r="K297" i="32"/>
  <c r="I297" i="32"/>
  <c r="H297" i="32"/>
  <c r="L296" i="32"/>
  <c r="K296" i="32"/>
  <c r="J296" i="32"/>
  <c r="I296" i="32"/>
  <c r="H296" i="32"/>
  <c r="G296" i="32"/>
  <c r="M296" i="32" s="1"/>
  <c r="K295" i="32"/>
  <c r="I295" i="32"/>
  <c r="G295" i="32"/>
  <c r="L294" i="32"/>
  <c r="K294" i="32"/>
  <c r="K293" i="32"/>
  <c r="L292" i="32"/>
  <c r="K292" i="32"/>
  <c r="K291" i="32"/>
  <c r="J291" i="32"/>
  <c r="I291" i="32"/>
  <c r="H291" i="32"/>
  <c r="L290" i="32"/>
  <c r="K290" i="32"/>
  <c r="J290" i="32"/>
  <c r="I290" i="32"/>
  <c r="H290" i="32"/>
  <c r="N290" i="32" s="1"/>
  <c r="G290" i="32"/>
  <c r="K289" i="32"/>
  <c r="I289" i="32"/>
  <c r="H289" i="32"/>
  <c r="G289" i="32"/>
  <c r="M289" i="32" s="1"/>
  <c r="L288" i="32"/>
  <c r="K288" i="32"/>
  <c r="H288" i="32"/>
  <c r="G288" i="32"/>
  <c r="K287" i="32"/>
  <c r="L286" i="32"/>
  <c r="K286" i="32"/>
  <c r="J286" i="32"/>
  <c r="K285" i="32"/>
  <c r="J285" i="32"/>
  <c r="L284" i="32"/>
  <c r="K284" i="32"/>
  <c r="J284" i="32"/>
  <c r="H284" i="32"/>
  <c r="K283" i="32"/>
  <c r="H283" i="32"/>
  <c r="G283" i="32"/>
  <c r="L282" i="32"/>
  <c r="K282" i="32"/>
  <c r="J282" i="32"/>
  <c r="I282" i="32"/>
  <c r="H282" i="32"/>
  <c r="N282" i="32" s="1"/>
  <c r="G282" i="32"/>
  <c r="K281" i="32"/>
  <c r="L280" i="32"/>
  <c r="K280" i="32"/>
  <c r="K279" i="32"/>
  <c r="L278" i="32"/>
  <c r="K278" i="32"/>
  <c r="J278" i="32"/>
  <c r="I278" i="32"/>
  <c r="H278" i="32"/>
  <c r="G278" i="32"/>
  <c r="M278" i="32" s="1"/>
  <c r="K277" i="32"/>
  <c r="L276" i="32"/>
  <c r="K276" i="32"/>
  <c r="L275" i="32"/>
  <c r="K275" i="32"/>
  <c r="L274" i="32"/>
  <c r="K274" i="32"/>
  <c r="I274" i="32"/>
  <c r="G274" i="32"/>
  <c r="K273" i="32"/>
  <c r="I273" i="32"/>
  <c r="H273" i="32"/>
  <c r="G273" i="32"/>
  <c r="L272" i="32"/>
  <c r="K272" i="32"/>
  <c r="I272" i="32"/>
  <c r="L271" i="32"/>
  <c r="K271" i="32"/>
  <c r="L270" i="32"/>
  <c r="K270" i="32"/>
  <c r="K269" i="32"/>
  <c r="L268" i="32"/>
  <c r="K268" i="32"/>
  <c r="J268" i="32"/>
  <c r="I268" i="32"/>
  <c r="H268" i="32"/>
  <c r="G268" i="32"/>
  <c r="M268" i="32" s="1"/>
  <c r="K267" i="32"/>
  <c r="L266" i="32"/>
  <c r="K266" i="32"/>
  <c r="J266" i="32"/>
  <c r="I266" i="32"/>
  <c r="K265" i="32"/>
  <c r="I265" i="32"/>
  <c r="L264" i="32"/>
  <c r="K264" i="32"/>
  <c r="I264" i="32"/>
  <c r="H264" i="32"/>
  <c r="G264" i="32"/>
  <c r="K263" i="32"/>
  <c r="J263" i="32"/>
  <c r="I263" i="32"/>
  <c r="H263" i="32"/>
  <c r="G263" i="32"/>
  <c r="M263" i="32" s="1"/>
  <c r="L262" i="32"/>
  <c r="K262" i="32"/>
  <c r="J262" i="32"/>
  <c r="I262" i="32"/>
  <c r="H262" i="32"/>
  <c r="G262" i="32"/>
  <c r="M262" i="32" s="1"/>
  <c r="K261" i="32"/>
  <c r="L260" i="32"/>
  <c r="K260" i="32"/>
  <c r="K259" i="32"/>
  <c r="M259" i="32" s="1"/>
  <c r="I259" i="32"/>
  <c r="G259" i="32"/>
  <c r="L258" i="32"/>
  <c r="K258" i="32"/>
  <c r="K257" i="32"/>
  <c r="M257" i="32" s="1"/>
  <c r="I257" i="32"/>
  <c r="G257" i="32"/>
  <c r="L256" i="32"/>
  <c r="K256" i="32"/>
  <c r="J256" i="32"/>
  <c r="I256" i="32"/>
  <c r="K255" i="32"/>
  <c r="L254" i="32"/>
  <c r="K254" i="32"/>
  <c r="J254" i="32"/>
  <c r="I254" i="32"/>
  <c r="H254" i="32"/>
  <c r="N254" i="32" s="1"/>
  <c r="G254" i="32"/>
  <c r="M254" i="32" s="1"/>
  <c r="K253" i="32"/>
  <c r="H253" i="32"/>
  <c r="L252" i="32"/>
  <c r="K252" i="32"/>
  <c r="G252" i="32"/>
  <c r="L251" i="32"/>
  <c r="K251" i="32"/>
  <c r="I251" i="32"/>
  <c r="L250" i="32"/>
  <c r="K250" i="32"/>
  <c r="J250" i="32"/>
  <c r="I250" i="32"/>
  <c r="H250" i="32"/>
  <c r="G250" i="32"/>
  <c r="M250" i="32" s="1"/>
  <c r="K249" i="32"/>
  <c r="J249" i="32"/>
  <c r="I249" i="32"/>
  <c r="H249" i="32"/>
  <c r="L248" i="32"/>
  <c r="K248" i="32"/>
  <c r="K247" i="32"/>
  <c r="H247" i="32"/>
  <c r="L246" i="32"/>
  <c r="K246" i="32"/>
  <c r="J246" i="32"/>
  <c r="I246" i="32"/>
  <c r="H246" i="32"/>
  <c r="N246" i="32" s="1"/>
  <c r="G246" i="32"/>
  <c r="M246" i="32" s="1"/>
  <c r="K245" i="32"/>
  <c r="L244" i="32"/>
  <c r="K244" i="32"/>
  <c r="J244" i="32"/>
  <c r="H244" i="32"/>
  <c r="K243" i="32"/>
  <c r="I243" i="32"/>
  <c r="L242" i="32"/>
  <c r="K242" i="32"/>
  <c r="L241" i="32"/>
  <c r="K241" i="32"/>
  <c r="I241" i="32"/>
  <c r="H241" i="32"/>
  <c r="G241" i="32"/>
  <c r="L240" i="32"/>
  <c r="K240" i="32"/>
  <c r="J240" i="32"/>
  <c r="I240" i="32"/>
  <c r="H240" i="32"/>
  <c r="N240" i="32" s="1"/>
  <c r="G240" i="32"/>
  <c r="M240" i="32" s="1"/>
  <c r="L239" i="32"/>
  <c r="N239" i="32" s="1"/>
  <c r="K239" i="32"/>
  <c r="I239" i="32"/>
  <c r="H239" i="32"/>
  <c r="G239" i="32"/>
  <c r="L238" i="32"/>
  <c r="K238" i="32"/>
  <c r="J238" i="32"/>
  <c r="I238" i="32"/>
  <c r="H238" i="32"/>
  <c r="N238" i="32" s="1"/>
  <c r="G238" i="32"/>
  <c r="M238" i="32" s="1"/>
  <c r="L237" i="32"/>
  <c r="K237" i="32"/>
  <c r="H237" i="32"/>
  <c r="L236" i="32"/>
  <c r="K236" i="32"/>
  <c r="J236" i="32"/>
  <c r="I236" i="32"/>
  <c r="G236" i="32"/>
  <c r="K235" i="32"/>
  <c r="L234" i="32"/>
  <c r="K234" i="32"/>
  <c r="J234" i="32"/>
  <c r="H234" i="32"/>
  <c r="K233" i="32"/>
  <c r="H233" i="32"/>
  <c r="L232" i="32"/>
  <c r="K232" i="32"/>
  <c r="J232" i="32"/>
  <c r="I232" i="32"/>
  <c r="H232" i="32"/>
  <c r="N232" i="32" s="1"/>
  <c r="G232" i="32"/>
  <c r="K231" i="32"/>
  <c r="I231" i="32"/>
  <c r="G231" i="32"/>
  <c r="L230" i="32"/>
  <c r="K230" i="32"/>
  <c r="K229" i="32"/>
  <c r="I229" i="32"/>
  <c r="H229" i="32"/>
  <c r="G229" i="32"/>
  <c r="L228" i="32"/>
  <c r="K228" i="32"/>
  <c r="J228" i="32"/>
  <c r="I228" i="32"/>
  <c r="G228" i="32"/>
  <c r="K227" i="32"/>
  <c r="I227" i="32"/>
  <c r="L226" i="32"/>
  <c r="K226" i="32"/>
  <c r="K225" i="32"/>
  <c r="L224" i="32"/>
  <c r="K224" i="32"/>
  <c r="I224" i="32"/>
  <c r="G224" i="32"/>
  <c r="K223" i="32"/>
  <c r="G223" i="32"/>
  <c r="L222" i="32"/>
  <c r="K222" i="32"/>
  <c r="K221" i="32"/>
  <c r="L220" i="32"/>
  <c r="K220" i="32"/>
  <c r="K219" i="32"/>
  <c r="L218" i="32"/>
  <c r="K218" i="32"/>
  <c r="L217" i="32"/>
  <c r="K217" i="32"/>
  <c r="I217" i="32"/>
  <c r="H217" i="32"/>
  <c r="G217" i="32"/>
  <c r="L216" i="32"/>
  <c r="K216" i="32"/>
  <c r="L215" i="32"/>
  <c r="K215" i="32"/>
  <c r="L214" i="32"/>
  <c r="K214" i="32"/>
  <c r="J214" i="32"/>
  <c r="H214" i="32"/>
  <c r="K213" i="32"/>
  <c r="I213" i="32"/>
  <c r="L212" i="32"/>
  <c r="K212" i="32"/>
  <c r="J212" i="32"/>
  <c r="I212" i="32"/>
  <c r="H212" i="32"/>
  <c r="N212" i="32" s="1"/>
  <c r="G212" i="32"/>
  <c r="M212" i="32" s="1"/>
  <c r="L211" i="32"/>
  <c r="K211" i="32"/>
  <c r="I211" i="32"/>
  <c r="G211" i="32"/>
  <c r="L210" i="32"/>
  <c r="K210" i="32"/>
  <c r="K209" i="32"/>
  <c r="L208" i="32"/>
  <c r="K208" i="32"/>
  <c r="J208" i="32"/>
  <c r="I208" i="32"/>
  <c r="H208" i="32"/>
  <c r="N208" i="32" s="1"/>
  <c r="G208" i="32"/>
  <c r="M208" i="32" s="1"/>
  <c r="K207" i="32"/>
  <c r="L206" i="32"/>
  <c r="K206" i="32"/>
  <c r="L205" i="32"/>
  <c r="K205" i="32"/>
  <c r="I205" i="32"/>
  <c r="H205" i="32"/>
  <c r="L204" i="32"/>
  <c r="K204" i="32"/>
  <c r="K203" i="32"/>
  <c r="L202" i="32"/>
  <c r="K202" i="32"/>
  <c r="K201" i="32"/>
  <c r="L200" i="32"/>
  <c r="K200" i="32"/>
  <c r="I200" i="32"/>
  <c r="H200" i="32"/>
  <c r="G200" i="32"/>
  <c r="K199" i="32"/>
  <c r="H199" i="32"/>
  <c r="L198" i="32"/>
  <c r="K198" i="32"/>
  <c r="K197" i="32"/>
  <c r="L196" i="32"/>
  <c r="K196" i="32"/>
  <c r="H196" i="32"/>
  <c r="K195" i="32"/>
  <c r="L194" i="32"/>
  <c r="K194" i="32"/>
  <c r="I194" i="32"/>
  <c r="H194" i="32"/>
  <c r="G194" i="32"/>
  <c r="K193" i="32"/>
  <c r="L192" i="32"/>
  <c r="K192" i="32"/>
  <c r="J192" i="32"/>
  <c r="I192" i="32"/>
  <c r="K191" i="32"/>
  <c r="L190" i="32"/>
  <c r="K190" i="32"/>
  <c r="H190" i="32"/>
  <c r="L189" i="32"/>
  <c r="K189" i="32"/>
  <c r="E188" i="32"/>
  <c r="I221" i="32" s="1"/>
  <c r="D188" i="32"/>
  <c r="H363" i="32" s="1"/>
  <c r="C188" i="32"/>
  <c r="G247" i="32" s="1"/>
  <c r="K180" i="32"/>
  <c r="I180" i="32"/>
  <c r="H180" i="32"/>
  <c r="G180" i="32"/>
  <c r="L179" i="32"/>
  <c r="K179" i="32"/>
  <c r="J179" i="32"/>
  <c r="I179" i="32"/>
  <c r="H179" i="32"/>
  <c r="N179" i="32" s="1"/>
  <c r="G179" i="32"/>
  <c r="K178" i="32"/>
  <c r="L177" i="32"/>
  <c r="K177" i="32"/>
  <c r="K176" i="32"/>
  <c r="L175" i="32"/>
  <c r="K175" i="32"/>
  <c r="J175" i="32"/>
  <c r="L174" i="32"/>
  <c r="K174" i="32"/>
  <c r="I174" i="32"/>
  <c r="L173" i="32"/>
  <c r="K173" i="32"/>
  <c r="I173" i="32"/>
  <c r="H173" i="32"/>
  <c r="L172" i="32"/>
  <c r="K172" i="32"/>
  <c r="I172" i="32"/>
  <c r="G172" i="32"/>
  <c r="L171" i="32"/>
  <c r="K171" i="32"/>
  <c r="K170" i="32"/>
  <c r="L169" i="32"/>
  <c r="N169" i="32" s="1"/>
  <c r="K169" i="32"/>
  <c r="I169" i="32"/>
  <c r="H169" i="32"/>
  <c r="K168" i="32"/>
  <c r="I168" i="32"/>
  <c r="L167" i="32"/>
  <c r="K167" i="32"/>
  <c r="I167" i="32"/>
  <c r="H167" i="32"/>
  <c r="K166" i="32"/>
  <c r="L165" i="32"/>
  <c r="K165" i="32"/>
  <c r="I165" i="32"/>
  <c r="G165" i="32"/>
  <c r="K164" i="32"/>
  <c r="I164" i="32"/>
  <c r="H164" i="32"/>
  <c r="G164" i="32"/>
  <c r="L163" i="32"/>
  <c r="K163" i="32"/>
  <c r="I163" i="32"/>
  <c r="G163" i="32"/>
  <c r="K162" i="32"/>
  <c r="I162" i="32"/>
  <c r="H162" i="32"/>
  <c r="L161" i="32"/>
  <c r="K161" i="32"/>
  <c r="J161" i="32"/>
  <c r="H161" i="32"/>
  <c r="G161" i="32"/>
  <c r="K160" i="32"/>
  <c r="J160" i="32"/>
  <c r="I160" i="32"/>
  <c r="G160" i="32"/>
  <c r="L159" i="32"/>
  <c r="K159" i="32"/>
  <c r="J159" i="32"/>
  <c r="I159" i="32"/>
  <c r="H159" i="32"/>
  <c r="N159" i="32" s="1"/>
  <c r="G159" i="32"/>
  <c r="M159" i="32" s="1"/>
  <c r="K158" i="32"/>
  <c r="I158" i="32"/>
  <c r="G158" i="32"/>
  <c r="L157" i="32"/>
  <c r="K157" i="32"/>
  <c r="J157" i="32"/>
  <c r="G157" i="32"/>
  <c r="K156" i="32"/>
  <c r="G156" i="32"/>
  <c r="L155" i="32"/>
  <c r="K155" i="32"/>
  <c r="K154" i="32"/>
  <c r="L153" i="32"/>
  <c r="K153" i="32"/>
  <c r="K152" i="32"/>
  <c r="L151" i="32"/>
  <c r="K151" i="32"/>
  <c r="I151" i="32"/>
  <c r="G151" i="32"/>
  <c r="L150" i="32"/>
  <c r="K150" i="32"/>
  <c r="H150" i="32"/>
  <c r="L149" i="32"/>
  <c r="K149" i="32"/>
  <c r="K148" i="32"/>
  <c r="L147" i="32"/>
  <c r="K147" i="32"/>
  <c r="K146" i="32"/>
  <c r="L145" i="32"/>
  <c r="K145" i="32"/>
  <c r="K144" i="32"/>
  <c r="L143" i="32"/>
  <c r="K143" i="32"/>
  <c r="I143" i="32"/>
  <c r="H143" i="32"/>
  <c r="K142" i="32"/>
  <c r="L141" i="32"/>
  <c r="K141" i="32"/>
  <c r="K140" i="32"/>
  <c r="I140" i="32"/>
  <c r="H140" i="32"/>
  <c r="G140" i="32"/>
  <c r="L139" i="32"/>
  <c r="K139" i="32"/>
  <c r="K138" i="32"/>
  <c r="L137" i="32"/>
  <c r="K137" i="32"/>
  <c r="L136" i="32"/>
  <c r="K136" i="32"/>
  <c r="H136" i="32"/>
  <c r="L135" i="32"/>
  <c r="K135" i="32"/>
  <c r="K134" i="32"/>
  <c r="H134" i="32"/>
  <c r="L133" i="32"/>
  <c r="K133" i="32"/>
  <c r="K132" i="32"/>
  <c r="H132" i="32"/>
  <c r="L131" i="32"/>
  <c r="K131" i="32"/>
  <c r="J131" i="32"/>
  <c r="I131" i="32"/>
  <c r="H131" i="32"/>
  <c r="N131" i="32" s="1"/>
  <c r="G131" i="32"/>
  <c r="M131" i="32" s="1"/>
  <c r="K130" i="32"/>
  <c r="I130" i="32"/>
  <c r="H130" i="32"/>
  <c r="G130" i="32"/>
  <c r="L129" i="32"/>
  <c r="K129" i="32"/>
  <c r="L128" i="32"/>
  <c r="K128" i="32"/>
  <c r="L127" i="32"/>
  <c r="K127" i="32"/>
  <c r="K126" i="32"/>
  <c r="L125" i="32"/>
  <c r="K125" i="32"/>
  <c r="K124" i="32"/>
  <c r="L123" i="32"/>
  <c r="K123" i="32"/>
  <c r="K122" i="32"/>
  <c r="H122" i="32"/>
  <c r="L121" i="32"/>
  <c r="K121" i="32"/>
  <c r="I121" i="32"/>
  <c r="K120" i="32"/>
  <c r="I120" i="32"/>
  <c r="G120" i="32"/>
  <c r="L119" i="32"/>
  <c r="K119" i="32"/>
  <c r="H119" i="32"/>
  <c r="G119" i="32"/>
  <c r="K118" i="32"/>
  <c r="L117" i="32"/>
  <c r="K117" i="32"/>
  <c r="J117" i="32"/>
  <c r="I117" i="32"/>
  <c r="H117" i="32"/>
  <c r="G117" i="32"/>
  <c r="M117" i="32" s="1"/>
  <c r="K116" i="32"/>
  <c r="L115" i="32"/>
  <c r="K115" i="32"/>
  <c r="L114" i="32"/>
  <c r="K114" i="32"/>
  <c r="I114" i="32"/>
  <c r="H114" i="32"/>
  <c r="G114" i="32"/>
  <c r="L113" i="32"/>
  <c r="K113" i="32"/>
  <c r="J113" i="32"/>
  <c r="I113" i="32"/>
  <c r="H113" i="32"/>
  <c r="N113" i="32" s="1"/>
  <c r="G113" i="32"/>
  <c r="M113" i="32" s="1"/>
  <c r="L112" i="32"/>
  <c r="K112" i="32"/>
  <c r="I112" i="32"/>
  <c r="G112" i="32"/>
  <c r="L111" i="32"/>
  <c r="K111" i="32"/>
  <c r="K110" i="32"/>
  <c r="J110" i="32"/>
  <c r="I110" i="32"/>
  <c r="H110" i="32"/>
  <c r="G110" i="32"/>
  <c r="M110" i="32" s="1"/>
  <c r="L109" i="32"/>
  <c r="K109" i="32"/>
  <c r="I109" i="32"/>
  <c r="K108" i="32"/>
  <c r="I108" i="32"/>
  <c r="L107" i="32"/>
  <c r="K107" i="32"/>
  <c r="L106" i="32"/>
  <c r="K106" i="32"/>
  <c r="L105" i="32"/>
  <c r="K105" i="32"/>
  <c r="I105" i="32"/>
  <c r="K104" i="32"/>
  <c r="G104" i="32"/>
  <c r="L103" i="32"/>
  <c r="K103" i="32"/>
  <c r="K102" i="32"/>
  <c r="L101" i="32"/>
  <c r="K101" i="32"/>
  <c r="L100" i="32"/>
  <c r="K100" i="32"/>
  <c r="L99" i="32"/>
  <c r="K99" i="32"/>
  <c r="L98" i="32"/>
  <c r="K98" i="32"/>
  <c r="I98" i="32"/>
  <c r="H98" i="32"/>
  <c r="G98" i="32"/>
  <c r="M98" i="32" s="1"/>
  <c r="L97" i="32"/>
  <c r="K97" i="32"/>
  <c r="K96" i="32"/>
  <c r="I96" i="32"/>
  <c r="H96" i="32"/>
  <c r="G96" i="32"/>
  <c r="L95" i="32"/>
  <c r="K95" i="32"/>
  <c r="J95" i="32"/>
  <c r="I95" i="32"/>
  <c r="H95" i="32"/>
  <c r="N95" i="32" s="1"/>
  <c r="G95" i="32"/>
  <c r="K94" i="32"/>
  <c r="I94" i="32"/>
  <c r="H94" i="32"/>
  <c r="G94" i="32"/>
  <c r="L93" i="32"/>
  <c r="K93" i="32"/>
  <c r="J93" i="32"/>
  <c r="I93" i="32"/>
  <c r="G93" i="32"/>
  <c r="L92" i="32"/>
  <c r="K92" i="32"/>
  <c r="L91" i="32"/>
  <c r="K91" i="32"/>
  <c r="I91" i="32"/>
  <c r="G91" i="32"/>
  <c r="K90" i="32"/>
  <c r="I90" i="32"/>
  <c r="H90" i="32"/>
  <c r="G90" i="32"/>
  <c r="L89" i="32"/>
  <c r="K89" i="32"/>
  <c r="J89" i="32"/>
  <c r="H89" i="32"/>
  <c r="K88" i="32"/>
  <c r="L87" i="32"/>
  <c r="K87" i="32"/>
  <c r="I87" i="32"/>
  <c r="L86" i="32"/>
  <c r="K86" i="32"/>
  <c r="L85" i="32"/>
  <c r="K85" i="32"/>
  <c r="K84" i="32"/>
  <c r="L83" i="32"/>
  <c r="K83" i="32"/>
  <c r="L82" i="32"/>
  <c r="K82" i="32"/>
  <c r="E81" i="32"/>
  <c r="D81" i="32"/>
  <c r="C81" i="32"/>
  <c r="K73" i="32"/>
  <c r="I73" i="32"/>
  <c r="H73" i="32"/>
  <c r="L72" i="32"/>
  <c r="K72" i="32"/>
  <c r="J72" i="32"/>
  <c r="K71" i="32"/>
  <c r="I71" i="32"/>
  <c r="L70" i="32"/>
  <c r="K70" i="32"/>
  <c r="I70" i="32"/>
  <c r="K69" i="32"/>
  <c r="J69" i="32"/>
  <c r="I69" i="32"/>
  <c r="H69" i="32"/>
  <c r="G69" i="32"/>
  <c r="M69" i="32" s="1"/>
  <c r="L68" i="32"/>
  <c r="K68" i="32"/>
  <c r="J68" i="32"/>
  <c r="H68" i="32"/>
  <c r="L67" i="32"/>
  <c r="K67" i="32"/>
  <c r="L66" i="32"/>
  <c r="K66" i="32"/>
  <c r="J66" i="32"/>
  <c r="K65" i="32"/>
  <c r="I65" i="32"/>
  <c r="L64" i="32"/>
  <c r="K64" i="32"/>
  <c r="J64" i="32"/>
  <c r="K63" i="32"/>
  <c r="I63" i="32"/>
  <c r="G63" i="32"/>
  <c r="L62" i="32"/>
  <c r="K62" i="32"/>
  <c r="J62" i="32"/>
  <c r="L61" i="32"/>
  <c r="K61" i="32"/>
  <c r="H61" i="32"/>
  <c r="L60" i="32"/>
  <c r="K60" i="32"/>
  <c r="J60" i="32"/>
  <c r="I60" i="32"/>
  <c r="H60" i="32"/>
  <c r="N60" i="32" s="1"/>
  <c r="G60" i="32"/>
  <c r="M60" i="32" s="1"/>
  <c r="K59" i="32"/>
  <c r="I59" i="32"/>
  <c r="G59" i="32"/>
  <c r="L58" i="32"/>
  <c r="K58" i="32"/>
  <c r="J58" i="32"/>
  <c r="I58" i="32"/>
  <c r="H58" i="32"/>
  <c r="N58" i="32" s="1"/>
  <c r="G58" i="32"/>
  <c r="M58" i="32" s="1"/>
  <c r="L57" i="32"/>
  <c r="K57" i="32"/>
  <c r="I57" i="32"/>
  <c r="H57" i="32"/>
  <c r="L56" i="32"/>
  <c r="K56" i="32"/>
  <c r="J56" i="32"/>
  <c r="I56" i="32"/>
  <c r="H56" i="32"/>
  <c r="N56" i="32" s="1"/>
  <c r="K55" i="32"/>
  <c r="J55" i="32"/>
  <c r="I55" i="32"/>
  <c r="H55" i="32"/>
  <c r="G55" i="32"/>
  <c r="M55" i="32" s="1"/>
  <c r="L54" i="32"/>
  <c r="K54" i="32"/>
  <c r="I54" i="32"/>
  <c r="K53" i="32"/>
  <c r="L52" i="32"/>
  <c r="K52" i="32"/>
  <c r="G52" i="32"/>
  <c r="K51" i="32"/>
  <c r="J51" i="32"/>
  <c r="I51" i="32"/>
  <c r="G51" i="32"/>
  <c r="L50" i="32"/>
  <c r="K50" i="32"/>
  <c r="J50" i="32"/>
  <c r="I50" i="32"/>
  <c r="H50" i="32"/>
  <c r="G50" i="32"/>
  <c r="M50" i="32" s="1"/>
  <c r="K49" i="32"/>
  <c r="I49" i="32"/>
  <c r="H49" i="32"/>
  <c r="G49" i="32"/>
  <c r="L48" i="32"/>
  <c r="K48" i="32"/>
  <c r="K47" i="32"/>
  <c r="M47" i="32" s="1"/>
  <c r="H47" i="32"/>
  <c r="G47" i="32"/>
  <c r="L46" i="32"/>
  <c r="K46" i="32"/>
  <c r="J46" i="32"/>
  <c r="I46" i="32"/>
  <c r="H46" i="32"/>
  <c r="G46" i="32"/>
  <c r="K45" i="32"/>
  <c r="I45" i="32"/>
  <c r="H45" i="32"/>
  <c r="G45" i="32"/>
  <c r="L44" i="32"/>
  <c r="K44" i="32"/>
  <c r="J44" i="32"/>
  <c r="I44" i="32"/>
  <c r="H44" i="32"/>
  <c r="N44" i="32" s="1"/>
  <c r="G44" i="32"/>
  <c r="L43" i="32"/>
  <c r="K43" i="32"/>
  <c r="M43" i="32" s="1"/>
  <c r="I43" i="32"/>
  <c r="H43" i="32"/>
  <c r="G43" i="32"/>
  <c r="L42" i="32"/>
  <c r="K42" i="32"/>
  <c r="K41" i="32"/>
  <c r="I41" i="32"/>
  <c r="G41" i="32"/>
  <c r="L40" i="32"/>
  <c r="K40" i="32"/>
  <c r="J40" i="32"/>
  <c r="I40" i="32"/>
  <c r="H40" i="32"/>
  <c r="N40" i="32" s="1"/>
  <c r="K39" i="32"/>
  <c r="L38" i="32"/>
  <c r="K38" i="32"/>
  <c r="J38" i="32"/>
  <c r="I38" i="32"/>
  <c r="G38" i="32"/>
  <c r="L37" i="32"/>
  <c r="K37" i="32"/>
  <c r="I37" i="32"/>
  <c r="G37" i="32"/>
  <c r="L36" i="32"/>
  <c r="K36" i="32"/>
  <c r="J36" i="32"/>
  <c r="I36" i="32"/>
  <c r="H36" i="32"/>
  <c r="N36" i="32" s="1"/>
  <c r="K35" i="32"/>
  <c r="I35" i="32"/>
  <c r="L34" i="32"/>
  <c r="K34" i="32"/>
  <c r="I34" i="32"/>
  <c r="K33" i="32"/>
  <c r="L32" i="32"/>
  <c r="K32" i="32"/>
  <c r="H32" i="32"/>
  <c r="K31" i="32"/>
  <c r="H31" i="32"/>
  <c r="L30" i="32"/>
  <c r="K30" i="32"/>
  <c r="L29" i="32"/>
  <c r="K29" i="32"/>
  <c r="I29" i="32"/>
  <c r="H29" i="32"/>
  <c r="L28" i="32"/>
  <c r="K28" i="32"/>
  <c r="I28" i="32"/>
  <c r="H28" i="32"/>
  <c r="K27" i="32"/>
  <c r="I27" i="32"/>
  <c r="H27" i="32"/>
  <c r="L26" i="32"/>
  <c r="K26" i="32"/>
  <c r="J26" i="32"/>
  <c r="H26" i="32"/>
  <c r="G26" i="32"/>
  <c r="K25" i="32"/>
  <c r="I25" i="32"/>
  <c r="H25" i="32"/>
  <c r="L24" i="32"/>
  <c r="K24" i="32"/>
  <c r="L23" i="32"/>
  <c r="K23" i="32"/>
  <c r="J23" i="32"/>
  <c r="I23" i="32"/>
  <c r="H23" i="32"/>
  <c r="N23" i="32" s="1"/>
  <c r="G23" i="32"/>
  <c r="M23" i="32" s="1"/>
  <c r="F22" i="32"/>
  <c r="J32" i="32" s="1"/>
  <c r="E22" i="32"/>
  <c r="I68" i="32" s="1"/>
  <c r="D22" i="32"/>
  <c r="H66" i="32" s="1"/>
  <c r="C22" i="32"/>
  <c r="G42" i="32" s="1"/>
  <c r="D14" i="32"/>
  <c r="D12" i="32"/>
  <c r="L640" i="31"/>
  <c r="K640" i="31"/>
  <c r="I640" i="31"/>
  <c r="K639" i="31"/>
  <c r="J639" i="31"/>
  <c r="L638" i="31"/>
  <c r="K638" i="31"/>
  <c r="K637" i="31"/>
  <c r="I637" i="31"/>
  <c r="L636" i="31"/>
  <c r="K636" i="31"/>
  <c r="I636" i="31"/>
  <c r="G636" i="31"/>
  <c r="K635" i="31"/>
  <c r="I635" i="31"/>
  <c r="G635" i="31"/>
  <c r="L634" i="31"/>
  <c r="K634" i="31"/>
  <c r="J634" i="31"/>
  <c r="H634" i="31"/>
  <c r="K633" i="31"/>
  <c r="I633" i="31"/>
  <c r="G633" i="31"/>
  <c r="L632" i="31"/>
  <c r="K632" i="31"/>
  <c r="J632" i="31"/>
  <c r="I632" i="31"/>
  <c r="H632" i="31"/>
  <c r="N632" i="31" s="1"/>
  <c r="G632" i="31"/>
  <c r="K631" i="31"/>
  <c r="L630" i="31"/>
  <c r="K630" i="31"/>
  <c r="K629" i="31"/>
  <c r="I629" i="31"/>
  <c r="G629" i="31"/>
  <c r="L628" i="31"/>
  <c r="K628" i="31"/>
  <c r="L627" i="31"/>
  <c r="K627" i="31"/>
  <c r="I627" i="31"/>
  <c r="L626" i="31"/>
  <c r="K626" i="31"/>
  <c r="J626" i="31"/>
  <c r="I626" i="31"/>
  <c r="H626" i="31"/>
  <c r="N626" i="31" s="1"/>
  <c r="G626" i="31"/>
  <c r="M626" i="31" s="1"/>
  <c r="K625" i="31"/>
  <c r="I625" i="31"/>
  <c r="L624" i="31"/>
  <c r="K624" i="31"/>
  <c r="J624" i="31"/>
  <c r="I624" i="31"/>
  <c r="H624" i="31"/>
  <c r="N624" i="31" s="1"/>
  <c r="G624" i="31"/>
  <c r="M624" i="31" s="1"/>
  <c r="K623" i="31"/>
  <c r="L622" i="31"/>
  <c r="K622" i="31"/>
  <c r="J622" i="31"/>
  <c r="I622" i="31"/>
  <c r="H622" i="31"/>
  <c r="N622" i="31" s="1"/>
  <c r="G622" i="31"/>
  <c r="M622" i="31" s="1"/>
  <c r="L621" i="31"/>
  <c r="K621" i="31"/>
  <c r="L620" i="31"/>
  <c r="K620" i="31"/>
  <c r="I620" i="31"/>
  <c r="K619" i="31"/>
  <c r="J619" i="31"/>
  <c r="I619" i="31"/>
  <c r="H619" i="31"/>
  <c r="G619" i="31"/>
  <c r="M619" i="31" s="1"/>
  <c r="L618" i="31"/>
  <c r="K618" i="31"/>
  <c r="I618" i="31"/>
  <c r="H618" i="31"/>
  <c r="G618" i="31"/>
  <c r="K617" i="31"/>
  <c r="L616" i="31"/>
  <c r="K616" i="31"/>
  <c r="K615" i="31"/>
  <c r="L614" i="31"/>
  <c r="K614" i="31"/>
  <c r="L613" i="31"/>
  <c r="K613" i="31"/>
  <c r="H613" i="31"/>
  <c r="F612" i="31"/>
  <c r="F14" i="31" s="1"/>
  <c r="E612" i="31"/>
  <c r="I631" i="31" s="1"/>
  <c r="D612" i="31"/>
  <c r="H640" i="31" s="1"/>
  <c r="C612" i="31"/>
  <c r="G623" i="31" s="1"/>
  <c r="L604" i="31"/>
  <c r="K604" i="31"/>
  <c r="H604" i="31"/>
  <c r="G604" i="31"/>
  <c r="L603" i="31"/>
  <c r="K603" i="31"/>
  <c r="J603" i="31"/>
  <c r="I603" i="31"/>
  <c r="H603" i="31"/>
  <c r="N603" i="31" s="1"/>
  <c r="G603" i="31"/>
  <c r="M603" i="31" s="1"/>
  <c r="K602" i="31"/>
  <c r="I602" i="31"/>
  <c r="H602" i="31"/>
  <c r="G602" i="31"/>
  <c r="L601" i="31"/>
  <c r="K601" i="31"/>
  <c r="I601" i="31"/>
  <c r="H601" i="31"/>
  <c r="G601" i="31"/>
  <c r="K600" i="31"/>
  <c r="I600" i="31"/>
  <c r="G600" i="31"/>
  <c r="L599" i="31"/>
  <c r="K599" i="31"/>
  <c r="M599" i="31" s="1"/>
  <c r="J599" i="31"/>
  <c r="I599" i="31"/>
  <c r="G599" i="31"/>
  <c r="K598" i="31"/>
  <c r="H598" i="31"/>
  <c r="G598" i="31"/>
  <c r="L597" i="31"/>
  <c r="K597" i="31"/>
  <c r="I597" i="31"/>
  <c r="K596" i="31"/>
  <c r="I596" i="31"/>
  <c r="G596" i="31"/>
  <c r="L595" i="31"/>
  <c r="K595" i="31"/>
  <c r="K594" i="31"/>
  <c r="I594" i="31"/>
  <c r="H594" i="31"/>
  <c r="G594" i="31"/>
  <c r="L593" i="31"/>
  <c r="K593" i="31"/>
  <c r="J593" i="31"/>
  <c r="I593" i="31"/>
  <c r="H593" i="31"/>
  <c r="N593" i="31" s="1"/>
  <c r="G593" i="31"/>
  <c r="M593" i="31" s="1"/>
  <c r="K592" i="31"/>
  <c r="I592" i="31"/>
  <c r="H592" i="31"/>
  <c r="G592" i="31"/>
  <c r="L591" i="31"/>
  <c r="K591" i="31"/>
  <c r="I591" i="31"/>
  <c r="G591" i="31"/>
  <c r="K590" i="31"/>
  <c r="I590" i="31"/>
  <c r="G590" i="31"/>
  <c r="L589" i="31"/>
  <c r="K589" i="31"/>
  <c r="I589" i="31"/>
  <c r="G589" i="31"/>
  <c r="K588" i="31"/>
  <c r="I588" i="31"/>
  <c r="G588" i="31"/>
  <c r="L587" i="31"/>
  <c r="K587" i="31"/>
  <c r="J587" i="31"/>
  <c r="I587" i="31"/>
  <c r="H587" i="31"/>
  <c r="N587" i="31" s="1"/>
  <c r="G587" i="31"/>
  <c r="K586" i="31"/>
  <c r="H586" i="31"/>
  <c r="G586" i="31"/>
  <c r="L585" i="31"/>
  <c r="K585" i="31"/>
  <c r="I585" i="31"/>
  <c r="G585" i="31"/>
  <c r="K584" i="31"/>
  <c r="I584" i="31"/>
  <c r="H584" i="31"/>
  <c r="G584" i="31"/>
  <c r="L583" i="31"/>
  <c r="K583" i="31"/>
  <c r="I583" i="31"/>
  <c r="K582" i="31"/>
  <c r="I582" i="31"/>
  <c r="H582" i="31"/>
  <c r="G582" i="31"/>
  <c r="L581" i="31"/>
  <c r="K581" i="31"/>
  <c r="I581" i="31"/>
  <c r="H581" i="31"/>
  <c r="G581" i="31"/>
  <c r="K580" i="31"/>
  <c r="J580" i="31"/>
  <c r="I580" i="31"/>
  <c r="H580" i="31"/>
  <c r="G580" i="31"/>
  <c r="M580" i="31" s="1"/>
  <c r="L579" i="31"/>
  <c r="K579" i="31"/>
  <c r="J579" i="31"/>
  <c r="I579" i="31"/>
  <c r="H579" i="31"/>
  <c r="N579" i="31" s="1"/>
  <c r="G579" i="31"/>
  <c r="M579" i="31" s="1"/>
  <c r="K578" i="31"/>
  <c r="L577" i="31"/>
  <c r="K577" i="31"/>
  <c r="J577" i="31"/>
  <c r="I577" i="31"/>
  <c r="H577" i="31"/>
  <c r="N577" i="31" s="1"/>
  <c r="G577" i="31"/>
  <c r="M577" i="31" s="1"/>
  <c r="K576" i="31"/>
  <c r="I576" i="31"/>
  <c r="H576" i="31"/>
  <c r="G576" i="31"/>
  <c r="L575" i="31"/>
  <c r="K575" i="31"/>
  <c r="J575" i="31"/>
  <c r="I575" i="31"/>
  <c r="H575" i="31"/>
  <c r="N575" i="31" s="1"/>
  <c r="G575" i="31"/>
  <c r="M575" i="31" s="1"/>
  <c r="K574" i="31"/>
  <c r="I574" i="31"/>
  <c r="H574" i="31"/>
  <c r="G574" i="31"/>
  <c r="L573" i="31"/>
  <c r="K573" i="31"/>
  <c r="J573" i="31"/>
  <c r="I573" i="31"/>
  <c r="G573" i="31"/>
  <c r="K572" i="31"/>
  <c r="I572" i="31"/>
  <c r="H572" i="31"/>
  <c r="G572" i="31"/>
  <c r="L571" i="31"/>
  <c r="K571" i="31"/>
  <c r="J571" i="31"/>
  <c r="H571" i="31"/>
  <c r="K570" i="31"/>
  <c r="I570" i="31"/>
  <c r="H570" i="31"/>
  <c r="G570" i="31"/>
  <c r="L569" i="31"/>
  <c r="K569" i="31"/>
  <c r="J569" i="31"/>
  <c r="I569" i="31"/>
  <c r="H569" i="31"/>
  <c r="N569" i="31" s="1"/>
  <c r="G569" i="31"/>
  <c r="K568" i="31"/>
  <c r="I568" i="31"/>
  <c r="L567" i="31"/>
  <c r="K567" i="31"/>
  <c r="L566" i="31"/>
  <c r="K566" i="31"/>
  <c r="I566" i="31"/>
  <c r="H566" i="31"/>
  <c r="G566" i="31"/>
  <c r="L565" i="31"/>
  <c r="K565" i="31"/>
  <c r="J565" i="31"/>
  <c r="I565" i="31"/>
  <c r="H565" i="31"/>
  <c r="N565" i="31" s="1"/>
  <c r="G565" i="31"/>
  <c r="M565" i="31" s="1"/>
  <c r="K564" i="31"/>
  <c r="L563" i="31"/>
  <c r="K563" i="31"/>
  <c r="K562" i="31"/>
  <c r="I562" i="31"/>
  <c r="H562" i="31"/>
  <c r="G562" i="31"/>
  <c r="L561" i="31"/>
  <c r="K561" i="31"/>
  <c r="I561" i="31"/>
  <c r="H561" i="31"/>
  <c r="G561" i="31"/>
  <c r="K560" i="31"/>
  <c r="I560" i="31"/>
  <c r="H560" i="31"/>
  <c r="G560" i="31"/>
  <c r="L559" i="31"/>
  <c r="K559" i="31"/>
  <c r="I559" i="31"/>
  <c r="G559" i="31"/>
  <c r="K558" i="31"/>
  <c r="I558" i="31"/>
  <c r="L557" i="31"/>
  <c r="K557" i="31"/>
  <c r="J557" i="31"/>
  <c r="I557" i="31"/>
  <c r="H557" i="31"/>
  <c r="N557" i="31" s="1"/>
  <c r="G557" i="31"/>
  <c r="M557" i="31" s="1"/>
  <c r="K556" i="31"/>
  <c r="J556" i="31"/>
  <c r="I556" i="31"/>
  <c r="H556" i="31"/>
  <c r="G556" i="31"/>
  <c r="M556" i="31" s="1"/>
  <c r="L555" i="31"/>
  <c r="K555" i="31"/>
  <c r="J555" i="31"/>
  <c r="I555" i="31"/>
  <c r="H555" i="31"/>
  <c r="G555" i="31"/>
  <c r="M555" i="31" s="1"/>
  <c r="K554" i="31"/>
  <c r="I554" i="31"/>
  <c r="H554" i="31"/>
  <c r="G554" i="31"/>
  <c r="L553" i="31"/>
  <c r="K553" i="31"/>
  <c r="I553" i="31"/>
  <c r="G553" i="31"/>
  <c r="K552" i="31"/>
  <c r="I552" i="31"/>
  <c r="H552" i="31"/>
  <c r="G552" i="31"/>
  <c r="L551" i="31"/>
  <c r="K551" i="31"/>
  <c r="J551" i="31"/>
  <c r="I551" i="31"/>
  <c r="H551" i="31"/>
  <c r="G551" i="31"/>
  <c r="M551" i="31" s="1"/>
  <c r="K550" i="31"/>
  <c r="I550" i="31"/>
  <c r="H550" i="31"/>
  <c r="G550" i="31"/>
  <c r="L549" i="31"/>
  <c r="K549" i="31"/>
  <c r="J549" i="31"/>
  <c r="I549" i="31"/>
  <c r="H549" i="31"/>
  <c r="N549" i="31" s="1"/>
  <c r="G549" i="31"/>
  <c r="M549" i="31" s="1"/>
  <c r="K548" i="31"/>
  <c r="I548" i="31"/>
  <c r="H548" i="31"/>
  <c r="G548" i="31"/>
  <c r="L547" i="31"/>
  <c r="K547" i="31"/>
  <c r="J547" i="31"/>
  <c r="I547" i="31"/>
  <c r="H547" i="31"/>
  <c r="N547" i="31" s="1"/>
  <c r="G547" i="31"/>
  <c r="M547" i="31" s="1"/>
  <c r="L546" i="31"/>
  <c r="K546" i="31"/>
  <c r="L545" i="31"/>
  <c r="K545" i="31"/>
  <c r="K544" i="31"/>
  <c r="L543" i="31"/>
  <c r="K543" i="31"/>
  <c r="I543" i="31"/>
  <c r="H543" i="31"/>
  <c r="G543" i="31"/>
  <c r="K542" i="31"/>
  <c r="I542" i="31"/>
  <c r="H542" i="31"/>
  <c r="G542" i="31"/>
  <c r="L541" i="31"/>
  <c r="K541" i="31"/>
  <c r="I541" i="31"/>
  <c r="G541" i="31"/>
  <c r="K540" i="31"/>
  <c r="L539" i="31"/>
  <c r="K539" i="31"/>
  <c r="K538" i="31"/>
  <c r="I538" i="31"/>
  <c r="H538" i="31"/>
  <c r="G538" i="31"/>
  <c r="L537" i="31"/>
  <c r="K537" i="31"/>
  <c r="I537" i="31"/>
  <c r="G537" i="31"/>
  <c r="L536" i="31"/>
  <c r="K536" i="31"/>
  <c r="I536" i="31"/>
  <c r="H536" i="31"/>
  <c r="G536" i="31"/>
  <c r="L535" i="31"/>
  <c r="K535" i="31"/>
  <c r="I535" i="31"/>
  <c r="H535" i="31"/>
  <c r="K534" i="31"/>
  <c r="I534" i="31"/>
  <c r="G534" i="31"/>
  <c r="L533" i="31"/>
  <c r="K533" i="31"/>
  <c r="J533" i="31"/>
  <c r="I533" i="31"/>
  <c r="H533" i="31"/>
  <c r="N533" i="31" s="1"/>
  <c r="G533" i="31"/>
  <c r="M533" i="31" s="1"/>
  <c r="K532" i="31"/>
  <c r="I532" i="31"/>
  <c r="H532" i="31"/>
  <c r="G532" i="31"/>
  <c r="L531" i="31"/>
  <c r="K531" i="31"/>
  <c r="J531" i="31"/>
  <c r="I531" i="31"/>
  <c r="H531" i="31"/>
  <c r="G531" i="31"/>
  <c r="M531" i="31" s="1"/>
  <c r="K530" i="31"/>
  <c r="J530" i="31"/>
  <c r="I530" i="31"/>
  <c r="H530" i="31"/>
  <c r="G530" i="31"/>
  <c r="M530" i="31" s="1"/>
  <c r="L529" i="31"/>
  <c r="K529" i="31"/>
  <c r="K528" i="31"/>
  <c r="I528" i="31"/>
  <c r="G528" i="31"/>
  <c r="L527" i="31"/>
  <c r="K527" i="31"/>
  <c r="J527" i="31"/>
  <c r="I527" i="31"/>
  <c r="H527" i="31"/>
  <c r="N527" i="31" s="1"/>
  <c r="G527" i="31"/>
  <c r="M527" i="31" s="1"/>
  <c r="K526" i="31"/>
  <c r="I526" i="31"/>
  <c r="H526" i="31"/>
  <c r="G526" i="31"/>
  <c r="L525" i="31"/>
  <c r="K525" i="31"/>
  <c r="J525" i="31"/>
  <c r="I525" i="31"/>
  <c r="H525" i="31"/>
  <c r="G525" i="31"/>
  <c r="M525" i="31" s="1"/>
  <c r="K524" i="31"/>
  <c r="I524" i="31"/>
  <c r="H524" i="31"/>
  <c r="G524" i="31"/>
  <c r="L523" i="31"/>
  <c r="K523" i="31"/>
  <c r="J523" i="31"/>
  <c r="I523" i="31"/>
  <c r="H523" i="31"/>
  <c r="N523" i="31" s="1"/>
  <c r="G523" i="31"/>
  <c r="K522" i="31"/>
  <c r="I522" i="31"/>
  <c r="H522" i="31"/>
  <c r="G522" i="31"/>
  <c r="L521" i="31"/>
  <c r="K521" i="31"/>
  <c r="J521" i="31"/>
  <c r="I521" i="31"/>
  <c r="H521" i="31"/>
  <c r="G521" i="31"/>
  <c r="M521" i="31" s="1"/>
  <c r="L520" i="31"/>
  <c r="K520" i="31"/>
  <c r="I520" i="31"/>
  <c r="H520" i="31"/>
  <c r="G520" i="31"/>
  <c r="L519" i="31"/>
  <c r="K519" i="31"/>
  <c r="J519" i="31"/>
  <c r="I519" i="31"/>
  <c r="H519" i="31"/>
  <c r="N519" i="31" s="1"/>
  <c r="G519" i="31"/>
  <c r="M519" i="31" s="1"/>
  <c r="K518" i="31"/>
  <c r="L517" i="31"/>
  <c r="K517" i="31"/>
  <c r="K516" i="31"/>
  <c r="J516" i="31"/>
  <c r="I516" i="31"/>
  <c r="L515" i="31"/>
  <c r="K515" i="31"/>
  <c r="I515" i="31"/>
  <c r="G515" i="31"/>
  <c r="K514" i="31"/>
  <c r="L513" i="31"/>
  <c r="K513" i="31"/>
  <c r="J513" i="31"/>
  <c r="I513" i="31"/>
  <c r="H513" i="31"/>
  <c r="G513" i="31"/>
  <c r="M513" i="31" s="1"/>
  <c r="K512" i="31"/>
  <c r="I512" i="31"/>
  <c r="G512" i="31"/>
  <c r="L511" i="31"/>
  <c r="K511" i="31"/>
  <c r="J511" i="31"/>
  <c r="I511" i="31"/>
  <c r="G511" i="31"/>
  <c r="K510" i="31"/>
  <c r="I510" i="31"/>
  <c r="H510" i="31"/>
  <c r="G510" i="31"/>
  <c r="L509" i="31"/>
  <c r="K509" i="31"/>
  <c r="J509" i="31"/>
  <c r="I509" i="31"/>
  <c r="G509" i="31"/>
  <c r="K508" i="31"/>
  <c r="L507" i="31"/>
  <c r="K507" i="31"/>
  <c r="I507" i="31"/>
  <c r="K506" i="31"/>
  <c r="I506" i="31"/>
  <c r="G506" i="31"/>
  <c r="L505" i="31"/>
  <c r="K505" i="31"/>
  <c r="I505" i="31"/>
  <c r="G505" i="31"/>
  <c r="K504" i="31"/>
  <c r="I504" i="31"/>
  <c r="H504" i="31"/>
  <c r="G504" i="31"/>
  <c r="L503" i="31"/>
  <c r="K503" i="31"/>
  <c r="J503" i="31"/>
  <c r="I503" i="31"/>
  <c r="H503" i="31"/>
  <c r="N503" i="31" s="1"/>
  <c r="G503" i="31"/>
  <c r="M503" i="31" s="1"/>
  <c r="K502" i="31"/>
  <c r="I502" i="31"/>
  <c r="H502" i="31"/>
  <c r="G502" i="31"/>
  <c r="L501" i="31"/>
  <c r="K501" i="31"/>
  <c r="J501" i="31"/>
  <c r="I501" i="31"/>
  <c r="H501" i="31"/>
  <c r="N501" i="31" s="1"/>
  <c r="G501" i="31"/>
  <c r="M501" i="31" s="1"/>
  <c r="L500" i="31"/>
  <c r="K500" i="31"/>
  <c r="I500" i="31"/>
  <c r="H500" i="31"/>
  <c r="G500" i="31"/>
  <c r="L499" i="31"/>
  <c r="K499" i="31"/>
  <c r="I499" i="31"/>
  <c r="G499" i="31"/>
  <c r="K498" i="31"/>
  <c r="I498" i="31"/>
  <c r="H498" i="31"/>
  <c r="G498" i="31"/>
  <c r="L497" i="31"/>
  <c r="K497" i="31"/>
  <c r="I497" i="31"/>
  <c r="K496" i="31"/>
  <c r="I496" i="31"/>
  <c r="H496" i="31"/>
  <c r="G496" i="31"/>
  <c r="L495" i="31"/>
  <c r="K495" i="31"/>
  <c r="I495" i="31"/>
  <c r="G495" i="31"/>
  <c r="K494" i="31"/>
  <c r="I494" i="31"/>
  <c r="G494" i="31"/>
  <c r="L493" i="31"/>
  <c r="K493" i="31"/>
  <c r="K492" i="31"/>
  <c r="I492" i="31"/>
  <c r="H492" i="31"/>
  <c r="G492" i="31"/>
  <c r="L491" i="31"/>
  <c r="K491" i="31"/>
  <c r="I491" i="31"/>
  <c r="G491" i="31"/>
  <c r="K490" i="31"/>
  <c r="I490" i="31"/>
  <c r="H490" i="31"/>
  <c r="G490" i="31"/>
  <c r="L489" i="31"/>
  <c r="K489" i="31"/>
  <c r="J489" i="31"/>
  <c r="I489" i="31"/>
  <c r="H489" i="31"/>
  <c r="N489" i="31" s="1"/>
  <c r="G489" i="31"/>
  <c r="M489" i="31" s="1"/>
  <c r="L488" i="31"/>
  <c r="K488" i="31"/>
  <c r="I488" i="31"/>
  <c r="H488" i="31"/>
  <c r="G488" i="31"/>
  <c r="L487" i="31"/>
  <c r="K487" i="31"/>
  <c r="I487" i="31"/>
  <c r="L486" i="31"/>
  <c r="K486" i="31"/>
  <c r="I486" i="31"/>
  <c r="L485" i="31"/>
  <c r="K485" i="31"/>
  <c r="K484" i="31"/>
  <c r="I484" i="31"/>
  <c r="G484" i="31"/>
  <c r="L483" i="31"/>
  <c r="K483" i="31"/>
  <c r="I483" i="31"/>
  <c r="H483" i="31"/>
  <c r="G483" i="31"/>
  <c r="K482" i="31"/>
  <c r="I482" i="31"/>
  <c r="H482" i="31"/>
  <c r="G482" i="31"/>
  <c r="L481" i="31"/>
  <c r="K481" i="31"/>
  <c r="I481" i="31"/>
  <c r="K480" i="31"/>
  <c r="I480" i="31"/>
  <c r="H480" i="31"/>
  <c r="G480" i="31"/>
  <c r="L479" i="31"/>
  <c r="K479" i="31"/>
  <c r="J479" i="31"/>
  <c r="I479" i="31"/>
  <c r="H479" i="31"/>
  <c r="G479" i="31"/>
  <c r="M479" i="31" s="1"/>
  <c r="K478" i="31"/>
  <c r="L477" i="31"/>
  <c r="K477" i="31"/>
  <c r="J477" i="31"/>
  <c r="I477" i="31"/>
  <c r="H477" i="31"/>
  <c r="G477" i="31"/>
  <c r="K476" i="31"/>
  <c r="I476" i="31"/>
  <c r="H476" i="31"/>
  <c r="L475" i="31"/>
  <c r="K475" i="31"/>
  <c r="J475" i="31"/>
  <c r="I475" i="31"/>
  <c r="H475" i="31"/>
  <c r="N475" i="31" s="1"/>
  <c r="G475" i="31"/>
  <c r="M475" i="31" s="1"/>
  <c r="K474" i="31"/>
  <c r="I474" i="31"/>
  <c r="H474" i="31"/>
  <c r="G474" i="31"/>
  <c r="L473" i="31"/>
  <c r="K473" i="31"/>
  <c r="K472" i="31"/>
  <c r="J472" i="31"/>
  <c r="H472" i="31"/>
  <c r="G472" i="31"/>
  <c r="L471" i="31"/>
  <c r="K471" i="31"/>
  <c r="K470" i="31"/>
  <c r="L469" i="31"/>
  <c r="K469" i="31"/>
  <c r="J469" i="31"/>
  <c r="I469" i="31"/>
  <c r="G469" i="31"/>
  <c r="K468" i="31"/>
  <c r="I468" i="31"/>
  <c r="H468" i="31"/>
  <c r="G468" i="31"/>
  <c r="L467" i="31"/>
  <c r="K467" i="31"/>
  <c r="I467" i="31"/>
  <c r="H467" i="31"/>
  <c r="G467" i="31"/>
  <c r="L466" i="31"/>
  <c r="K466" i="31"/>
  <c r="I466" i="31"/>
  <c r="H466" i="31"/>
  <c r="G466" i="31"/>
  <c r="L465" i="31"/>
  <c r="K465" i="31"/>
  <c r="J465" i="31"/>
  <c r="I465" i="31"/>
  <c r="H465" i="31"/>
  <c r="N465" i="31" s="1"/>
  <c r="G465" i="31"/>
  <c r="M465" i="31" s="1"/>
  <c r="K464" i="31"/>
  <c r="I464" i="31"/>
  <c r="H464" i="31"/>
  <c r="G464" i="31"/>
  <c r="L463" i="31"/>
  <c r="K463" i="31"/>
  <c r="J463" i="31"/>
  <c r="I463" i="31"/>
  <c r="H463" i="31"/>
  <c r="N463" i="31" s="1"/>
  <c r="G463" i="31"/>
  <c r="M463" i="31" s="1"/>
  <c r="K462" i="31"/>
  <c r="I462" i="31"/>
  <c r="G462" i="31"/>
  <c r="L461" i="31"/>
  <c r="K461" i="31"/>
  <c r="J461" i="31"/>
  <c r="I461" i="31"/>
  <c r="H461" i="31"/>
  <c r="N461" i="31" s="1"/>
  <c r="G461" i="31"/>
  <c r="M461" i="31" s="1"/>
  <c r="K460" i="31"/>
  <c r="L459" i="31"/>
  <c r="K459" i="31"/>
  <c r="J459" i="31"/>
  <c r="I459" i="31"/>
  <c r="H459" i="31"/>
  <c r="N459" i="31" s="1"/>
  <c r="G459" i="31"/>
  <c r="M459" i="31" s="1"/>
  <c r="K458" i="31"/>
  <c r="J458" i="31"/>
  <c r="I458" i="31"/>
  <c r="H458" i="31"/>
  <c r="G458" i="31"/>
  <c r="L457" i="31"/>
  <c r="K457" i="31"/>
  <c r="M457" i="31" s="1"/>
  <c r="I457" i="31"/>
  <c r="H457" i="31"/>
  <c r="G457" i="31"/>
  <c r="K456" i="31"/>
  <c r="H456" i="31"/>
  <c r="G456" i="31"/>
  <c r="L455" i="31"/>
  <c r="K455" i="31"/>
  <c r="J455" i="31"/>
  <c r="H455" i="31"/>
  <c r="N455" i="31" s="1"/>
  <c r="G455" i="31"/>
  <c r="K454" i="31"/>
  <c r="H454" i="31"/>
  <c r="L453" i="31"/>
  <c r="K453" i="31"/>
  <c r="J453" i="31"/>
  <c r="I453" i="31"/>
  <c r="H453" i="31"/>
  <c r="N453" i="31" s="1"/>
  <c r="G453" i="31"/>
  <c r="M453" i="31" s="1"/>
  <c r="K452" i="31"/>
  <c r="I452" i="31"/>
  <c r="L451" i="31"/>
  <c r="K451" i="31"/>
  <c r="K450" i="31"/>
  <c r="L449" i="31"/>
  <c r="K449" i="31"/>
  <c r="J449" i="31"/>
  <c r="H449" i="31"/>
  <c r="L448" i="31"/>
  <c r="K448" i="31"/>
  <c r="L447" i="31"/>
  <c r="K447" i="31"/>
  <c r="J447" i="31"/>
  <c r="I447" i="31"/>
  <c r="H447" i="31"/>
  <c r="N447" i="31" s="1"/>
  <c r="G447" i="31"/>
  <c r="M447" i="31" s="1"/>
  <c r="K446" i="31"/>
  <c r="L445" i="31"/>
  <c r="K445" i="31"/>
  <c r="I445" i="31"/>
  <c r="G445" i="31"/>
  <c r="K444" i="31"/>
  <c r="I444" i="31"/>
  <c r="G444" i="31"/>
  <c r="L443" i="31"/>
  <c r="K443" i="31"/>
  <c r="J443" i="31"/>
  <c r="I443" i="31"/>
  <c r="H443" i="31"/>
  <c r="N443" i="31" s="1"/>
  <c r="G443" i="31"/>
  <c r="K442" i="31"/>
  <c r="H442" i="31"/>
  <c r="L441" i="31"/>
  <c r="K441" i="31"/>
  <c r="J441" i="31"/>
  <c r="I441" i="31"/>
  <c r="H441" i="31"/>
  <c r="N441" i="31" s="1"/>
  <c r="G441" i="31"/>
  <c r="M441" i="31" s="1"/>
  <c r="K440" i="31"/>
  <c r="I440" i="31"/>
  <c r="H440" i="31"/>
  <c r="G440" i="31"/>
  <c r="L439" i="31"/>
  <c r="K439" i="31"/>
  <c r="J439" i="31"/>
  <c r="I439" i="31"/>
  <c r="H439" i="31"/>
  <c r="N439" i="31" s="1"/>
  <c r="G439" i="31"/>
  <c r="M439" i="31" s="1"/>
  <c r="K438" i="31"/>
  <c r="J438" i="31"/>
  <c r="I438" i="31"/>
  <c r="H438" i="31"/>
  <c r="L437" i="31"/>
  <c r="K437" i="31"/>
  <c r="K436" i="31"/>
  <c r="G436" i="31"/>
  <c r="L435" i="31"/>
  <c r="K435" i="31"/>
  <c r="K434" i="31"/>
  <c r="L433" i="31"/>
  <c r="K433" i="31"/>
  <c r="I433" i="31"/>
  <c r="G433" i="31"/>
  <c r="K432" i="31"/>
  <c r="H432" i="31"/>
  <c r="G432" i="31"/>
  <c r="L431" i="31"/>
  <c r="K431" i="31"/>
  <c r="J431" i="31"/>
  <c r="I431" i="31"/>
  <c r="G431" i="31"/>
  <c r="K430" i="31"/>
  <c r="L429" i="31"/>
  <c r="K429" i="31"/>
  <c r="K428" i="31"/>
  <c r="L427" i="31"/>
  <c r="K427" i="31"/>
  <c r="J427" i="31"/>
  <c r="I427" i="31"/>
  <c r="H427" i="31"/>
  <c r="N427" i="31" s="1"/>
  <c r="G427" i="31"/>
  <c r="M427" i="31" s="1"/>
  <c r="K426" i="31"/>
  <c r="L425" i="31"/>
  <c r="K425" i="31"/>
  <c r="J425" i="31"/>
  <c r="I425" i="31"/>
  <c r="H425" i="31"/>
  <c r="N425" i="31" s="1"/>
  <c r="G425" i="31"/>
  <c r="M425" i="31" s="1"/>
  <c r="K424" i="31"/>
  <c r="L423" i="31"/>
  <c r="K423" i="31"/>
  <c r="K422" i="31"/>
  <c r="L421" i="31"/>
  <c r="K421" i="31"/>
  <c r="J421" i="31"/>
  <c r="I421" i="31"/>
  <c r="G421" i="31"/>
  <c r="K420" i="31"/>
  <c r="H420" i="31"/>
  <c r="L419" i="31"/>
  <c r="K419" i="31"/>
  <c r="K418" i="31"/>
  <c r="I418" i="31"/>
  <c r="H418" i="31"/>
  <c r="G418" i="31"/>
  <c r="L417" i="31"/>
  <c r="K417" i="31"/>
  <c r="H417" i="31"/>
  <c r="N417" i="31" s="1"/>
  <c r="G417" i="31"/>
  <c r="K416" i="31"/>
  <c r="I416" i="31"/>
  <c r="H416" i="31"/>
  <c r="G416" i="31"/>
  <c r="L415" i="31"/>
  <c r="N415" i="31" s="1"/>
  <c r="K415" i="31"/>
  <c r="J415" i="31"/>
  <c r="H415" i="31"/>
  <c r="G415" i="31"/>
  <c r="K414" i="31"/>
  <c r="I414" i="31"/>
  <c r="H414" i="31"/>
  <c r="G414" i="31"/>
  <c r="L413" i="31"/>
  <c r="K413" i="31"/>
  <c r="K412" i="31"/>
  <c r="I412" i="31"/>
  <c r="H412" i="31"/>
  <c r="G412" i="31"/>
  <c r="L411" i="31"/>
  <c r="K411" i="31"/>
  <c r="I411" i="31"/>
  <c r="H411" i="31"/>
  <c r="K410" i="31"/>
  <c r="L409" i="31"/>
  <c r="K409" i="31"/>
  <c r="J409" i="31"/>
  <c r="I409" i="31"/>
  <c r="K408" i="31"/>
  <c r="L407" i="31"/>
  <c r="K407" i="31"/>
  <c r="J407" i="31"/>
  <c r="H407" i="31"/>
  <c r="K406" i="31"/>
  <c r="L405" i="31"/>
  <c r="K405" i="31"/>
  <c r="K404" i="31"/>
  <c r="J404" i="31"/>
  <c r="I404" i="31"/>
  <c r="G404" i="31"/>
  <c r="M404" i="31" s="1"/>
  <c r="L403" i="31"/>
  <c r="N403" i="31" s="1"/>
  <c r="K403" i="31"/>
  <c r="I403" i="31"/>
  <c r="H403" i="31"/>
  <c r="G403" i="31"/>
  <c r="K402" i="31"/>
  <c r="L401" i="31"/>
  <c r="K401" i="31"/>
  <c r="J401" i="31"/>
  <c r="H401" i="31"/>
  <c r="N401" i="31" s="1"/>
  <c r="K400" i="31"/>
  <c r="I400" i="31"/>
  <c r="L399" i="31"/>
  <c r="K399" i="31"/>
  <c r="J399" i="31"/>
  <c r="I399" i="31"/>
  <c r="H399" i="31"/>
  <c r="N399" i="31" s="1"/>
  <c r="G399" i="31"/>
  <c r="M399" i="31" s="1"/>
  <c r="K398" i="31"/>
  <c r="I398" i="31"/>
  <c r="H398" i="31"/>
  <c r="G398" i="31"/>
  <c r="L397" i="31"/>
  <c r="K397" i="31"/>
  <c r="J397" i="31"/>
  <c r="H397" i="31"/>
  <c r="N397" i="31" s="1"/>
  <c r="G397" i="31"/>
  <c r="L396" i="31"/>
  <c r="K396" i="31"/>
  <c r="I396" i="31"/>
  <c r="H396" i="31"/>
  <c r="G396" i="31"/>
  <c r="L395" i="31"/>
  <c r="K395" i="31"/>
  <c r="K394" i="31"/>
  <c r="I394" i="31"/>
  <c r="G394" i="31"/>
  <c r="L393" i="31"/>
  <c r="K393" i="31"/>
  <c r="J393" i="31"/>
  <c r="I393" i="31"/>
  <c r="H393" i="31"/>
  <c r="N393" i="31" s="1"/>
  <c r="G393" i="31"/>
  <c r="M393" i="31" s="1"/>
  <c r="K392" i="31"/>
  <c r="H392" i="31"/>
  <c r="G392" i="31"/>
  <c r="L391" i="31"/>
  <c r="K391" i="31"/>
  <c r="K390" i="31"/>
  <c r="I390" i="31"/>
  <c r="H390" i="31"/>
  <c r="G390" i="31"/>
  <c r="L389" i="31"/>
  <c r="K389" i="31"/>
  <c r="H389" i="31"/>
  <c r="G389" i="31"/>
  <c r="L388" i="31"/>
  <c r="K388" i="31"/>
  <c r="L387" i="31"/>
  <c r="K387" i="31"/>
  <c r="K386" i="31"/>
  <c r="L385" i="31"/>
  <c r="K385" i="31"/>
  <c r="J385" i="31"/>
  <c r="I385" i="31"/>
  <c r="H385" i="31"/>
  <c r="G385" i="31"/>
  <c r="M385" i="31" s="1"/>
  <c r="K384" i="31"/>
  <c r="L383" i="31"/>
  <c r="K383" i="31"/>
  <c r="L382" i="31"/>
  <c r="K382" i="31"/>
  <c r="I382" i="31"/>
  <c r="H382" i="31"/>
  <c r="G382" i="31"/>
  <c r="L381" i="31"/>
  <c r="K381" i="31"/>
  <c r="J381" i="31"/>
  <c r="I381" i="31"/>
  <c r="H381" i="31"/>
  <c r="N381" i="31" s="1"/>
  <c r="K380" i="31"/>
  <c r="I380" i="31"/>
  <c r="L379" i="31"/>
  <c r="K379" i="31"/>
  <c r="I379" i="31"/>
  <c r="H379" i="31"/>
  <c r="L378" i="31"/>
  <c r="K378" i="31"/>
  <c r="H378" i="31"/>
  <c r="L377" i="31"/>
  <c r="K377" i="31"/>
  <c r="K376" i="31"/>
  <c r="H376" i="31"/>
  <c r="G376" i="31"/>
  <c r="M376" i="31" s="1"/>
  <c r="L375" i="31"/>
  <c r="K375" i="31"/>
  <c r="J375" i="31"/>
  <c r="I375" i="31"/>
  <c r="H375" i="31"/>
  <c r="G375" i="31"/>
  <c r="M375" i="31" s="1"/>
  <c r="K374" i="31"/>
  <c r="L373" i="31"/>
  <c r="K373" i="31"/>
  <c r="I373" i="31"/>
  <c r="H373" i="31"/>
  <c r="L372" i="31"/>
  <c r="K372" i="31"/>
  <c r="H372" i="31"/>
  <c r="F371" i="31"/>
  <c r="J541" i="31" s="1"/>
  <c r="E371" i="31"/>
  <c r="I455" i="31" s="1"/>
  <c r="D371" i="31"/>
  <c r="H545" i="31" s="1"/>
  <c r="C371" i="31"/>
  <c r="G378" i="31" s="1"/>
  <c r="L363" i="31"/>
  <c r="K363" i="31"/>
  <c r="I363" i="31"/>
  <c r="H363" i="31"/>
  <c r="G363" i="31"/>
  <c r="L362" i="31"/>
  <c r="K362" i="31"/>
  <c r="J362" i="31"/>
  <c r="I362" i="31"/>
  <c r="H362" i="31"/>
  <c r="N362" i="31" s="1"/>
  <c r="G362" i="31"/>
  <c r="M362" i="31" s="1"/>
  <c r="L361" i="31"/>
  <c r="K361" i="31"/>
  <c r="I361" i="31"/>
  <c r="H361" i="31"/>
  <c r="G361" i="31"/>
  <c r="L360" i="31"/>
  <c r="K360" i="31"/>
  <c r="J360" i="31"/>
  <c r="I360" i="31"/>
  <c r="H360" i="31"/>
  <c r="N360" i="31" s="1"/>
  <c r="G360" i="31"/>
  <c r="M360" i="31" s="1"/>
  <c r="L359" i="31"/>
  <c r="K359" i="31"/>
  <c r="I359" i="31"/>
  <c r="H359" i="31"/>
  <c r="G359" i="31"/>
  <c r="L358" i="31"/>
  <c r="K358" i="31"/>
  <c r="J358" i="31"/>
  <c r="I358" i="31"/>
  <c r="H358" i="31"/>
  <c r="N358" i="31" s="1"/>
  <c r="G358" i="31"/>
  <c r="M358" i="31" s="1"/>
  <c r="L357" i="31"/>
  <c r="K357" i="31"/>
  <c r="I357" i="31"/>
  <c r="H357" i="31"/>
  <c r="G357" i="31"/>
  <c r="L356" i="31"/>
  <c r="K356" i="31"/>
  <c r="J356" i="31"/>
  <c r="I356" i="31"/>
  <c r="H356" i="31"/>
  <c r="N356" i="31" s="1"/>
  <c r="G356" i="31"/>
  <c r="M356" i="31" s="1"/>
  <c r="L355" i="31"/>
  <c r="K355" i="31"/>
  <c r="I355" i="31"/>
  <c r="H355" i="31"/>
  <c r="G355" i="31"/>
  <c r="L354" i="31"/>
  <c r="K354" i="31"/>
  <c r="J354" i="31"/>
  <c r="I354" i="31"/>
  <c r="H354" i="31"/>
  <c r="N354" i="31" s="1"/>
  <c r="G354" i="31"/>
  <c r="M354" i="31" s="1"/>
  <c r="L353" i="31"/>
  <c r="K353" i="31"/>
  <c r="I353" i="31"/>
  <c r="H353" i="31"/>
  <c r="G353" i="31"/>
  <c r="L352" i="31"/>
  <c r="K352" i="31"/>
  <c r="J352" i="31"/>
  <c r="I352" i="31"/>
  <c r="H352" i="31"/>
  <c r="N352" i="31" s="1"/>
  <c r="G352" i="31"/>
  <c r="M352" i="31" s="1"/>
  <c r="L351" i="31"/>
  <c r="K351" i="31"/>
  <c r="I351" i="31"/>
  <c r="H351" i="31"/>
  <c r="G351" i="31"/>
  <c r="L350" i="31"/>
  <c r="K350" i="31"/>
  <c r="J350" i="31"/>
  <c r="I350" i="31"/>
  <c r="H350" i="31"/>
  <c r="N350" i="31" s="1"/>
  <c r="G350" i="31"/>
  <c r="M350" i="31" s="1"/>
  <c r="L349" i="31"/>
  <c r="K349" i="31"/>
  <c r="I349" i="31"/>
  <c r="H349" i="31"/>
  <c r="G349" i="31"/>
  <c r="L348" i="31"/>
  <c r="K348" i="31"/>
  <c r="J348" i="31"/>
  <c r="I348" i="31"/>
  <c r="H348" i="31"/>
  <c r="N348" i="31" s="1"/>
  <c r="G348" i="31"/>
  <c r="M348" i="31" s="1"/>
  <c r="L347" i="31"/>
  <c r="K347" i="31"/>
  <c r="I347" i="31"/>
  <c r="L346" i="31"/>
  <c r="K346" i="31"/>
  <c r="J346" i="31"/>
  <c r="I346" i="31"/>
  <c r="H346" i="31"/>
  <c r="G346" i="31"/>
  <c r="M346" i="31" s="1"/>
  <c r="K345" i="31"/>
  <c r="J345" i="31"/>
  <c r="I345" i="31"/>
  <c r="H345" i="31"/>
  <c r="G345" i="31"/>
  <c r="M345" i="31" s="1"/>
  <c r="L344" i="31"/>
  <c r="K344" i="31"/>
  <c r="J344" i="31"/>
  <c r="I344" i="31"/>
  <c r="H344" i="31"/>
  <c r="G344" i="31"/>
  <c r="M344" i="31" s="1"/>
  <c r="K343" i="31"/>
  <c r="J343" i="31"/>
  <c r="L342" i="31"/>
  <c r="K342" i="31"/>
  <c r="J342" i="31"/>
  <c r="I342" i="31"/>
  <c r="H342" i="31"/>
  <c r="N342" i="31" s="1"/>
  <c r="G342" i="31"/>
  <c r="M342" i="31" s="1"/>
  <c r="L341" i="31"/>
  <c r="K341" i="31"/>
  <c r="I341" i="31"/>
  <c r="H341" i="31"/>
  <c r="G341" i="31"/>
  <c r="L340" i="31"/>
  <c r="K340" i="31"/>
  <c r="J340" i="31"/>
  <c r="H340" i="31"/>
  <c r="G340" i="31"/>
  <c r="K339" i="31"/>
  <c r="I339" i="31"/>
  <c r="H339" i="31"/>
  <c r="G339" i="31"/>
  <c r="L338" i="31"/>
  <c r="K338" i="31"/>
  <c r="I338" i="31"/>
  <c r="L337" i="31"/>
  <c r="K337" i="31"/>
  <c r="I337" i="31"/>
  <c r="H337" i="31"/>
  <c r="G337" i="31"/>
  <c r="L336" i="31"/>
  <c r="K336" i="31"/>
  <c r="I336" i="31"/>
  <c r="G336" i="31"/>
  <c r="K335" i="31"/>
  <c r="J335" i="31"/>
  <c r="I335" i="31"/>
  <c r="H335" i="31"/>
  <c r="G335" i="31"/>
  <c r="M335" i="31" s="1"/>
  <c r="L334" i="31"/>
  <c r="K334" i="31"/>
  <c r="J334" i="31"/>
  <c r="I334" i="31"/>
  <c r="H334" i="31"/>
  <c r="G334" i="31"/>
  <c r="M334" i="31" s="1"/>
  <c r="K333" i="31"/>
  <c r="J333" i="31"/>
  <c r="I333" i="31"/>
  <c r="H333" i="31"/>
  <c r="G333" i="31"/>
  <c r="M333" i="31" s="1"/>
  <c r="L332" i="31"/>
  <c r="K332" i="31"/>
  <c r="J332" i="31"/>
  <c r="I332" i="31"/>
  <c r="L331" i="31"/>
  <c r="K331" i="31"/>
  <c r="H331" i="31"/>
  <c r="G331" i="31"/>
  <c r="M331" i="31" s="1"/>
  <c r="L330" i="31"/>
  <c r="K330" i="31"/>
  <c r="J330" i="31"/>
  <c r="I330" i="31"/>
  <c r="H330" i="31"/>
  <c r="N330" i="31" s="1"/>
  <c r="G330" i="31"/>
  <c r="M330" i="31" s="1"/>
  <c r="L329" i="31"/>
  <c r="K329" i="31"/>
  <c r="H329" i="31"/>
  <c r="G329" i="31"/>
  <c r="L328" i="31"/>
  <c r="K328" i="31"/>
  <c r="I328" i="31"/>
  <c r="G328" i="31"/>
  <c r="K327" i="31"/>
  <c r="L326" i="31"/>
  <c r="K326" i="31"/>
  <c r="J326" i="31"/>
  <c r="I326" i="31"/>
  <c r="H326" i="31"/>
  <c r="G326" i="31"/>
  <c r="M326" i="31" s="1"/>
  <c r="K325" i="31"/>
  <c r="J325" i="31"/>
  <c r="H325" i="31"/>
  <c r="L324" i="31"/>
  <c r="K324" i="31"/>
  <c r="L323" i="31"/>
  <c r="K323" i="31"/>
  <c r="I323" i="31"/>
  <c r="H323" i="31"/>
  <c r="G323" i="31"/>
  <c r="L322" i="31"/>
  <c r="K322" i="31"/>
  <c r="J322" i="31"/>
  <c r="I322" i="31"/>
  <c r="G322" i="31"/>
  <c r="K321" i="31"/>
  <c r="I321" i="31"/>
  <c r="H321" i="31"/>
  <c r="G321" i="31"/>
  <c r="L320" i="31"/>
  <c r="K320" i="31"/>
  <c r="J320" i="31"/>
  <c r="I320" i="31"/>
  <c r="G320" i="31"/>
  <c r="K319" i="31"/>
  <c r="I319" i="31"/>
  <c r="G319" i="31"/>
  <c r="L318" i="31"/>
  <c r="K318" i="31"/>
  <c r="L317" i="31"/>
  <c r="K317" i="31"/>
  <c r="I317" i="31"/>
  <c r="H317" i="31"/>
  <c r="G317" i="31"/>
  <c r="L316" i="31"/>
  <c r="K316" i="31"/>
  <c r="J316" i="31"/>
  <c r="I316" i="31"/>
  <c r="H316" i="31"/>
  <c r="N316" i="31" s="1"/>
  <c r="G316" i="31"/>
  <c r="M316" i="31" s="1"/>
  <c r="L315" i="31"/>
  <c r="K315" i="31"/>
  <c r="I315" i="31"/>
  <c r="G315" i="31"/>
  <c r="L314" i="31"/>
  <c r="K314" i="31"/>
  <c r="J314" i="31"/>
  <c r="I314" i="31"/>
  <c r="H314" i="31"/>
  <c r="N314" i="31" s="1"/>
  <c r="G314" i="31"/>
  <c r="M314" i="31" s="1"/>
  <c r="K313" i="31"/>
  <c r="H313" i="31"/>
  <c r="L312" i="31"/>
  <c r="K312" i="31"/>
  <c r="K311" i="31"/>
  <c r="I311" i="31"/>
  <c r="H311" i="31"/>
  <c r="G311" i="31"/>
  <c r="L310" i="31"/>
  <c r="K310" i="31"/>
  <c r="J310" i="31"/>
  <c r="H310" i="31"/>
  <c r="G310" i="31"/>
  <c r="K309" i="31"/>
  <c r="J309" i="31"/>
  <c r="I309" i="31"/>
  <c r="G309" i="31"/>
  <c r="L308" i="31"/>
  <c r="K308" i="31"/>
  <c r="J308" i="31"/>
  <c r="K307" i="31"/>
  <c r="L306" i="31"/>
  <c r="K306" i="31"/>
  <c r="K305" i="31"/>
  <c r="I305" i="31"/>
  <c r="L304" i="31"/>
  <c r="K304" i="31"/>
  <c r="I304" i="31"/>
  <c r="H304" i="31"/>
  <c r="G304" i="31"/>
  <c r="L303" i="31"/>
  <c r="K303" i="31"/>
  <c r="I303" i="31"/>
  <c r="H303" i="31"/>
  <c r="G303" i="31"/>
  <c r="L302" i="31"/>
  <c r="K302" i="31"/>
  <c r="J302" i="31"/>
  <c r="I302" i="31"/>
  <c r="H302" i="31"/>
  <c r="N302" i="31" s="1"/>
  <c r="G302" i="31"/>
  <c r="M302" i="31" s="1"/>
  <c r="L301" i="31"/>
  <c r="K301" i="31"/>
  <c r="I301" i="31"/>
  <c r="H301" i="31"/>
  <c r="G301" i="31"/>
  <c r="L300" i="31"/>
  <c r="K300" i="31"/>
  <c r="I300" i="31"/>
  <c r="K299" i="31"/>
  <c r="I299" i="31"/>
  <c r="G299" i="31"/>
  <c r="L298" i="31"/>
  <c r="K298" i="31"/>
  <c r="I298" i="31"/>
  <c r="G298" i="31"/>
  <c r="K297" i="31"/>
  <c r="L296" i="31"/>
  <c r="K296" i="31"/>
  <c r="J296" i="31"/>
  <c r="I296" i="31"/>
  <c r="H296" i="31"/>
  <c r="N296" i="31" s="1"/>
  <c r="G296" i="31"/>
  <c r="K295" i="31"/>
  <c r="I295" i="31"/>
  <c r="H295" i="31"/>
  <c r="G295" i="31"/>
  <c r="L294" i="31"/>
  <c r="K294" i="31"/>
  <c r="I294" i="31"/>
  <c r="K293" i="31"/>
  <c r="L292" i="31"/>
  <c r="K292" i="31"/>
  <c r="I292" i="31"/>
  <c r="L291" i="31"/>
  <c r="K291" i="31"/>
  <c r="I291" i="31"/>
  <c r="H291" i="31"/>
  <c r="L290" i="31"/>
  <c r="K290" i="31"/>
  <c r="J290" i="31"/>
  <c r="I290" i="31"/>
  <c r="H290" i="31"/>
  <c r="N290" i="31" s="1"/>
  <c r="G290" i="31"/>
  <c r="M290" i="31" s="1"/>
  <c r="K289" i="31"/>
  <c r="I289" i="31"/>
  <c r="H289" i="31"/>
  <c r="G289" i="31"/>
  <c r="L288" i="31"/>
  <c r="K288" i="31"/>
  <c r="J288" i="31"/>
  <c r="L287" i="31"/>
  <c r="K287" i="31"/>
  <c r="I287" i="31"/>
  <c r="H287" i="31"/>
  <c r="G287" i="31"/>
  <c r="L286" i="31"/>
  <c r="K286" i="31"/>
  <c r="J286" i="31"/>
  <c r="I286" i="31"/>
  <c r="H286" i="31"/>
  <c r="N286" i="31" s="1"/>
  <c r="G286" i="31"/>
  <c r="M286" i="31" s="1"/>
  <c r="L285" i="31"/>
  <c r="K285" i="31"/>
  <c r="L284" i="31"/>
  <c r="K284" i="31"/>
  <c r="L283" i="31"/>
  <c r="K283" i="31"/>
  <c r="I283" i="31"/>
  <c r="H283" i="31"/>
  <c r="G283" i="31"/>
  <c r="L282" i="31"/>
  <c r="K282" i="31"/>
  <c r="J282" i="31"/>
  <c r="I282" i="31"/>
  <c r="H282" i="31"/>
  <c r="N282" i="31" s="1"/>
  <c r="G282" i="31"/>
  <c r="M282" i="31" s="1"/>
  <c r="L281" i="31"/>
  <c r="K281" i="31"/>
  <c r="L280" i="31"/>
  <c r="K280" i="31"/>
  <c r="I280" i="31"/>
  <c r="H280" i="31"/>
  <c r="G280" i="31"/>
  <c r="L279" i="31"/>
  <c r="K279" i="31"/>
  <c r="I279" i="31"/>
  <c r="G279" i="31"/>
  <c r="L278" i="31"/>
  <c r="K278" i="31"/>
  <c r="J278" i="31"/>
  <c r="I278" i="31"/>
  <c r="H278" i="31"/>
  <c r="N278" i="31" s="1"/>
  <c r="G278" i="31"/>
  <c r="L277" i="31"/>
  <c r="K277" i="31"/>
  <c r="H277" i="31"/>
  <c r="L276" i="31"/>
  <c r="K276" i="31"/>
  <c r="J276" i="31"/>
  <c r="I276" i="31"/>
  <c r="H276" i="31"/>
  <c r="G276" i="31"/>
  <c r="M276" i="31" s="1"/>
  <c r="K275" i="31"/>
  <c r="J275" i="31"/>
  <c r="I275" i="31"/>
  <c r="G275" i="31"/>
  <c r="L274" i="31"/>
  <c r="K274" i="31"/>
  <c r="H274" i="31"/>
  <c r="G274" i="31"/>
  <c r="K273" i="31"/>
  <c r="I273" i="31"/>
  <c r="H273" i="31"/>
  <c r="G273" i="31"/>
  <c r="L272" i="31"/>
  <c r="K272" i="31"/>
  <c r="G272" i="31"/>
  <c r="K271" i="31"/>
  <c r="I271" i="31"/>
  <c r="L270" i="31"/>
  <c r="K270" i="31"/>
  <c r="J270" i="31"/>
  <c r="I270" i="31"/>
  <c r="H270" i="31"/>
  <c r="N270" i="31" s="1"/>
  <c r="G270" i="31"/>
  <c r="K269" i="31"/>
  <c r="I269" i="31"/>
  <c r="H269" i="31"/>
  <c r="G269" i="31"/>
  <c r="L268" i="31"/>
  <c r="K268" i="31"/>
  <c r="J268" i="31"/>
  <c r="I268" i="31"/>
  <c r="H268" i="31"/>
  <c r="G268" i="31"/>
  <c r="K267" i="31"/>
  <c r="L266" i="31"/>
  <c r="K266" i="31"/>
  <c r="I266" i="31"/>
  <c r="G266" i="31"/>
  <c r="K265" i="31"/>
  <c r="I265" i="31"/>
  <c r="H265" i="31"/>
  <c r="L264" i="31"/>
  <c r="K264" i="31"/>
  <c r="J264" i="31"/>
  <c r="I264" i="31"/>
  <c r="H264" i="31"/>
  <c r="N264" i="31" s="1"/>
  <c r="G264" i="31"/>
  <c r="M264" i="31" s="1"/>
  <c r="L263" i="31"/>
  <c r="K263" i="31"/>
  <c r="I263" i="31"/>
  <c r="H263" i="31"/>
  <c r="G263" i="31"/>
  <c r="L262" i="31"/>
  <c r="K262" i="31"/>
  <c r="J262" i="31"/>
  <c r="I262" i="31"/>
  <c r="H262" i="31"/>
  <c r="N262" i="31" s="1"/>
  <c r="G262" i="31"/>
  <c r="L261" i="31"/>
  <c r="K261" i="31"/>
  <c r="L260" i="31"/>
  <c r="K260" i="31"/>
  <c r="I260" i="31"/>
  <c r="G260" i="31"/>
  <c r="K259" i="31"/>
  <c r="J259" i="31"/>
  <c r="I259" i="31"/>
  <c r="H259" i="31"/>
  <c r="G259" i="31"/>
  <c r="M259" i="31" s="1"/>
  <c r="L258" i="31"/>
  <c r="K258" i="31"/>
  <c r="K257" i="31"/>
  <c r="J257" i="31"/>
  <c r="I257" i="31"/>
  <c r="H257" i="31"/>
  <c r="L256" i="31"/>
  <c r="K256" i="31"/>
  <c r="J256" i="31"/>
  <c r="I256" i="31"/>
  <c r="H256" i="31"/>
  <c r="N256" i="31" s="1"/>
  <c r="G256" i="31"/>
  <c r="K255" i="31"/>
  <c r="H255" i="31"/>
  <c r="L254" i="31"/>
  <c r="K254" i="31"/>
  <c r="K253" i="31"/>
  <c r="H253" i="31"/>
  <c r="G253" i="31"/>
  <c r="L252" i="31"/>
  <c r="K252" i="31"/>
  <c r="I252" i="31"/>
  <c r="H252" i="31"/>
  <c r="G252" i="31"/>
  <c r="K251" i="31"/>
  <c r="I251" i="31"/>
  <c r="H251" i="31"/>
  <c r="L250" i="31"/>
  <c r="K250" i="31"/>
  <c r="J250" i="31"/>
  <c r="I250" i="31"/>
  <c r="H250" i="31"/>
  <c r="N250" i="31" s="1"/>
  <c r="G250" i="31"/>
  <c r="M250" i="31" s="1"/>
  <c r="L249" i="31"/>
  <c r="K249" i="31"/>
  <c r="I249" i="31"/>
  <c r="H249" i="31"/>
  <c r="G249" i="31"/>
  <c r="L248" i="31"/>
  <c r="K248" i="31"/>
  <c r="J248" i="31"/>
  <c r="I248" i="31"/>
  <c r="K247" i="31"/>
  <c r="J247" i="31"/>
  <c r="I247" i="31"/>
  <c r="H247" i="31"/>
  <c r="G247" i="31"/>
  <c r="M247" i="31" s="1"/>
  <c r="L246" i="31"/>
  <c r="K246" i="31"/>
  <c r="J246" i="31"/>
  <c r="I246" i="31"/>
  <c r="H246" i="31"/>
  <c r="G246" i="31"/>
  <c r="M246" i="31" s="1"/>
  <c r="K245" i="31"/>
  <c r="J245" i="31"/>
  <c r="I245" i="31"/>
  <c r="H245" i="31"/>
  <c r="L244" i="31"/>
  <c r="K244" i="31"/>
  <c r="J244" i="31"/>
  <c r="I244" i="31"/>
  <c r="H244" i="31"/>
  <c r="N244" i="31" s="1"/>
  <c r="L243" i="31"/>
  <c r="K243" i="31"/>
  <c r="I243" i="31"/>
  <c r="H243" i="31"/>
  <c r="L242" i="31"/>
  <c r="K242" i="31"/>
  <c r="L241" i="31"/>
  <c r="K241" i="31"/>
  <c r="I241" i="31"/>
  <c r="G241" i="31"/>
  <c r="L240" i="31"/>
  <c r="K240" i="31"/>
  <c r="J240" i="31"/>
  <c r="I240" i="31"/>
  <c r="H240" i="31"/>
  <c r="N240" i="31" s="1"/>
  <c r="G240" i="31"/>
  <c r="M240" i="31" s="1"/>
  <c r="K239" i="31"/>
  <c r="I239" i="31"/>
  <c r="H239" i="31"/>
  <c r="G239" i="31"/>
  <c r="L238" i="31"/>
  <c r="K238" i="31"/>
  <c r="J238" i="31"/>
  <c r="I238" i="31"/>
  <c r="H238" i="31"/>
  <c r="G238" i="31"/>
  <c r="M238" i="31" s="1"/>
  <c r="L237" i="31"/>
  <c r="K237" i="31"/>
  <c r="I237" i="31"/>
  <c r="G237" i="31"/>
  <c r="L236" i="31"/>
  <c r="K236" i="31"/>
  <c r="J236" i="31"/>
  <c r="I236" i="31"/>
  <c r="H236" i="31"/>
  <c r="G236" i="31"/>
  <c r="M236" i="31" s="1"/>
  <c r="K235" i="31"/>
  <c r="L234" i="31"/>
  <c r="K234" i="31"/>
  <c r="J234" i="31"/>
  <c r="I234" i="31"/>
  <c r="H234" i="31"/>
  <c r="G234" i="31"/>
  <c r="M234" i="31" s="1"/>
  <c r="K233" i="31"/>
  <c r="I233" i="31"/>
  <c r="G233" i="31"/>
  <c r="L232" i="31"/>
  <c r="K232" i="31"/>
  <c r="J232" i="31"/>
  <c r="I232" i="31"/>
  <c r="H232" i="31"/>
  <c r="N232" i="31" s="1"/>
  <c r="G232" i="31"/>
  <c r="M232" i="31" s="1"/>
  <c r="L231" i="31"/>
  <c r="K231" i="31"/>
  <c r="I231" i="31"/>
  <c r="H231" i="31"/>
  <c r="G231" i="31"/>
  <c r="L230" i="31"/>
  <c r="K230" i="31"/>
  <c r="L229" i="31"/>
  <c r="K229" i="31"/>
  <c r="I229" i="31"/>
  <c r="H229" i="31"/>
  <c r="G229" i="31"/>
  <c r="L228" i="31"/>
  <c r="K228" i="31"/>
  <c r="J228" i="31"/>
  <c r="I228" i="31"/>
  <c r="H228" i="31"/>
  <c r="N228" i="31" s="1"/>
  <c r="G228" i="31"/>
  <c r="L227" i="31"/>
  <c r="K227" i="31"/>
  <c r="I227" i="31"/>
  <c r="L226" i="31"/>
  <c r="K226" i="31"/>
  <c r="K225" i="31"/>
  <c r="L224" i="31"/>
  <c r="K224" i="31"/>
  <c r="J224" i="31"/>
  <c r="I224" i="31"/>
  <c r="H224" i="31"/>
  <c r="N224" i="31" s="1"/>
  <c r="G224" i="31"/>
  <c r="M224" i="31" s="1"/>
  <c r="K223" i="31"/>
  <c r="J223" i="31"/>
  <c r="I223" i="31"/>
  <c r="H223" i="31"/>
  <c r="G223" i="31"/>
  <c r="M223" i="31" s="1"/>
  <c r="L222" i="31"/>
  <c r="K222" i="31"/>
  <c r="M222" i="31" s="1"/>
  <c r="J222" i="31"/>
  <c r="G222" i="31"/>
  <c r="K221" i="31"/>
  <c r="L220" i="31"/>
  <c r="K220" i="31"/>
  <c r="K219" i="31"/>
  <c r="I219" i="31"/>
  <c r="L218" i="31"/>
  <c r="K218" i="31"/>
  <c r="K217" i="31"/>
  <c r="I217" i="31"/>
  <c r="H217" i="31"/>
  <c r="G217" i="31"/>
  <c r="L216" i="31"/>
  <c r="K216" i="31"/>
  <c r="L215" i="31"/>
  <c r="K215" i="31"/>
  <c r="L214" i="31"/>
  <c r="K214" i="31"/>
  <c r="J214" i="31"/>
  <c r="I214" i="31"/>
  <c r="H214" i="31"/>
  <c r="N214" i="31" s="1"/>
  <c r="K213" i="31"/>
  <c r="I213" i="31"/>
  <c r="H213" i="31"/>
  <c r="G213" i="31"/>
  <c r="L212" i="31"/>
  <c r="K212" i="31"/>
  <c r="J212" i="31"/>
  <c r="I212" i="31"/>
  <c r="H212" i="31"/>
  <c r="N212" i="31" s="1"/>
  <c r="G212" i="31"/>
  <c r="K211" i="31"/>
  <c r="I211" i="31"/>
  <c r="H211" i="31"/>
  <c r="G211" i="31"/>
  <c r="L210" i="31"/>
  <c r="K210" i="31"/>
  <c r="K209" i="31"/>
  <c r="L208" i="31"/>
  <c r="K208" i="31"/>
  <c r="J208" i="31"/>
  <c r="I208" i="31"/>
  <c r="G208" i="31"/>
  <c r="K207" i="31"/>
  <c r="L206" i="31"/>
  <c r="K206" i="31"/>
  <c r="J206" i="31"/>
  <c r="I206" i="31"/>
  <c r="H206" i="31"/>
  <c r="N206" i="31" s="1"/>
  <c r="G206" i="31"/>
  <c r="M206" i="31" s="1"/>
  <c r="K205" i="31"/>
  <c r="I205" i="31"/>
  <c r="H205" i="31"/>
  <c r="G205" i="31"/>
  <c r="L204" i="31"/>
  <c r="K204" i="31"/>
  <c r="K203" i="31"/>
  <c r="L202" i="31"/>
  <c r="K202" i="31"/>
  <c r="I202" i="31"/>
  <c r="K201" i="31"/>
  <c r="I201" i="31"/>
  <c r="L200" i="31"/>
  <c r="K200" i="31"/>
  <c r="J200" i="31"/>
  <c r="I200" i="31"/>
  <c r="H200" i="31"/>
  <c r="N200" i="31" s="1"/>
  <c r="G200" i="31"/>
  <c r="M200" i="31" s="1"/>
  <c r="K199" i="31"/>
  <c r="I199" i="31"/>
  <c r="H199" i="31"/>
  <c r="G199" i="31"/>
  <c r="L198" i="31"/>
  <c r="K198" i="31"/>
  <c r="J198" i="31"/>
  <c r="I198" i="31"/>
  <c r="H198" i="31"/>
  <c r="N198" i="31" s="1"/>
  <c r="G198" i="31"/>
  <c r="K197" i="31"/>
  <c r="H197" i="31"/>
  <c r="G197" i="31"/>
  <c r="L196" i="31"/>
  <c r="K196" i="31"/>
  <c r="I196" i="31"/>
  <c r="H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L192" i="31"/>
  <c r="K192" i="31"/>
  <c r="J192" i="31"/>
  <c r="I192" i="31"/>
  <c r="H192" i="31"/>
  <c r="N192" i="31" s="1"/>
  <c r="G192" i="31"/>
  <c r="K191" i="31"/>
  <c r="I191" i="31"/>
  <c r="G191" i="31"/>
  <c r="L190" i="31"/>
  <c r="K190" i="31"/>
  <c r="J190" i="31"/>
  <c r="I190" i="31"/>
  <c r="H190" i="31"/>
  <c r="N190" i="31" s="1"/>
  <c r="L189" i="31"/>
  <c r="K189" i="31"/>
  <c r="J189" i="31"/>
  <c r="F188" i="31"/>
  <c r="E188" i="31"/>
  <c r="I310" i="31" s="1"/>
  <c r="D188" i="31"/>
  <c r="C188" i="31"/>
  <c r="G338" i="31" s="1"/>
  <c r="L180" i="31"/>
  <c r="K180" i="31"/>
  <c r="I180" i="31"/>
  <c r="H180" i="31"/>
  <c r="G180" i="31"/>
  <c r="L179" i="31"/>
  <c r="K179" i="31"/>
  <c r="J179" i="31"/>
  <c r="I179" i="31"/>
  <c r="H179" i="31"/>
  <c r="N179" i="31" s="1"/>
  <c r="G179" i="31"/>
  <c r="M179" i="31" s="1"/>
  <c r="L178" i="31"/>
  <c r="K178" i="31"/>
  <c r="G178" i="31"/>
  <c r="L177" i="31"/>
  <c r="K177" i="31"/>
  <c r="K176" i="31"/>
  <c r="L175" i="31"/>
  <c r="K175" i="31"/>
  <c r="J175" i="31"/>
  <c r="H175" i="31"/>
  <c r="G175" i="31"/>
  <c r="M175" i="31" s="1"/>
  <c r="K174" i="31"/>
  <c r="H174" i="31"/>
  <c r="L173" i="31"/>
  <c r="K173" i="31"/>
  <c r="I173" i="31"/>
  <c r="H173" i="31"/>
  <c r="G173" i="31"/>
  <c r="L172" i="31"/>
  <c r="K172" i="31"/>
  <c r="H172" i="31"/>
  <c r="G172" i="31"/>
  <c r="L171" i="31"/>
  <c r="K171" i="31"/>
  <c r="I171" i="31"/>
  <c r="G171" i="31"/>
  <c r="K170" i="31"/>
  <c r="I170" i="31"/>
  <c r="H170" i="31"/>
  <c r="G170" i="31"/>
  <c r="L169" i="31"/>
  <c r="K169" i="31"/>
  <c r="H169" i="31"/>
  <c r="G169" i="31"/>
  <c r="K168" i="31"/>
  <c r="L167" i="31"/>
  <c r="K167" i="31"/>
  <c r="J167" i="31"/>
  <c r="I167" i="31"/>
  <c r="H167" i="31"/>
  <c r="N167" i="31" s="1"/>
  <c r="G167" i="31"/>
  <c r="M167" i="31" s="1"/>
  <c r="K166" i="31"/>
  <c r="L165" i="31"/>
  <c r="K165" i="31"/>
  <c r="I165" i="31"/>
  <c r="H165" i="31"/>
  <c r="G165" i="31"/>
  <c r="K164" i="31"/>
  <c r="I164" i="31"/>
  <c r="G164" i="31"/>
  <c r="L163" i="31"/>
  <c r="K163" i="31"/>
  <c r="J163" i="31"/>
  <c r="I163" i="31"/>
  <c r="H163" i="31"/>
  <c r="G163" i="31"/>
  <c r="M163" i="31" s="1"/>
  <c r="K162" i="31"/>
  <c r="J162" i="31"/>
  <c r="I162" i="31"/>
  <c r="H162" i="31"/>
  <c r="G162" i="31"/>
  <c r="M162" i="31" s="1"/>
  <c r="L161" i="31"/>
  <c r="K161" i="31"/>
  <c r="I161" i="31"/>
  <c r="H161" i="31"/>
  <c r="G161" i="31"/>
  <c r="K160" i="31"/>
  <c r="J160" i="31"/>
  <c r="I160" i="31"/>
  <c r="H160" i="31"/>
  <c r="G160" i="31"/>
  <c r="M160" i="31" s="1"/>
  <c r="L159" i="31"/>
  <c r="K159" i="31"/>
  <c r="J159" i="31"/>
  <c r="I159" i="31"/>
  <c r="H159" i="31"/>
  <c r="N159" i="31" s="1"/>
  <c r="G159" i="31"/>
  <c r="M159" i="31" s="1"/>
  <c r="K158" i="31"/>
  <c r="I158" i="31"/>
  <c r="H158" i="31"/>
  <c r="L157" i="31"/>
  <c r="K157" i="31"/>
  <c r="J157" i="31"/>
  <c r="I157" i="31"/>
  <c r="L156" i="31"/>
  <c r="K156" i="31"/>
  <c r="I156" i="31"/>
  <c r="L155" i="31"/>
  <c r="K155" i="31"/>
  <c r="I155" i="31"/>
  <c r="K154" i="31"/>
  <c r="L153" i="31"/>
  <c r="K153" i="31"/>
  <c r="L152" i="31"/>
  <c r="K152" i="31"/>
  <c r="I152" i="31"/>
  <c r="L151" i="31"/>
  <c r="K151" i="31"/>
  <c r="I151" i="31"/>
  <c r="H151" i="31"/>
  <c r="G151" i="31"/>
  <c r="K150" i="31"/>
  <c r="H150" i="31"/>
  <c r="L149" i="31"/>
  <c r="K149" i="31"/>
  <c r="J149" i="31"/>
  <c r="I149" i="31"/>
  <c r="H149" i="31"/>
  <c r="N149" i="31" s="1"/>
  <c r="L148" i="31"/>
  <c r="K148" i="31"/>
  <c r="H148" i="31"/>
  <c r="L147" i="31"/>
  <c r="K147" i="31"/>
  <c r="H147" i="31"/>
  <c r="K146" i="31"/>
  <c r="L145" i="31"/>
  <c r="K145" i="31"/>
  <c r="K144" i="31"/>
  <c r="L143" i="31"/>
  <c r="K143" i="31"/>
  <c r="K142" i="31"/>
  <c r="L141" i="31"/>
  <c r="K141" i="31"/>
  <c r="K140" i="31"/>
  <c r="J140" i="31"/>
  <c r="I140" i="31"/>
  <c r="H140" i="31"/>
  <c r="G140" i="31"/>
  <c r="L139" i="31"/>
  <c r="K139" i="31"/>
  <c r="K138" i="31"/>
  <c r="J138" i="31"/>
  <c r="I138" i="31"/>
  <c r="H138" i="31"/>
  <c r="G138" i="31"/>
  <c r="M138" i="31" s="1"/>
  <c r="L137" i="31"/>
  <c r="K137" i="31"/>
  <c r="K136" i="31"/>
  <c r="J136" i="31"/>
  <c r="I136" i="31"/>
  <c r="H136" i="31"/>
  <c r="G136" i="31"/>
  <c r="M136" i="31" s="1"/>
  <c r="L135" i="31"/>
  <c r="K135" i="31"/>
  <c r="J135" i="31"/>
  <c r="H135" i="31"/>
  <c r="G135" i="31"/>
  <c r="K134" i="31"/>
  <c r="I134" i="31"/>
  <c r="H134" i="31"/>
  <c r="L133" i="31"/>
  <c r="K133" i="31"/>
  <c r="J133" i="31"/>
  <c r="H133" i="31"/>
  <c r="G133" i="31"/>
  <c r="K132" i="31"/>
  <c r="I132" i="31"/>
  <c r="H132" i="31"/>
  <c r="G132" i="31"/>
  <c r="L131" i="31"/>
  <c r="K131" i="31"/>
  <c r="J131" i="31"/>
  <c r="I131" i="31"/>
  <c r="H131" i="31"/>
  <c r="N131" i="31" s="1"/>
  <c r="G131" i="31"/>
  <c r="M131" i="31" s="1"/>
  <c r="K130" i="31"/>
  <c r="I130" i="31"/>
  <c r="H130" i="31"/>
  <c r="G130" i="31"/>
  <c r="M130" i="31" s="1"/>
  <c r="L129" i="31"/>
  <c r="K129" i="31"/>
  <c r="K128" i="31"/>
  <c r="J128" i="31"/>
  <c r="H128" i="31"/>
  <c r="L127" i="31"/>
  <c r="K127" i="31"/>
  <c r="K126" i="31"/>
  <c r="I126" i="31"/>
  <c r="G126" i="31"/>
  <c r="L125" i="31"/>
  <c r="K125" i="31"/>
  <c r="L124" i="31"/>
  <c r="K124" i="31"/>
  <c r="L123" i="31"/>
  <c r="K123" i="31"/>
  <c r="L122" i="31"/>
  <c r="K122" i="31"/>
  <c r="I122" i="31"/>
  <c r="G122" i="31"/>
  <c r="L121" i="31"/>
  <c r="K121" i="31"/>
  <c r="J121" i="31"/>
  <c r="I121" i="31"/>
  <c r="H121" i="31"/>
  <c r="N121" i="31" s="1"/>
  <c r="K120" i="31"/>
  <c r="H120" i="31"/>
  <c r="L119" i="31"/>
  <c r="K119" i="31"/>
  <c r="J119" i="31"/>
  <c r="H119" i="31"/>
  <c r="K118" i="31"/>
  <c r="L117" i="31"/>
  <c r="K117" i="31"/>
  <c r="J117" i="31"/>
  <c r="I117" i="31"/>
  <c r="G117" i="31"/>
  <c r="K116" i="31"/>
  <c r="L115" i="31"/>
  <c r="K115" i="31"/>
  <c r="I115" i="31"/>
  <c r="G115" i="31"/>
  <c r="L114" i="31"/>
  <c r="K114" i="31"/>
  <c r="I114" i="31"/>
  <c r="G114" i="31"/>
  <c r="L113" i="31"/>
  <c r="K113" i="31"/>
  <c r="I113" i="31"/>
  <c r="H113" i="31"/>
  <c r="G113" i="31"/>
  <c r="K112" i="31"/>
  <c r="I112" i="31"/>
  <c r="H112" i="31"/>
  <c r="G112" i="31"/>
  <c r="L111" i="31"/>
  <c r="K111" i="31"/>
  <c r="L110" i="31"/>
  <c r="K110" i="31"/>
  <c r="I110" i="31"/>
  <c r="H110" i="31"/>
  <c r="G110" i="31"/>
  <c r="L109" i="31"/>
  <c r="K109" i="31"/>
  <c r="J109" i="31"/>
  <c r="H109" i="31"/>
  <c r="G109" i="31"/>
  <c r="K108" i="31"/>
  <c r="I108" i="31"/>
  <c r="H108" i="31"/>
  <c r="G108" i="31"/>
  <c r="L107" i="31"/>
  <c r="K107" i="31"/>
  <c r="J107" i="31"/>
  <c r="H107" i="31"/>
  <c r="L106" i="31"/>
  <c r="K106" i="31"/>
  <c r="I106" i="31"/>
  <c r="L105" i="31"/>
  <c r="K105" i="31"/>
  <c r="J105" i="31"/>
  <c r="I105" i="31"/>
  <c r="L104" i="31"/>
  <c r="K104" i="31"/>
  <c r="L103" i="31"/>
  <c r="K103" i="31"/>
  <c r="K102" i="31"/>
  <c r="J102" i="31"/>
  <c r="H102" i="31"/>
  <c r="L101" i="31"/>
  <c r="K101" i="31"/>
  <c r="L100" i="31"/>
  <c r="K100" i="31"/>
  <c r="L99" i="31"/>
  <c r="K99" i="31"/>
  <c r="K98" i="31"/>
  <c r="I98" i="31"/>
  <c r="L97" i="31"/>
  <c r="K97" i="31"/>
  <c r="L96" i="31"/>
  <c r="K96" i="31"/>
  <c r="H96" i="31"/>
  <c r="G96" i="31"/>
  <c r="M96" i="31" s="1"/>
  <c r="L95" i="31"/>
  <c r="K95" i="31"/>
  <c r="J95" i="31"/>
  <c r="I95" i="31"/>
  <c r="H95" i="31"/>
  <c r="N95" i="31" s="1"/>
  <c r="G95" i="31"/>
  <c r="M95" i="31" s="1"/>
  <c r="L94" i="31"/>
  <c r="N94" i="31" s="1"/>
  <c r="K94" i="31"/>
  <c r="I94" i="31"/>
  <c r="H94" i="31"/>
  <c r="G94" i="31"/>
  <c r="L93" i="31"/>
  <c r="K93" i="31"/>
  <c r="I93" i="31"/>
  <c r="K92" i="31"/>
  <c r="I92" i="31"/>
  <c r="G92" i="31"/>
  <c r="L91" i="31"/>
  <c r="K91" i="31"/>
  <c r="J91" i="31"/>
  <c r="I91" i="31"/>
  <c r="H91" i="31"/>
  <c r="N91" i="31" s="1"/>
  <c r="G91" i="31"/>
  <c r="M91" i="31" s="1"/>
  <c r="L90" i="31"/>
  <c r="K90" i="31"/>
  <c r="I90" i="31"/>
  <c r="H90" i="31"/>
  <c r="G90" i="31"/>
  <c r="L89" i="31"/>
  <c r="K89" i="31"/>
  <c r="J89" i="31"/>
  <c r="H89" i="31"/>
  <c r="G89" i="31"/>
  <c r="M89" i="31" s="1"/>
  <c r="L88" i="31"/>
  <c r="K88" i="31"/>
  <c r="L87" i="31"/>
  <c r="K87" i="31"/>
  <c r="J87" i="31"/>
  <c r="I87" i="31"/>
  <c r="H87" i="31"/>
  <c r="N87" i="31" s="1"/>
  <c r="G87" i="31"/>
  <c r="M87" i="31" s="1"/>
  <c r="K86" i="31"/>
  <c r="L85" i="31"/>
  <c r="K85" i="31"/>
  <c r="K84" i="31"/>
  <c r="I84" i="31"/>
  <c r="L83" i="31"/>
  <c r="K83" i="31"/>
  <c r="L82" i="31"/>
  <c r="K82" i="31"/>
  <c r="E81" i="31"/>
  <c r="I168" i="31" s="1"/>
  <c r="D81" i="31"/>
  <c r="C81" i="31"/>
  <c r="G119" i="31" s="1"/>
  <c r="L73" i="31"/>
  <c r="K73" i="31"/>
  <c r="J73" i="31"/>
  <c r="I73" i="31"/>
  <c r="H73" i="31"/>
  <c r="N73" i="31" s="1"/>
  <c r="G73" i="31"/>
  <c r="L72" i="31"/>
  <c r="K72" i="31"/>
  <c r="J72" i="31"/>
  <c r="I72" i="31"/>
  <c r="G72" i="31"/>
  <c r="L71" i="31"/>
  <c r="K71" i="31"/>
  <c r="J71" i="31"/>
  <c r="I71" i="31"/>
  <c r="H71" i="31"/>
  <c r="N71" i="31" s="1"/>
  <c r="G71" i="31"/>
  <c r="M71" i="31" s="1"/>
  <c r="L70" i="31"/>
  <c r="K70" i="31"/>
  <c r="I70" i="31"/>
  <c r="G70" i="3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G68" i="31"/>
  <c r="L67" i="31"/>
  <c r="K67" i="31"/>
  <c r="L66" i="31"/>
  <c r="K66" i="31"/>
  <c r="J66" i="31"/>
  <c r="I66" i="31"/>
  <c r="H66" i="31"/>
  <c r="N66" i="31" s="1"/>
  <c r="G66" i="31"/>
  <c r="L65" i="31"/>
  <c r="K65" i="31"/>
  <c r="I65" i="31"/>
  <c r="L64" i="31"/>
  <c r="K64" i="31"/>
  <c r="I64" i="31"/>
  <c r="L63" i="31"/>
  <c r="K63" i="31"/>
  <c r="J63" i="31"/>
  <c r="I63" i="31"/>
  <c r="G63" i="31"/>
  <c r="L62" i="31"/>
  <c r="K62" i="31"/>
  <c r="J62" i="31"/>
  <c r="L61" i="31"/>
  <c r="K61" i="31"/>
  <c r="J61" i="31"/>
  <c r="I61" i="31"/>
  <c r="H61" i="31"/>
  <c r="G61" i="31"/>
  <c r="M61" i="31" s="1"/>
  <c r="L60" i="31"/>
  <c r="K60" i="31"/>
  <c r="J60" i="31"/>
  <c r="I60" i="31"/>
  <c r="H60" i="31"/>
  <c r="G60" i="31"/>
  <c r="M60" i="31" s="1"/>
  <c r="L59" i="31"/>
  <c r="K59" i="31"/>
  <c r="I59" i="31"/>
  <c r="H59" i="31"/>
  <c r="G59" i="31"/>
  <c r="L58" i="31"/>
  <c r="K58" i="31"/>
  <c r="J58" i="31"/>
  <c r="I58" i="31"/>
  <c r="G58" i="31"/>
  <c r="L57" i="31"/>
  <c r="K57" i="31"/>
  <c r="L56" i="31"/>
  <c r="K56" i="31"/>
  <c r="I56" i="31"/>
  <c r="G56" i="31"/>
  <c r="L55" i="31"/>
  <c r="K55" i="31"/>
  <c r="J55" i="31"/>
  <c r="I55" i="31"/>
  <c r="H55" i="31"/>
  <c r="N55" i="31" s="1"/>
  <c r="G55" i="31"/>
  <c r="M55" i="31" s="1"/>
  <c r="L54" i="31"/>
  <c r="K54" i="31"/>
  <c r="J54" i="31"/>
  <c r="I54" i="31"/>
  <c r="L53" i="31"/>
  <c r="K53" i="31"/>
  <c r="L52" i="31"/>
  <c r="K52" i="31"/>
  <c r="J52" i="31"/>
  <c r="I52" i="31"/>
  <c r="L51" i="31"/>
  <c r="K51" i="31"/>
  <c r="I51" i="31"/>
  <c r="H51" i="31"/>
  <c r="G51" i="3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G49" i="31"/>
  <c r="M49" i="31" s="1"/>
  <c r="L48" i="31"/>
  <c r="K48" i="31"/>
  <c r="J48" i="31"/>
  <c r="I48" i="31"/>
  <c r="L47" i="31"/>
  <c r="K47" i="31"/>
  <c r="J47" i="31"/>
  <c r="I47" i="31"/>
  <c r="H47" i="31"/>
  <c r="N47" i="31" s="1"/>
  <c r="G47" i="31"/>
  <c r="M47" i="31" s="1"/>
  <c r="L46" i="31"/>
  <c r="K46" i="31"/>
  <c r="I46" i="31"/>
  <c r="H46" i="31"/>
  <c r="G46" i="31"/>
  <c r="L45" i="31"/>
  <c r="K45" i="31"/>
  <c r="J45" i="31"/>
  <c r="I45" i="31"/>
  <c r="H45" i="31"/>
  <c r="N45" i="31" s="1"/>
  <c r="G45" i="31"/>
  <c r="L44" i="31"/>
  <c r="K44" i="31"/>
  <c r="J44" i="31"/>
  <c r="I44" i="31"/>
  <c r="H44" i="31"/>
  <c r="N44" i="31" s="1"/>
  <c r="G44" i="31"/>
  <c r="L43" i="31"/>
  <c r="K43" i="31"/>
  <c r="J43" i="31"/>
  <c r="I43" i="31"/>
  <c r="H43" i="31"/>
  <c r="G43" i="31"/>
  <c r="M43" i="31" s="1"/>
  <c r="L42" i="31"/>
  <c r="K42" i="31"/>
  <c r="H42" i="31"/>
  <c r="L41" i="31"/>
  <c r="K41" i="31"/>
  <c r="J41" i="31"/>
  <c r="I41" i="31"/>
  <c r="G41" i="31"/>
  <c r="L40" i="31"/>
  <c r="K40" i="31"/>
  <c r="J40" i="31"/>
  <c r="I40" i="31"/>
  <c r="H40" i="31"/>
  <c r="G40" i="31"/>
  <c r="M40" i="31" s="1"/>
  <c r="L39" i="31"/>
  <c r="K39" i="31"/>
  <c r="H39" i="31"/>
  <c r="G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L34" i="31"/>
  <c r="K34" i="31"/>
  <c r="J34" i="31"/>
  <c r="I34" i="31"/>
  <c r="H34" i="31"/>
  <c r="N34" i="31" s="1"/>
  <c r="G34" i="31"/>
  <c r="M34" i="31" s="1"/>
  <c r="L33" i="31"/>
  <c r="K33" i="31"/>
  <c r="L32" i="31"/>
  <c r="K32" i="31"/>
  <c r="J32" i="31"/>
  <c r="I32" i="31"/>
  <c r="H32" i="31"/>
  <c r="N32" i="31" s="1"/>
  <c r="G32" i="31"/>
  <c r="M32" i="31" s="1"/>
  <c r="L31" i="31"/>
  <c r="K31" i="31"/>
  <c r="J31" i="31"/>
  <c r="I31" i="31"/>
  <c r="H31" i="31"/>
  <c r="N31" i="31" s="1"/>
  <c r="L30" i="31"/>
  <c r="K30" i="31"/>
  <c r="J30" i="31"/>
  <c r="I30" i="31"/>
  <c r="G30" i="31"/>
  <c r="L29" i="31"/>
  <c r="K29" i="31"/>
  <c r="J29" i="31"/>
  <c r="I29" i="31"/>
  <c r="L28" i="31"/>
  <c r="K28" i="31"/>
  <c r="I28" i="31"/>
  <c r="H28" i="31"/>
  <c r="G28" i="31"/>
  <c r="L27" i="31"/>
  <c r="K27" i="31"/>
  <c r="J27" i="31"/>
  <c r="I27" i="31"/>
  <c r="H27" i="31"/>
  <c r="N27" i="31" s="1"/>
  <c r="L26" i="31"/>
  <c r="K26" i="31"/>
  <c r="J26" i="31"/>
  <c r="I26" i="31"/>
  <c r="H26" i="3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I24" i="31"/>
  <c r="H24" i="31"/>
  <c r="G24" i="31"/>
  <c r="L23" i="31"/>
  <c r="K23" i="31"/>
  <c r="J23" i="31"/>
  <c r="I23" i="31"/>
  <c r="H23" i="31"/>
  <c r="N23" i="31" s="1"/>
  <c r="G23" i="31"/>
  <c r="M23" i="31" s="1"/>
  <c r="F22" i="31"/>
  <c r="J59" i="31" s="1"/>
  <c r="E22" i="31"/>
  <c r="I22" i="31" s="1"/>
  <c r="D22" i="31"/>
  <c r="H72" i="31" s="1"/>
  <c r="C22" i="31"/>
  <c r="G48" i="31" s="1"/>
  <c r="D14" i="31"/>
  <c r="C14" i="31"/>
  <c r="D13" i="31"/>
  <c r="C13" i="31"/>
  <c r="L640" i="30"/>
  <c r="K640" i="30"/>
  <c r="K639" i="30"/>
  <c r="H639" i="30"/>
  <c r="L638" i="30"/>
  <c r="K638" i="30"/>
  <c r="J638" i="30"/>
  <c r="I638" i="30"/>
  <c r="H638" i="30"/>
  <c r="N638" i="30" s="1"/>
  <c r="G638" i="30"/>
  <c r="K637" i="30"/>
  <c r="I637" i="30"/>
  <c r="H637" i="30"/>
  <c r="G637" i="30"/>
  <c r="L636" i="30"/>
  <c r="K636" i="30"/>
  <c r="I636" i="30"/>
  <c r="G636" i="30"/>
  <c r="K635" i="30"/>
  <c r="I635" i="30"/>
  <c r="H635" i="30"/>
  <c r="G635" i="30"/>
  <c r="L634" i="30"/>
  <c r="K634" i="30"/>
  <c r="J634" i="30"/>
  <c r="I634" i="30"/>
  <c r="H634" i="30"/>
  <c r="N634" i="30" s="1"/>
  <c r="G634" i="30"/>
  <c r="M634" i="30" s="1"/>
  <c r="K633" i="30"/>
  <c r="I633" i="30"/>
  <c r="G633" i="30"/>
  <c r="L632" i="30"/>
  <c r="K632" i="30"/>
  <c r="J632" i="30"/>
  <c r="H632" i="30"/>
  <c r="K631" i="30"/>
  <c r="L630" i="30"/>
  <c r="K630" i="30"/>
  <c r="K629" i="30"/>
  <c r="I629" i="30"/>
  <c r="G629" i="30"/>
  <c r="L628" i="30"/>
  <c r="K628" i="30"/>
  <c r="K627" i="30"/>
  <c r="I627" i="30"/>
  <c r="L626" i="30"/>
  <c r="K626" i="30"/>
  <c r="J626" i="30"/>
  <c r="I626" i="30"/>
  <c r="H626" i="30"/>
  <c r="N626" i="30" s="1"/>
  <c r="G626" i="30"/>
  <c r="M626" i="30" s="1"/>
  <c r="K625" i="30"/>
  <c r="I625" i="30"/>
  <c r="L624" i="30"/>
  <c r="K624" i="30"/>
  <c r="J624" i="30"/>
  <c r="I624" i="30"/>
  <c r="H624" i="30"/>
  <c r="N624" i="30" s="1"/>
  <c r="G624" i="30"/>
  <c r="M624" i="30" s="1"/>
  <c r="L623" i="30"/>
  <c r="K623" i="30"/>
  <c r="H623" i="30"/>
  <c r="G623" i="30"/>
  <c r="L622" i="30"/>
  <c r="K622" i="30"/>
  <c r="I622" i="30"/>
  <c r="G622" i="30"/>
  <c r="K621" i="30"/>
  <c r="I621" i="30"/>
  <c r="H621" i="30"/>
  <c r="G621" i="30"/>
  <c r="L620" i="30"/>
  <c r="K620" i="30"/>
  <c r="J620" i="30"/>
  <c r="I620" i="30"/>
  <c r="H620" i="30"/>
  <c r="N620" i="30" s="1"/>
  <c r="G620" i="30"/>
  <c r="M620" i="30" s="1"/>
  <c r="K619" i="30"/>
  <c r="I619" i="30"/>
  <c r="H619" i="30"/>
  <c r="G619" i="30"/>
  <c r="L618" i="30"/>
  <c r="K618" i="30"/>
  <c r="J618" i="30"/>
  <c r="H618" i="30"/>
  <c r="G618" i="30"/>
  <c r="K617" i="30"/>
  <c r="H617" i="30"/>
  <c r="L616" i="30"/>
  <c r="K616" i="30"/>
  <c r="K615" i="30"/>
  <c r="L614" i="30"/>
  <c r="K614" i="30"/>
  <c r="I614" i="30"/>
  <c r="G614" i="30"/>
  <c r="L613" i="30"/>
  <c r="K613" i="30"/>
  <c r="J613" i="30"/>
  <c r="I613" i="30"/>
  <c r="H613" i="30"/>
  <c r="N613" i="30" s="1"/>
  <c r="G613" i="30"/>
  <c r="M613" i="30" s="1"/>
  <c r="F612" i="30"/>
  <c r="E612" i="30"/>
  <c r="I640" i="30" s="1"/>
  <c r="D612" i="30"/>
  <c r="H636" i="30" s="1"/>
  <c r="C612" i="30"/>
  <c r="G639" i="30" s="1"/>
  <c r="K604" i="30"/>
  <c r="I604" i="30"/>
  <c r="H604" i="30"/>
  <c r="G604" i="30"/>
  <c r="L603" i="30"/>
  <c r="K603" i="30"/>
  <c r="J603" i="30"/>
  <c r="I603" i="30"/>
  <c r="H603" i="30"/>
  <c r="N603" i="30" s="1"/>
  <c r="G603" i="30"/>
  <c r="M603" i="30" s="1"/>
  <c r="K602" i="30"/>
  <c r="I602" i="30"/>
  <c r="H602" i="30"/>
  <c r="G602" i="30"/>
  <c r="L601" i="30"/>
  <c r="K601" i="30"/>
  <c r="J601" i="30"/>
  <c r="I601" i="30"/>
  <c r="H601" i="30"/>
  <c r="N601" i="30" s="1"/>
  <c r="G601" i="30"/>
  <c r="K600" i="30"/>
  <c r="I600" i="30"/>
  <c r="H600" i="30"/>
  <c r="G600" i="30"/>
  <c r="L599" i="30"/>
  <c r="K599" i="30"/>
  <c r="J599" i="30"/>
  <c r="I599" i="30"/>
  <c r="H599" i="30"/>
  <c r="N599" i="30" s="1"/>
  <c r="G599" i="30"/>
  <c r="M599" i="30" s="1"/>
  <c r="K598" i="30"/>
  <c r="I598" i="30"/>
  <c r="H598" i="30"/>
  <c r="G598" i="30"/>
  <c r="L597" i="30"/>
  <c r="K597" i="30"/>
  <c r="I597" i="30"/>
  <c r="G597" i="30"/>
  <c r="L596" i="30"/>
  <c r="K596" i="30"/>
  <c r="I596" i="30"/>
  <c r="H596" i="30"/>
  <c r="G596" i="30"/>
  <c r="L595" i="30"/>
  <c r="K595" i="30"/>
  <c r="I595" i="30"/>
  <c r="H595" i="30"/>
  <c r="G595" i="30"/>
  <c r="L594" i="30"/>
  <c r="K594" i="30"/>
  <c r="I594" i="30"/>
  <c r="H594" i="30"/>
  <c r="G594" i="30"/>
  <c r="L593" i="30"/>
  <c r="K593" i="30"/>
  <c r="J593" i="30"/>
  <c r="I593" i="30"/>
  <c r="H593" i="30"/>
  <c r="N593" i="30" s="1"/>
  <c r="G593" i="30"/>
  <c r="M593" i="30" s="1"/>
  <c r="L592" i="30"/>
  <c r="K592" i="30"/>
  <c r="I592" i="30"/>
  <c r="H592" i="30"/>
  <c r="G592" i="30"/>
  <c r="L591" i="30"/>
  <c r="K591" i="30"/>
  <c r="I591" i="30"/>
  <c r="G591" i="30"/>
  <c r="K590" i="30"/>
  <c r="L589" i="30"/>
  <c r="K589" i="30"/>
  <c r="I589" i="30"/>
  <c r="H589" i="30"/>
  <c r="G589" i="30"/>
  <c r="K588" i="30"/>
  <c r="I588" i="30"/>
  <c r="G588" i="30"/>
  <c r="L587" i="30"/>
  <c r="K587" i="30"/>
  <c r="J587" i="30"/>
  <c r="I587" i="30"/>
  <c r="H587" i="30"/>
  <c r="N587" i="30" s="1"/>
  <c r="G587" i="30"/>
  <c r="M587" i="30" s="1"/>
  <c r="L586" i="30"/>
  <c r="K586" i="30"/>
  <c r="I586" i="30"/>
  <c r="H586" i="30"/>
  <c r="G586" i="30"/>
  <c r="L585" i="30"/>
  <c r="K585" i="30"/>
  <c r="I585" i="30"/>
  <c r="H585" i="30"/>
  <c r="G585" i="30"/>
  <c r="L584" i="30"/>
  <c r="K584" i="30"/>
  <c r="I584" i="30"/>
  <c r="H584" i="30"/>
  <c r="G584" i="30"/>
  <c r="L583" i="30"/>
  <c r="K583" i="30"/>
  <c r="J583" i="30"/>
  <c r="I583" i="30"/>
  <c r="H583" i="30"/>
  <c r="N583" i="30" s="1"/>
  <c r="G583" i="30"/>
  <c r="M583" i="30" s="1"/>
  <c r="L582" i="30"/>
  <c r="K582" i="30"/>
  <c r="I582" i="30"/>
  <c r="H582" i="30"/>
  <c r="G582" i="30"/>
  <c r="L581" i="30"/>
  <c r="K581" i="30"/>
  <c r="J581" i="30"/>
  <c r="I581" i="30"/>
  <c r="H581" i="30"/>
  <c r="N581" i="30" s="1"/>
  <c r="G581" i="30"/>
  <c r="M581" i="30" s="1"/>
  <c r="L580" i="30"/>
  <c r="K580" i="30"/>
  <c r="I580" i="30"/>
  <c r="H580" i="30"/>
  <c r="G580" i="30"/>
  <c r="L579" i="30"/>
  <c r="K579" i="30"/>
  <c r="J579" i="30"/>
  <c r="I579" i="30"/>
  <c r="H579" i="30"/>
  <c r="N579" i="30" s="1"/>
  <c r="G579" i="30"/>
  <c r="M579" i="30" s="1"/>
  <c r="L578" i="30"/>
  <c r="K578" i="30"/>
  <c r="I578" i="30"/>
  <c r="H578" i="30"/>
  <c r="G578" i="30"/>
  <c r="L577" i="30"/>
  <c r="K577" i="30"/>
  <c r="J577" i="30"/>
  <c r="I577" i="30"/>
  <c r="H577" i="30"/>
  <c r="N577" i="30" s="1"/>
  <c r="G577" i="30"/>
  <c r="M577" i="30" s="1"/>
  <c r="L576" i="30"/>
  <c r="K576" i="30"/>
  <c r="I576" i="30"/>
  <c r="H576" i="30"/>
  <c r="G576" i="30"/>
  <c r="L575" i="30"/>
  <c r="K575" i="30"/>
  <c r="J575" i="30"/>
  <c r="I575" i="30"/>
  <c r="H575" i="30"/>
  <c r="N575" i="30" s="1"/>
  <c r="G575" i="30"/>
  <c r="M575" i="30" s="1"/>
  <c r="L574" i="30"/>
  <c r="K574" i="30"/>
  <c r="I574" i="30"/>
  <c r="H574" i="30"/>
  <c r="G574" i="30"/>
  <c r="L573" i="30"/>
  <c r="K573" i="30"/>
  <c r="J573" i="30"/>
  <c r="I573" i="30"/>
  <c r="H573" i="30"/>
  <c r="N573" i="30" s="1"/>
  <c r="G573" i="30"/>
  <c r="M573" i="30" s="1"/>
  <c r="L572" i="30"/>
  <c r="K572" i="30"/>
  <c r="I572" i="30"/>
  <c r="H572" i="30"/>
  <c r="G572" i="30"/>
  <c r="L571" i="30"/>
  <c r="K571" i="30"/>
  <c r="J571" i="30"/>
  <c r="H571" i="30"/>
  <c r="G571" i="30"/>
  <c r="K570" i="30"/>
  <c r="I570" i="30"/>
  <c r="H570" i="30"/>
  <c r="G570" i="30"/>
  <c r="L569" i="30"/>
  <c r="K569" i="30"/>
  <c r="J569" i="30"/>
  <c r="I569" i="30"/>
  <c r="H569" i="30"/>
  <c r="N569" i="30" s="1"/>
  <c r="G569" i="30"/>
  <c r="M569" i="30" s="1"/>
  <c r="K568" i="30"/>
  <c r="I568" i="30"/>
  <c r="G568" i="30"/>
  <c r="L567" i="30"/>
  <c r="K567" i="30"/>
  <c r="G567" i="30"/>
  <c r="K566" i="30"/>
  <c r="I566" i="30"/>
  <c r="H566" i="30"/>
  <c r="G566" i="30"/>
  <c r="L565" i="30"/>
  <c r="K565" i="30"/>
  <c r="I565" i="30"/>
  <c r="H565" i="30"/>
  <c r="G565" i="30"/>
  <c r="K564" i="30"/>
  <c r="I564" i="30"/>
  <c r="G564" i="30"/>
  <c r="L563" i="30"/>
  <c r="K563" i="30"/>
  <c r="I563" i="30"/>
  <c r="G563" i="30"/>
  <c r="K562" i="30"/>
  <c r="I562" i="30"/>
  <c r="H562" i="30"/>
  <c r="G562" i="30"/>
  <c r="L561" i="30"/>
  <c r="K561" i="30"/>
  <c r="I561" i="30"/>
  <c r="G561" i="30"/>
  <c r="K560" i="30"/>
  <c r="I560" i="30"/>
  <c r="H560" i="30"/>
  <c r="G560" i="30"/>
  <c r="L559" i="30"/>
  <c r="K559" i="30"/>
  <c r="J559" i="30"/>
  <c r="I559" i="30"/>
  <c r="H559" i="30"/>
  <c r="N559" i="30" s="1"/>
  <c r="G559" i="30"/>
  <c r="M559" i="30" s="1"/>
  <c r="K558" i="30"/>
  <c r="I558" i="30"/>
  <c r="H558" i="30"/>
  <c r="G558" i="30"/>
  <c r="L557" i="30"/>
  <c r="K557" i="30"/>
  <c r="J557" i="30"/>
  <c r="I557" i="30"/>
  <c r="H557" i="30"/>
  <c r="N557" i="30" s="1"/>
  <c r="G557" i="30"/>
  <c r="M557" i="30" s="1"/>
  <c r="K556" i="30"/>
  <c r="I556" i="30"/>
  <c r="H556" i="30"/>
  <c r="G556" i="30"/>
  <c r="L555" i="30"/>
  <c r="K555" i="30"/>
  <c r="J555" i="30"/>
  <c r="I555" i="30"/>
  <c r="H555" i="30"/>
  <c r="N555" i="30" s="1"/>
  <c r="G555" i="30"/>
  <c r="M555" i="30" s="1"/>
  <c r="K554" i="30"/>
  <c r="I554" i="30"/>
  <c r="H554" i="30"/>
  <c r="G554" i="30"/>
  <c r="L553" i="30"/>
  <c r="K553" i="30"/>
  <c r="J553" i="30"/>
  <c r="I553" i="30"/>
  <c r="H553" i="30"/>
  <c r="N553" i="30" s="1"/>
  <c r="G553" i="30"/>
  <c r="M553" i="30" s="1"/>
  <c r="K552" i="30"/>
  <c r="I552" i="30"/>
  <c r="H552" i="30"/>
  <c r="G552" i="30"/>
  <c r="L551" i="30"/>
  <c r="K551" i="30"/>
  <c r="J551" i="30"/>
  <c r="I551" i="30"/>
  <c r="H551" i="30"/>
  <c r="N551" i="30" s="1"/>
  <c r="G551" i="30"/>
  <c r="M551" i="30" s="1"/>
  <c r="K550" i="30"/>
  <c r="I550" i="30"/>
  <c r="G550" i="30"/>
  <c r="L549" i="30"/>
  <c r="K549" i="30"/>
  <c r="J549" i="30"/>
  <c r="I549" i="30"/>
  <c r="H549" i="30"/>
  <c r="N549" i="30" s="1"/>
  <c r="G549" i="30"/>
  <c r="M549" i="30" s="1"/>
  <c r="K548" i="30"/>
  <c r="I548" i="30"/>
  <c r="H548" i="30"/>
  <c r="G548" i="30"/>
  <c r="L547" i="30"/>
  <c r="K547" i="30"/>
  <c r="J547" i="30"/>
  <c r="I547" i="30"/>
  <c r="H547" i="30"/>
  <c r="N547" i="30" s="1"/>
  <c r="G547" i="30"/>
  <c r="M547" i="30" s="1"/>
  <c r="K546" i="30"/>
  <c r="I546" i="30"/>
  <c r="H546" i="30"/>
  <c r="G546" i="30"/>
  <c r="L545" i="30"/>
  <c r="K545" i="30"/>
  <c r="J545" i="30"/>
  <c r="I545" i="30"/>
  <c r="K544" i="30"/>
  <c r="L543" i="30"/>
  <c r="K543" i="30"/>
  <c r="J543" i="30"/>
  <c r="I543" i="30"/>
  <c r="H543" i="30"/>
  <c r="N543" i="30" s="1"/>
  <c r="L542" i="30"/>
  <c r="K542" i="30"/>
  <c r="I542" i="30"/>
  <c r="H542" i="30"/>
  <c r="G542" i="30"/>
  <c r="L541" i="30"/>
  <c r="K541" i="30"/>
  <c r="K540" i="30"/>
  <c r="H540" i="30"/>
  <c r="L539" i="30"/>
  <c r="K539" i="30"/>
  <c r="J539" i="30"/>
  <c r="I539" i="30"/>
  <c r="H539" i="30"/>
  <c r="N539" i="30" s="1"/>
  <c r="K538" i="30"/>
  <c r="J538" i="30"/>
  <c r="I538" i="30"/>
  <c r="H538" i="30"/>
  <c r="G538" i="30"/>
  <c r="M538" i="30" s="1"/>
  <c r="L537" i="30"/>
  <c r="K537" i="30"/>
  <c r="J537" i="30"/>
  <c r="I537" i="30"/>
  <c r="H537" i="30"/>
  <c r="G537" i="30"/>
  <c r="M537" i="30" s="1"/>
  <c r="K536" i="30"/>
  <c r="J536" i="30"/>
  <c r="I536" i="30"/>
  <c r="H536" i="30"/>
  <c r="G536" i="30"/>
  <c r="M536" i="30" s="1"/>
  <c r="L535" i="30"/>
  <c r="K535" i="30"/>
  <c r="J535" i="30"/>
  <c r="H535" i="30"/>
  <c r="G535" i="30"/>
  <c r="K534" i="30"/>
  <c r="I534" i="30"/>
  <c r="H534" i="30"/>
  <c r="G534" i="30"/>
  <c r="L533" i="30"/>
  <c r="K533" i="30"/>
  <c r="J533" i="30"/>
  <c r="I533" i="30"/>
  <c r="H533" i="30"/>
  <c r="N533" i="30" s="1"/>
  <c r="G533" i="30"/>
  <c r="M533" i="30" s="1"/>
  <c r="K532" i="30"/>
  <c r="I532" i="30"/>
  <c r="H532" i="30"/>
  <c r="G532" i="30"/>
  <c r="L531" i="30"/>
  <c r="K531" i="30"/>
  <c r="J531" i="30"/>
  <c r="I531" i="30"/>
  <c r="H531" i="30"/>
  <c r="N531" i="30" s="1"/>
  <c r="G531" i="30"/>
  <c r="M531" i="30" s="1"/>
  <c r="K530" i="30"/>
  <c r="I530" i="30"/>
  <c r="H530" i="30"/>
  <c r="G530" i="30"/>
  <c r="L529" i="30"/>
  <c r="K529" i="30"/>
  <c r="I529" i="30"/>
  <c r="G529" i="30"/>
  <c r="K528" i="30"/>
  <c r="I528" i="30"/>
  <c r="H528" i="30"/>
  <c r="G528" i="30"/>
  <c r="L527" i="30"/>
  <c r="K527" i="30"/>
  <c r="J527" i="30"/>
  <c r="I527" i="30"/>
  <c r="H527" i="30"/>
  <c r="N527" i="30" s="1"/>
  <c r="G527" i="30"/>
  <c r="M527" i="30" s="1"/>
  <c r="K526" i="30"/>
  <c r="I526" i="30"/>
  <c r="H526" i="30"/>
  <c r="G526" i="30"/>
  <c r="L525" i="30"/>
  <c r="K525" i="30"/>
  <c r="J525" i="30"/>
  <c r="I525" i="30"/>
  <c r="H525" i="30"/>
  <c r="N525" i="30" s="1"/>
  <c r="G525" i="30"/>
  <c r="M525" i="30" s="1"/>
  <c r="K524" i="30"/>
  <c r="I524" i="30"/>
  <c r="H524" i="30"/>
  <c r="G524" i="30"/>
  <c r="L523" i="30"/>
  <c r="K523" i="30"/>
  <c r="J523" i="30"/>
  <c r="I523" i="30"/>
  <c r="H523" i="30"/>
  <c r="N523" i="30" s="1"/>
  <c r="G523" i="30"/>
  <c r="M523" i="30" s="1"/>
  <c r="K522" i="30"/>
  <c r="I522" i="30"/>
  <c r="H522" i="30"/>
  <c r="G522" i="30"/>
  <c r="L521" i="30"/>
  <c r="K521" i="30"/>
  <c r="J521" i="30"/>
  <c r="I521" i="30"/>
  <c r="H521" i="30"/>
  <c r="N521" i="30" s="1"/>
  <c r="G521" i="30"/>
  <c r="M521" i="30" s="1"/>
  <c r="K520" i="30"/>
  <c r="I520" i="30"/>
  <c r="H520" i="30"/>
  <c r="G520" i="30"/>
  <c r="L519" i="30"/>
  <c r="K519" i="30"/>
  <c r="J519" i="30"/>
  <c r="I519" i="30"/>
  <c r="H519" i="30"/>
  <c r="N519" i="30" s="1"/>
  <c r="G519" i="30"/>
  <c r="M519" i="30" s="1"/>
  <c r="K518" i="30"/>
  <c r="I518" i="30"/>
  <c r="H518" i="30"/>
  <c r="G518" i="30"/>
  <c r="L517" i="30"/>
  <c r="K517" i="30"/>
  <c r="J517" i="30"/>
  <c r="I517" i="30"/>
  <c r="H517" i="30"/>
  <c r="N517" i="30" s="1"/>
  <c r="G517" i="30"/>
  <c r="M517" i="30" s="1"/>
  <c r="K516" i="30"/>
  <c r="I516" i="30"/>
  <c r="H516" i="30"/>
  <c r="G516" i="30"/>
  <c r="L515" i="30"/>
  <c r="K515" i="30"/>
  <c r="J515" i="30"/>
  <c r="I515" i="30"/>
  <c r="H515" i="30"/>
  <c r="N515" i="30" s="1"/>
  <c r="G515" i="30"/>
  <c r="M515" i="30" s="1"/>
  <c r="K514" i="30"/>
  <c r="G514" i="30"/>
  <c r="L513" i="30"/>
  <c r="K513" i="30"/>
  <c r="J513" i="30"/>
  <c r="I513" i="30"/>
  <c r="H513" i="30"/>
  <c r="N513" i="30" s="1"/>
  <c r="G513" i="30"/>
  <c r="M513" i="30" s="1"/>
  <c r="K512" i="30"/>
  <c r="I512" i="30"/>
  <c r="G512" i="30"/>
  <c r="L511" i="30"/>
  <c r="K511" i="30"/>
  <c r="I511" i="30"/>
  <c r="G511" i="30"/>
  <c r="K510" i="30"/>
  <c r="I510" i="30"/>
  <c r="H510" i="30"/>
  <c r="G510" i="30"/>
  <c r="L509" i="30"/>
  <c r="K509" i="30"/>
  <c r="J509" i="30"/>
  <c r="I509" i="30"/>
  <c r="H509" i="30"/>
  <c r="N509" i="30" s="1"/>
  <c r="G509" i="30"/>
  <c r="M509" i="30" s="1"/>
  <c r="K508" i="30"/>
  <c r="I508" i="30"/>
  <c r="H508" i="30"/>
  <c r="G508" i="30"/>
  <c r="L507" i="30"/>
  <c r="K507" i="30"/>
  <c r="I507" i="30"/>
  <c r="H507" i="30"/>
  <c r="K506" i="30"/>
  <c r="I506" i="30"/>
  <c r="H506" i="30"/>
  <c r="G506" i="30"/>
  <c r="L505" i="30"/>
  <c r="K505" i="30"/>
  <c r="J505" i="30"/>
  <c r="I505" i="30"/>
  <c r="H505" i="30"/>
  <c r="N505" i="30" s="1"/>
  <c r="G505" i="30"/>
  <c r="M505" i="30" s="1"/>
  <c r="K504" i="30"/>
  <c r="I504" i="30"/>
  <c r="H504" i="30"/>
  <c r="G504" i="30"/>
  <c r="L503" i="30"/>
  <c r="K503" i="30"/>
  <c r="J503" i="30"/>
  <c r="I503" i="30"/>
  <c r="G503" i="30"/>
  <c r="K502" i="30"/>
  <c r="I502" i="30"/>
  <c r="H502" i="30"/>
  <c r="G502" i="30"/>
  <c r="L501" i="30"/>
  <c r="K501" i="30"/>
  <c r="J501" i="30"/>
  <c r="I501" i="30"/>
  <c r="H501" i="30"/>
  <c r="N501" i="30" s="1"/>
  <c r="G501" i="30"/>
  <c r="M501" i="30" s="1"/>
  <c r="L500" i="30"/>
  <c r="K500" i="30"/>
  <c r="M500" i="30" s="1"/>
  <c r="I500" i="30"/>
  <c r="H500" i="30"/>
  <c r="G500" i="30"/>
  <c r="L499" i="30"/>
  <c r="K499" i="30"/>
  <c r="I499" i="30"/>
  <c r="G499" i="30"/>
  <c r="K498" i="30"/>
  <c r="J498" i="30"/>
  <c r="I498" i="30"/>
  <c r="H498" i="30"/>
  <c r="G498" i="30"/>
  <c r="M498" i="30" s="1"/>
  <c r="L497" i="30"/>
  <c r="K497" i="30"/>
  <c r="J497" i="30"/>
  <c r="I497" i="30"/>
  <c r="G497" i="30"/>
  <c r="K496" i="30"/>
  <c r="I496" i="30"/>
  <c r="H496" i="30"/>
  <c r="G496" i="30"/>
  <c r="L495" i="30"/>
  <c r="K495" i="30"/>
  <c r="J495" i="30"/>
  <c r="I495" i="30"/>
  <c r="H495" i="30"/>
  <c r="N495" i="30" s="1"/>
  <c r="G495" i="30"/>
  <c r="M495" i="30" s="1"/>
  <c r="K494" i="30"/>
  <c r="I494" i="30"/>
  <c r="H494" i="30"/>
  <c r="G494" i="30"/>
  <c r="L493" i="30"/>
  <c r="K493" i="30"/>
  <c r="I493" i="30"/>
  <c r="G493" i="30"/>
  <c r="K492" i="30"/>
  <c r="I492" i="30"/>
  <c r="H492" i="30"/>
  <c r="G492" i="30"/>
  <c r="L491" i="30"/>
  <c r="K491" i="30"/>
  <c r="J491" i="30"/>
  <c r="I491" i="30"/>
  <c r="H491" i="30"/>
  <c r="N491" i="30" s="1"/>
  <c r="G491" i="30"/>
  <c r="M491" i="30" s="1"/>
  <c r="K490" i="30"/>
  <c r="I490" i="30"/>
  <c r="H490" i="30"/>
  <c r="G490" i="30"/>
  <c r="L489" i="30"/>
  <c r="K489" i="30"/>
  <c r="J489" i="30"/>
  <c r="I489" i="30"/>
  <c r="H489" i="30"/>
  <c r="N489" i="30" s="1"/>
  <c r="G489" i="30"/>
  <c r="M489" i="30" s="1"/>
  <c r="K488" i="30"/>
  <c r="I488" i="30"/>
  <c r="H488" i="30"/>
  <c r="G488" i="30"/>
  <c r="L487" i="30"/>
  <c r="K487" i="30"/>
  <c r="I487" i="30"/>
  <c r="G487" i="30"/>
  <c r="K486" i="30"/>
  <c r="I486" i="30"/>
  <c r="H486" i="30"/>
  <c r="G486" i="30"/>
  <c r="L485" i="30"/>
  <c r="K485" i="30"/>
  <c r="I485" i="30"/>
  <c r="G485" i="30"/>
  <c r="K484" i="30"/>
  <c r="M484" i="30" s="1"/>
  <c r="I484" i="30"/>
  <c r="G484" i="30"/>
  <c r="L483" i="30"/>
  <c r="K483" i="30"/>
  <c r="I483" i="30"/>
  <c r="H483" i="30"/>
  <c r="G483" i="30"/>
  <c r="K482" i="30"/>
  <c r="I482" i="30"/>
  <c r="H482" i="30"/>
  <c r="G482" i="30"/>
  <c r="L481" i="30"/>
  <c r="K481" i="30"/>
  <c r="J481" i="30"/>
  <c r="I481" i="30"/>
  <c r="H481" i="30"/>
  <c r="N481" i="30" s="1"/>
  <c r="G481" i="30"/>
  <c r="M481" i="30" s="1"/>
  <c r="K480" i="30"/>
  <c r="H480" i="30"/>
  <c r="L479" i="30"/>
  <c r="K479" i="30"/>
  <c r="J479" i="30"/>
  <c r="I479" i="30"/>
  <c r="H479" i="30"/>
  <c r="N479" i="30" s="1"/>
  <c r="G479" i="30"/>
  <c r="M479" i="30" s="1"/>
  <c r="K478" i="30"/>
  <c r="L477" i="30"/>
  <c r="K477" i="30"/>
  <c r="J477" i="30"/>
  <c r="I477" i="30"/>
  <c r="H477" i="30"/>
  <c r="N477" i="30" s="1"/>
  <c r="K476" i="30"/>
  <c r="I476" i="30"/>
  <c r="H476" i="30"/>
  <c r="G476" i="30"/>
  <c r="L475" i="30"/>
  <c r="K475" i="30"/>
  <c r="J475" i="30"/>
  <c r="I475" i="30"/>
  <c r="H475" i="30"/>
  <c r="N475" i="30" s="1"/>
  <c r="G475" i="30"/>
  <c r="M475" i="30" s="1"/>
  <c r="K474" i="30"/>
  <c r="I474" i="30"/>
  <c r="H474" i="30"/>
  <c r="G474" i="30"/>
  <c r="L473" i="30"/>
  <c r="K473" i="30"/>
  <c r="K472" i="30"/>
  <c r="I472" i="30"/>
  <c r="H472" i="30"/>
  <c r="G472" i="30"/>
  <c r="L471" i="30"/>
  <c r="K471" i="30"/>
  <c r="K470" i="30"/>
  <c r="L469" i="30"/>
  <c r="K469" i="30"/>
  <c r="J469" i="30"/>
  <c r="I469" i="30"/>
  <c r="H469" i="30"/>
  <c r="N469" i="30" s="1"/>
  <c r="G469" i="30"/>
  <c r="M469" i="30" s="1"/>
  <c r="K468" i="30"/>
  <c r="I468" i="30"/>
  <c r="H468" i="30"/>
  <c r="G468" i="30"/>
  <c r="L467" i="30"/>
  <c r="K467" i="30"/>
  <c r="I467" i="30"/>
  <c r="G467" i="30"/>
  <c r="K466" i="30"/>
  <c r="I466" i="30"/>
  <c r="H466" i="30"/>
  <c r="G466" i="30"/>
  <c r="L465" i="30"/>
  <c r="K465" i="30"/>
  <c r="J465" i="30"/>
  <c r="I465" i="30"/>
  <c r="H465" i="30"/>
  <c r="N465" i="30" s="1"/>
  <c r="G465" i="30"/>
  <c r="M465" i="30" s="1"/>
  <c r="K464" i="30"/>
  <c r="I464" i="30"/>
  <c r="H464" i="30"/>
  <c r="G464" i="30"/>
  <c r="L463" i="30"/>
  <c r="K463" i="30"/>
  <c r="J463" i="30"/>
  <c r="I463" i="30"/>
  <c r="H463" i="30"/>
  <c r="N463" i="30" s="1"/>
  <c r="G463" i="30"/>
  <c r="M463" i="30" s="1"/>
  <c r="K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K458" i="30"/>
  <c r="I458" i="30"/>
  <c r="H458" i="30"/>
  <c r="G458" i="30"/>
  <c r="L457" i="30"/>
  <c r="K457" i="30"/>
  <c r="J457" i="30"/>
  <c r="I457" i="30"/>
  <c r="H457" i="30"/>
  <c r="N457" i="30" s="1"/>
  <c r="G457" i="30"/>
  <c r="M457" i="30" s="1"/>
  <c r="K456" i="30"/>
  <c r="I456" i="30"/>
  <c r="H456" i="30"/>
  <c r="G456" i="30"/>
  <c r="L455" i="30"/>
  <c r="K455" i="30"/>
  <c r="J455" i="30"/>
  <c r="H455" i="30"/>
  <c r="K454" i="30"/>
  <c r="I454" i="30"/>
  <c r="G454" i="30"/>
  <c r="L453" i="30"/>
  <c r="K453" i="30"/>
  <c r="J453" i="30"/>
  <c r="I453" i="30"/>
  <c r="H453" i="30"/>
  <c r="N453" i="30" s="1"/>
  <c r="G453" i="30"/>
  <c r="M453" i="30" s="1"/>
  <c r="L452" i="30"/>
  <c r="K452" i="30"/>
  <c r="I452" i="30"/>
  <c r="H452" i="30"/>
  <c r="G452" i="30"/>
  <c r="L451" i="30"/>
  <c r="K451" i="30"/>
  <c r="J451" i="30"/>
  <c r="I451" i="30"/>
  <c r="H451" i="30"/>
  <c r="N451" i="30" s="1"/>
  <c r="G451" i="30"/>
  <c r="M451" i="30" s="1"/>
  <c r="L450" i="30"/>
  <c r="K450" i="30"/>
  <c r="L449" i="30"/>
  <c r="K449" i="30"/>
  <c r="J449" i="30"/>
  <c r="H449" i="30"/>
  <c r="G449" i="30"/>
  <c r="K448" i="30"/>
  <c r="I448" i="30"/>
  <c r="H448" i="30"/>
  <c r="G448" i="30"/>
  <c r="L447" i="30"/>
  <c r="K447" i="30"/>
  <c r="J447" i="30"/>
  <c r="I447" i="30"/>
  <c r="H447" i="30"/>
  <c r="N447" i="30" s="1"/>
  <c r="G447" i="30"/>
  <c r="M447" i="30" s="1"/>
  <c r="K446" i="30"/>
  <c r="L445" i="30"/>
  <c r="K445" i="30"/>
  <c r="I445" i="30"/>
  <c r="G445" i="30"/>
  <c r="K444" i="30"/>
  <c r="I444" i="30"/>
  <c r="H444" i="30"/>
  <c r="G444" i="30"/>
  <c r="L443" i="30"/>
  <c r="K443" i="30"/>
  <c r="J443" i="30"/>
  <c r="I443" i="30"/>
  <c r="H443" i="30"/>
  <c r="N443" i="30" s="1"/>
  <c r="G443" i="30"/>
  <c r="M443" i="30" s="1"/>
  <c r="K442" i="30"/>
  <c r="I442" i="30"/>
  <c r="L441" i="30"/>
  <c r="K441" i="30"/>
  <c r="J441" i="30"/>
  <c r="I441" i="30"/>
  <c r="H441" i="30"/>
  <c r="N441" i="30" s="1"/>
  <c r="G441" i="30"/>
  <c r="M441" i="30" s="1"/>
  <c r="K440" i="30"/>
  <c r="I440" i="30"/>
  <c r="H440" i="30"/>
  <c r="G440" i="30"/>
  <c r="L439" i="30"/>
  <c r="K439" i="30"/>
  <c r="J439" i="30"/>
  <c r="I439" i="30"/>
  <c r="H439" i="30"/>
  <c r="N439" i="30" s="1"/>
  <c r="G439" i="30"/>
  <c r="K438" i="30"/>
  <c r="I438" i="30"/>
  <c r="H438" i="30"/>
  <c r="G438" i="30"/>
  <c r="L437" i="30"/>
  <c r="K437" i="30"/>
  <c r="I437" i="30"/>
  <c r="H437" i="30"/>
  <c r="G437" i="30"/>
  <c r="K436" i="30"/>
  <c r="J436" i="30"/>
  <c r="I436" i="30"/>
  <c r="H436" i="30"/>
  <c r="G436" i="30"/>
  <c r="M436" i="30" s="1"/>
  <c r="L435" i="30"/>
  <c r="K435" i="30"/>
  <c r="I435" i="30"/>
  <c r="K434" i="30"/>
  <c r="L433" i="30"/>
  <c r="K433" i="30"/>
  <c r="J433" i="30"/>
  <c r="I433" i="30"/>
  <c r="H433" i="30"/>
  <c r="N433" i="30" s="1"/>
  <c r="G433" i="30"/>
  <c r="M433" i="30" s="1"/>
  <c r="K432" i="30"/>
  <c r="I432" i="30"/>
  <c r="H432" i="30"/>
  <c r="G432" i="30"/>
  <c r="L431" i="30"/>
  <c r="K431" i="30"/>
  <c r="J431" i="30"/>
  <c r="I431" i="30"/>
  <c r="H431" i="30"/>
  <c r="N431" i="30" s="1"/>
  <c r="G431" i="30"/>
  <c r="M431" i="30" s="1"/>
  <c r="K430" i="30"/>
  <c r="I430" i="30"/>
  <c r="G430" i="30"/>
  <c r="L429" i="30"/>
  <c r="K429" i="30"/>
  <c r="J429" i="30"/>
  <c r="I429" i="30"/>
  <c r="K428" i="30"/>
  <c r="I428" i="30"/>
  <c r="H428" i="30"/>
  <c r="G428" i="30"/>
  <c r="L427" i="30"/>
  <c r="K427" i="30"/>
  <c r="J427" i="30"/>
  <c r="I427" i="30"/>
  <c r="H427" i="30"/>
  <c r="N427" i="30" s="1"/>
  <c r="G427" i="30"/>
  <c r="M427" i="30" s="1"/>
  <c r="K426" i="30"/>
  <c r="H426" i="30"/>
  <c r="G426" i="30"/>
  <c r="L425" i="30"/>
  <c r="K425" i="30"/>
  <c r="J425" i="30"/>
  <c r="I425" i="30"/>
  <c r="H425" i="30"/>
  <c r="G425" i="30"/>
  <c r="M425" i="30" s="1"/>
  <c r="K424" i="30"/>
  <c r="L423" i="30"/>
  <c r="K423" i="30"/>
  <c r="K422" i="30"/>
  <c r="L421" i="30"/>
  <c r="K421" i="30"/>
  <c r="J421" i="30"/>
  <c r="I421" i="30"/>
  <c r="H421" i="30"/>
  <c r="N421" i="30" s="1"/>
  <c r="G421" i="30"/>
  <c r="M421" i="30" s="1"/>
  <c r="K420" i="30"/>
  <c r="I420" i="30"/>
  <c r="H420" i="30"/>
  <c r="L419" i="30"/>
  <c r="K419" i="30"/>
  <c r="K418" i="30"/>
  <c r="I418" i="30"/>
  <c r="H418" i="30"/>
  <c r="G418" i="30"/>
  <c r="L417" i="30"/>
  <c r="K417" i="30"/>
  <c r="J417" i="30"/>
  <c r="I417" i="30"/>
  <c r="H417" i="30"/>
  <c r="N417" i="30" s="1"/>
  <c r="G417" i="30"/>
  <c r="M417" i="30" s="1"/>
  <c r="K416" i="30"/>
  <c r="I416" i="30"/>
  <c r="H416" i="30"/>
  <c r="G416" i="30"/>
  <c r="L415" i="30"/>
  <c r="K415" i="30"/>
  <c r="J415" i="30"/>
  <c r="I415" i="30"/>
  <c r="H415" i="30"/>
  <c r="N415" i="30" s="1"/>
  <c r="G415" i="30"/>
  <c r="K414" i="30"/>
  <c r="I414" i="30"/>
  <c r="H414" i="30"/>
  <c r="G414" i="30"/>
  <c r="L413" i="30"/>
  <c r="K413" i="30"/>
  <c r="K412" i="30"/>
  <c r="I412" i="30"/>
  <c r="H412" i="30"/>
  <c r="G412" i="30"/>
  <c r="L411" i="30"/>
  <c r="K411" i="30"/>
  <c r="J411" i="30"/>
  <c r="I411" i="30"/>
  <c r="G411" i="30"/>
  <c r="K410" i="30"/>
  <c r="L409" i="30"/>
  <c r="K409" i="30"/>
  <c r="J409" i="30"/>
  <c r="H409" i="30"/>
  <c r="G409" i="30"/>
  <c r="K408" i="30"/>
  <c r="L407" i="30"/>
  <c r="K407" i="30"/>
  <c r="J407" i="30"/>
  <c r="H407" i="30"/>
  <c r="K406" i="30"/>
  <c r="L405" i="30"/>
  <c r="K405" i="30"/>
  <c r="K404" i="30"/>
  <c r="I404" i="30"/>
  <c r="G404" i="30"/>
  <c r="L403" i="30"/>
  <c r="K403" i="30"/>
  <c r="J403" i="30"/>
  <c r="I403" i="30"/>
  <c r="G403" i="30"/>
  <c r="K402" i="30"/>
  <c r="H402" i="30"/>
  <c r="L401" i="30"/>
  <c r="K401" i="30"/>
  <c r="J401" i="30"/>
  <c r="I401" i="30"/>
  <c r="H401" i="30"/>
  <c r="G401" i="30"/>
  <c r="M401" i="30" s="1"/>
  <c r="K400" i="30"/>
  <c r="J400" i="30"/>
  <c r="I400" i="30"/>
  <c r="H400" i="30"/>
  <c r="G400" i="30"/>
  <c r="L399" i="30"/>
  <c r="K399" i="30"/>
  <c r="J399" i="30"/>
  <c r="I399" i="30"/>
  <c r="H399" i="30"/>
  <c r="G399" i="30"/>
  <c r="M399" i="30" s="1"/>
  <c r="K398" i="30"/>
  <c r="I398" i="30"/>
  <c r="H398" i="30"/>
  <c r="G398" i="30"/>
  <c r="L397" i="30"/>
  <c r="K397" i="30"/>
  <c r="J397" i="30"/>
  <c r="I397" i="30"/>
  <c r="H397" i="30"/>
  <c r="N397" i="30" s="1"/>
  <c r="G397" i="30"/>
  <c r="K396" i="30"/>
  <c r="I396" i="30"/>
  <c r="H396" i="30"/>
  <c r="G396" i="30"/>
  <c r="L395" i="30"/>
  <c r="K395" i="30"/>
  <c r="K394" i="30"/>
  <c r="J394" i="30"/>
  <c r="I394" i="30"/>
  <c r="G394" i="30"/>
  <c r="L393" i="30"/>
  <c r="K393" i="30"/>
  <c r="J393" i="30"/>
  <c r="I393" i="30"/>
  <c r="H393" i="30"/>
  <c r="N393" i="30" s="1"/>
  <c r="G393" i="30"/>
  <c r="K392" i="30"/>
  <c r="L391" i="30"/>
  <c r="K391" i="30"/>
  <c r="K390" i="30"/>
  <c r="I390" i="30"/>
  <c r="H390" i="30"/>
  <c r="G390" i="30"/>
  <c r="L389" i="30"/>
  <c r="K389" i="30"/>
  <c r="J389" i="30"/>
  <c r="I389" i="30"/>
  <c r="H389" i="30"/>
  <c r="N389" i="30" s="1"/>
  <c r="G389" i="30"/>
  <c r="M389" i="30" s="1"/>
  <c r="K388" i="30"/>
  <c r="I388" i="30"/>
  <c r="H388" i="30"/>
  <c r="G388" i="30"/>
  <c r="L387" i="30"/>
  <c r="K387" i="30"/>
  <c r="H387" i="30"/>
  <c r="K386" i="30"/>
  <c r="L385" i="30"/>
  <c r="K385" i="30"/>
  <c r="J385" i="30"/>
  <c r="I385" i="30"/>
  <c r="H385" i="30"/>
  <c r="N385" i="30" s="1"/>
  <c r="G385" i="30"/>
  <c r="M385" i="30" s="1"/>
  <c r="K384" i="30"/>
  <c r="L383" i="30"/>
  <c r="K383" i="30"/>
  <c r="K382" i="30"/>
  <c r="I382" i="30"/>
  <c r="H382" i="30"/>
  <c r="G382" i="30"/>
  <c r="L381" i="30"/>
  <c r="K381" i="30"/>
  <c r="I381" i="30"/>
  <c r="H381" i="30"/>
  <c r="K380" i="30"/>
  <c r="I380" i="30"/>
  <c r="G380" i="30"/>
  <c r="L379" i="30"/>
  <c r="K379" i="30"/>
  <c r="J379" i="30"/>
  <c r="I379" i="30"/>
  <c r="H379" i="30"/>
  <c r="N379" i="30" s="1"/>
  <c r="K378" i="30"/>
  <c r="H378" i="30"/>
  <c r="L377" i="30"/>
  <c r="K377" i="30"/>
  <c r="K376" i="30"/>
  <c r="I376" i="30"/>
  <c r="H376" i="30"/>
  <c r="G376" i="30"/>
  <c r="L375" i="30"/>
  <c r="K375" i="30"/>
  <c r="J375" i="30"/>
  <c r="I375" i="30"/>
  <c r="H375" i="30"/>
  <c r="N375" i="30" s="1"/>
  <c r="G375" i="30"/>
  <c r="M375" i="30" s="1"/>
  <c r="K374" i="30"/>
  <c r="L373" i="30"/>
  <c r="K373" i="30"/>
  <c r="H373" i="30"/>
  <c r="G373" i="30"/>
  <c r="L372" i="30"/>
  <c r="K372" i="30"/>
  <c r="J372" i="30"/>
  <c r="H372" i="30"/>
  <c r="E371" i="30"/>
  <c r="I387" i="30" s="1"/>
  <c r="D371" i="30"/>
  <c r="H493" i="30" s="1"/>
  <c r="C371" i="30"/>
  <c r="G480" i="30" s="1"/>
  <c r="L363" i="30"/>
  <c r="K363" i="30"/>
  <c r="I363" i="30"/>
  <c r="H363" i="30"/>
  <c r="G363" i="30"/>
  <c r="L362" i="30"/>
  <c r="K362" i="30"/>
  <c r="J362" i="30"/>
  <c r="I362" i="30"/>
  <c r="H362" i="30"/>
  <c r="N362" i="30" s="1"/>
  <c r="G362" i="30"/>
  <c r="L361" i="30"/>
  <c r="K361" i="30"/>
  <c r="I361" i="30"/>
  <c r="H361" i="30"/>
  <c r="G361" i="30"/>
  <c r="L360" i="30"/>
  <c r="K360" i="30"/>
  <c r="J360" i="30"/>
  <c r="I360" i="30"/>
  <c r="H360" i="30"/>
  <c r="N360" i="30" s="1"/>
  <c r="G360" i="30"/>
  <c r="M360" i="30" s="1"/>
  <c r="L359" i="30"/>
  <c r="K359" i="30"/>
  <c r="I359" i="30"/>
  <c r="H359" i="30"/>
  <c r="G359" i="30"/>
  <c r="L358" i="30"/>
  <c r="K358" i="30"/>
  <c r="J358" i="30"/>
  <c r="I358" i="30"/>
  <c r="G358" i="30"/>
  <c r="K357" i="30"/>
  <c r="I357" i="30"/>
  <c r="H357" i="30"/>
  <c r="G357" i="30"/>
  <c r="L356" i="30"/>
  <c r="K356" i="30"/>
  <c r="J356" i="30"/>
  <c r="I356" i="30"/>
  <c r="H356" i="30"/>
  <c r="N356" i="30" s="1"/>
  <c r="G356" i="30"/>
  <c r="M356" i="30" s="1"/>
  <c r="K355" i="30"/>
  <c r="I355" i="30"/>
  <c r="H355" i="30"/>
  <c r="G355" i="30"/>
  <c r="L354" i="30"/>
  <c r="K354" i="30"/>
  <c r="J354" i="30"/>
  <c r="I354" i="30"/>
  <c r="H354" i="30"/>
  <c r="N354" i="30" s="1"/>
  <c r="G354" i="30"/>
  <c r="M354" i="30" s="1"/>
  <c r="K353" i="30"/>
  <c r="I353" i="30"/>
  <c r="H353" i="30"/>
  <c r="G353" i="30"/>
  <c r="L352" i="30"/>
  <c r="K352" i="30"/>
  <c r="J352" i="30"/>
  <c r="I352" i="30"/>
  <c r="H352" i="30"/>
  <c r="N352" i="30" s="1"/>
  <c r="G352" i="30"/>
  <c r="M352" i="30" s="1"/>
  <c r="K351" i="30"/>
  <c r="I351" i="30"/>
  <c r="H351" i="30"/>
  <c r="G351" i="30"/>
  <c r="L350" i="30"/>
  <c r="K350" i="30"/>
  <c r="J350" i="30"/>
  <c r="I350" i="30"/>
  <c r="H350" i="30"/>
  <c r="N350" i="30" s="1"/>
  <c r="G350" i="30"/>
  <c r="M350" i="30" s="1"/>
  <c r="K349" i="30"/>
  <c r="I349" i="30"/>
  <c r="H349" i="30"/>
  <c r="G349" i="30"/>
  <c r="L348" i="30"/>
  <c r="K348" i="30"/>
  <c r="J348" i="30"/>
  <c r="I348" i="30"/>
  <c r="H348" i="30"/>
  <c r="N348" i="30" s="1"/>
  <c r="G348" i="30"/>
  <c r="M348" i="30" s="1"/>
  <c r="K347" i="30"/>
  <c r="I347" i="30"/>
  <c r="H347" i="30"/>
  <c r="G347" i="30"/>
  <c r="L346" i="30"/>
  <c r="K346" i="30"/>
  <c r="J346" i="30"/>
  <c r="I346" i="30"/>
  <c r="H346" i="30"/>
  <c r="N346" i="30" s="1"/>
  <c r="G346" i="30"/>
  <c r="M346" i="30" s="1"/>
  <c r="K345" i="30"/>
  <c r="I345" i="30"/>
  <c r="H345" i="30"/>
  <c r="G345" i="30"/>
  <c r="L344" i="30"/>
  <c r="K344" i="30"/>
  <c r="J344" i="30"/>
  <c r="I344" i="30"/>
  <c r="H344" i="30"/>
  <c r="N344" i="30" s="1"/>
  <c r="G344" i="30"/>
  <c r="M344" i="30" s="1"/>
  <c r="K343" i="30"/>
  <c r="G343" i="30"/>
  <c r="L342" i="30"/>
  <c r="K342" i="30"/>
  <c r="J342" i="30"/>
  <c r="I342" i="30"/>
  <c r="H342" i="30"/>
  <c r="G342" i="30"/>
  <c r="M342" i="30" s="1"/>
  <c r="K341" i="30"/>
  <c r="J341" i="30"/>
  <c r="I341" i="30"/>
  <c r="H341" i="30"/>
  <c r="G341" i="30"/>
  <c r="M341" i="30" s="1"/>
  <c r="L340" i="30"/>
  <c r="K340" i="30"/>
  <c r="J340" i="30"/>
  <c r="I340" i="30"/>
  <c r="H340" i="30"/>
  <c r="G340" i="30"/>
  <c r="M340" i="30" s="1"/>
  <c r="K339" i="30"/>
  <c r="J339" i="30"/>
  <c r="I339" i="30"/>
  <c r="H339" i="30"/>
  <c r="G339" i="30"/>
  <c r="M339" i="30" s="1"/>
  <c r="L338" i="30"/>
  <c r="K338" i="30"/>
  <c r="G338" i="30"/>
  <c r="L337" i="30"/>
  <c r="K337" i="30"/>
  <c r="I337" i="30"/>
  <c r="H337" i="30"/>
  <c r="G337" i="30"/>
  <c r="L336" i="30"/>
  <c r="K336" i="30"/>
  <c r="J336" i="30"/>
  <c r="I336" i="30"/>
  <c r="H336" i="30"/>
  <c r="N336" i="30" s="1"/>
  <c r="G336" i="30"/>
  <c r="M336" i="30" s="1"/>
  <c r="L335" i="30"/>
  <c r="K335" i="30"/>
  <c r="I335" i="30"/>
  <c r="H335" i="30"/>
  <c r="G335" i="30"/>
  <c r="L334" i="30"/>
  <c r="K334" i="30"/>
  <c r="J334" i="30"/>
  <c r="I334" i="30"/>
  <c r="H334" i="30"/>
  <c r="N334" i="30" s="1"/>
  <c r="G334" i="30"/>
  <c r="M334" i="30" s="1"/>
  <c r="L333" i="30"/>
  <c r="K333" i="30"/>
  <c r="I333" i="30"/>
  <c r="H333" i="30"/>
  <c r="G333" i="30"/>
  <c r="L332" i="30"/>
  <c r="K332" i="30"/>
  <c r="J332" i="30"/>
  <c r="I332" i="30"/>
  <c r="H332" i="30"/>
  <c r="N332" i="30" s="1"/>
  <c r="G332" i="30"/>
  <c r="M332" i="30" s="1"/>
  <c r="L331" i="30"/>
  <c r="K331" i="30"/>
  <c r="I331" i="30"/>
  <c r="H331" i="30"/>
  <c r="G331" i="30"/>
  <c r="L330" i="30"/>
  <c r="K330" i="30"/>
  <c r="J330" i="30"/>
  <c r="I330" i="30"/>
  <c r="H330" i="30"/>
  <c r="N330" i="30" s="1"/>
  <c r="G330" i="30"/>
  <c r="M330" i="30" s="1"/>
  <c r="L329" i="30"/>
  <c r="K329" i="30"/>
  <c r="H329" i="30"/>
  <c r="L328" i="30"/>
  <c r="K328" i="30"/>
  <c r="J328" i="30"/>
  <c r="I328" i="30"/>
  <c r="H328" i="30"/>
  <c r="G328" i="30"/>
  <c r="M328" i="30" s="1"/>
  <c r="K327" i="30"/>
  <c r="L326" i="30"/>
  <c r="K326" i="30"/>
  <c r="J326" i="30"/>
  <c r="I326" i="30"/>
  <c r="H326" i="30"/>
  <c r="G326" i="30"/>
  <c r="M326" i="30" s="1"/>
  <c r="K325" i="30"/>
  <c r="H325" i="30"/>
  <c r="L324" i="30"/>
  <c r="K324" i="30"/>
  <c r="L323" i="30"/>
  <c r="K323" i="30"/>
  <c r="I323" i="30"/>
  <c r="H323" i="30"/>
  <c r="G323" i="30"/>
  <c r="L322" i="30"/>
  <c r="K322" i="30"/>
  <c r="J322" i="30"/>
  <c r="I322" i="30"/>
  <c r="H322" i="30"/>
  <c r="N322" i="30" s="1"/>
  <c r="G322" i="30"/>
  <c r="M322" i="30" s="1"/>
  <c r="L321" i="30"/>
  <c r="K321" i="30"/>
  <c r="I321" i="30"/>
  <c r="G321" i="30"/>
  <c r="L320" i="30"/>
  <c r="K320" i="30"/>
  <c r="J320" i="30"/>
  <c r="I320" i="30"/>
  <c r="H320" i="30"/>
  <c r="G320" i="30"/>
  <c r="M320" i="30" s="1"/>
  <c r="K319" i="30"/>
  <c r="J319" i="30"/>
  <c r="I319" i="30"/>
  <c r="H319" i="30"/>
  <c r="G319" i="30"/>
  <c r="M319" i="30" s="1"/>
  <c r="L318" i="30"/>
  <c r="K318" i="30"/>
  <c r="J318" i="30"/>
  <c r="I318" i="30"/>
  <c r="H318" i="30"/>
  <c r="G318" i="30"/>
  <c r="M318" i="30" s="1"/>
  <c r="K317" i="30"/>
  <c r="J317" i="30"/>
  <c r="I317" i="30"/>
  <c r="H317" i="30"/>
  <c r="G317" i="30"/>
  <c r="M317" i="30" s="1"/>
  <c r="L316" i="30"/>
  <c r="K316" i="30"/>
  <c r="J316" i="30"/>
  <c r="I316" i="30"/>
  <c r="H316" i="30"/>
  <c r="G316" i="30"/>
  <c r="M316" i="30" s="1"/>
  <c r="K315" i="30"/>
  <c r="J315" i="30"/>
  <c r="I315" i="30"/>
  <c r="H315" i="30"/>
  <c r="G315" i="30"/>
  <c r="M315" i="30" s="1"/>
  <c r="L314" i="30"/>
  <c r="K314" i="30"/>
  <c r="J314" i="30"/>
  <c r="I314" i="30"/>
  <c r="H314" i="30"/>
  <c r="G314" i="30"/>
  <c r="M314" i="30" s="1"/>
  <c r="K313" i="30"/>
  <c r="J313" i="30"/>
  <c r="I313" i="30"/>
  <c r="H313" i="30"/>
  <c r="G313" i="30"/>
  <c r="M313" i="30" s="1"/>
  <c r="L312" i="30"/>
  <c r="K312" i="30"/>
  <c r="K311" i="30"/>
  <c r="I311" i="30"/>
  <c r="H311" i="30"/>
  <c r="G311" i="30"/>
  <c r="L310" i="30"/>
  <c r="K310" i="30"/>
  <c r="I310" i="30"/>
  <c r="G310" i="30"/>
  <c r="K309" i="30"/>
  <c r="J309" i="30"/>
  <c r="I309" i="30"/>
  <c r="H309" i="30"/>
  <c r="L308" i="30"/>
  <c r="K308" i="30"/>
  <c r="J308" i="30"/>
  <c r="I308" i="30"/>
  <c r="H308" i="30"/>
  <c r="N308" i="30" s="1"/>
  <c r="G308" i="30"/>
  <c r="K307" i="30"/>
  <c r="H307" i="30"/>
  <c r="G307" i="30"/>
  <c r="L306" i="30"/>
  <c r="K306" i="30"/>
  <c r="K305" i="30"/>
  <c r="J305" i="30"/>
  <c r="I305" i="30"/>
  <c r="H305" i="30"/>
  <c r="G305" i="30"/>
  <c r="M305" i="30" s="1"/>
  <c r="L304" i="30"/>
  <c r="K304" i="30"/>
  <c r="J304" i="30"/>
  <c r="I304" i="30"/>
  <c r="H304" i="30"/>
  <c r="G304" i="30"/>
  <c r="M304" i="30" s="1"/>
  <c r="K303" i="30"/>
  <c r="J303" i="30"/>
  <c r="I303" i="30"/>
  <c r="H303" i="30"/>
  <c r="G303" i="30"/>
  <c r="M303" i="30" s="1"/>
  <c r="L302" i="30"/>
  <c r="K302" i="30"/>
  <c r="J302" i="30"/>
  <c r="I302" i="30"/>
  <c r="H302" i="30"/>
  <c r="G302" i="30"/>
  <c r="M302" i="30" s="1"/>
  <c r="K301" i="30"/>
  <c r="J301" i="30"/>
  <c r="I301" i="30"/>
  <c r="H301" i="30"/>
  <c r="G301" i="30"/>
  <c r="M301" i="30" s="1"/>
  <c r="L300" i="30"/>
  <c r="K300" i="30"/>
  <c r="K299" i="30"/>
  <c r="I299" i="30"/>
  <c r="G299" i="30"/>
  <c r="L298" i="30"/>
  <c r="K298" i="30"/>
  <c r="I298" i="30"/>
  <c r="G298" i="30"/>
  <c r="K297" i="30"/>
  <c r="H297" i="30"/>
  <c r="G297" i="30"/>
  <c r="L296" i="30"/>
  <c r="K296" i="30"/>
  <c r="J296" i="30"/>
  <c r="I296" i="30"/>
  <c r="H296" i="30"/>
  <c r="N296" i="30" s="1"/>
  <c r="G296" i="30"/>
  <c r="M296" i="30" s="1"/>
  <c r="K295" i="30"/>
  <c r="L294" i="30"/>
  <c r="K294" i="30"/>
  <c r="J294" i="30"/>
  <c r="I294" i="30"/>
  <c r="H294" i="30"/>
  <c r="N294" i="30" s="1"/>
  <c r="G294" i="30"/>
  <c r="M294" i="30" s="1"/>
  <c r="K293" i="30"/>
  <c r="L292" i="30"/>
  <c r="K292" i="30"/>
  <c r="J292" i="30"/>
  <c r="H292" i="30"/>
  <c r="G292" i="30"/>
  <c r="K291" i="30"/>
  <c r="I291" i="30"/>
  <c r="H291" i="30"/>
  <c r="G291" i="30"/>
  <c r="L290" i="30"/>
  <c r="K290" i="30"/>
  <c r="J290" i="30"/>
  <c r="I290" i="30"/>
  <c r="H290" i="30"/>
  <c r="N290" i="30" s="1"/>
  <c r="G290" i="30"/>
  <c r="M290" i="30" s="1"/>
  <c r="K289" i="30"/>
  <c r="I289" i="30"/>
  <c r="H289" i="30"/>
  <c r="G289" i="30"/>
  <c r="L288" i="30"/>
  <c r="K288" i="30"/>
  <c r="J288" i="30"/>
  <c r="H288" i="30"/>
  <c r="K287" i="30"/>
  <c r="J287" i="30"/>
  <c r="I287" i="30"/>
  <c r="H287" i="30"/>
  <c r="G287" i="30"/>
  <c r="M287" i="30" s="1"/>
  <c r="L286" i="30"/>
  <c r="K286" i="30"/>
  <c r="J286" i="30"/>
  <c r="H286" i="30"/>
  <c r="L285" i="30"/>
  <c r="K285" i="30"/>
  <c r="H285" i="30"/>
  <c r="G285" i="30"/>
  <c r="L284" i="30"/>
  <c r="K284" i="30"/>
  <c r="K283" i="30"/>
  <c r="H283" i="30"/>
  <c r="L282" i="30"/>
  <c r="K282" i="30"/>
  <c r="J282" i="30"/>
  <c r="I282" i="30"/>
  <c r="H282" i="30"/>
  <c r="N282" i="30" s="1"/>
  <c r="G282" i="30"/>
  <c r="M282" i="30" s="1"/>
  <c r="K281" i="30"/>
  <c r="I281" i="30"/>
  <c r="G281" i="30"/>
  <c r="L280" i="30"/>
  <c r="K280" i="30"/>
  <c r="I280" i="30"/>
  <c r="G280" i="30"/>
  <c r="L279" i="30"/>
  <c r="K279" i="30"/>
  <c r="I279" i="30"/>
  <c r="H279" i="30"/>
  <c r="G279" i="30"/>
  <c r="L278" i="30"/>
  <c r="K278" i="30"/>
  <c r="J278" i="30"/>
  <c r="I278" i="30"/>
  <c r="H278" i="30"/>
  <c r="N278" i="30" s="1"/>
  <c r="G278" i="30"/>
  <c r="M278" i="30" s="1"/>
  <c r="L277" i="30"/>
  <c r="K277" i="30"/>
  <c r="I277" i="30"/>
  <c r="H277" i="30"/>
  <c r="G277" i="30"/>
  <c r="L276" i="30"/>
  <c r="K276" i="30"/>
  <c r="J276" i="30"/>
  <c r="H276" i="30"/>
  <c r="G276" i="30"/>
  <c r="L275" i="30"/>
  <c r="K275" i="30"/>
  <c r="I275" i="30"/>
  <c r="H275" i="30"/>
  <c r="G275" i="30"/>
  <c r="L274" i="30"/>
  <c r="K274" i="30"/>
  <c r="J274" i="30"/>
  <c r="I274" i="30"/>
  <c r="H274" i="30"/>
  <c r="N274" i="30" s="1"/>
  <c r="G274" i="30"/>
  <c r="M274" i="30" s="1"/>
  <c r="L273" i="30"/>
  <c r="K273" i="30"/>
  <c r="I273" i="30"/>
  <c r="H273" i="30"/>
  <c r="G273" i="30"/>
  <c r="L272" i="30"/>
  <c r="K272" i="30"/>
  <c r="I272" i="30"/>
  <c r="H272" i="30"/>
  <c r="G272" i="30"/>
  <c r="L271" i="30"/>
  <c r="K271" i="30"/>
  <c r="H271" i="30"/>
  <c r="G271" i="30"/>
  <c r="L270" i="30"/>
  <c r="K270" i="30"/>
  <c r="H270" i="30"/>
  <c r="G270" i="30"/>
  <c r="L269" i="30"/>
  <c r="K269" i="30"/>
  <c r="I269" i="30"/>
  <c r="H269" i="30"/>
  <c r="G269" i="30"/>
  <c r="L268" i="30"/>
  <c r="K268" i="30"/>
  <c r="J268" i="30"/>
  <c r="I268" i="30"/>
  <c r="H268" i="30"/>
  <c r="N268" i="30" s="1"/>
  <c r="G268" i="30"/>
  <c r="M268" i="30" s="1"/>
  <c r="L267" i="30"/>
  <c r="K267" i="30"/>
  <c r="I267" i="30"/>
  <c r="H267" i="30"/>
  <c r="G267" i="30"/>
  <c r="L266" i="30"/>
  <c r="K266" i="30"/>
  <c r="J266" i="30"/>
  <c r="I266" i="30"/>
  <c r="H266" i="30"/>
  <c r="N266" i="30" s="1"/>
  <c r="G266" i="30"/>
  <c r="M266" i="30" s="1"/>
  <c r="L265" i="30"/>
  <c r="K265" i="30"/>
  <c r="I265" i="30"/>
  <c r="H265" i="30"/>
  <c r="L264" i="30"/>
  <c r="K264" i="30"/>
  <c r="J264" i="30"/>
  <c r="I264" i="30"/>
  <c r="H264" i="30"/>
  <c r="N264" i="30" s="1"/>
  <c r="G264" i="30"/>
  <c r="M264" i="30" s="1"/>
  <c r="K263" i="30"/>
  <c r="I263" i="30"/>
  <c r="H263" i="30"/>
  <c r="G263" i="30"/>
  <c r="L262" i="30"/>
  <c r="K262" i="30"/>
  <c r="J262" i="30"/>
  <c r="I262" i="30"/>
  <c r="H262" i="30"/>
  <c r="N262" i="30" s="1"/>
  <c r="G262" i="30"/>
  <c r="M262" i="30" s="1"/>
  <c r="K261" i="30"/>
  <c r="H261" i="30"/>
  <c r="G261" i="30"/>
  <c r="L260" i="30"/>
  <c r="K260" i="30"/>
  <c r="H260" i="30"/>
  <c r="K259" i="30"/>
  <c r="I259" i="30"/>
  <c r="H259" i="30"/>
  <c r="G259" i="30"/>
  <c r="L258" i="30"/>
  <c r="K258" i="30"/>
  <c r="J258" i="30"/>
  <c r="I258" i="30"/>
  <c r="G258" i="30"/>
  <c r="L257" i="30"/>
  <c r="K257" i="30"/>
  <c r="I257" i="30"/>
  <c r="G257" i="30"/>
  <c r="L256" i="30"/>
  <c r="K256" i="30"/>
  <c r="J256" i="30"/>
  <c r="I256" i="30"/>
  <c r="H256" i="30"/>
  <c r="N256" i="30" s="1"/>
  <c r="G256" i="30"/>
  <c r="M256" i="30" s="1"/>
  <c r="K255" i="30"/>
  <c r="L254" i="30"/>
  <c r="K254" i="30"/>
  <c r="I254" i="30"/>
  <c r="H254" i="30"/>
  <c r="G254" i="30"/>
  <c r="K253" i="30"/>
  <c r="J253" i="30"/>
  <c r="I253" i="30"/>
  <c r="H253" i="30"/>
  <c r="G253" i="30"/>
  <c r="M253" i="30" s="1"/>
  <c r="L252" i="30"/>
  <c r="K252" i="30"/>
  <c r="J252" i="30"/>
  <c r="G252" i="30"/>
  <c r="K251" i="30"/>
  <c r="I251" i="30"/>
  <c r="H251" i="30"/>
  <c r="G251" i="30"/>
  <c r="L250" i="30"/>
  <c r="K250" i="30"/>
  <c r="J250" i="30"/>
  <c r="I250" i="30"/>
  <c r="H250" i="30"/>
  <c r="N250" i="30" s="1"/>
  <c r="G250" i="30"/>
  <c r="K249" i="30"/>
  <c r="I249" i="30"/>
  <c r="G249" i="30"/>
  <c r="L248" i="30"/>
  <c r="K248" i="30"/>
  <c r="H248" i="30"/>
  <c r="K247" i="30"/>
  <c r="J247" i="30"/>
  <c r="I247" i="30"/>
  <c r="H247" i="30"/>
  <c r="G247" i="30"/>
  <c r="M247" i="30" s="1"/>
  <c r="L246" i="30"/>
  <c r="K246" i="30"/>
  <c r="J246" i="30"/>
  <c r="I246" i="30"/>
  <c r="H246" i="30"/>
  <c r="G246" i="30"/>
  <c r="M246" i="30" s="1"/>
  <c r="K245" i="30"/>
  <c r="J245" i="30"/>
  <c r="I245" i="30"/>
  <c r="G245" i="30"/>
  <c r="L244" i="30"/>
  <c r="K244" i="30"/>
  <c r="J244" i="30"/>
  <c r="I244" i="30"/>
  <c r="H244" i="30"/>
  <c r="N244" i="30" s="1"/>
  <c r="G244" i="30"/>
  <c r="K243" i="30"/>
  <c r="H243" i="30"/>
  <c r="G243" i="30"/>
  <c r="L242" i="30"/>
  <c r="K242" i="30"/>
  <c r="K241" i="30"/>
  <c r="I241" i="30"/>
  <c r="H241" i="30"/>
  <c r="G241" i="30"/>
  <c r="L240" i="30"/>
  <c r="K240" i="30"/>
  <c r="J240" i="30"/>
  <c r="I240" i="30"/>
  <c r="H240" i="30"/>
  <c r="N240" i="30" s="1"/>
  <c r="G240" i="30"/>
  <c r="K239" i="30"/>
  <c r="I239" i="30"/>
  <c r="H239" i="30"/>
  <c r="G239" i="30"/>
  <c r="L238" i="30"/>
  <c r="K238" i="30"/>
  <c r="I238" i="30"/>
  <c r="H238" i="30"/>
  <c r="G238" i="30"/>
  <c r="K237" i="30"/>
  <c r="I237" i="30"/>
  <c r="H237" i="30"/>
  <c r="G237" i="30"/>
  <c r="L236" i="30"/>
  <c r="K236" i="30"/>
  <c r="J236" i="30"/>
  <c r="I236" i="30"/>
  <c r="H236" i="30"/>
  <c r="N236" i="30" s="1"/>
  <c r="G236" i="30"/>
  <c r="M236" i="30" s="1"/>
  <c r="K235" i="30"/>
  <c r="L234" i="30"/>
  <c r="K234" i="30"/>
  <c r="J234" i="30"/>
  <c r="I234" i="30"/>
  <c r="H234" i="30"/>
  <c r="N234" i="30" s="1"/>
  <c r="G234" i="30"/>
  <c r="M234" i="30" s="1"/>
  <c r="K233" i="30"/>
  <c r="I233" i="30"/>
  <c r="H233" i="30"/>
  <c r="L232" i="30"/>
  <c r="K232" i="30"/>
  <c r="J232" i="30"/>
  <c r="I232" i="30"/>
  <c r="H232" i="30"/>
  <c r="N232" i="30" s="1"/>
  <c r="G232" i="30"/>
  <c r="M232" i="30" s="1"/>
  <c r="L231" i="30"/>
  <c r="K231" i="30"/>
  <c r="I231" i="30"/>
  <c r="H231" i="30"/>
  <c r="G231" i="30"/>
  <c r="L230" i="30"/>
  <c r="K230" i="30"/>
  <c r="L229" i="30"/>
  <c r="K229" i="30"/>
  <c r="I229" i="30"/>
  <c r="H229" i="30"/>
  <c r="G229" i="30"/>
  <c r="L228" i="30"/>
  <c r="K228" i="30"/>
  <c r="J228" i="30"/>
  <c r="I228" i="30"/>
  <c r="H228" i="30"/>
  <c r="N228" i="30" s="1"/>
  <c r="G228" i="30"/>
  <c r="M228" i="30" s="1"/>
  <c r="L227" i="30"/>
  <c r="K227" i="30"/>
  <c r="I227" i="30"/>
  <c r="H227" i="30"/>
  <c r="G227" i="30"/>
  <c r="L226" i="30"/>
  <c r="K226" i="30"/>
  <c r="J226" i="30"/>
  <c r="H226" i="30"/>
  <c r="K225" i="30"/>
  <c r="J225" i="30"/>
  <c r="I225" i="30"/>
  <c r="H225" i="30"/>
  <c r="G225" i="30"/>
  <c r="M225" i="30" s="1"/>
  <c r="L224" i="30"/>
  <c r="K224" i="30"/>
  <c r="J224" i="30"/>
  <c r="I224" i="30"/>
  <c r="H224" i="30"/>
  <c r="N224" i="30" s="1"/>
  <c r="G224" i="30"/>
  <c r="M224" i="30" s="1"/>
  <c r="K223" i="30"/>
  <c r="J223" i="30"/>
  <c r="I223" i="30"/>
  <c r="H223" i="30"/>
  <c r="G223" i="30"/>
  <c r="M223" i="30" s="1"/>
  <c r="L222" i="30"/>
  <c r="K222" i="30"/>
  <c r="I222" i="30"/>
  <c r="G222" i="30"/>
  <c r="K221" i="30"/>
  <c r="G221" i="30"/>
  <c r="L220" i="30"/>
  <c r="K220" i="30"/>
  <c r="K219" i="30"/>
  <c r="I219" i="30"/>
  <c r="G219" i="30"/>
  <c r="L218" i="30"/>
  <c r="K218" i="30"/>
  <c r="K217" i="30"/>
  <c r="I217" i="30"/>
  <c r="H217" i="30"/>
  <c r="G217" i="30"/>
  <c r="L216" i="30"/>
  <c r="K216" i="30"/>
  <c r="K215" i="30"/>
  <c r="J215" i="30"/>
  <c r="L214" i="30"/>
  <c r="K214" i="30"/>
  <c r="J214" i="30"/>
  <c r="H214" i="30"/>
  <c r="G214" i="30"/>
  <c r="K213" i="30"/>
  <c r="H213" i="30"/>
  <c r="L212" i="30"/>
  <c r="K212" i="30"/>
  <c r="J212" i="30"/>
  <c r="I212" i="30"/>
  <c r="H212" i="30"/>
  <c r="N212" i="30" s="1"/>
  <c r="G212" i="30"/>
  <c r="M212" i="30" s="1"/>
  <c r="K211" i="30"/>
  <c r="I211" i="30"/>
  <c r="H211" i="30"/>
  <c r="G211" i="30"/>
  <c r="L210" i="30"/>
  <c r="K210" i="30"/>
  <c r="J210" i="30"/>
  <c r="I210" i="30"/>
  <c r="H210" i="30"/>
  <c r="N210" i="30" s="1"/>
  <c r="G210" i="30"/>
  <c r="M210" i="30" s="1"/>
  <c r="K209" i="30"/>
  <c r="L208" i="30"/>
  <c r="K208" i="30"/>
  <c r="J208" i="30"/>
  <c r="I208" i="30"/>
  <c r="H208" i="30"/>
  <c r="N208" i="30" s="1"/>
  <c r="G208" i="30"/>
  <c r="M208" i="30" s="1"/>
  <c r="K207" i="30"/>
  <c r="J207" i="30"/>
  <c r="H207" i="30"/>
  <c r="G207" i="30"/>
  <c r="L206" i="30"/>
  <c r="K206" i="30"/>
  <c r="J206" i="30"/>
  <c r="I206" i="30"/>
  <c r="H206" i="30"/>
  <c r="N206" i="30" s="1"/>
  <c r="G206" i="30"/>
  <c r="M206" i="30" s="1"/>
  <c r="K205" i="30"/>
  <c r="J205" i="30"/>
  <c r="I205" i="30"/>
  <c r="H205" i="30"/>
  <c r="G205" i="30"/>
  <c r="M205" i="30" s="1"/>
  <c r="L204" i="30"/>
  <c r="K204" i="30"/>
  <c r="H204" i="30"/>
  <c r="G204" i="30"/>
  <c r="K203" i="30"/>
  <c r="L202" i="30"/>
  <c r="K202" i="30"/>
  <c r="K201" i="30"/>
  <c r="J201" i="30"/>
  <c r="H201" i="30"/>
  <c r="L200" i="30"/>
  <c r="K200" i="30"/>
  <c r="J200" i="30"/>
  <c r="I200" i="30"/>
  <c r="H200" i="30"/>
  <c r="N200" i="30" s="1"/>
  <c r="G200" i="30"/>
  <c r="M200" i="30" s="1"/>
  <c r="L199" i="30"/>
  <c r="K199" i="30"/>
  <c r="H199" i="30"/>
  <c r="L198" i="30"/>
  <c r="K198" i="30"/>
  <c r="J198" i="30"/>
  <c r="I198" i="30"/>
  <c r="H198" i="30"/>
  <c r="N198" i="30" s="1"/>
  <c r="K197" i="30"/>
  <c r="H197" i="30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I193" i="30"/>
  <c r="G193" i="30"/>
  <c r="L192" i="30"/>
  <c r="K192" i="30"/>
  <c r="J192" i="30"/>
  <c r="I192" i="30"/>
  <c r="H192" i="30"/>
  <c r="N192" i="30" s="1"/>
  <c r="G192" i="30"/>
  <c r="M192" i="30" s="1"/>
  <c r="K191" i="30"/>
  <c r="J191" i="30"/>
  <c r="H191" i="30"/>
  <c r="L190" i="30"/>
  <c r="K190" i="30"/>
  <c r="J190" i="30"/>
  <c r="I190" i="30"/>
  <c r="G190" i="30"/>
  <c r="L189" i="30"/>
  <c r="K189" i="30"/>
  <c r="H189" i="30"/>
  <c r="G189" i="30"/>
  <c r="F188" i="30"/>
  <c r="J338" i="30" s="1"/>
  <c r="E188" i="30"/>
  <c r="I214" i="30" s="1"/>
  <c r="D188" i="30"/>
  <c r="H249" i="30" s="1"/>
  <c r="C188" i="30"/>
  <c r="G325" i="30" s="1"/>
  <c r="K180" i="30"/>
  <c r="I180" i="30"/>
  <c r="H180" i="30"/>
  <c r="G180" i="30"/>
  <c r="L179" i="30"/>
  <c r="K179" i="30"/>
  <c r="J179" i="30"/>
  <c r="I179" i="30"/>
  <c r="H179" i="30"/>
  <c r="N179" i="30" s="1"/>
  <c r="G179" i="30"/>
  <c r="M179" i="30" s="1"/>
  <c r="K178" i="30"/>
  <c r="L177" i="30"/>
  <c r="K177" i="30"/>
  <c r="G177" i="30"/>
  <c r="K176" i="30"/>
  <c r="J176" i="30"/>
  <c r="I176" i="30"/>
  <c r="G176" i="30"/>
  <c r="L175" i="30"/>
  <c r="K175" i="30"/>
  <c r="J175" i="30"/>
  <c r="I175" i="30"/>
  <c r="H175" i="30"/>
  <c r="N175" i="30" s="1"/>
  <c r="G175" i="30"/>
  <c r="K174" i="30"/>
  <c r="H174" i="30"/>
  <c r="G174" i="30"/>
  <c r="L173" i="30"/>
  <c r="K173" i="30"/>
  <c r="J173" i="30"/>
  <c r="I173" i="30"/>
  <c r="H173" i="30"/>
  <c r="N173" i="30" s="1"/>
  <c r="G173" i="30"/>
  <c r="M173" i="30" s="1"/>
  <c r="K172" i="30"/>
  <c r="I172" i="30"/>
  <c r="H172" i="30"/>
  <c r="G172" i="30"/>
  <c r="L171" i="30"/>
  <c r="K171" i="30"/>
  <c r="J171" i="30"/>
  <c r="I171" i="30"/>
  <c r="K170" i="30"/>
  <c r="I170" i="30"/>
  <c r="H170" i="30"/>
  <c r="G170" i="30"/>
  <c r="L169" i="30"/>
  <c r="K169" i="30"/>
  <c r="J169" i="30"/>
  <c r="I169" i="30"/>
  <c r="H169" i="30"/>
  <c r="N169" i="30" s="1"/>
  <c r="G169" i="30"/>
  <c r="M169" i="30" s="1"/>
  <c r="K168" i="30"/>
  <c r="I168" i="30"/>
  <c r="H168" i="30"/>
  <c r="G168" i="30"/>
  <c r="L167" i="30"/>
  <c r="K167" i="30"/>
  <c r="J167" i="30"/>
  <c r="I167" i="30"/>
  <c r="H167" i="30"/>
  <c r="N167" i="30" s="1"/>
  <c r="G167" i="30"/>
  <c r="M167" i="30" s="1"/>
  <c r="K166" i="30"/>
  <c r="H166" i="30"/>
  <c r="G166" i="30"/>
  <c r="L165" i="30"/>
  <c r="K165" i="30"/>
  <c r="J165" i="30"/>
  <c r="I165" i="30"/>
  <c r="H165" i="30"/>
  <c r="N165" i="30" s="1"/>
  <c r="G165" i="30"/>
  <c r="M165" i="30" s="1"/>
  <c r="K164" i="30"/>
  <c r="I164" i="30"/>
  <c r="H164" i="30"/>
  <c r="G164" i="30"/>
  <c r="L163" i="30"/>
  <c r="K163" i="30"/>
  <c r="J163" i="30"/>
  <c r="I163" i="30"/>
  <c r="H163" i="30"/>
  <c r="N163" i="30" s="1"/>
  <c r="G163" i="30"/>
  <c r="M163" i="30" s="1"/>
  <c r="K162" i="30"/>
  <c r="I162" i="30"/>
  <c r="H162" i="30"/>
  <c r="G162" i="30"/>
  <c r="L161" i="30"/>
  <c r="K161" i="30"/>
  <c r="J161" i="30"/>
  <c r="I161" i="30"/>
  <c r="H161" i="30"/>
  <c r="N161" i="30" s="1"/>
  <c r="G161" i="30"/>
  <c r="M161" i="30" s="1"/>
  <c r="K160" i="30"/>
  <c r="I160" i="30"/>
  <c r="H160" i="30"/>
  <c r="G160" i="30"/>
  <c r="L159" i="30"/>
  <c r="K159" i="30"/>
  <c r="J159" i="30"/>
  <c r="I159" i="30"/>
  <c r="H159" i="30"/>
  <c r="N159" i="30" s="1"/>
  <c r="G159" i="30"/>
  <c r="M159" i="30" s="1"/>
  <c r="K158" i="30"/>
  <c r="I158" i="30"/>
  <c r="H158" i="30"/>
  <c r="G158" i="30"/>
  <c r="L157" i="30"/>
  <c r="K157" i="30"/>
  <c r="J157" i="30"/>
  <c r="I157" i="30"/>
  <c r="H157" i="30"/>
  <c r="N157" i="30" s="1"/>
  <c r="G157" i="30"/>
  <c r="M157" i="30" s="1"/>
  <c r="K156" i="30"/>
  <c r="L155" i="30"/>
  <c r="K155" i="30"/>
  <c r="I155" i="30"/>
  <c r="K154" i="30"/>
  <c r="L153" i="30"/>
  <c r="K153" i="30"/>
  <c r="J153" i="30"/>
  <c r="H153" i="30"/>
  <c r="K152" i="30"/>
  <c r="I152" i="30"/>
  <c r="H152" i="30"/>
  <c r="G152" i="30"/>
  <c r="L151" i="30"/>
  <c r="K151" i="30"/>
  <c r="J151" i="30"/>
  <c r="I151" i="30"/>
  <c r="H151" i="30"/>
  <c r="N151" i="30" s="1"/>
  <c r="G151" i="30"/>
  <c r="M151" i="30" s="1"/>
  <c r="K150" i="30"/>
  <c r="H150" i="30"/>
  <c r="L149" i="30"/>
  <c r="K149" i="30"/>
  <c r="J149" i="30"/>
  <c r="H149" i="30"/>
  <c r="L148" i="30"/>
  <c r="K148" i="30"/>
  <c r="H148" i="30"/>
  <c r="L147" i="30"/>
  <c r="K147" i="30"/>
  <c r="J147" i="30"/>
  <c r="H147" i="30"/>
  <c r="L146" i="30"/>
  <c r="K146" i="30"/>
  <c r="L145" i="30"/>
  <c r="K145" i="30"/>
  <c r="L144" i="30"/>
  <c r="K144" i="30"/>
  <c r="L143" i="30"/>
  <c r="K143" i="30"/>
  <c r="J143" i="30"/>
  <c r="I143" i="30"/>
  <c r="H143" i="30"/>
  <c r="N143" i="30" s="1"/>
  <c r="G143" i="30"/>
  <c r="K142" i="30"/>
  <c r="L141" i="30"/>
  <c r="K141" i="30"/>
  <c r="K140" i="30"/>
  <c r="I140" i="30"/>
  <c r="H140" i="30"/>
  <c r="G140" i="30"/>
  <c r="L139" i="30"/>
  <c r="K139" i="30"/>
  <c r="K138" i="30"/>
  <c r="I138" i="30"/>
  <c r="H138" i="30"/>
  <c r="G138" i="30"/>
  <c r="L137" i="30"/>
  <c r="K137" i="30"/>
  <c r="K136" i="30"/>
  <c r="J136" i="30"/>
  <c r="I136" i="30"/>
  <c r="H136" i="30"/>
  <c r="G136" i="30"/>
  <c r="M136" i="30" s="1"/>
  <c r="L135" i="30"/>
  <c r="K135" i="30"/>
  <c r="J135" i="30"/>
  <c r="H135" i="30"/>
  <c r="L134" i="30"/>
  <c r="K134" i="30"/>
  <c r="H134" i="30"/>
  <c r="L133" i="30"/>
  <c r="K133" i="30"/>
  <c r="J133" i="30"/>
  <c r="H133" i="30"/>
  <c r="G133" i="30"/>
  <c r="K132" i="30"/>
  <c r="H132" i="30"/>
  <c r="G132" i="30"/>
  <c r="L131" i="30"/>
  <c r="K131" i="30"/>
  <c r="J131" i="30"/>
  <c r="I131" i="30"/>
  <c r="H131" i="30"/>
  <c r="G131" i="30"/>
  <c r="M131" i="30" s="1"/>
  <c r="K130" i="30"/>
  <c r="J130" i="30"/>
  <c r="I130" i="30"/>
  <c r="H130" i="30"/>
  <c r="G130" i="30"/>
  <c r="M130" i="30" s="1"/>
  <c r="L129" i="30"/>
  <c r="K129" i="30"/>
  <c r="I129" i="30"/>
  <c r="H129" i="30"/>
  <c r="G129" i="30"/>
  <c r="K128" i="30"/>
  <c r="J128" i="30"/>
  <c r="G128" i="30"/>
  <c r="L127" i="30"/>
  <c r="K127" i="30"/>
  <c r="K126" i="30"/>
  <c r="J126" i="30"/>
  <c r="I126" i="30"/>
  <c r="G126" i="30"/>
  <c r="L125" i="30"/>
  <c r="K125" i="30"/>
  <c r="K124" i="30"/>
  <c r="I124" i="30"/>
  <c r="H124" i="30"/>
  <c r="L123" i="30"/>
  <c r="K123" i="30"/>
  <c r="K122" i="30"/>
  <c r="J122" i="30"/>
  <c r="H122" i="30"/>
  <c r="G122" i="30"/>
  <c r="L121" i="30"/>
  <c r="K121" i="30"/>
  <c r="J121" i="30"/>
  <c r="I121" i="30"/>
  <c r="H121" i="30"/>
  <c r="G121" i="30"/>
  <c r="M121" i="30" s="1"/>
  <c r="K120" i="30"/>
  <c r="I120" i="30"/>
  <c r="H120" i="30"/>
  <c r="G120" i="30"/>
  <c r="L119" i="30"/>
  <c r="K119" i="30"/>
  <c r="J119" i="30"/>
  <c r="I119" i="30"/>
  <c r="H119" i="30"/>
  <c r="N119" i="30" s="1"/>
  <c r="G119" i="30"/>
  <c r="K118" i="30"/>
  <c r="L117" i="30"/>
  <c r="K117" i="30"/>
  <c r="J117" i="30"/>
  <c r="I117" i="30"/>
  <c r="H117" i="30"/>
  <c r="N117" i="30" s="1"/>
  <c r="G117" i="30"/>
  <c r="K116" i="30"/>
  <c r="L115" i="30"/>
  <c r="K115" i="30"/>
  <c r="K114" i="30"/>
  <c r="I114" i="30"/>
  <c r="G114" i="30"/>
  <c r="L113" i="30"/>
  <c r="K113" i="30"/>
  <c r="J113" i="30"/>
  <c r="I113" i="30"/>
  <c r="H113" i="30"/>
  <c r="N113" i="30" s="1"/>
  <c r="G113" i="30"/>
  <c r="M113" i="30" s="1"/>
  <c r="K112" i="30"/>
  <c r="I112" i="30"/>
  <c r="G112" i="30"/>
  <c r="L111" i="30"/>
  <c r="K111" i="30"/>
  <c r="K110" i="30"/>
  <c r="J110" i="30"/>
  <c r="I110" i="30"/>
  <c r="H110" i="30"/>
  <c r="G110" i="30"/>
  <c r="M110" i="30" s="1"/>
  <c r="L109" i="30"/>
  <c r="K109" i="30"/>
  <c r="J109" i="30"/>
  <c r="I109" i="30"/>
  <c r="H109" i="30"/>
  <c r="N109" i="30" s="1"/>
  <c r="G109" i="30"/>
  <c r="M109" i="30" s="1"/>
  <c r="K108" i="30"/>
  <c r="J108" i="30"/>
  <c r="I108" i="30"/>
  <c r="H108" i="30"/>
  <c r="G108" i="30"/>
  <c r="M108" i="30" s="1"/>
  <c r="L107" i="30"/>
  <c r="K107" i="30"/>
  <c r="J107" i="30"/>
  <c r="I107" i="30"/>
  <c r="H107" i="30"/>
  <c r="G107" i="30"/>
  <c r="M107" i="30" s="1"/>
  <c r="K106" i="30"/>
  <c r="I106" i="30"/>
  <c r="G106" i="30"/>
  <c r="L105" i="30"/>
  <c r="K105" i="30"/>
  <c r="I105" i="30"/>
  <c r="H105" i="30"/>
  <c r="G105" i="30"/>
  <c r="K104" i="30"/>
  <c r="I104" i="30"/>
  <c r="G104" i="30"/>
  <c r="L103" i="30"/>
  <c r="K103" i="30"/>
  <c r="K102" i="30"/>
  <c r="I102" i="30"/>
  <c r="H102" i="30"/>
  <c r="G102" i="30"/>
  <c r="L101" i="30"/>
  <c r="K101" i="30"/>
  <c r="G101" i="30"/>
  <c r="K100" i="30"/>
  <c r="G100" i="30"/>
  <c r="L99" i="30"/>
  <c r="K99" i="30"/>
  <c r="K98" i="30"/>
  <c r="I98" i="30"/>
  <c r="H98" i="30"/>
  <c r="G98" i="30"/>
  <c r="L97" i="30"/>
  <c r="K97" i="30"/>
  <c r="K96" i="30"/>
  <c r="J96" i="30"/>
  <c r="I96" i="30"/>
  <c r="H96" i="30"/>
  <c r="G96" i="30"/>
  <c r="M96" i="30" s="1"/>
  <c r="L95" i="30"/>
  <c r="K95" i="30"/>
  <c r="J95" i="30"/>
  <c r="I95" i="30"/>
  <c r="H95" i="30"/>
  <c r="G95" i="30"/>
  <c r="M95" i="30" s="1"/>
  <c r="K94" i="30"/>
  <c r="J94" i="30"/>
  <c r="I94" i="30"/>
  <c r="H94" i="30"/>
  <c r="G94" i="30"/>
  <c r="M94" i="30" s="1"/>
  <c r="L93" i="30"/>
  <c r="K93" i="30"/>
  <c r="I93" i="30"/>
  <c r="H93" i="30"/>
  <c r="G93" i="30"/>
  <c r="K92" i="30"/>
  <c r="J92" i="30"/>
  <c r="I92" i="30"/>
  <c r="H92" i="30"/>
  <c r="G92" i="30"/>
  <c r="M92" i="30" s="1"/>
  <c r="L91" i="30"/>
  <c r="K91" i="30"/>
  <c r="I91" i="30"/>
  <c r="G91" i="30"/>
  <c r="L90" i="30"/>
  <c r="K90" i="30"/>
  <c r="I90" i="30"/>
  <c r="H90" i="30"/>
  <c r="G90" i="30"/>
  <c r="L89" i="30"/>
  <c r="K89" i="30"/>
  <c r="J89" i="30"/>
  <c r="I89" i="30"/>
  <c r="H89" i="30"/>
  <c r="N89" i="30" s="1"/>
  <c r="G89" i="30"/>
  <c r="M89" i="30" s="1"/>
  <c r="L88" i="30"/>
  <c r="K88" i="30"/>
  <c r="I88" i="30"/>
  <c r="G88" i="30"/>
  <c r="L87" i="30"/>
  <c r="K87" i="30"/>
  <c r="J87" i="30"/>
  <c r="I87" i="30"/>
  <c r="H87" i="30"/>
  <c r="N87" i="30" s="1"/>
  <c r="G87" i="30"/>
  <c r="M87" i="30" s="1"/>
  <c r="K86" i="30"/>
  <c r="L85" i="30"/>
  <c r="K85" i="30"/>
  <c r="G85" i="30"/>
  <c r="K84" i="30"/>
  <c r="H84" i="30"/>
  <c r="L83" i="30"/>
  <c r="K83" i="30"/>
  <c r="H83" i="30"/>
  <c r="L82" i="30"/>
  <c r="K82" i="30"/>
  <c r="E81" i="30"/>
  <c r="I178" i="30" s="1"/>
  <c r="D81" i="30"/>
  <c r="H142" i="30" s="1"/>
  <c r="C81" i="30"/>
  <c r="G144" i="30" s="1"/>
  <c r="L73" i="30"/>
  <c r="K73" i="30"/>
  <c r="I73" i="30"/>
  <c r="H73" i="30"/>
  <c r="G73" i="30"/>
  <c r="L72" i="30"/>
  <c r="K72" i="30"/>
  <c r="J72" i="30"/>
  <c r="I72" i="30"/>
  <c r="H72" i="30"/>
  <c r="N72" i="30" s="1"/>
  <c r="G72" i="30"/>
  <c r="M72" i="30" s="1"/>
  <c r="L71" i="30"/>
  <c r="K71" i="30"/>
  <c r="I71" i="30"/>
  <c r="H71" i="30"/>
  <c r="G71" i="30"/>
  <c r="L70" i="30"/>
  <c r="K70" i="30"/>
  <c r="J70" i="30"/>
  <c r="I70" i="30"/>
  <c r="K69" i="30"/>
  <c r="J69" i="30"/>
  <c r="I69" i="30"/>
  <c r="H69" i="30"/>
  <c r="G69" i="30"/>
  <c r="M69" i="30" s="1"/>
  <c r="L68" i="30"/>
  <c r="K68" i="30"/>
  <c r="J68" i="30"/>
  <c r="I68" i="30"/>
  <c r="H68" i="30"/>
  <c r="N68" i="30" s="1"/>
  <c r="G68" i="30"/>
  <c r="M68" i="30" s="1"/>
  <c r="K67" i="30"/>
  <c r="I67" i="30"/>
  <c r="L66" i="30"/>
  <c r="K66" i="30"/>
  <c r="J66" i="30"/>
  <c r="I66" i="30"/>
  <c r="H66" i="30"/>
  <c r="N66" i="30" s="1"/>
  <c r="G66" i="30"/>
  <c r="M66" i="30" s="1"/>
  <c r="L65" i="30"/>
  <c r="K65" i="30"/>
  <c r="I65" i="30"/>
  <c r="G65" i="30"/>
  <c r="L64" i="30"/>
  <c r="K64" i="30"/>
  <c r="I64" i="30"/>
  <c r="G64" i="30"/>
  <c r="K63" i="30"/>
  <c r="I63" i="30"/>
  <c r="H63" i="30"/>
  <c r="G63" i="30"/>
  <c r="L62" i="30"/>
  <c r="K62" i="30"/>
  <c r="J62" i="30"/>
  <c r="I62" i="30"/>
  <c r="H62" i="30"/>
  <c r="N62" i="30" s="1"/>
  <c r="G62" i="30"/>
  <c r="M62" i="30" s="1"/>
  <c r="K61" i="30"/>
  <c r="I61" i="30"/>
  <c r="H61" i="30"/>
  <c r="G61" i="30"/>
  <c r="L60" i="30"/>
  <c r="K60" i="30"/>
  <c r="J60" i="30"/>
  <c r="I60" i="30"/>
  <c r="H60" i="30"/>
  <c r="N60" i="30" s="1"/>
  <c r="G60" i="30"/>
  <c r="M60" i="30" s="1"/>
  <c r="K59" i="30"/>
  <c r="I59" i="30"/>
  <c r="H59" i="30"/>
  <c r="G59" i="30"/>
  <c r="L58" i="30"/>
  <c r="K58" i="30"/>
  <c r="I58" i="30"/>
  <c r="H58" i="30"/>
  <c r="G58" i="30"/>
  <c r="K57" i="30"/>
  <c r="I57" i="30"/>
  <c r="H57" i="30"/>
  <c r="G57" i="30"/>
  <c r="L56" i="30"/>
  <c r="K56" i="30"/>
  <c r="J56" i="30"/>
  <c r="I56" i="30"/>
  <c r="H56" i="30"/>
  <c r="N56" i="30" s="1"/>
  <c r="G56" i="30"/>
  <c r="M56" i="30" s="1"/>
  <c r="K55" i="30"/>
  <c r="I55" i="30"/>
  <c r="H55" i="30"/>
  <c r="G55" i="30"/>
  <c r="L54" i="30"/>
  <c r="K54" i="30"/>
  <c r="J54" i="30"/>
  <c r="I54" i="30"/>
  <c r="H54" i="30"/>
  <c r="N54" i="30" s="1"/>
  <c r="G54" i="30"/>
  <c r="M54" i="30" s="1"/>
  <c r="K53" i="30"/>
  <c r="L52" i="30"/>
  <c r="K52" i="30"/>
  <c r="J52" i="30"/>
  <c r="I52" i="30"/>
  <c r="H52" i="30"/>
  <c r="N52" i="30" s="1"/>
  <c r="G52" i="30"/>
  <c r="K51" i="30"/>
  <c r="J51" i="30"/>
  <c r="I51" i="30"/>
  <c r="H51" i="30"/>
  <c r="G51" i="30"/>
  <c r="M51" i="30" s="1"/>
  <c r="L50" i="30"/>
  <c r="K50" i="30"/>
  <c r="J50" i="30"/>
  <c r="I50" i="30"/>
  <c r="H50" i="30"/>
  <c r="N50" i="30" s="1"/>
  <c r="G50" i="30"/>
  <c r="K49" i="30"/>
  <c r="J49" i="30"/>
  <c r="I49" i="30"/>
  <c r="H49" i="30"/>
  <c r="L48" i="30"/>
  <c r="K48" i="30"/>
  <c r="J48" i="30"/>
  <c r="I48" i="30"/>
  <c r="G48" i="30"/>
  <c r="L47" i="30"/>
  <c r="K47" i="30"/>
  <c r="I47" i="30"/>
  <c r="H47" i="30"/>
  <c r="G47" i="30"/>
  <c r="L46" i="30"/>
  <c r="K46" i="30"/>
  <c r="J46" i="30"/>
  <c r="I46" i="30"/>
  <c r="H46" i="30"/>
  <c r="N46" i="30" s="1"/>
  <c r="G46" i="30"/>
  <c r="M46" i="30" s="1"/>
  <c r="L45" i="30"/>
  <c r="K45" i="30"/>
  <c r="I45" i="30"/>
  <c r="H45" i="30"/>
  <c r="G45" i="30"/>
  <c r="L44" i="30"/>
  <c r="K44" i="30"/>
  <c r="J44" i="30"/>
  <c r="I44" i="30"/>
  <c r="H44" i="30"/>
  <c r="N44" i="30" s="1"/>
  <c r="G44" i="30"/>
  <c r="M44" i="30" s="1"/>
  <c r="L43" i="30"/>
  <c r="K43" i="30"/>
  <c r="I43" i="30"/>
  <c r="H43" i="30"/>
  <c r="G43" i="30"/>
  <c r="L42" i="30"/>
  <c r="K42" i="30"/>
  <c r="J42" i="30"/>
  <c r="I42" i="30"/>
  <c r="H42" i="30"/>
  <c r="N42" i="30" s="1"/>
  <c r="K41" i="30"/>
  <c r="I41" i="30"/>
  <c r="H41" i="30"/>
  <c r="G41" i="30"/>
  <c r="L40" i="30"/>
  <c r="K40" i="30"/>
  <c r="J40" i="30"/>
  <c r="I40" i="30"/>
  <c r="H40" i="30"/>
  <c r="N40" i="30" s="1"/>
  <c r="G40" i="30"/>
  <c r="M40" i="30" s="1"/>
  <c r="K39" i="30"/>
  <c r="I39" i="30"/>
  <c r="H39" i="30"/>
  <c r="G39" i="30"/>
  <c r="L38" i="30"/>
  <c r="K38" i="30"/>
  <c r="J38" i="30"/>
  <c r="I38" i="30"/>
  <c r="H38" i="30"/>
  <c r="N38" i="30" s="1"/>
  <c r="G38" i="30"/>
  <c r="M38" i="30" s="1"/>
  <c r="K37" i="30"/>
  <c r="I37" i="30"/>
  <c r="H37" i="30"/>
  <c r="G37" i="30"/>
  <c r="L36" i="30"/>
  <c r="K36" i="30"/>
  <c r="J36" i="30"/>
  <c r="I36" i="30"/>
  <c r="H36" i="30"/>
  <c r="G36" i="30"/>
  <c r="M36" i="30" s="1"/>
  <c r="K35" i="30"/>
  <c r="I35" i="30"/>
  <c r="H35" i="30"/>
  <c r="G35" i="30"/>
  <c r="L34" i="30"/>
  <c r="K34" i="30"/>
  <c r="J34" i="30"/>
  <c r="I34" i="30"/>
  <c r="H34" i="30"/>
  <c r="N34" i="30" s="1"/>
  <c r="G34" i="30"/>
  <c r="M34" i="30" s="1"/>
  <c r="K33" i="30"/>
  <c r="H33" i="30"/>
  <c r="L32" i="30"/>
  <c r="K32" i="30"/>
  <c r="J32" i="30"/>
  <c r="I32" i="30"/>
  <c r="G32" i="30"/>
  <c r="K31" i="30"/>
  <c r="I31" i="30"/>
  <c r="H31" i="30"/>
  <c r="G31" i="30"/>
  <c r="L30" i="30"/>
  <c r="K30" i="30"/>
  <c r="K29" i="30"/>
  <c r="J29" i="30"/>
  <c r="I29" i="30"/>
  <c r="G29" i="30"/>
  <c r="L28" i="30"/>
  <c r="K28" i="30"/>
  <c r="J28" i="30"/>
  <c r="H28" i="30"/>
  <c r="G28" i="30"/>
  <c r="K27" i="30"/>
  <c r="I27" i="30"/>
  <c r="H27" i="30"/>
  <c r="G27" i="30"/>
  <c r="L26" i="30"/>
  <c r="K26" i="30"/>
  <c r="J26" i="30"/>
  <c r="I26" i="30"/>
  <c r="H26" i="30"/>
  <c r="N26" i="30" s="1"/>
  <c r="L25" i="30"/>
  <c r="K25" i="30"/>
  <c r="I25" i="30"/>
  <c r="H25" i="30"/>
  <c r="G25" i="30"/>
  <c r="L24" i="30"/>
  <c r="K24" i="30"/>
  <c r="L23" i="30"/>
  <c r="K23" i="30"/>
  <c r="J23" i="30"/>
  <c r="I23" i="30"/>
  <c r="H23" i="30"/>
  <c r="N23" i="30" s="1"/>
  <c r="G23" i="30"/>
  <c r="F22" i="30"/>
  <c r="J64" i="30" s="1"/>
  <c r="E22" i="30"/>
  <c r="I53" i="30" s="1"/>
  <c r="D22" i="30"/>
  <c r="C22" i="30"/>
  <c r="G24" i="30" s="1"/>
  <c r="D14" i="30"/>
  <c r="C14" i="30"/>
  <c r="D13" i="30"/>
  <c r="D12" i="30"/>
  <c r="D11" i="30"/>
  <c r="D10" i="30"/>
  <c r="C10" i="30"/>
  <c r="L640" i="29"/>
  <c r="K640" i="29"/>
  <c r="L639" i="29"/>
  <c r="K639" i="29"/>
  <c r="L638" i="29"/>
  <c r="K638" i="29"/>
  <c r="K637" i="29"/>
  <c r="L636" i="29"/>
  <c r="K636" i="29"/>
  <c r="K635" i="29"/>
  <c r="H635" i="29"/>
  <c r="G635" i="29"/>
  <c r="L634" i="29"/>
  <c r="K634" i="29"/>
  <c r="G634" i="29"/>
  <c r="L633" i="29"/>
  <c r="K633" i="29"/>
  <c r="I633" i="29"/>
  <c r="G633" i="29"/>
  <c r="L632" i="29"/>
  <c r="K632" i="29"/>
  <c r="K631" i="29"/>
  <c r="L630" i="29"/>
  <c r="K630" i="29"/>
  <c r="K629" i="29"/>
  <c r="L628" i="29"/>
  <c r="K628" i="29"/>
  <c r="K627" i="29"/>
  <c r="L626" i="29"/>
  <c r="K626" i="29"/>
  <c r="I626" i="29"/>
  <c r="H626" i="29"/>
  <c r="G626" i="29"/>
  <c r="K625" i="29"/>
  <c r="L624" i="29"/>
  <c r="K624" i="29"/>
  <c r="J624" i="29"/>
  <c r="I624" i="29"/>
  <c r="H624" i="29"/>
  <c r="N624" i="29" s="1"/>
  <c r="G624" i="29"/>
  <c r="M624" i="29" s="1"/>
  <c r="K623" i="29"/>
  <c r="L622" i="29"/>
  <c r="K622" i="29"/>
  <c r="L621" i="29"/>
  <c r="K621" i="29"/>
  <c r="I621" i="29"/>
  <c r="H621" i="29"/>
  <c r="G621" i="29"/>
  <c r="L620" i="29"/>
  <c r="K620" i="29"/>
  <c r="K619" i="29"/>
  <c r="I619" i="29"/>
  <c r="H619" i="29"/>
  <c r="G619" i="29"/>
  <c r="L618" i="29"/>
  <c r="K618" i="29"/>
  <c r="H618" i="29"/>
  <c r="K617" i="29"/>
  <c r="L616" i="29"/>
  <c r="K616" i="29"/>
  <c r="L615" i="29"/>
  <c r="K615" i="29"/>
  <c r="L614" i="29"/>
  <c r="K614" i="29"/>
  <c r="L613" i="29"/>
  <c r="K613" i="29"/>
  <c r="J613" i="29"/>
  <c r="I613" i="29"/>
  <c r="H613" i="29"/>
  <c r="N613" i="29" s="1"/>
  <c r="G613" i="29"/>
  <c r="M613" i="29" s="1"/>
  <c r="F612" i="29"/>
  <c r="J640" i="29" s="1"/>
  <c r="E612" i="29"/>
  <c r="I640" i="29" s="1"/>
  <c r="D612" i="29"/>
  <c r="H636" i="29" s="1"/>
  <c r="N636" i="29" s="1"/>
  <c r="C612" i="29"/>
  <c r="G637" i="29" s="1"/>
  <c r="K604" i="29"/>
  <c r="J604" i="29"/>
  <c r="I604" i="29"/>
  <c r="H604" i="29"/>
  <c r="G604" i="29"/>
  <c r="M604" i="29" s="1"/>
  <c r="L603" i="29"/>
  <c r="K603" i="29"/>
  <c r="J603" i="29"/>
  <c r="I603" i="29"/>
  <c r="H603" i="29"/>
  <c r="G603" i="29"/>
  <c r="M603" i="29" s="1"/>
  <c r="K602" i="29"/>
  <c r="I602" i="29"/>
  <c r="G602" i="29"/>
  <c r="L601" i="29"/>
  <c r="K601" i="29"/>
  <c r="J601" i="29"/>
  <c r="H601" i="29"/>
  <c r="G601" i="29"/>
  <c r="L600" i="29"/>
  <c r="K600" i="29"/>
  <c r="I600" i="29"/>
  <c r="H600" i="29"/>
  <c r="G600" i="29"/>
  <c r="L599" i="29"/>
  <c r="K599" i="29"/>
  <c r="J599" i="29"/>
  <c r="H599" i="29"/>
  <c r="K598" i="29"/>
  <c r="I598" i="29"/>
  <c r="G598" i="29"/>
  <c r="L597" i="29"/>
  <c r="K597" i="29"/>
  <c r="I597" i="29"/>
  <c r="K596" i="29"/>
  <c r="I596" i="29"/>
  <c r="G596" i="29"/>
  <c r="L595" i="29"/>
  <c r="K595" i="29"/>
  <c r="G595" i="29"/>
  <c r="K594" i="29"/>
  <c r="J594" i="29"/>
  <c r="H594" i="29"/>
  <c r="G594" i="29"/>
  <c r="L593" i="29"/>
  <c r="K593" i="29"/>
  <c r="J593" i="29"/>
  <c r="H593" i="29"/>
  <c r="G593" i="29"/>
  <c r="K592" i="29"/>
  <c r="I592" i="29"/>
  <c r="G592" i="29"/>
  <c r="L591" i="29"/>
  <c r="K591" i="29"/>
  <c r="G591" i="29"/>
  <c r="K590" i="29"/>
  <c r="L589" i="29"/>
  <c r="K589" i="29"/>
  <c r="G589" i="29"/>
  <c r="K588" i="29"/>
  <c r="G588" i="29"/>
  <c r="L587" i="29"/>
  <c r="K587" i="29"/>
  <c r="J587" i="29"/>
  <c r="I587" i="29"/>
  <c r="H587" i="29"/>
  <c r="N587" i="29" s="1"/>
  <c r="G587" i="29"/>
  <c r="M587" i="29" s="1"/>
  <c r="L586" i="29"/>
  <c r="K586" i="29"/>
  <c r="G586" i="29"/>
  <c r="L585" i="29"/>
  <c r="K585" i="29"/>
  <c r="I585" i="29"/>
  <c r="G585" i="29"/>
  <c r="K584" i="29"/>
  <c r="I584" i="29"/>
  <c r="L583" i="29"/>
  <c r="K583" i="29"/>
  <c r="I583" i="29"/>
  <c r="G583" i="29"/>
  <c r="K582" i="29"/>
  <c r="I582" i="29"/>
  <c r="H582" i="29"/>
  <c r="G582" i="29"/>
  <c r="L581" i="29"/>
  <c r="K581" i="29"/>
  <c r="J581" i="29"/>
  <c r="I581" i="29"/>
  <c r="G581" i="29"/>
  <c r="L580" i="29"/>
  <c r="K580" i="29"/>
  <c r="I580" i="29"/>
  <c r="G580" i="29"/>
  <c r="L579" i="29"/>
  <c r="K579" i="29"/>
  <c r="J579" i="29"/>
  <c r="I579" i="29"/>
  <c r="H579" i="29"/>
  <c r="N579" i="29" s="1"/>
  <c r="G579" i="29"/>
  <c r="M579" i="29" s="1"/>
  <c r="K578" i="29"/>
  <c r="I578" i="29"/>
  <c r="H578" i="29"/>
  <c r="G578" i="29"/>
  <c r="L577" i="29"/>
  <c r="K577" i="29"/>
  <c r="J577" i="29"/>
  <c r="I577" i="29"/>
  <c r="K576" i="29"/>
  <c r="I576" i="29"/>
  <c r="H576" i="29"/>
  <c r="G576" i="29"/>
  <c r="L575" i="29"/>
  <c r="K575" i="29"/>
  <c r="J575" i="29"/>
  <c r="I575" i="29"/>
  <c r="H575" i="29"/>
  <c r="N575" i="29" s="1"/>
  <c r="G575" i="29"/>
  <c r="M575" i="29" s="1"/>
  <c r="K574" i="29"/>
  <c r="I574" i="29"/>
  <c r="G574" i="29"/>
  <c r="L573" i="29"/>
  <c r="K573" i="29"/>
  <c r="K572" i="29"/>
  <c r="G572" i="29"/>
  <c r="L571" i="29"/>
  <c r="K571" i="29"/>
  <c r="H571" i="29"/>
  <c r="L570" i="29"/>
  <c r="K570" i="29"/>
  <c r="I570" i="29"/>
  <c r="G570" i="29"/>
  <c r="L569" i="29"/>
  <c r="K569" i="29"/>
  <c r="I569" i="29"/>
  <c r="G569" i="29"/>
  <c r="K568" i="29"/>
  <c r="G568" i="29"/>
  <c r="L567" i="29"/>
  <c r="K567" i="29"/>
  <c r="K566" i="29"/>
  <c r="H566" i="29"/>
  <c r="G566" i="29"/>
  <c r="L565" i="29"/>
  <c r="K565" i="29"/>
  <c r="I565" i="29"/>
  <c r="H565" i="29"/>
  <c r="G565" i="29"/>
  <c r="K564" i="29"/>
  <c r="L563" i="29"/>
  <c r="K563" i="29"/>
  <c r="L562" i="29"/>
  <c r="K562" i="29"/>
  <c r="I562" i="29"/>
  <c r="H562" i="29"/>
  <c r="G562" i="29"/>
  <c r="L561" i="29"/>
  <c r="K561" i="29"/>
  <c r="H561" i="29"/>
  <c r="K560" i="29"/>
  <c r="I560" i="29"/>
  <c r="G560" i="29"/>
  <c r="L559" i="29"/>
  <c r="K559" i="29"/>
  <c r="J559" i="29"/>
  <c r="I559" i="29"/>
  <c r="H559" i="29"/>
  <c r="N559" i="29" s="1"/>
  <c r="G559" i="29"/>
  <c r="M559" i="29" s="1"/>
  <c r="L558" i="29"/>
  <c r="K558" i="29"/>
  <c r="I558" i="29"/>
  <c r="L557" i="29"/>
  <c r="K557" i="29"/>
  <c r="J557" i="29"/>
  <c r="H557" i="29"/>
  <c r="G557" i="29"/>
  <c r="K556" i="29"/>
  <c r="J556" i="29"/>
  <c r="I556" i="29"/>
  <c r="H556" i="29"/>
  <c r="G556" i="29"/>
  <c r="M556" i="29" s="1"/>
  <c r="L555" i="29"/>
  <c r="K555" i="29"/>
  <c r="J555" i="29"/>
  <c r="I555" i="29"/>
  <c r="H555" i="29"/>
  <c r="N555" i="29" s="1"/>
  <c r="G555" i="29"/>
  <c r="M555" i="29" s="1"/>
  <c r="K554" i="29"/>
  <c r="J554" i="29"/>
  <c r="I554" i="29"/>
  <c r="H554" i="29"/>
  <c r="G554" i="29"/>
  <c r="M554" i="29" s="1"/>
  <c r="L553" i="29"/>
  <c r="K553" i="29"/>
  <c r="I553" i="29"/>
  <c r="G553" i="29"/>
  <c r="K552" i="29"/>
  <c r="H552" i="29"/>
  <c r="G552" i="29"/>
  <c r="L551" i="29"/>
  <c r="K551" i="29"/>
  <c r="J551" i="29"/>
  <c r="I551" i="29"/>
  <c r="H551" i="29"/>
  <c r="N551" i="29" s="1"/>
  <c r="G551" i="29"/>
  <c r="M551" i="29" s="1"/>
  <c r="K550" i="29"/>
  <c r="I550" i="29"/>
  <c r="L549" i="29"/>
  <c r="K549" i="29"/>
  <c r="J549" i="29"/>
  <c r="I549" i="29"/>
  <c r="G549" i="29"/>
  <c r="K548" i="29"/>
  <c r="I548" i="29"/>
  <c r="H548" i="29"/>
  <c r="L547" i="29"/>
  <c r="K547" i="29"/>
  <c r="I547" i="29"/>
  <c r="H547" i="29"/>
  <c r="G547" i="29"/>
  <c r="L546" i="29"/>
  <c r="K546" i="29"/>
  <c r="L545" i="29"/>
  <c r="K545" i="29"/>
  <c r="K544" i="29"/>
  <c r="L543" i="29"/>
  <c r="K543" i="29"/>
  <c r="K542" i="29"/>
  <c r="I542" i="29"/>
  <c r="H542" i="29"/>
  <c r="G542" i="29"/>
  <c r="L541" i="29"/>
  <c r="K541" i="29"/>
  <c r="J541" i="29"/>
  <c r="L540" i="29"/>
  <c r="K540" i="29"/>
  <c r="L539" i="29"/>
  <c r="K539" i="29"/>
  <c r="K538" i="29"/>
  <c r="H538" i="29"/>
  <c r="G538" i="29"/>
  <c r="L537" i="29"/>
  <c r="K537" i="29"/>
  <c r="G537" i="29"/>
  <c r="L536" i="29"/>
  <c r="K536" i="29"/>
  <c r="G536" i="29"/>
  <c r="L535" i="29"/>
  <c r="K535" i="29"/>
  <c r="G535" i="29"/>
  <c r="K534" i="29"/>
  <c r="J534" i="29"/>
  <c r="I534" i="29"/>
  <c r="H534" i="29"/>
  <c r="G534" i="29"/>
  <c r="M534" i="29" s="1"/>
  <c r="L533" i="29"/>
  <c r="K533" i="29"/>
  <c r="J533" i="29"/>
  <c r="I533" i="29"/>
  <c r="H533" i="29"/>
  <c r="N533" i="29" s="1"/>
  <c r="G533" i="29"/>
  <c r="M533" i="29" s="1"/>
  <c r="K532" i="29"/>
  <c r="J532" i="29"/>
  <c r="I532" i="29"/>
  <c r="H532" i="29"/>
  <c r="G532" i="29"/>
  <c r="M532" i="29" s="1"/>
  <c r="L531" i="29"/>
  <c r="K531" i="29"/>
  <c r="J531" i="29"/>
  <c r="I531" i="29"/>
  <c r="H531" i="29"/>
  <c r="N531" i="29" s="1"/>
  <c r="G531" i="29"/>
  <c r="M531" i="29" s="1"/>
  <c r="K530" i="29"/>
  <c r="I530" i="29"/>
  <c r="L529" i="29"/>
  <c r="K529" i="29"/>
  <c r="J529" i="29"/>
  <c r="I529" i="29"/>
  <c r="H529" i="29"/>
  <c r="N529" i="29" s="1"/>
  <c r="G529" i="29"/>
  <c r="M529" i="29" s="1"/>
  <c r="K528" i="29"/>
  <c r="I528" i="29"/>
  <c r="G528" i="29"/>
  <c r="L527" i="29"/>
  <c r="K527" i="29"/>
  <c r="J527" i="29"/>
  <c r="H527" i="29"/>
  <c r="G527" i="29"/>
  <c r="K526" i="29"/>
  <c r="L525" i="29"/>
  <c r="K525" i="29"/>
  <c r="I525" i="29"/>
  <c r="G525" i="29"/>
  <c r="K524" i="29"/>
  <c r="J524" i="29"/>
  <c r="H524" i="29"/>
  <c r="G524" i="29"/>
  <c r="L523" i="29"/>
  <c r="K523" i="29"/>
  <c r="J523" i="29"/>
  <c r="L522" i="29"/>
  <c r="K522" i="29"/>
  <c r="H522" i="29"/>
  <c r="G522" i="29"/>
  <c r="L521" i="29"/>
  <c r="K521" i="29"/>
  <c r="J521" i="29"/>
  <c r="H521" i="29"/>
  <c r="G521" i="29"/>
  <c r="L520" i="29"/>
  <c r="K520" i="29"/>
  <c r="I520" i="29"/>
  <c r="G520" i="29"/>
  <c r="L519" i="29"/>
  <c r="K519" i="29"/>
  <c r="J519" i="29"/>
  <c r="I519" i="29"/>
  <c r="H519" i="29"/>
  <c r="G519" i="29"/>
  <c r="M519" i="29" s="1"/>
  <c r="K518" i="29"/>
  <c r="L517" i="29"/>
  <c r="K517" i="29"/>
  <c r="G517" i="29"/>
  <c r="K516" i="29"/>
  <c r="I516" i="29"/>
  <c r="H516" i="29"/>
  <c r="G516" i="29"/>
  <c r="L515" i="29"/>
  <c r="K515" i="29"/>
  <c r="G515" i="29"/>
  <c r="L514" i="29"/>
  <c r="K514" i="29"/>
  <c r="I514" i="29"/>
  <c r="L513" i="29"/>
  <c r="K513" i="29"/>
  <c r="I513" i="29"/>
  <c r="G513" i="29"/>
  <c r="L512" i="29"/>
  <c r="K512" i="29"/>
  <c r="L511" i="29"/>
  <c r="K511" i="29"/>
  <c r="I511" i="29"/>
  <c r="G511" i="29"/>
  <c r="K510" i="29"/>
  <c r="H510" i="29"/>
  <c r="G510" i="29"/>
  <c r="L509" i="29"/>
  <c r="K509" i="29"/>
  <c r="I509" i="29"/>
  <c r="G509" i="29"/>
  <c r="K508" i="29"/>
  <c r="G508" i="29"/>
  <c r="L507" i="29"/>
  <c r="K507" i="29"/>
  <c r="K506" i="29"/>
  <c r="I506" i="29"/>
  <c r="H506" i="29"/>
  <c r="G506" i="29"/>
  <c r="L505" i="29"/>
  <c r="K505" i="29"/>
  <c r="I505" i="29"/>
  <c r="H505" i="29"/>
  <c r="G505" i="29"/>
  <c r="K504" i="29"/>
  <c r="I504" i="29"/>
  <c r="G504" i="29"/>
  <c r="L503" i="29"/>
  <c r="K503" i="29"/>
  <c r="I503" i="29"/>
  <c r="G503" i="29"/>
  <c r="L502" i="29"/>
  <c r="K502" i="29"/>
  <c r="H502" i="29"/>
  <c r="G502" i="29"/>
  <c r="L501" i="29"/>
  <c r="K501" i="29"/>
  <c r="J501" i="29"/>
  <c r="I501" i="29"/>
  <c r="G501" i="29"/>
  <c r="K500" i="29"/>
  <c r="I500" i="29"/>
  <c r="H500" i="29"/>
  <c r="G500" i="29"/>
  <c r="L499" i="29"/>
  <c r="K499" i="29"/>
  <c r="L498" i="29"/>
  <c r="K498" i="29"/>
  <c r="I498" i="29"/>
  <c r="L497" i="29"/>
  <c r="K497" i="29"/>
  <c r="G497" i="29"/>
  <c r="K496" i="29"/>
  <c r="G496" i="29"/>
  <c r="L495" i="29"/>
  <c r="K495" i="29"/>
  <c r="I495" i="29"/>
  <c r="G495" i="29"/>
  <c r="K494" i="29"/>
  <c r="L493" i="29"/>
  <c r="K493" i="29"/>
  <c r="K492" i="29"/>
  <c r="G492" i="29"/>
  <c r="L491" i="29"/>
  <c r="K491" i="29"/>
  <c r="I491" i="29"/>
  <c r="K490" i="29"/>
  <c r="J490" i="29"/>
  <c r="I490" i="29"/>
  <c r="H490" i="29"/>
  <c r="G490" i="29"/>
  <c r="M490" i="29" s="1"/>
  <c r="L489" i="29"/>
  <c r="K489" i="29"/>
  <c r="I489" i="29"/>
  <c r="G489" i="29"/>
  <c r="L488" i="29"/>
  <c r="K488" i="29"/>
  <c r="I488" i="29"/>
  <c r="H488" i="29"/>
  <c r="G488" i="29"/>
  <c r="L487" i="29"/>
  <c r="K487" i="29"/>
  <c r="I487" i="29"/>
  <c r="G487" i="29"/>
  <c r="K486" i="29"/>
  <c r="I486" i="29"/>
  <c r="L485" i="29"/>
  <c r="K485" i="29"/>
  <c r="G485" i="29"/>
  <c r="K484" i="29"/>
  <c r="I484" i="29"/>
  <c r="G484" i="29"/>
  <c r="L483" i="29"/>
  <c r="K483" i="29"/>
  <c r="I483" i="29"/>
  <c r="G483" i="29"/>
  <c r="K482" i="29"/>
  <c r="H482" i="29"/>
  <c r="G482" i="29"/>
  <c r="L481" i="29"/>
  <c r="K481" i="29"/>
  <c r="G481" i="29"/>
  <c r="L480" i="29"/>
  <c r="K480" i="29"/>
  <c r="I480" i="29"/>
  <c r="H480" i="29"/>
  <c r="G480" i="29"/>
  <c r="L479" i="29"/>
  <c r="K479" i="29"/>
  <c r="J479" i="29"/>
  <c r="I479" i="29"/>
  <c r="H479" i="29"/>
  <c r="N479" i="29" s="1"/>
  <c r="G479" i="29"/>
  <c r="M479" i="29" s="1"/>
  <c r="L478" i="29"/>
  <c r="K478" i="29"/>
  <c r="G478" i="29"/>
  <c r="L477" i="29"/>
  <c r="K477" i="29"/>
  <c r="G477" i="29"/>
  <c r="K476" i="29"/>
  <c r="I476" i="29"/>
  <c r="G476" i="29"/>
  <c r="L475" i="29"/>
  <c r="K475" i="29"/>
  <c r="J475" i="29"/>
  <c r="I475" i="29"/>
  <c r="H475" i="29"/>
  <c r="N475" i="29" s="1"/>
  <c r="G475" i="29"/>
  <c r="M475" i="29" s="1"/>
  <c r="K474" i="29"/>
  <c r="I474" i="29"/>
  <c r="H474" i="29"/>
  <c r="G474" i="29"/>
  <c r="L473" i="29"/>
  <c r="K473" i="29"/>
  <c r="K472" i="29"/>
  <c r="I472" i="29"/>
  <c r="H472" i="29"/>
  <c r="G472" i="29"/>
  <c r="L471" i="29"/>
  <c r="K471" i="29"/>
  <c r="K470" i="29"/>
  <c r="L469" i="29"/>
  <c r="K469" i="29"/>
  <c r="J469" i="29"/>
  <c r="I469" i="29"/>
  <c r="K468" i="29"/>
  <c r="I468" i="29"/>
  <c r="H468" i="29"/>
  <c r="G468" i="29"/>
  <c r="L467" i="29"/>
  <c r="K467" i="29"/>
  <c r="I467" i="29"/>
  <c r="H467" i="29"/>
  <c r="G467" i="29"/>
  <c r="K466" i="29"/>
  <c r="I466" i="29"/>
  <c r="G466" i="29"/>
  <c r="L465" i="29"/>
  <c r="K465" i="29"/>
  <c r="J465" i="29"/>
  <c r="I465" i="29"/>
  <c r="H465" i="29"/>
  <c r="N465" i="29" s="1"/>
  <c r="G465" i="29"/>
  <c r="M465" i="29" s="1"/>
  <c r="K464" i="29"/>
  <c r="I464" i="29"/>
  <c r="G464" i="29"/>
  <c r="L463" i="29"/>
  <c r="K463" i="29"/>
  <c r="J463" i="29"/>
  <c r="I463" i="29"/>
  <c r="H463" i="29"/>
  <c r="N463" i="29" s="1"/>
  <c r="G463" i="29"/>
  <c r="M463" i="29" s="1"/>
  <c r="K462" i="29"/>
  <c r="G462" i="29"/>
  <c r="L461" i="29"/>
  <c r="K461" i="29"/>
  <c r="J461" i="29"/>
  <c r="H461" i="29"/>
  <c r="G461" i="29"/>
  <c r="K460" i="29"/>
  <c r="L459" i="29"/>
  <c r="K459" i="29"/>
  <c r="J459" i="29"/>
  <c r="I459" i="29"/>
  <c r="H459" i="29"/>
  <c r="N459" i="29" s="1"/>
  <c r="G459" i="29"/>
  <c r="M459" i="29" s="1"/>
  <c r="K458" i="29"/>
  <c r="I458" i="29"/>
  <c r="H458" i="29"/>
  <c r="G458" i="29"/>
  <c r="L457" i="29"/>
  <c r="K457" i="29"/>
  <c r="J457" i="29"/>
  <c r="H457" i="29"/>
  <c r="G457" i="29"/>
  <c r="K456" i="29"/>
  <c r="H456" i="29"/>
  <c r="L455" i="29"/>
  <c r="K455" i="29"/>
  <c r="J455" i="29"/>
  <c r="H455" i="29"/>
  <c r="L454" i="29"/>
  <c r="K454" i="29"/>
  <c r="L453" i="29"/>
  <c r="K453" i="29"/>
  <c r="J453" i="29"/>
  <c r="I453" i="29"/>
  <c r="H453" i="29"/>
  <c r="N453" i="29" s="1"/>
  <c r="L452" i="29"/>
  <c r="K452" i="29"/>
  <c r="H452" i="29"/>
  <c r="L451" i="29"/>
  <c r="K451" i="29"/>
  <c r="K450" i="29"/>
  <c r="L449" i="29"/>
  <c r="K449" i="29"/>
  <c r="J449" i="29"/>
  <c r="H449" i="29"/>
  <c r="K448" i="29"/>
  <c r="L447" i="29"/>
  <c r="K447" i="29"/>
  <c r="J447" i="29"/>
  <c r="I447" i="29"/>
  <c r="H447" i="29"/>
  <c r="N447" i="29" s="1"/>
  <c r="G447" i="29"/>
  <c r="M447" i="29" s="1"/>
  <c r="K446" i="29"/>
  <c r="L445" i="29"/>
  <c r="K445" i="29"/>
  <c r="I445" i="29"/>
  <c r="G445" i="29"/>
  <c r="L444" i="29"/>
  <c r="K444" i="29"/>
  <c r="I444" i="29"/>
  <c r="G444" i="29"/>
  <c r="L443" i="29"/>
  <c r="K443" i="29"/>
  <c r="I443" i="29"/>
  <c r="K442" i="29"/>
  <c r="L441" i="29"/>
  <c r="K441" i="29"/>
  <c r="J441" i="29"/>
  <c r="I441" i="29"/>
  <c r="H441" i="29"/>
  <c r="N441" i="29" s="1"/>
  <c r="G441" i="29"/>
  <c r="M441" i="29" s="1"/>
  <c r="L440" i="29"/>
  <c r="K440" i="29"/>
  <c r="L439" i="29"/>
  <c r="K439" i="29"/>
  <c r="J439" i="29"/>
  <c r="H439" i="29"/>
  <c r="G439" i="29"/>
  <c r="L438" i="29"/>
  <c r="K438" i="29"/>
  <c r="G438" i="29"/>
  <c r="L437" i="29"/>
  <c r="K437" i="29"/>
  <c r="K436" i="29"/>
  <c r="H436" i="29"/>
  <c r="G436" i="29"/>
  <c r="L435" i="29"/>
  <c r="K435" i="29"/>
  <c r="K434" i="29"/>
  <c r="L433" i="29"/>
  <c r="K433" i="29"/>
  <c r="G433" i="29"/>
  <c r="L432" i="29"/>
  <c r="K432" i="29"/>
  <c r="I432" i="29"/>
  <c r="H432" i="29"/>
  <c r="G432" i="29"/>
  <c r="L431" i="29"/>
  <c r="K431" i="29"/>
  <c r="I431" i="29"/>
  <c r="G431" i="29"/>
  <c r="K430" i="29"/>
  <c r="I430" i="29"/>
  <c r="G430" i="29"/>
  <c r="L429" i="29"/>
  <c r="K429" i="29"/>
  <c r="L428" i="29"/>
  <c r="K428" i="29"/>
  <c r="H428" i="29"/>
  <c r="L427" i="29"/>
  <c r="K427" i="29"/>
  <c r="K426" i="29"/>
  <c r="L425" i="29"/>
  <c r="K425" i="29"/>
  <c r="I425" i="29"/>
  <c r="H425" i="29"/>
  <c r="K424" i="29"/>
  <c r="L423" i="29"/>
  <c r="K423" i="29"/>
  <c r="K422" i="29"/>
  <c r="L421" i="29"/>
  <c r="K421" i="29"/>
  <c r="J421" i="29"/>
  <c r="I421" i="29"/>
  <c r="H421" i="29"/>
  <c r="N421" i="29" s="1"/>
  <c r="G421" i="29"/>
  <c r="M421" i="29" s="1"/>
  <c r="K420" i="29"/>
  <c r="G420" i="29"/>
  <c r="L419" i="29"/>
  <c r="K419" i="29"/>
  <c r="L418" i="29"/>
  <c r="K418" i="29"/>
  <c r="I418" i="29"/>
  <c r="H418" i="29"/>
  <c r="G418" i="29"/>
  <c r="L417" i="29"/>
  <c r="K417" i="29"/>
  <c r="H417" i="29"/>
  <c r="G417" i="29"/>
  <c r="L416" i="29"/>
  <c r="K416" i="29"/>
  <c r="L415" i="29"/>
  <c r="K415" i="29"/>
  <c r="I415" i="29"/>
  <c r="H415" i="29"/>
  <c r="G415" i="29"/>
  <c r="K414" i="29"/>
  <c r="I414" i="29"/>
  <c r="H414" i="29"/>
  <c r="G414" i="29"/>
  <c r="L413" i="29"/>
  <c r="K413" i="29"/>
  <c r="J413" i="29"/>
  <c r="H413" i="29"/>
  <c r="K412" i="29"/>
  <c r="I412" i="29"/>
  <c r="H412" i="29"/>
  <c r="G412" i="29"/>
  <c r="L411" i="29"/>
  <c r="K411" i="29"/>
  <c r="J411" i="29"/>
  <c r="I411" i="29"/>
  <c r="H411" i="29"/>
  <c r="N411" i="29" s="1"/>
  <c r="G411" i="29"/>
  <c r="M411" i="29" s="1"/>
  <c r="K410" i="29"/>
  <c r="L409" i="29"/>
  <c r="K409" i="29"/>
  <c r="H409" i="29"/>
  <c r="K408" i="29"/>
  <c r="H408" i="29"/>
  <c r="L407" i="29"/>
  <c r="K407" i="29"/>
  <c r="H407" i="29"/>
  <c r="K406" i="29"/>
  <c r="L405" i="29"/>
  <c r="K405" i="29"/>
  <c r="K404" i="29"/>
  <c r="L403" i="29"/>
  <c r="K403" i="29"/>
  <c r="I403" i="29"/>
  <c r="K402" i="29"/>
  <c r="L401" i="29"/>
  <c r="K401" i="29"/>
  <c r="K400" i="29"/>
  <c r="G400" i="29"/>
  <c r="L399" i="29"/>
  <c r="K399" i="29"/>
  <c r="H399" i="29"/>
  <c r="G399" i="29"/>
  <c r="L398" i="29"/>
  <c r="K398" i="29"/>
  <c r="I398" i="29"/>
  <c r="H398" i="29"/>
  <c r="G398" i="29"/>
  <c r="L397" i="29"/>
  <c r="K397" i="29"/>
  <c r="I397" i="29"/>
  <c r="H397" i="29"/>
  <c r="G397" i="29"/>
  <c r="L396" i="29"/>
  <c r="K396" i="29"/>
  <c r="L395" i="29"/>
  <c r="K395" i="29"/>
  <c r="K394" i="29"/>
  <c r="L393" i="29"/>
  <c r="K393" i="29"/>
  <c r="I393" i="29"/>
  <c r="H393" i="29"/>
  <c r="G393" i="29"/>
  <c r="K392" i="29"/>
  <c r="J392" i="29"/>
  <c r="I392" i="29"/>
  <c r="H392" i="29"/>
  <c r="L391" i="29"/>
  <c r="K391" i="29"/>
  <c r="K390" i="29"/>
  <c r="I390" i="29"/>
  <c r="H390" i="29"/>
  <c r="G390" i="29"/>
  <c r="L389" i="29"/>
  <c r="K389" i="29"/>
  <c r="K388" i="29"/>
  <c r="L387" i="29"/>
  <c r="K387" i="29"/>
  <c r="L386" i="29"/>
  <c r="K386" i="29"/>
  <c r="L385" i="29"/>
  <c r="K385" i="29"/>
  <c r="I385" i="29"/>
  <c r="G385" i="29"/>
  <c r="K384" i="29"/>
  <c r="L383" i="29"/>
  <c r="K383" i="29"/>
  <c r="K382" i="29"/>
  <c r="J382" i="29"/>
  <c r="I382" i="29"/>
  <c r="H382" i="29"/>
  <c r="L381" i="29"/>
  <c r="K381" i="29"/>
  <c r="K380" i="29"/>
  <c r="L379" i="29"/>
  <c r="K379" i="29"/>
  <c r="H379" i="29"/>
  <c r="L378" i="29"/>
  <c r="K378" i="29"/>
  <c r="L377" i="29"/>
  <c r="K377" i="29"/>
  <c r="K376" i="29"/>
  <c r="L375" i="29"/>
  <c r="K375" i="29"/>
  <c r="J375" i="29"/>
  <c r="I375" i="29"/>
  <c r="H375" i="29"/>
  <c r="N375" i="29" s="1"/>
  <c r="G375" i="29"/>
  <c r="M375" i="29" s="1"/>
  <c r="K374" i="29"/>
  <c r="L373" i="29"/>
  <c r="K373" i="29"/>
  <c r="L372" i="29"/>
  <c r="K372" i="29"/>
  <c r="E371" i="29"/>
  <c r="I538" i="29" s="1"/>
  <c r="D371" i="29"/>
  <c r="H498" i="29" s="1"/>
  <c r="C371" i="29"/>
  <c r="G526" i="29" s="1"/>
  <c r="K363" i="29"/>
  <c r="H363" i="29"/>
  <c r="L362" i="29"/>
  <c r="K362" i="29"/>
  <c r="J362" i="29"/>
  <c r="I362" i="29"/>
  <c r="H362" i="29"/>
  <c r="N362" i="29" s="1"/>
  <c r="G362" i="29"/>
  <c r="M362" i="29" s="1"/>
  <c r="K361" i="29"/>
  <c r="H361" i="29"/>
  <c r="L360" i="29"/>
  <c r="K360" i="29"/>
  <c r="J360" i="29"/>
  <c r="I360" i="29"/>
  <c r="H360" i="29"/>
  <c r="N360" i="29" s="1"/>
  <c r="G360" i="29"/>
  <c r="K359" i="29"/>
  <c r="G359" i="29"/>
  <c r="L358" i="29"/>
  <c r="K358" i="29"/>
  <c r="J358" i="29"/>
  <c r="I358" i="29"/>
  <c r="H358" i="29"/>
  <c r="N358" i="29" s="1"/>
  <c r="G358" i="29"/>
  <c r="M358" i="29" s="1"/>
  <c r="L357" i="29"/>
  <c r="K357" i="29"/>
  <c r="I357" i="29"/>
  <c r="G357" i="29"/>
  <c r="L356" i="29"/>
  <c r="K356" i="29"/>
  <c r="I356" i="29"/>
  <c r="G356" i="29"/>
  <c r="K355" i="29"/>
  <c r="I355" i="29"/>
  <c r="H355" i="29"/>
  <c r="G355" i="29"/>
  <c r="L354" i="29"/>
  <c r="K354" i="29"/>
  <c r="I354" i="29"/>
  <c r="H354" i="29"/>
  <c r="K353" i="29"/>
  <c r="I353" i="29"/>
  <c r="H353" i="29"/>
  <c r="G353" i="29"/>
  <c r="L352" i="29"/>
  <c r="K352" i="29"/>
  <c r="J352" i="29"/>
  <c r="I352" i="29"/>
  <c r="H352" i="29"/>
  <c r="N352" i="29" s="1"/>
  <c r="K351" i="29"/>
  <c r="J351" i="29"/>
  <c r="I351" i="29"/>
  <c r="H351" i="29"/>
  <c r="G351" i="29"/>
  <c r="M351" i="29" s="1"/>
  <c r="L350" i="29"/>
  <c r="K350" i="29"/>
  <c r="J350" i="29"/>
  <c r="I350" i="29"/>
  <c r="H350" i="29"/>
  <c r="G350" i="29"/>
  <c r="M350" i="29" s="1"/>
  <c r="K349" i="29"/>
  <c r="J349" i="29"/>
  <c r="I349" i="29"/>
  <c r="H349" i="29"/>
  <c r="G349" i="29"/>
  <c r="M349" i="29" s="1"/>
  <c r="L348" i="29"/>
  <c r="K348" i="29"/>
  <c r="J348" i="29"/>
  <c r="I348" i="29"/>
  <c r="H348" i="29"/>
  <c r="G348" i="29"/>
  <c r="M348" i="29" s="1"/>
  <c r="K347" i="29"/>
  <c r="L346" i="29"/>
  <c r="K346" i="29"/>
  <c r="J346" i="29"/>
  <c r="I346" i="29"/>
  <c r="H346" i="29"/>
  <c r="G346" i="29"/>
  <c r="M346" i="29" s="1"/>
  <c r="K345" i="29"/>
  <c r="J345" i="29"/>
  <c r="H345" i="29"/>
  <c r="G345" i="29"/>
  <c r="L344" i="29"/>
  <c r="K344" i="29"/>
  <c r="J344" i="29"/>
  <c r="I344" i="29"/>
  <c r="H344" i="29"/>
  <c r="G344" i="29"/>
  <c r="M344" i="29" s="1"/>
  <c r="K343" i="29"/>
  <c r="J343" i="29"/>
  <c r="I343" i="29"/>
  <c r="L342" i="29"/>
  <c r="K342" i="29"/>
  <c r="J342" i="29"/>
  <c r="I342" i="29"/>
  <c r="H342" i="29"/>
  <c r="N342" i="29" s="1"/>
  <c r="G342" i="29"/>
  <c r="M342" i="29" s="1"/>
  <c r="L341" i="29"/>
  <c r="K341" i="29"/>
  <c r="I341" i="29"/>
  <c r="H341" i="29"/>
  <c r="G341" i="29"/>
  <c r="L340" i="29"/>
  <c r="K340" i="29"/>
  <c r="L339" i="29"/>
  <c r="K339" i="29"/>
  <c r="I339" i="29"/>
  <c r="H339" i="29"/>
  <c r="G339" i="29"/>
  <c r="L338" i="29"/>
  <c r="K338" i="29"/>
  <c r="L337" i="29"/>
  <c r="K337" i="29"/>
  <c r="I337" i="29"/>
  <c r="H337" i="29"/>
  <c r="G337" i="29"/>
  <c r="L336" i="29"/>
  <c r="K336" i="29"/>
  <c r="I336" i="29"/>
  <c r="G336" i="29"/>
  <c r="K335" i="29"/>
  <c r="J335" i="29"/>
  <c r="H335" i="29"/>
  <c r="G335" i="29"/>
  <c r="L334" i="29"/>
  <c r="K334" i="29"/>
  <c r="J334" i="29"/>
  <c r="I334" i="29"/>
  <c r="H334" i="29"/>
  <c r="N334" i="29" s="1"/>
  <c r="G334" i="29"/>
  <c r="M334" i="29" s="1"/>
  <c r="K333" i="29"/>
  <c r="J333" i="29"/>
  <c r="I333" i="29"/>
  <c r="H333" i="29"/>
  <c r="G333" i="29"/>
  <c r="M333" i="29" s="1"/>
  <c r="L332" i="29"/>
  <c r="K332" i="29"/>
  <c r="J332" i="29"/>
  <c r="K331" i="29"/>
  <c r="I331" i="29"/>
  <c r="H331" i="29"/>
  <c r="G331" i="29"/>
  <c r="L330" i="29"/>
  <c r="K330" i="29"/>
  <c r="J330" i="29"/>
  <c r="I330" i="29"/>
  <c r="H330" i="29"/>
  <c r="N330" i="29" s="1"/>
  <c r="G330" i="29"/>
  <c r="M330" i="29" s="1"/>
  <c r="K329" i="29"/>
  <c r="H329" i="29"/>
  <c r="G329" i="29"/>
  <c r="L328" i="29"/>
  <c r="K328" i="29"/>
  <c r="G328" i="29"/>
  <c r="K327" i="29"/>
  <c r="L326" i="29"/>
  <c r="K326" i="29"/>
  <c r="J326" i="29"/>
  <c r="I326" i="29"/>
  <c r="H326" i="29"/>
  <c r="N326" i="29" s="1"/>
  <c r="G326" i="29"/>
  <c r="K325" i="29"/>
  <c r="L324" i="29"/>
  <c r="K324" i="29"/>
  <c r="K323" i="29"/>
  <c r="I323" i="29"/>
  <c r="G323" i="29"/>
  <c r="L322" i="29"/>
  <c r="K322" i="29"/>
  <c r="I322" i="29"/>
  <c r="H322" i="29"/>
  <c r="G322" i="29"/>
  <c r="K321" i="29"/>
  <c r="G321" i="29"/>
  <c r="L320" i="29"/>
  <c r="K320" i="29"/>
  <c r="I320" i="29"/>
  <c r="H320" i="29"/>
  <c r="L319" i="29"/>
  <c r="K319" i="29"/>
  <c r="I319" i="29"/>
  <c r="H319" i="29"/>
  <c r="G319" i="29"/>
  <c r="L318" i="29"/>
  <c r="K318" i="29"/>
  <c r="L317" i="29"/>
  <c r="K317" i="29"/>
  <c r="I317" i="29"/>
  <c r="H317" i="29"/>
  <c r="G317" i="29"/>
  <c r="L316" i="29"/>
  <c r="K316" i="29"/>
  <c r="J316" i="29"/>
  <c r="I316" i="29"/>
  <c r="H316" i="29"/>
  <c r="N316" i="29" s="1"/>
  <c r="G316" i="29"/>
  <c r="M316" i="29" s="1"/>
  <c r="L315" i="29"/>
  <c r="K315" i="29"/>
  <c r="H315" i="29"/>
  <c r="G315" i="29"/>
  <c r="L314" i="29"/>
  <c r="K314" i="29"/>
  <c r="J314" i="29"/>
  <c r="I314" i="29"/>
  <c r="H314" i="29"/>
  <c r="N314" i="29" s="1"/>
  <c r="G314" i="29"/>
  <c r="M314" i="29" s="1"/>
  <c r="L313" i="29"/>
  <c r="K313" i="29"/>
  <c r="H313" i="29"/>
  <c r="L312" i="29"/>
  <c r="K312" i="29"/>
  <c r="K311" i="29"/>
  <c r="L310" i="29"/>
  <c r="K310" i="29"/>
  <c r="K309" i="29"/>
  <c r="L308" i="29"/>
  <c r="K308" i="29"/>
  <c r="J308" i="29"/>
  <c r="I308" i="29"/>
  <c r="L307" i="29"/>
  <c r="K307" i="29"/>
  <c r="L306" i="29"/>
  <c r="K306" i="29"/>
  <c r="L305" i="29"/>
  <c r="K305" i="29"/>
  <c r="I305" i="29"/>
  <c r="H305" i="29"/>
  <c r="G305" i="29"/>
  <c r="L304" i="29"/>
  <c r="K304" i="29"/>
  <c r="J304" i="29"/>
  <c r="K303" i="29"/>
  <c r="J303" i="29"/>
  <c r="I303" i="29"/>
  <c r="H303" i="29"/>
  <c r="G303" i="29"/>
  <c r="M303" i="29" s="1"/>
  <c r="L302" i="29"/>
  <c r="K302" i="29"/>
  <c r="J302" i="29"/>
  <c r="I302" i="29"/>
  <c r="H302" i="29"/>
  <c r="G302" i="29"/>
  <c r="M302" i="29" s="1"/>
  <c r="K301" i="29"/>
  <c r="J301" i="29"/>
  <c r="I301" i="29"/>
  <c r="H301" i="29"/>
  <c r="G301" i="29"/>
  <c r="M301" i="29" s="1"/>
  <c r="L300" i="29"/>
  <c r="K300" i="29"/>
  <c r="I300" i="29"/>
  <c r="G300" i="29"/>
  <c r="L299" i="29"/>
  <c r="K299" i="29"/>
  <c r="I299" i="29"/>
  <c r="G299" i="29"/>
  <c r="L298" i="29"/>
  <c r="K298" i="29"/>
  <c r="I298" i="29"/>
  <c r="G298" i="29"/>
  <c r="K297" i="29"/>
  <c r="I297" i="29"/>
  <c r="H297" i="29"/>
  <c r="G297" i="29"/>
  <c r="L296" i="29"/>
  <c r="K296" i="29"/>
  <c r="J296" i="29"/>
  <c r="I296" i="29"/>
  <c r="H296" i="29"/>
  <c r="N296" i="29" s="1"/>
  <c r="G296" i="29"/>
  <c r="M296" i="29" s="1"/>
  <c r="K295" i="29"/>
  <c r="I295" i="29"/>
  <c r="H295" i="29"/>
  <c r="G295" i="29"/>
  <c r="L294" i="29"/>
  <c r="K294" i="29"/>
  <c r="K293" i="29"/>
  <c r="L292" i="29"/>
  <c r="K292" i="29"/>
  <c r="K291" i="29"/>
  <c r="J291" i="29"/>
  <c r="H291" i="29"/>
  <c r="L290" i="29"/>
  <c r="K290" i="29"/>
  <c r="J290" i="29"/>
  <c r="I290" i="29"/>
  <c r="H290" i="29"/>
  <c r="N290" i="29" s="1"/>
  <c r="G290" i="29"/>
  <c r="K289" i="29"/>
  <c r="H289" i="29"/>
  <c r="G289" i="29"/>
  <c r="L288" i="29"/>
  <c r="K288" i="29"/>
  <c r="H288" i="29"/>
  <c r="L287" i="29"/>
  <c r="K287" i="29"/>
  <c r="H287" i="29"/>
  <c r="G287" i="29"/>
  <c r="L286" i="29"/>
  <c r="K286" i="29"/>
  <c r="H286" i="29"/>
  <c r="K285" i="29"/>
  <c r="H285" i="29"/>
  <c r="G285" i="29"/>
  <c r="L284" i="29"/>
  <c r="K284" i="29"/>
  <c r="G284" i="29"/>
  <c r="K283" i="29"/>
  <c r="H283" i="29"/>
  <c r="G283" i="29"/>
  <c r="L282" i="29"/>
  <c r="K282" i="29"/>
  <c r="K281" i="29"/>
  <c r="L280" i="29"/>
  <c r="K280" i="29"/>
  <c r="I280" i="29"/>
  <c r="G280" i="29"/>
  <c r="L279" i="29"/>
  <c r="K279" i="29"/>
  <c r="L278" i="29"/>
  <c r="K278" i="29"/>
  <c r="J278" i="29"/>
  <c r="I278" i="29"/>
  <c r="G278" i="29"/>
  <c r="K277" i="29"/>
  <c r="H277" i="29"/>
  <c r="L276" i="29"/>
  <c r="K276" i="29"/>
  <c r="K275" i="29"/>
  <c r="I275" i="29"/>
  <c r="G275" i="29"/>
  <c r="L274" i="29"/>
  <c r="K274" i="29"/>
  <c r="J274" i="29"/>
  <c r="I274" i="29"/>
  <c r="H274" i="29"/>
  <c r="N274" i="29" s="1"/>
  <c r="G274" i="29"/>
  <c r="M274" i="29" s="1"/>
  <c r="L273" i="29"/>
  <c r="K273" i="29"/>
  <c r="I273" i="29"/>
  <c r="H273" i="29"/>
  <c r="G273" i="29"/>
  <c r="L272" i="29"/>
  <c r="K272" i="29"/>
  <c r="G272" i="29"/>
  <c r="K271" i="29"/>
  <c r="L270" i="29"/>
  <c r="K270" i="29"/>
  <c r="K269" i="29"/>
  <c r="I269" i="29"/>
  <c r="H269" i="29"/>
  <c r="L268" i="29"/>
  <c r="K268" i="29"/>
  <c r="J268" i="29"/>
  <c r="I268" i="29"/>
  <c r="H268" i="29"/>
  <c r="G268" i="29"/>
  <c r="M268" i="29" s="1"/>
  <c r="K267" i="29"/>
  <c r="L266" i="29"/>
  <c r="K266" i="29"/>
  <c r="J266" i="29"/>
  <c r="I266" i="29"/>
  <c r="H266" i="29"/>
  <c r="N266" i="29" s="1"/>
  <c r="G266" i="29"/>
  <c r="M266" i="29" s="1"/>
  <c r="K265" i="29"/>
  <c r="I265" i="29"/>
  <c r="G265" i="29"/>
  <c r="L264" i="29"/>
  <c r="K264" i="29"/>
  <c r="J264" i="29"/>
  <c r="I264" i="29"/>
  <c r="H264" i="29"/>
  <c r="G264" i="29"/>
  <c r="M264" i="29" s="1"/>
  <c r="K263" i="29"/>
  <c r="J263" i="29"/>
  <c r="H263" i="29"/>
  <c r="G263" i="29"/>
  <c r="L262" i="29"/>
  <c r="K262" i="29"/>
  <c r="J262" i="29"/>
  <c r="I262" i="29"/>
  <c r="H262" i="29"/>
  <c r="G262" i="29"/>
  <c r="M262" i="29" s="1"/>
  <c r="K261" i="29"/>
  <c r="L260" i="29"/>
  <c r="K260" i="29"/>
  <c r="K259" i="29"/>
  <c r="I259" i="29"/>
  <c r="H259" i="29"/>
  <c r="G259" i="29"/>
  <c r="L258" i="29"/>
  <c r="K258" i="29"/>
  <c r="K257" i="29"/>
  <c r="H257" i="29"/>
  <c r="G257" i="29"/>
  <c r="L256" i="29"/>
  <c r="K256" i="29"/>
  <c r="J256" i="29"/>
  <c r="I256" i="29"/>
  <c r="H256" i="29"/>
  <c r="N256" i="29" s="1"/>
  <c r="G256" i="29"/>
  <c r="M256" i="29" s="1"/>
  <c r="K255" i="29"/>
  <c r="L254" i="29"/>
  <c r="K254" i="29"/>
  <c r="J254" i="29"/>
  <c r="I254" i="29"/>
  <c r="H254" i="29"/>
  <c r="N254" i="29" s="1"/>
  <c r="G254" i="29"/>
  <c r="M254" i="29" s="1"/>
  <c r="K253" i="29"/>
  <c r="I253" i="29"/>
  <c r="H253" i="29"/>
  <c r="G253" i="29"/>
  <c r="L252" i="29"/>
  <c r="K252" i="29"/>
  <c r="G252" i="29"/>
  <c r="K251" i="29"/>
  <c r="H251" i="29"/>
  <c r="G251" i="29"/>
  <c r="L250" i="29"/>
  <c r="K250" i="29"/>
  <c r="I250" i="29"/>
  <c r="G250" i="29"/>
  <c r="L249" i="29"/>
  <c r="K249" i="29"/>
  <c r="I249" i="29"/>
  <c r="H249" i="29"/>
  <c r="G249" i="29"/>
  <c r="L248" i="29"/>
  <c r="K248" i="29"/>
  <c r="J248" i="29"/>
  <c r="H248" i="29"/>
  <c r="K247" i="29"/>
  <c r="I247" i="29"/>
  <c r="H247" i="29"/>
  <c r="G247" i="29"/>
  <c r="L246" i="29"/>
  <c r="K246" i="29"/>
  <c r="J246" i="29"/>
  <c r="I246" i="29"/>
  <c r="H246" i="29"/>
  <c r="N246" i="29" s="1"/>
  <c r="G246" i="29"/>
  <c r="M246" i="29" s="1"/>
  <c r="K245" i="29"/>
  <c r="I245" i="29"/>
  <c r="H245" i="29"/>
  <c r="G245" i="29"/>
  <c r="L244" i="29"/>
  <c r="K244" i="29"/>
  <c r="J244" i="29"/>
  <c r="I244" i="29"/>
  <c r="H244" i="29"/>
  <c r="N244" i="29" s="1"/>
  <c r="G244" i="29"/>
  <c r="M244" i="29" s="1"/>
  <c r="K243" i="29"/>
  <c r="H243" i="29"/>
  <c r="L242" i="29"/>
  <c r="K242" i="29"/>
  <c r="K241" i="29"/>
  <c r="J241" i="29"/>
  <c r="I241" i="29"/>
  <c r="H241" i="29"/>
  <c r="G241" i="29"/>
  <c r="M241" i="29" s="1"/>
  <c r="L240" i="29"/>
  <c r="K240" i="29"/>
  <c r="J240" i="29"/>
  <c r="I240" i="29"/>
  <c r="H240" i="29"/>
  <c r="G240" i="29"/>
  <c r="M240" i="29" s="1"/>
  <c r="K239" i="29"/>
  <c r="J239" i="29"/>
  <c r="I239" i="29"/>
  <c r="H239" i="29"/>
  <c r="G239" i="29"/>
  <c r="M239" i="29" s="1"/>
  <c r="L238" i="29"/>
  <c r="K238" i="29"/>
  <c r="J238" i="29"/>
  <c r="I238" i="29"/>
  <c r="H238" i="29"/>
  <c r="G238" i="29"/>
  <c r="M238" i="29" s="1"/>
  <c r="K237" i="29"/>
  <c r="J237" i="29"/>
  <c r="I237" i="29"/>
  <c r="H237" i="29"/>
  <c r="G237" i="29"/>
  <c r="M237" i="29" s="1"/>
  <c r="L236" i="29"/>
  <c r="K236" i="29"/>
  <c r="J236" i="29"/>
  <c r="H236" i="29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L232" i="29"/>
  <c r="K232" i="29"/>
  <c r="J232" i="29"/>
  <c r="I232" i="29"/>
  <c r="H232" i="29"/>
  <c r="N232" i="29" s="1"/>
  <c r="G232" i="29"/>
  <c r="M232" i="29" s="1"/>
  <c r="L231" i="29"/>
  <c r="K231" i="29"/>
  <c r="I231" i="29"/>
  <c r="L230" i="29"/>
  <c r="K230" i="29"/>
  <c r="K229" i="29"/>
  <c r="H229" i="29"/>
  <c r="G229" i="29"/>
  <c r="L228" i="29"/>
  <c r="K228" i="29"/>
  <c r="J228" i="29"/>
  <c r="I228" i="29"/>
  <c r="H228" i="29"/>
  <c r="N228" i="29" s="1"/>
  <c r="G228" i="29"/>
  <c r="K227" i="29"/>
  <c r="L226" i="29"/>
  <c r="K226" i="29"/>
  <c r="K225" i="29"/>
  <c r="I225" i="29"/>
  <c r="G225" i="29"/>
  <c r="L224" i="29"/>
  <c r="K224" i="29"/>
  <c r="J224" i="29"/>
  <c r="I224" i="29"/>
  <c r="H224" i="29"/>
  <c r="N224" i="29" s="1"/>
  <c r="G224" i="29"/>
  <c r="M224" i="29" s="1"/>
  <c r="L223" i="29"/>
  <c r="K223" i="29"/>
  <c r="I223" i="29"/>
  <c r="L222" i="29"/>
  <c r="K222" i="29"/>
  <c r="K221" i="29"/>
  <c r="L220" i="29"/>
  <c r="K220" i="29"/>
  <c r="K219" i="29"/>
  <c r="L218" i="29"/>
  <c r="K218" i="29"/>
  <c r="K217" i="29"/>
  <c r="J217" i="29"/>
  <c r="I217" i="29"/>
  <c r="H217" i="29"/>
  <c r="G217" i="29"/>
  <c r="M217" i="29" s="1"/>
  <c r="L216" i="29"/>
  <c r="K216" i="29"/>
  <c r="K215" i="29"/>
  <c r="L214" i="29"/>
  <c r="K214" i="29"/>
  <c r="J214" i="29"/>
  <c r="I214" i="29"/>
  <c r="H214" i="29"/>
  <c r="G214" i="29"/>
  <c r="M214" i="29" s="1"/>
  <c r="K213" i="29"/>
  <c r="J213" i="29"/>
  <c r="I213" i="29"/>
  <c r="H213" i="29"/>
  <c r="G213" i="29"/>
  <c r="M213" i="29" s="1"/>
  <c r="L212" i="29"/>
  <c r="K212" i="29"/>
  <c r="J212" i="29"/>
  <c r="I212" i="29"/>
  <c r="H212" i="29"/>
  <c r="G212" i="29"/>
  <c r="M212" i="29" s="1"/>
  <c r="K211" i="29"/>
  <c r="J211" i="29"/>
  <c r="I211" i="29"/>
  <c r="H211" i="29"/>
  <c r="L210" i="29"/>
  <c r="K210" i="29"/>
  <c r="K209" i="29"/>
  <c r="L208" i="29"/>
  <c r="K208" i="29"/>
  <c r="J208" i="29"/>
  <c r="I208" i="29"/>
  <c r="H208" i="29"/>
  <c r="N208" i="29" s="1"/>
  <c r="G208" i="29"/>
  <c r="M208" i="29" s="1"/>
  <c r="K207" i="29"/>
  <c r="L206" i="29"/>
  <c r="K206" i="29"/>
  <c r="H206" i="29"/>
  <c r="G206" i="29"/>
  <c r="L205" i="29"/>
  <c r="K205" i="29"/>
  <c r="H205" i="29"/>
  <c r="G205" i="29"/>
  <c r="L204" i="29"/>
  <c r="K204" i="29"/>
  <c r="L203" i="29"/>
  <c r="K203" i="29"/>
  <c r="L202" i="29"/>
  <c r="K202" i="29"/>
  <c r="L201" i="29"/>
  <c r="K201" i="29"/>
  <c r="I201" i="29"/>
  <c r="L200" i="29"/>
  <c r="K200" i="29"/>
  <c r="J200" i="29"/>
  <c r="I200" i="29"/>
  <c r="H200" i="29"/>
  <c r="N200" i="29" s="1"/>
  <c r="G200" i="29"/>
  <c r="M200" i="29" s="1"/>
  <c r="K199" i="29"/>
  <c r="J199" i="29"/>
  <c r="H199" i="29"/>
  <c r="G199" i="29"/>
  <c r="L198" i="29"/>
  <c r="K198" i="29"/>
  <c r="J198" i="29"/>
  <c r="H198" i="29"/>
  <c r="L197" i="29"/>
  <c r="K197" i="29"/>
  <c r="L196" i="29"/>
  <c r="K196" i="29"/>
  <c r="I196" i="29"/>
  <c r="K195" i="29"/>
  <c r="L194" i="29"/>
  <c r="K194" i="29"/>
  <c r="J194" i="29"/>
  <c r="I194" i="29"/>
  <c r="H194" i="29"/>
  <c r="N194" i="29" s="1"/>
  <c r="G194" i="29"/>
  <c r="M194" i="29" s="1"/>
  <c r="K193" i="29"/>
  <c r="L192" i="29"/>
  <c r="K192" i="29"/>
  <c r="J192" i="29"/>
  <c r="I192" i="29"/>
  <c r="H192" i="29"/>
  <c r="N192" i="29" s="1"/>
  <c r="G192" i="29"/>
  <c r="M192" i="29" s="1"/>
  <c r="K191" i="29"/>
  <c r="L190" i="29"/>
  <c r="K190" i="29"/>
  <c r="I190" i="29"/>
  <c r="H190" i="29"/>
  <c r="L189" i="29"/>
  <c r="K189" i="29"/>
  <c r="F188" i="29"/>
  <c r="J356" i="29" s="1"/>
  <c r="E188" i="29"/>
  <c r="I363" i="29" s="1"/>
  <c r="D188" i="29"/>
  <c r="H359" i="29" s="1"/>
  <c r="C188" i="29"/>
  <c r="G271" i="29" s="1"/>
  <c r="K180" i="29"/>
  <c r="H180" i="29"/>
  <c r="G180" i="29"/>
  <c r="L179" i="29"/>
  <c r="K179" i="29"/>
  <c r="J179" i="29"/>
  <c r="I179" i="29"/>
  <c r="H179" i="29"/>
  <c r="N179" i="29" s="1"/>
  <c r="G179" i="29"/>
  <c r="M179" i="29" s="1"/>
  <c r="K178" i="29"/>
  <c r="G178" i="29"/>
  <c r="L177" i="29"/>
  <c r="K177" i="29"/>
  <c r="I176" i="29"/>
  <c r="G176" i="29"/>
  <c r="L175" i="29"/>
  <c r="K175" i="29"/>
  <c r="J175" i="29"/>
  <c r="I175" i="29"/>
  <c r="H175" i="29"/>
  <c r="N175" i="29" s="1"/>
  <c r="G175" i="29"/>
  <c r="M175" i="29" s="1"/>
  <c r="K174" i="29"/>
  <c r="H174" i="29"/>
  <c r="G174" i="29"/>
  <c r="L173" i="29"/>
  <c r="K173" i="29"/>
  <c r="H173" i="29"/>
  <c r="K172" i="29"/>
  <c r="J172" i="29"/>
  <c r="G172" i="29"/>
  <c r="L171" i="29"/>
  <c r="K171" i="29"/>
  <c r="G171" i="29"/>
  <c r="L170" i="29"/>
  <c r="G170" i="29"/>
  <c r="L169" i="29"/>
  <c r="K169" i="29"/>
  <c r="I169" i="29"/>
  <c r="G169" i="29"/>
  <c r="L167" i="29"/>
  <c r="K167" i="29"/>
  <c r="J167" i="29"/>
  <c r="I167" i="29"/>
  <c r="G167" i="29"/>
  <c r="L165" i="29"/>
  <c r="K165" i="29"/>
  <c r="J165" i="29"/>
  <c r="G165" i="29"/>
  <c r="I164" i="29"/>
  <c r="H164" i="29"/>
  <c r="G164" i="29"/>
  <c r="L163" i="29"/>
  <c r="K163" i="29"/>
  <c r="J163" i="29"/>
  <c r="I163" i="29"/>
  <c r="H163" i="29"/>
  <c r="G163" i="29"/>
  <c r="M163" i="29" s="1"/>
  <c r="I162" i="29"/>
  <c r="H162" i="29"/>
  <c r="G162" i="29"/>
  <c r="L161" i="29"/>
  <c r="K161" i="29"/>
  <c r="J161" i="29"/>
  <c r="H161" i="29"/>
  <c r="K160" i="29"/>
  <c r="G160" i="29"/>
  <c r="L159" i="29"/>
  <c r="K159" i="29"/>
  <c r="J159" i="29"/>
  <c r="I159" i="29"/>
  <c r="H159" i="29"/>
  <c r="G159" i="29"/>
  <c r="I158" i="29"/>
  <c r="H158" i="29"/>
  <c r="G158" i="29"/>
  <c r="L157" i="29"/>
  <c r="K157" i="29"/>
  <c r="H157" i="29"/>
  <c r="K156" i="29"/>
  <c r="L155" i="29"/>
  <c r="K155" i="29"/>
  <c r="J155" i="29"/>
  <c r="H155" i="29"/>
  <c r="K154" i="29"/>
  <c r="L153" i="29"/>
  <c r="K153" i="29"/>
  <c r="I153" i="29"/>
  <c r="G153" i="29"/>
  <c r="H152" i="29"/>
  <c r="G152" i="29"/>
  <c r="L151" i="29"/>
  <c r="K151" i="29"/>
  <c r="J151" i="29"/>
  <c r="I151" i="29"/>
  <c r="H151" i="29"/>
  <c r="G151" i="29"/>
  <c r="L149" i="29"/>
  <c r="K149" i="29"/>
  <c r="H149" i="29"/>
  <c r="L148" i="29"/>
  <c r="H148" i="29"/>
  <c r="L147" i="29"/>
  <c r="K147" i="29"/>
  <c r="K146" i="29"/>
  <c r="L145" i="29"/>
  <c r="K145" i="29"/>
  <c r="K144" i="29"/>
  <c r="L143" i="29"/>
  <c r="K143" i="29"/>
  <c r="J143" i="29"/>
  <c r="I143" i="29"/>
  <c r="G143" i="29"/>
  <c r="L141" i="29"/>
  <c r="K141" i="29"/>
  <c r="I140" i="29"/>
  <c r="H140" i="29"/>
  <c r="G140" i="29"/>
  <c r="L139" i="29"/>
  <c r="K139" i="29"/>
  <c r="L137" i="29"/>
  <c r="K137" i="29"/>
  <c r="H136" i="29"/>
  <c r="L135" i="29"/>
  <c r="K135" i="29"/>
  <c r="L134" i="29"/>
  <c r="H134" i="29"/>
  <c r="L133" i="29"/>
  <c r="K133" i="29"/>
  <c r="J133" i="29"/>
  <c r="H133" i="29"/>
  <c r="L132" i="29"/>
  <c r="I132" i="29"/>
  <c r="H132" i="29"/>
  <c r="G132" i="29"/>
  <c r="L131" i="29"/>
  <c r="K131" i="29"/>
  <c r="J131" i="29"/>
  <c r="I131" i="29"/>
  <c r="H131" i="29"/>
  <c r="N131" i="29" s="1"/>
  <c r="G131" i="29"/>
  <c r="L130" i="29"/>
  <c r="I130" i="29"/>
  <c r="H130" i="29"/>
  <c r="G130" i="29"/>
  <c r="L129" i="29"/>
  <c r="K129" i="29"/>
  <c r="L128" i="29"/>
  <c r="I128" i="29"/>
  <c r="H128" i="29"/>
  <c r="G128" i="29"/>
  <c r="L127" i="29"/>
  <c r="K127" i="29"/>
  <c r="L126" i="29"/>
  <c r="H126" i="29"/>
  <c r="L125" i="29"/>
  <c r="K125" i="29"/>
  <c r="K124" i="29"/>
  <c r="L123" i="29"/>
  <c r="K123" i="29"/>
  <c r="K122" i="29"/>
  <c r="H122" i="29"/>
  <c r="L121" i="29"/>
  <c r="K121" i="29"/>
  <c r="J121" i="29"/>
  <c r="H121" i="29"/>
  <c r="K120" i="29"/>
  <c r="J120" i="29"/>
  <c r="G120" i="29"/>
  <c r="L119" i="29"/>
  <c r="K119" i="29"/>
  <c r="J119" i="29"/>
  <c r="I119" i="29"/>
  <c r="H119" i="29"/>
  <c r="L118" i="29"/>
  <c r="L117" i="29"/>
  <c r="K117" i="29"/>
  <c r="J117" i="29"/>
  <c r="I117" i="29"/>
  <c r="H117" i="29"/>
  <c r="N117" i="29" s="1"/>
  <c r="G117" i="29"/>
  <c r="M117" i="29" s="1"/>
  <c r="L116" i="29"/>
  <c r="L115" i="29"/>
  <c r="K115" i="29"/>
  <c r="L113" i="29"/>
  <c r="K113" i="29"/>
  <c r="J113" i="29"/>
  <c r="I113" i="29"/>
  <c r="H113" i="29"/>
  <c r="N113" i="29" s="1"/>
  <c r="G113" i="29"/>
  <c r="I112" i="29"/>
  <c r="G112" i="29"/>
  <c r="L111" i="29"/>
  <c r="K111" i="29"/>
  <c r="K110" i="29"/>
  <c r="H110" i="29"/>
  <c r="G110" i="29"/>
  <c r="L109" i="29"/>
  <c r="K109" i="29"/>
  <c r="L108" i="29"/>
  <c r="L107" i="29"/>
  <c r="K107" i="29"/>
  <c r="L105" i="29"/>
  <c r="K105" i="29"/>
  <c r="L103" i="29"/>
  <c r="K103" i="29"/>
  <c r="I102" i="29"/>
  <c r="H102" i="29"/>
  <c r="G102" i="29"/>
  <c r="L101" i="29"/>
  <c r="K101" i="29"/>
  <c r="L99" i="29"/>
  <c r="K99" i="29"/>
  <c r="L97" i="29"/>
  <c r="K97" i="29"/>
  <c r="K96" i="29"/>
  <c r="H96" i="29"/>
  <c r="G96" i="29"/>
  <c r="L95" i="29"/>
  <c r="K95" i="29"/>
  <c r="J95" i="29"/>
  <c r="I95" i="29"/>
  <c r="H95" i="29"/>
  <c r="N95" i="29" s="1"/>
  <c r="G95" i="29"/>
  <c r="M95" i="29" s="1"/>
  <c r="K94" i="29"/>
  <c r="J94" i="29"/>
  <c r="H94" i="29"/>
  <c r="G94" i="29"/>
  <c r="L93" i="29"/>
  <c r="K93" i="29"/>
  <c r="K92" i="29"/>
  <c r="L91" i="29"/>
  <c r="K91" i="29"/>
  <c r="J91" i="29"/>
  <c r="I91" i="29"/>
  <c r="H91" i="29"/>
  <c r="N91" i="29" s="1"/>
  <c r="G91" i="29"/>
  <c r="M91" i="29" s="1"/>
  <c r="K90" i="29"/>
  <c r="J90" i="29"/>
  <c r="H90" i="29"/>
  <c r="G90" i="29"/>
  <c r="L89" i="29"/>
  <c r="K89" i="29"/>
  <c r="J89" i="29"/>
  <c r="H89" i="29"/>
  <c r="L88" i="29"/>
  <c r="L87" i="29"/>
  <c r="K87" i="29"/>
  <c r="J87" i="29"/>
  <c r="I87" i="29"/>
  <c r="H87" i="29"/>
  <c r="N87" i="29" s="1"/>
  <c r="G87" i="29"/>
  <c r="L86" i="29"/>
  <c r="L85" i="29"/>
  <c r="K85" i="29"/>
  <c r="L84" i="29"/>
  <c r="I84" i="29"/>
  <c r="G84" i="29"/>
  <c r="L83" i="29"/>
  <c r="K83" i="29"/>
  <c r="L82" i="29"/>
  <c r="K82" i="29"/>
  <c r="D81" i="29"/>
  <c r="H178" i="29" s="1"/>
  <c r="C81" i="29"/>
  <c r="G115" i="29" s="1"/>
  <c r="K73" i="29"/>
  <c r="G73" i="29"/>
  <c r="L72" i="29"/>
  <c r="K72" i="29"/>
  <c r="K71" i="29"/>
  <c r="I71" i="29"/>
  <c r="G71" i="29"/>
  <c r="L70" i="29"/>
  <c r="K70" i="29"/>
  <c r="H70" i="29"/>
  <c r="K69" i="29"/>
  <c r="I69" i="29"/>
  <c r="H69" i="29"/>
  <c r="G69" i="29"/>
  <c r="L68" i="29"/>
  <c r="K68" i="29"/>
  <c r="J68" i="29"/>
  <c r="I68" i="29"/>
  <c r="H68" i="29"/>
  <c r="N68" i="29" s="1"/>
  <c r="K67" i="29"/>
  <c r="L66" i="29"/>
  <c r="K66" i="29"/>
  <c r="J66" i="29"/>
  <c r="I66" i="29"/>
  <c r="H66" i="29"/>
  <c r="G66" i="29"/>
  <c r="M66" i="29" s="1"/>
  <c r="K65" i="29"/>
  <c r="J65" i="29"/>
  <c r="H65" i="29"/>
  <c r="G65" i="29"/>
  <c r="L64" i="29"/>
  <c r="K64" i="29"/>
  <c r="K63" i="29"/>
  <c r="J63" i="29"/>
  <c r="I63" i="29"/>
  <c r="H63" i="29"/>
  <c r="G63" i="29"/>
  <c r="L62" i="29"/>
  <c r="K62" i="29"/>
  <c r="I62" i="29"/>
  <c r="G62" i="29"/>
  <c r="L61" i="29"/>
  <c r="K61" i="29"/>
  <c r="I61" i="29"/>
  <c r="G61" i="29"/>
  <c r="L60" i="29"/>
  <c r="K60" i="29"/>
  <c r="J60" i="29"/>
  <c r="I60" i="29"/>
  <c r="H60" i="29"/>
  <c r="N60" i="29" s="1"/>
  <c r="G60" i="29"/>
  <c r="M60" i="29" s="1"/>
  <c r="K59" i="29"/>
  <c r="J59" i="29"/>
  <c r="I59" i="29"/>
  <c r="H59" i="29"/>
  <c r="G59" i="29"/>
  <c r="M59" i="29" s="1"/>
  <c r="L58" i="29"/>
  <c r="K58" i="29"/>
  <c r="I58" i="29"/>
  <c r="G58" i="29"/>
  <c r="K57" i="29"/>
  <c r="G57" i="29"/>
  <c r="L56" i="29"/>
  <c r="K56" i="29"/>
  <c r="J56" i="29"/>
  <c r="H56" i="29"/>
  <c r="K55" i="29"/>
  <c r="H55" i="29"/>
  <c r="G55" i="29"/>
  <c r="L54" i="29"/>
  <c r="K54" i="29"/>
  <c r="I54" i="29"/>
  <c r="G54" i="29"/>
  <c r="K53" i="29"/>
  <c r="L52" i="29"/>
  <c r="K52" i="29"/>
  <c r="H52" i="29"/>
  <c r="G52" i="29"/>
  <c r="K51" i="29"/>
  <c r="J51" i="29"/>
  <c r="I51" i="29"/>
  <c r="H51" i="29"/>
  <c r="G51" i="29"/>
  <c r="L50" i="29"/>
  <c r="K50" i="29"/>
  <c r="J50" i="29"/>
  <c r="H50" i="29"/>
  <c r="G50" i="29"/>
  <c r="K49" i="29"/>
  <c r="J49" i="29"/>
  <c r="I49" i="29"/>
  <c r="H49" i="29"/>
  <c r="G49" i="29"/>
  <c r="L48" i="29"/>
  <c r="K48" i="29"/>
  <c r="J48" i="29"/>
  <c r="I48" i="29"/>
  <c r="H48" i="29"/>
  <c r="G48" i="29"/>
  <c r="M48" i="29" s="1"/>
  <c r="K47" i="29"/>
  <c r="I47" i="29"/>
  <c r="H47" i="29"/>
  <c r="L46" i="29"/>
  <c r="K46" i="29"/>
  <c r="J46" i="29"/>
  <c r="I46" i="29"/>
  <c r="H46" i="29"/>
  <c r="N46" i="29" s="1"/>
  <c r="G46" i="29"/>
  <c r="K45" i="29"/>
  <c r="I45" i="29"/>
  <c r="H45" i="29"/>
  <c r="G45" i="29"/>
  <c r="L44" i="29"/>
  <c r="K44" i="29"/>
  <c r="J44" i="29"/>
  <c r="I44" i="29"/>
  <c r="H44" i="29"/>
  <c r="G44" i="29"/>
  <c r="K43" i="29"/>
  <c r="I43" i="29"/>
  <c r="H43" i="29"/>
  <c r="G43" i="29"/>
  <c r="L42" i="29"/>
  <c r="K42" i="29"/>
  <c r="K41" i="29"/>
  <c r="L40" i="29"/>
  <c r="K40" i="29"/>
  <c r="J40" i="29"/>
  <c r="I40" i="29"/>
  <c r="H40" i="29"/>
  <c r="G40" i="29"/>
  <c r="M40" i="29" s="1"/>
  <c r="K39" i="29"/>
  <c r="L38" i="29"/>
  <c r="K38" i="29"/>
  <c r="J38" i="29"/>
  <c r="H38" i="29"/>
  <c r="G38" i="29"/>
  <c r="K37" i="29"/>
  <c r="I37" i="29"/>
  <c r="H37" i="29"/>
  <c r="G37" i="29"/>
  <c r="L36" i="29"/>
  <c r="K36" i="29"/>
  <c r="J36" i="29"/>
  <c r="I36" i="29"/>
  <c r="H36" i="29"/>
  <c r="N36" i="29" s="1"/>
  <c r="G36" i="29"/>
  <c r="M36" i="29" s="1"/>
  <c r="K35" i="29"/>
  <c r="I35" i="29"/>
  <c r="H35" i="29"/>
  <c r="G35" i="29"/>
  <c r="L34" i="29"/>
  <c r="K34" i="29"/>
  <c r="J34" i="29"/>
  <c r="I34" i="29"/>
  <c r="H34" i="29"/>
  <c r="N34" i="29" s="1"/>
  <c r="G34" i="29"/>
  <c r="M34" i="29" s="1"/>
  <c r="K33" i="29"/>
  <c r="L32" i="29"/>
  <c r="K32" i="29"/>
  <c r="G32" i="29"/>
  <c r="K31" i="29"/>
  <c r="J31" i="29"/>
  <c r="I31" i="29"/>
  <c r="H31" i="29"/>
  <c r="G31" i="29"/>
  <c r="L30" i="29"/>
  <c r="K30" i="29"/>
  <c r="K29" i="29"/>
  <c r="J29" i="29"/>
  <c r="I29" i="29"/>
  <c r="L28" i="29"/>
  <c r="K28" i="29"/>
  <c r="L27" i="29"/>
  <c r="K27" i="29"/>
  <c r="L26" i="29"/>
  <c r="K26" i="29"/>
  <c r="J26" i="29"/>
  <c r="I26" i="29"/>
  <c r="H26" i="29"/>
  <c r="N26" i="29" s="1"/>
  <c r="G26" i="29"/>
  <c r="K25" i="29"/>
  <c r="I25" i="29"/>
  <c r="H25" i="29"/>
  <c r="G25" i="29"/>
  <c r="L24" i="29"/>
  <c r="K24" i="29"/>
  <c r="G24" i="29"/>
  <c r="L23" i="29"/>
  <c r="K23" i="29"/>
  <c r="H23" i="29"/>
  <c r="G23" i="29"/>
  <c r="E22" i="29"/>
  <c r="I67" i="29" s="1"/>
  <c r="D22" i="29"/>
  <c r="H32" i="29" s="1"/>
  <c r="C22" i="29"/>
  <c r="G72" i="29" s="1"/>
  <c r="D14" i="29"/>
  <c r="D11" i="29"/>
  <c r="L640" i="28"/>
  <c r="K640" i="28"/>
  <c r="J640" i="28"/>
  <c r="I640" i="28"/>
  <c r="L639" i="28"/>
  <c r="K639" i="28"/>
  <c r="I639" i="28"/>
  <c r="H639" i="28"/>
  <c r="G639" i="28"/>
  <c r="L638" i="28"/>
  <c r="K638" i="28"/>
  <c r="J638" i="28"/>
  <c r="I638" i="28"/>
  <c r="H638" i="28"/>
  <c r="N638" i="28" s="1"/>
  <c r="G638" i="28"/>
  <c r="L637" i="28"/>
  <c r="K637" i="28"/>
  <c r="I637" i="28"/>
  <c r="H637" i="28"/>
  <c r="G637" i="28"/>
  <c r="L636" i="28"/>
  <c r="K636" i="28"/>
  <c r="J636" i="28"/>
  <c r="I636" i="28"/>
  <c r="H636" i="28"/>
  <c r="N636" i="28" s="1"/>
  <c r="G636" i="28"/>
  <c r="M636" i="28" s="1"/>
  <c r="L635" i="28"/>
  <c r="K635" i="28"/>
  <c r="I635" i="28"/>
  <c r="H635" i="28"/>
  <c r="G635" i="28"/>
  <c r="L634" i="28"/>
  <c r="K634" i="28"/>
  <c r="L633" i="28"/>
  <c r="K633" i="28"/>
  <c r="I633" i="28"/>
  <c r="G633" i="28"/>
  <c r="L632" i="28"/>
  <c r="K632" i="28"/>
  <c r="J632" i="28"/>
  <c r="I632" i="28"/>
  <c r="G632" i="28"/>
  <c r="K631" i="28"/>
  <c r="I631" i="28"/>
  <c r="G631" i="28"/>
  <c r="L630" i="28"/>
  <c r="K630" i="28"/>
  <c r="K629" i="28"/>
  <c r="I629" i="28"/>
  <c r="H629" i="28"/>
  <c r="G629" i="28"/>
  <c r="L628" i="28"/>
  <c r="K628" i="28"/>
  <c r="J628" i="28"/>
  <c r="I628" i="28"/>
  <c r="H628" i="28"/>
  <c r="N628" i="28" s="1"/>
  <c r="G628" i="28"/>
  <c r="K627" i="28"/>
  <c r="I627" i="28"/>
  <c r="H627" i="28"/>
  <c r="G627" i="28"/>
  <c r="L626" i="28"/>
  <c r="K626" i="28"/>
  <c r="J626" i="28"/>
  <c r="I626" i="28"/>
  <c r="H626" i="28"/>
  <c r="N626" i="28" s="1"/>
  <c r="G626" i="28"/>
  <c r="M626" i="28" s="1"/>
  <c r="K625" i="28"/>
  <c r="I625" i="28"/>
  <c r="H625" i="28"/>
  <c r="G625" i="28"/>
  <c r="L624" i="28"/>
  <c r="K624" i="28"/>
  <c r="J624" i="28"/>
  <c r="I624" i="28"/>
  <c r="H624" i="28"/>
  <c r="N624" i="28" s="1"/>
  <c r="G624" i="28"/>
  <c r="K623" i="28"/>
  <c r="L622" i="28"/>
  <c r="K622" i="28"/>
  <c r="J622" i="28"/>
  <c r="I622" i="28"/>
  <c r="G622" i="28"/>
  <c r="K621" i="28"/>
  <c r="I621" i="28"/>
  <c r="H621" i="28"/>
  <c r="G621" i="28"/>
  <c r="L620" i="28"/>
  <c r="K620" i="28"/>
  <c r="I620" i="28"/>
  <c r="L619" i="28"/>
  <c r="K619" i="28"/>
  <c r="I619" i="28"/>
  <c r="H619" i="28"/>
  <c r="G619" i="28"/>
  <c r="L618" i="28"/>
  <c r="K618" i="28"/>
  <c r="J618" i="28"/>
  <c r="I618" i="28"/>
  <c r="H618" i="28"/>
  <c r="N618" i="28" s="1"/>
  <c r="G618" i="28"/>
  <c r="M618" i="28" s="1"/>
  <c r="L617" i="28"/>
  <c r="K617" i="28"/>
  <c r="H617" i="28"/>
  <c r="G617" i="28"/>
  <c r="L616" i="28"/>
  <c r="K616" i="28"/>
  <c r="K615" i="28"/>
  <c r="L614" i="28"/>
  <c r="K614" i="28"/>
  <c r="J614" i="28"/>
  <c r="H614" i="28"/>
  <c r="L613" i="28"/>
  <c r="K613" i="28"/>
  <c r="J613" i="28"/>
  <c r="I613" i="28"/>
  <c r="H613" i="28"/>
  <c r="N613" i="28" s="1"/>
  <c r="G613" i="28"/>
  <c r="F612" i="28"/>
  <c r="J634" i="28" s="1"/>
  <c r="E612" i="28"/>
  <c r="I634" i="28" s="1"/>
  <c r="D612" i="28"/>
  <c r="C612" i="28"/>
  <c r="G623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L597" i="28"/>
  <c r="K597" i="28"/>
  <c r="I597" i="28"/>
  <c r="H597" i="28"/>
  <c r="G597" i="28"/>
  <c r="L596" i="28"/>
  <c r="K596" i="28"/>
  <c r="J596" i="28"/>
  <c r="I596" i="28"/>
  <c r="G596" i="28"/>
  <c r="L595" i="28"/>
  <c r="K595" i="28"/>
  <c r="I595" i="28"/>
  <c r="G595" i="28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H592" i="28"/>
  <c r="N592" i="28" s="1"/>
  <c r="G592" i="28"/>
  <c r="M592" i="28" s="1"/>
  <c r="L591" i="28"/>
  <c r="K591" i="28"/>
  <c r="I591" i="28"/>
  <c r="G591" i="28"/>
  <c r="L590" i="28"/>
  <c r="K590" i="28"/>
  <c r="I590" i="28"/>
  <c r="G590" i="28"/>
  <c r="L589" i="28"/>
  <c r="K589" i="28"/>
  <c r="J589" i="28"/>
  <c r="I589" i="28"/>
  <c r="H589" i="28"/>
  <c r="N589" i="28" s="1"/>
  <c r="G589" i="28"/>
  <c r="M589" i="28" s="1"/>
  <c r="L588" i="28"/>
  <c r="K588" i="28"/>
  <c r="I588" i="28"/>
  <c r="G588" i="28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L585" i="28"/>
  <c r="K585" i="28"/>
  <c r="J585" i="28"/>
  <c r="I585" i="28"/>
  <c r="H585" i="28"/>
  <c r="N585" i="28" s="1"/>
  <c r="G585" i="28"/>
  <c r="M585" i="28" s="1"/>
  <c r="L584" i="28"/>
  <c r="K584" i="28"/>
  <c r="L583" i="28"/>
  <c r="K583" i="28"/>
  <c r="I583" i="28"/>
  <c r="G583" i="28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G581" i="28"/>
  <c r="M581" i="28" s="1"/>
  <c r="L580" i="28"/>
  <c r="K580" i="28"/>
  <c r="J580" i="28"/>
  <c r="I580" i="28"/>
  <c r="G580" i="28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L576" i="28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I567" i="28"/>
  <c r="G567" i="28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G564" i="28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L561" i="28"/>
  <c r="K561" i="28"/>
  <c r="I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L558" i="28"/>
  <c r="K558" i="28"/>
  <c r="I558" i="28"/>
  <c r="G558" i="28"/>
  <c r="L557" i="28"/>
  <c r="K557" i="28"/>
  <c r="I557" i="28"/>
  <c r="G557" i="28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I528" i="28"/>
  <c r="G528" i="28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G524" i="28"/>
  <c r="M524" i="28" s="1"/>
  <c r="L523" i="28"/>
  <c r="K523" i="28"/>
  <c r="J523" i="28"/>
  <c r="I523" i="28"/>
  <c r="G523" i="28"/>
  <c r="L522" i="28"/>
  <c r="K522" i="28"/>
  <c r="J522" i="28"/>
  <c r="I522" i="28"/>
  <c r="H522" i="28"/>
  <c r="N522" i="28" s="1"/>
  <c r="G522" i="28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I518" i="28"/>
  <c r="H518" i="28"/>
  <c r="G518" i="28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J512" i="28"/>
  <c r="I512" i="28"/>
  <c r="G512" i="28"/>
  <c r="L511" i="28"/>
  <c r="K511" i="28"/>
  <c r="J511" i="28"/>
  <c r="I511" i="28"/>
  <c r="G511" i="28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J507" i="28"/>
  <c r="I507" i="28"/>
  <c r="G507" i="28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I499" i="28"/>
  <c r="G499" i="28"/>
  <c r="L498" i="28"/>
  <c r="K498" i="28"/>
  <c r="J498" i="28"/>
  <c r="I498" i="28"/>
  <c r="H498" i="28"/>
  <c r="N498" i="28" s="1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I494" i="28"/>
  <c r="G494" i="28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L488" i="28"/>
  <c r="K488" i="28"/>
  <c r="J488" i="28"/>
  <c r="I488" i="28"/>
  <c r="H488" i="28"/>
  <c r="N488" i="28" s="1"/>
  <c r="G488" i="28"/>
  <c r="M488" i="28" s="1"/>
  <c r="L487" i="28"/>
  <c r="K487" i="28"/>
  <c r="I487" i="28"/>
  <c r="G487" i="28"/>
  <c r="L486" i="28"/>
  <c r="K486" i="28"/>
  <c r="J486" i="28"/>
  <c r="I486" i="28"/>
  <c r="H486" i="28"/>
  <c r="N486" i="28" s="1"/>
  <c r="G486" i="28"/>
  <c r="M486" i="28" s="1"/>
  <c r="L485" i="28"/>
  <c r="K485" i="28"/>
  <c r="I485" i="28"/>
  <c r="H485" i="28"/>
  <c r="G485" i="28"/>
  <c r="L484" i="28"/>
  <c r="K484" i="28"/>
  <c r="I484" i="28"/>
  <c r="H484" i="28"/>
  <c r="G484" i="28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I472" i="28"/>
  <c r="G472" i="28"/>
  <c r="L471" i="28"/>
  <c r="K471" i="28"/>
  <c r="J471" i="28"/>
  <c r="I471" i="28"/>
  <c r="H471" i="28"/>
  <c r="N471" i="28" s="1"/>
  <c r="G471" i="28"/>
  <c r="M471" i="28" s="1"/>
  <c r="L470" i="28"/>
  <c r="K470" i="28"/>
  <c r="I470" i="28"/>
  <c r="G470" i="28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H454" i="28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H451" i="28"/>
  <c r="G451" i="28"/>
  <c r="L450" i="28"/>
  <c r="K450" i="28"/>
  <c r="H450" i="28"/>
  <c r="N450" i="28" s="1"/>
  <c r="G450" i="28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L445" i="28"/>
  <c r="K445" i="28"/>
  <c r="J445" i="28"/>
  <c r="I445" i="28"/>
  <c r="G445" i="28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I442" i="28"/>
  <c r="G442" i="28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I438" i="28"/>
  <c r="G438" i="28"/>
  <c r="L437" i="28"/>
  <c r="K437" i="28"/>
  <c r="I437" i="28"/>
  <c r="G437" i="28"/>
  <c r="L436" i="28"/>
  <c r="K436" i="28"/>
  <c r="J436" i="28"/>
  <c r="I436" i="28"/>
  <c r="G436" i="28"/>
  <c r="L435" i="28"/>
  <c r="K435" i="28"/>
  <c r="L434" i="28"/>
  <c r="K434" i="28"/>
  <c r="I434" i="28"/>
  <c r="H434" i="28"/>
  <c r="G434" i="28"/>
  <c r="L433" i="28"/>
  <c r="K433" i="28"/>
  <c r="I433" i="28"/>
  <c r="G433" i="28"/>
  <c r="L432" i="28"/>
  <c r="K432" i="28"/>
  <c r="I432" i="28"/>
  <c r="G432" i="28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J428" i="28"/>
  <c r="L427" i="28"/>
  <c r="K427" i="28"/>
  <c r="J427" i="28"/>
  <c r="I427" i="28"/>
  <c r="H427" i="28"/>
  <c r="N427" i="28" s="1"/>
  <c r="G427" i="28"/>
  <c r="M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L423" i="28"/>
  <c r="K423" i="28"/>
  <c r="J423" i="28"/>
  <c r="H423" i="28"/>
  <c r="L422" i="28"/>
  <c r="K422" i="28"/>
  <c r="J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H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H413" i="28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H406" i="28"/>
  <c r="L405" i="28"/>
  <c r="K405" i="28"/>
  <c r="J405" i="28"/>
  <c r="I405" i="28"/>
  <c r="H405" i="28"/>
  <c r="N405" i="28" s="1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H402" i="28"/>
  <c r="N402" i="28" s="1"/>
  <c r="G402" i="28"/>
  <c r="M402" i="28" s="1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I398" i="28"/>
  <c r="H398" i="28"/>
  <c r="G398" i="28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L394" i="28"/>
  <c r="K394" i="28"/>
  <c r="J394" i="28"/>
  <c r="I394" i="28"/>
  <c r="H394" i="28"/>
  <c r="N394" i="28" s="1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H387" i="28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G378" i="28"/>
  <c r="L377" i="28"/>
  <c r="K377" i="28"/>
  <c r="G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G373" i="28"/>
  <c r="L372" i="28"/>
  <c r="K372" i="28"/>
  <c r="J372" i="28"/>
  <c r="I372" i="28"/>
  <c r="H372" i="28"/>
  <c r="N372" i="28" s="1"/>
  <c r="F371" i="28"/>
  <c r="J446" i="28" s="1"/>
  <c r="E371" i="28"/>
  <c r="I584" i="28" s="1"/>
  <c r="D371" i="28"/>
  <c r="H596" i="28" s="1"/>
  <c r="C371" i="28"/>
  <c r="G571" i="28" s="1"/>
  <c r="L363" i="28"/>
  <c r="K363" i="28"/>
  <c r="I363" i="28"/>
  <c r="H363" i="28"/>
  <c r="G363" i="28"/>
  <c r="L362" i="28"/>
  <c r="K362" i="28"/>
  <c r="J362" i="28"/>
  <c r="I362" i="28"/>
  <c r="H362" i="28"/>
  <c r="N362" i="28" s="1"/>
  <c r="G362" i="28"/>
  <c r="M362" i="28" s="1"/>
  <c r="L361" i="28"/>
  <c r="K361" i="28"/>
  <c r="I361" i="28"/>
  <c r="H361" i="28"/>
  <c r="G361" i="28"/>
  <c r="L360" i="28"/>
  <c r="K360" i="28"/>
  <c r="J360" i="28"/>
  <c r="I360" i="28"/>
  <c r="H360" i="28"/>
  <c r="N360" i="28" s="1"/>
  <c r="G360" i="28"/>
  <c r="M360" i="28" s="1"/>
  <c r="L359" i="28"/>
  <c r="K359" i="28"/>
  <c r="I359" i="28"/>
  <c r="H359" i="28"/>
  <c r="G359" i="28"/>
  <c r="L358" i="28"/>
  <c r="K358" i="28"/>
  <c r="J358" i="28"/>
  <c r="I358" i="28"/>
  <c r="H358" i="28"/>
  <c r="N358" i="28" s="1"/>
  <c r="G358" i="28"/>
  <c r="M358" i="28" s="1"/>
  <c r="L357" i="28"/>
  <c r="K357" i="28"/>
  <c r="I357" i="28"/>
  <c r="H357" i="28"/>
  <c r="G357" i="28"/>
  <c r="L356" i="28"/>
  <c r="K356" i="28"/>
  <c r="J356" i="28"/>
  <c r="I356" i="28"/>
  <c r="H356" i="28"/>
  <c r="N356" i="28" s="1"/>
  <c r="G356" i="28"/>
  <c r="M356" i="28" s="1"/>
  <c r="L355" i="28"/>
  <c r="K355" i="28"/>
  <c r="I355" i="28"/>
  <c r="H355" i="28"/>
  <c r="G355" i="28"/>
  <c r="L354" i="28"/>
  <c r="K354" i="28"/>
  <c r="J354" i="28"/>
  <c r="I354" i="28"/>
  <c r="H354" i="28"/>
  <c r="N354" i="28" s="1"/>
  <c r="G354" i="28"/>
  <c r="M354" i="28" s="1"/>
  <c r="L353" i="28"/>
  <c r="K353" i="28"/>
  <c r="I353" i="28"/>
  <c r="H353" i="28"/>
  <c r="G353" i="28"/>
  <c r="L352" i="28"/>
  <c r="K352" i="28"/>
  <c r="J352" i="28"/>
  <c r="I352" i="28"/>
  <c r="H352" i="28"/>
  <c r="N352" i="28" s="1"/>
  <c r="G352" i="28"/>
  <c r="M352" i="28" s="1"/>
  <c r="L351" i="28"/>
  <c r="K351" i="28"/>
  <c r="I351" i="28"/>
  <c r="H351" i="28"/>
  <c r="G351" i="28"/>
  <c r="L350" i="28"/>
  <c r="K350" i="28"/>
  <c r="J350" i="28"/>
  <c r="I350" i="28"/>
  <c r="H350" i="28"/>
  <c r="N350" i="28" s="1"/>
  <c r="G350" i="28"/>
  <c r="M350" i="28" s="1"/>
  <c r="L349" i="28"/>
  <c r="K349" i="28"/>
  <c r="I349" i="28"/>
  <c r="H349" i="28"/>
  <c r="G349" i="28"/>
  <c r="L348" i="28"/>
  <c r="K348" i="28"/>
  <c r="J348" i="28"/>
  <c r="I348" i="28"/>
  <c r="H348" i="28"/>
  <c r="N348" i="28" s="1"/>
  <c r="G348" i="28"/>
  <c r="M348" i="28" s="1"/>
  <c r="L347" i="28"/>
  <c r="K347" i="28"/>
  <c r="H347" i="28"/>
  <c r="L346" i="28"/>
  <c r="K346" i="28"/>
  <c r="J346" i="28"/>
  <c r="I346" i="28"/>
  <c r="H346" i="28"/>
  <c r="N346" i="28" s="1"/>
  <c r="G346" i="28"/>
  <c r="M346" i="28" s="1"/>
  <c r="K345" i="28"/>
  <c r="I345" i="28"/>
  <c r="H345" i="28"/>
  <c r="G345" i="28"/>
  <c r="L344" i="28"/>
  <c r="K344" i="28"/>
  <c r="J344" i="28"/>
  <c r="I344" i="28"/>
  <c r="H344" i="28"/>
  <c r="N344" i="28" s="1"/>
  <c r="G344" i="28"/>
  <c r="M344" i="28" s="1"/>
  <c r="K343" i="28"/>
  <c r="I343" i="28"/>
  <c r="H343" i="28"/>
  <c r="G343" i="28"/>
  <c r="L342" i="28"/>
  <c r="K342" i="28"/>
  <c r="J342" i="28"/>
  <c r="I342" i="28"/>
  <c r="H342" i="28"/>
  <c r="N342" i="28" s="1"/>
  <c r="G342" i="28"/>
  <c r="M342" i="28" s="1"/>
  <c r="K341" i="28"/>
  <c r="I341" i="28"/>
  <c r="H341" i="28"/>
  <c r="G341" i="28"/>
  <c r="L340" i="28"/>
  <c r="K340" i="28"/>
  <c r="J340" i="28"/>
  <c r="I340" i="28"/>
  <c r="H340" i="28"/>
  <c r="N340" i="28" s="1"/>
  <c r="G340" i="28"/>
  <c r="M340" i="28" s="1"/>
  <c r="K339" i="28"/>
  <c r="I339" i="28"/>
  <c r="H339" i="28"/>
  <c r="G339" i="28"/>
  <c r="L338" i="28"/>
  <c r="K338" i="28"/>
  <c r="J338" i="28"/>
  <c r="I338" i="28"/>
  <c r="G338" i="28"/>
  <c r="K337" i="28"/>
  <c r="J337" i="28"/>
  <c r="I337" i="28"/>
  <c r="H337" i="28"/>
  <c r="G337" i="28"/>
  <c r="M337" i="28" s="1"/>
  <c r="L336" i="28"/>
  <c r="K336" i="28"/>
  <c r="J336" i="28"/>
  <c r="I336" i="28"/>
  <c r="H336" i="28"/>
  <c r="G336" i="28"/>
  <c r="M336" i="28" s="1"/>
  <c r="K335" i="28"/>
  <c r="J335" i="28"/>
  <c r="I335" i="28"/>
  <c r="H335" i="28"/>
  <c r="G335" i="28"/>
  <c r="M335" i="28" s="1"/>
  <c r="L334" i="28"/>
  <c r="K334" i="28"/>
  <c r="J334" i="28"/>
  <c r="I334" i="28"/>
  <c r="H334" i="28"/>
  <c r="G334" i="28"/>
  <c r="M334" i="28" s="1"/>
  <c r="K333" i="28"/>
  <c r="J333" i="28"/>
  <c r="I333" i="28"/>
  <c r="H333" i="28"/>
  <c r="G333" i="28"/>
  <c r="M333" i="28" s="1"/>
  <c r="L332" i="28"/>
  <c r="K332" i="28"/>
  <c r="J332" i="28"/>
  <c r="I332" i="28"/>
  <c r="H332" i="28"/>
  <c r="G332" i="28"/>
  <c r="M332" i="28" s="1"/>
  <c r="K331" i="28"/>
  <c r="J331" i="28"/>
  <c r="I331" i="28"/>
  <c r="H331" i="28"/>
  <c r="G331" i="28"/>
  <c r="M331" i="28" s="1"/>
  <c r="L330" i="28"/>
  <c r="K330" i="28"/>
  <c r="J330" i="28"/>
  <c r="I330" i="28"/>
  <c r="H330" i="28"/>
  <c r="G330" i="28"/>
  <c r="M330" i="28" s="1"/>
  <c r="K329" i="28"/>
  <c r="J329" i="28"/>
  <c r="I329" i="28"/>
  <c r="H329" i="28"/>
  <c r="G329" i="28"/>
  <c r="M329" i="28" s="1"/>
  <c r="L328" i="28"/>
  <c r="K328" i="28"/>
  <c r="J328" i="28"/>
  <c r="I328" i="28"/>
  <c r="H328" i="28"/>
  <c r="G328" i="28"/>
  <c r="M328" i="28" s="1"/>
  <c r="K327" i="28"/>
  <c r="J327" i="28"/>
  <c r="I327" i="28"/>
  <c r="H327" i="28"/>
  <c r="G327" i="28"/>
  <c r="M327" i="28" s="1"/>
  <c r="L326" i="28"/>
  <c r="K326" i="28"/>
  <c r="J326" i="28"/>
  <c r="I326" i="28"/>
  <c r="H326" i="28"/>
  <c r="G326" i="28"/>
  <c r="M326" i="28" s="1"/>
  <c r="K325" i="28"/>
  <c r="J325" i="28"/>
  <c r="I325" i="28"/>
  <c r="H325" i="28"/>
  <c r="G325" i="28"/>
  <c r="M325" i="28" s="1"/>
  <c r="L324" i="28"/>
  <c r="K324" i="28"/>
  <c r="J324" i="28"/>
  <c r="I324" i="28"/>
  <c r="G324" i="28"/>
  <c r="K323" i="28"/>
  <c r="I323" i="28"/>
  <c r="H323" i="28"/>
  <c r="G323" i="28"/>
  <c r="L322" i="28"/>
  <c r="K322" i="28"/>
  <c r="J322" i="28"/>
  <c r="I322" i="28"/>
  <c r="H322" i="28"/>
  <c r="N322" i="28" s="1"/>
  <c r="G322" i="28"/>
  <c r="M322" i="28" s="1"/>
  <c r="K321" i="28"/>
  <c r="I321" i="28"/>
  <c r="H321" i="28"/>
  <c r="G321" i="28"/>
  <c r="L320" i="28"/>
  <c r="K320" i="28"/>
  <c r="J320" i="28"/>
  <c r="I320" i="28"/>
  <c r="H320" i="28"/>
  <c r="N320" i="28" s="1"/>
  <c r="G320" i="28"/>
  <c r="M320" i="28" s="1"/>
  <c r="K319" i="28"/>
  <c r="I319" i="28"/>
  <c r="H319" i="28"/>
  <c r="G319" i="28"/>
  <c r="L318" i="28"/>
  <c r="K318" i="28"/>
  <c r="J318" i="28"/>
  <c r="I318" i="28"/>
  <c r="H318" i="28"/>
  <c r="N318" i="28" s="1"/>
  <c r="G318" i="28"/>
  <c r="K317" i="28"/>
  <c r="I317" i="28"/>
  <c r="H317" i="28"/>
  <c r="G317" i="28"/>
  <c r="L316" i="28"/>
  <c r="K316" i="28"/>
  <c r="J316" i="28"/>
  <c r="I316" i="28"/>
  <c r="H316" i="28"/>
  <c r="N316" i="28" s="1"/>
  <c r="G316" i="28"/>
  <c r="K315" i="28"/>
  <c r="I315" i="28"/>
  <c r="H315" i="28"/>
  <c r="G315" i="28"/>
  <c r="L314" i="28"/>
  <c r="K314" i="28"/>
  <c r="J314" i="28"/>
  <c r="I314" i="28"/>
  <c r="H314" i="28"/>
  <c r="N314" i="28" s="1"/>
  <c r="G314" i="28"/>
  <c r="K313" i="28"/>
  <c r="I313" i="28"/>
  <c r="H313" i="28"/>
  <c r="G313" i="28"/>
  <c r="L312" i="28"/>
  <c r="K312" i="28"/>
  <c r="J312" i="28"/>
  <c r="G312" i="28"/>
  <c r="L311" i="28"/>
  <c r="K311" i="28"/>
  <c r="I311" i="28"/>
  <c r="H311" i="28"/>
  <c r="G311" i="28"/>
  <c r="L310" i="28"/>
  <c r="K310" i="28"/>
  <c r="J310" i="28"/>
  <c r="I310" i="28"/>
  <c r="H310" i="28"/>
  <c r="N310" i="28" s="1"/>
  <c r="G310" i="28"/>
  <c r="M310" i="28" s="1"/>
  <c r="L309" i="28"/>
  <c r="K309" i="28"/>
  <c r="I309" i="28"/>
  <c r="H309" i="28"/>
  <c r="G309" i="28"/>
  <c r="L308" i="28"/>
  <c r="K308" i="28"/>
  <c r="J308" i="28"/>
  <c r="I308" i="28"/>
  <c r="H308" i="28"/>
  <c r="N308" i="28" s="1"/>
  <c r="G308" i="28"/>
  <c r="M308" i="28" s="1"/>
  <c r="L307" i="28"/>
  <c r="K307" i="28"/>
  <c r="I307" i="28"/>
  <c r="G307" i="28"/>
  <c r="L306" i="28"/>
  <c r="K306" i="28"/>
  <c r="J306" i="28"/>
  <c r="I306" i="28"/>
  <c r="H306" i="28"/>
  <c r="N306" i="28" s="1"/>
  <c r="G306" i="28"/>
  <c r="M306" i="28" s="1"/>
  <c r="K305" i="28"/>
  <c r="I305" i="28"/>
  <c r="H305" i="28"/>
  <c r="G305" i="28"/>
  <c r="L304" i="28"/>
  <c r="K304" i="28"/>
  <c r="J304" i="28"/>
  <c r="I304" i="28"/>
  <c r="H304" i="28"/>
  <c r="N304" i="28" s="1"/>
  <c r="G304" i="28"/>
  <c r="M304" i="28" s="1"/>
  <c r="K303" i="28"/>
  <c r="I303" i="28"/>
  <c r="H303" i="28"/>
  <c r="G303" i="28"/>
  <c r="L302" i="28"/>
  <c r="K302" i="28"/>
  <c r="J302" i="28"/>
  <c r="I302" i="28"/>
  <c r="H302" i="28"/>
  <c r="N302" i="28" s="1"/>
  <c r="G302" i="28"/>
  <c r="M302" i="28" s="1"/>
  <c r="K301" i="28"/>
  <c r="I301" i="28"/>
  <c r="H301" i="28"/>
  <c r="G301" i="28"/>
  <c r="L300" i="28"/>
  <c r="K300" i="28"/>
  <c r="I300" i="28"/>
  <c r="H300" i="28"/>
  <c r="G300" i="28"/>
  <c r="K299" i="28"/>
  <c r="I299" i="28"/>
  <c r="H299" i="28"/>
  <c r="G299" i="28"/>
  <c r="L298" i="28"/>
  <c r="K298" i="28"/>
  <c r="J298" i="28"/>
  <c r="I298" i="28"/>
  <c r="H298" i="28"/>
  <c r="N298" i="28" s="1"/>
  <c r="G298" i="28"/>
  <c r="M298" i="28" s="1"/>
  <c r="K297" i="28"/>
  <c r="I297" i="28"/>
  <c r="H297" i="28"/>
  <c r="G297" i="28"/>
  <c r="L296" i="28"/>
  <c r="K296" i="28"/>
  <c r="J296" i="28"/>
  <c r="I296" i="28"/>
  <c r="H296" i="28"/>
  <c r="N296" i="28" s="1"/>
  <c r="G296" i="28"/>
  <c r="M296" i="28" s="1"/>
  <c r="K295" i="28"/>
  <c r="H295" i="28"/>
  <c r="L294" i="28"/>
  <c r="K294" i="28"/>
  <c r="J294" i="28"/>
  <c r="I294" i="28"/>
  <c r="H294" i="28"/>
  <c r="N294" i="28" s="1"/>
  <c r="G294" i="28"/>
  <c r="M294" i="28" s="1"/>
  <c r="K293" i="28"/>
  <c r="I293" i="28"/>
  <c r="H293" i="28"/>
  <c r="G293" i="28"/>
  <c r="L292" i="28"/>
  <c r="K292" i="28"/>
  <c r="J292" i="28"/>
  <c r="I292" i="28"/>
  <c r="H292" i="28"/>
  <c r="N292" i="28" s="1"/>
  <c r="G292" i="28"/>
  <c r="M292" i="28" s="1"/>
  <c r="K291" i="28"/>
  <c r="I291" i="28"/>
  <c r="H291" i="28"/>
  <c r="G291" i="28"/>
  <c r="L290" i="28"/>
  <c r="K290" i="28"/>
  <c r="J290" i="28"/>
  <c r="I290" i="28"/>
  <c r="H290" i="28"/>
  <c r="N290" i="28" s="1"/>
  <c r="G290" i="28"/>
  <c r="K289" i="28"/>
  <c r="I289" i="28"/>
  <c r="H289" i="28"/>
  <c r="G289" i="28"/>
  <c r="L288" i="28"/>
  <c r="K288" i="28"/>
  <c r="J288" i="28"/>
  <c r="I288" i="28"/>
  <c r="H288" i="28"/>
  <c r="N288" i="28" s="1"/>
  <c r="G288" i="28"/>
  <c r="M288" i="28" s="1"/>
  <c r="K287" i="28"/>
  <c r="I287" i="28"/>
  <c r="H287" i="28"/>
  <c r="G287" i="28"/>
  <c r="L286" i="28"/>
  <c r="K286" i="28"/>
  <c r="J286" i="28"/>
  <c r="I286" i="28"/>
  <c r="H286" i="28"/>
  <c r="N286" i="28" s="1"/>
  <c r="G286" i="28"/>
  <c r="M286" i="28" s="1"/>
  <c r="K285" i="28"/>
  <c r="I285" i="28"/>
  <c r="H285" i="28"/>
  <c r="G285" i="28"/>
  <c r="L284" i="28"/>
  <c r="K284" i="28"/>
  <c r="J284" i="28"/>
  <c r="I284" i="28"/>
  <c r="H284" i="28"/>
  <c r="N284" i="28" s="1"/>
  <c r="G284" i="28"/>
  <c r="M284" i="28" s="1"/>
  <c r="K283" i="28"/>
  <c r="I283" i="28"/>
  <c r="H283" i="28"/>
  <c r="G283" i="28"/>
  <c r="L282" i="28"/>
  <c r="K282" i="28"/>
  <c r="J282" i="28"/>
  <c r="I282" i="28"/>
  <c r="H282" i="28"/>
  <c r="N282" i="28" s="1"/>
  <c r="G282" i="28"/>
  <c r="K281" i="28"/>
  <c r="I281" i="28"/>
  <c r="H281" i="28"/>
  <c r="G281" i="28"/>
  <c r="L280" i="28"/>
  <c r="K280" i="28"/>
  <c r="J280" i="28"/>
  <c r="I280" i="28"/>
  <c r="H280" i="28"/>
  <c r="N280" i="28" s="1"/>
  <c r="G280" i="28"/>
  <c r="M280" i="28" s="1"/>
  <c r="K279" i="28"/>
  <c r="I279" i="28"/>
  <c r="H279" i="28"/>
  <c r="G279" i="28"/>
  <c r="L278" i="28"/>
  <c r="K278" i="28"/>
  <c r="J278" i="28"/>
  <c r="I278" i="28"/>
  <c r="H278" i="28"/>
  <c r="N278" i="28" s="1"/>
  <c r="G278" i="28"/>
  <c r="K277" i="28"/>
  <c r="I277" i="28"/>
  <c r="H277" i="28"/>
  <c r="G277" i="28"/>
  <c r="L276" i="28"/>
  <c r="K276" i="28"/>
  <c r="J276" i="28"/>
  <c r="I276" i="28"/>
  <c r="H276" i="28"/>
  <c r="N276" i="28" s="1"/>
  <c r="G276" i="28"/>
  <c r="M276" i="28" s="1"/>
  <c r="K275" i="28"/>
  <c r="I275" i="28"/>
  <c r="H275" i="28"/>
  <c r="G275" i="28"/>
  <c r="L274" i="28"/>
  <c r="K274" i="28"/>
  <c r="J274" i="28"/>
  <c r="I274" i="28"/>
  <c r="H274" i="28"/>
  <c r="N274" i="28" s="1"/>
  <c r="G274" i="28"/>
  <c r="K273" i="28"/>
  <c r="I273" i="28"/>
  <c r="H273" i="28"/>
  <c r="G273" i="28"/>
  <c r="L272" i="28"/>
  <c r="K272" i="28"/>
  <c r="J272" i="28"/>
  <c r="I272" i="28"/>
  <c r="H272" i="28"/>
  <c r="N272" i="28" s="1"/>
  <c r="G272" i="28"/>
  <c r="M272" i="28" s="1"/>
  <c r="K271" i="28"/>
  <c r="I271" i="28"/>
  <c r="H271" i="28"/>
  <c r="G271" i="28"/>
  <c r="L270" i="28"/>
  <c r="K270" i="28"/>
  <c r="J270" i="28"/>
  <c r="H270" i="28"/>
  <c r="L269" i="28"/>
  <c r="K269" i="28"/>
  <c r="I269" i="28"/>
  <c r="H269" i="28"/>
  <c r="G269" i="28"/>
  <c r="L268" i="28"/>
  <c r="K268" i="28"/>
  <c r="J268" i="28"/>
  <c r="I268" i="28"/>
  <c r="H268" i="28"/>
  <c r="N268" i="28" s="1"/>
  <c r="G268" i="28"/>
  <c r="M268" i="28" s="1"/>
  <c r="L267" i="28"/>
  <c r="K267" i="28"/>
  <c r="I267" i="28"/>
  <c r="H267" i="28"/>
  <c r="G267" i="28"/>
  <c r="L266" i="28"/>
  <c r="K266" i="28"/>
  <c r="I266" i="28"/>
  <c r="G266" i="28"/>
  <c r="K265" i="28"/>
  <c r="J265" i="28"/>
  <c r="L264" i="28"/>
  <c r="K264" i="28"/>
  <c r="J264" i="28"/>
  <c r="I264" i="28"/>
  <c r="H264" i="28"/>
  <c r="N264" i="28" s="1"/>
  <c r="G264" i="28"/>
  <c r="M264" i="28" s="1"/>
  <c r="K263" i="28"/>
  <c r="I263" i="28"/>
  <c r="H263" i="28"/>
  <c r="G263" i="28"/>
  <c r="L262" i="28"/>
  <c r="K262" i="28"/>
  <c r="J262" i="28"/>
  <c r="I262" i="28"/>
  <c r="H262" i="28"/>
  <c r="N262" i="28" s="1"/>
  <c r="G262" i="28"/>
  <c r="M262" i="28" s="1"/>
  <c r="K261" i="28"/>
  <c r="H261" i="28"/>
  <c r="L260" i="28"/>
  <c r="K260" i="28"/>
  <c r="J260" i="28"/>
  <c r="I260" i="28"/>
  <c r="H260" i="28"/>
  <c r="N260" i="28" s="1"/>
  <c r="G260" i="28"/>
  <c r="M260" i="28" s="1"/>
  <c r="K259" i="28"/>
  <c r="I259" i="28"/>
  <c r="H259" i="28"/>
  <c r="G259" i="28"/>
  <c r="L258" i="28"/>
  <c r="K258" i="28"/>
  <c r="I258" i="28"/>
  <c r="K257" i="28"/>
  <c r="J257" i="28"/>
  <c r="I257" i="28"/>
  <c r="H257" i="28"/>
  <c r="G257" i="28"/>
  <c r="M257" i="28" s="1"/>
  <c r="L256" i="28"/>
  <c r="K256" i="28"/>
  <c r="J256" i="28"/>
  <c r="I256" i="28"/>
  <c r="H256" i="28"/>
  <c r="N256" i="28" s="1"/>
  <c r="G256" i="28"/>
  <c r="M256" i="28" s="1"/>
  <c r="K255" i="28"/>
  <c r="J255" i="28"/>
  <c r="I255" i="28"/>
  <c r="H255" i="28"/>
  <c r="G255" i="28"/>
  <c r="M255" i="28" s="1"/>
  <c r="L254" i="28"/>
  <c r="K254" i="28"/>
  <c r="J254" i="28"/>
  <c r="I254" i="28"/>
  <c r="H254" i="28"/>
  <c r="N254" i="28" s="1"/>
  <c r="G254" i="28"/>
  <c r="M254" i="28" s="1"/>
  <c r="K253" i="28"/>
  <c r="J253" i="28"/>
  <c r="I253" i="28"/>
  <c r="H253" i="28"/>
  <c r="G253" i="28"/>
  <c r="M253" i="28" s="1"/>
  <c r="L252" i="28"/>
  <c r="K252" i="28"/>
  <c r="J252" i="28"/>
  <c r="I252" i="28"/>
  <c r="H252" i="28"/>
  <c r="G252" i="28"/>
  <c r="M252" i="28" s="1"/>
  <c r="K251" i="28"/>
  <c r="J251" i="28"/>
  <c r="I251" i="28"/>
  <c r="H251" i="28"/>
  <c r="G251" i="28"/>
  <c r="M251" i="28" s="1"/>
  <c r="L250" i="28"/>
  <c r="K250" i="28"/>
  <c r="J250" i="28"/>
  <c r="I250" i="28"/>
  <c r="H250" i="28"/>
  <c r="N250" i="28" s="1"/>
  <c r="G250" i="28"/>
  <c r="M250" i="28" s="1"/>
  <c r="K249" i="28"/>
  <c r="J249" i="28"/>
  <c r="I249" i="28"/>
  <c r="H249" i="28"/>
  <c r="G249" i="28"/>
  <c r="M249" i="28" s="1"/>
  <c r="L248" i="28"/>
  <c r="K248" i="28"/>
  <c r="J248" i="28"/>
  <c r="I248" i="28"/>
  <c r="H248" i="28"/>
  <c r="N248" i="28" s="1"/>
  <c r="G248" i="28"/>
  <c r="M248" i="28" s="1"/>
  <c r="K247" i="28"/>
  <c r="J247" i="28"/>
  <c r="I247" i="28"/>
  <c r="H247" i="28"/>
  <c r="G247" i="28"/>
  <c r="M247" i="28" s="1"/>
  <c r="L246" i="28"/>
  <c r="K246" i="28"/>
  <c r="J246" i="28"/>
  <c r="I246" i="28"/>
  <c r="H246" i="28"/>
  <c r="N246" i="28" s="1"/>
  <c r="G246" i="28"/>
  <c r="M246" i="28" s="1"/>
  <c r="K245" i="28"/>
  <c r="J245" i="28"/>
  <c r="I245" i="28"/>
  <c r="H245" i="28"/>
  <c r="G245" i="28"/>
  <c r="M245" i="28" s="1"/>
  <c r="L244" i="28"/>
  <c r="K244" i="28"/>
  <c r="J244" i="28"/>
  <c r="I244" i="28"/>
  <c r="H244" i="28"/>
  <c r="G244" i="28"/>
  <c r="M244" i="28" s="1"/>
  <c r="K243" i="28"/>
  <c r="J243" i="28"/>
  <c r="I243" i="28"/>
  <c r="H243" i="28"/>
  <c r="G243" i="28"/>
  <c r="M243" i="28" s="1"/>
  <c r="L242" i="28"/>
  <c r="K242" i="28"/>
  <c r="J242" i="28"/>
  <c r="I242" i="28"/>
  <c r="H242" i="28"/>
  <c r="N242" i="28" s="1"/>
  <c r="G242" i="28"/>
  <c r="M242" i="28" s="1"/>
  <c r="K241" i="28"/>
  <c r="J241" i="28"/>
  <c r="I241" i="28"/>
  <c r="H241" i="28"/>
  <c r="G241" i="28"/>
  <c r="M241" i="28" s="1"/>
  <c r="L240" i="28"/>
  <c r="K240" i="28"/>
  <c r="J240" i="28"/>
  <c r="I240" i="28"/>
  <c r="H240" i="28"/>
  <c r="N240" i="28" s="1"/>
  <c r="G240" i="28"/>
  <c r="M240" i="28" s="1"/>
  <c r="K239" i="28"/>
  <c r="J239" i="28"/>
  <c r="I239" i="28"/>
  <c r="G239" i="28"/>
  <c r="L238" i="28"/>
  <c r="K238" i="28"/>
  <c r="J238" i="28"/>
  <c r="I238" i="28"/>
  <c r="G238" i="28"/>
  <c r="L237" i="28"/>
  <c r="K237" i="28"/>
  <c r="I237" i="28"/>
  <c r="H237" i="28"/>
  <c r="G237" i="28"/>
  <c r="L236" i="28"/>
  <c r="K236" i="28"/>
  <c r="J236" i="28"/>
  <c r="I236" i="28"/>
  <c r="H236" i="28"/>
  <c r="N236" i="28" s="1"/>
  <c r="G236" i="28"/>
  <c r="M236" i="28" s="1"/>
  <c r="L235" i="28"/>
  <c r="K235" i="28"/>
  <c r="I235" i="28"/>
  <c r="H235" i="28"/>
  <c r="L234" i="28"/>
  <c r="K234" i="28"/>
  <c r="J234" i="28"/>
  <c r="I234" i="28"/>
  <c r="H234" i="28"/>
  <c r="N234" i="28" s="1"/>
  <c r="G234" i="28"/>
  <c r="M234" i="28" s="1"/>
  <c r="K233" i="28"/>
  <c r="I233" i="28"/>
  <c r="H233" i="28"/>
  <c r="G233" i="28"/>
  <c r="L232" i="28"/>
  <c r="K232" i="28"/>
  <c r="J232" i="28"/>
  <c r="I232" i="28"/>
  <c r="H232" i="28"/>
  <c r="N232" i="28" s="1"/>
  <c r="G232" i="28"/>
  <c r="M232" i="28" s="1"/>
  <c r="K231" i="28"/>
  <c r="I231" i="28"/>
  <c r="G231" i="28"/>
  <c r="L230" i="28"/>
  <c r="K230" i="28"/>
  <c r="J230" i="28"/>
  <c r="I230" i="28"/>
  <c r="H230" i="28"/>
  <c r="N230" i="28" s="1"/>
  <c r="G230" i="28"/>
  <c r="K229" i="28"/>
  <c r="I229" i="28"/>
  <c r="H229" i="28"/>
  <c r="G229" i="28"/>
  <c r="L228" i="28"/>
  <c r="K228" i="28"/>
  <c r="J228" i="28"/>
  <c r="I228" i="28"/>
  <c r="H228" i="28"/>
  <c r="N228" i="28" s="1"/>
  <c r="G228" i="28"/>
  <c r="M228" i="28" s="1"/>
  <c r="K227" i="28"/>
  <c r="I227" i="28"/>
  <c r="H227" i="28"/>
  <c r="G227" i="28"/>
  <c r="L226" i="28"/>
  <c r="K226" i="28"/>
  <c r="J226" i="28"/>
  <c r="I226" i="28"/>
  <c r="H226" i="28"/>
  <c r="N226" i="28" s="1"/>
  <c r="G226" i="28"/>
  <c r="K225" i="28"/>
  <c r="I225" i="28"/>
  <c r="G225" i="28"/>
  <c r="L224" i="28"/>
  <c r="K224" i="28"/>
  <c r="J224" i="28"/>
  <c r="I224" i="28"/>
  <c r="H224" i="28"/>
  <c r="N224" i="28" s="1"/>
  <c r="G224" i="28"/>
  <c r="M224" i="28" s="1"/>
  <c r="K223" i="28"/>
  <c r="I223" i="28"/>
  <c r="H223" i="28"/>
  <c r="G223" i="28"/>
  <c r="L222" i="28"/>
  <c r="K222" i="28"/>
  <c r="J222" i="28"/>
  <c r="I222" i="28"/>
  <c r="H222" i="28"/>
  <c r="N222" i="28" s="1"/>
  <c r="G222" i="28"/>
  <c r="M222" i="28" s="1"/>
  <c r="K221" i="28"/>
  <c r="I221" i="28"/>
  <c r="H221" i="28"/>
  <c r="G221" i="28"/>
  <c r="L220" i="28"/>
  <c r="K220" i="28"/>
  <c r="J220" i="28"/>
  <c r="I220" i="28"/>
  <c r="H220" i="28"/>
  <c r="N220" i="28" s="1"/>
  <c r="G220" i="28"/>
  <c r="M220" i="28" s="1"/>
  <c r="K219" i="28"/>
  <c r="I219" i="28"/>
  <c r="G219" i="28"/>
  <c r="L218" i="28"/>
  <c r="K218" i="28"/>
  <c r="J218" i="28"/>
  <c r="I218" i="28"/>
  <c r="H218" i="28"/>
  <c r="N218" i="28" s="1"/>
  <c r="G218" i="28"/>
  <c r="M218" i="28" s="1"/>
  <c r="K217" i="28"/>
  <c r="I217" i="28"/>
  <c r="H217" i="28"/>
  <c r="G217" i="28"/>
  <c r="L216" i="28"/>
  <c r="K216" i="28"/>
  <c r="J216" i="28"/>
  <c r="I216" i="28"/>
  <c r="K215" i="28"/>
  <c r="I215" i="28"/>
  <c r="H215" i="28"/>
  <c r="G215" i="28"/>
  <c r="L214" i="28"/>
  <c r="K214" i="28"/>
  <c r="J214" i="28"/>
  <c r="I214" i="28"/>
  <c r="H214" i="28"/>
  <c r="N214" i="28" s="1"/>
  <c r="G214" i="28"/>
  <c r="M214" i="28" s="1"/>
  <c r="K213" i="28"/>
  <c r="I213" i="28"/>
  <c r="H213" i="28"/>
  <c r="G213" i="28"/>
  <c r="L212" i="28"/>
  <c r="K212" i="28"/>
  <c r="J212" i="28"/>
  <c r="I212" i="28"/>
  <c r="H212" i="28"/>
  <c r="N212" i="28" s="1"/>
  <c r="G212" i="28"/>
  <c r="M212" i="28" s="1"/>
  <c r="K211" i="28"/>
  <c r="I211" i="28"/>
  <c r="H211" i="28"/>
  <c r="G211" i="28"/>
  <c r="L210" i="28"/>
  <c r="K210" i="28"/>
  <c r="J210" i="28"/>
  <c r="I210" i="28"/>
  <c r="H210" i="28"/>
  <c r="N210" i="28" s="1"/>
  <c r="G210" i="28"/>
  <c r="M210" i="28" s="1"/>
  <c r="K209" i="28"/>
  <c r="I209" i="28"/>
  <c r="H209" i="28"/>
  <c r="G209" i="28"/>
  <c r="L208" i="28"/>
  <c r="K208" i="28"/>
  <c r="J208" i="28"/>
  <c r="I208" i="28"/>
  <c r="H208" i="28"/>
  <c r="N208" i="28" s="1"/>
  <c r="G208" i="28"/>
  <c r="M208" i="28" s="1"/>
  <c r="K207" i="28"/>
  <c r="I207" i="28"/>
  <c r="H207" i="28"/>
  <c r="G207" i="28"/>
  <c r="L206" i="28"/>
  <c r="K206" i="28"/>
  <c r="J206" i="28"/>
  <c r="I206" i="28"/>
  <c r="H206" i="28"/>
  <c r="N206" i="28" s="1"/>
  <c r="G206" i="28"/>
  <c r="M206" i="28" s="1"/>
  <c r="K205" i="28"/>
  <c r="I205" i="28"/>
  <c r="H205" i="28"/>
  <c r="G205" i="28"/>
  <c r="L204" i="28"/>
  <c r="K204" i="28"/>
  <c r="J204" i="28"/>
  <c r="I204" i="28"/>
  <c r="H204" i="28"/>
  <c r="N204" i="28" s="1"/>
  <c r="G204" i="28"/>
  <c r="M204" i="28" s="1"/>
  <c r="K203" i="28"/>
  <c r="I203" i="28"/>
  <c r="H203" i="28"/>
  <c r="G203" i="28"/>
  <c r="L202" i="28"/>
  <c r="K202" i="28"/>
  <c r="J202" i="28"/>
  <c r="H202" i="28"/>
  <c r="K201" i="28"/>
  <c r="I201" i="28"/>
  <c r="H201" i="28"/>
  <c r="G201" i="28"/>
  <c r="L200" i="28"/>
  <c r="K200" i="28"/>
  <c r="J200" i="28"/>
  <c r="I200" i="28"/>
  <c r="H200" i="28"/>
  <c r="N200" i="28" s="1"/>
  <c r="G200" i="28"/>
  <c r="K199" i="28"/>
  <c r="I199" i="28"/>
  <c r="H199" i="28"/>
  <c r="G199" i="28"/>
  <c r="L198" i="28"/>
  <c r="K198" i="28"/>
  <c r="J198" i="28"/>
  <c r="I198" i="28"/>
  <c r="H198" i="28"/>
  <c r="N198" i="28" s="1"/>
  <c r="G198" i="28"/>
  <c r="M198" i="28" s="1"/>
  <c r="K197" i="28"/>
  <c r="I197" i="28"/>
  <c r="H197" i="28"/>
  <c r="G197" i="28"/>
  <c r="L196" i="28"/>
  <c r="K196" i="28"/>
  <c r="J196" i="28"/>
  <c r="I196" i="28"/>
  <c r="H196" i="28"/>
  <c r="N196" i="28" s="1"/>
  <c r="G196" i="28"/>
  <c r="M196" i="28" s="1"/>
  <c r="K195" i="28"/>
  <c r="L194" i="28"/>
  <c r="K194" i="28"/>
  <c r="J194" i="28"/>
  <c r="I194" i="28"/>
  <c r="H194" i="28"/>
  <c r="N194" i="28" s="1"/>
  <c r="G194" i="28"/>
  <c r="M194" i="28" s="1"/>
  <c r="K193" i="28"/>
  <c r="J193" i="28"/>
  <c r="I193" i="28"/>
  <c r="G193" i="28"/>
  <c r="L192" i="28"/>
  <c r="K192" i="28"/>
  <c r="J192" i="28"/>
  <c r="I192" i="28"/>
  <c r="H192" i="28"/>
  <c r="N192" i="28" s="1"/>
  <c r="G192" i="28"/>
  <c r="M192" i="28" s="1"/>
  <c r="K191" i="28"/>
  <c r="H191" i="28"/>
  <c r="G191" i="28"/>
  <c r="L190" i="28"/>
  <c r="K190" i="28"/>
  <c r="J190" i="28"/>
  <c r="I190" i="28"/>
  <c r="H190" i="28"/>
  <c r="N190" i="28" s="1"/>
  <c r="G190" i="28"/>
  <c r="M190" i="28" s="1"/>
  <c r="L189" i="28"/>
  <c r="K189" i="28"/>
  <c r="J189" i="28"/>
  <c r="H189" i="28"/>
  <c r="F188" i="28"/>
  <c r="E188" i="28"/>
  <c r="I312" i="28" s="1"/>
  <c r="D188" i="28"/>
  <c r="H219" i="28" s="1"/>
  <c r="C188" i="28"/>
  <c r="G235" i="28" s="1"/>
  <c r="K180" i="28"/>
  <c r="J180" i="28"/>
  <c r="I180" i="28"/>
  <c r="H180" i="28"/>
  <c r="G180" i="28"/>
  <c r="M180" i="28" s="1"/>
  <c r="L179" i="28"/>
  <c r="K179" i="28"/>
  <c r="J179" i="28"/>
  <c r="I179" i="28"/>
  <c r="H179" i="28"/>
  <c r="N179" i="28" s="1"/>
  <c r="G179" i="28"/>
  <c r="M179" i="28" s="1"/>
  <c r="K178" i="28"/>
  <c r="J178" i="28"/>
  <c r="I178" i="28"/>
  <c r="H178" i="28"/>
  <c r="G178" i="28"/>
  <c r="M178" i="28" s="1"/>
  <c r="L177" i="28"/>
  <c r="K177" i="28"/>
  <c r="I177" i="28"/>
  <c r="G177" i="28"/>
  <c r="L176" i="28"/>
  <c r="K176" i="28"/>
  <c r="I176" i="28"/>
  <c r="H176" i="28"/>
  <c r="G176" i="28"/>
  <c r="L175" i="28"/>
  <c r="K175" i="28"/>
  <c r="J175" i="28"/>
  <c r="I175" i="28"/>
  <c r="H175" i="28"/>
  <c r="N175" i="28" s="1"/>
  <c r="G175" i="28"/>
  <c r="M175" i="28" s="1"/>
  <c r="L174" i="28"/>
  <c r="K174" i="28"/>
  <c r="I174" i="28"/>
  <c r="H174" i="28"/>
  <c r="G174" i="28"/>
  <c r="L173" i="28"/>
  <c r="K173" i="28"/>
  <c r="J173" i="28"/>
  <c r="I173" i="28"/>
  <c r="H173" i="28"/>
  <c r="N173" i="28" s="1"/>
  <c r="G173" i="28"/>
  <c r="M173" i="28" s="1"/>
  <c r="L172" i="28"/>
  <c r="K172" i="28"/>
  <c r="I172" i="28"/>
  <c r="H172" i="28"/>
  <c r="G172" i="28"/>
  <c r="L171" i="28"/>
  <c r="K171" i="28"/>
  <c r="J171" i="28"/>
  <c r="I171" i="28"/>
  <c r="G171" i="28"/>
  <c r="K170" i="28"/>
  <c r="I170" i="28"/>
  <c r="H170" i="28"/>
  <c r="G170" i="28"/>
  <c r="L169" i="28"/>
  <c r="K169" i="28"/>
  <c r="J169" i="28"/>
  <c r="I169" i="28"/>
  <c r="H169" i="28"/>
  <c r="N169" i="28" s="1"/>
  <c r="G169" i="28"/>
  <c r="M169" i="28" s="1"/>
  <c r="K168" i="28"/>
  <c r="I168" i="28"/>
  <c r="H168" i="28"/>
  <c r="G168" i="28"/>
  <c r="L167" i="28"/>
  <c r="K167" i="28"/>
  <c r="J167" i="28"/>
  <c r="I167" i="28"/>
  <c r="H167" i="28"/>
  <c r="N167" i="28" s="1"/>
  <c r="G167" i="28"/>
  <c r="M167" i="28" s="1"/>
  <c r="K166" i="28"/>
  <c r="I166" i="28"/>
  <c r="G166" i="28"/>
  <c r="L165" i="28"/>
  <c r="K165" i="28"/>
  <c r="J165" i="28"/>
  <c r="I165" i="28"/>
  <c r="H165" i="28"/>
  <c r="N165" i="28" s="1"/>
  <c r="G165" i="28"/>
  <c r="M165" i="28" s="1"/>
  <c r="K164" i="28"/>
  <c r="J164" i="28"/>
  <c r="I164" i="28"/>
  <c r="H164" i="28"/>
  <c r="G164" i="28"/>
  <c r="M164" i="28" s="1"/>
  <c r="L163" i="28"/>
  <c r="K163" i="28"/>
  <c r="J163" i="28"/>
  <c r="I163" i="28"/>
  <c r="H163" i="28"/>
  <c r="N163" i="28" s="1"/>
  <c r="G163" i="28"/>
  <c r="M163" i="28" s="1"/>
  <c r="K162" i="28"/>
  <c r="J162" i="28"/>
  <c r="I162" i="28"/>
  <c r="H162" i="28"/>
  <c r="G162" i="28"/>
  <c r="M162" i="28" s="1"/>
  <c r="L161" i="28"/>
  <c r="K161" i="28"/>
  <c r="J161" i="28"/>
  <c r="I161" i="28"/>
  <c r="H161" i="28"/>
  <c r="N161" i="28" s="1"/>
  <c r="G161" i="28"/>
  <c r="M161" i="28" s="1"/>
  <c r="K160" i="28"/>
  <c r="J160" i="28"/>
  <c r="I160" i="28"/>
  <c r="H160" i="28"/>
  <c r="G160" i="28"/>
  <c r="M160" i="28" s="1"/>
  <c r="L159" i="28"/>
  <c r="K159" i="28"/>
  <c r="J159" i="28"/>
  <c r="I159" i="28"/>
  <c r="H159" i="28"/>
  <c r="N159" i="28" s="1"/>
  <c r="G159" i="28"/>
  <c r="M159" i="28" s="1"/>
  <c r="K158" i="28"/>
  <c r="J158" i="28"/>
  <c r="I158" i="28"/>
  <c r="H158" i="28"/>
  <c r="G158" i="28"/>
  <c r="M158" i="28" s="1"/>
  <c r="L157" i="28"/>
  <c r="K157" i="28"/>
  <c r="J157" i="28"/>
  <c r="I157" i="28"/>
  <c r="H157" i="28"/>
  <c r="N157" i="28" s="1"/>
  <c r="G157" i="28"/>
  <c r="M157" i="28" s="1"/>
  <c r="K156" i="28"/>
  <c r="J156" i="28"/>
  <c r="I156" i="28"/>
  <c r="H156" i="28"/>
  <c r="G156" i="28"/>
  <c r="M156" i="28" s="1"/>
  <c r="L155" i="28"/>
  <c r="K155" i="28"/>
  <c r="J155" i="28"/>
  <c r="I155" i="28"/>
  <c r="H155" i="28"/>
  <c r="N155" i="28" s="1"/>
  <c r="G155" i="28"/>
  <c r="M155" i="28" s="1"/>
  <c r="K154" i="28"/>
  <c r="J154" i="28"/>
  <c r="I154" i="28"/>
  <c r="G154" i="28"/>
  <c r="L153" i="28"/>
  <c r="K153" i="28"/>
  <c r="J153" i="28"/>
  <c r="H153" i="28"/>
  <c r="L152" i="28"/>
  <c r="K152" i="28"/>
  <c r="I152" i="28"/>
  <c r="H152" i="28"/>
  <c r="G152" i="28"/>
  <c r="L151" i="28"/>
  <c r="K151" i="28"/>
  <c r="J151" i="28"/>
  <c r="I151" i="28"/>
  <c r="H151" i="28"/>
  <c r="N151" i="28" s="1"/>
  <c r="G151" i="28"/>
  <c r="M151" i="28" s="1"/>
  <c r="L150" i="28"/>
  <c r="K150" i="28"/>
  <c r="I150" i="28"/>
  <c r="H150" i="28"/>
  <c r="G150" i="28"/>
  <c r="L149" i="28"/>
  <c r="K149" i="28"/>
  <c r="J149" i="28"/>
  <c r="I149" i="28"/>
  <c r="H149" i="28"/>
  <c r="N149" i="28" s="1"/>
  <c r="G149" i="28"/>
  <c r="M149" i="28" s="1"/>
  <c r="L148" i="28"/>
  <c r="K148" i="28"/>
  <c r="I148" i="28"/>
  <c r="H148" i="28"/>
  <c r="G148" i="28"/>
  <c r="L147" i="28"/>
  <c r="K147" i="28"/>
  <c r="J147" i="28"/>
  <c r="H147" i="28"/>
  <c r="K146" i="28"/>
  <c r="I146" i="28"/>
  <c r="H146" i="28"/>
  <c r="G146" i="28"/>
  <c r="L145" i="28"/>
  <c r="K145" i="28"/>
  <c r="J145" i="28"/>
  <c r="I145" i="28"/>
  <c r="H145" i="28"/>
  <c r="N145" i="28" s="1"/>
  <c r="K144" i="28"/>
  <c r="I144" i="28"/>
  <c r="G144" i="28"/>
  <c r="L143" i="28"/>
  <c r="K143" i="28"/>
  <c r="J143" i="28"/>
  <c r="I143" i="28"/>
  <c r="H143" i="28"/>
  <c r="N143" i="28" s="1"/>
  <c r="G143" i="28"/>
  <c r="M143" i="28" s="1"/>
  <c r="K142" i="28"/>
  <c r="I142" i="28"/>
  <c r="L141" i="28"/>
  <c r="K141" i="28"/>
  <c r="H141" i="28"/>
  <c r="K140" i="28"/>
  <c r="I140" i="28"/>
  <c r="H140" i="28"/>
  <c r="G140" i="28"/>
  <c r="L139" i="28"/>
  <c r="K139" i="28"/>
  <c r="J139" i="28"/>
  <c r="H139" i="28"/>
  <c r="K138" i="28"/>
  <c r="I138" i="28"/>
  <c r="H138" i="28"/>
  <c r="G138" i="28"/>
  <c r="L137" i="28"/>
  <c r="K137" i="28"/>
  <c r="J137" i="28"/>
  <c r="K136" i="28"/>
  <c r="J136" i="28"/>
  <c r="I136" i="28"/>
  <c r="H136" i="28"/>
  <c r="G136" i="28"/>
  <c r="M136" i="28" s="1"/>
  <c r="L135" i="28"/>
  <c r="K135" i="28"/>
  <c r="J135" i="28"/>
  <c r="I135" i="28"/>
  <c r="H135" i="28"/>
  <c r="N135" i="28" s="1"/>
  <c r="K134" i="28"/>
  <c r="I134" i="28"/>
  <c r="H134" i="28"/>
  <c r="G134" i="28"/>
  <c r="L133" i="28"/>
  <c r="K133" i="28"/>
  <c r="J133" i="28"/>
  <c r="I133" i="28"/>
  <c r="H133" i="28"/>
  <c r="N133" i="28" s="1"/>
  <c r="G133" i="28"/>
  <c r="M133" i="28" s="1"/>
  <c r="K132" i="28"/>
  <c r="I132" i="28"/>
  <c r="H132" i="28"/>
  <c r="G132" i="28"/>
  <c r="L131" i="28"/>
  <c r="K131" i="28"/>
  <c r="J131" i="28"/>
  <c r="I131" i="28"/>
  <c r="H131" i="28"/>
  <c r="N131" i="28" s="1"/>
  <c r="G131" i="28"/>
  <c r="M131" i="28" s="1"/>
  <c r="K130" i="28"/>
  <c r="H130" i="28"/>
  <c r="L129" i="28"/>
  <c r="K129" i="28"/>
  <c r="I129" i="28"/>
  <c r="G129" i="28"/>
  <c r="K128" i="28"/>
  <c r="I128" i="28"/>
  <c r="H128" i="28"/>
  <c r="G128" i="28"/>
  <c r="L127" i="28"/>
  <c r="K127" i="28"/>
  <c r="J127" i="28"/>
  <c r="I127" i="28"/>
  <c r="H127" i="28"/>
  <c r="N127" i="28" s="1"/>
  <c r="G127" i="28"/>
  <c r="M127" i="28" s="1"/>
  <c r="K126" i="28"/>
  <c r="M126" i="28" s="1"/>
  <c r="I126" i="28"/>
  <c r="G126" i="28"/>
  <c r="L125" i="28"/>
  <c r="K125" i="28"/>
  <c r="J125" i="28"/>
  <c r="I125" i="28"/>
  <c r="H125" i="28"/>
  <c r="N125" i="28" s="1"/>
  <c r="G125" i="28"/>
  <c r="K124" i="28"/>
  <c r="I124" i="28"/>
  <c r="H124" i="28"/>
  <c r="G124" i="28"/>
  <c r="L123" i="28"/>
  <c r="K123" i="28"/>
  <c r="J123" i="28"/>
  <c r="I123" i="28"/>
  <c r="H123" i="28"/>
  <c r="N123" i="28" s="1"/>
  <c r="G123" i="28"/>
  <c r="M123" i="28" s="1"/>
  <c r="K122" i="28"/>
  <c r="I122" i="28"/>
  <c r="H122" i="28"/>
  <c r="G122" i="28"/>
  <c r="L121" i="28"/>
  <c r="K121" i="28"/>
  <c r="J121" i="28"/>
  <c r="I121" i="28"/>
  <c r="H121" i="28"/>
  <c r="N121" i="28" s="1"/>
  <c r="G121" i="28"/>
  <c r="M121" i="28" s="1"/>
  <c r="K120" i="28"/>
  <c r="I120" i="28"/>
  <c r="H120" i="28"/>
  <c r="G120" i="28"/>
  <c r="L119" i="28"/>
  <c r="K119" i="28"/>
  <c r="J119" i="28"/>
  <c r="I119" i="28"/>
  <c r="K118" i="28"/>
  <c r="I118" i="28"/>
  <c r="L117" i="28"/>
  <c r="K117" i="28"/>
  <c r="J117" i="28"/>
  <c r="I117" i="28"/>
  <c r="H117" i="28"/>
  <c r="N117" i="28" s="1"/>
  <c r="G117" i="28"/>
  <c r="M117" i="28" s="1"/>
  <c r="K116" i="28"/>
  <c r="I116" i="28"/>
  <c r="H116" i="28"/>
  <c r="G116" i="28"/>
  <c r="L115" i="28"/>
  <c r="K115" i="28"/>
  <c r="J115" i="28"/>
  <c r="I115" i="28"/>
  <c r="H115" i="28"/>
  <c r="N115" i="28" s="1"/>
  <c r="G115" i="28"/>
  <c r="M115" i="28" s="1"/>
  <c r="K114" i="28"/>
  <c r="I114" i="28"/>
  <c r="H114" i="28"/>
  <c r="G114" i="28"/>
  <c r="L113" i="28"/>
  <c r="K113" i="28"/>
  <c r="J113" i="28"/>
  <c r="I113" i="28"/>
  <c r="H113" i="28"/>
  <c r="N113" i="28" s="1"/>
  <c r="G113" i="28"/>
  <c r="K112" i="28"/>
  <c r="I112" i="28"/>
  <c r="H112" i="28"/>
  <c r="G112" i="28"/>
  <c r="L111" i="28"/>
  <c r="K111" i="28"/>
  <c r="J111" i="28"/>
  <c r="I111" i="28"/>
  <c r="H111" i="28"/>
  <c r="N111" i="28" s="1"/>
  <c r="G111" i="28"/>
  <c r="M111" i="28" s="1"/>
  <c r="L110" i="28"/>
  <c r="K110" i="28"/>
  <c r="M110" i="28" s="1"/>
  <c r="I110" i="28"/>
  <c r="H110" i="28"/>
  <c r="G110" i="28"/>
  <c r="L109" i="28"/>
  <c r="K109" i="28"/>
  <c r="J109" i="28"/>
  <c r="I109" i="28"/>
  <c r="H109" i="28"/>
  <c r="N109" i="28" s="1"/>
  <c r="G109" i="28"/>
  <c r="M109" i="28" s="1"/>
  <c r="L108" i="28"/>
  <c r="K108" i="28"/>
  <c r="I108" i="28"/>
  <c r="H108" i="28"/>
  <c r="G108" i="28"/>
  <c r="L107" i="28"/>
  <c r="K107" i="28"/>
  <c r="J107" i="28"/>
  <c r="I107" i="28"/>
  <c r="H107" i="28"/>
  <c r="N107" i="28" s="1"/>
  <c r="G107" i="28"/>
  <c r="M107" i="28" s="1"/>
  <c r="L106" i="28"/>
  <c r="K106" i="28"/>
  <c r="I106" i="28"/>
  <c r="G106" i="28"/>
  <c r="L105" i="28"/>
  <c r="K105" i="28"/>
  <c r="I105" i="28"/>
  <c r="G105" i="28"/>
  <c r="K104" i="28"/>
  <c r="I104" i="28"/>
  <c r="G104" i="28"/>
  <c r="L103" i="28"/>
  <c r="K103" i="28"/>
  <c r="I103" i="28"/>
  <c r="G103" i="28"/>
  <c r="K102" i="28"/>
  <c r="I102" i="28"/>
  <c r="H102" i="28"/>
  <c r="G102" i="28"/>
  <c r="L101" i="28"/>
  <c r="K101" i="28"/>
  <c r="J101" i="28"/>
  <c r="I101" i="28"/>
  <c r="H101" i="28"/>
  <c r="N101" i="28" s="1"/>
  <c r="G101" i="28"/>
  <c r="M101" i="28" s="1"/>
  <c r="K100" i="28"/>
  <c r="I100" i="28"/>
  <c r="H100" i="28"/>
  <c r="G100" i="28"/>
  <c r="L99" i="28"/>
  <c r="K99" i="28"/>
  <c r="J99" i="28"/>
  <c r="H99" i="28"/>
  <c r="K98" i="28"/>
  <c r="J98" i="28"/>
  <c r="I98" i="28"/>
  <c r="H98" i="28"/>
  <c r="G98" i="28"/>
  <c r="L97" i="28"/>
  <c r="K97" i="28"/>
  <c r="J97" i="28"/>
  <c r="I97" i="28"/>
  <c r="H97" i="28"/>
  <c r="N97" i="28" s="1"/>
  <c r="G97" i="28"/>
  <c r="M97" i="28" s="1"/>
  <c r="K96" i="28"/>
  <c r="J96" i="28"/>
  <c r="I96" i="28"/>
  <c r="H96" i="28"/>
  <c r="G96" i="28"/>
  <c r="M96" i="28" s="1"/>
  <c r="L95" i="28"/>
  <c r="K95" i="28"/>
  <c r="J95" i="28"/>
  <c r="I95" i="28"/>
  <c r="H95" i="28"/>
  <c r="N95" i="28" s="1"/>
  <c r="G95" i="28"/>
  <c r="M95" i="28" s="1"/>
  <c r="K94" i="28"/>
  <c r="J94" i="28"/>
  <c r="I94" i="28"/>
  <c r="H94" i="28"/>
  <c r="G94" i="28"/>
  <c r="M94" i="28" s="1"/>
  <c r="L93" i="28"/>
  <c r="K93" i="28"/>
  <c r="J93" i="28"/>
  <c r="I93" i="28"/>
  <c r="H93" i="28"/>
  <c r="N93" i="28" s="1"/>
  <c r="G93" i="28"/>
  <c r="M93" i="28" s="1"/>
  <c r="K92" i="28"/>
  <c r="J92" i="28"/>
  <c r="I92" i="28"/>
  <c r="H92" i="28"/>
  <c r="G92" i="28"/>
  <c r="M92" i="28" s="1"/>
  <c r="L91" i="28"/>
  <c r="K91" i="28"/>
  <c r="J91" i="28"/>
  <c r="I91" i="28"/>
  <c r="H91" i="28"/>
  <c r="N91" i="28" s="1"/>
  <c r="G91" i="28"/>
  <c r="M91" i="28" s="1"/>
  <c r="K90" i="28"/>
  <c r="J90" i="28"/>
  <c r="I90" i="28"/>
  <c r="H90" i="28"/>
  <c r="G90" i="28"/>
  <c r="M90" i="28" s="1"/>
  <c r="L89" i="28"/>
  <c r="K89" i="28"/>
  <c r="J89" i="28"/>
  <c r="I89" i="28"/>
  <c r="H89" i="28"/>
  <c r="N89" i="28" s="1"/>
  <c r="G89" i="28"/>
  <c r="M89" i="28" s="1"/>
  <c r="K88" i="28"/>
  <c r="J88" i="28"/>
  <c r="I88" i="28"/>
  <c r="H88" i="28"/>
  <c r="L87" i="28"/>
  <c r="K87" i="28"/>
  <c r="J87" i="28"/>
  <c r="I87" i="28"/>
  <c r="H87" i="28"/>
  <c r="N87" i="28" s="1"/>
  <c r="G87" i="28"/>
  <c r="K86" i="28"/>
  <c r="H86" i="28"/>
  <c r="G86" i="28"/>
  <c r="L85" i="28"/>
  <c r="K85" i="28"/>
  <c r="J85" i="28"/>
  <c r="I85" i="28"/>
  <c r="G85" i="28"/>
  <c r="L84" i="28"/>
  <c r="K84" i="28"/>
  <c r="I84" i="28"/>
  <c r="H84" i="28"/>
  <c r="G84" i="28"/>
  <c r="L83" i="28"/>
  <c r="K83" i="28"/>
  <c r="J83" i="28"/>
  <c r="I83" i="28"/>
  <c r="H83" i="28"/>
  <c r="N83" i="28" s="1"/>
  <c r="G83" i="28"/>
  <c r="M83" i="28" s="1"/>
  <c r="L82" i="28"/>
  <c r="K82" i="28"/>
  <c r="J82" i="28"/>
  <c r="I82" i="28"/>
  <c r="H82" i="28"/>
  <c r="F81" i="28"/>
  <c r="E81" i="28"/>
  <c r="I147" i="28" s="1"/>
  <c r="D81" i="28"/>
  <c r="H154" i="28" s="1"/>
  <c r="C81" i="28"/>
  <c r="G153" i="28" s="1"/>
  <c r="L73" i="28"/>
  <c r="K73" i="28"/>
  <c r="J73" i="28"/>
  <c r="I73" i="28"/>
  <c r="H73" i="28"/>
  <c r="N73" i="28" s="1"/>
  <c r="G73" i="28"/>
  <c r="M73" i="28" s="1"/>
  <c r="L72" i="28"/>
  <c r="K72" i="28"/>
  <c r="J72" i="28"/>
  <c r="I72" i="28"/>
  <c r="H72" i="28"/>
  <c r="G72" i="28"/>
  <c r="M72" i="28" s="1"/>
  <c r="L71" i="28"/>
  <c r="K71" i="28"/>
  <c r="I71" i="28"/>
  <c r="H71" i="28"/>
  <c r="G71" i="28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G68" i="28"/>
  <c r="M68" i="28" s="1"/>
  <c r="L67" i="28"/>
  <c r="K67" i="28"/>
  <c r="J67" i="28"/>
  <c r="I67" i="28"/>
  <c r="G67" i="28"/>
  <c r="L66" i="28"/>
  <c r="K66" i="28"/>
  <c r="J66" i="28"/>
  <c r="I66" i="28"/>
  <c r="H66" i="28"/>
  <c r="N66" i="28" s="1"/>
  <c r="G66" i="28"/>
  <c r="L65" i="28"/>
  <c r="K65" i="28"/>
  <c r="I65" i="28"/>
  <c r="G65" i="28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L58" i="28"/>
  <c r="K58" i="28"/>
  <c r="J58" i="28"/>
  <c r="I58" i="28"/>
  <c r="H58" i="28"/>
  <c r="N58" i="28" s="1"/>
  <c r="G58" i="28"/>
  <c r="M58" i="28" s="1"/>
  <c r="L57" i="28"/>
  <c r="K57" i="28"/>
  <c r="J57" i="28"/>
  <c r="H57" i="28"/>
  <c r="L56" i="28"/>
  <c r="K56" i="28"/>
  <c r="J56" i="28"/>
  <c r="I56" i="28"/>
  <c r="H56" i="28"/>
  <c r="G56" i="28"/>
  <c r="M56" i="28" s="1"/>
  <c r="L55" i="28"/>
  <c r="K55" i="28"/>
  <c r="J55" i="28"/>
  <c r="I55" i="28"/>
  <c r="H55" i="28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L51" i="28"/>
  <c r="K51" i="28"/>
  <c r="J51" i="28"/>
  <c r="I51" i="28"/>
  <c r="H51" i="28"/>
  <c r="N51" i="28" s="1"/>
  <c r="G51" i="28"/>
  <c r="M51" i="28" s="1"/>
  <c r="L50" i="28"/>
  <c r="K50" i="28"/>
  <c r="J50" i="28"/>
  <c r="H50" i="28"/>
  <c r="G50" i="28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I47" i="28"/>
  <c r="G47" i="28"/>
  <c r="L46" i="28"/>
  <c r="K46" i="28"/>
  <c r="J46" i="28"/>
  <c r="I46" i="28"/>
  <c r="H46" i="28"/>
  <c r="N46" i="28" s="1"/>
  <c r="G46" i="28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L35" i="28"/>
  <c r="K35" i="28"/>
  <c r="J35" i="28"/>
  <c r="I35" i="28"/>
  <c r="H35" i="28"/>
  <c r="N35" i="28" s="1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I33" i="28"/>
  <c r="H33" i="28"/>
  <c r="G33" i="28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H29" i="28"/>
  <c r="N29" i="28" s="1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H27" i="28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65" i="28" s="1"/>
  <c r="E22" i="28"/>
  <c r="I52" i="28" s="1"/>
  <c r="D22" i="28"/>
  <c r="H67" i="28" s="1"/>
  <c r="C22" i="28"/>
  <c r="G57" i="28" s="1"/>
  <c r="D14" i="28"/>
  <c r="C14" i="28"/>
  <c r="D13" i="28"/>
  <c r="C13" i="28"/>
  <c r="D12" i="28"/>
  <c r="D11" i="28"/>
  <c r="L640" i="27"/>
  <c r="K640" i="27"/>
  <c r="L638" i="27"/>
  <c r="K638" i="27"/>
  <c r="I637" i="27"/>
  <c r="H637" i="27"/>
  <c r="G637" i="27"/>
  <c r="L636" i="27"/>
  <c r="K636" i="27"/>
  <c r="I636" i="27"/>
  <c r="G636" i="27"/>
  <c r="K635" i="27"/>
  <c r="H635" i="27"/>
  <c r="G635" i="27"/>
  <c r="L634" i="27"/>
  <c r="K634" i="27"/>
  <c r="I634" i="27"/>
  <c r="G634" i="27"/>
  <c r="K633" i="27"/>
  <c r="G633" i="27"/>
  <c r="L632" i="27"/>
  <c r="K632" i="27"/>
  <c r="J632" i="27"/>
  <c r="I632" i="27"/>
  <c r="H632" i="27"/>
  <c r="N632" i="27" s="1"/>
  <c r="G632" i="27"/>
  <c r="M632" i="27" s="1"/>
  <c r="L631" i="27"/>
  <c r="L630" i="27"/>
  <c r="K630" i="27"/>
  <c r="L629" i="27"/>
  <c r="L628" i="27"/>
  <c r="K628" i="27"/>
  <c r="L627" i="27"/>
  <c r="G627" i="27"/>
  <c r="L626" i="27"/>
  <c r="K626" i="27"/>
  <c r="I626" i="27"/>
  <c r="H626" i="27"/>
  <c r="G626" i="27"/>
  <c r="K625" i="27"/>
  <c r="H625" i="27"/>
  <c r="G625" i="27"/>
  <c r="L624" i="27"/>
  <c r="K624" i="27"/>
  <c r="J624" i="27"/>
  <c r="I624" i="27"/>
  <c r="H624" i="27"/>
  <c r="N624" i="27" s="1"/>
  <c r="G624" i="27"/>
  <c r="M624" i="27" s="1"/>
  <c r="K623" i="27"/>
  <c r="H623" i="27"/>
  <c r="G623" i="27"/>
  <c r="L622" i="27"/>
  <c r="K622" i="27"/>
  <c r="J622" i="27"/>
  <c r="I622" i="27"/>
  <c r="H622" i="27"/>
  <c r="N622" i="27" s="1"/>
  <c r="G622" i="27"/>
  <c r="M622" i="27" s="1"/>
  <c r="K621" i="27"/>
  <c r="J621" i="27"/>
  <c r="H621" i="27"/>
  <c r="G621" i="27"/>
  <c r="L620" i="27"/>
  <c r="K620" i="27"/>
  <c r="H620" i="27"/>
  <c r="G620" i="27"/>
  <c r="K619" i="27"/>
  <c r="J619" i="27"/>
  <c r="H619" i="27"/>
  <c r="G619" i="27"/>
  <c r="L618" i="27"/>
  <c r="K618" i="27"/>
  <c r="J618" i="27"/>
  <c r="I618" i="27"/>
  <c r="L617" i="27"/>
  <c r="L616" i="27"/>
  <c r="K616" i="27"/>
  <c r="K615" i="27"/>
  <c r="L614" i="27"/>
  <c r="K614" i="27"/>
  <c r="L613" i="27"/>
  <c r="K613" i="27"/>
  <c r="J613" i="27"/>
  <c r="G613" i="27"/>
  <c r="E612" i="27"/>
  <c r="I613" i="27" s="1"/>
  <c r="D612" i="27"/>
  <c r="H640" i="27" s="1"/>
  <c r="C612" i="27"/>
  <c r="G640" i="27" s="1"/>
  <c r="K604" i="27"/>
  <c r="I604" i="27"/>
  <c r="H604" i="27"/>
  <c r="G604" i="27"/>
  <c r="L603" i="27"/>
  <c r="K603" i="27"/>
  <c r="J603" i="27"/>
  <c r="I603" i="27"/>
  <c r="H603" i="27"/>
  <c r="N603" i="27" s="1"/>
  <c r="G603" i="27"/>
  <c r="M603" i="27" s="1"/>
  <c r="K602" i="27"/>
  <c r="I602" i="27"/>
  <c r="H602" i="27"/>
  <c r="G602" i="27"/>
  <c r="L601" i="27"/>
  <c r="K601" i="27"/>
  <c r="J601" i="27"/>
  <c r="I601" i="27"/>
  <c r="H601" i="27"/>
  <c r="N601" i="27" s="1"/>
  <c r="G601" i="27"/>
  <c r="M601" i="27" s="1"/>
  <c r="K600" i="27"/>
  <c r="I600" i="27"/>
  <c r="H600" i="27"/>
  <c r="G600" i="27"/>
  <c r="L599" i="27"/>
  <c r="K599" i="27"/>
  <c r="J599" i="27"/>
  <c r="I599" i="27"/>
  <c r="H599" i="27"/>
  <c r="N599" i="27" s="1"/>
  <c r="G599" i="27"/>
  <c r="M599" i="27" s="1"/>
  <c r="K598" i="27"/>
  <c r="G598" i="27"/>
  <c r="L597" i="27"/>
  <c r="K597" i="27"/>
  <c r="I597" i="27"/>
  <c r="K596" i="27"/>
  <c r="I596" i="27"/>
  <c r="G596" i="27"/>
  <c r="L595" i="27"/>
  <c r="K595" i="27"/>
  <c r="K594" i="27"/>
  <c r="I594" i="27"/>
  <c r="H594" i="27"/>
  <c r="G594" i="27"/>
  <c r="L593" i="27"/>
  <c r="K593" i="27"/>
  <c r="J593" i="27"/>
  <c r="I593" i="27"/>
  <c r="H593" i="27"/>
  <c r="N593" i="27" s="1"/>
  <c r="G593" i="27"/>
  <c r="M593" i="27" s="1"/>
  <c r="K592" i="27"/>
  <c r="I592" i="27"/>
  <c r="H592" i="27"/>
  <c r="G592" i="27"/>
  <c r="L591" i="27"/>
  <c r="K591" i="27"/>
  <c r="J591" i="27"/>
  <c r="I591" i="27"/>
  <c r="H591" i="27"/>
  <c r="N591" i="27" s="1"/>
  <c r="G591" i="27"/>
  <c r="M591" i="27" s="1"/>
  <c r="K590" i="27"/>
  <c r="I590" i="27"/>
  <c r="G590" i="27"/>
  <c r="L589" i="27"/>
  <c r="K589" i="27"/>
  <c r="I589" i="27"/>
  <c r="G589" i="27"/>
  <c r="K588" i="27"/>
  <c r="I588" i="27"/>
  <c r="G588" i="27"/>
  <c r="L587" i="27"/>
  <c r="K587" i="27"/>
  <c r="J587" i="27"/>
  <c r="I587" i="27"/>
  <c r="H587" i="27"/>
  <c r="N587" i="27" s="1"/>
  <c r="G587" i="27"/>
  <c r="M587" i="27" s="1"/>
  <c r="L586" i="27"/>
  <c r="K586" i="27"/>
  <c r="I586" i="27"/>
  <c r="H586" i="27"/>
  <c r="G586" i="27"/>
  <c r="L585" i="27"/>
  <c r="K585" i="27"/>
  <c r="I585" i="27"/>
  <c r="G585" i="27"/>
  <c r="K584" i="27"/>
  <c r="I584" i="27"/>
  <c r="G584" i="27"/>
  <c r="L583" i="27"/>
  <c r="K583" i="27"/>
  <c r="I583" i="27"/>
  <c r="G583" i="27"/>
  <c r="K582" i="27"/>
  <c r="I582" i="27"/>
  <c r="H582" i="27"/>
  <c r="G582" i="27"/>
  <c r="L581" i="27"/>
  <c r="K581" i="27"/>
  <c r="J581" i="27"/>
  <c r="I581" i="27"/>
  <c r="H581" i="27"/>
  <c r="N581" i="27" s="1"/>
  <c r="G581" i="27"/>
  <c r="K580" i="27"/>
  <c r="I580" i="27"/>
  <c r="H580" i="27"/>
  <c r="G580" i="27"/>
  <c r="L579" i="27"/>
  <c r="K579" i="27"/>
  <c r="J579" i="27"/>
  <c r="I579" i="27"/>
  <c r="H579" i="27"/>
  <c r="N579" i="27" s="1"/>
  <c r="G579" i="27"/>
  <c r="M579" i="27" s="1"/>
  <c r="K578" i="27"/>
  <c r="I578" i="27"/>
  <c r="H578" i="27"/>
  <c r="G578" i="27"/>
  <c r="L577" i="27"/>
  <c r="K577" i="27"/>
  <c r="J577" i="27"/>
  <c r="I577" i="27"/>
  <c r="H577" i="27"/>
  <c r="N577" i="27" s="1"/>
  <c r="G577" i="27"/>
  <c r="M577" i="27" s="1"/>
  <c r="K576" i="27"/>
  <c r="I576" i="27"/>
  <c r="H576" i="27"/>
  <c r="G576" i="27"/>
  <c r="L575" i="27"/>
  <c r="K575" i="27"/>
  <c r="J575" i="27"/>
  <c r="I575" i="27"/>
  <c r="H575" i="27"/>
  <c r="N575" i="27" s="1"/>
  <c r="G575" i="27"/>
  <c r="M575" i="27" s="1"/>
  <c r="K574" i="27"/>
  <c r="I574" i="27"/>
  <c r="H574" i="27"/>
  <c r="G574" i="27"/>
  <c r="L573" i="27"/>
  <c r="K573" i="27"/>
  <c r="J573" i="27"/>
  <c r="I573" i="27"/>
  <c r="H573" i="27"/>
  <c r="N573" i="27" s="1"/>
  <c r="G573" i="27"/>
  <c r="K572" i="27"/>
  <c r="I572" i="27"/>
  <c r="H572" i="27"/>
  <c r="G572" i="27"/>
  <c r="L571" i="27"/>
  <c r="K571" i="27"/>
  <c r="J571" i="27"/>
  <c r="I571" i="27"/>
  <c r="H571" i="27"/>
  <c r="N571" i="27" s="1"/>
  <c r="G571" i="27"/>
  <c r="M571" i="27" s="1"/>
  <c r="K570" i="27"/>
  <c r="I570" i="27"/>
  <c r="G570" i="27"/>
  <c r="L569" i="27"/>
  <c r="K569" i="27"/>
  <c r="J569" i="27"/>
  <c r="I569" i="27"/>
  <c r="H569" i="27"/>
  <c r="N569" i="27" s="1"/>
  <c r="G569" i="27"/>
  <c r="K568" i="27"/>
  <c r="I568" i="27"/>
  <c r="G568" i="27"/>
  <c r="L567" i="27"/>
  <c r="K567" i="27"/>
  <c r="L566" i="27"/>
  <c r="K566" i="27"/>
  <c r="I566" i="27"/>
  <c r="H566" i="27"/>
  <c r="G566" i="27"/>
  <c r="L565" i="27"/>
  <c r="K565" i="27"/>
  <c r="I565" i="27"/>
  <c r="G565" i="27"/>
  <c r="K564" i="27"/>
  <c r="I564" i="27"/>
  <c r="G564" i="27"/>
  <c r="L563" i="27"/>
  <c r="K563" i="27"/>
  <c r="G563" i="27"/>
  <c r="K562" i="27"/>
  <c r="I562" i="27"/>
  <c r="H562" i="27"/>
  <c r="G562" i="27"/>
  <c r="L561" i="27"/>
  <c r="K561" i="27"/>
  <c r="K560" i="27"/>
  <c r="I560" i="27"/>
  <c r="H560" i="27"/>
  <c r="G560" i="27"/>
  <c r="L559" i="27"/>
  <c r="K559" i="27"/>
  <c r="J559" i="27"/>
  <c r="I559" i="27"/>
  <c r="H559" i="27"/>
  <c r="G559" i="27"/>
  <c r="M559" i="27" s="1"/>
  <c r="K558" i="27"/>
  <c r="I558" i="27"/>
  <c r="H558" i="27"/>
  <c r="G558" i="27"/>
  <c r="L557" i="27"/>
  <c r="K557" i="27"/>
  <c r="J557" i="27"/>
  <c r="I557" i="27"/>
  <c r="H557" i="27"/>
  <c r="N557" i="27" s="1"/>
  <c r="G557" i="27"/>
  <c r="M557" i="27" s="1"/>
  <c r="K556" i="27"/>
  <c r="I556" i="27"/>
  <c r="H556" i="27"/>
  <c r="G556" i="27"/>
  <c r="L555" i="27"/>
  <c r="K555" i="27"/>
  <c r="J555" i="27"/>
  <c r="I555" i="27"/>
  <c r="H555" i="27"/>
  <c r="N555" i="27" s="1"/>
  <c r="G555" i="27"/>
  <c r="M555" i="27" s="1"/>
  <c r="K554" i="27"/>
  <c r="I554" i="27"/>
  <c r="H554" i="27"/>
  <c r="G554" i="27"/>
  <c r="L553" i="27"/>
  <c r="K553" i="27"/>
  <c r="I553" i="27"/>
  <c r="G553" i="27"/>
  <c r="K552" i="27"/>
  <c r="I552" i="27"/>
  <c r="L551" i="27"/>
  <c r="K551" i="27"/>
  <c r="J551" i="27"/>
  <c r="I551" i="27"/>
  <c r="H551" i="27"/>
  <c r="G551" i="27"/>
  <c r="M551" i="27" s="1"/>
  <c r="K550" i="27"/>
  <c r="H550" i="27"/>
  <c r="G550" i="27"/>
  <c r="L549" i="27"/>
  <c r="K549" i="27"/>
  <c r="I549" i="27"/>
  <c r="G549" i="27"/>
  <c r="K548" i="27"/>
  <c r="I548" i="27"/>
  <c r="L547" i="27"/>
  <c r="K547" i="27"/>
  <c r="J547" i="27"/>
  <c r="I547" i="27"/>
  <c r="H547" i="27"/>
  <c r="N547" i="27" s="1"/>
  <c r="G547" i="27"/>
  <c r="K546" i="27"/>
  <c r="I546" i="27"/>
  <c r="H546" i="27"/>
  <c r="G546" i="27"/>
  <c r="L545" i="27"/>
  <c r="K545" i="27"/>
  <c r="J545" i="27"/>
  <c r="I545" i="27"/>
  <c r="H545" i="27"/>
  <c r="N545" i="27" s="1"/>
  <c r="G545" i="27"/>
  <c r="M545" i="27" s="1"/>
  <c r="K544" i="27"/>
  <c r="L543" i="27"/>
  <c r="K543" i="27"/>
  <c r="K542" i="27"/>
  <c r="I542" i="27"/>
  <c r="H542" i="27"/>
  <c r="G542" i="27"/>
  <c r="L541" i="27"/>
  <c r="K541" i="27"/>
  <c r="I541" i="27"/>
  <c r="K540" i="27"/>
  <c r="L539" i="27"/>
  <c r="K539" i="27"/>
  <c r="K538" i="27"/>
  <c r="H538" i="27"/>
  <c r="L537" i="27"/>
  <c r="K537" i="27"/>
  <c r="J537" i="27"/>
  <c r="I537" i="27"/>
  <c r="G537" i="27"/>
  <c r="K536" i="27"/>
  <c r="I536" i="27"/>
  <c r="H536" i="27"/>
  <c r="G536" i="27"/>
  <c r="L535" i="27"/>
  <c r="K535" i="27"/>
  <c r="J535" i="27"/>
  <c r="I535" i="27"/>
  <c r="H535" i="27"/>
  <c r="N535" i="27" s="1"/>
  <c r="G535" i="27"/>
  <c r="K534" i="27"/>
  <c r="I534" i="27"/>
  <c r="G534" i="27"/>
  <c r="L533" i="27"/>
  <c r="K533" i="27"/>
  <c r="J533" i="27"/>
  <c r="I533" i="27"/>
  <c r="H533" i="27"/>
  <c r="N533" i="27" s="1"/>
  <c r="G533" i="27"/>
  <c r="M533" i="27" s="1"/>
  <c r="K532" i="27"/>
  <c r="I532" i="27"/>
  <c r="H532" i="27"/>
  <c r="G532" i="27"/>
  <c r="L531" i="27"/>
  <c r="K531" i="27"/>
  <c r="J531" i="27"/>
  <c r="I531" i="27"/>
  <c r="H531" i="27"/>
  <c r="N531" i="27" s="1"/>
  <c r="G531" i="27"/>
  <c r="M531" i="27" s="1"/>
  <c r="K530" i="27"/>
  <c r="I530" i="27"/>
  <c r="G530" i="27"/>
  <c r="L529" i="27"/>
  <c r="K529" i="27"/>
  <c r="K528" i="27"/>
  <c r="I528" i="27"/>
  <c r="H528" i="27"/>
  <c r="G528" i="27"/>
  <c r="L527" i="27"/>
  <c r="K527" i="27"/>
  <c r="J527" i="27"/>
  <c r="I527" i="27"/>
  <c r="H527" i="27"/>
  <c r="G527" i="27"/>
  <c r="M527" i="27" s="1"/>
  <c r="K526" i="27"/>
  <c r="J526" i="27"/>
  <c r="I526" i="27"/>
  <c r="H526" i="27"/>
  <c r="G526" i="27"/>
  <c r="M526" i="27" s="1"/>
  <c r="L525" i="27"/>
  <c r="K525" i="27"/>
  <c r="J525" i="27"/>
  <c r="I525" i="27"/>
  <c r="H525" i="27"/>
  <c r="G525" i="27"/>
  <c r="K524" i="27"/>
  <c r="I524" i="27"/>
  <c r="H524" i="27"/>
  <c r="G524" i="27"/>
  <c r="L523" i="27"/>
  <c r="K523" i="27"/>
  <c r="K522" i="27"/>
  <c r="I522" i="27"/>
  <c r="H522" i="27"/>
  <c r="G522" i="27"/>
  <c r="L521" i="27"/>
  <c r="K521" i="27"/>
  <c r="J521" i="27"/>
  <c r="I521" i="27"/>
  <c r="H521" i="27"/>
  <c r="G521" i="27"/>
  <c r="M521" i="27" s="1"/>
  <c r="K520" i="27"/>
  <c r="I520" i="27"/>
  <c r="H520" i="27"/>
  <c r="G520" i="27"/>
  <c r="L519" i="27"/>
  <c r="K519" i="27"/>
  <c r="J519" i="27"/>
  <c r="I519" i="27"/>
  <c r="H519" i="27"/>
  <c r="N519" i="27" s="1"/>
  <c r="G519" i="27"/>
  <c r="M519" i="27" s="1"/>
  <c r="K518" i="27"/>
  <c r="I518" i="27"/>
  <c r="L517" i="27"/>
  <c r="K517" i="27"/>
  <c r="I517" i="27"/>
  <c r="G517" i="27"/>
  <c r="K516" i="27"/>
  <c r="I516" i="27"/>
  <c r="H516" i="27"/>
  <c r="G516" i="27"/>
  <c r="L515" i="27"/>
  <c r="K515" i="27"/>
  <c r="I515" i="27"/>
  <c r="G515" i="27"/>
  <c r="K514" i="27"/>
  <c r="L513" i="27"/>
  <c r="K513" i="27"/>
  <c r="J513" i="27"/>
  <c r="I513" i="27"/>
  <c r="G513" i="27"/>
  <c r="K512" i="27"/>
  <c r="I512" i="27"/>
  <c r="L511" i="27"/>
  <c r="K511" i="27"/>
  <c r="I511" i="27"/>
  <c r="G511" i="27"/>
  <c r="K510" i="27"/>
  <c r="I510" i="27"/>
  <c r="H510" i="27"/>
  <c r="G510" i="27"/>
  <c r="L509" i="27"/>
  <c r="K509" i="27"/>
  <c r="I509" i="27"/>
  <c r="G509" i="27"/>
  <c r="K508" i="27"/>
  <c r="I508" i="27"/>
  <c r="L507" i="27"/>
  <c r="K507" i="27"/>
  <c r="G507" i="27"/>
  <c r="K506" i="27"/>
  <c r="I506" i="27"/>
  <c r="H506" i="27"/>
  <c r="G506" i="27"/>
  <c r="L505" i="27"/>
  <c r="K505" i="27"/>
  <c r="J505" i="27"/>
  <c r="I505" i="27"/>
  <c r="H505" i="27"/>
  <c r="N505" i="27" s="1"/>
  <c r="K504" i="27"/>
  <c r="I504" i="27"/>
  <c r="G504" i="27"/>
  <c r="L503" i="27"/>
  <c r="K503" i="27"/>
  <c r="J503" i="27"/>
  <c r="I503" i="27"/>
  <c r="H503" i="27"/>
  <c r="N503" i="27" s="1"/>
  <c r="G503" i="27"/>
  <c r="K502" i="27"/>
  <c r="J502" i="27"/>
  <c r="I502" i="27"/>
  <c r="H502" i="27"/>
  <c r="G502" i="27"/>
  <c r="M502" i="27" s="1"/>
  <c r="L501" i="27"/>
  <c r="K501" i="27"/>
  <c r="I501" i="27"/>
  <c r="H501" i="27"/>
  <c r="G501" i="27"/>
  <c r="K500" i="27"/>
  <c r="I500" i="27"/>
  <c r="H500" i="27"/>
  <c r="G500" i="27"/>
  <c r="L499" i="27"/>
  <c r="K499" i="27"/>
  <c r="G499" i="27"/>
  <c r="K498" i="27"/>
  <c r="I498" i="27"/>
  <c r="G498" i="27"/>
  <c r="L497" i="27"/>
  <c r="K497" i="27"/>
  <c r="K496" i="27"/>
  <c r="I496" i="27"/>
  <c r="H496" i="27"/>
  <c r="G496" i="27"/>
  <c r="L495" i="27"/>
  <c r="K495" i="27"/>
  <c r="J495" i="27"/>
  <c r="I495" i="27"/>
  <c r="H495" i="27"/>
  <c r="N495" i="27" s="1"/>
  <c r="G495" i="27"/>
  <c r="M495" i="27" s="1"/>
  <c r="K494" i="27"/>
  <c r="L493" i="27"/>
  <c r="K493" i="27"/>
  <c r="I493" i="27"/>
  <c r="G493" i="27"/>
  <c r="K492" i="27"/>
  <c r="I492" i="27"/>
  <c r="H492" i="27"/>
  <c r="G492" i="27"/>
  <c r="L491" i="27"/>
  <c r="K491" i="27"/>
  <c r="I491" i="27"/>
  <c r="G491" i="27"/>
  <c r="K490" i="27"/>
  <c r="L489" i="27"/>
  <c r="K489" i="27"/>
  <c r="I489" i="27"/>
  <c r="G489" i="27"/>
  <c r="K488" i="27"/>
  <c r="I488" i="27"/>
  <c r="H488" i="27"/>
  <c r="G488" i="27"/>
  <c r="L487" i="27"/>
  <c r="K487" i="27"/>
  <c r="G487" i="27"/>
  <c r="K486" i="27"/>
  <c r="I486" i="27"/>
  <c r="G486" i="27"/>
  <c r="L485" i="27"/>
  <c r="K485" i="27"/>
  <c r="K484" i="27"/>
  <c r="I484" i="27"/>
  <c r="G484" i="27"/>
  <c r="L483" i="27"/>
  <c r="K483" i="27"/>
  <c r="J483" i="27"/>
  <c r="I483" i="27"/>
  <c r="H483" i="27"/>
  <c r="N483" i="27" s="1"/>
  <c r="G483" i="27"/>
  <c r="M483" i="27" s="1"/>
  <c r="K482" i="27"/>
  <c r="I482" i="27"/>
  <c r="H482" i="27"/>
  <c r="G482" i="27"/>
  <c r="L481" i="27"/>
  <c r="K481" i="27"/>
  <c r="J481" i="27"/>
  <c r="I481" i="27"/>
  <c r="H481" i="27"/>
  <c r="G481" i="27"/>
  <c r="M481" i="27" s="1"/>
  <c r="K480" i="27"/>
  <c r="H480" i="27"/>
  <c r="G480" i="27"/>
  <c r="L479" i="27"/>
  <c r="K479" i="27"/>
  <c r="J479" i="27"/>
  <c r="I479" i="27"/>
  <c r="H479" i="27"/>
  <c r="G479" i="27"/>
  <c r="M479" i="27" s="1"/>
  <c r="K478" i="27"/>
  <c r="H478" i="27"/>
  <c r="G478" i="27"/>
  <c r="L477" i="27"/>
  <c r="K477" i="27"/>
  <c r="J477" i="27"/>
  <c r="I477" i="27"/>
  <c r="H477" i="27"/>
  <c r="G477" i="27"/>
  <c r="M477" i="27" s="1"/>
  <c r="K476" i="27"/>
  <c r="J476" i="27"/>
  <c r="I476" i="27"/>
  <c r="H476" i="27"/>
  <c r="G476" i="27"/>
  <c r="L475" i="27"/>
  <c r="K475" i="27"/>
  <c r="J475" i="27"/>
  <c r="I475" i="27"/>
  <c r="H475" i="27"/>
  <c r="G475" i="27"/>
  <c r="M475" i="27" s="1"/>
  <c r="K474" i="27"/>
  <c r="I474" i="27"/>
  <c r="H474" i="27"/>
  <c r="G474" i="27"/>
  <c r="L473" i="27"/>
  <c r="K473" i="27"/>
  <c r="H473" i="27"/>
  <c r="K472" i="27"/>
  <c r="I472" i="27"/>
  <c r="H472" i="27"/>
  <c r="G472" i="27"/>
  <c r="L471" i="27"/>
  <c r="K471" i="27"/>
  <c r="G471" i="27"/>
  <c r="K470" i="27"/>
  <c r="L469" i="27"/>
  <c r="K469" i="27"/>
  <c r="K468" i="27"/>
  <c r="I468" i="27"/>
  <c r="H468" i="27"/>
  <c r="G468" i="27"/>
  <c r="L467" i="27"/>
  <c r="K467" i="27"/>
  <c r="J467" i="27"/>
  <c r="I467" i="27"/>
  <c r="H467" i="27"/>
  <c r="N467" i="27" s="1"/>
  <c r="G467" i="27"/>
  <c r="M467" i="27" s="1"/>
  <c r="K466" i="27"/>
  <c r="H466" i="27"/>
  <c r="L465" i="27"/>
  <c r="K465" i="27"/>
  <c r="J465" i="27"/>
  <c r="I465" i="27"/>
  <c r="H465" i="27"/>
  <c r="G465" i="27"/>
  <c r="M465" i="27" s="1"/>
  <c r="K464" i="27"/>
  <c r="I464" i="27"/>
  <c r="H464" i="27"/>
  <c r="G464" i="27"/>
  <c r="L463" i="27"/>
  <c r="K463" i="27"/>
  <c r="J463" i="27"/>
  <c r="I463" i="27"/>
  <c r="H463" i="27"/>
  <c r="G463" i="27"/>
  <c r="M463" i="27" s="1"/>
  <c r="K462" i="27"/>
  <c r="I462" i="27"/>
  <c r="H462" i="27"/>
  <c r="G462" i="27"/>
  <c r="L461" i="27"/>
  <c r="K461" i="27"/>
  <c r="J461" i="27"/>
  <c r="I461" i="27"/>
  <c r="H461" i="27"/>
  <c r="G461" i="27"/>
  <c r="M461" i="27" s="1"/>
  <c r="K460" i="27"/>
  <c r="I460" i="27"/>
  <c r="H460" i="27"/>
  <c r="G460" i="27"/>
  <c r="L459" i="27"/>
  <c r="K459" i="27"/>
  <c r="J459" i="27"/>
  <c r="H459" i="27"/>
  <c r="K458" i="27"/>
  <c r="I458" i="27"/>
  <c r="H458" i="27"/>
  <c r="G458" i="27"/>
  <c r="L457" i="27"/>
  <c r="K457" i="27"/>
  <c r="J457" i="27"/>
  <c r="I457" i="27"/>
  <c r="H457" i="27"/>
  <c r="N457" i="27" s="1"/>
  <c r="G457" i="27"/>
  <c r="M457" i="27" s="1"/>
  <c r="L456" i="27"/>
  <c r="K456" i="27"/>
  <c r="I456" i="27"/>
  <c r="H456" i="27"/>
  <c r="G456" i="27"/>
  <c r="L455" i="27"/>
  <c r="K455" i="27"/>
  <c r="K454" i="27"/>
  <c r="H454" i="27"/>
  <c r="G454" i="27"/>
  <c r="L453" i="27"/>
  <c r="K453" i="27"/>
  <c r="J453" i="27"/>
  <c r="I453" i="27"/>
  <c r="H453" i="27"/>
  <c r="N453" i="27" s="1"/>
  <c r="G453" i="27"/>
  <c r="M453" i="27" s="1"/>
  <c r="K452" i="27"/>
  <c r="I452" i="27"/>
  <c r="H452" i="27"/>
  <c r="G452" i="27"/>
  <c r="L451" i="27"/>
  <c r="K451" i="27"/>
  <c r="I451" i="27"/>
  <c r="G451" i="27"/>
  <c r="K450" i="27"/>
  <c r="L449" i="27"/>
  <c r="K449" i="27"/>
  <c r="H449" i="27"/>
  <c r="G449" i="27"/>
  <c r="M449" i="27" s="1"/>
  <c r="K448" i="27"/>
  <c r="H448" i="27"/>
  <c r="L447" i="27"/>
  <c r="K447" i="27"/>
  <c r="J447" i="27"/>
  <c r="I447" i="27"/>
  <c r="H447" i="27"/>
  <c r="N447" i="27" s="1"/>
  <c r="G447" i="27"/>
  <c r="K446" i="27"/>
  <c r="I446" i="27"/>
  <c r="L445" i="27"/>
  <c r="K445" i="27"/>
  <c r="J445" i="27"/>
  <c r="I445" i="27"/>
  <c r="G445" i="27"/>
  <c r="K444" i="27"/>
  <c r="I444" i="27"/>
  <c r="H444" i="27"/>
  <c r="G444" i="27"/>
  <c r="L443" i="27"/>
  <c r="K443" i="27"/>
  <c r="J443" i="27"/>
  <c r="I443" i="27"/>
  <c r="H443" i="27"/>
  <c r="N443" i="27" s="1"/>
  <c r="G443" i="27"/>
  <c r="K442" i="27"/>
  <c r="I442" i="27"/>
  <c r="H442" i="27"/>
  <c r="G442" i="27"/>
  <c r="L441" i="27"/>
  <c r="K441" i="27"/>
  <c r="J441" i="27"/>
  <c r="I441" i="27"/>
  <c r="H441" i="27"/>
  <c r="N441" i="27" s="1"/>
  <c r="G441" i="27"/>
  <c r="K440" i="27"/>
  <c r="I440" i="27"/>
  <c r="H440" i="27"/>
  <c r="G440" i="27"/>
  <c r="L439" i="27"/>
  <c r="K439" i="27"/>
  <c r="J439" i="27"/>
  <c r="I439" i="27"/>
  <c r="H439" i="27"/>
  <c r="N439" i="27" s="1"/>
  <c r="G439" i="27"/>
  <c r="K438" i="27"/>
  <c r="L437" i="27"/>
  <c r="K437" i="27"/>
  <c r="K436" i="27"/>
  <c r="I436" i="27"/>
  <c r="G436" i="27"/>
  <c r="L435" i="27"/>
  <c r="K435" i="27"/>
  <c r="K434" i="27"/>
  <c r="L433" i="27"/>
  <c r="K433" i="27"/>
  <c r="J433" i="27"/>
  <c r="I433" i="27"/>
  <c r="H433" i="27"/>
  <c r="N433" i="27" s="1"/>
  <c r="G433" i="27"/>
  <c r="M433" i="27" s="1"/>
  <c r="K432" i="27"/>
  <c r="H432" i="27"/>
  <c r="G432" i="27"/>
  <c r="L431" i="27"/>
  <c r="K431" i="27"/>
  <c r="J431" i="27"/>
  <c r="I431" i="27"/>
  <c r="H431" i="27"/>
  <c r="N431" i="27" s="1"/>
  <c r="G431" i="27"/>
  <c r="M431" i="27" s="1"/>
  <c r="L430" i="27"/>
  <c r="K430" i="27"/>
  <c r="H430" i="27"/>
  <c r="G430" i="27"/>
  <c r="L429" i="27"/>
  <c r="K429" i="27"/>
  <c r="H429" i="27"/>
  <c r="G429" i="27"/>
  <c r="K428" i="27"/>
  <c r="H428" i="27"/>
  <c r="L427" i="27"/>
  <c r="K427" i="27"/>
  <c r="K426" i="27"/>
  <c r="I426" i="27"/>
  <c r="L425" i="27"/>
  <c r="K425" i="27"/>
  <c r="J425" i="27"/>
  <c r="I425" i="27"/>
  <c r="H425" i="27"/>
  <c r="N425" i="27" s="1"/>
  <c r="G425" i="27"/>
  <c r="M425" i="27" s="1"/>
  <c r="K424" i="27"/>
  <c r="L423" i="27"/>
  <c r="K423" i="27"/>
  <c r="K422" i="27"/>
  <c r="L421" i="27"/>
  <c r="K421" i="27"/>
  <c r="J421" i="27"/>
  <c r="I421" i="27"/>
  <c r="H421" i="27"/>
  <c r="N421" i="27" s="1"/>
  <c r="G421" i="27"/>
  <c r="K420" i="27"/>
  <c r="I420" i="27"/>
  <c r="G420" i="27"/>
  <c r="L419" i="27"/>
  <c r="K419" i="27"/>
  <c r="K418" i="27"/>
  <c r="I418" i="27"/>
  <c r="H418" i="27"/>
  <c r="G418" i="27"/>
  <c r="L417" i="27"/>
  <c r="K417" i="27"/>
  <c r="I417" i="27"/>
  <c r="H417" i="27"/>
  <c r="G417" i="27"/>
  <c r="K416" i="27"/>
  <c r="I416" i="27"/>
  <c r="G416" i="27"/>
  <c r="L415" i="27"/>
  <c r="K415" i="27"/>
  <c r="J415" i="27"/>
  <c r="I415" i="27"/>
  <c r="H415" i="27"/>
  <c r="G415" i="27"/>
  <c r="M415" i="27" s="1"/>
  <c r="K414" i="27"/>
  <c r="J414" i="27"/>
  <c r="I414" i="27"/>
  <c r="H414" i="27"/>
  <c r="G414" i="27"/>
  <c r="M414" i="27" s="1"/>
  <c r="L413" i="27"/>
  <c r="K413" i="27"/>
  <c r="H413" i="27"/>
  <c r="K412" i="27"/>
  <c r="I412" i="27"/>
  <c r="H412" i="27"/>
  <c r="G412" i="27"/>
  <c r="L411" i="27"/>
  <c r="K411" i="27"/>
  <c r="J411" i="27"/>
  <c r="I411" i="27"/>
  <c r="H411" i="27"/>
  <c r="N411" i="27" s="1"/>
  <c r="G411" i="27"/>
  <c r="M411" i="27" s="1"/>
  <c r="K410" i="27"/>
  <c r="L409" i="27"/>
  <c r="K409" i="27"/>
  <c r="J409" i="27"/>
  <c r="H409" i="27"/>
  <c r="K408" i="27"/>
  <c r="H408" i="27"/>
  <c r="G408" i="27"/>
  <c r="L407" i="27"/>
  <c r="K407" i="27"/>
  <c r="J407" i="27"/>
  <c r="I407" i="27"/>
  <c r="K406" i="27"/>
  <c r="L405" i="27"/>
  <c r="K405" i="27"/>
  <c r="K404" i="27"/>
  <c r="I404" i="27"/>
  <c r="H404" i="27"/>
  <c r="G404" i="27"/>
  <c r="L403" i="27"/>
  <c r="K403" i="27"/>
  <c r="J403" i="27"/>
  <c r="I403" i="27"/>
  <c r="H403" i="27"/>
  <c r="N403" i="27" s="1"/>
  <c r="G403" i="27"/>
  <c r="M403" i="27" s="1"/>
  <c r="K402" i="27"/>
  <c r="L401" i="27"/>
  <c r="K401" i="27"/>
  <c r="L400" i="27"/>
  <c r="K400" i="27"/>
  <c r="I400" i="27"/>
  <c r="H400" i="27"/>
  <c r="G400" i="27"/>
  <c r="L399" i="27"/>
  <c r="K399" i="27"/>
  <c r="J399" i="27"/>
  <c r="I399" i="27"/>
  <c r="H399" i="27"/>
  <c r="N399" i="27" s="1"/>
  <c r="G399" i="27"/>
  <c r="M399" i="27" s="1"/>
  <c r="K398" i="27"/>
  <c r="I398" i="27"/>
  <c r="G398" i="27"/>
  <c r="L397" i="27"/>
  <c r="K397" i="27"/>
  <c r="J397" i="27"/>
  <c r="I397" i="27"/>
  <c r="H397" i="27"/>
  <c r="N397" i="27" s="1"/>
  <c r="G397" i="27"/>
  <c r="M397" i="27" s="1"/>
  <c r="K396" i="27"/>
  <c r="H396" i="27"/>
  <c r="L395" i="27"/>
  <c r="K395" i="27"/>
  <c r="K394" i="27"/>
  <c r="I394" i="27"/>
  <c r="G394" i="27"/>
  <c r="L393" i="27"/>
  <c r="K393" i="27"/>
  <c r="J393" i="27"/>
  <c r="I393" i="27"/>
  <c r="H393" i="27"/>
  <c r="N393" i="27" s="1"/>
  <c r="G393" i="27"/>
  <c r="M393" i="27" s="1"/>
  <c r="K392" i="27"/>
  <c r="I392" i="27"/>
  <c r="G392" i="27"/>
  <c r="L391" i="27"/>
  <c r="K391" i="27"/>
  <c r="K390" i="27"/>
  <c r="H390" i="27"/>
  <c r="G390" i="27"/>
  <c r="L389" i="27"/>
  <c r="K389" i="27"/>
  <c r="J389" i="27"/>
  <c r="I389" i="27"/>
  <c r="G389" i="27"/>
  <c r="L388" i="27"/>
  <c r="K388" i="27"/>
  <c r="I388" i="27"/>
  <c r="G388" i="27"/>
  <c r="L387" i="27"/>
  <c r="K387" i="27"/>
  <c r="K386" i="27"/>
  <c r="L385" i="27"/>
  <c r="K385" i="27"/>
  <c r="J385" i="27"/>
  <c r="I385" i="27"/>
  <c r="H385" i="27"/>
  <c r="N385" i="27" s="1"/>
  <c r="G385" i="27"/>
  <c r="K384" i="27"/>
  <c r="H384" i="27"/>
  <c r="L383" i="27"/>
  <c r="K383" i="27"/>
  <c r="K382" i="27"/>
  <c r="H382" i="27"/>
  <c r="G382" i="27"/>
  <c r="L381" i="27"/>
  <c r="K381" i="27"/>
  <c r="H381" i="27"/>
  <c r="G381" i="27"/>
  <c r="L380" i="27"/>
  <c r="K380" i="27"/>
  <c r="H380" i="27"/>
  <c r="G380" i="27"/>
  <c r="L379" i="27"/>
  <c r="K379" i="27"/>
  <c r="H379" i="27"/>
  <c r="G379" i="27"/>
  <c r="K378" i="27"/>
  <c r="H378" i="27"/>
  <c r="G378" i="27"/>
  <c r="L377" i="27"/>
  <c r="K377" i="27"/>
  <c r="K376" i="27"/>
  <c r="I376" i="27"/>
  <c r="H376" i="27"/>
  <c r="G376" i="27"/>
  <c r="L375" i="27"/>
  <c r="K375" i="27"/>
  <c r="J375" i="27"/>
  <c r="I375" i="27"/>
  <c r="H375" i="27"/>
  <c r="N375" i="27" s="1"/>
  <c r="G375" i="27"/>
  <c r="M375" i="27" s="1"/>
  <c r="K374" i="27"/>
  <c r="H374" i="27"/>
  <c r="L373" i="27"/>
  <c r="K373" i="27"/>
  <c r="J373" i="27"/>
  <c r="H373" i="27"/>
  <c r="L372" i="27"/>
  <c r="K372" i="27"/>
  <c r="J372" i="27"/>
  <c r="F371" i="27"/>
  <c r="J429" i="27" s="1"/>
  <c r="E371" i="27"/>
  <c r="E13" i="27" s="1"/>
  <c r="D371" i="27"/>
  <c r="H544" i="27" s="1"/>
  <c r="C371" i="27"/>
  <c r="G459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J352" i="27"/>
  <c r="H352" i="27"/>
  <c r="G352" i="27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J343" i="27"/>
  <c r="I343" i="27"/>
  <c r="H343" i="27"/>
  <c r="N343" i="27" s="1"/>
  <c r="L342" i="27"/>
  <c r="K342" i="27"/>
  <c r="J342" i="27"/>
  <c r="H342" i="27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L337" i="27"/>
  <c r="K337" i="27"/>
  <c r="J337" i="27"/>
  <c r="I337" i="27"/>
  <c r="H337" i="27"/>
  <c r="N337" i="27" s="1"/>
  <c r="G337" i="27"/>
  <c r="M337" i="27" s="1"/>
  <c r="L336" i="27"/>
  <c r="K336" i="27"/>
  <c r="I336" i="27"/>
  <c r="G336" i="27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H333" i="27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H325" i="27"/>
  <c r="N325" i="27" s="1"/>
  <c r="G325" i="27"/>
  <c r="M325" i="27" s="1"/>
  <c r="L324" i="27"/>
  <c r="K324" i="27"/>
  <c r="H324" i="27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L311" i="27"/>
  <c r="K311" i="27"/>
  <c r="J311" i="27"/>
  <c r="I311" i="27"/>
  <c r="G311" i="27"/>
  <c r="L310" i="27"/>
  <c r="K310" i="27"/>
  <c r="J310" i="27"/>
  <c r="I310" i="27"/>
  <c r="H310" i="27"/>
  <c r="N310" i="27" s="1"/>
  <c r="L309" i="27"/>
  <c r="K309" i="27"/>
  <c r="J309" i="27"/>
  <c r="L308" i="27"/>
  <c r="K308" i="27"/>
  <c r="H308" i="27"/>
  <c r="G308" i="27"/>
  <c r="L307" i="27"/>
  <c r="K307" i="27"/>
  <c r="G307" i="27"/>
  <c r="L306" i="27"/>
  <c r="K306" i="27"/>
  <c r="L305" i="27"/>
  <c r="K305" i="27"/>
  <c r="I305" i="27"/>
  <c r="G305" i="27"/>
  <c r="L304" i="27"/>
  <c r="K304" i="27"/>
  <c r="G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J300" i="27"/>
  <c r="I300" i="27"/>
  <c r="G300" i="27"/>
  <c r="L299" i="27"/>
  <c r="K299" i="27"/>
  <c r="I299" i="27"/>
  <c r="G299" i="27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I294" i="27"/>
  <c r="G294" i="27"/>
  <c r="L293" i="27"/>
  <c r="K293" i="27"/>
  <c r="L292" i="27"/>
  <c r="K292" i="27"/>
  <c r="H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L287" i="27"/>
  <c r="K287" i="27"/>
  <c r="L286" i="27"/>
  <c r="K286" i="27"/>
  <c r="L285" i="27"/>
  <c r="K285" i="27"/>
  <c r="L284" i="27"/>
  <c r="K284" i="27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L275" i="27"/>
  <c r="K275" i="27"/>
  <c r="J275" i="27"/>
  <c r="I275" i="27"/>
  <c r="G275" i="27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G271" i="27"/>
  <c r="L270" i="27"/>
  <c r="K270" i="27"/>
  <c r="L269" i="27"/>
  <c r="K269" i="27"/>
  <c r="J269" i="27"/>
  <c r="I269" i="27"/>
  <c r="G269" i="27"/>
  <c r="L268" i="27"/>
  <c r="K268" i="27"/>
  <c r="J268" i="27"/>
  <c r="I268" i="27"/>
  <c r="H268" i="27"/>
  <c r="N268" i="27" s="1"/>
  <c r="G268" i="27"/>
  <c r="M268" i="27" s="1"/>
  <c r="L267" i="27"/>
  <c r="K267" i="27"/>
  <c r="I267" i="27"/>
  <c r="G267" i="27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L264" i="27"/>
  <c r="K264" i="27"/>
  <c r="J264" i="27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H261" i="27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J258" i="27"/>
  <c r="L257" i="27"/>
  <c r="K257" i="27"/>
  <c r="J257" i="27"/>
  <c r="I257" i="27"/>
  <c r="H257" i="27"/>
  <c r="N257" i="27" s="1"/>
  <c r="G257" i="27"/>
  <c r="M257" i="27" s="1"/>
  <c r="L256" i="27"/>
  <c r="K256" i="27"/>
  <c r="J256" i="27"/>
  <c r="I256" i="27"/>
  <c r="H256" i="27"/>
  <c r="N256" i="27" s="1"/>
  <c r="G256" i="27"/>
  <c r="M256" i="27" s="1"/>
  <c r="L255" i="27"/>
  <c r="K255" i="27"/>
  <c r="J255" i="27"/>
  <c r="H255" i="27"/>
  <c r="L254" i="27"/>
  <c r="K254" i="27"/>
  <c r="I254" i="27"/>
  <c r="H254" i="27"/>
  <c r="G254" i="27"/>
  <c r="L253" i="27"/>
  <c r="K253" i="27"/>
  <c r="H253" i="27"/>
  <c r="L252" i="27"/>
  <c r="K252" i="27"/>
  <c r="H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I248" i="27"/>
  <c r="H248" i="27"/>
  <c r="G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G236" i="27"/>
  <c r="L235" i="27"/>
  <c r="K235" i="27"/>
  <c r="H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I231" i="27"/>
  <c r="G231" i="27"/>
  <c r="L230" i="27"/>
  <c r="K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H227" i="27"/>
  <c r="N227" i="27" s="1"/>
  <c r="L226" i="27"/>
  <c r="K226" i="27"/>
  <c r="I226" i="27"/>
  <c r="L225" i="27"/>
  <c r="K225" i="27"/>
  <c r="J225" i="27"/>
  <c r="I225" i="27"/>
  <c r="H225" i="27"/>
  <c r="N225" i="27" s="1"/>
  <c r="G225" i="27"/>
  <c r="M225" i="27" s="1"/>
  <c r="L224" i="27"/>
  <c r="K224" i="27"/>
  <c r="I224" i="27"/>
  <c r="G224" i="27"/>
  <c r="L223" i="27"/>
  <c r="K223" i="27"/>
  <c r="J223" i="27"/>
  <c r="I223" i="27"/>
  <c r="H223" i="27"/>
  <c r="N223" i="27" s="1"/>
  <c r="G223" i="27"/>
  <c r="M223" i="27" s="1"/>
  <c r="L222" i="27"/>
  <c r="K222" i="27"/>
  <c r="J222" i="27"/>
  <c r="I222" i="27"/>
  <c r="H222" i="27"/>
  <c r="N222" i="27" s="1"/>
  <c r="G222" i="27"/>
  <c r="M222" i="27" s="1"/>
  <c r="L221" i="27"/>
  <c r="K221" i="27"/>
  <c r="J221" i="27"/>
  <c r="I221" i="27"/>
  <c r="G221" i="27"/>
  <c r="L220" i="27"/>
  <c r="K220" i="27"/>
  <c r="L219" i="27"/>
  <c r="K219" i="27"/>
  <c r="I219" i="27"/>
  <c r="G219" i="27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J216" i="27"/>
  <c r="I216" i="27"/>
  <c r="H216" i="27"/>
  <c r="N216" i="27" s="1"/>
  <c r="G216" i="27"/>
  <c r="M216" i="27" s="1"/>
  <c r="L215" i="27"/>
  <c r="K215" i="27"/>
  <c r="L214" i="27"/>
  <c r="K214" i="27"/>
  <c r="J214" i="27"/>
  <c r="H214" i="27"/>
  <c r="G214" i="27"/>
  <c r="L213" i="27"/>
  <c r="K213" i="27"/>
  <c r="J213" i="27"/>
  <c r="I213" i="27"/>
  <c r="G213" i="27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J210" i="27"/>
  <c r="I210" i="27"/>
  <c r="H210" i="27"/>
  <c r="N210" i="27" s="1"/>
  <c r="G210" i="27"/>
  <c r="M210" i="27" s="1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G207" i="27"/>
  <c r="M207" i="27" s="1"/>
  <c r="L206" i="27"/>
  <c r="K206" i="27"/>
  <c r="I206" i="27"/>
  <c r="H206" i="27"/>
  <c r="G206" i="27"/>
  <c r="L205" i="27"/>
  <c r="K205" i="27"/>
  <c r="J205" i="27"/>
  <c r="I205" i="27"/>
  <c r="H205" i="27"/>
  <c r="N205" i="27" s="1"/>
  <c r="G205" i="27"/>
  <c r="M205" i="27" s="1"/>
  <c r="L204" i="27"/>
  <c r="K204" i="27"/>
  <c r="L203" i="27"/>
  <c r="K203" i="27"/>
  <c r="L202" i="27"/>
  <c r="K202" i="27"/>
  <c r="I202" i="27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I198" i="27"/>
  <c r="H198" i="27"/>
  <c r="G198" i="27"/>
  <c r="L197" i="27"/>
  <c r="K197" i="27"/>
  <c r="L196" i="27"/>
  <c r="K196" i="27"/>
  <c r="J196" i="27"/>
  <c r="H196" i="27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I193" i="27"/>
  <c r="G193" i="27"/>
  <c r="L192" i="27"/>
  <c r="K192" i="27"/>
  <c r="J192" i="27"/>
  <c r="I192" i="27"/>
  <c r="H192" i="27"/>
  <c r="N192" i="27" s="1"/>
  <c r="G192" i="27"/>
  <c r="M192" i="27" s="1"/>
  <c r="L191" i="27"/>
  <c r="K191" i="27"/>
  <c r="L190" i="27"/>
  <c r="K190" i="27"/>
  <c r="I190" i="27"/>
  <c r="H190" i="27"/>
  <c r="G190" i="27"/>
  <c r="L189" i="27"/>
  <c r="K189" i="27"/>
  <c r="J189" i="27"/>
  <c r="I189" i="27"/>
  <c r="G189" i="27"/>
  <c r="F188" i="27"/>
  <c r="J338" i="27" s="1"/>
  <c r="E188" i="27"/>
  <c r="I361" i="27" s="1"/>
  <c r="D188" i="27"/>
  <c r="H271" i="27" s="1"/>
  <c r="C188" i="27"/>
  <c r="G226" i="27" s="1"/>
  <c r="K180" i="27"/>
  <c r="I180" i="27"/>
  <c r="H180" i="27"/>
  <c r="G180" i="27"/>
  <c r="L179" i="27"/>
  <c r="K179" i="27"/>
  <c r="J179" i="27"/>
  <c r="I179" i="27"/>
  <c r="H179" i="27"/>
  <c r="N179" i="27" s="1"/>
  <c r="G179" i="27"/>
  <c r="M179" i="27" s="1"/>
  <c r="K178" i="27"/>
  <c r="I178" i="27"/>
  <c r="H178" i="27"/>
  <c r="G178" i="27"/>
  <c r="L177" i="27"/>
  <c r="K177" i="27"/>
  <c r="K176" i="27"/>
  <c r="I176" i="27"/>
  <c r="G176" i="27"/>
  <c r="L175" i="27"/>
  <c r="K175" i="27"/>
  <c r="J175" i="27"/>
  <c r="I175" i="27"/>
  <c r="H175" i="27"/>
  <c r="N175" i="27" s="1"/>
  <c r="G175" i="27"/>
  <c r="M175" i="27" s="1"/>
  <c r="L174" i="27"/>
  <c r="K174" i="27"/>
  <c r="H174" i="27"/>
  <c r="L173" i="27"/>
  <c r="K173" i="27"/>
  <c r="J173" i="27"/>
  <c r="I173" i="27"/>
  <c r="H173" i="27"/>
  <c r="N173" i="27" s="1"/>
  <c r="G173" i="27"/>
  <c r="M173" i="27" s="1"/>
  <c r="K172" i="27"/>
  <c r="J172" i="27"/>
  <c r="I172" i="27"/>
  <c r="H172" i="27"/>
  <c r="G172" i="27"/>
  <c r="M172" i="27" s="1"/>
  <c r="L171" i="27"/>
  <c r="K171" i="27"/>
  <c r="I171" i="27"/>
  <c r="K170" i="27"/>
  <c r="I170" i="27"/>
  <c r="G170" i="27"/>
  <c r="L169" i="27"/>
  <c r="K169" i="27"/>
  <c r="J169" i="27"/>
  <c r="I169" i="27"/>
  <c r="H169" i="27"/>
  <c r="N169" i="27" s="1"/>
  <c r="G169" i="27"/>
  <c r="M169" i="27" s="1"/>
  <c r="K168" i="27"/>
  <c r="J168" i="27"/>
  <c r="I168" i="27"/>
  <c r="G168" i="27"/>
  <c r="L167" i="27"/>
  <c r="K167" i="27"/>
  <c r="J167" i="27"/>
  <c r="H167" i="27"/>
  <c r="K166" i="27"/>
  <c r="I166" i="27"/>
  <c r="H166" i="27"/>
  <c r="L165" i="27"/>
  <c r="K165" i="27"/>
  <c r="J165" i="27"/>
  <c r="I165" i="27"/>
  <c r="H165" i="27"/>
  <c r="N165" i="27" s="1"/>
  <c r="G165" i="27"/>
  <c r="M165" i="27" s="1"/>
  <c r="K164" i="27"/>
  <c r="J164" i="27"/>
  <c r="I164" i="27"/>
  <c r="H164" i="27"/>
  <c r="G164" i="27"/>
  <c r="M164" i="27" s="1"/>
  <c r="L163" i="27"/>
  <c r="K163" i="27"/>
  <c r="J163" i="27"/>
  <c r="I163" i="27"/>
  <c r="H163" i="27"/>
  <c r="N163" i="27" s="1"/>
  <c r="G163" i="27"/>
  <c r="M163" i="27" s="1"/>
  <c r="K162" i="27"/>
  <c r="J162" i="27"/>
  <c r="I162" i="27"/>
  <c r="H162" i="27"/>
  <c r="G162" i="27"/>
  <c r="M162" i="27" s="1"/>
  <c r="L161" i="27"/>
  <c r="K161" i="27"/>
  <c r="I161" i="27"/>
  <c r="H161" i="27"/>
  <c r="G161" i="27"/>
  <c r="K160" i="27"/>
  <c r="I160" i="27"/>
  <c r="H160" i="27"/>
  <c r="G160" i="27"/>
  <c r="L159" i="27"/>
  <c r="K159" i="27"/>
  <c r="J159" i="27"/>
  <c r="I159" i="27"/>
  <c r="H159" i="27"/>
  <c r="N159" i="27" s="1"/>
  <c r="G159" i="27"/>
  <c r="M159" i="27" s="1"/>
  <c r="K158" i="27"/>
  <c r="I158" i="27"/>
  <c r="H158" i="27"/>
  <c r="G158" i="27"/>
  <c r="L157" i="27"/>
  <c r="K157" i="27"/>
  <c r="J157" i="27"/>
  <c r="I157" i="27"/>
  <c r="H157" i="27"/>
  <c r="N157" i="27" s="1"/>
  <c r="G157" i="27"/>
  <c r="M157" i="27" s="1"/>
  <c r="K156" i="27"/>
  <c r="I156" i="27"/>
  <c r="H156" i="27"/>
  <c r="G156" i="27"/>
  <c r="L155" i="27"/>
  <c r="K155" i="27"/>
  <c r="K154" i="27"/>
  <c r="L153" i="27"/>
  <c r="K153" i="27"/>
  <c r="J153" i="27"/>
  <c r="I153" i="27"/>
  <c r="H153" i="27"/>
  <c r="N153" i="27" s="1"/>
  <c r="G153" i="27"/>
  <c r="M153" i="27" s="1"/>
  <c r="K152" i="27"/>
  <c r="I152" i="27"/>
  <c r="H152" i="27"/>
  <c r="L151" i="27"/>
  <c r="K151" i="27"/>
  <c r="J151" i="27"/>
  <c r="I151" i="27"/>
  <c r="H151" i="27"/>
  <c r="N151" i="27" s="1"/>
  <c r="G151" i="27"/>
  <c r="M151" i="27" s="1"/>
  <c r="L150" i="27"/>
  <c r="K150" i="27"/>
  <c r="I150" i="27"/>
  <c r="H150" i="27"/>
  <c r="G150" i="27"/>
  <c r="L149" i="27"/>
  <c r="K149" i="27"/>
  <c r="J149" i="27"/>
  <c r="I149" i="27"/>
  <c r="H149" i="27"/>
  <c r="N149" i="27" s="1"/>
  <c r="G149" i="27"/>
  <c r="M149" i="27" s="1"/>
  <c r="L148" i="27"/>
  <c r="K148" i="27"/>
  <c r="I148" i="27"/>
  <c r="L147" i="27"/>
  <c r="K147" i="27"/>
  <c r="H147" i="27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L140" i="27"/>
  <c r="K140" i="27"/>
  <c r="H140" i="27"/>
  <c r="G140" i="27"/>
  <c r="L139" i="27"/>
  <c r="K139" i="27"/>
  <c r="L138" i="27"/>
  <c r="K138" i="27"/>
  <c r="H138" i="27"/>
  <c r="L137" i="27"/>
  <c r="K137" i="27"/>
  <c r="K136" i="27"/>
  <c r="J136" i="27"/>
  <c r="I136" i="27"/>
  <c r="H136" i="27"/>
  <c r="G136" i="27"/>
  <c r="M136" i="27" s="1"/>
  <c r="L135" i="27"/>
  <c r="K135" i="27"/>
  <c r="K134" i="27"/>
  <c r="J134" i="27"/>
  <c r="L133" i="27"/>
  <c r="K133" i="27"/>
  <c r="J133" i="27"/>
  <c r="L132" i="27"/>
  <c r="K132" i="27"/>
  <c r="H132" i="27"/>
  <c r="L131" i="27"/>
  <c r="K131" i="27"/>
  <c r="J131" i="27"/>
  <c r="I131" i="27"/>
  <c r="H131" i="27"/>
  <c r="N131" i="27" s="1"/>
  <c r="G131" i="27"/>
  <c r="M131" i="27" s="1"/>
  <c r="K130" i="27"/>
  <c r="I130" i="27"/>
  <c r="G130" i="27"/>
  <c r="L129" i="27"/>
  <c r="K129" i="27"/>
  <c r="G129" i="27"/>
  <c r="L128" i="27"/>
  <c r="K128" i="27"/>
  <c r="I128" i="27"/>
  <c r="H128" i="27"/>
  <c r="G128" i="27"/>
  <c r="L127" i="27"/>
  <c r="K127" i="27"/>
  <c r="L126" i="27"/>
  <c r="K126" i="27"/>
  <c r="I126" i="27"/>
  <c r="L125" i="27"/>
  <c r="K125" i="27"/>
  <c r="K124" i="27"/>
  <c r="L123" i="27"/>
  <c r="K123" i="27"/>
  <c r="K122" i="27"/>
  <c r="J122" i="27"/>
  <c r="I122" i="27"/>
  <c r="G122" i="27"/>
  <c r="L121" i="27"/>
  <c r="K121" i="27"/>
  <c r="I121" i="27"/>
  <c r="G121" i="27"/>
  <c r="K120" i="27"/>
  <c r="I120" i="27"/>
  <c r="G120" i="27"/>
  <c r="L119" i="27"/>
  <c r="K119" i="27"/>
  <c r="J119" i="27"/>
  <c r="I119" i="27"/>
  <c r="H119" i="27"/>
  <c r="N119" i="27" s="1"/>
  <c r="G119" i="27"/>
  <c r="M119" i="27" s="1"/>
  <c r="K118" i="27"/>
  <c r="L117" i="27"/>
  <c r="K117" i="27"/>
  <c r="I117" i="27"/>
  <c r="H117" i="27"/>
  <c r="G117" i="27"/>
  <c r="L116" i="27"/>
  <c r="K116" i="27"/>
  <c r="I116" i="27"/>
  <c r="H116" i="27"/>
  <c r="G116" i="27"/>
  <c r="L115" i="27"/>
  <c r="K115" i="27"/>
  <c r="L114" i="27"/>
  <c r="K114" i="27"/>
  <c r="I114" i="27"/>
  <c r="H114" i="27"/>
  <c r="G114" i="27"/>
  <c r="L113" i="27"/>
  <c r="K113" i="27"/>
  <c r="J113" i="27"/>
  <c r="I113" i="27"/>
  <c r="H113" i="27"/>
  <c r="N113" i="27" s="1"/>
  <c r="G113" i="27"/>
  <c r="M113" i="27" s="1"/>
  <c r="L112" i="27"/>
  <c r="K112" i="27"/>
  <c r="I112" i="27"/>
  <c r="H112" i="27"/>
  <c r="G112" i="27"/>
  <c r="L111" i="27"/>
  <c r="K111" i="27"/>
  <c r="K110" i="27"/>
  <c r="I110" i="27"/>
  <c r="H110" i="27"/>
  <c r="G110" i="27"/>
  <c r="L109" i="27"/>
  <c r="K109" i="27"/>
  <c r="I109" i="27"/>
  <c r="G109" i="27"/>
  <c r="L108" i="27"/>
  <c r="K108" i="27"/>
  <c r="H108" i="27"/>
  <c r="L107" i="27"/>
  <c r="K107" i="27"/>
  <c r="J107" i="27"/>
  <c r="I107" i="27"/>
  <c r="G107" i="27"/>
  <c r="K106" i="27"/>
  <c r="L105" i="27"/>
  <c r="K105" i="27"/>
  <c r="L104" i="27"/>
  <c r="K104" i="27"/>
  <c r="I104" i="27"/>
  <c r="G104" i="27"/>
  <c r="L103" i="27"/>
  <c r="K103" i="27"/>
  <c r="K102" i="27"/>
  <c r="J102" i="27"/>
  <c r="I102" i="27"/>
  <c r="H102" i="27"/>
  <c r="G102" i="27"/>
  <c r="M102" i="27" s="1"/>
  <c r="L101" i="27"/>
  <c r="K101" i="27"/>
  <c r="I101" i="27"/>
  <c r="H101" i="27"/>
  <c r="G101" i="27"/>
  <c r="K100" i="27"/>
  <c r="L99" i="27"/>
  <c r="K99" i="27"/>
  <c r="K98" i="27"/>
  <c r="I98" i="27"/>
  <c r="H98" i="27"/>
  <c r="G98" i="27"/>
  <c r="L97" i="27"/>
  <c r="K97" i="27"/>
  <c r="J97" i="27"/>
  <c r="K96" i="27"/>
  <c r="I96" i="27"/>
  <c r="H96" i="27"/>
  <c r="G96" i="27"/>
  <c r="L95" i="27"/>
  <c r="K95" i="27"/>
  <c r="J95" i="27"/>
  <c r="I95" i="27"/>
  <c r="H95" i="27"/>
  <c r="N95" i="27" s="1"/>
  <c r="G95" i="27"/>
  <c r="M95" i="27" s="1"/>
  <c r="K94" i="27"/>
  <c r="I94" i="27"/>
  <c r="H94" i="27"/>
  <c r="G94" i="27"/>
  <c r="L93" i="27"/>
  <c r="K93" i="27"/>
  <c r="J93" i="27"/>
  <c r="I93" i="27"/>
  <c r="H93" i="27"/>
  <c r="N93" i="27" s="1"/>
  <c r="G93" i="27"/>
  <c r="M93" i="27" s="1"/>
  <c r="K92" i="27"/>
  <c r="H92" i="27"/>
  <c r="L91" i="27"/>
  <c r="K91" i="27"/>
  <c r="I91" i="27"/>
  <c r="H91" i="27"/>
  <c r="G91" i="27"/>
  <c r="L90" i="27"/>
  <c r="K90" i="27"/>
  <c r="I90" i="27"/>
  <c r="H90" i="27"/>
  <c r="G90" i="27"/>
  <c r="L89" i="27"/>
  <c r="K89" i="27"/>
  <c r="H89" i="27"/>
  <c r="K88" i="27"/>
  <c r="I88" i="27"/>
  <c r="H88" i="27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J85" i="27"/>
  <c r="K84" i="27"/>
  <c r="I84" i="27"/>
  <c r="L83" i="27"/>
  <c r="K83" i="27"/>
  <c r="L82" i="27"/>
  <c r="K82" i="27"/>
  <c r="E81" i="27"/>
  <c r="I177" i="27" s="1"/>
  <c r="D81" i="27"/>
  <c r="H104" i="27" s="1"/>
  <c r="C81" i="27"/>
  <c r="G177" i="27" s="1"/>
  <c r="L73" i="27"/>
  <c r="K73" i="27"/>
  <c r="J73" i="27"/>
  <c r="I73" i="27"/>
  <c r="G73" i="27"/>
  <c r="L72" i="27"/>
  <c r="K72" i="27"/>
  <c r="J72" i="27"/>
  <c r="I72" i="27"/>
  <c r="G72" i="27"/>
  <c r="L71" i="27"/>
  <c r="K71" i="27"/>
  <c r="J71" i="27"/>
  <c r="I71" i="27"/>
  <c r="H71" i="27"/>
  <c r="N71" i="27" s="1"/>
  <c r="G71" i="27"/>
  <c r="M71" i="27" s="1"/>
  <c r="L70" i="27"/>
  <c r="K70" i="27"/>
  <c r="J70" i="27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I67" i="27"/>
  <c r="G67" i="27"/>
  <c r="L66" i="27"/>
  <c r="K66" i="27"/>
  <c r="J66" i="27"/>
  <c r="I66" i="27"/>
  <c r="H66" i="27"/>
  <c r="N66" i="27" s="1"/>
  <c r="G66" i="27"/>
  <c r="M66" i="27" s="1"/>
  <c r="L65" i="27"/>
  <c r="K65" i="27"/>
  <c r="I65" i="27"/>
  <c r="H65" i="27"/>
  <c r="G65" i="27"/>
  <c r="L64" i="27"/>
  <c r="K64" i="27"/>
  <c r="I64" i="27"/>
  <c r="H64" i="27"/>
  <c r="G64" i="27"/>
  <c r="L63" i="27"/>
  <c r="K63" i="27"/>
  <c r="J63" i="27"/>
  <c r="I63" i="27"/>
  <c r="H63" i="27"/>
  <c r="N63" i="27" s="1"/>
  <c r="G63" i="27"/>
  <c r="M63" i="27" s="1"/>
  <c r="L62" i="27"/>
  <c r="K62" i="27"/>
  <c r="J62" i="27"/>
  <c r="H62" i="27"/>
  <c r="N62" i="27" s="1"/>
  <c r="G62" i="27"/>
  <c r="L61" i="27"/>
  <c r="K61" i="27"/>
  <c r="J61" i="27"/>
  <c r="I61" i="27"/>
  <c r="G61" i="27"/>
  <c r="L60" i="27"/>
  <c r="K60" i="27"/>
  <c r="J60" i="27"/>
  <c r="I60" i="27"/>
  <c r="H60" i="27"/>
  <c r="N60" i="27" s="1"/>
  <c r="G60" i="27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L57" i="27"/>
  <c r="K57" i="27"/>
  <c r="J57" i="27"/>
  <c r="H57" i="27"/>
  <c r="L56" i="27"/>
  <c r="K56" i="27"/>
  <c r="I56" i="27"/>
  <c r="G56" i="27"/>
  <c r="L55" i="27"/>
  <c r="K55" i="27"/>
  <c r="L54" i="27"/>
  <c r="K54" i="27"/>
  <c r="J54" i="27"/>
  <c r="I54" i="27"/>
  <c r="H54" i="27"/>
  <c r="N54" i="27" s="1"/>
  <c r="G54" i="27"/>
  <c r="L53" i="27"/>
  <c r="K53" i="27"/>
  <c r="L52" i="27"/>
  <c r="K52" i="27"/>
  <c r="J52" i="27"/>
  <c r="I52" i="27"/>
  <c r="L51" i="27"/>
  <c r="K51" i="27"/>
  <c r="J51" i="27"/>
  <c r="I51" i="27"/>
  <c r="H51" i="27"/>
  <c r="N51" i="27" s="1"/>
  <c r="G51" i="27"/>
  <c r="L50" i="27"/>
  <c r="K50" i="27"/>
  <c r="J50" i="27"/>
  <c r="H50" i="27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I47" i="27"/>
  <c r="G47" i="27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L44" i="27"/>
  <c r="K44" i="27"/>
  <c r="J44" i="27"/>
  <c r="I44" i="27"/>
  <c r="H44" i="27"/>
  <c r="N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H42" i="27"/>
  <c r="L41" i="27"/>
  <c r="K41" i="27"/>
  <c r="L40" i="27"/>
  <c r="K40" i="27"/>
  <c r="J40" i="27"/>
  <c r="I40" i="27"/>
  <c r="H40" i="27"/>
  <c r="N40" i="27" s="1"/>
  <c r="G40" i="27"/>
  <c r="M40" i="27" s="1"/>
  <c r="L39" i="27"/>
  <c r="K39" i="27"/>
  <c r="J39" i="27"/>
  <c r="H39" i="27"/>
  <c r="G39" i="27"/>
  <c r="M39" i="27" s="1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G36" i="27"/>
  <c r="L35" i="27"/>
  <c r="K35" i="27"/>
  <c r="G35" i="27"/>
  <c r="L34" i="27"/>
  <c r="K34" i="27"/>
  <c r="J34" i="27"/>
  <c r="I34" i="27"/>
  <c r="H34" i="27"/>
  <c r="N34" i="27" s="1"/>
  <c r="G34" i="27"/>
  <c r="M34" i="27" s="1"/>
  <c r="L33" i="27"/>
  <c r="K33" i="27"/>
  <c r="L32" i="27"/>
  <c r="K32" i="27"/>
  <c r="J32" i="27"/>
  <c r="I32" i="27"/>
  <c r="H32" i="27"/>
  <c r="N32" i="27" s="1"/>
  <c r="G32" i="27"/>
  <c r="M32" i="27" s="1"/>
  <c r="L31" i="27"/>
  <c r="K31" i="27"/>
  <c r="J31" i="27"/>
  <c r="I31" i="27"/>
  <c r="G31" i="27"/>
  <c r="L30" i="27"/>
  <c r="K30" i="27"/>
  <c r="J30" i="27"/>
  <c r="I30" i="27"/>
  <c r="H30" i="27"/>
  <c r="N30" i="27" s="1"/>
  <c r="L29" i="27"/>
  <c r="K29" i="27"/>
  <c r="I29" i="27"/>
  <c r="G29" i="27"/>
  <c r="L28" i="27"/>
  <c r="K28" i="27"/>
  <c r="I28" i="27"/>
  <c r="G28" i="27"/>
  <c r="L27" i="27"/>
  <c r="K27" i="27"/>
  <c r="J27" i="27"/>
  <c r="H27" i="27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L23" i="27"/>
  <c r="K23" i="27"/>
  <c r="J23" i="27"/>
  <c r="I23" i="27"/>
  <c r="H23" i="27"/>
  <c r="N23" i="27" s="1"/>
  <c r="G23" i="27"/>
  <c r="M23" i="27" s="1"/>
  <c r="F22" i="27"/>
  <c r="J64" i="27" s="1"/>
  <c r="E22" i="27"/>
  <c r="E10" i="27" s="1"/>
  <c r="D22" i="27"/>
  <c r="C22" i="27"/>
  <c r="G53" i="27" s="1"/>
  <c r="D14" i="27"/>
  <c r="C12" i="27"/>
  <c r="C10" i="27"/>
  <c r="L640" i="26"/>
  <c r="K640" i="26"/>
  <c r="K639" i="26"/>
  <c r="L638" i="26"/>
  <c r="K638" i="26"/>
  <c r="J638" i="26"/>
  <c r="I638" i="26"/>
  <c r="H638" i="26"/>
  <c r="N638" i="26" s="1"/>
  <c r="G638" i="26"/>
  <c r="K637" i="26"/>
  <c r="I637" i="26"/>
  <c r="H637" i="26"/>
  <c r="G637" i="26"/>
  <c r="L636" i="26"/>
  <c r="K636" i="26"/>
  <c r="J636" i="26"/>
  <c r="I636" i="26"/>
  <c r="G636" i="26"/>
  <c r="L635" i="26"/>
  <c r="K635" i="26"/>
  <c r="I635" i="26"/>
  <c r="H635" i="26"/>
  <c r="G635" i="26"/>
  <c r="L634" i="26"/>
  <c r="K634" i="26"/>
  <c r="I634" i="26"/>
  <c r="H634" i="26"/>
  <c r="G634" i="26"/>
  <c r="L633" i="26"/>
  <c r="K633" i="26"/>
  <c r="I633" i="26"/>
  <c r="G633" i="26"/>
  <c r="L632" i="26"/>
  <c r="K632" i="26"/>
  <c r="I632" i="26"/>
  <c r="G632" i="26"/>
  <c r="K631" i="26"/>
  <c r="L630" i="26"/>
  <c r="K630" i="26"/>
  <c r="I630" i="26"/>
  <c r="K629" i="26"/>
  <c r="L628" i="26"/>
  <c r="K628" i="26"/>
  <c r="K627" i="26"/>
  <c r="I627" i="26"/>
  <c r="H627" i="26"/>
  <c r="G627" i="26"/>
  <c r="L626" i="26"/>
  <c r="K626" i="26"/>
  <c r="J626" i="26"/>
  <c r="I626" i="26"/>
  <c r="H626" i="26"/>
  <c r="N626" i="26" s="1"/>
  <c r="G626" i="26"/>
  <c r="M626" i="26" s="1"/>
  <c r="K625" i="26"/>
  <c r="I625" i="26"/>
  <c r="H625" i="26"/>
  <c r="G625" i="26"/>
  <c r="L624" i="26"/>
  <c r="K624" i="26"/>
  <c r="J624" i="26"/>
  <c r="I624" i="26"/>
  <c r="H624" i="26"/>
  <c r="N624" i="26" s="1"/>
  <c r="G624" i="26"/>
  <c r="M624" i="26" s="1"/>
  <c r="K623" i="26"/>
  <c r="L622" i="26"/>
  <c r="K622" i="26"/>
  <c r="J622" i="26"/>
  <c r="I622" i="26"/>
  <c r="G622" i="26"/>
  <c r="K621" i="26"/>
  <c r="I621" i="26"/>
  <c r="G621" i="26"/>
  <c r="L620" i="26"/>
  <c r="K620" i="26"/>
  <c r="J620" i="26"/>
  <c r="I620" i="26"/>
  <c r="H620" i="26"/>
  <c r="N620" i="26" s="1"/>
  <c r="G620" i="26"/>
  <c r="M620" i="26" s="1"/>
  <c r="K619" i="26"/>
  <c r="J619" i="26"/>
  <c r="I619" i="26"/>
  <c r="H619" i="26"/>
  <c r="G619" i="26"/>
  <c r="M619" i="26" s="1"/>
  <c r="L618" i="26"/>
  <c r="K618" i="26"/>
  <c r="J618" i="26"/>
  <c r="I618" i="26"/>
  <c r="H618" i="26"/>
  <c r="G618" i="26"/>
  <c r="M618" i="26" s="1"/>
  <c r="K617" i="26"/>
  <c r="L616" i="26"/>
  <c r="K616" i="26"/>
  <c r="K615" i="26"/>
  <c r="L614" i="26"/>
  <c r="K614" i="26"/>
  <c r="I614" i="26"/>
  <c r="G614" i="26"/>
  <c r="L613" i="26"/>
  <c r="K613" i="26"/>
  <c r="J613" i="26"/>
  <c r="I613" i="26"/>
  <c r="G613" i="26"/>
  <c r="F612" i="26"/>
  <c r="E612" i="26"/>
  <c r="I640" i="26" s="1"/>
  <c r="D612" i="26"/>
  <c r="H631" i="26" s="1"/>
  <c r="C612" i="26"/>
  <c r="G617" i="26" s="1"/>
  <c r="K604" i="26"/>
  <c r="I604" i="26"/>
  <c r="H604" i="26"/>
  <c r="G604" i="26"/>
  <c r="L603" i="26"/>
  <c r="K603" i="26"/>
  <c r="J603" i="26"/>
  <c r="I603" i="26"/>
  <c r="H603" i="26"/>
  <c r="N603" i="26" s="1"/>
  <c r="G603" i="26"/>
  <c r="M603" i="26" s="1"/>
  <c r="K602" i="26"/>
  <c r="I602" i="26"/>
  <c r="H602" i="26"/>
  <c r="G602" i="26"/>
  <c r="L601" i="26"/>
  <c r="K601" i="26"/>
  <c r="J601" i="26"/>
  <c r="I601" i="26"/>
  <c r="H601" i="26"/>
  <c r="N601" i="26" s="1"/>
  <c r="G601" i="26"/>
  <c r="M601" i="26" s="1"/>
  <c r="K600" i="26"/>
  <c r="I600" i="26"/>
  <c r="H600" i="26"/>
  <c r="G600" i="26"/>
  <c r="L599" i="26"/>
  <c r="K599" i="26"/>
  <c r="J599" i="26"/>
  <c r="I599" i="26"/>
  <c r="H599" i="26"/>
  <c r="N599" i="26" s="1"/>
  <c r="G599" i="26"/>
  <c r="M599" i="26" s="1"/>
  <c r="K598" i="26"/>
  <c r="I598" i="26"/>
  <c r="H598" i="26"/>
  <c r="G598" i="26"/>
  <c r="L597" i="26"/>
  <c r="K597" i="26"/>
  <c r="J597" i="26"/>
  <c r="I597" i="26"/>
  <c r="G597" i="26"/>
  <c r="K596" i="26"/>
  <c r="I596" i="26"/>
  <c r="G596" i="26"/>
  <c r="L595" i="26"/>
  <c r="K595" i="26"/>
  <c r="J595" i="26"/>
  <c r="I595" i="26"/>
  <c r="H595" i="26"/>
  <c r="N595" i="26" s="1"/>
  <c r="G595" i="26"/>
  <c r="M595" i="26" s="1"/>
  <c r="L594" i="26"/>
  <c r="K594" i="26"/>
  <c r="I594" i="26"/>
  <c r="H594" i="26"/>
  <c r="G594" i="26"/>
  <c r="L593" i="26"/>
  <c r="K593" i="26"/>
  <c r="J593" i="26"/>
  <c r="I593" i="26"/>
  <c r="H593" i="26"/>
  <c r="N593" i="26" s="1"/>
  <c r="G593" i="26"/>
  <c r="L592" i="26"/>
  <c r="K592" i="26"/>
  <c r="I592" i="26"/>
  <c r="H592" i="26"/>
  <c r="G592" i="26"/>
  <c r="L591" i="26"/>
  <c r="K591" i="26"/>
  <c r="I591" i="26"/>
  <c r="G591" i="26"/>
  <c r="K590" i="26"/>
  <c r="I590" i="26"/>
  <c r="G590" i="26"/>
  <c r="L589" i="26"/>
  <c r="K589" i="26"/>
  <c r="I589" i="26"/>
  <c r="H589" i="26"/>
  <c r="G589" i="26"/>
  <c r="K588" i="26"/>
  <c r="I588" i="26"/>
  <c r="G588" i="26"/>
  <c r="L587" i="26"/>
  <c r="K587" i="26"/>
  <c r="J587" i="26"/>
  <c r="I587" i="26"/>
  <c r="H587" i="26"/>
  <c r="N587" i="26" s="1"/>
  <c r="G587" i="26"/>
  <c r="M587" i="26" s="1"/>
  <c r="L586" i="26"/>
  <c r="K586" i="26"/>
  <c r="H586" i="26"/>
  <c r="G586" i="26"/>
  <c r="L585" i="26"/>
  <c r="K585" i="26"/>
  <c r="J585" i="26"/>
  <c r="I585" i="26"/>
  <c r="H585" i="26"/>
  <c r="N585" i="26" s="1"/>
  <c r="G585" i="26"/>
  <c r="M585" i="26" s="1"/>
  <c r="K584" i="26"/>
  <c r="I584" i="26"/>
  <c r="H584" i="26"/>
  <c r="G584" i="26"/>
  <c r="L583" i="26"/>
  <c r="K583" i="26"/>
  <c r="J583" i="26"/>
  <c r="I583" i="26"/>
  <c r="H583" i="26"/>
  <c r="N583" i="26" s="1"/>
  <c r="G583" i="26"/>
  <c r="M583" i="26" s="1"/>
  <c r="K582" i="26"/>
  <c r="I582" i="26"/>
  <c r="H582" i="26"/>
  <c r="G582" i="26"/>
  <c r="L581" i="26"/>
  <c r="K581" i="26"/>
  <c r="J581" i="26"/>
  <c r="I581" i="26"/>
  <c r="G581" i="26"/>
  <c r="K580" i="26"/>
  <c r="I580" i="26"/>
  <c r="H580" i="26"/>
  <c r="G580" i="26"/>
  <c r="L579" i="26"/>
  <c r="K579" i="26"/>
  <c r="J579" i="26"/>
  <c r="I579" i="26"/>
  <c r="H579" i="26"/>
  <c r="N579" i="26" s="1"/>
  <c r="G579" i="26"/>
  <c r="M579" i="26" s="1"/>
  <c r="K578" i="26"/>
  <c r="I578" i="26"/>
  <c r="H578" i="26"/>
  <c r="G578" i="26"/>
  <c r="L577" i="26"/>
  <c r="K577" i="26"/>
  <c r="J577" i="26"/>
  <c r="I577" i="26"/>
  <c r="H577" i="26"/>
  <c r="N577" i="26" s="1"/>
  <c r="G577" i="26"/>
  <c r="M577" i="26" s="1"/>
  <c r="K576" i="26"/>
  <c r="I576" i="26"/>
  <c r="H576" i="26"/>
  <c r="G576" i="26"/>
  <c r="L575" i="26"/>
  <c r="K575" i="26"/>
  <c r="J575" i="26"/>
  <c r="I575" i="26"/>
  <c r="H575" i="26"/>
  <c r="N575" i="26" s="1"/>
  <c r="G575" i="26"/>
  <c r="M575" i="26" s="1"/>
  <c r="K574" i="26"/>
  <c r="I574" i="26"/>
  <c r="H574" i="26"/>
  <c r="G574" i="26"/>
  <c r="L573" i="26"/>
  <c r="K573" i="26"/>
  <c r="J573" i="26"/>
  <c r="I573" i="26"/>
  <c r="H573" i="26"/>
  <c r="N573" i="26" s="1"/>
  <c r="G573" i="26"/>
  <c r="M573" i="26" s="1"/>
  <c r="K572" i="26"/>
  <c r="I572" i="26"/>
  <c r="H572" i="26"/>
  <c r="G572" i="26"/>
  <c r="L571" i="26"/>
  <c r="K571" i="26"/>
  <c r="J571" i="26"/>
  <c r="I571" i="26"/>
  <c r="H571" i="26"/>
  <c r="N571" i="26" s="1"/>
  <c r="G571" i="26"/>
  <c r="M571" i="26" s="1"/>
  <c r="K570" i="26"/>
  <c r="I570" i="26"/>
  <c r="H570" i="26"/>
  <c r="G570" i="26"/>
  <c r="L569" i="26"/>
  <c r="K569" i="26"/>
  <c r="J569" i="26"/>
  <c r="I569" i="26"/>
  <c r="H569" i="26"/>
  <c r="N569" i="26" s="1"/>
  <c r="G569" i="26"/>
  <c r="M569" i="26" s="1"/>
  <c r="K568" i="26"/>
  <c r="I568" i="26"/>
  <c r="G568" i="26"/>
  <c r="L567" i="26"/>
  <c r="K567" i="26"/>
  <c r="I567" i="26"/>
  <c r="G567" i="26"/>
  <c r="K566" i="26"/>
  <c r="I566" i="26"/>
  <c r="H566" i="26"/>
  <c r="G566" i="26"/>
  <c r="L565" i="26"/>
  <c r="K565" i="26"/>
  <c r="J565" i="26"/>
  <c r="I565" i="26"/>
  <c r="H565" i="26"/>
  <c r="N565" i="26" s="1"/>
  <c r="G565" i="26"/>
  <c r="M565" i="26" s="1"/>
  <c r="K564" i="26"/>
  <c r="I564" i="26"/>
  <c r="G564" i="26"/>
  <c r="L563" i="26"/>
  <c r="K563" i="26"/>
  <c r="K562" i="26"/>
  <c r="I562" i="26"/>
  <c r="H562" i="26"/>
  <c r="G562" i="26"/>
  <c r="L561" i="26"/>
  <c r="K561" i="26"/>
  <c r="I561" i="26"/>
  <c r="G561" i="26"/>
  <c r="K560" i="26"/>
  <c r="I560" i="26"/>
  <c r="H560" i="26"/>
  <c r="G560" i="26"/>
  <c r="L559" i="26"/>
  <c r="K559" i="26"/>
  <c r="J559" i="26"/>
  <c r="I559" i="26"/>
  <c r="G559" i="26"/>
  <c r="K558" i="26"/>
  <c r="I558" i="26"/>
  <c r="H558" i="26"/>
  <c r="G558" i="26"/>
  <c r="L557" i="26"/>
  <c r="K557" i="26"/>
  <c r="J557" i="26"/>
  <c r="I557" i="26"/>
  <c r="H557" i="26"/>
  <c r="N557" i="26" s="1"/>
  <c r="G557" i="26"/>
  <c r="K556" i="26"/>
  <c r="I556" i="26"/>
  <c r="H556" i="26"/>
  <c r="G556" i="26"/>
  <c r="L555" i="26"/>
  <c r="K555" i="26"/>
  <c r="J555" i="26"/>
  <c r="I555" i="26"/>
  <c r="H555" i="26"/>
  <c r="N555" i="26" s="1"/>
  <c r="G555" i="26"/>
  <c r="M555" i="26" s="1"/>
  <c r="K554" i="26"/>
  <c r="I554" i="26"/>
  <c r="H554" i="26"/>
  <c r="G554" i="26"/>
  <c r="L553" i="26"/>
  <c r="K553" i="26"/>
  <c r="J553" i="26"/>
  <c r="I553" i="26"/>
  <c r="H553" i="26"/>
  <c r="N553" i="26" s="1"/>
  <c r="G553" i="26"/>
  <c r="K552" i="26"/>
  <c r="I552" i="26"/>
  <c r="H552" i="26"/>
  <c r="G552" i="26"/>
  <c r="L551" i="26"/>
  <c r="K551" i="26"/>
  <c r="J551" i="26"/>
  <c r="I551" i="26"/>
  <c r="H551" i="26"/>
  <c r="N551" i="26" s="1"/>
  <c r="G551" i="26"/>
  <c r="M551" i="26" s="1"/>
  <c r="K550" i="26"/>
  <c r="I550" i="26"/>
  <c r="H550" i="26"/>
  <c r="G550" i="26"/>
  <c r="L549" i="26"/>
  <c r="K549" i="26"/>
  <c r="I549" i="26"/>
  <c r="H549" i="26"/>
  <c r="G549" i="26"/>
  <c r="K548" i="26"/>
  <c r="I548" i="26"/>
  <c r="H548" i="26"/>
  <c r="G548" i="26"/>
  <c r="L547" i="26"/>
  <c r="K547" i="26"/>
  <c r="J547" i="26"/>
  <c r="I547" i="26"/>
  <c r="H547" i="26"/>
  <c r="N547" i="26" s="1"/>
  <c r="G547" i="26"/>
  <c r="M547" i="26" s="1"/>
  <c r="K546" i="26"/>
  <c r="G546" i="26"/>
  <c r="L545" i="26"/>
  <c r="K545" i="26"/>
  <c r="I545" i="26"/>
  <c r="H545" i="26"/>
  <c r="G545" i="26"/>
  <c r="K544" i="26"/>
  <c r="G544" i="26"/>
  <c r="L543" i="26"/>
  <c r="K543" i="26"/>
  <c r="J543" i="26"/>
  <c r="I543" i="26"/>
  <c r="H543" i="26"/>
  <c r="N543" i="26" s="1"/>
  <c r="G543" i="26"/>
  <c r="K542" i="26"/>
  <c r="I542" i="26"/>
  <c r="H542" i="26"/>
  <c r="G542" i="26"/>
  <c r="L541" i="26"/>
  <c r="K541" i="26"/>
  <c r="J541" i="26"/>
  <c r="I541" i="26"/>
  <c r="H541" i="26"/>
  <c r="N541" i="26" s="1"/>
  <c r="G541" i="26"/>
  <c r="K540" i="26"/>
  <c r="I540" i="26"/>
  <c r="H540" i="26"/>
  <c r="L539" i="26"/>
  <c r="K539" i="26"/>
  <c r="J539" i="26"/>
  <c r="I539" i="26"/>
  <c r="H539" i="26"/>
  <c r="N539" i="26" s="1"/>
  <c r="K538" i="26"/>
  <c r="I538" i="26"/>
  <c r="H538" i="26"/>
  <c r="G538" i="26"/>
  <c r="L537" i="26"/>
  <c r="K537" i="26"/>
  <c r="J537" i="26"/>
  <c r="I537" i="26"/>
  <c r="H537" i="26"/>
  <c r="N537" i="26" s="1"/>
  <c r="G537" i="26"/>
  <c r="M537" i="26" s="1"/>
  <c r="K536" i="26"/>
  <c r="I536" i="26"/>
  <c r="H536" i="26"/>
  <c r="G536" i="26"/>
  <c r="L535" i="26"/>
  <c r="K535" i="26"/>
  <c r="J535" i="26"/>
  <c r="I535" i="26"/>
  <c r="H535" i="26"/>
  <c r="G535" i="26"/>
  <c r="M535" i="26" s="1"/>
  <c r="K534" i="26"/>
  <c r="I534" i="26"/>
  <c r="H534" i="26"/>
  <c r="G534" i="26"/>
  <c r="L533" i="26"/>
  <c r="K533" i="26"/>
  <c r="J533" i="26"/>
  <c r="I533" i="26"/>
  <c r="H533" i="26"/>
  <c r="G533" i="26"/>
  <c r="K532" i="26"/>
  <c r="I532" i="26"/>
  <c r="H532" i="26"/>
  <c r="G532" i="26"/>
  <c r="L531" i="26"/>
  <c r="K531" i="26"/>
  <c r="J531" i="26"/>
  <c r="I531" i="26"/>
  <c r="H531" i="26"/>
  <c r="G531" i="26"/>
  <c r="K530" i="26"/>
  <c r="I530" i="26"/>
  <c r="H530" i="26"/>
  <c r="G530" i="26"/>
  <c r="L529" i="26"/>
  <c r="K529" i="26"/>
  <c r="J529" i="26"/>
  <c r="I529" i="26"/>
  <c r="H529" i="26"/>
  <c r="G529" i="26"/>
  <c r="M529" i="26" s="1"/>
  <c r="K528" i="26"/>
  <c r="I528" i="26"/>
  <c r="H528" i="26"/>
  <c r="G528" i="26"/>
  <c r="L527" i="26"/>
  <c r="K527" i="26"/>
  <c r="J527" i="26"/>
  <c r="I527" i="26"/>
  <c r="H527" i="26"/>
  <c r="G527" i="26"/>
  <c r="M527" i="26" s="1"/>
  <c r="K526" i="26"/>
  <c r="I526" i="26"/>
  <c r="G526" i="26"/>
  <c r="L525" i="26"/>
  <c r="K525" i="26"/>
  <c r="J525" i="26"/>
  <c r="I525" i="26"/>
  <c r="H525" i="26"/>
  <c r="N525" i="26" s="1"/>
  <c r="G525" i="26"/>
  <c r="M525" i="26" s="1"/>
  <c r="K524" i="26"/>
  <c r="I524" i="26"/>
  <c r="H524" i="26"/>
  <c r="G524" i="26"/>
  <c r="L523" i="26"/>
  <c r="K523" i="26"/>
  <c r="J523" i="26"/>
  <c r="I523" i="26"/>
  <c r="H523" i="26"/>
  <c r="N523" i="26" s="1"/>
  <c r="G523" i="26"/>
  <c r="M523" i="26" s="1"/>
  <c r="K522" i="26"/>
  <c r="I522" i="26"/>
  <c r="H522" i="26"/>
  <c r="G522" i="26"/>
  <c r="L521" i="26"/>
  <c r="K521" i="26"/>
  <c r="J521" i="26"/>
  <c r="I521" i="26"/>
  <c r="H521" i="26"/>
  <c r="N521" i="26" s="1"/>
  <c r="G521" i="26"/>
  <c r="M521" i="26" s="1"/>
  <c r="K520" i="26"/>
  <c r="I520" i="26"/>
  <c r="H520" i="26"/>
  <c r="G520" i="26"/>
  <c r="L519" i="26"/>
  <c r="K519" i="26"/>
  <c r="J519" i="26"/>
  <c r="I519" i="26"/>
  <c r="H519" i="26"/>
  <c r="N519" i="26" s="1"/>
  <c r="G519" i="26"/>
  <c r="M519" i="26" s="1"/>
  <c r="K518" i="26"/>
  <c r="I518" i="26"/>
  <c r="H518" i="26"/>
  <c r="G518" i="26"/>
  <c r="L517" i="26"/>
  <c r="K517" i="26"/>
  <c r="I517" i="26"/>
  <c r="H517" i="26"/>
  <c r="G517" i="26"/>
  <c r="K516" i="26"/>
  <c r="I516" i="26"/>
  <c r="G516" i="26"/>
  <c r="L515" i="26"/>
  <c r="K515" i="26"/>
  <c r="I515" i="26"/>
  <c r="H515" i="26"/>
  <c r="G515" i="26"/>
  <c r="K514" i="26"/>
  <c r="I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I512" i="26"/>
  <c r="G512" i="26"/>
  <c r="L511" i="26"/>
  <c r="K511" i="26"/>
  <c r="J511" i="26"/>
  <c r="I511" i="26"/>
  <c r="H511" i="26"/>
  <c r="N511" i="26" s="1"/>
  <c r="G511" i="26"/>
  <c r="M511" i="26" s="1"/>
  <c r="K510" i="26"/>
  <c r="J510" i="26"/>
  <c r="I510" i="26"/>
  <c r="H510" i="26"/>
  <c r="G510" i="26"/>
  <c r="L509" i="26"/>
  <c r="K509" i="26"/>
  <c r="J509" i="26"/>
  <c r="I509" i="26"/>
  <c r="H509" i="26"/>
  <c r="G509" i="26"/>
  <c r="M509" i="26" s="1"/>
  <c r="K508" i="26"/>
  <c r="J508" i="26"/>
  <c r="I508" i="26"/>
  <c r="H508" i="26"/>
  <c r="G508" i="26"/>
  <c r="M508" i="26" s="1"/>
  <c r="L507" i="26"/>
  <c r="K507" i="26"/>
  <c r="I507" i="26"/>
  <c r="G507" i="26"/>
  <c r="K506" i="26"/>
  <c r="I506" i="26"/>
  <c r="H506" i="26"/>
  <c r="G506" i="26"/>
  <c r="L505" i="26"/>
  <c r="K505" i="26"/>
  <c r="J505" i="26"/>
  <c r="I505" i="26"/>
  <c r="H505" i="26"/>
  <c r="N505" i="26" s="1"/>
  <c r="G505" i="26"/>
  <c r="M505" i="26" s="1"/>
  <c r="K504" i="26"/>
  <c r="I504" i="26"/>
  <c r="H504" i="26"/>
  <c r="G504" i="26"/>
  <c r="L503" i="26"/>
  <c r="K503" i="26"/>
  <c r="J503" i="26"/>
  <c r="I503" i="26"/>
  <c r="H503" i="26"/>
  <c r="N503" i="26" s="1"/>
  <c r="G503" i="26"/>
  <c r="K502" i="26"/>
  <c r="I502" i="26"/>
  <c r="H502" i="26"/>
  <c r="G502" i="26"/>
  <c r="L501" i="26"/>
  <c r="K501" i="26"/>
  <c r="J501" i="26"/>
  <c r="I501" i="26"/>
  <c r="H501" i="26"/>
  <c r="N501" i="26" s="1"/>
  <c r="G501" i="26"/>
  <c r="M501" i="26" s="1"/>
  <c r="K500" i="26"/>
  <c r="I500" i="26"/>
  <c r="H500" i="26"/>
  <c r="G500" i="26"/>
  <c r="L499" i="26"/>
  <c r="K499" i="26"/>
  <c r="I499" i="26"/>
  <c r="G499" i="26"/>
  <c r="K498" i="26"/>
  <c r="I498" i="26"/>
  <c r="G498" i="26"/>
  <c r="L497" i="26"/>
  <c r="K497" i="26"/>
  <c r="J497" i="26"/>
  <c r="I497" i="26"/>
  <c r="H497" i="26"/>
  <c r="N497" i="26" s="1"/>
  <c r="G497" i="26"/>
  <c r="M497" i="26" s="1"/>
  <c r="L496" i="26"/>
  <c r="K496" i="26"/>
  <c r="I496" i="26"/>
  <c r="H496" i="26"/>
  <c r="G496" i="26"/>
  <c r="L495" i="26"/>
  <c r="K495" i="26"/>
  <c r="J495" i="26"/>
  <c r="I495" i="26"/>
  <c r="H495" i="26"/>
  <c r="N495" i="26" s="1"/>
  <c r="G495" i="26"/>
  <c r="M495" i="26" s="1"/>
  <c r="L494" i="26"/>
  <c r="K494" i="26"/>
  <c r="I494" i="26"/>
  <c r="H494" i="26"/>
  <c r="G494" i="26"/>
  <c r="L493" i="26"/>
  <c r="K493" i="26"/>
  <c r="J493" i="26"/>
  <c r="I493" i="26"/>
  <c r="G493" i="26"/>
  <c r="K492" i="26"/>
  <c r="I492" i="26"/>
  <c r="H492" i="26"/>
  <c r="G492" i="26"/>
  <c r="L491" i="26"/>
  <c r="K491" i="26"/>
  <c r="J491" i="26"/>
  <c r="I491" i="26"/>
  <c r="H491" i="26"/>
  <c r="N491" i="26" s="1"/>
  <c r="G491" i="26"/>
  <c r="K490" i="26"/>
  <c r="I490" i="26"/>
  <c r="H490" i="26"/>
  <c r="G490" i="26"/>
  <c r="L489" i="26"/>
  <c r="K489" i="26"/>
  <c r="J489" i="26"/>
  <c r="I489" i="26"/>
  <c r="H489" i="26"/>
  <c r="N489" i="26" s="1"/>
  <c r="G489" i="26"/>
  <c r="M489" i="26" s="1"/>
  <c r="K488" i="26"/>
  <c r="I488" i="26"/>
  <c r="H488" i="26"/>
  <c r="G488" i="26"/>
  <c r="L487" i="26"/>
  <c r="K487" i="26"/>
  <c r="J487" i="26"/>
  <c r="I487" i="26"/>
  <c r="H487" i="26"/>
  <c r="N487" i="26" s="1"/>
  <c r="G487" i="26"/>
  <c r="K486" i="26"/>
  <c r="I486" i="26"/>
  <c r="G486" i="26"/>
  <c r="L485" i="26"/>
  <c r="K485" i="26"/>
  <c r="J485" i="26"/>
  <c r="I485" i="26"/>
  <c r="H485" i="26"/>
  <c r="G485" i="26"/>
  <c r="K484" i="26"/>
  <c r="J484" i="26"/>
  <c r="I484" i="26"/>
  <c r="G484" i="26"/>
  <c r="L483" i="26"/>
  <c r="K483" i="26"/>
  <c r="J483" i="26"/>
  <c r="I483" i="26"/>
  <c r="H483" i="26"/>
  <c r="N483" i="26" s="1"/>
  <c r="G483" i="26"/>
  <c r="M483" i="26" s="1"/>
  <c r="K482" i="26"/>
  <c r="I482" i="26"/>
  <c r="H482" i="26"/>
  <c r="G482" i="26"/>
  <c r="L481" i="26"/>
  <c r="K481" i="26"/>
  <c r="J481" i="26"/>
  <c r="I481" i="26"/>
  <c r="H481" i="26"/>
  <c r="N481" i="26" s="1"/>
  <c r="G481" i="26"/>
  <c r="M481" i="26" s="1"/>
  <c r="K480" i="26"/>
  <c r="I480" i="26"/>
  <c r="H480" i="26"/>
  <c r="G480" i="26"/>
  <c r="L479" i="26"/>
  <c r="K479" i="26"/>
  <c r="J479" i="26"/>
  <c r="I479" i="26"/>
  <c r="H479" i="26"/>
  <c r="N479" i="26" s="1"/>
  <c r="G479" i="26"/>
  <c r="K478" i="26"/>
  <c r="I478" i="26"/>
  <c r="G478" i="26"/>
  <c r="L477" i="26"/>
  <c r="K477" i="26"/>
  <c r="J477" i="26"/>
  <c r="I477" i="26"/>
  <c r="H477" i="26"/>
  <c r="N477" i="26" s="1"/>
  <c r="G477" i="26"/>
  <c r="M477" i="26" s="1"/>
  <c r="K476" i="26"/>
  <c r="I476" i="26"/>
  <c r="H476" i="26"/>
  <c r="G476" i="26"/>
  <c r="L475" i="26"/>
  <c r="K475" i="26"/>
  <c r="J475" i="26"/>
  <c r="I475" i="26"/>
  <c r="H475" i="26"/>
  <c r="G475" i="26"/>
  <c r="M475" i="26" s="1"/>
  <c r="K474" i="26"/>
  <c r="I474" i="26"/>
  <c r="H474" i="26"/>
  <c r="G474" i="26"/>
  <c r="L473" i="26"/>
  <c r="K473" i="26"/>
  <c r="K472" i="26"/>
  <c r="I472" i="26"/>
  <c r="H472" i="26"/>
  <c r="G472" i="26"/>
  <c r="L471" i="26"/>
  <c r="K471" i="26"/>
  <c r="I471" i="26"/>
  <c r="G471" i="26"/>
  <c r="K470" i="26"/>
  <c r="I470" i="26"/>
  <c r="L469" i="26"/>
  <c r="K469" i="26"/>
  <c r="I469" i="26"/>
  <c r="G469" i="26"/>
  <c r="K468" i="26"/>
  <c r="J468" i="26"/>
  <c r="I468" i="26"/>
  <c r="H468" i="26"/>
  <c r="G468" i="26"/>
  <c r="M468" i="26" s="1"/>
  <c r="L467" i="26"/>
  <c r="K467" i="26"/>
  <c r="J467" i="26"/>
  <c r="I467" i="26"/>
  <c r="H467" i="26"/>
  <c r="G467" i="26"/>
  <c r="M467" i="26" s="1"/>
  <c r="K466" i="26"/>
  <c r="J466" i="26"/>
  <c r="I466" i="26"/>
  <c r="H466" i="26"/>
  <c r="G466" i="26"/>
  <c r="M466" i="26" s="1"/>
  <c r="L465" i="26"/>
  <c r="K465" i="26"/>
  <c r="J465" i="26"/>
  <c r="I465" i="26"/>
  <c r="H465" i="26"/>
  <c r="G465" i="26"/>
  <c r="M465" i="26" s="1"/>
  <c r="K464" i="26"/>
  <c r="J464" i="26"/>
  <c r="I464" i="26"/>
  <c r="H464" i="26"/>
  <c r="G464" i="26"/>
  <c r="M464" i="26" s="1"/>
  <c r="L463" i="26"/>
  <c r="K463" i="26"/>
  <c r="J463" i="26"/>
  <c r="I463" i="26"/>
  <c r="H463" i="26"/>
  <c r="G463" i="26"/>
  <c r="M463" i="26" s="1"/>
  <c r="K462" i="26"/>
  <c r="J462" i="26"/>
  <c r="I462" i="26"/>
  <c r="H462" i="26"/>
  <c r="G462" i="26"/>
  <c r="M462" i="26" s="1"/>
  <c r="L461" i="26"/>
  <c r="K461" i="26"/>
  <c r="J461" i="26"/>
  <c r="I461" i="26"/>
  <c r="H461" i="26"/>
  <c r="G461" i="26"/>
  <c r="M461" i="26" s="1"/>
  <c r="K460" i="26"/>
  <c r="J460" i="26"/>
  <c r="I460" i="26"/>
  <c r="H460" i="26"/>
  <c r="G460" i="26"/>
  <c r="M460" i="26" s="1"/>
  <c r="L459" i="26"/>
  <c r="K459" i="26"/>
  <c r="J459" i="26"/>
  <c r="I459" i="26"/>
  <c r="H459" i="26"/>
  <c r="G459" i="26"/>
  <c r="M459" i="26" s="1"/>
  <c r="K458" i="26"/>
  <c r="J458" i="26"/>
  <c r="I458" i="26"/>
  <c r="H458" i="26"/>
  <c r="G458" i="26"/>
  <c r="M458" i="26" s="1"/>
  <c r="L457" i="26"/>
  <c r="K457" i="26"/>
  <c r="J457" i="26"/>
  <c r="I457" i="26"/>
  <c r="H457" i="26"/>
  <c r="G457" i="26"/>
  <c r="M457" i="26" s="1"/>
  <c r="K456" i="26"/>
  <c r="J456" i="26"/>
  <c r="H456" i="26"/>
  <c r="L455" i="26"/>
  <c r="K455" i="26"/>
  <c r="J455" i="26"/>
  <c r="I455" i="26"/>
  <c r="H455" i="26"/>
  <c r="G455" i="26"/>
  <c r="K454" i="26"/>
  <c r="I454" i="26"/>
  <c r="H454" i="26"/>
  <c r="G454" i="26"/>
  <c r="L453" i="26"/>
  <c r="K453" i="26"/>
  <c r="J453" i="26"/>
  <c r="I453" i="26"/>
  <c r="H453" i="26"/>
  <c r="N453" i="26" s="1"/>
  <c r="G453" i="26"/>
  <c r="M453" i="26" s="1"/>
  <c r="L452" i="26"/>
  <c r="K452" i="26"/>
  <c r="I452" i="26"/>
  <c r="H452" i="26"/>
  <c r="G452" i="26"/>
  <c r="L451" i="26"/>
  <c r="K451" i="26"/>
  <c r="J451" i="26"/>
  <c r="I451" i="26"/>
  <c r="H451" i="26"/>
  <c r="N451" i="26" s="1"/>
  <c r="K450" i="26"/>
  <c r="L449" i="26"/>
  <c r="K449" i="26"/>
  <c r="J449" i="26"/>
  <c r="H449" i="26"/>
  <c r="K448" i="26"/>
  <c r="I448" i="26"/>
  <c r="H448" i="26"/>
  <c r="G448" i="26"/>
  <c r="L447" i="26"/>
  <c r="K447" i="26"/>
  <c r="J447" i="26"/>
  <c r="I447" i="26"/>
  <c r="H447" i="26"/>
  <c r="N447" i="26" s="1"/>
  <c r="G447" i="26"/>
  <c r="M447" i="26" s="1"/>
  <c r="K446" i="26"/>
  <c r="G446" i="26"/>
  <c r="L445" i="26"/>
  <c r="K445" i="26"/>
  <c r="J445" i="26"/>
  <c r="I445" i="26"/>
  <c r="H445" i="26"/>
  <c r="N445" i="26" s="1"/>
  <c r="G445" i="26"/>
  <c r="K444" i="26"/>
  <c r="I444" i="26"/>
  <c r="H444" i="26"/>
  <c r="G444" i="26"/>
  <c r="L443" i="26"/>
  <c r="K443" i="26"/>
  <c r="J443" i="26"/>
  <c r="I443" i="26"/>
  <c r="H443" i="26"/>
  <c r="G443" i="26"/>
  <c r="M443" i="26" s="1"/>
  <c r="K442" i="26"/>
  <c r="I442" i="26"/>
  <c r="H442" i="26"/>
  <c r="G442" i="26"/>
  <c r="L441" i="26"/>
  <c r="K441" i="26"/>
  <c r="J441" i="26"/>
  <c r="I441" i="26"/>
  <c r="H441" i="26"/>
  <c r="G441" i="26"/>
  <c r="K440" i="26"/>
  <c r="I440" i="26"/>
  <c r="H440" i="26"/>
  <c r="G440" i="26"/>
  <c r="L439" i="26"/>
  <c r="K439" i="26"/>
  <c r="J439" i="26"/>
  <c r="I439" i="26"/>
  <c r="H439" i="26"/>
  <c r="G439" i="26"/>
  <c r="M439" i="26" s="1"/>
  <c r="K438" i="26"/>
  <c r="L437" i="26"/>
  <c r="K437" i="26"/>
  <c r="J437" i="26"/>
  <c r="I437" i="26"/>
  <c r="H437" i="26"/>
  <c r="G437" i="26"/>
  <c r="M437" i="26" s="1"/>
  <c r="K436" i="26"/>
  <c r="H436" i="26"/>
  <c r="L435" i="26"/>
  <c r="K435" i="26"/>
  <c r="K434" i="26"/>
  <c r="I434" i="26"/>
  <c r="H434" i="26"/>
  <c r="G434" i="26"/>
  <c r="L433" i="26"/>
  <c r="K433" i="26"/>
  <c r="I433" i="26"/>
  <c r="G433" i="26"/>
  <c r="K432" i="26"/>
  <c r="I432" i="26"/>
  <c r="H432" i="26"/>
  <c r="G432" i="26"/>
  <c r="L431" i="26"/>
  <c r="K431" i="26"/>
  <c r="J431" i="26"/>
  <c r="I431" i="26"/>
  <c r="H431" i="26"/>
  <c r="N431" i="26" s="1"/>
  <c r="G431" i="26"/>
  <c r="M431" i="26" s="1"/>
  <c r="K430" i="26"/>
  <c r="J430" i="26"/>
  <c r="I430" i="26"/>
  <c r="H430" i="26"/>
  <c r="G430" i="26"/>
  <c r="L429" i="26"/>
  <c r="K429" i="26"/>
  <c r="J429" i="26"/>
  <c r="I429" i="26"/>
  <c r="H429" i="26"/>
  <c r="N429" i="26" s="1"/>
  <c r="G429" i="26"/>
  <c r="M429" i="26" s="1"/>
  <c r="K428" i="26"/>
  <c r="I428" i="26"/>
  <c r="H428" i="26"/>
  <c r="G428" i="26"/>
  <c r="L427" i="26"/>
  <c r="K427" i="26"/>
  <c r="J427" i="26"/>
  <c r="H427" i="26"/>
  <c r="K426" i="26"/>
  <c r="H426" i="26"/>
  <c r="L425" i="26"/>
  <c r="K425" i="26"/>
  <c r="J425" i="26"/>
  <c r="I425" i="26"/>
  <c r="H425" i="26"/>
  <c r="N425" i="26" s="1"/>
  <c r="G425" i="26"/>
  <c r="M425" i="26" s="1"/>
  <c r="K424" i="26"/>
  <c r="L423" i="26"/>
  <c r="K423" i="26"/>
  <c r="K422" i="26"/>
  <c r="L421" i="26"/>
  <c r="K421" i="26"/>
  <c r="J421" i="26"/>
  <c r="I421" i="26"/>
  <c r="H421" i="26"/>
  <c r="N421" i="26" s="1"/>
  <c r="G421" i="26"/>
  <c r="M421" i="26" s="1"/>
  <c r="K420" i="26"/>
  <c r="I420" i="26"/>
  <c r="H420" i="26"/>
  <c r="G420" i="26"/>
  <c r="L419" i="26"/>
  <c r="K419" i="26"/>
  <c r="K418" i="26"/>
  <c r="J418" i="26"/>
  <c r="I418" i="26"/>
  <c r="H418" i="26"/>
  <c r="G418" i="26"/>
  <c r="L417" i="26"/>
  <c r="K417" i="26"/>
  <c r="J417" i="26"/>
  <c r="I417" i="26"/>
  <c r="H417" i="26"/>
  <c r="N417" i="26" s="1"/>
  <c r="G417" i="26"/>
  <c r="M417" i="26" s="1"/>
  <c r="K416" i="26"/>
  <c r="I416" i="26"/>
  <c r="H416" i="26"/>
  <c r="G416" i="26"/>
  <c r="L415" i="26"/>
  <c r="K415" i="26"/>
  <c r="J415" i="26"/>
  <c r="I415" i="26"/>
  <c r="H415" i="26"/>
  <c r="N415" i="26" s="1"/>
  <c r="G415" i="26"/>
  <c r="K414" i="26"/>
  <c r="I414" i="26"/>
  <c r="H414" i="26"/>
  <c r="G414" i="26"/>
  <c r="L413" i="26"/>
  <c r="K413" i="26"/>
  <c r="J413" i="26"/>
  <c r="H413" i="26"/>
  <c r="K412" i="26"/>
  <c r="H412" i="26"/>
  <c r="L411" i="26"/>
  <c r="K411" i="26"/>
  <c r="J411" i="26"/>
  <c r="I411" i="26"/>
  <c r="H411" i="26"/>
  <c r="N411" i="26" s="1"/>
  <c r="G411" i="26"/>
  <c r="M411" i="26" s="1"/>
  <c r="K410" i="26"/>
  <c r="J410" i="26"/>
  <c r="H410" i="26"/>
  <c r="L409" i="26"/>
  <c r="K409" i="26"/>
  <c r="J409" i="26"/>
  <c r="I409" i="26"/>
  <c r="H409" i="26"/>
  <c r="N409" i="26" s="1"/>
  <c r="G409" i="26"/>
  <c r="L408" i="26"/>
  <c r="K408" i="26"/>
  <c r="I408" i="26"/>
  <c r="H408" i="26"/>
  <c r="G408" i="26"/>
  <c r="L407" i="26"/>
  <c r="K407" i="26"/>
  <c r="J407" i="26"/>
  <c r="H407" i="26"/>
  <c r="G407" i="26"/>
  <c r="K406" i="26"/>
  <c r="L405" i="26"/>
  <c r="K405" i="26"/>
  <c r="I405" i="26"/>
  <c r="H405" i="26"/>
  <c r="G405" i="26"/>
  <c r="K404" i="26"/>
  <c r="I404" i="26"/>
  <c r="H404" i="26"/>
  <c r="G404" i="26"/>
  <c r="L403" i="26"/>
  <c r="K403" i="26"/>
  <c r="J403" i="26"/>
  <c r="I403" i="26"/>
  <c r="H403" i="26"/>
  <c r="N403" i="26" s="1"/>
  <c r="G403" i="26"/>
  <c r="M403" i="26" s="1"/>
  <c r="K402" i="26"/>
  <c r="G402" i="26"/>
  <c r="L401" i="26"/>
  <c r="K401" i="26"/>
  <c r="I401" i="26"/>
  <c r="H401" i="26"/>
  <c r="G401" i="26"/>
  <c r="L400" i="26"/>
  <c r="K400" i="26"/>
  <c r="I400" i="26"/>
  <c r="H400" i="26"/>
  <c r="G400" i="26"/>
  <c r="L399" i="26"/>
  <c r="K399" i="26"/>
  <c r="J399" i="26"/>
  <c r="I399" i="26"/>
  <c r="H399" i="26"/>
  <c r="N399" i="26" s="1"/>
  <c r="G399" i="26"/>
  <c r="M399" i="26" s="1"/>
  <c r="L398" i="26"/>
  <c r="K398" i="26"/>
  <c r="I398" i="26"/>
  <c r="H398" i="26"/>
  <c r="G398" i="26"/>
  <c r="L397" i="26"/>
  <c r="K397" i="26"/>
  <c r="J397" i="26"/>
  <c r="I397" i="26"/>
  <c r="H397" i="26"/>
  <c r="G397" i="26"/>
  <c r="M397" i="26" s="1"/>
  <c r="L396" i="26"/>
  <c r="K396" i="26"/>
  <c r="I396" i="26"/>
  <c r="H396" i="26"/>
  <c r="G396" i="26"/>
  <c r="L395" i="26"/>
  <c r="K395" i="26"/>
  <c r="K394" i="26"/>
  <c r="I394" i="26"/>
  <c r="H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I392" i="26"/>
  <c r="H392" i="26"/>
  <c r="L391" i="26"/>
  <c r="K391" i="26"/>
  <c r="K390" i="26"/>
  <c r="I390" i="26"/>
  <c r="H390" i="26"/>
  <c r="G390" i="26"/>
  <c r="L389" i="26"/>
  <c r="K389" i="26"/>
  <c r="J389" i="26"/>
  <c r="I389" i="26"/>
  <c r="H389" i="26"/>
  <c r="G389" i="26"/>
  <c r="M389" i="26" s="1"/>
  <c r="K388" i="26"/>
  <c r="I388" i="26"/>
  <c r="H388" i="26"/>
  <c r="G388" i="26"/>
  <c r="L387" i="26"/>
  <c r="K387" i="26"/>
  <c r="J387" i="26"/>
  <c r="I387" i="26"/>
  <c r="H387" i="26"/>
  <c r="G387" i="26"/>
  <c r="M387" i="26" s="1"/>
  <c r="K386" i="26"/>
  <c r="L385" i="26"/>
  <c r="K385" i="26"/>
  <c r="J385" i="26"/>
  <c r="I385" i="26"/>
  <c r="H385" i="26"/>
  <c r="N385" i="26" s="1"/>
  <c r="G385" i="26"/>
  <c r="M385" i="26" s="1"/>
  <c r="K384" i="26"/>
  <c r="J384" i="26"/>
  <c r="I384" i="26"/>
  <c r="H384" i="26"/>
  <c r="G384" i="26"/>
  <c r="L383" i="26"/>
  <c r="K383" i="26"/>
  <c r="H383" i="26"/>
  <c r="K382" i="26"/>
  <c r="I382" i="26"/>
  <c r="H382" i="26"/>
  <c r="G382" i="26"/>
  <c r="L381" i="26"/>
  <c r="K381" i="26"/>
  <c r="J381" i="26"/>
  <c r="I381" i="26"/>
  <c r="H381" i="26"/>
  <c r="N381" i="26" s="1"/>
  <c r="G381" i="26"/>
  <c r="M381" i="26" s="1"/>
  <c r="K380" i="26"/>
  <c r="I380" i="26"/>
  <c r="G380" i="26"/>
  <c r="L379" i="26"/>
  <c r="K379" i="26"/>
  <c r="K378" i="26"/>
  <c r="I378" i="26"/>
  <c r="H378" i="26"/>
  <c r="G378" i="26"/>
  <c r="L377" i="26"/>
  <c r="K377" i="26"/>
  <c r="J377" i="26"/>
  <c r="L376" i="26"/>
  <c r="K376" i="26"/>
  <c r="I376" i="26"/>
  <c r="G376" i="26"/>
  <c r="L375" i="26"/>
  <c r="K375" i="26"/>
  <c r="J375" i="26"/>
  <c r="I375" i="26"/>
  <c r="H375" i="26"/>
  <c r="N375" i="26" s="1"/>
  <c r="G375" i="26"/>
  <c r="M375" i="26" s="1"/>
  <c r="K374" i="26"/>
  <c r="J374" i="26"/>
  <c r="I374" i="26"/>
  <c r="H374" i="26"/>
  <c r="G374" i="26"/>
  <c r="L373" i="26"/>
  <c r="K373" i="26"/>
  <c r="J373" i="26"/>
  <c r="H373" i="26"/>
  <c r="G373" i="26"/>
  <c r="L372" i="26"/>
  <c r="K372" i="26"/>
  <c r="J372" i="26"/>
  <c r="F371" i="26"/>
  <c r="J507" i="26" s="1"/>
  <c r="E371" i="26"/>
  <c r="I546" i="26" s="1"/>
  <c r="D371" i="26"/>
  <c r="H591" i="26" s="1"/>
  <c r="C371" i="26"/>
  <c r="G540" i="26" s="1"/>
  <c r="K363" i="26"/>
  <c r="I363" i="26"/>
  <c r="H363" i="26"/>
  <c r="G363" i="26"/>
  <c r="L362" i="26"/>
  <c r="K362" i="26"/>
  <c r="J362" i="26"/>
  <c r="I362" i="26"/>
  <c r="H362" i="26"/>
  <c r="N362" i="26" s="1"/>
  <c r="G362" i="26"/>
  <c r="M362" i="26" s="1"/>
  <c r="K361" i="26"/>
  <c r="I361" i="26"/>
  <c r="H361" i="26"/>
  <c r="G361" i="26"/>
  <c r="L360" i="26"/>
  <c r="K360" i="26"/>
  <c r="J360" i="26"/>
  <c r="I360" i="26"/>
  <c r="H360" i="26"/>
  <c r="N360" i="26" s="1"/>
  <c r="G360" i="26"/>
  <c r="M360" i="26" s="1"/>
  <c r="K359" i="26"/>
  <c r="I359" i="26"/>
  <c r="H359" i="26"/>
  <c r="G359" i="26"/>
  <c r="L358" i="26"/>
  <c r="K358" i="26"/>
  <c r="J358" i="26"/>
  <c r="I358" i="26"/>
  <c r="H358" i="26"/>
  <c r="N358" i="26" s="1"/>
  <c r="G358" i="26"/>
  <c r="M358" i="26" s="1"/>
  <c r="K357" i="26"/>
  <c r="I357" i="26"/>
  <c r="H357" i="26"/>
  <c r="G357" i="26"/>
  <c r="L356" i="26"/>
  <c r="K356" i="26"/>
  <c r="J356" i="26"/>
  <c r="I356" i="26"/>
  <c r="H356" i="26"/>
  <c r="N356" i="26" s="1"/>
  <c r="G356" i="26"/>
  <c r="M356" i="26" s="1"/>
  <c r="K355" i="26"/>
  <c r="I355" i="26"/>
  <c r="H355" i="26"/>
  <c r="G355" i="26"/>
  <c r="L354" i="26"/>
  <c r="K354" i="26"/>
  <c r="J354" i="26"/>
  <c r="I354" i="26"/>
  <c r="H354" i="26"/>
  <c r="N354" i="26" s="1"/>
  <c r="G354" i="26"/>
  <c r="M354" i="26" s="1"/>
  <c r="K353" i="26"/>
  <c r="I353" i="26"/>
  <c r="H353" i="26"/>
  <c r="G353" i="26"/>
  <c r="L352" i="26"/>
  <c r="K352" i="26"/>
  <c r="J352" i="26"/>
  <c r="I352" i="26"/>
  <c r="H352" i="26"/>
  <c r="G352" i="26"/>
  <c r="K351" i="26"/>
  <c r="I351" i="26"/>
  <c r="H351" i="26"/>
  <c r="G351" i="26"/>
  <c r="L350" i="26"/>
  <c r="K350" i="26"/>
  <c r="J350" i="26"/>
  <c r="I350" i="26"/>
  <c r="H350" i="26"/>
  <c r="N350" i="26" s="1"/>
  <c r="G350" i="26"/>
  <c r="M350" i="26" s="1"/>
  <c r="K349" i="26"/>
  <c r="I349" i="26"/>
  <c r="H349" i="26"/>
  <c r="G349" i="26"/>
  <c r="L348" i="26"/>
  <c r="K348" i="26"/>
  <c r="J348" i="26"/>
  <c r="I348" i="26"/>
  <c r="H348" i="26"/>
  <c r="G348" i="26"/>
  <c r="K347" i="26"/>
  <c r="I347" i="26"/>
  <c r="L346" i="26"/>
  <c r="K346" i="26"/>
  <c r="J346" i="26"/>
  <c r="I346" i="26"/>
  <c r="H346" i="26"/>
  <c r="N346" i="26" s="1"/>
  <c r="G346" i="26"/>
  <c r="M346" i="26" s="1"/>
  <c r="K345" i="26"/>
  <c r="I345" i="26"/>
  <c r="H345" i="26"/>
  <c r="G345" i="26"/>
  <c r="L344" i="26"/>
  <c r="K344" i="26"/>
  <c r="I344" i="26"/>
  <c r="G344" i="26"/>
  <c r="K343" i="26"/>
  <c r="I343" i="26"/>
  <c r="H343" i="26"/>
  <c r="G343" i="26"/>
  <c r="L342" i="26"/>
  <c r="K342" i="26"/>
  <c r="J342" i="26"/>
  <c r="I342" i="26"/>
  <c r="H342" i="26"/>
  <c r="N342" i="26" s="1"/>
  <c r="G342" i="26"/>
  <c r="K341" i="26"/>
  <c r="I341" i="26"/>
  <c r="H341" i="26"/>
  <c r="G341" i="26"/>
  <c r="L340" i="26"/>
  <c r="K340" i="26"/>
  <c r="J340" i="26"/>
  <c r="I340" i="26"/>
  <c r="H340" i="26"/>
  <c r="G340" i="26"/>
  <c r="M340" i="26" s="1"/>
  <c r="K339" i="26"/>
  <c r="I339" i="26"/>
  <c r="H339" i="26"/>
  <c r="G339" i="26"/>
  <c r="L338" i="26"/>
  <c r="K338" i="26"/>
  <c r="I338" i="26"/>
  <c r="G338" i="26"/>
  <c r="K337" i="26"/>
  <c r="J337" i="26"/>
  <c r="I337" i="26"/>
  <c r="H337" i="26"/>
  <c r="G337" i="26"/>
  <c r="M337" i="26" s="1"/>
  <c r="L336" i="26"/>
  <c r="K336" i="26"/>
  <c r="J336" i="26"/>
  <c r="I336" i="26"/>
  <c r="H336" i="26"/>
  <c r="N336" i="26" s="1"/>
  <c r="G336" i="26"/>
  <c r="K335" i="26"/>
  <c r="J335" i="26"/>
  <c r="I335" i="26"/>
  <c r="H335" i="26"/>
  <c r="G335" i="26"/>
  <c r="M335" i="26" s="1"/>
  <c r="L334" i="26"/>
  <c r="K334" i="26"/>
  <c r="J334" i="26"/>
  <c r="I334" i="26"/>
  <c r="H334" i="26"/>
  <c r="N334" i="26" s="1"/>
  <c r="G334" i="26"/>
  <c r="M334" i="26" s="1"/>
  <c r="K333" i="26"/>
  <c r="J333" i="26"/>
  <c r="I333" i="26"/>
  <c r="H333" i="26"/>
  <c r="G333" i="26"/>
  <c r="M333" i="26" s="1"/>
  <c r="L332" i="26"/>
  <c r="K332" i="26"/>
  <c r="J332" i="26"/>
  <c r="I332" i="26"/>
  <c r="H332" i="26"/>
  <c r="N332" i="26" s="1"/>
  <c r="G332" i="26"/>
  <c r="K331" i="26"/>
  <c r="J331" i="26"/>
  <c r="I331" i="26"/>
  <c r="H331" i="26"/>
  <c r="G331" i="26"/>
  <c r="M331" i="26" s="1"/>
  <c r="L330" i="26"/>
  <c r="K330" i="26"/>
  <c r="J330" i="26"/>
  <c r="I330" i="26"/>
  <c r="H330" i="26"/>
  <c r="G330" i="26"/>
  <c r="M330" i="26" s="1"/>
  <c r="K329" i="26"/>
  <c r="J329" i="26"/>
  <c r="I329" i="26"/>
  <c r="H329" i="26"/>
  <c r="G329" i="26"/>
  <c r="L328" i="26"/>
  <c r="K328" i="26"/>
  <c r="J328" i="26"/>
  <c r="I328" i="26"/>
  <c r="H328" i="26"/>
  <c r="N328" i="26" s="1"/>
  <c r="G328" i="26"/>
  <c r="M328" i="26" s="1"/>
  <c r="K327" i="26"/>
  <c r="I327" i="26"/>
  <c r="G327" i="26"/>
  <c r="L326" i="26"/>
  <c r="K326" i="26"/>
  <c r="J326" i="26"/>
  <c r="I326" i="26"/>
  <c r="H326" i="26"/>
  <c r="N326" i="26" s="1"/>
  <c r="G326" i="26"/>
  <c r="M326" i="26" s="1"/>
  <c r="L325" i="26"/>
  <c r="K325" i="26"/>
  <c r="I325" i="26"/>
  <c r="H325" i="26"/>
  <c r="G325" i="26"/>
  <c r="L324" i="26"/>
  <c r="K324" i="26"/>
  <c r="J324" i="26"/>
  <c r="H324" i="26"/>
  <c r="G324" i="26"/>
  <c r="L323" i="26"/>
  <c r="K323" i="26"/>
  <c r="I323" i="26"/>
  <c r="H323" i="26"/>
  <c r="G323" i="26"/>
  <c r="L322" i="26"/>
  <c r="K322" i="26"/>
  <c r="J322" i="26"/>
  <c r="I322" i="26"/>
  <c r="H322" i="26"/>
  <c r="N322" i="26" s="1"/>
  <c r="G322" i="26"/>
  <c r="L321" i="26"/>
  <c r="K321" i="26"/>
  <c r="I321" i="26"/>
  <c r="H321" i="26"/>
  <c r="G321" i="26"/>
  <c r="L320" i="26"/>
  <c r="K320" i="26"/>
  <c r="J320" i="26"/>
  <c r="I320" i="26"/>
  <c r="H320" i="26"/>
  <c r="N320" i="26" s="1"/>
  <c r="G320" i="26"/>
  <c r="M320" i="26" s="1"/>
  <c r="L319" i="26"/>
  <c r="K319" i="26"/>
  <c r="I319" i="26"/>
  <c r="H319" i="26"/>
  <c r="G319" i="26"/>
  <c r="L318" i="26"/>
  <c r="K318" i="26"/>
  <c r="J318" i="26"/>
  <c r="I318" i="26"/>
  <c r="H318" i="26"/>
  <c r="N318" i="26" s="1"/>
  <c r="G318" i="26"/>
  <c r="M318" i="26" s="1"/>
  <c r="L317" i="26"/>
  <c r="K317" i="26"/>
  <c r="I317" i="26"/>
  <c r="H317" i="26"/>
  <c r="G317" i="26"/>
  <c r="L316" i="26"/>
  <c r="K316" i="26"/>
  <c r="J316" i="26"/>
  <c r="I316" i="26"/>
  <c r="H316" i="26"/>
  <c r="N316" i="26" s="1"/>
  <c r="G316" i="26"/>
  <c r="L315" i="26"/>
  <c r="K315" i="26"/>
  <c r="I315" i="26"/>
  <c r="H315" i="26"/>
  <c r="G315" i="26"/>
  <c r="L314" i="26"/>
  <c r="K314" i="26"/>
  <c r="J314" i="26"/>
  <c r="I314" i="26"/>
  <c r="H314" i="26"/>
  <c r="N314" i="26" s="1"/>
  <c r="G314" i="26"/>
  <c r="L313" i="26"/>
  <c r="K313" i="26"/>
  <c r="I313" i="26"/>
  <c r="H313" i="26"/>
  <c r="G313" i="26"/>
  <c r="L312" i="26"/>
  <c r="K312" i="26"/>
  <c r="J312" i="26"/>
  <c r="I312" i="26"/>
  <c r="H312" i="26"/>
  <c r="N312" i="26" s="1"/>
  <c r="G312" i="26"/>
  <c r="M312" i="26" s="1"/>
  <c r="L311" i="26"/>
  <c r="K311" i="26"/>
  <c r="I311" i="26"/>
  <c r="H311" i="26"/>
  <c r="G311" i="26"/>
  <c r="L310" i="26"/>
  <c r="K310" i="26"/>
  <c r="K309" i="26"/>
  <c r="I309" i="26"/>
  <c r="G309" i="26"/>
  <c r="L308" i="26"/>
  <c r="K308" i="26"/>
  <c r="J308" i="26"/>
  <c r="I308" i="26"/>
  <c r="H308" i="26"/>
  <c r="N308" i="26" s="1"/>
  <c r="G308" i="26"/>
  <c r="M308" i="26" s="1"/>
  <c r="K307" i="26"/>
  <c r="H307" i="26"/>
  <c r="L306" i="26"/>
  <c r="K306" i="26"/>
  <c r="I306" i="26"/>
  <c r="G306" i="26"/>
  <c r="K305" i="26"/>
  <c r="I305" i="26"/>
  <c r="H305" i="26"/>
  <c r="G305" i="26"/>
  <c r="L304" i="26"/>
  <c r="K304" i="26"/>
  <c r="K303" i="26"/>
  <c r="I303" i="26"/>
  <c r="H303" i="26"/>
  <c r="G303" i="26"/>
  <c r="L302" i="26"/>
  <c r="K302" i="26"/>
  <c r="J302" i="26"/>
  <c r="I302" i="26"/>
  <c r="H302" i="26"/>
  <c r="N302" i="26" s="1"/>
  <c r="G302" i="26"/>
  <c r="M302" i="26" s="1"/>
  <c r="K301" i="26"/>
  <c r="I301" i="26"/>
  <c r="H301" i="26"/>
  <c r="G301" i="26"/>
  <c r="L300" i="26"/>
  <c r="K300" i="26"/>
  <c r="J300" i="26"/>
  <c r="I300" i="26"/>
  <c r="H300" i="26"/>
  <c r="N300" i="26" s="1"/>
  <c r="G300" i="26"/>
  <c r="K299" i="26"/>
  <c r="I299" i="26"/>
  <c r="H299" i="26"/>
  <c r="G299" i="26"/>
  <c r="L298" i="26"/>
  <c r="K298" i="26"/>
  <c r="J298" i="26"/>
  <c r="I298" i="26"/>
  <c r="H298" i="26"/>
  <c r="G298" i="26"/>
  <c r="M298" i="26" s="1"/>
  <c r="K297" i="26"/>
  <c r="I297" i="26"/>
  <c r="H297" i="26"/>
  <c r="G297" i="26"/>
  <c r="L296" i="26"/>
  <c r="K296" i="26"/>
  <c r="J296" i="26"/>
  <c r="I296" i="26"/>
  <c r="H296" i="26"/>
  <c r="N296" i="26" s="1"/>
  <c r="G296" i="26"/>
  <c r="K295" i="26"/>
  <c r="H295" i="26"/>
  <c r="L294" i="26"/>
  <c r="K294" i="26"/>
  <c r="J294" i="26"/>
  <c r="I294" i="26"/>
  <c r="H294" i="26"/>
  <c r="G294" i="26"/>
  <c r="M294" i="26" s="1"/>
  <c r="K293" i="26"/>
  <c r="J293" i="26"/>
  <c r="I293" i="26"/>
  <c r="L292" i="26"/>
  <c r="K292" i="26"/>
  <c r="J292" i="26"/>
  <c r="I292" i="26"/>
  <c r="H292" i="26"/>
  <c r="N292" i="26" s="1"/>
  <c r="G292" i="26"/>
  <c r="L291" i="26"/>
  <c r="K291" i="26"/>
  <c r="I291" i="26"/>
  <c r="H291" i="26"/>
  <c r="G291" i="26"/>
  <c r="L290" i="26"/>
  <c r="K290" i="26"/>
  <c r="J290" i="26"/>
  <c r="I290" i="26"/>
  <c r="H290" i="26"/>
  <c r="G290" i="26"/>
  <c r="L289" i="26"/>
  <c r="K289" i="26"/>
  <c r="I289" i="26"/>
  <c r="H289" i="26"/>
  <c r="G289" i="26"/>
  <c r="L288" i="26"/>
  <c r="K288" i="26"/>
  <c r="J288" i="26"/>
  <c r="I288" i="26"/>
  <c r="H288" i="26"/>
  <c r="N288" i="26" s="1"/>
  <c r="G288" i="26"/>
  <c r="M288" i="26" s="1"/>
  <c r="L287" i="26"/>
  <c r="K287" i="26"/>
  <c r="I287" i="26"/>
  <c r="L286" i="26"/>
  <c r="K286" i="26"/>
  <c r="J286" i="26"/>
  <c r="I286" i="26"/>
  <c r="H286" i="26"/>
  <c r="G286" i="26"/>
  <c r="K285" i="26"/>
  <c r="J285" i="26"/>
  <c r="I285" i="26"/>
  <c r="H285" i="26"/>
  <c r="G285" i="26"/>
  <c r="M285" i="26" s="1"/>
  <c r="L284" i="26"/>
  <c r="K284" i="26"/>
  <c r="J284" i="26"/>
  <c r="I284" i="26"/>
  <c r="G284" i="26"/>
  <c r="K283" i="26"/>
  <c r="I283" i="26"/>
  <c r="H283" i="26"/>
  <c r="G283" i="26"/>
  <c r="L282" i="26"/>
  <c r="K282" i="26"/>
  <c r="J282" i="26"/>
  <c r="I282" i="26"/>
  <c r="H282" i="26"/>
  <c r="G282" i="26"/>
  <c r="K281" i="26"/>
  <c r="I281" i="26"/>
  <c r="G281" i="26"/>
  <c r="L280" i="26"/>
  <c r="K280" i="26"/>
  <c r="J280" i="26"/>
  <c r="I280" i="26"/>
  <c r="H280" i="26"/>
  <c r="N280" i="26" s="1"/>
  <c r="G280" i="26"/>
  <c r="M280" i="26" s="1"/>
  <c r="K279" i="26"/>
  <c r="I279" i="26"/>
  <c r="H279" i="26"/>
  <c r="G279" i="26"/>
  <c r="L278" i="26"/>
  <c r="K278" i="26"/>
  <c r="I278" i="26"/>
  <c r="H278" i="26"/>
  <c r="G278" i="26"/>
  <c r="K277" i="26"/>
  <c r="I277" i="26"/>
  <c r="H277" i="26"/>
  <c r="G277" i="26"/>
  <c r="L276" i="26"/>
  <c r="K276" i="26"/>
  <c r="J276" i="26"/>
  <c r="H276" i="26"/>
  <c r="K275" i="26"/>
  <c r="I275" i="26"/>
  <c r="H275" i="26"/>
  <c r="G275" i="26"/>
  <c r="L274" i="26"/>
  <c r="K274" i="26"/>
  <c r="J274" i="26"/>
  <c r="I274" i="26"/>
  <c r="H274" i="26"/>
  <c r="N274" i="26" s="1"/>
  <c r="G274" i="26"/>
  <c r="K273" i="26"/>
  <c r="I273" i="26"/>
  <c r="H273" i="26"/>
  <c r="G273" i="26"/>
  <c r="L272" i="26"/>
  <c r="K272" i="26"/>
  <c r="J272" i="26"/>
  <c r="I272" i="26"/>
  <c r="G272" i="26"/>
  <c r="L271" i="26"/>
  <c r="K271" i="26"/>
  <c r="I271" i="26"/>
  <c r="H271" i="26"/>
  <c r="G271" i="26"/>
  <c r="L270" i="26"/>
  <c r="K270" i="26"/>
  <c r="J270" i="26"/>
  <c r="I270" i="26"/>
  <c r="H270" i="26"/>
  <c r="G270" i="26"/>
  <c r="M270" i="26" s="1"/>
  <c r="L269" i="26"/>
  <c r="K269" i="26"/>
  <c r="I269" i="26"/>
  <c r="H269" i="26"/>
  <c r="G269" i="26"/>
  <c r="L268" i="26"/>
  <c r="K268" i="26"/>
  <c r="J268" i="26"/>
  <c r="I268" i="26"/>
  <c r="H268" i="26"/>
  <c r="N268" i="26" s="1"/>
  <c r="G268" i="26"/>
  <c r="M268" i="26" s="1"/>
  <c r="L267" i="26"/>
  <c r="K267" i="26"/>
  <c r="I267" i="26"/>
  <c r="H267" i="26"/>
  <c r="G267" i="26"/>
  <c r="L266" i="26"/>
  <c r="K266" i="26"/>
  <c r="J266" i="26"/>
  <c r="I266" i="26"/>
  <c r="H266" i="26"/>
  <c r="N266" i="26" s="1"/>
  <c r="G266" i="26"/>
  <c r="L265" i="26"/>
  <c r="K265" i="26"/>
  <c r="I265" i="26"/>
  <c r="H265" i="26"/>
  <c r="G265" i="26"/>
  <c r="L264" i="26"/>
  <c r="K264" i="26"/>
  <c r="J264" i="26"/>
  <c r="I264" i="26"/>
  <c r="H264" i="26"/>
  <c r="N264" i="26" s="1"/>
  <c r="G264" i="26"/>
  <c r="M264" i="26" s="1"/>
  <c r="L263" i="26"/>
  <c r="K263" i="26"/>
  <c r="I263" i="26"/>
  <c r="H263" i="26"/>
  <c r="G263" i="26"/>
  <c r="L262" i="26"/>
  <c r="K262" i="26"/>
  <c r="J262" i="26"/>
  <c r="I262" i="26"/>
  <c r="H262" i="26"/>
  <c r="N262" i="26" s="1"/>
  <c r="G262" i="26"/>
  <c r="M262" i="26" s="1"/>
  <c r="L261" i="26"/>
  <c r="K261" i="26"/>
  <c r="I261" i="26"/>
  <c r="G261" i="26"/>
  <c r="L260" i="26"/>
  <c r="K260" i="26"/>
  <c r="J260" i="26"/>
  <c r="I260" i="26"/>
  <c r="H260" i="26"/>
  <c r="N260" i="26" s="1"/>
  <c r="G260" i="26"/>
  <c r="M260" i="26" s="1"/>
  <c r="K259" i="26"/>
  <c r="J259" i="26"/>
  <c r="I259" i="26"/>
  <c r="H259" i="26"/>
  <c r="G259" i="26"/>
  <c r="L258" i="26"/>
  <c r="K258" i="26"/>
  <c r="J258" i="26"/>
  <c r="I258" i="26"/>
  <c r="H258" i="26"/>
  <c r="N258" i="26" s="1"/>
  <c r="G258" i="26"/>
  <c r="M258" i="26" s="1"/>
  <c r="K257" i="26"/>
  <c r="J257" i="26"/>
  <c r="I257" i="26"/>
  <c r="H257" i="26"/>
  <c r="G257" i="26"/>
  <c r="M257" i="26" s="1"/>
  <c r="L256" i="26"/>
  <c r="K256" i="26"/>
  <c r="J256" i="26"/>
  <c r="I256" i="26"/>
  <c r="H256" i="26"/>
  <c r="G256" i="26"/>
  <c r="M256" i="26" s="1"/>
  <c r="K255" i="26"/>
  <c r="J255" i="26"/>
  <c r="L254" i="26"/>
  <c r="K254" i="26"/>
  <c r="J254" i="26"/>
  <c r="I254" i="26"/>
  <c r="H254" i="26"/>
  <c r="N254" i="26" s="1"/>
  <c r="G254" i="26"/>
  <c r="M254" i="26" s="1"/>
  <c r="K253" i="26"/>
  <c r="H253" i="26"/>
  <c r="G253" i="26"/>
  <c r="L252" i="26"/>
  <c r="K252" i="26"/>
  <c r="J252" i="26"/>
  <c r="I252" i="26"/>
  <c r="H252" i="26"/>
  <c r="N252" i="26" s="1"/>
  <c r="G252" i="26"/>
  <c r="M252" i="26" s="1"/>
  <c r="K251" i="26"/>
  <c r="I251" i="26"/>
  <c r="H251" i="26"/>
  <c r="G251" i="26"/>
  <c r="L250" i="26"/>
  <c r="K250" i="26"/>
  <c r="J250" i="26"/>
  <c r="I250" i="26"/>
  <c r="H250" i="26"/>
  <c r="G250" i="26"/>
  <c r="K249" i="26"/>
  <c r="I249" i="26"/>
  <c r="H249" i="26"/>
  <c r="G249" i="26"/>
  <c r="L248" i="26"/>
  <c r="K248" i="26"/>
  <c r="J248" i="26"/>
  <c r="H248" i="26"/>
  <c r="K247" i="26"/>
  <c r="I247" i="26"/>
  <c r="H247" i="26"/>
  <c r="G247" i="26"/>
  <c r="L246" i="26"/>
  <c r="K246" i="26"/>
  <c r="J246" i="26"/>
  <c r="I246" i="26"/>
  <c r="H246" i="26"/>
  <c r="G246" i="26"/>
  <c r="M246" i="26" s="1"/>
  <c r="K245" i="26"/>
  <c r="I245" i="26"/>
  <c r="H245" i="26"/>
  <c r="G245" i="26"/>
  <c r="L244" i="26"/>
  <c r="K244" i="26"/>
  <c r="J244" i="26"/>
  <c r="I244" i="26"/>
  <c r="H244" i="26"/>
  <c r="G244" i="26"/>
  <c r="M244" i="26" s="1"/>
  <c r="K243" i="26"/>
  <c r="I243" i="26"/>
  <c r="H243" i="26"/>
  <c r="G243" i="26"/>
  <c r="L242" i="26"/>
  <c r="K242" i="26"/>
  <c r="I242" i="26"/>
  <c r="K241" i="26"/>
  <c r="J241" i="26"/>
  <c r="I241" i="26"/>
  <c r="H241" i="26"/>
  <c r="G241" i="26"/>
  <c r="L240" i="26"/>
  <c r="K240" i="26"/>
  <c r="J240" i="26"/>
  <c r="I240" i="26"/>
  <c r="H240" i="26"/>
  <c r="G240" i="26"/>
  <c r="M240" i="26" s="1"/>
  <c r="K239" i="26"/>
  <c r="J239" i="26"/>
  <c r="I239" i="26"/>
  <c r="H239" i="26"/>
  <c r="G239" i="26"/>
  <c r="M239" i="26" s="1"/>
  <c r="L238" i="26"/>
  <c r="K238" i="26"/>
  <c r="J238" i="26"/>
  <c r="I238" i="26"/>
  <c r="H238" i="26"/>
  <c r="G238" i="26"/>
  <c r="M238" i="26" s="1"/>
  <c r="K237" i="26"/>
  <c r="J237" i="26"/>
  <c r="I237" i="26"/>
  <c r="H237" i="26"/>
  <c r="G237" i="26"/>
  <c r="M237" i="26" s="1"/>
  <c r="L236" i="26"/>
  <c r="K236" i="26"/>
  <c r="J236" i="26"/>
  <c r="I236" i="26"/>
  <c r="H236" i="26"/>
  <c r="G236" i="26"/>
  <c r="M236" i="26" s="1"/>
  <c r="K235" i="26"/>
  <c r="J235" i="26"/>
  <c r="I235" i="26"/>
  <c r="H235" i="26"/>
  <c r="L234" i="26"/>
  <c r="K234" i="26"/>
  <c r="J234" i="26"/>
  <c r="I234" i="26"/>
  <c r="H234" i="26"/>
  <c r="N234" i="26" s="1"/>
  <c r="G234" i="26"/>
  <c r="K233" i="26"/>
  <c r="I233" i="26"/>
  <c r="H233" i="26"/>
  <c r="G233" i="26"/>
  <c r="L232" i="26"/>
  <c r="K232" i="26"/>
  <c r="J232" i="26"/>
  <c r="I232" i="26"/>
  <c r="H232" i="26"/>
  <c r="N232" i="26" s="1"/>
  <c r="G232" i="26"/>
  <c r="K231" i="26"/>
  <c r="I231" i="26"/>
  <c r="H231" i="26"/>
  <c r="L230" i="26"/>
  <c r="K230" i="26"/>
  <c r="J230" i="26"/>
  <c r="I230" i="26"/>
  <c r="H230" i="26"/>
  <c r="N230" i="26" s="1"/>
  <c r="G230" i="26"/>
  <c r="M230" i="26" s="1"/>
  <c r="L229" i="26"/>
  <c r="K229" i="26"/>
  <c r="I229" i="26"/>
  <c r="H229" i="26"/>
  <c r="G229" i="26"/>
  <c r="L228" i="26"/>
  <c r="K228" i="26"/>
  <c r="J228" i="26"/>
  <c r="I228" i="26"/>
  <c r="H228" i="26"/>
  <c r="G228" i="26"/>
  <c r="K227" i="26"/>
  <c r="I227" i="26"/>
  <c r="H227" i="26"/>
  <c r="G227" i="26"/>
  <c r="L226" i="26"/>
  <c r="K226" i="26"/>
  <c r="I226" i="26"/>
  <c r="G226" i="26"/>
  <c r="L225" i="26"/>
  <c r="K225" i="26"/>
  <c r="I225" i="26"/>
  <c r="H225" i="26"/>
  <c r="G225" i="26"/>
  <c r="L224" i="26"/>
  <c r="K224" i="26"/>
  <c r="J224" i="26"/>
  <c r="I224" i="26"/>
  <c r="H224" i="26"/>
  <c r="N224" i="26" s="1"/>
  <c r="G224" i="26"/>
  <c r="M224" i="26" s="1"/>
  <c r="L223" i="26"/>
  <c r="K223" i="26"/>
  <c r="I223" i="26"/>
  <c r="H223" i="26"/>
  <c r="G223" i="26"/>
  <c r="L222" i="26"/>
  <c r="K222" i="26"/>
  <c r="I222" i="26"/>
  <c r="G222" i="26"/>
  <c r="K221" i="26"/>
  <c r="J221" i="26"/>
  <c r="I221" i="26"/>
  <c r="H221" i="26"/>
  <c r="G221" i="26"/>
  <c r="M221" i="26" s="1"/>
  <c r="L220" i="26"/>
  <c r="K220" i="26"/>
  <c r="J220" i="26"/>
  <c r="H220" i="26"/>
  <c r="G220" i="26"/>
  <c r="K219" i="26"/>
  <c r="J219" i="26"/>
  <c r="I219" i="26"/>
  <c r="G219" i="26"/>
  <c r="L218" i="26"/>
  <c r="K218" i="26"/>
  <c r="J218" i="26"/>
  <c r="H218" i="26"/>
  <c r="G218" i="26"/>
  <c r="K217" i="26"/>
  <c r="I217" i="26"/>
  <c r="H217" i="26"/>
  <c r="G217" i="26"/>
  <c r="L216" i="26"/>
  <c r="K216" i="26"/>
  <c r="J216" i="26"/>
  <c r="I216" i="26"/>
  <c r="K215" i="26"/>
  <c r="I215" i="26"/>
  <c r="G215" i="26"/>
  <c r="L214" i="26"/>
  <c r="K214" i="26"/>
  <c r="J214" i="26"/>
  <c r="I214" i="26"/>
  <c r="H214" i="26"/>
  <c r="G214" i="26"/>
  <c r="M214" i="26" s="1"/>
  <c r="K213" i="26"/>
  <c r="J213" i="26"/>
  <c r="I213" i="26"/>
  <c r="H213" i="26"/>
  <c r="G213" i="26"/>
  <c r="M213" i="26" s="1"/>
  <c r="L212" i="26"/>
  <c r="K212" i="26"/>
  <c r="J212" i="26"/>
  <c r="I212" i="26"/>
  <c r="H212" i="26"/>
  <c r="G212" i="26"/>
  <c r="M212" i="26" s="1"/>
  <c r="K211" i="26"/>
  <c r="J211" i="26"/>
  <c r="I211" i="26"/>
  <c r="H211" i="26"/>
  <c r="G211" i="26"/>
  <c r="M211" i="26" s="1"/>
  <c r="L210" i="26"/>
  <c r="K210" i="26"/>
  <c r="J210" i="26"/>
  <c r="I210" i="26"/>
  <c r="H210" i="26"/>
  <c r="G210" i="26"/>
  <c r="K209" i="26"/>
  <c r="J209" i="26"/>
  <c r="I209" i="26"/>
  <c r="L208" i="26"/>
  <c r="K208" i="26"/>
  <c r="J208" i="26"/>
  <c r="I208" i="26"/>
  <c r="H208" i="26"/>
  <c r="G208" i="26"/>
  <c r="M208" i="26" s="1"/>
  <c r="L207" i="26"/>
  <c r="K207" i="26"/>
  <c r="I207" i="26"/>
  <c r="H207" i="26"/>
  <c r="G207" i="26"/>
  <c r="L206" i="26"/>
  <c r="K206" i="26"/>
  <c r="J206" i="26"/>
  <c r="I206" i="26"/>
  <c r="H206" i="26"/>
  <c r="N206" i="26" s="1"/>
  <c r="G206" i="26"/>
  <c r="M206" i="26" s="1"/>
  <c r="L205" i="26"/>
  <c r="K205" i="26"/>
  <c r="I205" i="26"/>
  <c r="H205" i="26"/>
  <c r="G205" i="26"/>
  <c r="L204" i="26"/>
  <c r="K204" i="26"/>
  <c r="J204" i="26"/>
  <c r="I204" i="26"/>
  <c r="H204" i="26"/>
  <c r="N204" i="26" s="1"/>
  <c r="G204" i="26"/>
  <c r="M204" i="26" s="1"/>
  <c r="L203" i="26"/>
  <c r="K203" i="26"/>
  <c r="L202" i="26"/>
  <c r="K202" i="26"/>
  <c r="J202" i="26"/>
  <c r="I202" i="26"/>
  <c r="H202" i="26"/>
  <c r="G202" i="26"/>
  <c r="M202" i="26" s="1"/>
  <c r="K201" i="26"/>
  <c r="J201" i="26"/>
  <c r="I201" i="26"/>
  <c r="H201" i="26"/>
  <c r="G201" i="26"/>
  <c r="L200" i="26"/>
  <c r="K200" i="26"/>
  <c r="J200" i="26"/>
  <c r="I200" i="26"/>
  <c r="H200" i="26"/>
  <c r="G200" i="26"/>
  <c r="M200" i="26" s="1"/>
  <c r="K199" i="26"/>
  <c r="I199" i="26"/>
  <c r="G199" i="26"/>
  <c r="L198" i="26"/>
  <c r="K198" i="26"/>
  <c r="J198" i="26"/>
  <c r="I198" i="26"/>
  <c r="H198" i="26"/>
  <c r="N198" i="26" s="1"/>
  <c r="G198" i="26"/>
  <c r="K197" i="26"/>
  <c r="I197" i="26"/>
  <c r="H197" i="26"/>
  <c r="G197" i="26"/>
  <c r="L196" i="26"/>
  <c r="K196" i="26"/>
  <c r="J196" i="26"/>
  <c r="I196" i="26"/>
  <c r="H196" i="26"/>
  <c r="N196" i="26" s="1"/>
  <c r="G196" i="26"/>
  <c r="K195" i="26"/>
  <c r="L194" i="26"/>
  <c r="K194" i="26"/>
  <c r="J194" i="26"/>
  <c r="I194" i="26"/>
  <c r="H194" i="26"/>
  <c r="G194" i="26"/>
  <c r="M194" i="26" s="1"/>
  <c r="K193" i="26"/>
  <c r="I193" i="26"/>
  <c r="G193" i="26"/>
  <c r="L192" i="26"/>
  <c r="K192" i="26"/>
  <c r="J192" i="26"/>
  <c r="I192" i="26"/>
  <c r="H192" i="26"/>
  <c r="N192" i="26" s="1"/>
  <c r="G192" i="26"/>
  <c r="M192" i="26" s="1"/>
  <c r="K191" i="26"/>
  <c r="I191" i="26"/>
  <c r="G191" i="26"/>
  <c r="L190" i="26"/>
  <c r="K190" i="26"/>
  <c r="J190" i="26"/>
  <c r="I190" i="26"/>
  <c r="H190" i="26"/>
  <c r="N190" i="26" s="1"/>
  <c r="L189" i="26"/>
  <c r="K189" i="26"/>
  <c r="J189" i="26"/>
  <c r="I189" i="26"/>
  <c r="H189" i="26"/>
  <c r="N189" i="26" s="1"/>
  <c r="G189" i="26"/>
  <c r="F188" i="26"/>
  <c r="E188" i="26"/>
  <c r="E12" i="26" s="1"/>
  <c r="D188" i="26"/>
  <c r="H284" i="26" s="1"/>
  <c r="C188" i="26"/>
  <c r="G310" i="26" s="1"/>
  <c r="K180" i="26"/>
  <c r="I180" i="26"/>
  <c r="H180" i="26"/>
  <c r="G180" i="26"/>
  <c r="L179" i="26"/>
  <c r="K179" i="26"/>
  <c r="J179" i="26"/>
  <c r="I179" i="26"/>
  <c r="H179" i="26"/>
  <c r="N179" i="26" s="1"/>
  <c r="G179" i="26"/>
  <c r="K178" i="26"/>
  <c r="I178" i="26"/>
  <c r="G178" i="26"/>
  <c r="L177" i="26"/>
  <c r="K177" i="26"/>
  <c r="G177" i="26"/>
  <c r="K176" i="26"/>
  <c r="J176" i="26"/>
  <c r="I176" i="26"/>
  <c r="H176" i="26"/>
  <c r="G176" i="26"/>
  <c r="M176" i="26" s="1"/>
  <c r="L175" i="26"/>
  <c r="K175" i="26"/>
  <c r="J175" i="26"/>
  <c r="I175" i="26"/>
  <c r="H175" i="26"/>
  <c r="G175" i="26"/>
  <c r="K174" i="26"/>
  <c r="I174" i="26"/>
  <c r="H174" i="26"/>
  <c r="L173" i="26"/>
  <c r="K173" i="26"/>
  <c r="J173" i="26"/>
  <c r="I173" i="26"/>
  <c r="H173" i="26"/>
  <c r="G173" i="26"/>
  <c r="K172" i="26"/>
  <c r="I172" i="26"/>
  <c r="H172" i="26"/>
  <c r="G172" i="26"/>
  <c r="L171" i="26"/>
  <c r="K171" i="26"/>
  <c r="I171" i="26"/>
  <c r="G171" i="26"/>
  <c r="K170" i="26"/>
  <c r="J170" i="26"/>
  <c r="I170" i="26"/>
  <c r="H170" i="26"/>
  <c r="G170" i="26"/>
  <c r="M170" i="26" s="1"/>
  <c r="L169" i="26"/>
  <c r="K169" i="26"/>
  <c r="J169" i="26"/>
  <c r="I169" i="26"/>
  <c r="G169" i="26"/>
  <c r="K168" i="26"/>
  <c r="I168" i="26"/>
  <c r="G168" i="26"/>
  <c r="L167" i="26"/>
  <c r="K167" i="26"/>
  <c r="J167" i="26"/>
  <c r="I167" i="26"/>
  <c r="H167" i="26"/>
  <c r="N167" i="26" s="1"/>
  <c r="G167" i="26"/>
  <c r="M167" i="26" s="1"/>
  <c r="L166" i="26"/>
  <c r="K166" i="26"/>
  <c r="G166" i="26"/>
  <c r="L165" i="26"/>
  <c r="K165" i="26"/>
  <c r="J165" i="26"/>
  <c r="I165" i="26"/>
  <c r="H165" i="26"/>
  <c r="N165" i="26" s="1"/>
  <c r="G165" i="26"/>
  <c r="M165" i="26" s="1"/>
  <c r="K164" i="26"/>
  <c r="I164" i="26"/>
  <c r="G164" i="26"/>
  <c r="L163" i="26"/>
  <c r="K163" i="26"/>
  <c r="J163" i="26"/>
  <c r="I163" i="26"/>
  <c r="H163" i="26"/>
  <c r="N163" i="26" s="1"/>
  <c r="G163" i="26"/>
  <c r="K162" i="26"/>
  <c r="I162" i="26"/>
  <c r="H162" i="26"/>
  <c r="G162" i="26"/>
  <c r="L161" i="26"/>
  <c r="K161" i="26"/>
  <c r="J161" i="26"/>
  <c r="I161" i="26"/>
  <c r="G161" i="26"/>
  <c r="L160" i="26"/>
  <c r="K160" i="26"/>
  <c r="I160" i="26"/>
  <c r="H160" i="26"/>
  <c r="G160" i="26"/>
  <c r="L159" i="26"/>
  <c r="K159" i="26"/>
  <c r="J159" i="26"/>
  <c r="I159" i="26"/>
  <c r="H159" i="26"/>
  <c r="N159" i="26" s="1"/>
  <c r="G159" i="26"/>
  <c r="L158" i="26"/>
  <c r="K158" i="26"/>
  <c r="I158" i="26"/>
  <c r="H158" i="26"/>
  <c r="G158" i="26"/>
  <c r="L157" i="26"/>
  <c r="K157" i="26"/>
  <c r="J157" i="26"/>
  <c r="I157" i="26"/>
  <c r="H157" i="26"/>
  <c r="N157" i="26" s="1"/>
  <c r="K156" i="26"/>
  <c r="I156" i="26"/>
  <c r="H156" i="26"/>
  <c r="G156" i="26"/>
  <c r="L155" i="26"/>
  <c r="K155" i="26"/>
  <c r="J155" i="26"/>
  <c r="I155" i="26"/>
  <c r="H155" i="26"/>
  <c r="N155" i="26" s="1"/>
  <c r="G155" i="26"/>
  <c r="K154" i="26"/>
  <c r="I154" i="26"/>
  <c r="L153" i="26"/>
  <c r="K153" i="26"/>
  <c r="I153" i="26"/>
  <c r="H153" i="26"/>
  <c r="G153" i="26"/>
  <c r="K152" i="26"/>
  <c r="I152" i="26"/>
  <c r="H152" i="26"/>
  <c r="G152" i="26"/>
  <c r="L151" i="26"/>
  <c r="K151" i="26"/>
  <c r="J151" i="26"/>
  <c r="I151" i="26"/>
  <c r="H151" i="26"/>
  <c r="G151" i="26"/>
  <c r="K150" i="26"/>
  <c r="I150" i="26"/>
  <c r="H150" i="26"/>
  <c r="L149" i="26"/>
  <c r="K149" i="26"/>
  <c r="J149" i="26"/>
  <c r="I149" i="26"/>
  <c r="H149" i="26"/>
  <c r="N149" i="26" s="1"/>
  <c r="K148" i="26"/>
  <c r="I148" i="26"/>
  <c r="H148" i="26"/>
  <c r="G148" i="26"/>
  <c r="L147" i="26"/>
  <c r="K147" i="26"/>
  <c r="J147" i="26"/>
  <c r="H147" i="26"/>
  <c r="K146" i="26"/>
  <c r="H146" i="26"/>
  <c r="L145" i="26"/>
  <c r="K145" i="26"/>
  <c r="K144" i="26"/>
  <c r="L143" i="26"/>
  <c r="K143" i="26"/>
  <c r="J143" i="26"/>
  <c r="I143" i="26"/>
  <c r="H143" i="26"/>
  <c r="G143" i="26"/>
  <c r="K142" i="26"/>
  <c r="L141" i="26"/>
  <c r="K141" i="26"/>
  <c r="K140" i="26"/>
  <c r="I140" i="26"/>
  <c r="H140" i="26"/>
  <c r="G140" i="26"/>
  <c r="L139" i="26"/>
  <c r="K139" i="26"/>
  <c r="K138" i="26"/>
  <c r="I138" i="26"/>
  <c r="G138" i="26"/>
  <c r="L137" i="26"/>
  <c r="K137" i="26"/>
  <c r="K136" i="26"/>
  <c r="I136" i="26"/>
  <c r="H136" i="26"/>
  <c r="G136" i="26"/>
  <c r="L135" i="26"/>
  <c r="K135" i="26"/>
  <c r="J135" i="26"/>
  <c r="I135" i="26"/>
  <c r="H135" i="26"/>
  <c r="N135" i="26" s="1"/>
  <c r="G135" i="26"/>
  <c r="M135" i="26" s="1"/>
  <c r="L134" i="26"/>
  <c r="K134" i="26"/>
  <c r="I134" i="26"/>
  <c r="H134" i="26"/>
  <c r="G134" i="26"/>
  <c r="L133" i="26"/>
  <c r="K133" i="26"/>
  <c r="J133" i="26"/>
  <c r="I133" i="26"/>
  <c r="H133" i="26"/>
  <c r="N133" i="26" s="1"/>
  <c r="G133" i="26"/>
  <c r="M133" i="26" s="1"/>
  <c r="L132" i="26"/>
  <c r="K132" i="26"/>
  <c r="I132" i="26"/>
  <c r="H132" i="26"/>
  <c r="G132" i="26"/>
  <c r="L131" i="26"/>
  <c r="K131" i="26"/>
  <c r="J131" i="26"/>
  <c r="I131" i="26"/>
  <c r="H131" i="26"/>
  <c r="G131" i="26"/>
  <c r="M131" i="26" s="1"/>
  <c r="L130" i="26"/>
  <c r="K130" i="26"/>
  <c r="I130" i="26"/>
  <c r="H130" i="26"/>
  <c r="G130" i="26"/>
  <c r="L129" i="26"/>
  <c r="K129" i="26"/>
  <c r="H129" i="26"/>
  <c r="K128" i="26"/>
  <c r="I128" i="26"/>
  <c r="G128" i="26"/>
  <c r="L127" i="26"/>
  <c r="K127" i="26"/>
  <c r="J127" i="26"/>
  <c r="K126" i="26"/>
  <c r="H126" i="26"/>
  <c r="L125" i="26"/>
  <c r="K125" i="26"/>
  <c r="K124" i="26"/>
  <c r="I124" i="26"/>
  <c r="L123" i="26"/>
  <c r="K123" i="26"/>
  <c r="I123" i="26"/>
  <c r="L122" i="26"/>
  <c r="K122" i="26"/>
  <c r="I122" i="26"/>
  <c r="H122" i="26"/>
  <c r="G122" i="26"/>
  <c r="L121" i="26"/>
  <c r="K121" i="26"/>
  <c r="J121" i="26"/>
  <c r="I121" i="26"/>
  <c r="G121" i="26"/>
  <c r="K120" i="26"/>
  <c r="I120" i="26"/>
  <c r="H120" i="26"/>
  <c r="G120" i="26"/>
  <c r="L119" i="26"/>
  <c r="K119" i="26"/>
  <c r="J119" i="26"/>
  <c r="I119" i="26"/>
  <c r="H119" i="26"/>
  <c r="N119" i="26" s="1"/>
  <c r="G119" i="26"/>
  <c r="M119" i="26" s="1"/>
  <c r="K118" i="26"/>
  <c r="G118" i="26"/>
  <c r="L117" i="26"/>
  <c r="K117" i="26"/>
  <c r="J117" i="26"/>
  <c r="I117" i="26"/>
  <c r="H117" i="26"/>
  <c r="G117" i="26"/>
  <c r="M117" i="26" s="1"/>
  <c r="K116" i="26"/>
  <c r="J116" i="26"/>
  <c r="H116" i="26"/>
  <c r="L115" i="26"/>
  <c r="K115" i="26"/>
  <c r="J115" i="26"/>
  <c r="I115" i="26"/>
  <c r="H115" i="26"/>
  <c r="G115" i="26"/>
  <c r="M115" i="26" s="1"/>
  <c r="K114" i="26"/>
  <c r="J114" i="26"/>
  <c r="I114" i="26"/>
  <c r="H114" i="26"/>
  <c r="L113" i="26"/>
  <c r="K113" i="26"/>
  <c r="J113" i="26"/>
  <c r="I113" i="26"/>
  <c r="H113" i="26"/>
  <c r="G113" i="26"/>
  <c r="M113" i="26" s="1"/>
  <c r="K112" i="26"/>
  <c r="J112" i="26"/>
  <c r="I112" i="26"/>
  <c r="H112" i="26"/>
  <c r="G112" i="26"/>
  <c r="M112" i="26" s="1"/>
  <c r="L111" i="26"/>
  <c r="K111" i="26"/>
  <c r="J111" i="26"/>
  <c r="I111" i="26"/>
  <c r="G111" i="26"/>
  <c r="K110" i="26"/>
  <c r="I110" i="26"/>
  <c r="H110" i="26"/>
  <c r="G110" i="26"/>
  <c r="L109" i="26"/>
  <c r="K109" i="26"/>
  <c r="J109" i="26"/>
  <c r="I109" i="26"/>
  <c r="H109" i="26"/>
  <c r="N109" i="26" s="1"/>
  <c r="G109" i="26"/>
  <c r="K108" i="26"/>
  <c r="I108" i="26"/>
  <c r="H108" i="26"/>
  <c r="G108" i="26"/>
  <c r="L107" i="26"/>
  <c r="K107" i="26"/>
  <c r="J107" i="26"/>
  <c r="I107" i="26"/>
  <c r="H107" i="26"/>
  <c r="G107" i="26"/>
  <c r="K106" i="26"/>
  <c r="I106" i="26"/>
  <c r="G106" i="26"/>
  <c r="L105" i="26"/>
  <c r="K105" i="26"/>
  <c r="I105" i="26"/>
  <c r="G105" i="26"/>
  <c r="K104" i="26"/>
  <c r="J104" i="26"/>
  <c r="I104" i="26"/>
  <c r="H104" i="26"/>
  <c r="G104" i="26"/>
  <c r="M104" i="26" s="1"/>
  <c r="L103" i="26"/>
  <c r="K103" i="26"/>
  <c r="J103" i="26"/>
  <c r="K102" i="26"/>
  <c r="I102" i="26"/>
  <c r="H102" i="26"/>
  <c r="G102" i="26"/>
  <c r="L101" i="26"/>
  <c r="K101" i="26"/>
  <c r="I101" i="26"/>
  <c r="H101" i="26"/>
  <c r="G101" i="26"/>
  <c r="K100" i="26"/>
  <c r="I100" i="26"/>
  <c r="H100" i="26"/>
  <c r="G100" i="26"/>
  <c r="L99" i="26"/>
  <c r="K99" i="26"/>
  <c r="J99" i="26"/>
  <c r="I99" i="26"/>
  <c r="H99" i="26"/>
  <c r="N99" i="26" s="1"/>
  <c r="G99" i="26"/>
  <c r="M99" i="26" s="1"/>
  <c r="L98" i="26"/>
  <c r="K98" i="26"/>
  <c r="I98" i="26"/>
  <c r="H98" i="26"/>
  <c r="G98" i="26"/>
  <c r="L97" i="26"/>
  <c r="K97" i="26"/>
  <c r="L96" i="26"/>
  <c r="N96" i="26" s="1"/>
  <c r="K96" i="26"/>
  <c r="I96" i="26"/>
  <c r="H96" i="26"/>
  <c r="G96" i="26"/>
  <c r="L95" i="26"/>
  <c r="K95" i="26"/>
  <c r="J95" i="26"/>
  <c r="I95" i="26"/>
  <c r="H95" i="26"/>
  <c r="N95" i="26" s="1"/>
  <c r="G95" i="26"/>
  <c r="M95" i="26" s="1"/>
  <c r="L94" i="26"/>
  <c r="K94" i="26"/>
  <c r="I94" i="26"/>
  <c r="H94" i="26"/>
  <c r="G94" i="26"/>
  <c r="L93" i="26"/>
  <c r="K93" i="26"/>
  <c r="L92" i="26"/>
  <c r="K92" i="26"/>
  <c r="H92" i="26"/>
  <c r="L91" i="26"/>
  <c r="K91" i="26"/>
  <c r="J91" i="26"/>
  <c r="I91" i="26"/>
  <c r="G91" i="26"/>
  <c r="K90" i="26"/>
  <c r="J90" i="26"/>
  <c r="I90" i="26"/>
  <c r="H90" i="26"/>
  <c r="G90" i="26"/>
  <c r="M90" i="26" s="1"/>
  <c r="L89" i="26"/>
  <c r="K89" i="26"/>
  <c r="J89" i="26"/>
  <c r="I89" i="26"/>
  <c r="H89" i="26"/>
  <c r="G89" i="26"/>
  <c r="M89" i="26" s="1"/>
  <c r="K88" i="26"/>
  <c r="I88" i="26"/>
  <c r="H88" i="26"/>
  <c r="G88" i="26"/>
  <c r="L87" i="26"/>
  <c r="K87" i="26"/>
  <c r="J87" i="26"/>
  <c r="I87" i="26"/>
  <c r="H87" i="26"/>
  <c r="N87" i="26" s="1"/>
  <c r="G87" i="26"/>
  <c r="K86" i="26"/>
  <c r="L85" i="26"/>
  <c r="K85" i="26"/>
  <c r="J85" i="26"/>
  <c r="K84" i="26"/>
  <c r="I84" i="26"/>
  <c r="G84" i="26"/>
  <c r="L83" i="26"/>
  <c r="K83" i="26"/>
  <c r="J83" i="26"/>
  <c r="I83" i="26"/>
  <c r="H83" i="26"/>
  <c r="N83" i="26" s="1"/>
  <c r="G83" i="26"/>
  <c r="M83" i="26" s="1"/>
  <c r="L82" i="26"/>
  <c r="K82" i="26"/>
  <c r="J82" i="26"/>
  <c r="F81" i="26"/>
  <c r="J153" i="26" s="1"/>
  <c r="E81" i="26"/>
  <c r="I147" i="26" s="1"/>
  <c r="D81" i="26"/>
  <c r="H171" i="26" s="1"/>
  <c r="C81" i="26"/>
  <c r="G157" i="26" s="1"/>
  <c r="K73" i="26"/>
  <c r="I73" i="26"/>
  <c r="H73" i="26"/>
  <c r="G73" i="26"/>
  <c r="L72" i="26"/>
  <c r="K72" i="26"/>
  <c r="J72" i="26"/>
  <c r="I72" i="26"/>
  <c r="H72" i="26"/>
  <c r="G72" i="26"/>
  <c r="K71" i="26"/>
  <c r="I71" i="26"/>
  <c r="H71" i="26"/>
  <c r="G71" i="26"/>
  <c r="L70" i="26"/>
  <c r="K70" i="26"/>
  <c r="J70" i="26"/>
  <c r="I70" i="26"/>
  <c r="H70" i="26"/>
  <c r="G70" i="26"/>
  <c r="K69" i="26"/>
  <c r="I69" i="26"/>
  <c r="H69" i="26"/>
  <c r="G69" i="26"/>
  <c r="L68" i="26"/>
  <c r="K68" i="26"/>
  <c r="J68" i="26"/>
  <c r="I68" i="26"/>
  <c r="H68" i="26"/>
  <c r="N68" i="26" s="1"/>
  <c r="G68" i="26"/>
  <c r="K67" i="26"/>
  <c r="I67" i="26"/>
  <c r="G67" i="26"/>
  <c r="L66" i="26"/>
  <c r="K66" i="26"/>
  <c r="J66" i="26"/>
  <c r="I66" i="26"/>
  <c r="H66" i="26"/>
  <c r="N66" i="26" s="1"/>
  <c r="G66" i="26"/>
  <c r="M66" i="26" s="1"/>
  <c r="K65" i="26"/>
  <c r="I65" i="26"/>
  <c r="H65" i="26"/>
  <c r="G65" i="26"/>
  <c r="L64" i="26"/>
  <c r="K64" i="26"/>
  <c r="J64" i="26"/>
  <c r="I64" i="26"/>
  <c r="H64" i="26"/>
  <c r="N64" i="26" s="1"/>
  <c r="G64" i="26"/>
  <c r="K63" i="26"/>
  <c r="I63" i="26"/>
  <c r="H63" i="26"/>
  <c r="G63" i="26"/>
  <c r="L62" i="26"/>
  <c r="K62" i="26"/>
  <c r="J62" i="26"/>
  <c r="H62" i="26"/>
  <c r="G62" i="26"/>
  <c r="K61" i="26"/>
  <c r="H61" i="26"/>
  <c r="L60" i="26"/>
  <c r="K60" i="26"/>
  <c r="J60" i="26"/>
  <c r="I60" i="26"/>
  <c r="H60" i="26"/>
  <c r="N60" i="26" s="1"/>
  <c r="G60" i="26"/>
  <c r="M60" i="26" s="1"/>
  <c r="K59" i="26"/>
  <c r="I59" i="26"/>
  <c r="H59" i="26"/>
  <c r="G59" i="26"/>
  <c r="L58" i="26"/>
  <c r="K58" i="26"/>
  <c r="J58" i="26"/>
  <c r="I58" i="26"/>
  <c r="H58" i="26"/>
  <c r="N58" i="26" s="1"/>
  <c r="G58" i="26"/>
  <c r="K57" i="26"/>
  <c r="I57" i="26"/>
  <c r="H57" i="26"/>
  <c r="L56" i="26"/>
  <c r="K56" i="26"/>
  <c r="J56" i="26"/>
  <c r="I56" i="26"/>
  <c r="H56" i="26"/>
  <c r="G56" i="26"/>
  <c r="M56" i="26" s="1"/>
  <c r="L55" i="26"/>
  <c r="K55" i="26"/>
  <c r="I55" i="26"/>
  <c r="H55" i="26"/>
  <c r="G55" i="26"/>
  <c r="L54" i="26"/>
  <c r="K54" i="26"/>
  <c r="J54" i="26"/>
  <c r="I54" i="26"/>
  <c r="H54" i="26"/>
  <c r="N54" i="26" s="1"/>
  <c r="G54" i="26"/>
  <c r="L53" i="26"/>
  <c r="K53" i="26"/>
  <c r="I53" i="26"/>
  <c r="H53" i="26"/>
  <c r="G53" i="26"/>
  <c r="L52" i="26"/>
  <c r="K52" i="26"/>
  <c r="J52" i="26"/>
  <c r="I52" i="26"/>
  <c r="H52" i="26"/>
  <c r="N52" i="26" s="1"/>
  <c r="G52" i="26"/>
  <c r="L51" i="26"/>
  <c r="K51" i="26"/>
  <c r="I51" i="26"/>
  <c r="H51" i="26"/>
  <c r="G51" i="26"/>
  <c r="L50" i="26"/>
  <c r="K50" i="26"/>
  <c r="J50" i="26"/>
  <c r="I50" i="26"/>
  <c r="H50" i="26"/>
  <c r="N50" i="26" s="1"/>
  <c r="G50" i="26"/>
  <c r="M50" i="26" s="1"/>
  <c r="L49" i="26"/>
  <c r="K49" i="26"/>
  <c r="I49" i="26"/>
  <c r="H49" i="26"/>
  <c r="G49" i="26"/>
  <c r="L48" i="26"/>
  <c r="K48" i="26"/>
  <c r="J48" i="26"/>
  <c r="I48" i="26"/>
  <c r="H48" i="26"/>
  <c r="G48" i="26"/>
  <c r="M48" i="26" s="1"/>
  <c r="L47" i="26"/>
  <c r="K47" i="26"/>
  <c r="H47" i="26"/>
  <c r="L46" i="26"/>
  <c r="K46" i="26"/>
  <c r="J46" i="26"/>
  <c r="I46" i="26"/>
  <c r="H46" i="26"/>
  <c r="N46" i="26" s="1"/>
  <c r="G46" i="26"/>
  <c r="M46" i="26" s="1"/>
  <c r="K45" i="26"/>
  <c r="I45" i="26"/>
  <c r="H45" i="26"/>
  <c r="G45" i="26"/>
  <c r="L44" i="26"/>
  <c r="K44" i="26"/>
  <c r="J44" i="26"/>
  <c r="I44" i="26"/>
  <c r="H44" i="26"/>
  <c r="N44" i="26" s="1"/>
  <c r="G44" i="26"/>
  <c r="M44" i="26" s="1"/>
  <c r="K43" i="26"/>
  <c r="I43" i="26"/>
  <c r="H43" i="26"/>
  <c r="G43" i="26"/>
  <c r="L42" i="26"/>
  <c r="K42" i="26"/>
  <c r="J42" i="26"/>
  <c r="I42" i="26"/>
  <c r="H42" i="26"/>
  <c r="N42" i="26" s="1"/>
  <c r="G42" i="26"/>
  <c r="M42" i="26" s="1"/>
  <c r="K41" i="26"/>
  <c r="I41" i="26"/>
  <c r="H41" i="26"/>
  <c r="G41" i="26"/>
  <c r="L40" i="26"/>
  <c r="K40" i="26"/>
  <c r="J40" i="26"/>
  <c r="I40" i="26"/>
  <c r="H40" i="26"/>
  <c r="G40" i="26"/>
  <c r="K39" i="26"/>
  <c r="I39" i="26"/>
  <c r="H39" i="26"/>
  <c r="L38" i="26"/>
  <c r="K38" i="26"/>
  <c r="J38" i="26"/>
  <c r="I38" i="26"/>
  <c r="H38" i="26"/>
  <c r="G38" i="26"/>
  <c r="M38" i="26" s="1"/>
  <c r="K37" i="26"/>
  <c r="J37" i="26"/>
  <c r="I37" i="26"/>
  <c r="H37" i="26"/>
  <c r="G37" i="26"/>
  <c r="M37" i="26" s="1"/>
  <c r="L36" i="26"/>
  <c r="K36" i="26"/>
  <c r="J36" i="26"/>
  <c r="I36" i="26"/>
  <c r="H36" i="26"/>
  <c r="G36" i="26"/>
  <c r="M36" i="26" s="1"/>
  <c r="K35" i="26"/>
  <c r="J35" i="26"/>
  <c r="I35" i="26"/>
  <c r="H35" i="26"/>
  <c r="G35" i="26"/>
  <c r="M35" i="26" s="1"/>
  <c r="L34" i="26"/>
  <c r="K34" i="26"/>
  <c r="J34" i="26"/>
  <c r="I34" i="26"/>
  <c r="H34" i="26"/>
  <c r="N34" i="26" s="1"/>
  <c r="G34" i="26"/>
  <c r="K33" i="26"/>
  <c r="I33" i="26"/>
  <c r="H33" i="26"/>
  <c r="G33" i="26"/>
  <c r="L32" i="26"/>
  <c r="K32" i="26"/>
  <c r="I32" i="26"/>
  <c r="H32" i="26"/>
  <c r="G32" i="26"/>
  <c r="K31" i="26"/>
  <c r="I31" i="26"/>
  <c r="H31" i="26"/>
  <c r="G31" i="26"/>
  <c r="L30" i="26"/>
  <c r="K30" i="26"/>
  <c r="J30" i="26"/>
  <c r="I30" i="26"/>
  <c r="H30" i="26"/>
  <c r="N30" i="26" s="1"/>
  <c r="K29" i="26"/>
  <c r="I29" i="26"/>
  <c r="H29" i="26"/>
  <c r="G29" i="26"/>
  <c r="L28" i="26"/>
  <c r="K28" i="26"/>
  <c r="I28" i="26"/>
  <c r="H28" i="26"/>
  <c r="G28" i="26"/>
  <c r="K27" i="26"/>
  <c r="H27" i="26"/>
  <c r="G27" i="26"/>
  <c r="L26" i="26"/>
  <c r="K26" i="26"/>
  <c r="J26" i="26"/>
  <c r="I26" i="26"/>
  <c r="G26" i="26"/>
  <c r="L25" i="26"/>
  <c r="K25" i="26"/>
  <c r="I25" i="26"/>
  <c r="H25" i="26"/>
  <c r="G25" i="26"/>
  <c r="L24" i="26"/>
  <c r="K24" i="26"/>
  <c r="I24" i="26"/>
  <c r="G24" i="26"/>
  <c r="L23" i="26"/>
  <c r="K23" i="26"/>
  <c r="J23" i="26"/>
  <c r="I23" i="26"/>
  <c r="H23" i="26"/>
  <c r="N23" i="26" s="1"/>
  <c r="G23" i="26"/>
  <c r="M23" i="26" s="1"/>
  <c r="F22" i="26"/>
  <c r="J32" i="26" s="1"/>
  <c r="E22" i="26"/>
  <c r="E10" i="26" s="1"/>
  <c r="D22" i="26"/>
  <c r="H22" i="26" s="1"/>
  <c r="C22" i="26"/>
  <c r="G22" i="26" s="1"/>
  <c r="F14" i="26"/>
  <c r="D14" i="26"/>
  <c r="D13" i="26"/>
  <c r="C13" i="26"/>
  <c r="F10" i="26"/>
  <c r="L640" i="25"/>
  <c r="K640" i="25"/>
  <c r="I640" i="25"/>
  <c r="G640" i="25"/>
  <c r="K639" i="25"/>
  <c r="I639" i="25"/>
  <c r="H639" i="25"/>
  <c r="G639" i="25"/>
  <c r="L638" i="25"/>
  <c r="K638" i="25"/>
  <c r="J638" i="25"/>
  <c r="I638" i="25"/>
  <c r="H638" i="25"/>
  <c r="N638" i="25" s="1"/>
  <c r="G638" i="25"/>
  <c r="M638" i="25" s="1"/>
  <c r="K637" i="25"/>
  <c r="I637" i="25"/>
  <c r="H637" i="25"/>
  <c r="G637" i="25"/>
  <c r="L636" i="25"/>
  <c r="K636" i="25"/>
  <c r="J636" i="25"/>
  <c r="I636" i="25"/>
  <c r="H636" i="25"/>
  <c r="N636" i="25" s="1"/>
  <c r="G636" i="25"/>
  <c r="M636" i="25" s="1"/>
  <c r="K635" i="25"/>
  <c r="J635" i="25"/>
  <c r="I635" i="25"/>
  <c r="H635" i="25"/>
  <c r="G635" i="25"/>
  <c r="M635" i="25" s="1"/>
  <c r="L634" i="25"/>
  <c r="K634" i="25"/>
  <c r="J634" i="25"/>
  <c r="I634" i="25"/>
  <c r="H634" i="25"/>
  <c r="G634" i="25"/>
  <c r="M634" i="25" s="1"/>
  <c r="K633" i="25"/>
  <c r="J633" i="25"/>
  <c r="I633" i="25"/>
  <c r="H633" i="25"/>
  <c r="G633" i="25"/>
  <c r="M633" i="25" s="1"/>
  <c r="L632" i="25"/>
  <c r="K632" i="25"/>
  <c r="I632" i="25"/>
  <c r="K631" i="25"/>
  <c r="L630" i="25"/>
  <c r="K630" i="25"/>
  <c r="K629" i="25"/>
  <c r="I629" i="25"/>
  <c r="G629" i="25"/>
  <c r="L628" i="25"/>
  <c r="K628" i="25"/>
  <c r="K627" i="25"/>
  <c r="I627" i="25"/>
  <c r="G627" i="25"/>
  <c r="L626" i="25"/>
  <c r="K626" i="25"/>
  <c r="J626" i="25"/>
  <c r="I626" i="25"/>
  <c r="H626" i="25"/>
  <c r="N626" i="25" s="1"/>
  <c r="G626" i="25"/>
  <c r="M626" i="25" s="1"/>
  <c r="K625" i="25"/>
  <c r="L624" i="25"/>
  <c r="K624" i="25"/>
  <c r="J624" i="25"/>
  <c r="I624" i="25"/>
  <c r="H624" i="25"/>
  <c r="N624" i="25" s="1"/>
  <c r="G624" i="25"/>
  <c r="M624" i="25" s="1"/>
  <c r="K623" i="25"/>
  <c r="H623" i="25"/>
  <c r="L622" i="25"/>
  <c r="K622" i="25"/>
  <c r="J622" i="25"/>
  <c r="I622" i="25"/>
  <c r="H622" i="25"/>
  <c r="N622" i="25" s="1"/>
  <c r="G622" i="25"/>
  <c r="M622" i="25" s="1"/>
  <c r="L621" i="25"/>
  <c r="K621" i="25"/>
  <c r="I621" i="25"/>
  <c r="H621" i="25"/>
  <c r="G621" i="25"/>
  <c r="L620" i="25"/>
  <c r="K620" i="25"/>
  <c r="J620" i="25"/>
  <c r="I620" i="25"/>
  <c r="G620" i="25"/>
  <c r="K619" i="25"/>
  <c r="I619" i="25"/>
  <c r="H619" i="25"/>
  <c r="G619" i="25"/>
  <c r="L618" i="25"/>
  <c r="K618" i="25"/>
  <c r="H618" i="25"/>
  <c r="G618" i="25"/>
  <c r="L617" i="25"/>
  <c r="K617" i="25"/>
  <c r="L616" i="25"/>
  <c r="K616" i="25"/>
  <c r="J616" i="25"/>
  <c r="K615" i="25"/>
  <c r="L614" i="25"/>
  <c r="K614" i="25"/>
  <c r="H614" i="25"/>
  <c r="L613" i="25"/>
  <c r="K613" i="25"/>
  <c r="J613" i="25"/>
  <c r="I613" i="25"/>
  <c r="H613" i="25"/>
  <c r="G613" i="25"/>
  <c r="M613" i="25" s="1"/>
  <c r="F612" i="25"/>
  <c r="J614" i="25" s="1"/>
  <c r="E612" i="25"/>
  <c r="I618" i="25" s="1"/>
  <c r="D612" i="25"/>
  <c r="H630" i="25" s="1"/>
  <c r="C612" i="25"/>
  <c r="G628" i="25" s="1"/>
  <c r="K604" i="25"/>
  <c r="I604" i="25"/>
  <c r="H604" i="25"/>
  <c r="G604" i="25"/>
  <c r="L603" i="25"/>
  <c r="K603" i="25"/>
  <c r="J603" i="25"/>
  <c r="I603" i="25"/>
  <c r="H603" i="25"/>
  <c r="G603" i="25"/>
  <c r="M603" i="25" s="1"/>
  <c r="K602" i="25"/>
  <c r="I602" i="25"/>
  <c r="H602" i="25"/>
  <c r="G602" i="25"/>
  <c r="L601" i="25"/>
  <c r="K601" i="25"/>
  <c r="J601" i="25"/>
  <c r="I601" i="25"/>
  <c r="H601" i="25"/>
  <c r="N601" i="25" s="1"/>
  <c r="G601" i="25"/>
  <c r="K600" i="25"/>
  <c r="I600" i="25"/>
  <c r="H600" i="25"/>
  <c r="G600" i="25"/>
  <c r="L599" i="25"/>
  <c r="K599" i="25"/>
  <c r="J599" i="25"/>
  <c r="I599" i="25"/>
  <c r="H599" i="25"/>
  <c r="N599" i="25" s="1"/>
  <c r="G599" i="25"/>
  <c r="K598" i="25"/>
  <c r="I598" i="25"/>
  <c r="H598" i="25"/>
  <c r="G598" i="25"/>
  <c r="L597" i="25"/>
  <c r="K597" i="25"/>
  <c r="J597" i="25"/>
  <c r="H597" i="25"/>
  <c r="G597" i="25"/>
  <c r="K596" i="25"/>
  <c r="I596" i="25"/>
  <c r="H596" i="25"/>
  <c r="G596" i="25"/>
  <c r="L595" i="25"/>
  <c r="K595" i="25"/>
  <c r="K594" i="25"/>
  <c r="I594" i="25"/>
  <c r="H594" i="25"/>
  <c r="G594" i="25"/>
  <c r="L593" i="25"/>
  <c r="K593" i="25"/>
  <c r="J593" i="25"/>
  <c r="I593" i="25"/>
  <c r="H593" i="25"/>
  <c r="N593" i="25" s="1"/>
  <c r="G593" i="25"/>
  <c r="M593" i="25" s="1"/>
  <c r="K592" i="25"/>
  <c r="I592" i="25"/>
  <c r="H592" i="25"/>
  <c r="G592" i="25"/>
  <c r="L591" i="25"/>
  <c r="K591" i="25"/>
  <c r="J591" i="25"/>
  <c r="I591" i="25"/>
  <c r="H591" i="25"/>
  <c r="N591" i="25" s="1"/>
  <c r="G591" i="25"/>
  <c r="M591" i="25" s="1"/>
  <c r="K590" i="25"/>
  <c r="L589" i="25"/>
  <c r="K589" i="25"/>
  <c r="I589" i="25"/>
  <c r="G589" i="25"/>
  <c r="L588" i="25"/>
  <c r="K588" i="25"/>
  <c r="I588" i="25"/>
  <c r="G588" i="25"/>
  <c r="L587" i="25"/>
  <c r="K587" i="25"/>
  <c r="J587" i="25"/>
  <c r="I587" i="25"/>
  <c r="H587" i="25"/>
  <c r="G587" i="25"/>
  <c r="M587" i="25" s="1"/>
  <c r="K586" i="25"/>
  <c r="I586" i="25"/>
  <c r="H586" i="25"/>
  <c r="G586" i="25"/>
  <c r="L585" i="25"/>
  <c r="K585" i="25"/>
  <c r="J585" i="25"/>
  <c r="I585" i="25"/>
  <c r="H585" i="25"/>
  <c r="N585" i="25" s="1"/>
  <c r="G585" i="25"/>
  <c r="M585" i="25" s="1"/>
  <c r="K584" i="25"/>
  <c r="I584" i="25"/>
  <c r="H584" i="25"/>
  <c r="G584" i="25"/>
  <c r="L583" i="25"/>
  <c r="K583" i="25"/>
  <c r="I583" i="25"/>
  <c r="H583" i="25"/>
  <c r="G583" i="25"/>
  <c r="K582" i="25"/>
  <c r="J582" i="25"/>
  <c r="I582" i="25"/>
  <c r="H582" i="25"/>
  <c r="G582" i="25"/>
  <c r="M582" i="25" s="1"/>
  <c r="L581" i="25"/>
  <c r="K581" i="25"/>
  <c r="I581" i="25"/>
  <c r="H581" i="25"/>
  <c r="G581" i="25"/>
  <c r="K580" i="25"/>
  <c r="I580" i="25"/>
  <c r="H580" i="25"/>
  <c r="G580" i="25"/>
  <c r="L579" i="25"/>
  <c r="K579" i="25"/>
  <c r="J579" i="25"/>
  <c r="I579" i="25"/>
  <c r="H579" i="25"/>
  <c r="N579" i="25" s="1"/>
  <c r="G579" i="25"/>
  <c r="M579" i="25" s="1"/>
  <c r="K578" i="25"/>
  <c r="I578" i="25"/>
  <c r="H578" i="25"/>
  <c r="G578" i="25"/>
  <c r="L577" i="25"/>
  <c r="K577" i="25"/>
  <c r="J577" i="25"/>
  <c r="I577" i="25"/>
  <c r="H577" i="25"/>
  <c r="N577" i="25" s="1"/>
  <c r="G577" i="25"/>
  <c r="K576" i="25"/>
  <c r="I576" i="25"/>
  <c r="H576" i="25"/>
  <c r="G576" i="25"/>
  <c r="L575" i="25"/>
  <c r="K575" i="25"/>
  <c r="I575" i="25"/>
  <c r="H575" i="25"/>
  <c r="G575" i="25"/>
  <c r="K574" i="25"/>
  <c r="I574" i="25"/>
  <c r="H574" i="25"/>
  <c r="G574" i="25"/>
  <c r="L573" i="25"/>
  <c r="K573" i="25"/>
  <c r="J573" i="25"/>
  <c r="I573" i="25"/>
  <c r="H573" i="25"/>
  <c r="N573" i="25" s="1"/>
  <c r="G573" i="25"/>
  <c r="M573" i="25" s="1"/>
  <c r="K572" i="25"/>
  <c r="I572" i="25"/>
  <c r="H572" i="25"/>
  <c r="G572" i="25"/>
  <c r="L571" i="25"/>
  <c r="K571" i="25"/>
  <c r="I571" i="25"/>
  <c r="H571" i="25"/>
  <c r="G571" i="25"/>
  <c r="K570" i="25"/>
  <c r="I570" i="25"/>
  <c r="H570" i="25"/>
  <c r="G570" i="25"/>
  <c r="L569" i="25"/>
  <c r="K569" i="25"/>
  <c r="J569" i="25"/>
  <c r="I569" i="25"/>
  <c r="H569" i="25"/>
  <c r="N569" i="25" s="1"/>
  <c r="G569" i="25"/>
  <c r="M569" i="25" s="1"/>
  <c r="L568" i="25"/>
  <c r="K568" i="25"/>
  <c r="I568" i="25"/>
  <c r="G568" i="25"/>
  <c r="L567" i="25"/>
  <c r="K567" i="25"/>
  <c r="K566" i="25"/>
  <c r="I566" i="25"/>
  <c r="H566" i="25"/>
  <c r="G566" i="25"/>
  <c r="L565" i="25"/>
  <c r="K565" i="25"/>
  <c r="J565" i="25"/>
  <c r="I565" i="25"/>
  <c r="H565" i="25"/>
  <c r="N565" i="25" s="1"/>
  <c r="G565" i="25"/>
  <c r="K564" i="25"/>
  <c r="L563" i="25"/>
  <c r="K563" i="25"/>
  <c r="K562" i="25"/>
  <c r="H562" i="25"/>
  <c r="L561" i="25"/>
  <c r="K561" i="25"/>
  <c r="J561" i="25"/>
  <c r="I561" i="25"/>
  <c r="H561" i="25"/>
  <c r="N561" i="25" s="1"/>
  <c r="G561" i="25"/>
  <c r="M561" i="25" s="1"/>
  <c r="K560" i="25"/>
  <c r="M560" i="25" s="1"/>
  <c r="I560" i="25"/>
  <c r="H560" i="25"/>
  <c r="G560" i="25"/>
  <c r="L559" i="25"/>
  <c r="K559" i="25"/>
  <c r="J559" i="25"/>
  <c r="I559" i="25"/>
  <c r="H559" i="25"/>
  <c r="N559" i="25" s="1"/>
  <c r="G559" i="25"/>
  <c r="M559" i="25" s="1"/>
  <c r="K558" i="25"/>
  <c r="I558" i="25"/>
  <c r="H558" i="25"/>
  <c r="G558" i="25"/>
  <c r="L557" i="25"/>
  <c r="K557" i="25"/>
  <c r="J557" i="25"/>
  <c r="I557" i="25"/>
  <c r="H557" i="25"/>
  <c r="N557" i="25" s="1"/>
  <c r="G557" i="25"/>
  <c r="M557" i="25" s="1"/>
  <c r="K556" i="25"/>
  <c r="J556" i="25"/>
  <c r="I556" i="25"/>
  <c r="H556" i="25"/>
  <c r="G556" i="25"/>
  <c r="M556" i="25" s="1"/>
  <c r="L555" i="25"/>
  <c r="K555" i="25"/>
  <c r="J555" i="25"/>
  <c r="I555" i="25"/>
  <c r="H555" i="25"/>
  <c r="G555" i="25"/>
  <c r="M555" i="25" s="1"/>
  <c r="K554" i="25"/>
  <c r="I554" i="25"/>
  <c r="H554" i="25"/>
  <c r="G554" i="25"/>
  <c r="L553" i="25"/>
  <c r="K553" i="25"/>
  <c r="J553" i="25"/>
  <c r="H553" i="25"/>
  <c r="K552" i="25"/>
  <c r="I552" i="25"/>
  <c r="H552" i="25"/>
  <c r="G552" i="25"/>
  <c r="L551" i="25"/>
  <c r="K551" i="25"/>
  <c r="J551" i="25"/>
  <c r="I551" i="25"/>
  <c r="H551" i="25"/>
  <c r="N551" i="25" s="1"/>
  <c r="G551" i="25"/>
  <c r="M551" i="25" s="1"/>
  <c r="K550" i="25"/>
  <c r="I550" i="25"/>
  <c r="H550" i="25"/>
  <c r="G550" i="25"/>
  <c r="L549" i="25"/>
  <c r="K549" i="25"/>
  <c r="J549" i="25"/>
  <c r="I549" i="25"/>
  <c r="H549" i="25"/>
  <c r="N549" i="25" s="1"/>
  <c r="G549" i="25"/>
  <c r="M549" i="25" s="1"/>
  <c r="K548" i="25"/>
  <c r="I548" i="25"/>
  <c r="H548" i="25"/>
  <c r="G548" i="25"/>
  <c r="L547" i="25"/>
  <c r="K547" i="25"/>
  <c r="J547" i="25"/>
  <c r="I547" i="25"/>
  <c r="H547" i="25"/>
  <c r="N547" i="25" s="1"/>
  <c r="G547" i="25"/>
  <c r="L546" i="25"/>
  <c r="K546" i="25"/>
  <c r="I546" i="25"/>
  <c r="H546" i="25"/>
  <c r="G546" i="25"/>
  <c r="L545" i="25"/>
  <c r="K545" i="25"/>
  <c r="J545" i="25"/>
  <c r="I545" i="25"/>
  <c r="H545" i="25"/>
  <c r="N545" i="25" s="1"/>
  <c r="G545" i="25"/>
  <c r="M545" i="25" s="1"/>
  <c r="K544" i="25"/>
  <c r="I544" i="25"/>
  <c r="H544" i="25"/>
  <c r="G544" i="25"/>
  <c r="L543" i="25"/>
  <c r="K543" i="25"/>
  <c r="J543" i="25"/>
  <c r="I543" i="25"/>
  <c r="H543" i="25"/>
  <c r="N543" i="25" s="1"/>
  <c r="G543" i="25"/>
  <c r="K542" i="25"/>
  <c r="I542" i="25"/>
  <c r="H542" i="25"/>
  <c r="G542" i="25"/>
  <c r="L541" i="25"/>
  <c r="K541" i="25"/>
  <c r="J541" i="25"/>
  <c r="I541" i="25"/>
  <c r="H541" i="25"/>
  <c r="N541" i="25" s="1"/>
  <c r="G541" i="25"/>
  <c r="M541" i="25" s="1"/>
  <c r="K540" i="25"/>
  <c r="I540" i="25"/>
  <c r="H540" i="25"/>
  <c r="L539" i="25"/>
  <c r="K539" i="25"/>
  <c r="J539" i="25"/>
  <c r="I539" i="25"/>
  <c r="H539" i="25"/>
  <c r="G539" i="25"/>
  <c r="M539" i="25" s="1"/>
  <c r="L538" i="25"/>
  <c r="K538" i="25"/>
  <c r="I538" i="25"/>
  <c r="H538" i="25"/>
  <c r="G538" i="25"/>
  <c r="L537" i="25"/>
  <c r="K537" i="25"/>
  <c r="J537" i="25"/>
  <c r="I537" i="25"/>
  <c r="H537" i="25"/>
  <c r="G537" i="25"/>
  <c r="M537" i="25" s="1"/>
  <c r="K536" i="25"/>
  <c r="I536" i="25"/>
  <c r="H536" i="25"/>
  <c r="G536" i="25"/>
  <c r="L535" i="25"/>
  <c r="K535" i="25"/>
  <c r="J535" i="25"/>
  <c r="I535" i="25"/>
  <c r="H535" i="25"/>
  <c r="G535" i="25"/>
  <c r="K534" i="25"/>
  <c r="I534" i="25"/>
  <c r="H534" i="25"/>
  <c r="G534" i="25"/>
  <c r="L533" i="25"/>
  <c r="K533" i="25"/>
  <c r="J533" i="25"/>
  <c r="I533" i="25"/>
  <c r="H533" i="25"/>
  <c r="G533" i="25"/>
  <c r="M533" i="25" s="1"/>
  <c r="K532" i="25"/>
  <c r="I532" i="25"/>
  <c r="H532" i="25"/>
  <c r="G532" i="25"/>
  <c r="L531" i="25"/>
  <c r="K531" i="25"/>
  <c r="J531" i="25"/>
  <c r="I531" i="25"/>
  <c r="H531" i="25"/>
  <c r="G531" i="25"/>
  <c r="M531" i="25" s="1"/>
  <c r="L530" i="25"/>
  <c r="N530" i="25" s="1"/>
  <c r="K530" i="25"/>
  <c r="I530" i="25"/>
  <c r="H530" i="25"/>
  <c r="G530" i="25"/>
  <c r="L529" i="25"/>
  <c r="K529" i="25"/>
  <c r="J529" i="25"/>
  <c r="I529" i="25"/>
  <c r="H529" i="25"/>
  <c r="G529" i="25"/>
  <c r="M529" i="25" s="1"/>
  <c r="K528" i="25"/>
  <c r="L527" i="25"/>
  <c r="K527" i="25"/>
  <c r="J527" i="25"/>
  <c r="I527" i="25"/>
  <c r="H527" i="25"/>
  <c r="G527" i="25"/>
  <c r="K526" i="25"/>
  <c r="M526" i="25" s="1"/>
  <c r="I526" i="25"/>
  <c r="H526" i="25"/>
  <c r="G526" i="25"/>
  <c r="L525" i="25"/>
  <c r="K525" i="25"/>
  <c r="J525" i="25"/>
  <c r="I525" i="25"/>
  <c r="H525" i="25"/>
  <c r="G525" i="25"/>
  <c r="L524" i="25"/>
  <c r="N524" i="25" s="1"/>
  <c r="K524" i="25"/>
  <c r="I524" i="25"/>
  <c r="H524" i="25"/>
  <c r="G524" i="25"/>
  <c r="L523" i="25"/>
  <c r="K523" i="25"/>
  <c r="M523" i="25" s="1"/>
  <c r="I523" i="25"/>
  <c r="H523" i="25"/>
  <c r="G523" i="25"/>
  <c r="K522" i="25"/>
  <c r="J522" i="25"/>
  <c r="I522" i="25"/>
  <c r="H522" i="25"/>
  <c r="G522" i="25"/>
  <c r="L521" i="25"/>
  <c r="K521" i="25"/>
  <c r="J521" i="25"/>
  <c r="I521" i="25"/>
  <c r="H521" i="25"/>
  <c r="G521" i="25"/>
  <c r="K520" i="25"/>
  <c r="I520" i="25"/>
  <c r="H520" i="25"/>
  <c r="G520" i="25"/>
  <c r="L519" i="25"/>
  <c r="K519" i="25"/>
  <c r="J519" i="25"/>
  <c r="I519" i="25"/>
  <c r="H519" i="25"/>
  <c r="G519" i="25"/>
  <c r="K518" i="25"/>
  <c r="J518" i="25"/>
  <c r="I518" i="25"/>
  <c r="H518" i="25"/>
  <c r="G518" i="25"/>
  <c r="L517" i="25"/>
  <c r="K517" i="25"/>
  <c r="J517" i="25"/>
  <c r="I517" i="25"/>
  <c r="H517" i="25"/>
  <c r="G517" i="25"/>
  <c r="K516" i="25"/>
  <c r="M516" i="25" s="1"/>
  <c r="I516" i="25"/>
  <c r="H516" i="25"/>
  <c r="G516" i="25"/>
  <c r="L515" i="25"/>
  <c r="K515" i="25"/>
  <c r="J515" i="25"/>
  <c r="I515" i="25"/>
  <c r="H515" i="25"/>
  <c r="G515" i="25"/>
  <c r="K514" i="25"/>
  <c r="J514" i="25"/>
  <c r="I514" i="25"/>
  <c r="H514" i="25"/>
  <c r="G514" i="25"/>
  <c r="L513" i="25"/>
  <c r="K513" i="25"/>
  <c r="J513" i="25"/>
  <c r="I513" i="25"/>
  <c r="H513" i="25"/>
  <c r="G513" i="25"/>
  <c r="K512" i="25"/>
  <c r="I512" i="25"/>
  <c r="G512" i="25"/>
  <c r="L511" i="25"/>
  <c r="K511" i="25"/>
  <c r="J511" i="25"/>
  <c r="I511" i="25"/>
  <c r="H511" i="25"/>
  <c r="N511" i="25" s="1"/>
  <c r="G511" i="25"/>
  <c r="K510" i="25"/>
  <c r="I510" i="25"/>
  <c r="H510" i="25"/>
  <c r="G510" i="25"/>
  <c r="L509" i="25"/>
  <c r="K509" i="25"/>
  <c r="J509" i="25"/>
  <c r="I509" i="25"/>
  <c r="H509" i="25"/>
  <c r="G509" i="25"/>
  <c r="M509" i="25" s="1"/>
  <c r="K508" i="25"/>
  <c r="J508" i="25"/>
  <c r="I508" i="25"/>
  <c r="H508" i="25"/>
  <c r="G508" i="25"/>
  <c r="M508" i="25" s="1"/>
  <c r="L507" i="25"/>
  <c r="K507" i="25"/>
  <c r="I507" i="25"/>
  <c r="H507" i="25"/>
  <c r="G507" i="25"/>
  <c r="K506" i="25"/>
  <c r="I506" i="25"/>
  <c r="H506" i="25"/>
  <c r="G506" i="25"/>
  <c r="L505" i="25"/>
  <c r="K505" i="25"/>
  <c r="J505" i="25"/>
  <c r="I505" i="25"/>
  <c r="H505" i="25"/>
  <c r="N505" i="25" s="1"/>
  <c r="G505" i="25"/>
  <c r="M505" i="25" s="1"/>
  <c r="K504" i="25"/>
  <c r="I504" i="25"/>
  <c r="H504" i="25"/>
  <c r="G504" i="25"/>
  <c r="L503" i="25"/>
  <c r="K503" i="25"/>
  <c r="J503" i="25"/>
  <c r="I503" i="25"/>
  <c r="H503" i="25"/>
  <c r="N503" i="25" s="1"/>
  <c r="G503" i="25"/>
  <c r="K502" i="25"/>
  <c r="J502" i="25"/>
  <c r="I502" i="25"/>
  <c r="H502" i="25"/>
  <c r="G502" i="25"/>
  <c r="M502" i="25" s="1"/>
  <c r="L501" i="25"/>
  <c r="K501" i="25"/>
  <c r="J501" i="25"/>
  <c r="I501" i="25"/>
  <c r="H501" i="25"/>
  <c r="G501" i="25"/>
  <c r="M501" i="25" s="1"/>
  <c r="K500" i="25"/>
  <c r="I500" i="25"/>
  <c r="H500" i="25"/>
  <c r="G500" i="25"/>
  <c r="L499" i="25"/>
  <c r="K499" i="25"/>
  <c r="K498" i="25"/>
  <c r="I498" i="25"/>
  <c r="H498" i="25"/>
  <c r="G498" i="25"/>
  <c r="L497" i="25"/>
  <c r="K497" i="25"/>
  <c r="J497" i="25"/>
  <c r="I497" i="25"/>
  <c r="H497" i="25"/>
  <c r="N497" i="25" s="1"/>
  <c r="G497" i="25"/>
  <c r="K496" i="25"/>
  <c r="I496" i="25"/>
  <c r="H496" i="25"/>
  <c r="G496" i="25"/>
  <c r="L495" i="25"/>
  <c r="K495" i="25"/>
  <c r="J495" i="25"/>
  <c r="I495" i="25"/>
  <c r="H495" i="25"/>
  <c r="N495" i="25" s="1"/>
  <c r="G495" i="25"/>
  <c r="M495" i="25" s="1"/>
  <c r="K494" i="25"/>
  <c r="I494" i="25"/>
  <c r="H494" i="25"/>
  <c r="G494" i="25"/>
  <c r="L493" i="25"/>
  <c r="K493" i="25"/>
  <c r="J493" i="25"/>
  <c r="I493" i="25"/>
  <c r="G493" i="25"/>
  <c r="K492" i="25"/>
  <c r="I492" i="25"/>
  <c r="H492" i="25"/>
  <c r="G492" i="25"/>
  <c r="L491" i="25"/>
  <c r="K491" i="25"/>
  <c r="J491" i="25"/>
  <c r="I491" i="25"/>
  <c r="H491" i="25"/>
  <c r="G491" i="25"/>
  <c r="M491" i="25" s="1"/>
  <c r="K490" i="25"/>
  <c r="I490" i="25"/>
  <c r="H490" i="25"/>
  <c r="G490" i="25"/>
  <c r="L489" i="25"/>
  <c r="K489" i="25"/>
  <c r="I489" i="25"/>
  <c r="G489" i="25"/>
  <c r="K488" i="25"/>
  <c r="I488" i="25"/>
  <c r="H488" i="25"/>
  <c r="G488" i="25"/>
  <c r="L487" i="25"/>
  <c r="K487" i="25"/>
  <c r="J487" i="25"/>
  <c r="I487" i="25"/>
  <c r="H487" i="25"/>
  <c r="N487" i="25" s="1"/>
  <c r="G487" i="25"/>
  <c r="K486" i="25"/>
  <c r="I486" i="25"/>
  <c r="H486" i="25"/>
  <c r="G486" i="25"/>
  <c r="L485" i="25"/>
  <c r="K485" i="25"/>
  <c r="J485" i="25"/>
  <c r="I485" i="25"/>
  <c r="H485" i="25"/>
  <c r="G485" i="25"/>
  <c r="M485" i="25" s="1"/>
  <c r="K484" i="25"/>
  <c r="I484" i="25"/>
  <c r="H484" i="25"/>
  <c r="G484" i="25"/>
  <c r="L483" i="25"/>
  <c r="K483" i="25"/>
  <c r="I483" i="25"/>
  <c r="G483" i="25"/>
  <c r="L482" i="25"/>
  <c r="K482" i="25"/>
  <c r="I482" i="25"/>
  <c r="H482" i="25"/>
  <c r="G482" i="25"/>
  <c r="L481" i="25"/>
  <c r="K481" i="25"/>
  <c r="I481" i="25"/>
  <c r="G481" i="25"/>
  <c r="K480" i="25"/>
  <c r="I480" i="25"/>
  <c r="G480" i="25"/>
  <c r="L479" i="25"/>
  <c r="K479" i="25"/>
  <c r="J479" i="25"/>
  <c r="I479" i="25"/>
  <c r="H479" i="25"/>
  <c r="N479" i="25" s="1"/>
  <c r="G479" i="25"/>
  <c r="M479" i="25" s="1"/>
  <c r="K478" i="25"/>
  <c r="G478" i="25"/>
  <c r="L477" i="25"/>
  <c r="K477" i="25"/>
  <c r="J477" i="25"/>
  <c r="I477" i="25"/>
  <c r="H477" i="25"/>
  <c r="G477" i="25"/>
  <c r="K476" i="25"/>
  <c r="I476" i="25"/>
  <c r="H476" i="25"/>
  <c r="G476" i="25"/>
  <c r="L475" i="25"/>
  <c r="K475" i="25"/>
  <c r="J475" i="25"/>
  <c r="I475" i="25"/>
  <c r="H475" i="25"/>
  <c r="N475" i="25" s="1"/>
  <c r="G475" i="25"/>
  <c r="K474" i="25"/>
  <c r="I474" i="25"/>
  <c r="H474" i="25"/>
  <c r="G474" i="25"/>
  <c r="L473" i="25"/>
  <c r="K473" i="25"/>
  <c r="I473" i="25"/>
  <c r="H473" i="25"/>
  <c r="K472" i="25"/>
  <c r="I472" i="25"/>
  <c r="H472" i="25"/>
  <c r="G472" i="25"/>
  <c r="L471" i="25"/>
  <c r="K471" i="25"/>
  <c r="J471" i="25"/>
  <c r="H471" i="25"/>
  <c r="K470" i="25"/>
  <c r="I470" i="25"/>
  <c r="G470" i="25"/>
  <c r="L469" i="25"/>
  <c r="K469" i="25"/>
  <c r="I469" i="25"/>
  <c r="G469" i="25"/>
  <c r="L468" i="25"/>
  <c r="K468" i="25"/>
  <c r="I468" i="25"/>
  <c r="H468" i="25"/>
  <c r="G468" i="25"/>
  <c r="L467" i="25"/>
  <c r="K467" i="25"/>
  <c r="I467" i="25"/>
  <c r="G467" i="25"/>
  <c r="K466" i="25"/>
  <c r="I466" i="25"/>
  <c r="G466" i="25"/>
  <c r="L465" i="25"/>
  <c r="K465" i="25"/>
  <c r="J465" i="25"/>
  <c r="I465" i="25"/>
  <c r="H465" i="25"/>
  <c r="N465" i="25" s="1"/>
  <c r="G465" i="25"/>
  <c r="M465" i="25" s="1"/>
  <c r="K464" i="25"/>
  <c r="J464" i="25"/>
  <c r="I464" i="25"/>
  <c r="H464" i="25"/>
  <c r="G464" i="25"/>
  <c r="M464" i="25" s="1"/>
  <c r="L463" i="25"/>
  <c r="K463" i="25"/>
  <c r="J463" i="25"/>
  <c r="I463" i="25"/>
  <c r="H463" i="25"/>
  <c r="G463" i="25"/>
  <c r="M463" i="25" s="1"/>
  <c r="K462" i="25"/>
  <c r="I462" i="25"/>
  <c r="G462" i="25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K458" i="25"/>
  <c r="I458" i="25"/>
  <c r="H458" i="25"/>
  <c r="G458" i="25"/>
  <c r="L457" i="25"/>
  <c r="K457" i="25"/>
  <c r="J457" i="25"/>
  <c r="I457" i="25"/>
  <c r="H457" i="25"/>
  <c r="N457" i="25" s="1"/>
  <c r="G457" i="25"/>
  <c r="M457" i="25" s="1"/>
  <c r="K456" i="25"/>
  <c r="I456" i="25"/>
  <c r="G456" i="25"/>
  <c r="L455" i="25"/>
  <c r="K455" i="25"/>
  <c r="J455" i="25"/>
  <c r="I455" i="25"/>
  <c r="H455" i="25"/>
  <c r="N455" i="25" s="1"/>
  <c r="G455" i="25"/>
  <c r="M455" i="25" s="1"/>
  <c r="K454" i="25"/>
  <c r="H454" i="25"/>
  <c r="G454" i="25"/>
  <c r="L453" i="25"/>
  <c r="K453" i="25"/>
  <c r="J453" i="25"/>
  <c r="I453" i="25"/>
  <c r="H453" i="25"/>
  <c r="N453" i="25" s="1"/>
  <c r="G453" i="25"/>
  <c r="K452" i="25"/>
  <c r="I452" i="25"/>
  <c r="H452" i="25"/>
  <c r="G452" i="25"/>
  <c r="L451" i="25"/>
  <c r="K451" i="25"/>
  <c r="I451" i="25"/>
  <c r="G451" i="25"/>
  <c r="K450" i="25"/>
  <c r="H450" i="25"/>
  <c r="G450" i="25"/>
  <c r="L449" i="25"/>
  <c r="K449" i="25"/>
  <c r="J449" i="25"/>
  <c r="I449" i="25"/>
  <c r="H449" i="25"/>
  <c r="G449" i="25"/>
  <c r="M449" i="25" s="1"/>
  <c r="K448" i="25"/>
  <c r="I448" i="25"/>
  <c r="H448" i="25"/>
  <c r="G448" i="25"/>
  <c r="L447" i="25"/>
  <c r="K447" i="25"/>
  <c r="J447" i="25"/>
  <c r="I447" i="25"/>
  <c r="H447" i="25"/>
  <c r="N447" i="25" s="1"/>
  <c r="G447" i="25"/>
  <c r="K446" i="25"/>
  <c r="L445" i="25"/>
  <c r="K445" i="25"/>
  <c r="J445" i="25"/>
  <c r="I445" i="25"/>
  <c r="G445" i="25"/>
  <c r="K444" i="25"/>
  <c r="I444" i="25"/>
  <c r="G444" i="25"/>
  <c r="L443" i="25"/>
  <c r="K443" i="25"/>
  <c r="J443" i="25"/>
  <c r="I443" i="25"/>
  <c r="H443" i="25"/>
  <c r="N443" i="25" s="1"/>
  <c r="G443" i="25"/>
  <c r="K442" i="25"/>
  <c r="I442" i="25"/>
  <c r="H442" i="25"/>
  <c r="L441" i="25"/>
  <c r="K441" i="25"/>
  <c r="J441" i="25"/>
  <c r="I441" i="25"/>
  <c r="H441" i="25"/>
  <c r="G441" i="25"/>
  <c r="L440" i="25"/>
  <c r="K440" i="25"/>
  <c r="H440" i="25"/>
  <c r="L439" i="25"/>
  <c r="K439" i="25"/>
  <c r="J439" i="25"/>
  <c r="I439" i="25"/>
  <c r="H439" i="25"/>
  <c r="G439" i="25"/>
  <c r="M439" i="25" s="1"/>
  <c r="K438" i="25"/>
  <c r="J438" i="25"/>
  <c r="I438" i="25"/>
  <c r="H438" i="25"/>
  <c r="G438" i="25"/>
  <c r="M438" i="25" s="1"/>
  <c r="L437" i="25"/>
  <c r="K437" i="25"/>
  <c r="I437" i="25"/>
  <c r="G437" i="25"/>
  <c r="K436" i="25"/>
  <c r="I436" i="25"/>
  <c r="H436" i="25"/>
  <c r="G436" i="25"/>
  <c r="L435" i="25"/>
  <c r="K435" i="25"/>
  <c r="J435" i="25"/>
  <c r="K434" i="25"/>
  <c r="J434" i="25"/>
  <c r="I434" i="25"/>
  <c r="H434" i="25"/>
  <c r="G434" i="25"/>
  <c r="L433" i="25"/>
  <c r="K433" i="25"/>
  <c r="J433" i="25"/>
  <c r="I433" i="25"/>
  <c r="H433" i="25"/>
  <c r="G433" i="25"/>
  <c r="M433" i="25" s="1"/>
  <c r="K432" i="25"/>
  <c r="J432" i="25"/>
  <c r="I432" i="25"/>
  <c r="H432" i="25"/>
  <c r="G432" i="25"/>
  <c r="M432" i="25" s="1"/>
  <c r="L431" i="25"/>
  <c r="K431" i="25"/>
  <c r="J431" i="25"/>
  <c r="I431" i="25"/>
  <c r="H431" i="25"/>
  <c r="G431" i="25"/>
  <c r="K430" i="25"/>
  <c r="J430" i="25"/>
  <c r="I430" i="25"/>
  <c r="L429" i="25"/>
  <c r="K429" i="25"/>
  <c r="J429" i="25"/>
  <c r="I429" i="25"/>
  <c r="H429" i="25"/>
  <c r="N429" i="25" s="1"/>
  <c r="G429" i="25"/>
  <c r="L428" i="25"/>
  <c r="K428" i="25"/>
  <c r="M428" i="25" s="1"/>
  <c r="I428" i="25"/>
  <c r="H428" i="25"/>
  <c r="G428" i="25"/>
  <c r="L427" i="25"/>
  <c r="K427" i="25"/>
  <c r="J427" i="25"/>
  <c r="H427" i="25"/>
  <c r="G427" i="25"/>
  <c r="L426" i="25"/>
  <c r="K426" i="25"/>
  <c r="I426" i="25"/>
  <c r="L425" i="25"/>
  <c r="K425" i="25"/>
  <c r="J425" i="25"/>
  <c r="I425" i="25"/>
  <c r="H425" i="25"/>
  <c r="G425" i="25"/>
  <c r="K424" i="25"/>
  <c r="L423" i="25"/>
  <c r="K423" i="25"/>
  <c r="K422" i="25"/>
  <c r="L421" i="25"/>
  <c r="K421" i="25"/>
  <c r="J421" i="25"/>
  <c r="I421" i="25"/>
  <c r="H421" i="25"/>
  <c r="G421" i="25"/>
  <c r="M421" i="25" s="1"/>
  <c r="K420" i="25"/>
  <c r="J420" i="25"/>
  <c r="I420" i="25"/>
  <c r="G420" i="25"/>
  <c r="L419" i="25"/>
  <c r="K419" i="25"/>
  <c r="K418" i="25"/>
  <c r="J418" i="25"/>
  <c r="I418" i="25"/>
  <c r="H418" i="25"/>
  <c r="G418" i="25"/>
  <c r="M418" i="25" s="1"/>
  <c r="L417" i="25"/>
  <c r="K417" i="25"/>
  <c r="J417" i="25"/>
  <c r="I417" i="25"/>
  <c r="H417" i="25"/>
  <c r="G417" i="25"/>
  <c r="M417" i="25" s="1"/>
  <c r="K416" i="25"/>
  <c r="I416" i="25"/>
  <c r="H416" i="25"/>
  <c r="G416" i="25"/>
  <c r="L415" i="25"/>
  <c r="K415" i="25"/>
  <c r="J415" i="25"/>
  <c r="I415" i="25"/>
  <c r="H415" i="25"/>
  <c r="G415" i="25"/>
  <c r="M415" i="25" s="1"/>
  <c r="L414" i="25"/>
  <c r="K414" i="25"/>
  <c r="I414" i="25"/>
  <c r="H414" i="25"/>
  <c r="G414" i="25"/>
  <c r="L413" i="25"/>
  <c r="K413" i="25"/>
  <c r="H413" i="25"/>
  <c r="K412" i="25"/>
  <c r="J412" i="25"/>
  <c r="I412" i="25"/>
  <c r="H412" i="25"/>
  <c r="G412" i="25"/>
  <c r="M412" i="25" s="1"/>
  <c r="L411" i="25"/>
  <c r="K411" i="25"/>
  <c r="J411" i="25"/>
  <c r="I411" i="25"/>
  <c r="H411" i="25"/>
  <c r="N411" i="25" s="1"/>
  <c r="G411" i="25"/>
  <c r="K410" i="25"/>
  <c r="H410" i="25"/>
  <c r="G410" i="25"/>
  <c r="L409" i="25"/>
  <c r="K409" i="25"/>
  <c r="J409" i="25"/>
  <c r="H409" i="25"/>
  <c r="K408" i="25"/>
  <c r="H408" i="25"/>
  <c r="L407" i="25"/>
  <c r="K407" i="25"/>
  <c r="J407" i="25"/>
  <c r="I407" i="25"/>
  <c r="H407" i="25"/>
  <c r="N407" i="25" s="1"/>
  <c r="G407" i="25"/>
  <c r="M407" i="25" s="1"/>
  <c r="K406" i="25"/>
  <c r="I406" i="25"/>
  <c r="G406" i="25"/>
  <c r="L405" i="25"/>
  <c r="K405" i="25"/>
  <c r="K404" i="25"/>
  <c r="I404" i="25"/>
  <c r="H404" i="25"/>
  <c r="G404" i="25"/>
  <c r="L403" i="25"/>
  <c r="K403" i="25"/>
  <c r="I403" i="25"/>
  <c r="H403" i="25"/>
  <c r="G403" i="25"/>
  <c r="K402" i="25"/>
  <c r="I402" i="25"/>
  <c r="H402" i="25"/>
  <c r="G402" i="25"/>
  <c r="L401" i="25"/>
  <c r="K401" i="25"/>
  <c r="G401" i="25"/>
  <c r="K400" i="25"/>
  <c r="J400" i="25"/>
  <c r="H400" i="25"/>
  <c r="G400" i="25"/>
  <c r="L399" i="25"/>
  <c r="K399" i="25"/>
  <c r="J399" i="25"/>
  <c r="I399" i="25"/>
  <c r="H399" i="25"/>
  <c r="G399" i="25"/>
  <c r="K398" i="25"/>
  <c r="J398" i="25"/>
  <c r="I398" i="25"/>
  <c r="H398" i="25"/>
  <c r="G398" i="25"/>
  <c r="L397" i="25"/>
  <c r="K397" i="25"/>
  <c r="J397" i="25"/>
  <c r="I397" i="25"/>
  <c r="H397" i="25"/>
  <c r="G397" i="25"/>
  <c r="M397" i="25" s="1"/>
  <c r="K396" i="25"/>
  <c r="J396" i="25"/>
  <c r="I396" i="25"/>
  <c r="H396" i="25"/>
  <c r="G396" i="25"/>
  <c r="L395" i="25"/>
  <c r="K395" i="25"/>
  <c r="L394" i="25"/>
  <c r="K394" i="25"/>
  <c r="I394" i="25"/>
  <c r="H394" i="25"/>
  <c r="G394" i="25"/>
  <c r="L393" i="25"/>
  <c r="K393" i="25"/>
  <c r="J393" i="25"/>
  <c r="I393" i="25"/>
  <c r="H393" i="25"/>
  <c r="G393" i="25"/>
  <c r="M393" i="25" s="1"/>
  <c r="L392" i="25"/>
  <c r="K392" i="25"/>
  <c r="I392" i="25"/>
  <c r="H392" i="25"/>
  <c r="G392" i="25"/>
  <c r="L391" i="25"/>
  <c r="K391" i="25"/>
  <c r="L390" i="25"/>
  <c r="K390" i="25"/>
  <c r="I390" i="25"/>
  <c r="H390" i="25"/>
  <c r="G390" i="25"/>
  <c r="L389" i="25"/>
  <c r="K389" i="25"/>
  <c r="J389" i="25"/>
  <c r="I389" i="25"/>
  <c r="H389" i="25"/>
  <c r="N389" i="25" s="1"/>
  <c r="G389" i="25"/>
  <c r="M389" i="25" s="1"/>
  <c r="L388" i="25"/>
  <c r="K388" i="25"/>
  <c r="I388" i="25"/>
  <c r="H388" i="25"/>
  <c r="G388" i="25"/>
  <c r="L387" i="25"/>
  <c r="K387" i="25"/>
  <c r="L386" i="25"/>
  <c r="K386" i="25"/>
  <c r="I386" i="25"/>
  <c r="L385" i="25"/>
  <c r="K385" i="25"/>
  <c r="J385" i="25"/>
  <c r="I385" i="25"/>
  <c r="H385" i="25"/>
  <c r="N385" i="25" s="1"/>
  <c r="G385" i="25"/>
  <c r="M385" i="25" s="1"/>
  <c r="K384" i="25"/>
  <c r="I384" i="25"/>
  <c r="H384" i="25"/>
  <c r="G384" i="25"/>
  <c r="L383" i="25"/>
  <c r="K383" i="25"/>
  <c r="K382" i="25"/>
  <c r="I382" i="25"/>
  <c r="H382" i="25"/>
  <c r="G382" i="25"/>
  <c r="L381" i="25"/>
  <c r="K381" i="25"/>
  <c r="J381" i="25"/>
  <c r="I381" i="25"/>
  <c r="H381" i="25"/>
  <c r="N381" i="25" s="1"/>
  <c r="G381" i="25"/>
  <c r="K380" i="25"/>
  <c r="I380" i="25"/>
  <c r="H380" i="25"/>
  <c r="G380" i="25"/>
  <c r="L379" i="25"/>
  <c r="K379" i="25"/>
  <c r="J379" i="25"/>
  <c r="I379" i="25"/>
  <c r="H379" i="25"/>
  <c r="N379" i="25" s="1"/>
  <c r="G379" i="25"/>
  <c r="K378" i="25"/>
  <c r="I378" i="25"/>
  <c r="H378" i="25"/>
  <c r="G378" i="25"/>
  <c r="L377" i="25"/>
  <c r="K377" i="25"/>
  <c r="K376" i="25"/>
  <c r="J376" i="25"/>
  <c r="I376" i="25"/>
  <c r="H376" i="25"/>
  <c r="G376" i="25"/>
  <c r="L375" i="25"/>
  <c r="K375" i="25"/>
  <c r="J375" i="25"/>
  <c r="I375" i="25"/>
  <c r="H375" i="25"/>
  <c r="N375" i="25" s="1"/>
  <c r="G375" i="25"/>
  <c r="M375" i="25" s="1"/>
  <c r="K374" i="25"/>
  <c r="J374" i="25"/>
  <c r="L373" i="25"/>
  <c r="K373" i="25"/>
  <c r="J373" i="25"/>
  <c r="I373" i="25"/>
  <c r="H373" i="25"/>
  <c r="G373" i="25"/>
  <c r="L372" i="25"/>
  <c r="K372" i="25"/>
  <c r="F371" i="25"/>
  <c r="J403" i="25" s="1"/>
  <c r="E371" i="25"/>
  <c r="I454" i="25" s="1"/>
  <c r="D371" i="25"/>
  <c r="H595" i="25" s="1"/>
  <c r="C371" i="25"/>
  <c r="K363" i="25"/>
  <c r="I363" i="25"/>
  <c r="H363" i="25"/>
  <c r="G363" i="25"/>
  <c r="L362" i="25"/>
  <c r="K362" i="25"/>
  <c r="J362" i="25"/>
  <c r="I362" i="25"/>
  <c r="H362" i="25"/>
  <c r="N362" i="25" s="1"/>
  <c r="G362" i="25"/>
  <c r="K361" i="25"/>
  <c r="I361" i="25"/>
  <c r="H361" i="25"/>
  <c r="G361" i="25"/>
  <c r="L360" i="25"/>
  <c r="K360" i="25"/>
  <c r="J360" i="25"/>
  <c r="I360" i="25"/>
  <c r="H360" i="25"/>
  <c r="N360" i="25" s="1"/>
  <c r="G360" i="25"/>
  <c r="M360" i="25" s="1"/>
  <c r="K359" i="25"/>
  <c r="I359" i="25"/>
  <c r="H359" i="25"/>
  <c r="G359" i="25"/>
  <c r="L358" i="25"/>
  <c r="K358" i="25"/>
  <c r="J358" i="25"/>
  <c r="I358" i="25"/>
  <c r="H358" i="25"/>
  <c r="N358" i="25" s="1"/>
  <c r="G358" i="25"/>
  <c r="M358" i="25" s="1"/>
  <c r="K357" i="25"/>
  <c r="J357" i="25"/>
  <c r="I357" i="25"/>
  <c r="H357" i="25"/>
  <c r="G357" i="25"/>
  <c r="M357" i="25" s="1"/>
  <c r="L356" i="25"/>
  <c r="K356" i="25"/>
  <c r="J356" i="25"/>
  <c r="I356" i="25"/>
  <c r="H356" i="25"/>
  <c r="N356" i="25" s="1"/>
  <c r="G356" i="25"/>
  <c r="M356" i="25" s="1"/>
  <c r="K355" i="25"/>
  <c r="I355" i="25"/>
  <c r="H355" i="25"/>
  <c r="G355" i="25"/>
  <c r="L354" i="25"/>
  <c r="K354" i="25"/>
  <c r="J354" i="25"/>
  <c r="I354" i="25"/>
  <c r="H354" i="25"/>
  <c r="N354" i="25" s="1"/>
  <c r="G354" i="25"/>
  <c r="K353" i="25"/>
  <c r="I353" i="25"/>
  <c r="H353" i="25"/>
  <c r="G353" i="25"/>
  <c r="L352" i="25"/>
  <c r="K352" i="25"/>
  <c r="J352" i="25"/>
  <c r="I352" i="25"/>
  <c r="H352" i="25"/>
  <c r="G352" i="25"/>
  <c r="M352" i="25" s="1"/>
  <c r="K351" i="25"/>
  <c r="I351" i="25"/>
  <c r="H351" i="25"/>
  <c r="G351" i="25"/>
  <c r="L350" i="25"/>
  <c r="K350" i="25"/>
  <c r="J350" i="25"/>
  <c r="I350" i="25"/>
  <c r="H350" i="25"/>
  <c r="N350" i="25" s="1"/>
  <c r="G350" i="25"/>
  <c r="M350" i="25" s="1"/>
  <c r="K349" i="25"/>
  <c r="J349" i="25"/>
  <c r="I349" i="25"/>
  <c r="H349" i="25"/>
  <c r="G349" i="25"/>
  <c r="L348" i="25"/>
  <c r="K348" i="25"/>
  <c r="J348" i="25"/>
  <c r="I348" i="25"/>
  <c r="H348" i="25"/>
  <c r="G348" i="25"/>
  <c r="M348" i="25" s="1"/>
  <c r="K347" i="25"/>
  <c r="I347" i="25"/>
  <c r="H347" i="25"/>
  <c r="G347" i="25"/>
  <c r="L346" i="25"/>
  <c r="K346" i="25"/>
  <c r="J346" i="25"/>
  <c r="I346" i="25"/>
  <c r="H346" i="25"/>
  <c r="N346" i="25" s="1"/>
  <c r="G346" i="25"/>
  <c r="M346" i="25" s="1"/>
  <c r="K345" i="25"/>
  <c r="I345" i="25"/>
  <c r="H345" i="25"/>
  <c r="G345" i="25"/>
  <c r="L344" i="25"/>
  <c r="K344" i="25"/>
  <c r="J344" i="25"/>
  <c r="I344" i="25"/>
  <c r="H344" i="25"/>
  <c r="N344" i="25" s="1"/>
  <c r="G344" i="25"/>
  <c r="M344" i="25" s="1"/>
  <c r="K343" i="25"/>
  <c r="I343" i="25"/>
  <c r="H343" i="25"/>
  <c r="G343" i="25"/>
  <c r="L342" i="25"/>
  <c r="K342" i="25"/>
  <c r="J342" i="25"/>
  <c r="I342" i="25"/>
  <c r="H342" i="25"/>
  <c r="N342" i="25" s="1"/>
  <c r="G342" i="25"/>
  <c r="M342" i="25" s="1"/>
  <c r="K341" i="25"/>
  <c r="J341" i="25"/>
  <c r="I341" i="25"/>
  <c r="H341" i="25"/>
  <c r="G341" i="25"/>
  <c r="M341" i="25" s="1"/>
  <c r="L340" i="25"/>
  <c r="K340" i="25"/>
  <c r="J340" i="25"/>
  <c r="I340" i="25"/>
  <c r="H340" i="25"/>
  <c r="N340" i="25" s="1"/>
  <c r="G340" i="25"/>
  <c r="M340" i="25" s="1"/>
  <c r="K339" i="25"/>
  <c r="I339" i="25"/>
  <c r="H339" i="25"/>
  <c r="G339" i="25"/>
  <c r="L338" i="25"/>
  <c r="K338" i="25"/>
  <c r="I338" i="25"/>
  <c r="K337" i="25"/>
  <c r="I337" i="25"/>
  <c r="H337" i="25"/>
  <c r="G337" i="25"/>
  <c r="L336" i="25"/>
  <c r="K336" i="25"/>
  <c r="J336" i="25"/>
  <c r="I336" i="25"/>
  <c r="H336" i="25"/>
  <c r="N336" i="25" s="1"/>
  <c r="G336" i="25"/>
  <c r="K335" i="25"/>
  <c r="I335" i="25"/>
  <c r="H335" i="25"/>
  <c r="G335" i="25"/>
  <c r="L334" i="25"/>
  <c r="K334" i="25"/>
  <c r="J334" i="25"/>
  <c r="I334" i="25"/>
  <c r="H334" i="25"/>
  <c r="N334" i="25" s="1"/>
  <c r="G334" i="25"/>
  <c r="M334" i="25" s="1"/>
  <c r="L333" i="25"/>
  <c r="K333" i="25"/>
  <c r="I333" i="25"/>
  <c r="H333" i="25"/>
  <c r="G333" i="25"/>
  <c r="L332" i="25"/>
  <c r="K332" i="25"/>
  <c r="J332" i="25"/>
  <c r="I332" i="25"/>
  <c r="H332" i="25"/>
  <c r="N332" i="25" s="1"/>
  <c r="G332" i="25"/>
  <c r="K331" i="25"/>
  <c r="I331" i="25"/>
  <c r="H331" i="25"/>
  <c r="G331" i="25"/>
  <c r="L330" i="25"/>
  <c r="K330" i="25"/>
  <c r="J330" i="25"/>
  <c r="I330" i="25"/>
  <c r="H330" i="25"/>
  <c r="N330" i="25" s="1"/>
  <c r="G330" i="25"/>
  <c r="M330" i="25" s="1"/>
  <c r="K329" i="25"/>
  <c r="I329" i="25"/>
  <c r="H329" i="25"/>
  <c r="G329" i="25"/>
  <c r="L328" i="25"/>
  <c r="K328" i="25"/>
  <c r="J328" i="25"/>
  <c r="I328" i="25"/>
  <c r="H328" i="25"/>
  <c r="G328" i="25"/>
  <c r="K327" i="25"/>
  <c r="L326" i="25"/>
  <c r="K326" i="25"/>
  <c r="J326" i="25"/>
  <c r="I326" i="25"/>
  <c r="H326" i="25"/>
  <c r="N326" i="25" s="1"/>
  <c r="G326" i="25"/>
  <c r="K325" i="25"/>
  <c r="I325" i="25"/>
  <c r="H325" i="25"/>
  <c r="G325" i="25"/>
  <c r="L324" i="25"/>
  <c r="K324" i="25"/>
  <c r="I324" i="25"/>
  <c r="G324" i="25"/>
  <c r="K323" i="25"/>
  <c r="H323" i="25"/>
  <c r="G323" i="25"/>
  <c r="L322" i="25"/>
  <c r="K322" i="25"/>
  <c r="J322" i="25"/>
  <c r="I322" i="25"/>
  <c r="H322" i="25"/>
  <c r="G322" i="25"/>
  <c r="M322" i="25" s="1"/>
  <c r="K321" i="25"/>
  <c r="I321" i="25"/>
  <c r="G321" i="25"/>
  <c r="L320" i="25"/>
  <c r="K320" i="25"/>
  <c r="J320" i="25"/>
  <c r="I320" i="25"/>
  <c r="H320" i="25"/>
  <c r="N320" i="25" s="1"/>
  <c r="G320" i="25"/>
  <c r="K319" i="25"/>
  <c r="I319" i="25"/>
  <c r="G319" i="25"/>
  <c r="L318" i="25"/>
  <c r="K318" i="25"/>
  <c r="J318" i="25"/>
  <c r="I318" i="25"/>
  <c r="K317" i="25"/>
  <c r="I317" i="25"/>
  <c r="H317" i="25"/>
  <c r="G317" i="25"/>
  <c r="L316" i="25"/>
  <c r="K316" i="25"/>
  <c r="J316" i="25"/>
  <c r="I316" i="25"/>
  <c r="H316" i="25"/>
  <c r="N316" i="25" s="1"/>
  <c r="G316" i="25"/>
  <c r="K315" i="25"/>
  <c r="J315" i="25"/>
  <c r="I315" i="25"/>
  <c r="H315" i="25"/>
  <c r="G315" i="25"/>
  <c r="M315" i="25" s="1"/>
  <c r="L314" i="25"/>
  <c r="K314" i="25"/>
  <c r="J314" i="25"/>
  <c r="I314" i="25"/>
  <c r="H314" i="25"/>
  <c r="N314" i="25" s="1"/>
  <c r="G314" i="25"/>
  <c r="L313" i="25"/>
  <c r="K313" i="25"/>
  <c r="I313" i="25"/>
  <c r="H313" i="25"/>
  <c r="G313" i="25"/>
  <c r="L312" i="25"/>
  <c r="K312" i="25"/>
  <c r="K311" i="25"/>
  <c r="I311" i="25"/>
  <c r="H311" i="25"/>
  <c r="G311" i="25"/>
  <c r="L310" i="25"/>
  <c r="K310" i="25"/>
  <c r="J310" i="25"/>
  <c r="J309" i="25"/>
  <c r="I309" i="25"/>
  <c r="H309" i="25"/>
  <c r="G309" i="25"/>
  <c r="L308" i="25"/>
  <c r="K308" i="25"/>
  <c r="J308" i="25"/>
  <c r="I308" i="25"/>
  <c r="H308" i="25"/>
  <c r="G308" i="25"/>
  <c r="M308" i="25" s="1"/>
  <c r="I307" i="25"/>
  <c r="H307" i="25"/>
  <c r="G307" i="25"/>
  <c r="L306" i="25"/>
  <c r="K306" i="25"/>
  <c r="I305" i="25"/>
  <c r="H305" i="25"/>
  <c r="G305" i="25"/>
  <c r="L304" i="25"/>
  <c r="K304" i="25"/>
  <c r="K303" i="25"/>
  <c r="I303" i="25"/>
  <c r="H303" i="25"/>
  <c r="G303" i="25"/>
  <c r="L302" i="25"/>
  <c r="K302" i="25"/>
  <c r="J302" i="25"/>
  <c r="I302" i="25"/>
  <c r="H302" i="25"/>
  <c r="N302" i="25" s="1"/>
  <c r="G302" i="25"/>
  <c r="M302" i="25" s="1"/>
  <c r="K301" i="25"/>
  <c r="I301" i="25"/>
  <c r="H301" i="25"/>
  <c r="G301" i="25"/>
  <c r="L300" i="25"/>
  <c r="K300" i="25"/>
  <c r="I300" i="25"/>
  <c r="G300" i="25"/>
  <c r="K299" i="25"/>
  <c r="I299" i="25"/>
  <c r="H299" i="25"/>
  <c r="G299" i="25"/>
  <c r="L298" i="25"/>
  <c r="K298" i="25"/>
  <c r="J298" i="25"/>
  <c r="I298" i="25"/>
  <c r="H298" i="25"/>
  <c r="N298" i="25" s="1"/>
  <c r="G298" i="25"/>
  <c r="M298" i="25" s="1"/>
  <c r="L297" i="25"/>
  <c r="K297" i="25"/>
  <c r="I297" i="25"/>
  <c r="H297" i="25"/>
  <c r="G297" i="25"/>
  <c r="L296" i="25"/>
  <c r="K296" i="25"/>
  <c r="J296" i="25"/>
  <c r="I296" i="25"/>
  <c r="H296" i="25"/>
  <c r="N296" i="25" s="1"/>
  <c r="G296" i="25"/>
  <c r="M296" i="25" s="1"/>
  <c r="K295" i="25"/>
  <c r="I295" i="25"/>
  <c r="H295" i="25"/>
  <c r="G295" i="25"/>
  <c r="L294" i="25"/>
  <c r="K294" i="25"/>
  <c r="J294" i="25"/>
  <c r="I294" i="25"/>
  <c r="H294" i="25"/>
  <c r="N294" i="25" s="1"/>
  <c r="G294" i="25"/>
  <c r="K293" i="25"/>
  <c r="H293" i="25"/>
  <c r="L292" i="25"/>
  <c r="K292" i="25"/>
  <c r="J292" i="25"/>
  <c r="H292" i="25"/>
  <c r="I291" i="25"/>
  <c r="H291" i="25"/>
  <c r="G291" i="25"/>
  <c r="L290" i="25"/>
  <c r="K290" i="25"/>
  <c r="J290" i="25"/>
  <c r="I290" i="25"/>
  <c r="H290" i="25"/>
  <c r="N290" i="25" s="1"/>
  <c r="G290" i="25"/>
  <c r="I289" i="25"/>
  <c r="H289" i="25"/>
  <c r="G289" i="25"/>
  <c r="L288" i="25"/>
  <c r="K288" i="25"/>
  <c r="J288" i="25"/>
  <c r="I288" i="25"/>
  <c r="H288" i="25"/>
  <c r="G288" i="25"/>
  <c r="M288" i="25" s="1"/>
  <c r="L287" i="25"/>
  <c r="I287" i="25"/>
  <c r="H287" i="25"/>
  <c r="G287" i="25"/>
  <c r="L286" i="25"/>
  <c r="K286" i="25"/>
  <c r="J286" i="25"/>
  <c r="I286" i="25"/>
  <c r="H286" i="25"/>
  <c r="N286" i="25" s="1"/>
  <c r="G286" i="25"/>
  <c r="M286" i="25" s="1"/>
  <c r="J285" i="25"/>
  <c r="I285" i="25"/>
  <c r="H285" i="25"/>
  <c r="G285" i="25"/>
  <c r="L284" i="25"/>
  <c r="K284" i="25"/>
  <c r="I284" i="25"/>
  <c r="G284" i="25"/>
  <c r="L283" i="25"/>
  <c r="K283" i="25"/>
  <c r="H283" i="25"/>
  <c r="G283" i="25"/>
  <c r="L282" i="25"/>
  <c r="K282" i="25"/>
  <c r="J282" i="25"/>
  <c r="I282" i="25"/>
  <c r="H282" i="25"/>
  <c r="G282" i="25"/>
  <c r="M282" i="25" s="1"/>
  <c r="K281" i="25"/>
  <c r="H281" i="25"/>
  <c r="G281" i="25"/>
  <c r="L280" i="25"/>
  <c r="K280" i="25"/>
  <c r="J280" i="25"/>
  <c r="I280" i="25"/>
  <c r="H280" i="25"/>
  <c r="G280" i="25"/>
  <c r="M280" i="25" s="1"/>
  <c r="K279" i="25"/>
  <c r="J279" i="25"/>
  <c r="H279" i="25"/>
  <c r="G279" i="25"/>
  <c r="L278" i="25"/>
  <c r="K278" i="25"/>
  <c r="J278" i="25"/>
  <c r="I278" i="25"/>
  <c r="H278" i="25"/>
  <c r="N278" i="25" s="1"/>
  <c r="G278" i="25"/>
  <c r="K277" i="25"/>
  <c r="H277" i="25"/>
  <c r="G277" i="25"/>
  <c r="L276" i="25"/>
  <c r="K276" i="25"/>
  <c r="J276" i="25"/>
  <c r="H276" i="25"/>
  <c r="I275" i="25"/>
  <c r="H275" i="25"/>
  <c r="G275" i="25"/>
  <c r="L274" i="25"/>
  <c r="K274" i="25"/>
  <c r="J274" i="25"/>
  <c r="I274" i="25"/>
  <c r="H274" i="25"/>
  <c r="N274" i="25" s="1"/>
  <c r="G274" i="25"/>
  <c r="I273" i="25"/>
  <c r="H273" i="25"/>
  <c r="G273" i="25"/>
  <c r="L272" i="25"/>
  <c r="K272" i="25"/>
  <c r="J272" i="25"/>
  <c r="I272" i="25"/>
  <c r="H272" i="25"/>
  <c r="G272" i="25"/>
  <c r="M272" i="25" s="1"/>
  <c r="L271" i="25"/>
  <c r="H271" i="25"/>
  <c r="G271" i="25"/>
  <c r="L270" i="25"/>
  <c r="K270" i="25"/>
  <c r="J270" i="25"/>
  <c r="I270" i="25"/>
  <c r="H270" i="25"/>
  <c r="N270" i="25" s="1"/>
  <c r="G270" i="25"/>
  <c r="K269" i="25"/>
  <c r="I269" i="25"/>
  <c r="H269" i="25"/>
  <c r="G269" i="25"/>
  <c r="L268" i="25"/>
  <c r="K268" i="25"/>
  <c r="J268" i="25"/>
  <c r="I268" i="25"/>
  <c r="H268" i="25"/>
  <c r="N268" i="25" s="1"/>
  <c r="G268" i="25"/>
  <c r="K267" i="25"/>
  <c r="J267" i="25"/>
  <c r="I267" i="25"/>
  <c r="G267" i="25"/>
  <c r="L266" i="25"/>
  <c r="K266" i="25"/>
  <c r="J266" i="25"/>
  <c r="I266" i="25"/>
  <c r="H266" i="25"/>
  <c r="N266" i="25" s="1"/>
  <c r="G266" i="25"/>
  <c r="I265" i="25"/>
  <c r="H265" i="25"/>
  <c r="G265" i="25"/>
  <c r="L264" i="25"/>
  <c r="K264" i="25"/>
  <c r="J264" i="25"/>
  <c r="I264" i="25"/>
  <c r="H264" i="25"/>
  <c r="G264" i="25"/>
  <c r="M264" i="25" s="1"/>
  <c r="L263" i="25"/>
  <c r="I263" i="25"/>
  <c r="H263" i="25"/>
  <c r="G263" i="25"/>
  <c r="L262" i="25"/>
  <c r="K262" i="25"/>
  <c r="J262" i="25"/>
  <c r="I262" i="25"/>
  <c r="H262" i="25"/>
  <c r="N262" i="25" s="1"/>
  <c r="G262" i="25"/>
  <c r="M262" i="25" s="1"/>
  <c r="J261" i="25"/>
  <c r="I261" i="25"/>
  <c r="H261" i="25"/>
  <c r="L260" i="25"/>
  <c r="K260" i="25"/>
  <c r="I260" i="25"/>
  <c r="H260" i="25"/>
  <c r="G260" i="25"/>
  <c r="K259" i="25"/>
  <c r="I259" i="25"/>
  <c r="H259" i="25"/>
  <c r="G259" i="25"/>
  <c r="L258" i="25"/>
  <c r="K258" i="25"/>
  <c r="I258" i="25"/>
  <c r="G258" i="25"/>
  <c r="K257" i="25"/>
  <c r="I257" i="25"/>
  <c r="G257" i="25"/>
  <c r="L256" i="25"/>
  <c r="K256" i="25"/>
  <c r="J256" i="25"/>
  <c r="I256" i="25"/>
  <c r="H256" i="25"/>
  <c r="N256" i="25" s="1"/>
  <c r="G256" i="25"/>
  <c r="H255" i="25"/>
  <c r="L254" i="25"/>
  <c r="K254" i="25"/>
  <c r="J254" i="25"/>
  <c r="I254" i="25"/>
  <c r="H254" i="25"/>
  <c r="G254" i="25"/>
  <c r="M254" i="25" s="1"/>
  <c r="L253" i="25"/>
  <c r="N253" i="25" s="1"/>
  <c r="I253" i="25"/>
  <c r="H253" i="25"/>
  <c r="G253" i="25"/>
  <c r="L252" i="25"/>
  <c r="K252" i="25"/>
  <c r="I252" i="25"/>
  <c r="G252" i="25"/>
  <c r="K251" i="25"/>
  <c r="H251" i="25"/>
  <c r="G251" i="25"/>
  <c r="L250" i="25"/>
  <c r="K250" i="25"/>
  <c r="J250" i="25"/>
  <c r="I250" i="25"/>
  <c r="H250" i="25"/>
  <c r="N250" i="25" s="1"/>
  <c r="G250" i="25"/>
  <c r="K249" i="25"/>
  <c r="I249" i="25"/>
  <c r="H249" i="25"/>
  <c r="G249" i="25"/>
  <c r="L248" i="25"/>
  <c r="K248" i="25"/>
  <c r="J248" i="25"/>
  <c r="I248" i="25"/>
  <c r="H248" i="25"/>
  <c r="N248" i="25" s="1"/>
  <c r="G248" i="25"/>
  <c r="K247" i="25"/>
  <c r="I247" i="25"/>
  <c r="H247" i="25"/>
  <c r="G247" i="25"/>
  <c r="L246" i="25"/>
  <c r="K246" i="25"/>
  <c r="J246" i="25"/>
  <c r="I246" i="25"/>
  <c r="H246" i="25"/>
  <c r="N246" i="25" s="1"/>
  <c r="G246" i="25"/>
  <c r="K245" i="25"/>
  <c r="J245" i="25"/>
  <c r="I245" i="25"/>
  <c r="H245" i="25"/>
  <c r="G245" i="25"/>
  <c r="L244" i="25"/>
  <c r="K244" i="25"/>
  <c r="J244" i="25"/>
  <c r="I244" i="25"/>
  <c r="H244" i="25"/>
  <c r="G244" i="25"/>
  <c r="M244" i="25" s="1"/>
  <c r="K243" i="25"/>
  <c r="J243" i="25"/>
  <c r="I243" i="25"/>
  <c r="H243" i="25"/>
  <c r="G243" i="25"/>
  <c r="M243" i="25" s="1"/>
  <c r="L242" i="25"/>
  <c r="K242" i="25"/>
  <c r="K241" i="25"/>
  <c r="J241" i="25"/>
  <c r="I241" i="25"/>
  <c r="H241" i="25"/>
  <c r="G241" i="25"/>
  <c r="M241" i="25" s="1"/>
  <c r="L240" i="25"/>
  <c r="K240" i="25"/>
  <c r="J240" i="25"/>
  <c r="I240" i="25"/>
  <c r="H240" i="25"/>
  <c r="G240" i="25"/>
  <c r="M240" i="25" s="1"/>
  <c r="K239" i="25"/>
  <c r="J239" i="25"/>
  <c r="I239" i="25"/>
  <c r="H239" i="25"/>
  <c r="G239" i="25"/>
  <c r="L238" i="25"/>
  <c r="N238" i="25" s="1"/>
  <c r="K238" i="25"/>
  <c r="I238" i="25"/>
  <c r="H238" i="25"/>
  <c r="G238" i="25"/>
  <c r="K237" i="25"/>
  <c r="J237" i="25"/>
  <c r="H237" i="25"/>
  <c r="L236" i="25"/>
  <c r="K236" i="25"/>
  <c r="J236" i="25"/>
  <c r="I236" i="25"/>
  <c r="H236" i="25"/>
  <c r="G236" i="25"/>
  <c r="K235" i="25"/>
  <c r="L234" i="25"/>
  <c r="K234" i="25"/>
  <c r="J234" i="25"/>
  <c r="I234" i="25"/>
  <c r="H234" i="25"/>
  <c r="G234" i="25"/>
  <c r="M234" i="25" s="1"/>
  <c r="K233" i="25"/>
  <c r="J233" i="25"/>
  <c r="I233" i="25"/>
  <c r="H233" i="25"/>
  <c r="G233" i="25"/>
  <c r="M233" i="25" s="1"/>
  <c r="L232" i="25"/>
  <c r="K232" i="25"/>
  <c r="I232" i="25"/>
  <c r="G232" i="25"/>
  <c r="L231" i="25"/>
  <c r="K231" i="25"/>
  <c r="I231" i="25"/>
  <c r="G231" i="25"/>
  <c r="L230" i="25"/>
  <c r="K230" i="25"/>
  <c r="J230" i="25"/>
  <c r="I230" i="25"/>
  <c r="H230" i="25"/>
  <c r="N230" i="25" s="1"/>
  <c r="G230" i="25"/>
  <c r="M230" i="25" s="1"/>
  <c r="K229" i="25"/>
  <c r="J229" i="25"/>
  <c r="I229" i="25"/>
  <c r="H229" i="25"/>
  <c r="G229" i="25"/>
  <c r="M229" i="25" s="1"/>
  <c r="L228" i="25"/>
  <c r="K228" i="25"/>
  <c r="J228" i="25"/>
  <c r="I228" i="25"/>
  <c r="H228" i="25"/>
  <c r="G228" i="25"/>
  <c r="M228" i="25" s="1"/>
  <c r="K227" i="25"/>
  <c r="I227" i="25"/>
  <c r="G227" i="25"/>
  <c r="L226" i="25"/>
  <c r="K226" i="25"/>
  <c r="H226" i="25"/>
  <c r="K225" i="25"/>
  <c r="I225" i="25"/>
  <c r="H225" i="25"/>
  <c r="G225" i="25"/>
  <c r="L224" i="25"/>
  <c r="K224" i="25"/>
  <c r="J224" i="25"/>
  <c r="I224" i="25"/>
  <c r="H224" i="25"/>
  <c r="N224" i="25" s="1"/>
  <c r="G224" i="25"/>
  <c r="K223" i="25"/>
  <c r="M223" i="25" s="1"/>
  <c r="I223" i="25"/>
  <c r="H223" i="25"/>
  <c r="G223" i="25"/>
  <c r="L222" i="25"/>
  <c r="K222" i="25"/>
  <c r="J222" i="25"/>
  <c r="I222" i="25"/>
  <c r="H222" i="25"/>
  <c r="L221" i="25"/>
  <c r="K221" i="25"/>
  <c r="I221" i="25"/>
  <c r="G221" i="25"/>
  <c r="L220" i="25"/>
  <c r="K220" i="25"/>
  <c r="J220" i="25"/>
  <c r="I220" i="25"/>
  <c r="K219" i="25"/>
  <c r="J219" i="25"/>
  <c r="I219" i="25"/>
  <c r="H219" i="25"/>
  <c r="G219" i="25"/>
  <c r="M219" i="25" s="1"/>
  <c r="L218" i="25"/>
  <c r="K218" i="25"/>
  <c r="J218" i="25"/>
  <c r="L217" i="25"/>
  <c r="K217" i="25"/>
  <c r="I217" i="25"/>
  <c r="H217" i="25"/>
  <c r="G217" i="25"/>
  <c r="L216" i="25"/>
  <c r="K216" i="25"/>
  <c r="J216" i="25"/>
  <c r="K215" i="25"/>
  <c r="I215" i="25"/>
  <c r="L214" i="25"/>
  <c r="K214" i="25"/>
  <c r="J214" i="25"/>
  <c r="I214" i="25"/>
  <c r="H214" i="25"/>
  <c r="N214" i="25" s="1"/>
  <c r="G214" i="25"/>
  <c r="M214" i="25" s="1"/>
  <c r="K213" i="25"/>
  <c r="I213" i="25"/>
  <c r="H213" i="25"/>
  <c r="G213" i="25"/>
  <c r="L212" i="25"/>
  <c r="K212" i="25"/>
  <c r="J212" i="25"/>
  <c r="I212" i="25"/>
  <c r="H212" i="25"/>
  <c r="N212" i="25" s="1"/>
  <c r="G212" i="25"/>
  <c r="K211" i="25"/>
  <c r="I211" i="25"/>
  <c r="H211" i="25"/>
  <c r="G211" i="25"/>
  <c r="L210" i="25"/>
  <c r="K210" i="25"/>
  <c r="I210" i="25"/>
  <c r="G210" i="25"/>
  <c r="K209" i="25"/>
  <c r="I209" i="25"/>
  <c r="H209" i="25"/>
  <c r="G209" i="25"/>
  <c r="L208" i="25"/>
  <c r="K208" i="25"/>
  <c r="J208" i="25"/>
  <c r="I208" i="25"/>
  <c r="H208" i="25"/>
  <c r="N208" i="25" s="1"/>
  <c r="G208" i="25"/>
  <c r="K207" i="25"/>
  <c r="I207" i="25"/>
  <c r="H207" i="25"/>
  <c r="G207" i="25"/>
  <c r="L206" i="25"/>
  <c r="K206" i="25"/>
  <c r="J206" i="25"/>
  <c r="I206" i="25"/>
  <c r="H206" i="25"/>
  <c r="N206" i="25" s="1"/>
  <c r="G206" i="25"/>
  <c r="K205" i="25"/>
  <c r="I205" i="25"/>
  <c r="H205" i="25"/>
  <c r="G205" i="25"/>
  <c r="L204" i="25"/>
  <c r="K204" i="25"/>
  <c r="K203" i="25"/>
  <c r="J203" i="25"/>
  <c r="L202" i="25"/>
  <c r="K202" i="25"/>
  <c r="J202" i="25"/>
  <c r="I202" i="25"/>
  <c r="H202" i="25"/>
  <c r="G202" i="25"/>
  <c r="L201" i="25"/>
  <c r="K201" i="25"/>
  <c r="L200" i="25"/>
  <c r="K200" i="25"/>
  <c r="J200" i="25"/>
  <c r="I200" i="25"/>
  <c r="H200" i="25"/>
  <c r="N200" i="25" s="1"/>
  <c r="G200" i="25"/>
  <c r="K199" i="25"/>
  <c r="I199" i="25"/>
  <c r="G199" i="25"/>
  <c r="L198" i="25"/>
  <c r="K198" i="25"/>
  <c r="J198" i="25"/>
  <c r="H198" i="25"/>
  <c r="K197" i="25"/>
  <c r="I197" i="25"/>
  <c r="H197" i="25"/>
  <c r="G197" i="25"/>
  <c r="L196" i="25"/>
  <c r="K196" i="25"/>
  <c r="J196" i="25"/>
  <c r="I196" i="25"/>
  <c r="H196" i="25"/>
  <c r="N196" i="25" s="1"/>
  <c r="G196" i="25"/>
  <c r="K195" i="25"/>
  <c r="L194" i="25"/>
  <c r="K194" i="25"/>
  <c r="J194" i="25"/>
  <c r="I194" i="25"/>
  <c r="H194" i="25"/>
  <c r="N194" i="25" s="1"/>
  <c r="G194" i="25"/>
  <c r="K193" i="25"/>
  <c r="J193" i="25"/>
  <c r="I193" i="25"/>
  <c r="H193" i="25"/>
  <c r="G193" i="25"/>
  <c r="M193" i="25" s="1"/>
  <c r="L192" i="25"/>
  <c r="K192" i="25"/>
  <c r="J192" i="25"/>
  <c r="I192" i="25"/>
  <c r="H192" i="25"/>
  <c r="G192" i="25"/>
  <c r="M192" i="25" s="1"/>
  <c r="K191" i="25"/>
  <c r="J191" i="25"/>
  <c r="I191" i="25"/>
  <c r="H191" i="25"/>
  <c r="G191" i="25"/>
  <c r="L190" i="25"/>
  <c r="K190" i="25"/>
  <c r="J190" i="25"/>
  <c r="I190" i="25"/>
  <c r="H190" i="25"/>
  <c r="N190" i="25" s="1"/>
  <c r="G190" i="25"/>
  <c r="M190" i="25" s="1"/>
  <c r="L189" i="25"/>
  <c r="K189" i="25"/>
  <c r="F188" i="25"/>
  <c r="E188" i="25"/>
  <c r="I327" i="25" s="1"/>
  <c r="D188" i="25"/>
  <c r="H310" i="25" s="1"/>
  <c r="C188" i="25"/>
  <c r="K180" i="25"/>
  <c r="I180" i="25"/>
  <c r="H180" i="25"/>
  <c r="G180" i="25"/>
  <c r="L179" i="25"/>
  <c r="K179" i="25"/>
  <c r="J179" i="25"/>
  <c r="I179" i="25"/>
  <c r="H179" i="25"/>
  <c r="N179" i="25" s="1"/>
  <c r="G179" i="25"/>
  <c r="K178" i="25"/>
  <c r="J178" i="25"/>
  <c r="I178" i="25"/>
  <c r="H178" i="25"/>
  <c r="G178" i="25"/>
  <c r="M178" i="25" s="1"/>
  <c r="L177" i="25"/>
  <c r="K177" i="25"/>
  <c r="I177" i="25"/>
  <c r="L176" i="25"/>
  <c r="K176" i="25"/>
  <c r="I176" i="25"/>
  <c r="H176" i="25"/>
  <c r="G176" i="25"/>
  <c r="L175" i="25"/>
  <c r="K175" i="25"/>
  <c r="J175" i="25"/>
  <c r="I175" i="25"/>
  <c r="H175" i="25"/>
  <c r="N175" i="25" s="1"/>
  <c r="G175" i="25"/>
  <c r="M175" i="25" s="1"/>
  <c r="L174" i="25"/>
  <c r="K174" i="25"/>
  <c r="I174" i="25"/>
  <c r="H174" i="25"/>
  <c r="G174" i="25"/>
  <c r="L173" i="25"/>
  <c r="K173" i="25"/>
  <c r="J173" i="25"/>
  <c r="I173" i="25"/>
  <c r="H173" i="25"/>
  <c r="G173" i="25"/>
  <c r="M173" i="25" s="1"/>
  <c r="K172" i="25"/>
  <c r="I172" i="25"/>
  <c r="H172" i="25"/>
  <c r="G172" i="25"/>
  <c r="L171" i="25"/>
  <c r="K171" i="25"/>
  <c r="I171" i="25"/>
  <c r="G171" i="25"/>
  <c r="K170" i="25"/>
  <c r="I170" i="25"/>
  <c r="G170" i="25"/>
  <c r="L169" i="25"/>
  <c r="K169" i="25"/>
  <c r="J169" i="25"/>
  <c r="I169" i="25"/>
  <c r="H169" i="25"/>
  <c r="N169" i="25" s="1"/>
  <c r="G169" i="25"/>
  <c r="M169" i="25" s="1"/>
  <c r="K168" i="25"/>
  <c r="J168" i="25"/>
  <c r="I168" i="25"/>
  <c r="H168" i="25"/>
  <c r="L167" i="25"/>
  <c r="K167" i="25"/>
  <c r="J167" i="25"/>
  <c r="I167" i="25"/>
  <c r="H167" i="25"/>
  <c r="N167" i="25" s="1"/>
  <c r="G167" i="25"/>
  <c r="K166" i="25"/>
  <c r="G166" i="25"/>
  <c r="L165" i="25"/>
  <c r="K165" i="25"/>
  <c r="J165" i="25"/>
  <c r="I165" i="25"/>
  <c r="H165" i="25"/>
  <c r="N165" i="25" s="1"/>
  <c r="G165" i="25"/>
  <c r="M165" i="25" s="1"/>
  <c r="L164" i="25"/>
  <c r="K164" i="25"/>
  <c r="I164" i="25"/>
  <c r="H164" i="25"/>
  <c r="G164" i="25"/>
  <c r="L163" i="25"/>
  <c r="K163" i="25"/>
  <c r="J163" i="25"/>
  <c r="I163" i="25"/>
  <c r="H163" i="25"/>
  <c r="G163" i="25"/>
  <c r="M163" i="25" s="1"/>
  <c r="K162" i="25"/>
  <c r="I162" i="25"/>
  <c r="H162" i="25"/>
  <c r="G162" i="25"/>
  <c r="L161" i="25"/>
  <c r="K161" i="25"/>
  <c r="J161" i="25"/>
  <c r="I161" i="25"/>
  <c r="H161" i="25"/>
  <c r="N161" i="25" s="1"/>
  <c r="G161" i="25"/>
  <c r="M161" i="25" s="1"/>
  <c r="K160" i="25"/>
  <c r="I160" i="25"/>
  <c r="H160" i="25"/>
  <c r="G160" i="25"/>
  <c r="L159" i="25"/>
  <c r="K159" i="25"/>
  <c r="J159" i="25"/>
  <c r="I159" i="25"/>
  <c r="H159" i="25"/>
  <c r="G159" i="25"/>
  <c r="M159" i="25" s="1"/>
  <c r="K158" i="25"/>
  <c r="I158" i="25"/>
  <c r="H158" i="25"/>
  <c r="G158" i="25"/>
  <c r="L157" i="25"/>
  <c r="K157" i="25"/>
  <c r="J157" i="25"/>
  <c r="I157" i="25"/>
  <c r="H157" i="25"/>
  <c r="N157" i="25" s="1"/>
  <c r="G157" i="25"/>
  <c r="K156" i="25"/>
  <c r="I156" i="25"/>
  <c r="H156" i="25"/>
  <c r="G156" i="25"/>
  <c r="L155" i="25"/>
  <c r="K155" i="25"/>
  <c r="J155" i="25"/>
  <c r="I155" i="25"/>
  <c r="H155" i="25"/>
  <c r="K154" i="25"/>
  <c r="J154" i="25"/>
  <c r="I154" i="25"/>
  <c r="H154" i="25"/>
  <c r="G154" i="25"/>
  <c r="L153" i="25"/>
  <c r="K153" i="25"/>
  <c r="J153" i="25"/>
  <c r="I153" i="25"/>
  <c r="H153" i="25"/>
  <c r="N153" i="25" s="1"/>
  <c r="G153" i="25"/>
  <c r="M153" i="25" s="1"/>
  <c r="K152" i="25"/>
  <c r="M152" i="25" s="1"/>
  <c r="I152" i="25"/>
  <c r="H152" i="25"/>
  <c r="G152" i="25"/>
  <c r="L151" i="25"/>
  <c r="K151" i="25"/>
  <c r="J151" i="25"/>
  <c r="I151" i="25"/>
  <c r="H151" i="25"/>
  <c r="N151" i="25" s="1"/>
  <c r="G151" i="25"/>
  <c r="L150" i="25"/>
  <c r="K150" i="25"/>
  <c r="I150" i="25"/>
  <c r="H150" i="25"/>
  <c r="G150" i="25"/>
  <c r="L149" i="25"/>
  <c r="K149" i="25"/>
  <c r="L148" i="25"/>
  <c r="K148" i="25"/>
  <c r="I148" i="25"/>
  <c r="H148" i="25"/>
  <c r="G148" i="25"/>
  <c r="L147" i="25"/>
  <c r="K147" i="25"/>
  <c r="J147" i="25"/>
  <c r="H147" i="25"/>
  <c r="G147" i="25"/>
  <c r="L146" i="25"/>
  <c r="K146" i="25"/>
  <c r="L145" i="25"/>
  <c r="K145" i="25"/>
  <c r="J145" i="25"/>
  <c r="K144" i="25"/>
  <c r="L143" i="25"/>
  <c r="K143" i="25"/>
  <c r="J143" i="25"/>
  <c r="I143" i="25"/>
  <c r="H143" i="25"/>
  <c r="N143" i="25" s="1"/>
  <c r="G143" i="25"/>
  <c r="M143" i="25" s="1"/>
  <c r="K142" i="25"/>
  <c r="L141" i="25"/>
  <c r="K141" i="25"/>
  <c r="H141" i="25"/>
  <c r="L140" i="25"/>
  <c r="K140" i="25"/>
  <c r="M140" i="25" s="1"/>
  <c r="I140" i="25"/>
  <c r="H140" i="25"/>
  <c r="G140" i="25"/>
  <c r="L139" i="25"/>
  <c r="K139" i="25"/>
  <c r="L138" i="25"/>
  <c r="K138" i="25"/>
  <c r="I138" i="25"/>
  <c r="H138" i="25"/>
  <c r="G138" i="25"/>
  <c r="L137" i="25"/>
  <c r="K137" i="25"/>
  <c r="K136" i="25"/>
  <c r="M136" i="25" s="1"/>
  <c r="H136" i="25"/>
  <c r="G136" i="25"/>
  <c r="L135" i="25"/>
  <c r="K135" i="25"/>
  <c r="J135" i="25"/>
  <c r="I135" i="25"/>
  <c r="H135" i="25"/>
  <c r="G135" i="25"/>
  <c r="M135" i="25" s="1"/>
  <c r="K134" i="25"/>
  <c r="I134" i="25"/>
  <c r="H134" i="25"/>
  <c r="G134" i="25"/>
  <c r="L133" i="25"/>
  <c r="K133" i="25"/>
  <c r="J133" i="25"/>
  <c r="I133" i="25"/>
  <c r="H133" i="25"/>
  <c r="N133" i="25" s="1"/>
  <c r="L132" i="25"/>
  <c r="K132" i="25"/>
  <c r="I132" i="25"/>
  <c r="H132" i="25"/>
  <c r="G132" i="25"/>
  <c r="L131" i="25"/>
  <c r="K131" i="25"/>
  <c r="J131" i="25"/>
  <c r="I131" i="25"/>
  <c r="H131" i="25"/>
  <c r="N131" i="25" s="1"/>
  <c r="G131" i="25"/>
  <c r="M131" i="25" s="1"/>
  <c r="L130" i="25"/>
  <c r="K130" i="25"/>
  <c r="I130" i="25"/>
  <c r="H130" i="25"/>
  <c r="G130" i="25"/>
  <c r="L129" i="25"/>
  <c r="K129" i="25"/>
  <c r="J129" i="25"/>
  <c r="H129" i="25"/>
  <c r="G129" i="25"/>
  <c r="L128" i="25"/>
  <c r="K128" i="25"/>
  <c r="I128" i="25"/>
  <c r="H128" i="25"/>
  <c r="G128" i="25"/>
  <c r="L127" i="25"/>
  <c r="K127" i="25"/>
  <c r="I127" i="25"/>
  <c r="H127" i="25"/>
  <c r="G127" i="25"/>
  <c r="L126" i="25"/>
  <c r="K126" i="25"/>
  <c r="I126" i="25"/>
  <c r="H126" i="25"/>
  <c r="G126" i="25"/>
  <c r="L125" i="25"/>
  <c r="K125" i="25"/>
  <c r="J125" i="25"/>
  <c r="K124" i="25"/>
  <c r="L123" i="25"/>
  <c r="K123" i="25"/>
  <c r="H123" i="25"/>
  <c r="K122" i="25"/>
  <c r="L121" i="25"/>
  <c r="K121" i="25"/>
  <c r="J121" i="25"/>
  <c r="I121" i="25"/>
  <c r="H121" i="25"/>
  <c r="N121" i="25" s="1"/>
  <c r="G121" i="25"/>
  <c r="M121" i="25" s="1"/>
  <c r="K120" i="25"/>
  <c r="I120" i="25"/>
  <c r="H120" i="25"/>
  <c r="G120" i="25"/>
  <c r="L119" i="25"/>
  <c r="K119" i="25"/>
  <c r="J119" i="25"/>
  <c r="I119" i="25"/>
  <c r="H119" i="25"/>
  <c r="N119" i="25" s="1"/>
  <c r="G119" i="25"/>
  <c r="L118" i="25"/>
  <c r="K118" i="25"/>
  <c r="I118" i="25"/>
  <c r="G118" i="25"/>
  <c r="L117" i="25"/>
  <c r="K117" i="25"/>
  <c r="I117" i="25"/>
  <c r="K116" i="25"/>
  <c r="L115" i="25"/>
  <c r="K115" i="25"/>
  <c r="K114" i="25"/>
  <c r="I114" i="25"/>
  <c r="H114" i="25"/>
  <c r="G114" i="25"/>
  <c r="L113" i="25"/>
  <c r="K113" i="25"/>
  <c r="J113" i="25"/>
  <c r="I113" i="25"/>
  <c r="H113" i="25"/>
  <c r="N113" i="25" s="1"/>
  <c r="G113" i="25"/>
  <c r="M113" i="25" s="1"/>
  <c r="L112" i="25"/>
  <c r="N112" i="25" s="1"/>
  <c r="K112" i="25"/>
  <c r="I112" i="25"/>
  <c r="H112" i="25"/>
  <c r="G112" i="25"/>
  <c r="L111" i="25"/>
  <c r="K111" i="25"/>
  <c r="I111" i="25"/>
  <c r="H111" i="25"/>
  <c r="K110" i="25"/>
  <c r="I110" i="25"/>
  <c r="H110" i="25"/>
  <c r="G110" i="25"/>
  <c r="L109" i="25"/>
  <c r="K109" i="25"/>
  <c r="I109" i="25"/>
  <c r="H109" i="25"/>
  <c r="G109" i="25"/>
  <c r="K108" i="25"/>
  <c r="J108" i="25"/>
  <c r="I108" i="25"/>
  <c r="H108" i="25"/>
  <c r="G108" i="25"/>
  <c r="M108" i="25" s="1"/>
  <c r="L107" i="25"/>
  <c r="K107" i="25"/>
  <c r="J107" i="25"/>
  <c r="H107" i="25"/>
  <c r="K106" i="25"/>
  <c r="I106" i="25"/>
  <c r="G106" i="25"/>
  <c r="L105" i="25"/>
  <c r="K105" i="25"/>
  <c r="J105" i="25"/>
  <c r="I105" i="25"/>
  <c r="H105" i="25"/>
  <c r="N105" i="25" s="1"/>
  <c r="G105" i="25"/>
  <c r="M105" i="25" s="1"/>
  <c r="K104" i="25"/>
  <c r="I104" i="25"/>
  <c r="G104" i="25"/>
  <c r="L103" i="25"/>
  <c r="K103" i="25"/>
  <c r="K102" i="25"/>
  <c r="I102" i="25"/>
  <c r="H102" i="25"/>
  <c r="G102" i="25"/>
  <c r="L101" i="25"/>
  <c r="K101" i="25"/>
  <c r="H101" i="25"/>
  <c r="K100" i="25"/>
  <c r="L99" i="25"/>
  <c r="K99" i="25"/>
  <c r="J99" i="25"/>
  <c r="K98" i="25"/>
  <c r="J98" i="25"/>
  <c r="I98" i="25"/>
  <c r="H98" i="25"/>
  <c r="G98" i="25"/>
  <c r="M98" i="25" s="1"/>
  <c r="L97" i="25"/>
  <c r="K97" i="25"/>
  <c r="H97" i="25"/>
  <c r="L96" i="25"/>
  <c r="K96" i="25"/>
  <c r="I96" i="25"/>
  <c r="H96" i="25"/>
  <c r="G96" i="25"/>
  <c r="L95" i="25"/>
  <c r="K95" i="25"/>
  <c r="J95" i="25"/>
  <c r="I95" i="25"/>
  <c r="H95" i="25"/>
  <c r="N95" i="25" s="1"/>
  <c r="G95" i="25"/>
  <c r="M95" i="25" s="1"/>
  <c r="L94" i="25"/>
  <c r="K94" i="25"/>
  <c r="I94" i="25"/>
  <c r="H94" i="25"/>
  <c r="G94" i="25"/>
  <c r="L93" i="25"/>
  <c r="K93" i="25"/>
  <c r="J93" i="25"/>
  <c r="I93" i="25"/>
  <c r="H93" i="25"/>
  <c r="N93" i="25" s="1"/>
  <c r="G93" i="25"/>
  <c r="M93" i="25" s="1"/>
  <c r="L92" i="25"/>
  <c r="K92" i="25"/>
  <c r="H92" i="25"/>
  <c r="G92" i="25"/>
  <c r="L91" i="25"/>
  <c r="K91" i="25"/>
  <c r="J91" i="25"/>
  <c r="I91" i="25"/>
  <c r="H91" i="25"/>
  <c r="N91" i="25" s="1"/>
  <c r="G91" i="25"/>
  <c r="M91" i="25" s="1"/>
  <c r="L90" i="25"/>
  <c r="K90" i="25"/>
  <c r="I90" i="25"/>
  <c r="H90" i="25"/>
  <c r="G90" i="25"/>
  <c r="L89" i="25"/>
  <c r="K89" i="25"/>
  <c r="J89" i="25"/>
  <c r="I89" i="25"/>
  <c r="H89" i="25"/>
  <c r="N89" i="25" s="1"/>
  <c r="G89" i="25"/>
  <c r="M89" i="25" s="1"/>
  <c r="L88" i="25"/>
  <c r="K88" i="25"/>
  <c r="I88" i="25"/>
  <c r="H88" i="25"/>
  <c r="G88" i="25"/>
  <c r="L87" i="25"/>
  <c r="K87" i="25"/>
  <c r="J87" i="25"/>
  <c r="I87" i="25"/>
  <c r="H87" i="25"/>
  <c r="G87" i="25"/>
  <c r="M87" i="25" s="1"/>
  <c r="L86" i="25"/>
  <c r="K86" i="25"/>
  <c r="L85" i="25"/>
  <c r="K85" i="25"/>
  <c r="H85" i="25"/>
  <c r="L84" i="25"/>
  <c r="K84" i="25"/>
  <c r="I84" i="25"/>
  <c r="H84" i="25"/>
  <c r="G84" i="25"/>
  <c r="L83" i="25"/>
  <c r="K83" i="25"/>
  <c r="J83" i="25"/>
  <c r="I83" i="25"/>
  <c r="H83" i="25"/>
  <c r="N83" i="25" s="1"/>
  <c r="G83" i="25"/>
  <c r="L82" i="25"/>
  <c r="K82" i="25"/>
  <c r="J82" i="25"/>
  <c r="H82" i="25"/>
  <c r="F81" i="25"/>
  <c r="E81" i="25"/>
  <c r="D81" i="25"/>
  <c r="H166" i="25" s="1"/>
  <c r="C81" i="25"/>
  <c r="G107" i="25" s="1"/>
  <c r="K73" i="25"/>
  <c r="H73" i="25"/>
  <c r="L72" i="25"/>
  <c r="K72" i="25"/>
  <c r="J72" i="25"/>
  <c r="I72" i="25"/>
  <c r="H72" i="25"/>
  <c r="G72" i="25"/>
  <c r="M72" i="25" s="1"/>
  <c r="K71" i="25"/>
  <c r="L70" i="25"/>
  <c r="K70" i="25"/>
  <c r="K69" i="25"/>
  <c r="I69" i="25"/>
  <c r="H69" i="25"/>
  <c r="G69" i="25"/>
  <c r="L68" i="25"/>
  <c r="K68" i="25"/>
  <c r="J68" i="25"/>
  <c r="I68" i="25"/>
  <c r="H68" i="25"/>
  <c r="N68" i="25" s="1"/>
  <c r="G68" i="25"/>
  <c r="M68" i="25" s="1"/>
  <c r="K67" i="25"/>
  <c r="I67" i="25"/>
  <c r="H67" i="25"/>
  <c r="G67" i="25"/>
  <c r="L66" i="25"/>
  <c r="K66" i="25"/>
  <c r="J66" i="25"/>
  <c r="I66" i="25"/>
  <c r="H66" i="25"/>
  <c r="N66" i="25" s="1"/>
  <c r="G66" i="25"/>
  <c r="M66" i="25" s="1"/>
  <c r="K65" i="25"/>
  <c r="I65" i="25"/>
  <c r="H65" i="25"/>
  <c r="G65" i="25"/>
  <c r="L64" i="25"/>
  <c r="K64" i="25"/>
  <c r="J64" i="25"/>
  <c r="H64" i="25"/>
  <c r="G64" i="25"/>
  <c r="K63" i="25"/>
  <c r="I63" i="25"/>
  <c r="H63" i="25"/>
  <c r="G63" i="25"/>
  <c r="L62" i="25"/>
  <c r="K62" i="25"/>
  <c r="J62" i="25"/>
  <c r="I62" i="25"/>
  <c r="H62" i="25"/>
  <c r="N62" i="25" s="1"/>
  <c r="G62" i="25"/>
  <c r="M62" i="25" s="1"/>
  <c r="K61" i="25"/>
  <c r="I61" i="25"/>
  <c r="H61" i="25"/>
  <c r="G61" i="25"/>
  <c r="L60" i="25"/>
  <c r="K60" i="25"/>
  <c r="I60" i="25"/>
  <c r="H60" i="25"/>
  <c r="G60" i="25"/>
  <c r="K59" i="25"/>
  <c r="I59" i="25"/>
  <c r="H59" i="25"/>
  <c r="G59" i="25"/>
  <c r="L58" i="25"/>
  <c r="K58" i="25"/>
  <c r="J58" i="25"/>
  <c r="I58" i="25"/>
  <c r="H58" i="25"/>
  <c r="N58" i="25" s="1"/>
  <c r="G58" i="25"/>
  <c r="M58" i="25" s="1"/>
  <c r="K57" i="25"/>
  <c r="J57" i="25"/>
  <c r="I57" i="25"/>
  <c r="H57" i="25"/>
  <c r="L56" i="25"/>
  <c r="K56" i="25"/>
  <c r="J56" i="25"/>
  <c r="I56" i="25"/>
  <c r="H56" i="25"/>
  <c r="N56" i="25" s="1"/>
  <c r="G56" i="25"/>
  <c r="K55" i="25"/>
  <c r="I55" i="25"/>
  <c r="H55" i="25"/>
  <c r="G55" i="25"/>
  <c r="L54" i="25"/>
  <c r="K54" i="25"/>
  <c r="J54" i="25"/>
  <c r="I54" i="25"/>
  <c r="H54" i="25"/>
  <c r="N54" i="25" s="1"/>
  <c r="G54" i="25"/>
  <c r="M54" i="25" s="1"/>
  <c r="K53" i="25"/>
  <c r="I53" i="25"/>
  <c r="G53" i="25"/>
  <c r="L52" i="25"/>
  <c r="K52" i="25"/>
  <c r="J52" i="25"/>
  <c r="H52" i="25"/>
  <c r="K51" i="25"/>
  <c r="J51" i="25"/>
  <c r="I51" i="25"/>
  <c r="G51" i="25"/>
  <c r="L50" i="25"/>
  <c r="K50" i="25"/>
  <c r="J50" i="25"/>
  <c r="I50" i="25"/>
  <c r="G50" i="25"/>
  <c r="M50" i="25" s="1"/>
  <c r="K49" i="25"/>
  <c r="J49" i="25"/>
  <c r="I49" i="25"/>
  <c r="H49" i="25"/>
  <c r="G49" i="25"/>
  <c r="L48" i="25"/>
  <c r="K48" i="25"/>
  <c r="J48" i="25"/>
  <c r="I48" i="25"/>
  <c r="H48" i="25"/>
  <c r="N48" i="25" s="1"/>
  <c r="G48" i="25"/>
  <c r="M48" i="25" s="1"/>
  <c r="K47" i="25"/>
  <c r="J47" i="25"/>
  <c r="H47" i="25"/>
  <c r="L46" i="25"/>
  <c r="K46" i="25"/>
  <c r="J46" i="25"/>
  <c r="I46" i="25"/>
  <c r="H46" i="25"/>
  <c r="G46" i="25"/>
  <c r="L45" i="25"/>
  <c r="K45" i="25"/>
  <c r="M45" i="25" s="1"/>
  <c r="I45" i="25"/>
  <c r="H45" i="25"/>
  <c r="G45" i="25"/>
  <c r="L44" i="25"/>
  <c r="N44" i="25" s="1"/>
  <c r="K44" i="25"/>
  <c r="J44" i="25"/>
  <c r="H44" i="25"/>
  <c r="K43" i="25"/>
  <c r="J43" i="25"/>
  <c r="I43" i="25"/>
  <c r="H43" i="25"/>
  <c r="G43" i="25"/>
  <c r="M43" i="25" s="1"/>
  <c r="L42" i="25"/>
  <c r="K42" i="25"/>
  <c r="J42" i="25"/>
  <c r="I42" i="25"/>
  <c r="H42" i="25"/>
  <c r="N42" i="25" s="1"/>
  <c r="G42" i="25"/>
  <c r="M42" i="25" s="1"/>
  <c r="K41" i="25"/>
  <c r="L40" i="25"/>
  <c r="K40" i="25"/>
  <c r="J40" i="25"/>
  <c r="I40" i="25"/>
  <c r="H40" i="25"/>
  <c r="N40" i="25" s="1"/>
  <c r="G40" i="25"/>
  <c r="M40" i="25" s="1"/>
  <c r="K39" i="25"/>
  <c r="I39" i="25"/>
  <c r="H39" i="25"/>
  <c r="G39" i="25"/>
  <c r="L38" i="25"/>
  <c r="K38" i="25"/>
  <c r="J38" i="25"/>
  <c r="H38" i="25"/>
  <c r="G38" i="25"/>
  <c r="K37" i="25"/>
  <c r="I37" i="25"/>
  <c r="H37" i="25"/>
  <c r="G37" i="25"/>
  <c r="L36" i="25"/>
  <c r="K36" i="25"/>
  <c r="J36" i="25"/>
  <c r="I36" i="25"/>
  <c r="H36" i="25"/>
  <c r="G36" i="25"/>
  <c r="M36" i="25" s="1"/>
  <c r="L35" i="25"/>
  <c r="N35" i="25" s="1"/>
  <c r="K35" i="25"/>
  <c r="H35" i="25"/>
  <c r="G35" i="25"/>
  <c r="L34" i="25"/>
  <c r="K34" i="25"/>
  <c r="J34" i="25"/>
  <c r="I34" i="25"/>
  <c r="H34" i="25"/>
  <c r="N34" i="25" s="1"/>
  <c r="G34" i="25"/>
  <c r="M34" i="25" s="1"/>
  <c r="L33" i="25"/>
  <c r="K33" i="25"/>
  <c r="I33" i="25"/>
  <c r="H33" i="25"/>
  <c r="G33" i="25"/>
  <c r="L32" i="25"/>
  <c r="K32" i="25"/>
  <c r="J32" i="25"/>
  <c r="I32" i="25"/>
  <c r="H32" i="25"/>
  <c r="G32" i="25"/>
  <c r="K31" i="25"/>
  <c r="M31" i="25" s="1"/>
  <c r="I31" i="25"/>
  <c r="G31" i="25"/>
  <c r="L30" i="25"/>
  <c r="K30" i="25"/>
  <c r="J30" i="25"/>
  <c r="I30" i="25"/>
  <c r="H30" i="25"/>
  <c r="N30" i="25" s="1"/>
  <c r="G30" i="25"/>
  <c r="M30" i="25" s="1"/>
  <c r="L29" i="25"/>
  <c r="K29" i="25"/>
  <c r="L28" i="25"/>
  <c r="K28" i="25"/>
  <c r="J28" i="25"/>
  <c r="H28" i="25"/>
  <c r="G28" i="25"/>
  <c r="L27" i="25"/>
  <c r="K27" i="25"/>
  <c r="I27" i="25"/>
  <c r="G27" i="25"/>
  <c r="L26" i="25"/>
  <c r="K26" i="25"/>
  <c r="I26" i="25"/>
  <c r="G26" i="25"/>
  <c r="K25" i="25"/>
  <c r="J25" i="25"/>
  <c r="I25" i="25"/>
  <c r="H25" i="25"/>
  <c r="G25" i="25"/>
  <c r="M25" i="25" s="1"/>
  <c r="L24" i="25"/>
  <c r="K24" i="25"/>
  <c r="J24" i="25"/>
  <c r="I24" i="25"/>
  <c r="H24" i="25"/>
  <c r="N24" i="25" s="1"/>
  <c r="L23" i="25"/>
  <c r="K23" i="25"/>
  <c r="J23" i="25"/>
  <c r="I23" i="25"/>
  <c r="H23" i="25"/>
  <c r="N23" i="25" s="1"/>
  <c r="G23" i="25"/>
  <c r="F22" i="25"/>
  <c r="J70" i="25" s="1"/>
  <c r="E22" i="25"/>
  <c r="I73" i="25" s="1"/>
  <c r="D22" i="25"/>
  <c r="H51" i="25" s="1"/>
  <c r="C22" i="25"/>
  <c r="D13" i="25"/>
  <c r="C11" i="25"/>
  <c r="D9" i="25"/>
  <c r="L640" i="24"/>
  <c r="K640" i="24"/>
  <c r="K639" i="24"/>
  <c r="L638" i="24"/>
  <c r="K638" i="24"/>
  <c r="I638" i="24"/>
  <c r="G638" i="24"/>
  <c r="K637" i="24"/>
  <c r="I637" i="24"/>
  <c r="H637" i="24"/>
  <c r="G637" i="24"/>
  <c r="L636" i="24"/>
  <c r="K636" i="24"/>
  <c r="I636" i="24"/>
  <c r="L635" i="24"/>
  <c r="K635" i="24"/>
  <c r="I635" i="24"/>
  <c r="H635" i="24"/>
  <c r="G635" i="24"/>
  <c r="L634" i="24"/>
  <c r="K634" i="24"/>
  <c r="K633" i="24"/>
  <c r="L632" i="24"/>
  <c r="K632" i="24"/>
  <c r="K631" i="24"/>
  <c r="L630" i="24"/>
  <c r="K630" i="24"/>
  <c r="K629" i="24"/>
  <c r="L628" i="24"/>
  <c r="K628" i="24"/>
  <c r="L627" i="24"/>
  <c r="K627" i="24"/>
  <c r="I627" i="24"/>
  <c r="G627" i="24"/>
  <c r="L626" i="24"/>
  <c r="K626" i="24"/>
  <c r="I626" i="24"/>
  <c r="G626" i="24"/>
  <c r="K625" i="24"/>
  <c r="L624" i="24"/>
  <c r="K624" i="24"/>
  <c r="J624" i="24"/>
  <c r="I624" i="24"/>
  <c r="G624" i="24"/>
  <c r="K623" i="24"/>
  <c r="L622" i="24"/>
  <c r="K622" i="24"/>
  <c r="J622" i="24"/>
  <c r="I622" i="24"/>
  <c r="H622" i="24"/>
  <c r="N622" i="24" s="1"/>
  <c r="L621" i="24"/>
  <c r="K621" i="24"/>
  <c r="L620" i="24"/>
  <c r="K620" i="24"/>
  <c r="J620" i="24"/>
  <c r="I620" i="24"/>
  <c r="K619" i="24"/>
  <c r="I619" i="24"/>
  <c r="G619" i="24"/>
  <c r="L618" i="24"/>
  <c r="K618" i="24"/>
  <c r="L617" i="24"/>
  <c r="K617" i="24"/>
  <c r="L616" i="24"/>
  <c r="K616" i="24"/>
  <c r="K615" i="24"/>
  <c r="L614" i="24"/>
  <c r="K614" i="24"/>
  <c r="L613" i="24"/>
  <c r="K613" i="24"/>
  <c r="E612" i="24"/>
  <c r="I640" i="24" s="1"/>
  <c r="D612" i="24"/>
  <c r="H621" i="24" s="1"/>
  <c r="C612" i="24"/>
  <c r="G639" i="24" s="1"/>
  <c r="K604" i="24"/>
  <c r="K603" i="24"/>
  <c r="I603" i="24"/>
  <c r="H603" i="24"/>
  <c r="G603" i="24"/>
  <c r="K602" i="24"/>
  <c r="I602" i="24"/>
  <c r="H602" i="24"/>
  <c r="G602" i="24"/>
  <c r="L601" i="24"/>
  <c r="K601" i="24"/>
  <c r="J601" i="24"/>
  <c r="I601" i="24"/>
  <c r="H601" i="24"/>
  <c r="N601" i="24" s="1"/>
  <c r="G601" i="24"/>
  <c r="K600" i="24"/>
  <c r="I600" i="24"/>
  <c r="H600" i="24"/>
  <c r="G600" i="24"/>
  <c r="L599" i="24"/>
  <c r="K599" i="24"/>
  <c r="J599" i="24"/>
  <c r="I599" i="24"/>
  <c r="K598" i="24"/>
  <c r="I598" i="24"/>
  <c r="H598" i="24"/>
  <c r="G598" i="24"/>
  <c r="L597" i="24"/>
  <c r="K597" i="24"/>
  <c r="I597" i="24"/>
  <c r="K596" i="24"/>
  <c r="I596" i="24"/>
  <c r="H596" i="24"/>
  <c r="G596" i="24"/>
  <c r="K595" i="24"/>
  <c r="M595" i="24" s="1"/>
  <c r="I595" i="24"/>
  <c r="G595" i="24"/>
  <c r="K594" i="24"/>
  <c r="I594" i="24"/>
  <c r="H594" i="24"/>
  <c r="G594" i="24"/>
  <c r="L593" i="24"/>
  <c r="K593" i="24"/>
  <c r="J593" i="24"/>
  <c r="I593" i="24"/>
  <c r="H593" i="24"/>
  <c r="N593" i="24" s="1"/>
  <c r="G593" i="24"/>
  <c r="K592" i="24"/>
  <c r="M592" i="24" s="1"/>
  <c r="I592" i="24"/>
  <c r="H592" i="24"/>
  <c r="G592" i="24"/>
  <c r="L591" i="24"/>
  <c r="K591" i="24"/>
  <c r="I591" i="24"/>
  <c r="G591" i="24"/>
  <c r="K590" i="24"/>
  <c r="G590" i="24"/>
  <c r="L589" i="24"/>
  <c r="K589" i="24"/>
  <c r="I589" i="24"/>
  <c r="G589" i="24"/>
  <c r="K588" i="24"/>
  <c r="I588" i="24"/>
  <c r="K587" i="24"/>
  <c r="I587" i="24"/>
  <c r="H587" i="24"/>
  <c r="G587" i="24"/>
  <c r="K586" i="24"/>
  <c r="I586" i="24"/>
  <c r="H586" i="24"/>
  <c r="G586" i="24"/>
  <c r="K585" i="24"/>
  <c r="I585" i="24"/>
  <c r="G585" i="24"/>
  <c r="K584" i="24"/>
  <c r="H584" i="24"/>
  <c r="G584" i="24"/>
  <c r="L583" i="24"/>
  <c r="K583" i="24"/>
  <c r="I583" i="24"/>
  <c r="G583" i="24"/>
  <c r="K582" i="24"/>
  <c r="J582" i="24"/>
  <c r="I582" i="24"/>
  <c r="H582" i="24"/>
  <c r="G582" i="24"/>
  <c r="M582" i="24" s="1"/>
  <c r="L581" i="24"/>
  <c r="K581" i="24"/>
  <c r="I581" i="24"/>
  <c r="G581" i="24"/>
  <c r="L580" i="24"/>
  <c r="K580" i="24"/>
  <c r="M580" i="24" s="1"/>
  <c r="I580" i="24"/>
  <c r="G580" i="24"/>
  <c r="K579" i="24"/>
  <c r="M579" i="24" s="1"/>
  <c r="I579" i="24"/>
  <c r="H579" i="24"/>
  <c r="G579" i="24"/>
  <c r="K578" i="24"/>
  <c r="I578" i="24"/>
  <c r="G578" i="24"/>
  <c r="K577" i="24"/>
  <c r="I577" i="24"/>
  <c r="G577" i="24"/>
  <c r="K576" i="24"/>
  <c r="I576" i="24"/>
  <c r="H576" i="24"/>
  <c r="G576" i="24"/>
  <c r="K575" i="24"/>
  <c r="G575" i="24"/>
  <c r="K574" i="24"/>
  <c r="J574" i="24"/>
  <c r="I574" i="24"/>
  <c r="H574" i="24"/>
  <c r="G574" i="24"/>
  <c r="M574" i="24" s="1"/>
  <c r="L573" i="24"/>
  <c r="K573" i="24"/>
  <c r="I573" i="24"/>
  <c r="H573" i="24"/>
  <c r="G573" i="24"/>
  <c r="K572" i="24"/>
  <c r="L571" i="24"/>
  <c r="K571" i="24"/>
  <c r="K570" i="24"/>
  <c r="M570" i="24" s="1"/>
  <c r="I570" i="24"/>
  <c r="H570" i="24"/>
  <c r="G570" i="24"/>
  <c r="K569" i="24"/>
  <c r="I569" i="24"/>
  <c r="G569" i="24"/>
  <c r="K568" i="24"/>
  <c r="I568" i="24"/>
  <c r="G568" i="24"/>
  <c r="K567" i="24"/>
  <c r="I567" i="24"/>
  <c r="K566" i="24"/>
  <c r="I566" i="24"/>
  <c r="H566" i="24"/>
  <c r="G566" i="24"/>
  <c r="L565" i="24"/>
  <c r="K565" i="24"/>
  <c r="J565" i="24"/>
  <c r="I565" i="24"/>
  <c r="H565" i="24"/>
  <c r="N565" i="24" s="1"/>
  <c r="G565" i="24"/>
  <c r="M565" i="24" s="1"/>
  <c r="K564" i="24"/>
  <c r="L563" i="24"/>
  <c r="K563" i="24"/>
  <c r="K562" i="24"/>
  <c r="I562" i="24"/>
  <c r="H562" i="24"/>
  <c r="G562" i="24"/>
  <c r="L561" i="24"/>
  <c r="K561" i="24"/>
  <c r="I561" i="24"/>
  <c r="G561" i="24"/>
  <c r="K560" i="24"/>
  <c r="I560" i="24"/>
  <c r="H560" i="24"/>
  <c r="G560" i="24"/>
  <c r="L559" i="24"/>
  <c r="K559" i="24"/>
  <c r="M559" i="24" s="1"/>
  <c r="J559" i="24"/>
  <c r="I559" i="24"/>
  <c r="G559" i="24"/>
  <c r="K558" i="24"/>
  <c r="L557" i="24"/>
  <c r="K557" i="24"/>
  <c r="G557" i="24"/>
  <c r="K556" i="24"/>
  <c r="M556" i="24" s="1"/>
  <c r="I556" i="24"/>
  <c r="H556" i="24"/>
  <c r="G556" i="24"/>
  <c r="L555" i="24"/>
  <c r="K555" i="24"/>
  <c r="J555" i="24"/>
  <c r="I555" i="24"/>
  <c r="H555" i="24"/>
  <c r="N555" i="24" s="1"/>
  <c r="G555" i="24"/>
  <c r="M555" i="24" s="1"/>
  <c r="K554" i="24"/>
  <c r="I554" i="24"/>
  <c r="H554" i="24"/>
  <c r="G554" i="24"/>
  <c r="L553" i="24"/>
  <c r="K553" i="24"/>
  <c r="I553" i="24"/>
  <c r="G553" i="24"/>
  <c r="K552" i="24"/>
  <c r="L551" i="24"/>
  <c r="K551" i="24"/>
  <c r="I551" i="24"/>
  <c r="G551" i="24"/>
  <c r="K550" i="24"/>
  <c r="I550" i="24"/>
  <c r="H550" i="24"/>
  <c r="G550" i="24"/>
  <c r="L549" i="24"/>
  <c r="K549" i="24"/>
  <c r="I549" i="24"/>
  <c r="G549" i="24"/>
  <c r="K548" i="24"/>
  <c r="I548" i="24"/>
  <c r="H548" i="24"/>
  <c r="G548" i="24"/>
  <c r="L547" i="24"/>
  <c r="K547" i="24"/>
  <c r="J547" i="24"/>
  <c r="I547" i="24"/>
  <c r="H547" i="24"/>
  <c r="N547" i="24" s="1"/>
  <c r="G547" i="24"/>
  <c r="M547" i="24" s="1"/>
  <c r="K546" i="24"/>
  <c r="I546" i="24"/>
  <c r="G546" i="24"/>
  <c r="L545" i="24"/>
  <c r="K545" i="24"/>
  <c r="J545" i="24"/>
  <c r="I545" i="24"/>
  <c r="G545" i="24"/>
  <c r="K544" i="24"/>
  <c r="L543" i="24"/>
  <c r="K543" i="24"/>
  <c r="K542" i="24"/>
  <c r="I542" i="24"/>
  <c r="H542" i="24"/>
  <c r="G542" i="24"/>
  <c r="L541" i="24"/>
  <c r="K541" i="24"/>
  <c r="K540" i="24"/>
  <c r="L539" i="24"/>
  <c r="K539" i="24"/>
  <c r="K538" i="24"/>
  <c r="I538" i="24"/>
  <c r="G538" i="24"/>
  <c r="L537" i="24"/>
  <c r="K537" i="24"/>
  <c r="K536" i="24"/>
  <c r="H536" i="24"/>
  <c r="L535" i="24"/>
  <c r="K535" i="24"/>
  <c r="J535" i="24"/>
  <c r="K534" i="24"/>
  <c r="I534" i="24"/>
  <c r="H534" i="24"/>
  <c r="G534" i="24"/>
  <c r="L533" i="24"/>
  <c r="K533" i="24"/>
  <c r="J533" i="24"/>
  <c r="I533" i="24"/>
  <c r="H533" i="24"/>
  <c r="N533" i="24" s="1"/>
  <c r="G533" i="24"/>
  <c r="M533" i="24" s="1"/>
  <c r="K532" i="24"/>
  <c r="I532" i="24"/>
  <c r="H532" i="24"/>
  <c r="G532" i="24"/>
  <c r="L531" i="24"/>
  <c r="K531" i="24"/>
  <c r="J531" i="24"/>
  <c r="I531" i="24"/>
  <c r="H531" i="24"/>
  <c r="N531" i="24" s="1"/>
  <c r="G531" i="24"/>
  <c r="M531" i="24" s="1"/>
  <c r="K530" i="24"/>
  <c r="I530" i="24"/>
  <c r="H530" i="24"/>
  <c r="G530" i="24"/>
  <c r="L529" i="24"/>
  <c r="K529" i="24"/>
  <c r="H529" i="24"/>
  <c r="G529" i="24"/>
  <c r="L528" i="24"/>
  <c r="K528" i="24"/>
  <c r="L527" i="24"/>
  <c r="K527" i="24"/>
  <c r="J527" i="24"/>
  <c r="I527" i="24"/>
  <c r="H527" i="24"/>
  <c r="G527" i="24"/>
  <c r="K526" i="24"/>
  <c r="I526" i="24"/>
  <c r="H526" i="24"/>
  <c r="G526" i="24"/>
  <c r="L525" i="24"/>
  <c r="K525" i="24"/>
  <c r="I525" i="24"/>
  <c r="K524" i="24"/>
  <c r="I524" i="24"/>
  <c r="H524" i="24"/>
  <c r="G524" i="24"/>
  <c r="L523" i="24"/>
  <c r="K523" i="24"/>
  <c r="L522" i="24"/>
  <c r="K522" i="24"/>
  <c r="I522" i="24"/>
  <c r="H522" i="24"/>
  <c r="G522" i="24"/>
  <c r="L521" i="24"/>
  <c r="K521" i="24"/>
  <c r="J521" i="24"/>
  <c r="I521" i="24"/>
  <c r="H521" i="24"/>
  <c r="N521" i="24" s="1"/>
  <c r="G521" i="24"/>
  <c r="M521" i="24" s="1"/>
  <c r="L520" i="24"/>
  <c r="K520" i="24"/>
  <c r="I520" i="24"/>
  <c r="H520" i="24"/>
  <c r="G520" i="24"/>
  <c r="L519" i="24"/>
  <c r="K519" i="24"/>
  <c r="I519" i="24"/>
  <c r="G519" i="24"/>
  <c r="K518" i="24"/>
  <c r="L517" i="24"/>
  <c r="K517" i="24"/>
  <c r="K516" i="24"/>
  <c r="I516" i="24"/>
  <c r="H516" i="24"/>
  <c r="G516" i="24"/>
  <c r="L515" i="24"/>
  <c r="K515" i="24"/>
  <c r="I515" i="24"/>
  <c r="G515" i="24"/>
  <c r="K514" i="24"/>
  <c r="I514" i="24"/>
  <c r="L513" i="24"/>
  <c r="K513" i="24"/>
  <c r="I513" i="24"/>
  <c r="G513" i="24"/>
  <c r="K512" i="24"/>
  <c r="L511" i="24"/>
  <c r="K511" i="24"/>
  <c r="I511" i="24"/>
  <c r="G511" i="24"/>
  <c r="K510" i="24"/>
  <c r="I510" i="24"/>
  <c r="H510" i="24"/>
  <c r="G510" i="24"/>
  <c r="L509" i="24"/>
  <c r="K509" i="24"/>
  <c r="J509" i="24"/>
  <c r="I509" i="24"/>
  <c r="G509" i="24"/>
  <c r="K508" i="24"/>
  <c r="L507" i="24"/>
  <c r="K507" i="24"/>
  <c r="K506" i="24"/>
  <c r="I506" i="24"/>
  <c r="H506" i="24"/>
  <c r="G506" i="24"/>
  <c r="L505" i="24"/>
  <c r="K505" i="24"/>
  <c r="I505" i="24"/>
  <c r="G505" i="24"/>
  <c r="K504" i="24"/>
  <c r="I504" i="24"/>
  <c r="G504" i="24"/>
  <c r="L503" i="24"/>
  <c r="K503" i="24"/>
  <c r="J503" i="24"/>
  <c r="I503" i="24"/>
  <c r="G503" i="24"/>
  <c r="K502" i="24"/>
  <c r="I502" i="24"/>
  <c r="H502" i="24"/>
  <c r="G502" i="24"/>
  <c r="L501" i="24"/>
  <c r="K501" i="24"/>
  <c r="J501" i="24"/>
  <c r="I501" i="24"/>
  <c r="H501" i="24"/>
  <c r="G501" i="24"/>
  <c r="M501" i="24" s="1"/>
  <c r="K500" i="24"/>
  <c r="I500" i="24"/>
  <c r="G500" i="24"/>
  <c r="L499" i="24"/>
  <c r="K499" i="24"/>
  <c r="K498" i="24"/>
  <c r="G498" i="24"/>
  <c r="L497" i="24"/>
  <c r="K497" i="24"/>
  <c r="K496" i="24"/>
  <c r="I496" i="24"/>
  <c r="G496" i="24"/>
  <c r="L495" i="24"/>
  <c r="K495" i="24"/>
  <c r="I495" i="24"/>
  <c r="G495" i="24"/>
  <c r="L494" i="24"/>
  <c r="K494" i="24"/>
  <c r="I494" i="24"/>
  <c r="H494" i="24"/>
  <c r="G494" i="24"/>
  <c r="L493" i="24"/>
  <c r="K493" i="24"/>
  <c r="L492" i="24"/>
  <c r="K492" i="24"/>
  <c r="I492" i="24"/>
  <c r="H492" i="24"/>
  <c r="G492" i="24"/>
  <c r="L491" i="24"/>
  <c r="K491" i="24"/>
  <c r="J491" i="24"/>
  <c r="I491" i="24"/>
  <c r="G491" i="24"/>
  <c r="K490" i="24"/>
  <c r="I490" i="24"/>
  <c r="G490" i="24"/>
  <c r="L489" i="24"/>
  <c r="K489" i="24"/>
  <c r="I489" i="24"/>
  <c r="G489" i="24"/>
  <c r="K488" i="24"/>
  <c r="J488" i="24"/>
  <c r="I488" i="24"/>
  <c r="H488" i="24"/>
  <c r="G488" i="24"/>
  <c r="M488" i="24" s="1"/>
  <c r="L487" i="24"/>
  <c r="K487" i="24"/>
  <c r="I487" i="24"/>
  <c r="G487" i="24"/>
  <c r="K486" i="24"/>
  <c r="I486" i="24"/>
  <c r="G486" i="24"/>
  <c r="L485" i="24"/>
  <c r="K485" i="24"/>
  <c r="I485" i="24"/>
  <c r="G485" i="24"/>
  <c r="L484" i="24"/>
  <c r="K484" i="24"/>
  <c r="L483" i="24"/>
  <c r="K483" i="24"/>
  <c r="J483" i="24"/>
  <c r="I483" i="24"/>
  <c r="K482" i="24"/>
  <c r="I482" i="24"/>
  <c r="H482" i="24"/>
  <c r="G482" i="24"/>
  <c r="L481" i="24"/>
  <c r="K481" i="24"/>
  <c r="I481" i="24"/>
  <c r="G481" i="24"/>
  <c r="K480" i="24"/>
  <c r="M480" i="24" s="1"/>
  <c r="H480" i="24"/>
  <c r="G480" i="24"/>
  <c r="L479" i="24"/>
  <c r="K479" i="24"/>
  <c r="J479" i="24"/>
  <c r="I479" i="24"/>
  <c r="H479" i="24"/>
  <c r="K478" i="24"/>
  <c r="G478" i="24"/>
  <c r="L477" i="24"/>
  <c r="K477" i="24"/>
  <c r="J477" i="24"/>
  <c r="I477" i="24"/>
  <c r="G477" i="24"/>
  <c r="K476" i="24"/>
  <c r="J476" i="24"/>
  <c r="I476" i="24"/>
  <c r="H476" i="24"/>
  <c r="G476" i="24"/>
  <c r="M476" i="24" s="1"/>
  <c r="L475" i="24"/>
  <c r="K475" i="24"/>
  <c r="J475" i="24"/>
  <c r="I475" i="24"/>
  <c r="H475" i="24"/>
  <c r="G475" i="24"/>
  <c r="M475" i="24" s="1"/>
  <c r="K474" i="24"/>
  <c r="H474" i="24"/>
  <c r="G474" i="24"/>
  <c r="L473" i="24"/>
  <c r="K473" i="24"/>
  <c r="K472" i="24"/>
  <c r="L471" i="24"/>
  <c r="K471" i="24"/>
  <c r="K470" i="24"/>
  <c r="L469" i="24"/>
  <c r="K469" i="24"/>
  <c r="K468" i="24"/>
  <c r="I468" i="24"/>
  <c r="H468" i="24"/>
  <c r="G468" i="24"/>
  <c r="L467" i="24"/>
  <c r="K467" i="24"/>
  <c r="J467" i="24"/>
  <c r="I467" i="24"/>
  <c r="H467" i="24"/>
  <c r="N467" i="24" s="1"/>
  <c r="G467" i="24"/>
  <c r="M467" i="24" s="1"/>
  <c r="K466" i="24"/>
  <c r="I466" i="24"/>
  <c r="H466" i="24"/>
  <c r="G466" i="24"/>
  <c r="L465" i="24"/>
  <c r="K465" i="24"/>
  <c r="J465" i="24"/>
  <c r="I465" i="24"/>
  <c r="H465" i="24"/>
  <c r="G465" i="24"/>
  <c r="M465" i="24" s="1"/>
  <c r="K464" i="24"/>
  <c r="I464" i="24"/>
  <c r="G464" i="24"/>
  <c r="L463" i="24"/>
  <c r="K463" i="24"/>
  <c r="J463" i="24"/>
  <c r="I463" i="24"/>
  <c r="H463" i="24"/>
  <c r="N463" i="24" s="1"/>
  <c r="G463" i="24"/>
  <c r="M463" i="24" s="1"/>
  <c r="K462" i="24"/>
  <c r="H462" i="24"/>
  <c r="G462" i="24"/>
  <c r="L461" i="24"/>
  <c r="K461" i="24"/>
  <c r="I461" i="24"/>
  <c r="K460" i="24"/>
  <c r="I460" i="24"/>
  <c r="G460" i="24"/>
  <c r="L459" i="24"/>
  <c r="K459" i="24"/>
  <c r="I459" i="24"/>
  <c r="G459" i="24"/>
  <c r="K458" i="24"/>
  <c r="H458" i="24"/>
  <c r="L457" i="24"/>
  <c r="K457" i="24"/>
  <c r="J457" i="24"/>
  <c r="I457" i="24"/>
  <c r="H457" i="24"/>
  <c r="N457" i="24" s="1"/>
  <c r="G457" i="24"/>
  <c r="M457" i="24" s="1"/>
  <c r="K456" i="24"/>
  <c r="L455" i="24"/>
  <c r="K455" i="24"/>
  <c r="K454" i="24"/>
  <c r="L453" i="24"/>
  <c r="K453" i="24"/>
  <c r="J453" i="24"/>
  <c r="I453" i="24"/>
  <c r="H453" i="24"/>
  <c r="G453" i="24"/>
  <c r="M453" i="24" s="1"/>
  <c r="K452" i="24"/>
  <c r="I452" i="24"/>
  <c r="H452" i="24"/>
  <c r="G452" i="24"/>
  <c r="L451" i="24"/>
  <c r="K451" i="24"/>
  <c r="K450" i="24"/>
  <c r="L449" i="24"/>
  <c r="K449" i="24"/>
  <c r="J449" i="24"/>
  <c r="H449" i="24"/>
  <c r="K448" i="24"/>
  <c r="H448" i="24"/>
  <c r="L447" i="24"/>
  <c r="K447" i="24"/>
  <c r="J447" i="24"/>
  <c r="I447" i="24"/>
  <c r="H447" i="24"/>
  <c r="N447" i="24" s="1"/>
  <c r="G447" i="24"/>
  <c r="M447" i="24" s="1"/>
  <c r="K446" i="24"/>
  <c r="L445" i="24"/>
  <c r="K445" i="24"/>
  <c r="I445" i="24"/>
  <c r="G445" i="24"/>
  <c r="K444" i="24"/>
  <c r="I444" i="24"/>
  <c r="H444" i="24"/>
  <c r="G444" i="24"/>
  <c r="L443" i="24"/>
  <c r="K443" i="24"/>
  <c r="I443" i="24"/>
  <c r="G443" i="24"/>
  <c r="K442" i="24"/>
  <c r="I442" i="24"/>
  <c r="L441" i="24"/>
  <c r="K441" i="24"/>
  <c r="J441" i="24"/>
  <c r="I441" i="24"/>
  <c r="H441" i="24"/>
  <c r="N441" i="24" s="1"/>
  <c r="G441" i="24"/>
  <c r="K440" i="24"/>
  <c r="I440" i="24"/>
  <c r="H440" i="24"/>
  <c r="G440" i="24"/>
  <c r="L439" i="24"/>
  <c r="K439" i="24"/>
  <c r="J439" i="24"/>
  <c r="I439" i="24"/>
  <c r="H439" i="24"/>
  <c r="N439" i="24" s="1"/>
  <c r="G439" i="24"/>
  <c r="M439" i="24" s="1"/>
  <c r="K438" i="24"/>
  <c r="L437" i="24"/>
  <c r="K437" i="24"/>
  <c r="K436" i="24"/>
  <c r="L435" i="24"/>
  <c r="K435" i="24"/>
  <c r="K434" i="24"/>
  <c r="L433" i="24"/>
  <c r="K433" i="24"/>
  <c r="K432" i="24"/>
  <c r="H432" i="24"/>
  <c r="G432" i="24"/>
  <c r="L431" i="24"/>
  <c r="K431" i="24"/>
  <c r="J431" i="24"/>
  <c r="I431" i="24"/>
  <c r="H431" i="24"/>
  <c r="G431" i="24"/>
  <c r="K430" i="24"/>
  <c r="G430" i="24"/>
  <c r="L429" i="24"/>
  <c r="K429" i="24"/>
  <c r="K428" i="24"/>
  <c r="L427" i="24"/>
  <c r="K427" i="24"/>
  <c r="J427" i="24"/>
  <c r="I427" i="24"/>
  <c r="H427" i="24"/>
  <c r="L426" i="24"/>
  <c r="K426" i="24"/>
  <c r="I426" i="24"/>
  <c r="L425" i="24"/>
  <c r="K425" i="24"/>
  <c r="J425" i="24"/>
  <c r="I425" i="24"/>
  <c r="H425" i="24"/>
  <c r="N425" i="24" s="1"/>
  <c r="G425" i="24"/>
  <c r="M425" i="24" s="1"/>
  <c r="K424" i="24"/>
  <c r="L423" i="24"/>
  <c r="K423" i="24"/>
  <c r="K422" i="24"/>
  <c r="L421" i="24"/>
  <c r="K421" i="24"/>
  <c r="J421" i="24"/>
  <c r="I421" i="24"/>
  <c r="H421" i="24"/>
  <c r="N421" i="24" s="1"/>
  <c r="G421" i="24"/>
  <c r="M421" i="24" s="1"/>
  <c r="K420" i="24"/>
  <c r="L419" i="24"/>
  <c r="K419" i="24"/>
  <c r="K418" i="24"/>
  <c r="I418" i="24"/>
  <c r="H418" i="24"/>
  <c r="G418" i="24"/>
  <c r="L417" i="24"/>
  <c r="K417" i="24"/>
  <c r="J417" i="24"/>
  <c r="I417" i="24"/>
  <c r="H417" i="24"/>
  <c r="N417" i="24" s="1"/>
  <c r="G417" i="24"/>
  <c r="M417" i="24" s="1"/>
  <c r="K416" i="24"/>
  <c r="I416" i="24"/>
  <c r="H416" i="24"/>
  <c r="L415" i="24"/>
  <c r="K415" i="24"/>
  <c r="J415" i="24"/>
  <c r="I415" i="24"/>
  <c r="K414" i="24"/>
  <c r="I414" i="24"/>
  <c r="G414" i="24"/>
  <c r="L413" i="24"/>
  <c r="K413" i="24"/>
  <c r="K412" i="24"/>
  <c r="I412" i="24"/>
  <c r="H412" i="24"/>
  <c r="G412" i="24"/>
  <c r="L411" i="24"/>
  <c r="K411" i="24"/>
  <c r="M411" i="24" s="1"/>
  <c r="J411" i="24"/>
  <c r="I411" i="24"/>
  <c r="G411" i="24"/>
  <c r="K410" i="24"/>
  <c r="L409" i="24"/>
  <c r="K409" i="24"/>
  <c r="J409" i="24"/>
  <c r="I409" i="24"/>
  <c r="H409" i="24"/>
  <c r="N409" i="24" s="1"/>
  <c r="K408" i="24"/>
  <c r="L407" i="24"/>
  <c r="K407" i="24"/>
  <c r="J407" i="24"/>
  <c r="H407" i="24"/>
  <c r="K406" i="24"/>
  <c r="L405" i="24"/>
  <c r="K405" i="24"/>
  <c r="K404" i="24"/>
  <c r="I404" i="24"/>
  <c r="G404" i="24"/>
  <c r="L403" i="24"/>
  <c r="K403" i="24"/>
  <c r="I403" i="24"/>
  <c r="G403" i="24"/>
  <c r="L402" i="24"/>
  <c r="K402" i="24"/>
  <c r="L401" i="24"/>
  <c r="K401" i="24"/>
  <c r="J401" i="24"/>
  <c r="H401" i="24"/>
  <c r="K400" i="24"/>
  <c r="L399" i="24"/>
  <c r="K399" i="24"/>
  <c r="J399" i="24"/>
  <c r="I399" i="24"/>
  <c r="H399" i="24"/>
  <c r="N399" i="24" s="1"/>
  <c r="G399" i="24"/>
  <c r="M399" i="24" s="1"/>
  <c r="K398" i="24"/>
  <c r="H398" i="24"/>
  <c r="L397" i="24"/>
  <c r="K397" i="24"/>
  <c r="J397" i="24"/>
  <c r="I397" i="24"/>
  <c r="H397" i="24"/>
  <c r="N397" i="24" s="1"/>
  <c r="G397" i="24"/>
  <c r="M397" i="24" s="1"/>
  <c r="K396" i="24"/>
  <c r="I396" i="24"/>
  <c r="G396" i="24"/>
  <c r="L395" i="24"/>
  <c r="K395" i="24"/>
  <c r="K394" i="24"/>
  <c r="I394" i="24"/>
  <c r="L393" i="24"/>
  <c r="K393" i="24"/>
  <c r="J393" i="24"/>
  <c r="I393" i="24"/>
  <c r="H393" i="24"/>
  <c r="N393" i="24" s="1"/>
  <c r="G393" i="24"/>
  <c r="M393" i="24" s="1"/>
  <c r="L392" i="24"/>
  <c r="K392" i="24"/>
  <c r="I392" i="24"/>
  <c r="L391" i="24"/>
  <c r="K391" i="24"/>
  <c r="K390" i="24"/>
  <c r="J390" i="24"/>
  <c r="I390" i="24"/>
  <c r="H390" i="24"/>
  <c r="G390" i="24"/>
  <c r="M390" i="24" s="1"/>
  <c r="L389" i="24"/>
  <c r="K389" i="24"/>
  <c r="J389" i="24"/>
  <c r="I389" i="24"/>
  <c r="H389" i="24"/>
  <c r="G389" i="24"/>
  <c r="M389" i="24" s="1"/>
  <c r="K388" i="24"/>
  <c r="L387" i="24"/>
  <c r="K387" i="24"/>
  <c r="J387" i="24"/>
  <c r="K386" i="24"/>
  <c r="L385" i="24"/>
  <c r="K385" i="24"/>
  <c r="J385" i="24"/>
  <c r="I385" i="24"/>
  <c r="H385" i="24"/>
  <c r="G385" i="24"/>
  <c r="K384" i="24"/>
  <c r="L383" i="24"/>
  <c r="K383" i="24"/>
  <c r="K382" i="24"/>
  <c r="I382" i="24"/>
  <c r="H382" i="24"/>
  <c r="G382" i="24"/>
  <c r="L381" i="24"/>
  <c r="K381" i="24"/>
  <c r="J381" i="24"/>
  <c r="H381" i="24"/>
  <c r="K380" i="24"/>
  <c r="I380" i="24"/>
  <c r="H380" i="24"/>
  <c r="L379" i="24"/>
  <c r="K379" i="24"/>
  <c r="J379" i="24"/>
  <c r="I379" i="24"/>
  <c r="H379" i="24"/>
  <c r="N379" i="24" s="1"/>
  <c r="G379" i="24"/>
  <c r="M379" i="24" s="1"/>
  <c r="K378" i="24"/>
  <c r="L377" i="24"/>
  <c r="K377" i="24"/>
  <c r="L376" i="24"/>
  <c r="K376" i="24"/>
  <c r="I376" i="24"/>
  <c r="H376" i="24"/>
  <c r="G376" i="24"/>
  <c r="L375" i="24"/>
  <c r="K375" i="24"/>
  <c r="J375" i="24"/>
  <c r="I375" i="24"/>
  <c r="H375" i="24"/>
  <c r="N375" i="24" s="1"/>
  <c r="G375" i="24"/>
  <c r="L374" i="24"/>
  <c r="K374" i="24"/>
  <c r="I374" i="24"/>
  <c r="L373" i="24"/>
  <c r="K373" i="24"/>
  <c r="J373" i="24"/>
  <c r="L372" i="24"/>
  <c r="K372" i="24"/>
  <c r="J372" i="24"/>
  <c r="H372" i="24"/>
  <c r="F371" i="24"/>
  <c r="J474" i="24" s="1"/>
  <c r="E371" i="24"/>
  <c r="D371" i="24"/>
  <c r="H513" i="24" s="1"/>
  <c r="C371" i="24"/>
  <c r="G456" i="24" s="1"/>
  <c r="K363" i="24"/>
  <c r="J363" i="24"/>
  <c r="I363" i="24"/>
  <c r="H363" i="24"/>
  <c r="G363" i="24"/>
  <c r="M363" i="24" s="1"/>
  <c r="L362" i="24"/>
  <c r="K362" i="24"/>
  <c r="J362" i="24"/>
  <c r="I362" i="24"/>
  <c r="H362" i="24"/>
  <c r="G362" i="24"/>
  <c r="M362" i="24" s="1"/>
  <c r="K361" i="24"/>
  <c r="J361" i="24"/>
  <c r="I361" i="24"/>
  <c r="H361" i="24"/>
  <c r="G361" i="24"/>
  <c r="M361" i="24" s="1"/>
  <c r="L360" i="24"/>
  <c r="K360" i="24"/>
  <c r="J360" i="24"/>
  <c r="I360" i="24"/>
  <c r="H360" i="24"/>
  <c r="G360" i="24"/>
  <c r="M360" i="24" s="1"/>
  <c r="K359" i="24"/>
  <c r="J359" i="24"/>
  <c r="I359" i="24"/>
  <c r="G359" i="24"/>
  <c r="L358" i="24"/>
  <c r="K358" i="24"/>
  <c r="J358" i="24"/>
  <c r="I358" i="24"/>
  <c r="H358" i="24"/>
  <c r="N358" i="24" s="1"/>
  <c r="G358" i="24"/>
  <c r="K357" i="24"/>
  <c r="I357" i="24"/>
  <c r="H357" i="24"/>
  <c r="G357" i="24"/>
  <c r="L356" i="24"/>
  <c r="K356" i="24"/>
  <c r="J356" i="24"/>
  <c r="I356" i="24"/>
  <c r="H356" i="24"/>
  <c r="N356" i="24" s="1"/>
  <c r="G356" i="24"/>
  <c r="K355" i="24"/>
  <c r="I355" i="24"/>
  <c r="G355" i="24"/>
  <c r="L354" i="24"/>
  <c r="K354" i="24"/>
  <c r="J354" i="24"/>
  <c r="I354" i="24"/>
  <c r="H354" i="24"/>
  <c r="N354" i="24" s="1"/>
  <c r="G354" i="24"/>
  <c r="M354" i="24" s="1"/>
  <c r="K353" i="24"/>
  <c r="I353" i="24"/>
  <c r="H353" i="24"/>
  <c r="G353" i="24"/>
  <c r="L352" i="24"/>
  <c r="K352" i="24"/>
  <c r="K351" i="24"/>
  <c r="H351" i="24"/>
  <c r="G351" i="24"/>
  <c r="L350" i="24"/>
  <c r="K350" i="24"/>
  <c r="J350" i="24"/>
  <c r="I350" i="24"/>
  <c r="H350" i="24"/>
  <c r="G350" i="24"/>
  <c r="M350" i="24" s="1"/>
  <c r="K349" i="24"/>
  <c r="I349" i="24"/>
  <c r="H349" i="24"/>
  <c r="G349" i="24"/>
  <c r="L348" i="24"/>
  <c r="N348" i="24" s="1"/>
  <c r="K348" i="24"/>
  <c r="J348" i="24"/>
  <c r="H348" i="24"/>
  <c r="G348" i="24"/>
  <c r="K347" i="24"/>
  <c r="L346" i="24"/>
  <c r="K346" i="24"/>
  <c r="J346" i="24"/>
  <c r="I346" i="24"/>
  <c r="H346" i="24"/>
  <c r="N346" i="24" s="1"/>
  <c r="G346" i="24"/>
  <c r="K345" i="24"/>
  <c r="I345" i="24"/>
  <c r="H345" i="24"/>
  <c r="G345" i="24"/>
  <c r="L344" i="24"/>
  <c r="K344" i="24"/>
  <c r="J344" i="24"/>
  <c r="I344" i="24"/>
  <c r="H344" i="24"/>
  <c r="N344" i="24" s="1"/>
  <c r="G344" i="24"/>
  <c r="K343" i="24"/>
  <c r="H343" i="24"/>
  <c r="L342" i="24"/>
  <c r="K342" i="24"/>
  <c r="J342" i="24"/>
  <c r="I342" i="24"/>
  <c r="H342" i="24"/>
  <c r="G342" i="24"/>
  <c r="K341" i="24"/>
  <c r="I341" i="24"/>
  <c r="H341" i="24"/>
  <c r="G341" i="24"/>
  <c r="L340" i="24"/>
  <c r="K340" i="24"/>
  <c r="J340" i="24"/>
  <c r="I340" i="24"/>
  <c r="H340" i="24"/>
  <c r="G340" i="24"/>
  <c r="K339" i="24"/>
  <c r="J339" i="24"/>
  <c r="I339" i="24"/>
  <c r="H339" i="24"/>
  <c r="G339" i="24"/>
  <c r="M339" i="24" s="1"/>
  <c r="L338" i="24"/>
  <c r="K338" i="24"/>
  <c r="K337" i="24"/>
  <c r="J337" i="24"/>
  <c r="I337" i="24"/>
  <c r="H337" i="24"/>
  <c r="G337" i="24"/>
  <c r="M337" i="24" s="1"/>
  <c r="L336" i="24"/>
  <c r="K336" i="24"/>
  <c r="I336" i="24"/>
  <c r="G336" i="24"/>
  <c r="L335" i="24"/>
  <c r="K335" i="24"/>
  <c r="M335" i="24" s="1"/>
  <c r="I335" i="24"/>
  <c r="H335" i="24"/>
  <c r="G335" i="24"/>
  <c r="L334" i="24"/>
  <c r="K334" i="24"/>
  <c r="J334" i="24"/>
  <c r="I334" i="24"/>
  <c r="H334" i="24"/>
  <c r="N334" i="24" s="1"/>
  <c r="G334" i="24"/>
  <c r="M334" i="24" s="1"/>
  <c r="L333" i="24"/>
  <c r="K333" i="24"/>
  <c r="I333" i="24"/>
  <c r="H333" i="24"/>
  <c r="G333" i="24"/>
  <c r="L332" i="24"/>
  <c r="K332" i="24"/>
  <c r="I332" i="24"/>
  <c r="G332" i="24"/>
  <c r="K331" i="24"/>
  <c r="J331" i="24"/>
  <c r="I331" i="24"/>
  <c r="H331" i="24"/>
  <c r="G331" i="24"/>
  <c r="M331" i="24" s="1"/>
  <c r="L330" i="24"/>
  <c r="K330" i="24"/>
  <c r="J330" i="24"/>
  <c r="I330" i="24"/>
  <c r="H330" i="24"/>
  <c r="G330" i="24"/>
  <c r="M330" i="24" s="1"/>
  <c r="K329" i="24"/>
  <c r="L328" i="24"/>
  <c r="K328" i="24"/>
  <c r="J328" i="24"/>
  <c r="I328" i="24"/>
  <c r="H328" i="24"/>
  <c r="G328" i="24"/>
  <c r="K327" i="24"/>
  <c r="L326" i="24"/>
  <c r="K326" i="24"/>
  <c r="J326" i="24"/>
  <c r="I326" i="24"/>
  <c r="H326" i="24"/>
  <c r="G326" i="24"/>
  <c r="M326" i="24" s="1"/>
  <c r="K325" i="24"/>
  <c r="J325" i="24"/>
  <c r="L324" i="24"/>
  <c r="K324" i="24"/>
  <c r="K323" i="24"/>
  <c r="I323" i="24"/>
  <c r="H323" i="24"/>
  <c r="G323" i="24"/>
  <c r="L322" i="24"/>
  <c r="K322" i="24"/>
  <c r="J322" i="24"/>
  <c r="I322" i="24"/>
  <c r="H322" i="24"/>
  <c r="N322" i="24" s="1"/>
  <c r="G322" i="24"/>
  <c r="K321" i="24"/>
  <c r="I321" i="24"/>
  <c r="G321" i="24"/>
  <c r="L320" i="24"/>
  <c r="K320" i="24"/>
  <c r="I320" i="24"/>
  <c r="G320" i="24"/>
  <c r="K319" i="24"/>
  <c r="I319" i="24"/>
  <c r="H319" i="24"/>
  <c r="G319" i="24"/>
  <c r="L318" i="24"/>
  <c r="K318" i="24"/>
  <c r="K317" i="24"/>
  <c r="I317" i="24"/>
  <c r="H317" i="24"/>
  <c r="G317" i="24"/>
  <c r="L316" i="24"/>
  <c r="K316" i="24"/>
  <c r="J316" i="24"/>
  <c r="I316" i="24"/>
  <c r="H316" i="24"/>
  <c r="N316" i="24" s="1"/>
  <c r="G316" i="24"/>
  <c r="K315" i="24"/>
  <c r="H315" i="24"/>
  <c r="G315" i="24"/>
  <c r="L314" i="24"/>
  <c r="K314" i="24"/>
  <c r="J314" i="24"/>
  <c r="I314" i="24"/>
  <c r="H314" i="24"/>
  <c r="G314" i="24"/>
  <c r="K313" i="24"/>
  <c r="H313" i="24"/>
  <c r="G313" i="24"/>
  <c r="L312" i="24"/>
  <c r="K312" i="24"/>
  <c r="K311" i="24"/>
  <c r="I311" i="24"/>
  <c r="H311" i="24"/>
  <c r="L310" i="24"/>
  <c r="K310" i="24"/>
  <c r="H310" i="24"/>
  <c r="G310" i="24"/>
  <c r="L309" i="24"/>
  <c r="K309" i="24"/>
  <c r="L308" i="24"/>
  <c r="K308" i="24"/>
  <c r="I308" i="24"/>
  <c r="G308" i="24"/>
  <c r="K307" i="24"/>
  <c r="L306" i="24"/>
  <c r="K306" i="24"/>
  <c r="H306" i="24"/>
  <c r="K305" i="24"/>
  <c r="I305" i="24"/>
  <c r="H305" i="24"/>
  <c r="G305" i="24"/>
  <c r="L304" i="24"/>
  <c r="K304" i="24"/>
  <c r="I304" i="24"/>
  <c r="K303" i="24"/>
  <c r="I303" i="24"/>
  <c r="H303" i="24"/>
  <c r="G303" i="24"/>
  <c r="L302" i="24"/>
  <c r="K302" i="24"/>
  <c r="J302" i="24"/>
  <c r="I302" i="24"/>
  <c r="H302" i="24"/>
  <c r="G302" i="24"/>
  <c r="K301" i="24"/>
  <c r="J301" i="24"/>
  <c r="I301" i="24"/>
  <c r="H301" i="24"/>
  <c r="G301" i="24"/>
  <c r="L300" i="24"/>
  <c r="K300" i="24"/>
  <c r="J300" i="24"/>
  <c r="I300" i="24"/>
  <c r="L299" i="24"/>
  <c r="K299" i="24"/>
  <c r="G299" i="24"/>
  <c r="L298" i="24"/>
  <c r="K298" i="24"/>
  <c r="I298" i="24"/>
  <c r="G298" i="24"/>
  <c r="K297" i="24"/>
  <c r="J297" i="24"/>
  <c r="L296" i="24"/>
  <c r="K296" i="24"/>
  <c r="J296" i="24"/>
  <c r="I296" i="24"/>
  <c r="H296" i="24"/>
  <c r="G296" i="24"/>
  <c r="L295" i="24"/>
  <c r="K295" i="24"/>
  <c r="I295" i="24"/>
  <c r="H295" i="24"/>
  <c r="L294" i="24"/>
  <c r="K294" i="24"/>
  <c r="J294" i="24"/>
  <c r="H294" i="24"/>
  <c r="K293" i="24"/>
  <c r="L292" i="24"/>
  <c r="K292" i="24"/>
  <c r="I292" i="24"/>
  <c r="G292" i="24"/>
  <c r="K291" i="24"/>
  <c r="J291" i="24"/>
  <c r="H291" i="24"/>
  <c r="G291" i="24"/>
  <c r="L290" i="24"/>
  <c r="K290" i="24"/>
  <c r="J290" i="24"/>
  <c r="I290" i="24"/>
  <c r="H290" i="24"/>
  <c r="N290" i="24" s="1"/>
  <c r="G290" i="24"/>
  <c r="M290" i="24" s="1"/>
  <c r="K289" i="24"/>
  <c r="J289" i="24"/>
  <c r="I289" i="24"/>
  <c r="H289" i="24"/>
  <c r="L288" i="24"/>
  <c r="K288" i="24"/>
  <c r="K287" i="24"/>
  <c r="L286" i="24"/>
  <c r="K286" i="24"/>
  <c r="K285" i="24"/>
  <c r="H285" i="24"/>
  <c r="L284" i="24"/>
  <c r="K284" i="24"/>
  <c r="K283" i="24"/>
  <c r="H283" i="24"/>
  <c r="L282" i="24"/>
  <c r="K282" i="24"/>
  <c r="J282" i="24"/>
  <c r="I282" i="24"/>
  <c r="H282" i="24"/>
  <c r="G282" i="24"/>
  <c r="M282" i="24" s="1"/>
  <c r="K281" i="24"/>
  <c r="L280" i="24"/>
  <c r="K280" i="24"/>
  <c r="J280" i="24"/>
  <c r="I280" i="24"/>
  <c r="H280" i="24"/>
  <c r="G280" i="24"/>
  <c r="M280" i="24" s="1"/>
  <c r="K279" i="24"/>
  <c r="J279" i="24"/>
  <c r="I279" i="24"/>
  <c r="G279" i="24"/>
  <c r="L278" i="24"/>
  <c r="K278" i="24"/>
  <c r="J278" i="24"/>
  <c r="I278" i="24"/>
  <c r="H278" i="24"/>
  <c r="N278" i="24" s="1"/>
  <c r="L277" i="24"/>
  <c r="K277" i="24"/>
  <c r="H277" i="24"/>
  <c r="L276" i="24"/>
  <c r="K276" i="24"/>
  <c r="K275" i="24"/>
  <c r="I275" i="24"/>
  <c r="H275" i="24"/>
  <c r="L274" i="24"/>
  <c r="K274" i="24"/>
  <c r="J274" i="24"/>
  <c r="H274" i="24"/>
  <c r="G274" i="24"/>
  <c r="K273" i="24"/>
  <c r="J273" i="24"/>
  <c r="I273" i="24"/>
  <c r="H273" i="24"/>
  <c r="G273" i="24"/>
  <c r="M273" i="24" s="1"/>
  <c r="L272" i="24"/>
  <c r="K272" i="24"/>
  <c r="J272" i="24"/>
  <c r="I272" i="24"/>
  <c r="H272" i="24"/>
  <c r="G272" i="24"/>
  <c r="M272" i="24" s="1"/>
  <c r="K271" i="24"/>
  <c r="H271" i="24"/>
  <c r="G271" i="24"/>
  <c r="L270" i="24"/>
  <c r="K270" i="24"/>
  <c r="K269" i="24"/>
  <c r="I269" i="24"/>
  <c r="H269" i="24"/>
  <c r="G269" i="24"/>
  <c r="L268" i="24"/>
  <c r="K268" i="24"/>
  <c r="J268" i="24"/>
  <c r="I268" i="24"/>
  <c r="H268" i="24"/>
  <c r="N268" i="24" s="1"/>
  <c r="G268" i="24"/>
  <c r="M268" i="24" s="1"/>
  <c r="K267" i="24"/>
  <c r="L266" i="24"/>
  <c r="K266" i="24"/>
  <c r="I266" i="24"/>
  <c r="G266" i="24"/>
  <c r="K265" i="24"/>
  <c r="L264" i="24"/>
  <c r="K264" i="24"/>
  <c r="H264" i="24"/>
  <c r="G264" i="24"/>
  <c r="K263" i="24"/>
  <c r="J263" i="24"/>
  <c r="I263" i="24"/>
  <c r="H263" i="24"/>
  <c r="G263" i="24"/>
  <c r="M263" i="24" s="1"/>
  <c r="L262" i="24"/>
  <c r="K262" i="24"/>
  <c r="J262" i="24"/>
  <c r="I262" i="24"/>
  <c r="H262" i="24"/>
  <c r="G262" i="24"/>
  <c r="M262" i="24" s="1"/>
  <c r="K261" i="24"/>
  <c r="J261" i="24"/>
  <c r="L260" i="24"/>
  <c r="K260" i="24"/>
  <c r="K259" i="24"/>
  <c r="I259" i="24"/>
  <c r="G259" i="24"/>
  <c r="L258" i="24"/>
  <c r="K258" i="24"/>
  <c r="K257" i="24"/>
  <c r="J257" i="24"/>
  <c r="G257" i="24"/>
  <c r="L256" i="24"/>
  <c r="K256" i="24"/>
  <c r="J256" i="24"/>
  <c r="I256" i="24"/>
  <c r="H256" i="24"/>
  <c r="N256" i="24" s="1"/>
  <c r="G256" i="24"/>
  <c r="K255" i="24"/>
  <c r="L254" i="24"/>
  <c r="K254" i="24"/>
  <c r="J254" i="24"/>
  <c r="I254" i="24"/>
  <c r="H254" i="24"/>
  <c r="G254" i="24"/>
  <c r="M254" i="24" s="1"/>
  <c r="K253" i="24"/>
  <c r="I253" i="24"/>
  <c r="G253" i="24"/>
  <c r="L252" i="24"/>
  <c r="K252" i="24"/>
  <c r="I252" i="24"/>
  <c r="H252" i="24"/>
  <c r="G252" i="24"/>
  <c r="L251" i="24"/>
  <c r="K251" i="24"/>
  <c r="I251" i="24"/>
  <c r="H251" i="24"/>
  <c r="G251" i="24"/>
  <c r="L250" i="24"/>
  <c r="K250" i="24"/>
  <c r="J250" i="24"/>
  <c r="I250" i="24"/>
  <c r="H250" i="24"/>
  <c r="N250" i="24" s="1"/>
  <c r="G250" i="24"/>
  <c r="M250" i="24" s="1"/>
  <c r="L249" i="24"/>
  <c r="K249" i="24"/>
  <c r="I249" i="24"/>
  <c r="H249" i="24"/>
  <c r="L248" i="24"/>
  <c r="K248" i="24"/>
  <c r="L247" i="24"/>
  <c r="K247" i="24"/>
  <c r="I247" i="24"/>
  <c r="H247" i="24"/>
  <c r="G247" i="24"/>
  <c r="L246" i="24"/>
  <c r="K246" i="24"/>
  <c r="J246" i="24"/>
  <c r="I246" i="24"/>
  <c r="H246" i="24"/>
  <c r="N246" i="24" s="1"/>
  <c r="G246" i="24"/>
  <c r="M246" i="24" s="1"/>
  <c r="L245" i="24"/>
  <c r="K245" i="24"/>
  <c r="I245" i="24"/>
  <c r="L244" i="24"/>
  <c r="K244" i="24"/>
  <c r="J244" i="24"/>
  <c r="I244" i="24"/>
  <c r="H244" i="24"/>
  <c r="G244" i="24"/>
  <c r="M244" i="24" s="1"/>
  <c r="K243" i="24"/>
  <c r="I243" i="24"/>
  <c r="G243" i="24"/>
  <c r="L242" i="24"/>
  <c r="K242" i="24"/>
  <c r="L241" i="24"/>
  <c r="K241" i="24"/>
  <c r="I241" i="24"/>
  <c r="H241" i="24"/>
  <c r="G241" i="24"/>
  <c r="L240" i="24"/>
  <c r="K240" i="24"/>
  <c r="J240" i="24"/>
  <c r="I240" i="24"/>
  <c r="H240" i="24"/>
  <c r="N240" i="24" s="1"/>
  <c r="G240" i="24"/>
  <c r="M240" i="24" s="1"/>
  <c r="L239" i="24"/>
  <c r="K239" i="24"/>
  <c r="I239" i="24"/>
  <c r="H239" i="24"/>
  <c r="G239" i="24"/>
  <c r="L238" i="24"/>
  <c r="K238" i="24"/>
  <c r="J238" i="24"/>
  <c r="I238" i="24"/>
  <c r="H238" i="24"/>
  <c r="N238" i="24" s="1"/>
  <c r="G238" i="24"/>
  <c r="L237" i="24"/>
  <c r="K237" i="24"/>
  <c r="I237" i="24"/>
  <c r="H237" i="24"/>
  <c r="G237" i="24"/>
  <c r="L236" i="24"/>
  <c r="K236" i="24"/>
  <c r="J236" i="24"/>
  <c r="I236" i="24"/>
  <c r="H236" i="24"/>
  <c r="K235" i="24"/>
  <c r="L234" i="24"/>
  <c r="K234" i="24"/>
  <c r="J234" i="24"/>
  <c r="I234" i="24"/>
  <c r="H234" i="24"/>
  <c r="N234" i="24" s="1"/>
  <c r="G234" i="24"/>
  <c r="M234" i="24" s="1"/>
  <c r="K233" i="24"/>
  <c r="I233" i="24"/>
  <c r="G233" i="24"/>
  <c r="L232" i="24"/>
  <c r="K232" i="24"/>
  <c r="J232" i="24"/>
  <c r="I232" i="24"/>
  <c r="G232" i="24"/>
  <c r="K231" i="24"/>
  <c r="I231" i="24"/>
  <c r="L230" i="24"/>
  <c r="K230" i="24"/>
  <c r="L229" i="24"/>
  <c r="K229" i="24"/>
  <c r="I229" i="24"/>
  <c r="H229" i="24"/>
  <c r="G229" i="24"/>
  <c r="L228" i="24"/>
  <c r="K228" i="24"/>
  <c r="M228" i="24" s="1"/>
  <c r="I228" i="24"/>
  <c r="G228" i="24"/>
  <c r="K227" i="24"/>
  <c r="I227" i="24"/>
  <c r="L226" i="24"/>
  <c r="K226" i="24"/>
  <c r="K225" i="24"/>
  <c r="G225" i="24"/>
  <c r="L224" i="24"/>
  <c r="K224" i="24"/>
  <c r="J224" i="24"/>
  <c r="I224" i="24"/>
  <c r="H224" i="24"/>
  <c r="N224" i="24" s="1"/>
  <c r="G224" i="24"/>
  <c r="K223" i="24"/>
  <c r="I223" i="24"/>
  <c r="H223" i="24"/>
  <c r="G223" i="24"/>
  <c r="L222" i="24"/>
  <c r="K222" i="24"/>
  <c r="G222" i="24"/>
  <c r="L221" i="24"/>
  <c r="K221" i="24"/>
  <c r="L220" i="24"/>
  <c r="K220" i="24"/>
  <c r="K219" i="24"/>
  <c r="L218" i="24"/>
  <c r="K218" i="24"/>
  <c r="K217" i="24"/>
  <c r="J217" i="24"/>
  <c r="I217" i="24"/>
  <c r="H217" i="24"/>
  <c r="G217" i="24"/>
  <c r="M217" i="24" s="1"/>
  <c r="L216" i="24"/>
  <c r="K216" i="24"/>
  <c r="K215" i="24"/>
  <c r="L214" i="24"/>
  <c r="K214" i="24"/>
  <c r="I214" i="24"/>
  <c r="H214" i="24"/>
  <c r="K213" i="24"/>
  <c r="J213" i="24"/>
  <c r="I213" i="24"/>
  <c r="H213" i="24"/>
  <c r="G213" i="24"/>
  <c r="L212" i="24"/>
  <c r="K212" i="24"/>
  <c r="J212" i="24"/>
  <c r="I212" i="24"/>
  <c r="H212" i="24"/>
  <c r="N212" i="24" s="1"/>
  <c r="G212" i="24"/>
  <c r="M212" i="24" s="1"/>
  <c r="K211" i="24"/>
  <c r="I211" i="24"/>
  <c r="L210" i="24"/>
  <c r="K210" i="24"/>
  <c r="L209" i="24"/>
  <c r="K209" i="24"/>
  <c r="L208" i="24"/>
  <c r="K208" i="24"/>
  <c r="J208" i="24"/>
  <c r="I208" i="24"/>
  <c r="H208" i="24"/>
  <c r="G208" i="24"/>
  <c r="M208" i="24" s="1"/>
  <c r="L207" i="24"/>
  <c r="K207" i="24"/>
  <c r="H207" i="24"/>
  <c r="L206" i="24"/>
  <c r="K206" i="24"/>
  <c r="J206" i="24"/>
  <c r="H206" i="24"/>
  <c r="L205" i="24"/>
  <c r="K205" i="24"/>
  <c r="H205" i="24"/>
  <c r="G205" i="24"/>
  <c r="L204" i="24"/>
  <c r="K204" i="24"/>
  <c r="I204" i="24"/>
  <c r="K203" i="24"/>
  <c r="L202" i="24"/>
  <c r="K202" i="24"/>
  <c r="K201" i="24"/>
  <c r="L200" i="24"/>
  <c r="K200" i="24"/>
  <c r="J200" i="24"/>
  <c r="I200" i="24"/>
  <c r="G200" i="24"/>
  <c r="K199" i="24"/>
  <c r="I199" i="24"/>
  <c r="H199" i="24"/>
  <c r="G199" i="24"/>
  <c r="L198" i="24"/>
  <c r="N198" i="24" s="1"/>
  <c r="K198" i="24"/>
  <c r="I198" i="24"/>
  <c r="H198" i="24"/>
  <c r="G198" i="24"/>
  <c r="K197" i="24"/>
  <c r="L196" i="24"/>
  <c r="K196" i="24"/>
  <c r="H196" i="24"/>
  <c r="G196" i="24"/>
  <c r="L195" i="24"/>
  <c r="K195" i="24"/>
  <c r="L194" i="24"/>
  <c r="K194" i="24"/>
  <c r="J194" i="24"/>
  <c r="I194" i="24"/>
  <c r="H194" i="24"/>
  <c r="N194" i="24" s="1"/>
  <c r="G194" i="24"/>
  <c r="K193" i="24"/>
  <c r="L192" i="24"/>
  <c r="K192" i="24"/>
  <c r="J192" i="24"/>
  <c r="I192" i="24"/>
  <c r="H192" i="24"/>
  <c r="G192" i="24"/>
  <c r="K191" i="24"/>
  <c r="I191" i="24"/>
  <c r="H191" i="24"/>
  <c r="G191" i="24"/>
  <c r="L190" i="24"/>
  <c r="K190" i="24"/>
  <c r="J190" i="24"/>
  <c r="I190" i="24"/>
  <c r="H190" i="24"/>
  <c r="N190" i="24" s="1"/>
  <c r="G190" i="24"/>
  <c r="L189" i="24"/>
  <c r="K189" i="24"/>
  <c r="J189" i="24"/>
  <c r="F188" i="24"/>
  <c r="J338" i="24" s="1"/>
  <c r="E188" i="24"/>
  <c r="I329" i="24" s="1"/>
  <c r="D188" i="24"/>
  <c r="C188" i="24"/>
  <c r="K180" i="24"/>
  <c r="J180" i="24"/>
  <c r="I180" i="24"/>
  <c r="H180" i="24"/>
  <c r="G180" i="24"/>
  <c r="M180" i="24" s="1"/>
  <c r="L179" i="24"/>
  <c r="K179" i="24"/>
  <c r="J179" i="24"/>
  <c r="I179" i="24"/>
  <c r="H179" i="24"/>
  <c r="G179" i="24"/>
  <c r="M179" i="24" s="1"/>
  <c r="K178" i="24"/>
  <c r="J178" i="24"/>
  <c r="H178" i="24"/>
  <c r="G178" i="24"/>
  <c r="L177" i="24"/>
  <c r="K177" i="24"/>
  <c r="K176" i="24"/>
  <c r="I176" i="24"/>
  <c r="H176" i="24"/>
  <c r="G176" i="24"/>
  <c r="L175" i="24"/>
  <c r="K175" i="24"/>
  <c r="I175" i="24"/>
  <c r="H175" i="24"/>
  <c r="G175" i="24"/>
  <c r="K174" i="24"/>
  <c r="J174" i="24"/>
  <c r="I174" i="24"/>
  <c r="H174" i="24"/>
  <c r="G174" i="24"/>
  <c r="L173" i="24"/>
  <c r="K173" i="24"/>
  <c r="J173" i="24"/>
  <c r="I173" i="24"/>
  <c r="L172" i="24"/>
  <c r="K172" i="24"/>
  <c r="I172" i="24"/>
  <c r="H172" i="24"/>
  <c r="G172" i="24"/>
  <c r="L171" i="24"/>
  <c r="K171" i="24"/>
  <c r="L170" i="24"/>
  <c r="K170" i="24"/>
  <c r="G170" i="24"/>
  <c r="L169" i="24"/>
  <c r="K169" i="24"/>
  <c r="M169" i="24" s="1"/>
  <c r="I169" i="24"/>
  <c r="H169" i="24"/>
  <c r="G169" i="24"/>
  <c r="K168" i="24"/>
  <c r="H168" i="24"/>
  <c r="L167" i="24"/>
  <c r="K167" i="24"/>
  <c r="J167" i="24"/>
  <c r="I167" i="24"/>
  <c r="H167" i="24"/>
  <c r="G167" i="24"/>
  <c r="K166" i="24"/>
  <c r="L165" i="24"/>
  <c r="K165" i="24"/>
  <c r="G165" i="24"/>
  <c r="K164" i="24"/>
  <c r="I164" i="24"/>
  <c r="H164" i="24"/>
  <c r="G164" i="24"/>
  <c r="L163" i="24"/>
  <c r="K163" i="24"/>
  <c r="J163" i="24"/>
  <c r="I163" i="24"/>
  <c r="H163" i="24"/>
  <c r="N163" i="24" s="1"/>
  <c r="G163" i="24"/>
  <c r="K162" i="24"/>
  <c r="L161" i="24"/>
  <c r="K161" i="24"/>
  <c r="J161" i="24"/>
  <c r="I161" i="24"/>
  <c r="H161" i="24"/>
  <c r="N161" i="24" s="1"/>
  <c r="G161" i="24"/>
  <c r="K160" i="24"/>
  <c r="J160" i="24"/>
  <c r="I160" i="24"/>
  <c r="G160" i="24"/>
  <c r="L159" i="24"/>
  <c r="K159" i="24"/>
  <c r="J159" i="24"/>
  <c r="I159" i="24"/>
  <c r="H159" i="24"/>
  <c r="G159" i="24"/>
  <c r="K158" i="24"/>
  <c r="I158" i="24"/>
  <c r="H158" i="24"/>
  <c r="G158" i="24"/>
  <c r="L157" i="24"/>
  <c r="K157" i="24"/>
  <c r="I157" i="24"/>
  <c r="K156" i="24"/>
  <c r="L155" i="24"/>
  <c r="K155" i="24"/>
  <c r="J155" i="24"/>
  <c r="H155" i="24"/>
  <c r="G155" i="24"/>
  <c r="L154" i="24"/>
  <c r="K154" i="24"/>
  <c r="L153" i="24"/>
  <c r="K153" i="24"/>
  <c r="I153" i="24"/>
  <c r="H153" i="24"/>
  <c r="G153" i="24"/>
  <c r="K152" i="24"/>
  <c r="H152" i="24"/>
  <c r="G152" i="24"/>
  <c r="L151" i="24"/>
  <c r="K151" i="24"/>
  <c r="J151" i="24"/>
  <c r="I151" i="24"/>
  <c r="H151" i="24"/>
  <c r="N151" i="24" s="1"/>
  <c r="G151" i="24"/>
  <c r="K150" i="24"/>
  <c r="H150" i="24"/>
  <c r="L149" i="24"/>
  <c r="K149" i="24"/>
  <c r="J149" i="24"/>
  <c r="K148" i="24"/>
  <c r="L147" i="24"/>
  <c r="K147" i="24"/>
  <c r="K146" i="24"/>
  <c r="L145" i="24"/>
  <c r="K145" i="24"/>
  <c r="L144" i="24"/>
  <c r="K144" i="24"/>
  <c r="L143" i="24"/>
  <c r="K143" i="24"/>
  <c r="J143" i="24"/>
  <c r="I143" i="24"/>
  <c r="H143" i="24"/>
  <c r="N143" i="24" s="1"/>
  <c r="G143" i="24"/>
  <c r="M143" i="24" s="1"/>
  <c r="L142" i="24"/>
  <c r="K142" i="24"/>
  <c r="L141" i="24"/>
  <c r="K141" i="24"/>
  <c r="K140" i="24"/>
  <c r="I140" i="24"/>
  <c r="H140" i="24"/>
  <c r="G140" i="24"/>
  <c r="L139" i="24"/>
  <c r="K139" i="24"/>
  <c r="K138" i="24"/>
  <c r="J138" i="24"/>
  <c r="I138" i="24"/>
  <c r="L137" i="24"/>
  <c r="K137" i="24"/>
  <c r="L136" i="24"/>
  <c r="K136" i="24"/>
  <c r="H136" i="24"/>
  <c r="L135" i="24"/>
  <c r="K135" i="24"/>
  <c r="J135" i="24"/>
  <c r="K134" i="24"/>
  <c r="I134" i="24"/>
  <c r="G134" i="24"/>
  <c r="L133" i="24"/>
  <c r="K133" i="24"/>
  <c r="K132" i="24"/>
  <c r="J132" i="24"/>
  <c r="I132" i="24"/>
  <c r="G132" i="24"/>
  <c r="L131" i="24"/>
  <c r="K131" i="24"/>
  <c r="J131" i="24"/>
  <c r="I131" i="24"/>
  <c r="H131" i="24"/>
  <c r="N131" i="24" s="1"/>
  <c r="G131" i="24"/>
  <c r="K130" i="24"/>
  <c r="I130" i="24"/>
  <c r="H130" i="24"/>
  <c r="G130" i="24"/>
  <c r="L129" i="24"/>
  <c r="K129" i="24"/>
  <c r="K128" i="24"/>
  <c r="L127" i="24"/>
  <c r="K127" i="24"/>
  <c r="K126" i="24"/>
  <c r="L125" i="24"/>
  <c r="K125" i="24"/>
  <c r="L124" i="24"/>
  <c r="K124" i="24"/>
  <c r="L123" i="24"/>
  <c r="K123" i="24"/>
  <c r="K122" i="24"/>
  <c r="L121" i="24"/>
  <c r="K121" i="24"/>
  <c r="H121" i="24"/>
  <c r="L120" i="24"/>
  <c r="K120" i="24"/>
  <c r="I120" i="24"/>
  <c r="H120" i="24"/>
  <c r="G120" i="24"/>
  <c r="L119" i="24"/>
  <c r="K119" i="24"/>
  <c r="J119" i="24"/>
  <c r="I119" i="24"/>
  <c r="H119" i="24"/>
  <c r="N119" i="24" s="1"/>
  <c r="G119" i="24"/>
  <c r="M119" i="24" s="1"/>
  <c r="L118" i="24"/>
  <c r="K118" i="24"/>
  <c r="L117" i="24"/>
  <c r="K117" i="24"/>
  <c r="J117" i="24"/>
  <c r="I117" i="24"/>
  <c r="H117" i="24"/>
  <c r="N117" i="24" s="1"/>
  <c r="G117" i="24"/>
  <c r="M117" i="24" s="1"/>
  <c r="L116" i="24"/>
  <c r="K116" i="24"/>
  <c r="L115" i="24"/>
  <c r="K115" i="24"/>
  <c r="L114" i="24"/>
  <c r="K114" i="24"/>
  <c r="I114" i="24"/>
  <c r="H114" i="24"/>
  <c r="G114" i="24"/>
  <c r="L113" i="24"/>
  <c r="K113" i="24"/>
  <c r="J113" i="24"/>
  <c r="I113" i="24"/>
  <c r="H113" i="24"/>
  <c r="N113" i="24" s="1"/>
  <c r="G113" i="24"/>
  <c r="M113" i="24" s="1"/>
  <c r="L112" i="24"/>
  <c r="K112" i="24"/>
  <c r="I112" i="24"/>
  <c r="H112" i="24"/>
  <c r="G112" i="24"/>
  <c r="L111" i="24"/>
  <c r="K111" i="24"/>
  <c r="L110" i="24"/>
  <c r="K110" i="24"/>
  <c r="I110" i="24"/>
  <c r="H110" i="24"/>
  <c r="G110" i="24"/>
  <c r="L109" i="24"/>
  <c r="K109" i="24"/>
  <c r="I109" i="24"/>
  <c r="G109" i="24"/>
  <c r="K108" i="24"/>
  <c r="I108" i="24"/>
  <c r="L107" i="24"/>
  <c r="K107" i="24"/>
  <c r="J107" i="24"/>
  <c r="I107" i="24"/>
  <c r="K106" i="24"/>
  <c r="L105" i="24"/>
  <c r="K105" i="24"/>
  <c r="I105" i="24"/>
  <c r="G105" i="24"/>
  <c r="K104" i="24"/>
  <c r="L103" i="24"/>
  <c r="K103" i="24"/>
  <c r="K102" i="24"/>
  <c r="H102" i="24"/>
  <c r="L101" i="24"/>
  <c r="K101" i="24"/>
  <c r="L100" i="24"/>
  <c r="K100" i="24"/>
  <c r="L99" i="24"/>
  <c r="K99" i="24"/>
  <c r="L98" i="24"/>
  <c r="K98" i="24"/>
  <c r="I98" i="24"/>
  <c r="G98" i="24"/>
  <c r="L97" i="24"/>
  <c r="K97" i="24"/>
  <c r="J97" i="24"/>
  <c r="L96" i="24"/>
  <c r="K96" i="24"/>
  <c r="I96" i="24"/>
  <c r="H96" i="24"/>
  <c r="G96" i="24"/>
  <c r="L95" i="24"/>
  <c r="K95" i="24"/>
  <c r="J95" i="24"/>
  <c r="I95" i="24"/>
  <c r="H95" i="24"/>
  <c r="G95" i="24"/>
  <c r="M95" i="24" s="1"/>
  <c r="L94" i="24"/>
  <c r="K94" i="24"/>
  <c r="I94" i="24"/>
  <c r="H94" i="24"/>
  <c r="G94" i="24"/>
  <c r="L93" i="24"/>
  <c r="K93" i="24"/>
  <c r="J93" i="24"/>
  <c r="I93" i="24"/>
  <c r="H93" i="24"/>
  <c r="G93" i="24"/>
  <c r="M93" i="24" s="1"/>
  <c r="L92" i="24"/>
  <c r="K92" i="24"/>
  <c r="H92" i="24"/>
  <c r="L91" i="24"/>
  <c r="K91" i="24"/>
  <c r="J91" i="24"/>
  <c r="H91" i="24"/>
  <c r="K90" i="24"/>
  <c r="I90" i="24"/>
  <c r="H90" i="24"/>
  <c r="G90" i="24"/>
  <c r="L89" i="24"/>
  <c r="K89" i="24"/>
  <c r="J89" i="24"/>
  <c r="I89" i="24"/>
  <c r="H89" i="24"/>
  <c r="N89" i="24" s="1"/>
  <c r="G89" i="24"/>
  <c r="K88" i="24"/>
  <c r="L87" i="24"/>
  <c r="K87" i="24"/>
  <c r="J87" i="24"/>
  <c r="I87" i="24"/>
  <c r="H87" i="24"/>
  <c r="G87" i="24"/>
  <c r="M87" i="24" s="1"/>
  <c r="K86" i="24"/>
  <c r="L85" i="24"/>
  <c r="K85" i="24"/>
  <c r="K84" i="24"/>
  <c r="L83" i="24"/>
  <c r="K83" i="24"/>
  <c r="L82" i="24"/>
  <c r="K82" i="24"/>
  <c r="E81" i="24"/>
  <c r="I177" i="24" s="1"/>
  <c r="D81" i="24"/>
  <c r="C81" i="24"/>
  <c r="G177" i="24" s="1"/>
  <c r="K73" i="24"/>
  <c r="I73" i="24"/>
  <c r="H73" i="24"/>
  <c r="G73" i="24"/>
  <c r="L72" i="24"/>
  <c r="K72" i="24"/>
  <c r="I72" i="24"/>
  <c r="G72" i="24"/>
  <c r="L71" i="24"/>
  <c r="K71" i="24"/>
  <c r="I71" i="24"/>
  <c r="L70" i="24"/>
  <c r="K70" i="24"/>
  <c r="I70" i="24"/>
  <c r="K69" i="24"/>
  <c r="I69" i="24"/>
  <c r="H69" i="24"/>
  <c r="G69" i="24"/>
  <c r="L68" i="24"/>
  <c r="K68" i="24"/>
  <c r="J68" i="24"/>
  <c r="I68" i="24"/>
  <c r="H68" i="24"/>
  <c r="G68" i="24"/>
  <c r="M68" i="24" s="1"/>
  <c r="K67" i="24"/>
  <c r="I67" i="24"/>
  <c r="G67" i="24"/>
  <c r="L66" i="24"/>
  <c r="K66" i="24"/>
  <c r="J66" i="24"/>
  <c r="I66" i="24"/>
  <c r="H66" i="24"/>
  <c r="N66" i="24" s="1"/>
  <c r="G66" i="24"/>
  <c r="M66" i="24" s="1"/>
  <c r="K65" i="24"/>
  <c r="L64" i="24"/>
  <c r="K64" i="24"/>
  <c r="I64" i="24"/>
  <c r="H64" i="24"/>
  <c r="G64" i="24"/>
  <c r="K63" i="24"/>
  <c r="J63" i="24"/>
  <c r="I63" i="24"/>
  <c r="H63" i="24"/>
  <c r="G63" i="24"/>
  <c r="M63" i="24" s="1"/>
  <c r="L62" i="24"/>
  <c r="K62" i="24"/>
  <c r="K61" i="24"/>
  <c r="J61" i="24"/>
  <c r="I61" i="24"/>
  <c r="H61" i="24"/>
  <c r="G61" i="24"/>
  <c r="M61" i="24" s="1"/>
  <c r="L60" i="24"/>
  <c r="K60" i="24"/>
  <c r="J60" i="24"/>
  <c r="I60" i="24"/>
  <c r="H60" i="24"/>
  <c r="N60" i="24" s="1"/>
  <c r="G60" i="24"/>
  <c r="M60" i="24" s="1"/>
  <c r="K59" i="24"/>
  <c r="I59" i="24"/>
  <c r="G59" i="24"/>
  <c r="L58" i="24"/>
  <c r="K58" i="24"/>
  <c r="I58" i="24"/>
  <c r="H58" i="24"/>
  <c r="G58" i="24"/>
  <c r="L57" i="24"/>
  <c r="K57" i="24"/>
  <c r="I57" i="24"/>
  <c r="H57" i="24"/>
  <c r="L56" i="24"/>
  <c r="K56" i="24"/>
  <c r="J56" i="24"/>
  <c r="H56" i="24"/>
  <c r="K55" i="24"/>
  <c r="I55" i="24"/>
  <c r="H55" i="24"/>
  <c r="G55" i="24"/>
  <c r="L54" i="24"/>
  <c r="K54" i="24"/>
  <c r="J54" i="24"/>
  <c r="I54" i="24"/>
  <c r="K53" i="24"/>
  <c r="L52" i="24"/>
  <c r="K52" i="24"/>
  <c r="J52" i="24"/>
  <c r="I52" i="24"/>
  <c r="H52" i="24"/>
  <c r="G52" i="24"/>
  <c r="M52" i="24" s="1"/>
  <c r="L51" i="24"/>
  <c r="K51" i="24"/>
  <c r="I51" i="24"/>
  <c r="H51" i="24"/>
  <c r="G51" i="24"/>
  <c r="L50" i="24"/>
  <c r="K50" i="24"/>
  <c r="J50" i="24"/>
  <c r="I50" i="24"/>
  <c r="H50" i="24"/>
  <c r="G50" i="24"/>
  <c r="M50" i="24" s="1"/>
  <c r="L49" i="24"/>
  <c r="K49" i="24"/>
  <c r="I49" i="24"/>
  <c r="H49" i="24"/>
  <c r="G49" i="24"/>
  <c r="L48" i="24"/>
  <c r="K48" i="24"/>
  <c r="J48" i="24"/>
  <c r="K47" i="24"/>
  <c r="H47" i="24"/>
  <c r="G47" i="24"/>
  <c r="L46" i="24"/>
  <c r="K46" i="24"/>
  <c r="J46" i="24"/>
  <c r="I46" i="24"/>
  <c r="H46" i="24"/>
  <c r="G46" i="24"/>
  <c r="K45" i="24"/>
  <c r="I45" i="24"/>
  <c r="H45" i="24"/>
  <c r="G45" i="24"/>
  <c r="L44" i="24"/>
  <c r="K44" i="24"/>
  <c r="J44" i="24"/>
  <c r="I44" i="24"/>
  <c r="H44" i="24"/>
  <c r="N44" i="24" s="1"/>
  <c r="G44" i="24"/>
  <c r="M44" i="24" s="1"/>
  <c r="K43" i="24"/>
  <c r="I43" i="24"/>
  <c r="H43" i="24"/>
  <c r="G43" i="24"/>
  <c r="L42" i="24"/>
  <c r="K42" i="24"/>
  <c r="J42" i="24"/>
  <c r="I42" i="24"/>
  <c r="H42" i="24"/>
  <c r="G42" i="24"/>
  <c r="K41" i="24"/>
  <c r="I41" i="24"/>
  <c r="H41" i="24"/>
  <c r="L40" i="24"/>
  <c r="K40" i="24"/>
  <c r="J40" i="24"/>
  <c r="I40" i="24"/>
  <c r="H40" i="24"/>
  <c r="N40" i="24" s="1"/>
  <c r="G40" i="24"/>
  <c r="L39" i="24"/>
  <c r="K39" i="24"/>
  <c r="I39" i="24"/>
  <c r="G39" i="24"/>
  <c r="L38" i="24"/>
  <c r="K38" i="24"/>
  <c r="J38" i="24"/>
  <c r="I38" i="24"/>
  <c r="H38" i="24"/>
  <c r="N38" i="24" s="1"/>
  <c r="G38" i="24"/>
  <c r="K37" i="24"/>
  <c r="J37" i="24"/>
  <c r="I37" i="24"/>
  <c r="H37" i="24"/>
  <c r="G37" i="24"/>
  <c r="L36" i="24"/>
  <c r="K36" i="24"/>
  <c r="J36" i="24"/>
  <c r="I36" i="24"/>
  <c r="H36" i="24"/>
  <c r="N36" i="24" s="1"/>
  <c r="G36" i="24"/>
  <c r="M36" i="24" s="1"/>
  <c r="K35" i="24"/>
  <c r="J35" i="24"/>
  <c r="H35" i="24"/>
  <c r="L34" i="24"/>
  <c r="K34" i="24"/>
  <c r="J34" i="24"/>
  <c r="I34" i="24"/>
  <c r="H34" i="24"/>
  <c r="G34" i="24"/>
  <c r="K33" i="24"/>
  <c r="L32" i="24"/>
  <c r="K32" i="24"/>
  <c r="J32" i="24"/>
  <c r="I32" i="24"/>
  <c r="H32" i="24"/>
  <c r="G32" i="24"/>
  <c r="L31" i="24"/>
  <c r="K31" i="24"/>
  <c r="I31" i="24"/>
  <c r="H31" i="24"/>
  <c r="L30" i="24"/>
  <c r="K30" i="24"/>
  <c r="J30" i="24"/>
  <c r="H30" i="24"/>
  <c r="K29" i="24"/>
  <c r="I29" i="24"/>
  <c r="H29" i="24"/>
  <c r="G29" i="24"/>
  <c r="L28" i="24"/>
  <c r="K28" i="24"/>
  <c r="I28" i="24"/>
  <c r="H28" i="24"/>
  <c r="G28" i="24"/>
  <c r="L27" i="24"/>
  <c r="K27" i="24"/>
  <c r="J27" i="24"/>
  <c r="I27" i="24"/>
  <c r="H27" i="24"/>
  <c r="N27" i="24" s="1"/>
  <c r="G27" i="24"/>
  <c r="L26" i="24"/>
  <c r="K26" i="24"/>
  <c r="J26" i="24"/>
  <c r="H26" i="24"/>
  <c r="L25" i="24"/>
  <c r="K25" i="24"/>
  <c r="J25" i="24"/>
  <c r="I25" i="24"/>
  <c r="H25" i="24"/>
  <c r="N25" i="24" s="1"/>
  <c r="G25" i="24"/>
  <c r="M25" i="24" s="1"/>
  <c r="L24" i="24"/>
  <c r="K24" i="24"/>
  <c r="J24" i="24"/>
  <c r="L23" i="24"/>
  <c r="K23" i="24"/>
  <c r="J23" i="24"/>
  <c r="I23" i="24"/>
  <c r="H23" i="24"/>
  <c r="N23" i="24" s="1"/>
  <c r="G23" i="24"/>
  <c r="M23" i="24" s="1"/>
  <c r="F22" i="24"/>
  <c r="J70" i="24" s="1"/>
  <c r="E22" i="24"/>
  <c r="D22" i="24"/>
  <c r="H72" i="24" s="1"/>
  <c r="C22" i="24"/>
  <c r="G71" i="24" s="1"/>
  <c r="C14" i="24"/>
  <c r="D13" i="24"/>
  <c r="D12" i="24"/>
  <c r="C10" i="24"/>
  <c r="L640" i="23"/>
  <c r="K640" i="23"/>
  <c r="I640" i="23"/>
  <c r="L639" i="23"/>
  <c r="K639" i="23"/>
  <c r="L638" i="23"/>
  <c r="K638" i="23"/>
  <c r="J638" i="23"/>
  <c r="I638" i="23"/>
  <c r="H638" i="23"/>
  <c r="N638" i="23" s="1"/>
  <c r="G638" i="23"/>
  <c r="M638" i="23" s="1"/>
  <c r="L637" i="23"/>
  <c r="K637" i="23"/>
  <c r="I637" i="23"/>
  <c r="H637" i="23"/>
  <c r="G637" i="23"/>
  <c r="L636" i="23"/>
  <c r="K636" i="23"/>
  <c r="J636" i="23"/>
  <c r="I636" i="23"/>
  <c r="G636" i="23"/>
  <c r="K635" i="23"/>
  <c r="I635" i="23"/>
  <c r="H635" i="23"/>
  <c r="G635" i="23"/>
  <c r="L634" i="23"/>
  <c r="K634" i="23"/>
  <c r="K633" i="23"/>
  <c r="I633" i="23"/>
  <c r="G633" i="23"/>
  <c r="L632" i="23"/>
  <c r="K632" i="23"/>
  <c r="J632" i="23"/>
  <c r="I632" i="23"/>
  <c r="H632" i="23"/>
  <c r="N632" i="23" s="1"/>
  <c r="G632" i="23"/>
  <c r="M632" i="23" s="1"/>
  <c r="K631" i="23"/>
  <c r="L630" i="23"/>
  <c r="K630" i="23"/>
  <c r="K629" i="23"/>
  <c r="I629" i="23"/>
  <c r="G629" i="23"/>
  <c r="L628" i="23"/>
  <c r="K628" i="23"/>
  <c r="K627" i="23"/>
  <c r="L626" i="23"/>
  <c r="K626" i="23"/>
  <c r="J626" i="23"/>
  <c r="I626" i="23"/>
  <c r="H626" i="23"/>
  <c r="N626" i="23" s="1"/>
  <c r="G626" i="23"/>
  <c r="M626" i="23" s="1"/>
  <c r="K625" i="23"/>
  <c r="I625" i="23"/>
  <c r="H625" i="23"/>
  <c r="G625" i="23"/>
  <c r="L624" i="23"/>
  <c r="K624" i="23"/>
  <c r="J624" i="23"/>
  <c r="I624" i="23"/>
  <c r="H624" i="23"/>
  <c r="G624" i="23"/>
  <c r="M624" i="23" s="1"/>
  <c r="K623" i="23"/>
  <c r="I623" i="23"/>
  <c r="H623" i="23"/>
  <c r="G623" i="23"/>
  <c r="L622" i="23"/>
  <c r="K622" i="23"/>
  <c r="J622" i="23"/>
  <c r="I622" i="23"/>
  <c r="H622" i="23"/>
  <c r="G622" i="23"/>
  <c r="K621" i="23"/>
  <c r="I621" i="23"/>
  <c r="H621" i="23"/>
  <c r="G621" i="23"/>
  <c r="L620" i="23"/>
  <c r="K620" i="23"/>
  <c r="J620" i="23"/>
  <c r="I620" i="23"/>
  <c r="H620" i="23"/>
  <c r="N620" i="23" s="1"/>
  <c r="G620" i="23"/>
  <c r="M620" i="23" s="1"/>
  <c r="K619" i="23"/>
  <c r="I619" i="23"/>
  <c r="H619" i="23"/>
  <c r="G619" i="23"/>
  <c r="L618" i="23"/>
  <c r="K618" i="23"/>
  <c r="H618" i="23"/>
  <c r="G618" i="23"/>
  <c r="K617" i="23"/>
  <c r="H617" i="23"/>
  <c r="L616" i="23"/>
  <c r="K616" i="23"/>
  <c r="K615" i="23"/>
  <c r="H615" i="23"/>
  <c r="L614" i="23"/>
  <c r="K614" i="23"/>
  <c r="L613" i="23"/>
  <c r="K613" i="23"/>
  <c r="J613" i="23"/>
  <c r="I613" i="23"/>
  <c r="H613" i="23"/>
  <c r="N613" i="23" s="1"/>
  <c r="G613" i="23"/>
  <c r="M613" i="23" s="1"/>
  <c r="F612" i="23"/>
  <c r="J612" i="23" s="1"/>
  <c r="E612" i="23"/>
  <c r="I639" i="23" s="1"/>
  <c r="D612" i="23"/>
  <c r="H640" i="23" s="1"/>
  <c r="C612" i="23"/>
  <c r="K604" i="23"/>
  <c r="I604" i="23"/>
  <c r="H604" i="23"/>
  <c r="G604" i="23"/>
  <c r="L603" i="23"/>
  <c r="K603" i="23"/>
  <c r="J603" i="23"/>
  <c r="I603" i="23"/>
  <c r="H603" i="23"/>
  <c r="N603" i="23" s="1"/>
  <c r="G603" i="23"/>
  <c r="M603" i="23" s="1"/>
  <c r="K602" i="23"/>
  <c r="I602" i="23"/>
  <c r="H602" i="23"/>
  <c r="G602" i="23"/>
  <c r="L601" i="23"/>
  <c r="K601" i="23"/>
  <c r="J601" i="23"/>
  <c r="I601" i="23"/>
  <c r="H601" i="23"/>
  <c r="G601" i="23"/>
  <c r="M601" i="23" s="1"/>
  <c r="K600" i="23"/>
  <c r="I600" i="23"/>
  <c r="H600" i="23"/>
  <c r="G600" i="23"/>
  <c r="L599" i="23"/>
  <c r="K599" i="23"/>
  <c r="J599" i="23"/>
  <c r="I599" i="23"/>
  <c r="H599" i="23"/>
  <c r="N599" i="23" s="1"/>
  <c r="G599" i="23"/>
  <c r="M599" i="23" s="1"/>
  <c r="K598" i="23"/>
  <c r="J598" i="23"/>
  <c r="I598" i="23"/>
  <c r="H598" i="23"/>
  <c r="G598" i="23"/>
  <c r="M598" i="23" s="1"/>
  <c r="L597" i="23"/>
  <c r="K597" i="23"/>
  <c r="I597" i="23"/>
  <c r="G597" i="23"/>
  <c r="L596" i="23"/>
  <c r="K596" i="23"/>
  <c r="I596" i="23"/>
  <c r="H596" i="23"/>
  <c r="G596" i="23"/>
  <c r="L595" i="23"/>
  <c r="K595" i="23"/>
  <c r="J595" i="23"/>
  <c r="I595" i="23"/>
  <c r="H595" i="23"/>
  <c r="N595" i="23" s="1"/>
  <c r="G595" i="23"/>
  <c r="K594" i="23"/>
  <c r="I594" i="23"/>
  <c r="H594" i="23"/>
  <c r="G594" i="23"/>
  <c r="L593" i="23"/>
  <c r="K593" i="23"/>
  <c r="J593" i="23"/>
  <c r="I593" i="23"/>
  <c r="H593" i="23"/>
  <c r="N593" i="23" s="1"/>
  <c r="G593" i="23"/>
  <c r="M593" i="23" s="1"/>
  <c r="K592" i="23"/>
  <c r="I592" i="23"/>
  <c r="H592" i="23"/>
  <c r="G592" i="23"/>
  <c r="L591" i="23"/>
  <c r="K591" i="23"/>
  <c r="J591" i="23"/>
  <c r="I591" i="23"/>
  <c r="H591" i="23"/>
  <c r="N591" i="23" s="1"/>
  <c r="G591" i="23"/>
  <c r="M591" i="23" s="1"/>
  <c r="K590" i="23"/>
  <c r="I590" i="23"/>
  <c r="G590" i="23"/>
  <c r="L589" i="23"/>
  <c r="K589" i="23"/>
  <c r="I589" i="23"/>
  <c r="G589" i="23"/>
  <c r="K588" i="23"/>
  <c r="I588" i="23"/>
  <c r="G588" i="23"/>
  <c r="L587" i="23"/>
  <c r="K587" i="23"/>
  <c r="J587" i="23"/>
  <c r="I587" i="23"/>
  <c r="H587" i="23"/>
  <c r="G587" i="23"/>
  <c r="M587" i="23" s="1"/>
  <c r="K586" i="23"/>
  <c r="L585" i="23"/>
  <c r="K585" i="23"/>
  <c r="J585" i="23"/>
  <c r="I585" i="23"/>
  <c r="H585" i="23"/>
  <c r="G585" i="23"/>
  <c r="M585" i="23" s="1"/>
  <c r="K584" i="23"/>
  <c r="I584" i="23"/>
  <c r="H584" i="23"/>
  <c r="G584" i="23"/>
  <c r="L583" i="23"/>
  <c r="K583" i="23"/>
  <c r="I583" i="23"/>
  <c r="G583" i="23"/>
  <c r="K582" i="23"/>
  <c r="I582" i="23"/>
  <c r="H582" i="23"/>
  <c r="G582" i="23"/>
  <c r="L581" i="23"/>
  <c r="K581" i="23"/>
  <c r="I581" i="23"/>
  <c r="H581" i="23"/>
  <c r="G581" i="23"/>
  <c r="K580" i="23"/>
  <c r="I580" i="23"/>
  <c r="H580" i="23"/>
  <c r="G580" i="23"/>
  <c r="L579" i="23"/>
  <c r="K579" i="23"/>
  <c r="J579" i="23"/>
  <c r="I579" i="23"/>
  <c r="H579" i="23"/>
  <c r="N579" i="23" s="1"/>
  <c r="G579" i="23"/>
  <c r="M579" i="23" s="1"/>
  <c r="K578" i="23"/>
  <c r="I578" i="23"/>
  <c r="H578" i="23"/>
  <c r="G578" i="23"/>
  <c r="L577" i="23"/>
  <c r="K577" i="23"/>
  <c r="J577" i="23"/>
  <c r="I577" i="23"/>
  <c r="H577" i="23"/>
  <c r="G577" i="23"/>
  <c r="K576" i="23"/>
  <c r="I576" i="23"/>
  <c r="H576" i="23"/>
  <c r="G576" i="23"/>
  <c r="L575" i="23"/>
  <c r="K575" i="23"/>
  <c r="J575" i="23"/>
  <c r="I575" i="23"/>
  <c r="H575" i="23"/>
  <c r="N575" i="23" s="1"/>
  <c r="G575" i="23"/>
  <c r="M575" i="23" s="1"/>
  <c r="K574" i="23"/>
  <c r="I574" i="23"/>
  <c r="H574" i="23"/>
  <c r="G574" i="23"/>
  <c r="L573" i="23"/>
  <c r="K573" i="23"/>
  <c r="J573" i="23"/>
  <c r="I573" i="23"/>
  <c r="H573" i="23"/>
  <c r="G573" i="23"/>
  <c r="K572" i="23"/>
  <c r="I572" i="23"/>
  <c r="G572" i="23"/>
  <c r="L571" i="23"/>
  <c r="K571" i="23"/>
  <c r="J571" i="23"/>
  <c r="H571" i="23"/>
  <c r="L570" i="23"/>
  <c r="N570" i="23" s="1"/>
  <c r="K570" i="23"/>
  <c r="I570" i="23"/>
  <c r="H570" i="23"/>
  <c r="G570" i="23"/>
  <c r="L569" i="23"/>
  <c r="K569" i="23"/>
  <c r="J569" i="23"/>
  <c r="I569" i="23"/>
  <c r="H569" i="23"/>
  <c r="G569" i="23"/>
  <c r="M569" i="23" s="1"/>
  <c r="K568" i="23"/>
  <c r="I568" i="23"/>
  <c r="G568" i="23"/>
  <c r="L567" i="23"/>
  <c r="K567" i="23"/>
  <c r="K566" i="23"/>
  <c r="I566" i="23"/>
  <c r="H566" i="23"/>
  <c r="G566" i="23"/>
  <c r="L565" i="23"/>
  <c r="K565" i="23"/>
  <c r="J565" i="23"/>
  <c r="I565" i="23"/>
  <c r="H565" i="23"/>
  <c r="N565" i="23" s="1"/>
  <c r="G565" i="23"/>
  <c r="M565" i="23" s="1"/>
  <c r="K564" i="23"/>
  <c r="L563" i="23"/>
  <c r="K563" i="23"/>
  <c r="K562" i="23"/>
  <c r="I562" i="23"/>
  <c r="H562" i="23"/>
  <c r="G562" i="23"/>
  <c r="L561" i="23"/>
  <c r="K561" i="23"/>
  <c r="I561" i="23"/>
  <c r="H561" i="23"/>
  <c r="G561" i="23"/>
  <c r="K560" i="23"/>
  <c r="I560" i="23"/>
  <c r="H560" i="23"/>
  <c r="G560" i="23"/>
  <c r="L559" i="23"/>
  <c r="K559" i="23"/>
  <c r="J559" i="23"/>
  <c r="I559" i="23"/>
  <c r="H559" i="23"/>
  <c r="G559" i="23"/>
  <c r="M559" i="23" s="1"/>
  <c r="K558" i="23"/>
  <c r="I558" i="23"/>
  <c r="G558" i="23"/>
  <c r="L557" i="23"/>
  <c r="K557" i="23"/>
  <c r="J557" i="23"/>
  <c r="I557" i="23"/>
  <c r="H557" i="23"/>
  <c r="N557" i="23" s="1"/>
  <c r="G557" i="23"/>
  <c r="M557" i="23" s="1"/>
  <c r="K556" i="23"/>
  <c r="I556" i="23"/>
  <c r="H556" i="23"/>
  <c r="G556" i="23"/>
  <c r="L555" i="23"/>
  <c r="K555" i="23"/>
  <c r="I555" i="23"/>
  <c r="G555" i="23"/>
  <c r="K554" i="23"/>
  <c r="I554" i="23"/>
  <c r="H554" i="23"/>
  <c r="G554" i="23"/>
  <c r="L553" i="23"/>
  <c r="K553" i="23"/>
  <c r="J553" i="23"/>
  <c r="I553" i="23"/>
  <c r="H553" i="23"/>
  <c r="N553" i="23" s="1"/>
  <c r="G553" i="23"/>
  <c r="M553" i="23" s="1"/>
  <c r="K552" i="23"/>
  <c r="I552" i="23"/>
  <c r="H552" i="23"/>
  <c r="G552" i="23"/>
  <c r="L551" i="23"/>
  <c r="K551" i="23"/>
  <c r="J551" i="23"/>
  <c r="I551" i="23"/>
  <c r="H551" i="23"/>
  <c r="N551" i="23" s="1"/>
  <c r="G551" i="23"/>
  <c r="M551" i="23" s="1"/>
  <c r="K550" i="23"/>
  <c r="I550" i="23"/>
  <c r="H550" i="23"/>
  <c r="G550" i="23"/>
  <c r="L549" i="23"/>
  <c r="K549" i="23"/>
  <c r="J549" i="23"/>
  <c r="I549" i="23"/>
  <c r="H549" i="23"/>
  <c r="N549" i="23" s="1"/>
  <c r="G549" i="23"/>
  <c r="M549" i="23" s="1"/>
  <c r="K548" i="23"/>
  <c r="I548" i="23"/>
  <c r="H548" i="23"/>
  <c r="G548" i="23"/>
  <c r="L547" i="23"/>
  <c r="K547" i="23"/>
  <c r="J547" i="23"/>
  <c r="I547" i="23"/>
  <c r="H547" i="23"/>
  <c r="N547" i="23" s="1"/>
  <c r="G547" i="23"/>
  <c r="M547" i="23" s="1"/>
  <c r="K546" i="23"/>
  <c r="I546" i="23"/>
  <c r="H546" i="23"/>
  <c r="L545" i="23"/>
  <c r="K545" i="23"/>
  <c r="J545" i="23"/>
  <c r="I545" i="23"/>
  <c r="H545" i="23"/>
  <c r="G545" i="23"/>
  <c r="M545" i="23" s="1"/>
  <c r="K544" i="23"/>
  <c r="L543" i="23"/>
  <c r="K543" i="23"/>
  <c r="J543" i="23"/>
  <c r="H543" i="23"/>
  <c r="K542" i="23"/>
  <c r="I542" i="23"/>
  <c r="H542" i="23"/>
  <c r="L541" i="23"/>
  <c r="K541" i="23"/>
  <c r="J541" i="23"/>
  <c r="I541" i="23"/>
  <c r="H541" i="23"/>
  <c r="N541" i="23" s="1"/>
  <c r="G541" i="23"/>
  <c r="M541" i="23" s="1"/>
  <c r="K540" i="23"/>
  <c r="L539" i="23"/>
  <c r="K539" i="23"/>
  <c r="J539" i="23"/>
  <c r="H539" i="23"/>
  <c r="G539" i="23"/>
  <c r="K538" i="23"/>
  <c r="I538" i="23"/>
  <c r="H538" i="23"/>
  <c r="G538" i="23"/>
  <c r="L537" i="23"/>
  <c r="K537" i="23"/>
  <c r="J537" i="23"/>
  <c r="I537" i="23"/>
  <c r="H537" i="23"/>
  <c r="N537" i="23" s="1"/>
  <c r="G537" i="23"/>
  <c r="K536" i="23"/>
  <c r="I536" i="23"/>
  <c r="H536" i="23"/>
  <c r="G536" i="23"/>
  <c r="L535" i="23"/>
  <c r="K535" i="23"/>
  <c r="K534" i="23"/>
  <c r="I534" i="23"/>
  <c r="H534" i="23"/>
  <c r="G534" i="23"/>
  <c r="L533" i="23"/>
  <c r="K533" i="23"/>
  <c r="J533" i="23"/>
  <c r="I533" i="23"/>
  <c r="H533" i="23"/>
  <c r="G533" i="23"/>
  <c r="M533" i="23" s="1"/>
  <c r="K532" i="23"/>
  <c r="J532" i="23"/>
  <c r="I532" i="23"/>
  <c r="H532" i="23"/>
  <c r="G532" i="23"/>
  <c r="M532" i="23" s="1"/>
  <c r="L531" i="23"/>
  <c r="K531" i="23"/>
  <c r="J531" i="23"/>
  <c r="I531" i="23"/>
  <c r="H531" i="23"/>
  <c r="G531" i="23"/>
  <c r="K530" i="23"/>
  <c r="I530" i="23"/>
  <c r="H530" i="23"/>
  <c r="G530" i="23"/>
  <c r="L529" i="23"/>
  <c r="K529" i="23"/>
  <c r="J529" i="23"/>
  <c r="I529" i="23"/>
  <c r="H529" i="23"/>
  <c r="G529" i="23"/>
  <c r="M529" i="23" s="1"/>
  <c r="K528" i="23"/>
  <c r="I528" i="23"/>
  <c r="G528" i="23"/>
  <c r="L527" i="23"/>
  <c r="K527" i="23"/>
  <c r="J527" i="23"/>
  <c r="I527" i="23"/>
  <c r="H527" i="23"/>
  <c r="N527" i="23" s="1"/>
  <c r="G527" i="23"/>
  <c r="M527" i="23" s="1"/>
  <c r="K526" i="23"/>
  <c r="I526" i="23"/>
  <c r="H526" i="23"/>
  <c r="G526" i="23"/>
  <c r="L525" i="23"/>
  <c r="K525" i="23"/>
  <c r="J525" i="23"/>
  <c r="I525" i="23"/>
  <c r="H525" i="23"/>
  <c r="G525" i="23"/>
  <c r="K524" i="23"/>
  <c r="I524" i="23"/>
  <c r="H524" i="23"/>
  <c r="G524" i="23"/>
  <c r="L523" i="23"/>
  <c r="K523" i="23"/>
  <c r="J523" i="23"/>
  <c r="I523" i="23"/>
  <c r="H523" i="23"/>
  <c r="G523" i="23"/>
  <c r="K522" i="23"/>
  <c r="I522" i="23"/>
  <c r="H522" i="23"/>
  <c r="L521" i="23"/>
  <c r="K521" i="23"/>
  <c r="J521" i="23"/>
  <c r="I521" i="23"/>
  <c r="H521" i="23"/>
  <c r="G521" i="23"/>
  <c r="L520" i="23"/>
  <c r="K520" i="23"/>
  <c r="I520" i="23"/>
  <c r="H520" i="23"/>
  <c r="G520" i="23"/>
  <c r="L519" i="23"/>
  <c r="K519" i="23"/>
  <c r="J519" i="23"/>
  <c r="I519" i="23"/>
  <c r="H519" i="23"/>
  <c r="N519" i="23" s="1"/>
  <c r="G519" i="23"/>
  <c r="M519" i="23" s="1"/>
  <c r="K518" i="23"/>
  <c r="I518" i="23"/>
  <c r="G518" i="23"/>
  <c r="L517" i="23"/>
  <c r="K517" i="23"/>
  <c r="I517" i="23"/>
  <c r="H517" i="23"/>
  <c r="G517" i="23"/>
  <c r="K516" i="23"/>
  <c r="I516" i="23"/>
  <c r="H516" i="23"/>
  <c r="G516" i="23"/>
  <c r="L515" i="23"/>
  <c r="K515" i="23"/>
  <c r="J515" i="23"/>
  <c r="I515" i="23"/>
  <c r="H515" i="23"/>
  <c r="G515" i="23"/>
  <c r="K514" i="23"/>
  <c r="I514" i="23"/>
  <c r="H514" i="23"/>
  <c r="G514" i="23"/>
  <c r="L513" i="23"/>
  <c r="K513" i="23"/>
  <c r="J513" i="23"/>
  <c r="I513" i="23"/>
  <c r="H513" i="23"/>
  <c r="N513" i="23" s="1"/>
  <c r="G513" i="23"/>
  <c r="L512" i="23"/>
  <c r="K512" i="23"/>
  <c r="I512" i="23"/>
  <c r="G512" i="23"/>
  <c r="L511" i="23"/>
  <c r="K511" i="23"/>
  <c r="J511" i="23"/>
  <c r="I511" i="23"/>
  <c r="H511" i="23"/>
  <c r="G511" i="23"/>
  <c r="K510" i="23"/>
  <c r="I510" i="23"/>
  <c r="H510" i="23"/>
  <c r="G510" i="23"/>
  <c r="L509" i="23"/>
  <c r="K509" i="23"/>
  <c r="J509" i="23"/>
  <c r="I509" i="23"/>
  <c r="H509" i="23"/>
  <c r="N509" i="23" s="1"/>
  <c r="G509" i="23"/>
  <c r="M509" i="23" s="1"/>
  <c r="K508" i="23"/>
  <c r="I508" i="23"/>
  <c r="H508" i="23"/>
  <c r="G508" i="23"/>
  <c r="L507" i="23"/>
  <c r="K507" i="23"/>
  <c r="I507" i="23"/>
  <c r="K506" i="23"/>
  <c r="I506" i="23"/>
  <c r="H506" i="23"/>
  <c r="G506" i="23"/>
  <c r="L505" i="23"/>
  <c r="K505" i="23"/>
  <c r="J505" i="23"/>
  <c r="I505" i="23"/>
  <c r="H505" i="23"/>
  <c r="G505" i="23"/>
  <c r="M505" i="23" s="1"/>
  <c r="K504" i="23"/>
  <c r="I504" i="23"/>
  <c r="H504" i="23"/>
  <c r="G504" i="23"/>
  <c r="L503" i="23"/>
  <c r="K503" i="23"/>
  <c r="J503" i="23"/>
  <c r="I503" i="23"/>
  <c r="H503" i="23"/>
  <c r="N503" i="23" s="1"/>
  <c r="G503" i="23"/>
  <c r="M503" i="23" s="1"/>
  <c r="K502" i="23"/>
  <c r="I502" i="23"/>
  <c r="H502" i="23"/>
  <c r="G502" i="23"/>
  <c r="L501" i="23"/>
  <c r="K501" i="23"/>
  <c r="J501" i="23"/>
  <c r="I501" i="23"/>
  <c r="H501" i="23"/>
  <c r="N501" i="23" s="1"/>
  <c r="G501" i="23"/>
  <c r="K500" i="23"/>
  <c r="I500" i="23"/>
  <c r="H500" i="23"/>
  <c r="G500" i="23"/>
  <c r="L499" i="23"/>
  <c r="K499" i="23"/>
  <c r="I499" i="23"/>
  <c r="G499" i="23"/>
  <c r="K498" i="23"/>
  <c r="I498" i="23"/>
  <c r="H498" i="23"/>
  <c r="L497" i="23"/>
  <c r="K497" i="23"/>
  <c r="J497" i="23"/>
  <c r="I497" i="23"/>
  <c r="H497" i="23"/>
  <c r="N497" i="23" s="1"/>
  <c r="G497" i="23"/>
  <c r="M497" i="23" s="1"/>
  <c r="L496" i="23"/>
  <c r="K496" i="23"/>
  <c r="I496" i="23"/>
  <c r="H496" i="23"/>
  <c r="G496" i="23"/>
  <c r="L495" i="23"/>
  <c r="K495" i="23"/>
  <c r="J495" i="23"/>
  <c r="I495" i="23"/>
  <c r="H495" i="23"/>
  <c r="N495" i="23" s="1"/>
  <c r="G495" i="23"/>
  <c r="K494" i="23"/>
  <c r="I494" i="23"/>
  <c r="G494" i="23"/>
  <c r="L493" i="23"/>
  <c r="K493" i="23"/>
  <c r="J493" i="23"/>
  <c r="I493" i="23"/>
  <c r="G493" i="23"/>
  <c r="K492" i="23"/>
  <c r="J492" i="23"/>
  <c r="I492" i="23"/>
  <c r="H492" i="23"/>
  <c r="G492" i="23"/>
  <c r="M492" i="23" s="1"/>
  <c r="L491" i="23"/>
  <c r="K491" i="23"/>
  <c r="J491" i="23"/>
  <c r="I491" i="23"/>
  <c r="H491" i="23"/>
  <c r="G491" i="23"/>
  <c r="K490" i="23"/>
  <c r="M490" i="23" s="1"/>
  <c r="I490" i="23"/>
  <c r="H490" i="23"/>
  <c r="G490" i="23"/>
  <c r="L489" i="23"/>
  <c r="K489" i="23"/>
  <c r="J489" i="23"/>
  <c r="I489" i="23"/>
  <c r="H489" i="23"/>
  <c r="N489" i="23" s="1"/>
  <c r="G489" i="23"/>
  <c r="M489" i="23" s="1"/>
  <c r="K488" i="23"/>
  <c r="I488" i="23"/>
  <c r="G488" i="23"/>
  <c r="L487" i="23"/>
  <c r="K487" i="23"/>
  <c r="I487" i="23"/>
  <c r="H487" i="23"/>
  <c r="G487" i="23"/>
  <c r="K486" i="23"/>
  <c r="I486" i="23"/>
  <c r="H486" i="23"/>
  <c r="G486" i="23"/>
  <c r="L485" i="23"/>
  <c r="K485" i="23"/>
  <c r="J485" i="23"/>
  <c r="I485" i="23"/>
  <c r="H485" i="23"/>
  <c r="G485" i="23"/>
  <c r="M485" i="23" s="1"/>
  <c r="K484" i="23"/>
  <c r="I484" i="23"/>
  <c r="G484" i="23"/>
  <c r="L483" i="23"/>
  <c r="K483" i="23"/>
  <c r="J483" i="23"/>
  <c r="I483" i="23"/>
  <c r="H483" i="23"/>
  <c r="G483" i="23"/>
  <c r="K482" i="23"/>
  <c r="I482" i="23"/>
  <c r="H482" i="23"/>
  <c r="G482" i="23"/>
  <c r="L481" i="23"/>
  <c r="K481" i="23"/>
  <c r="K480" i="23"/>
  <c r="I480" i="23"/>
  <c r="H480" i="23"/>
  <c r="G480" i="23"/>
  <c r="L479" i="23"/>
  <c r="K479" i="23"/>
  <c r="M479" i="23" s="1"/>
  <c r="J479" i="23"/>
  <c r="H479" i="23"/>
  <c r="G479" i="23"/>
  <c r="K478" i="23"/>
  <c r="I478" i="23"/>
  <c r="H478" i="23"/>
  <c r="G478" i="23"/>
  <c r="L477" i="23"/>
  <c r="K477" i="23"/>
  <c r="I477" i="23"/>
  <c r="H477" i="23"/>
  <c r="G477" i="23"/>
  <c r="K476" i="23"/>
  <c r="I476" i="23"/>
  <c r="H476" i="23"/>
  <c r="G476" i="23"/>
  <c r="L475" i="23"/>
  <c r="K475" i="23"/>
  <c r="J475" i="23"/>
  <c r="I475" i="23"/>
  <c r="H475" i="23"/>
  <c r="N475" i="23" s="1"/>
  <c r="G475" i="23"/>
  <c r="K474" i="23"/>
  <c r="J474" i="23"/>
  <c r="I474" i="23"/>
  <c r="H474" i="23"/>
  <c r="G474" i="23"/>
  <c r="M474" i="23" s="1"/>
  <c r="L473" i="23"/>
  <c r="K473" i="23"/>
  <c r="K472" i="23"/>
  <c r="L471" i="23"/>
  <c r="K471" i="23"/>
  <c r="K470" i="23"/>
  <c r="L469" i="23"/>
  <c r="K469" i="23"/>
  <c r="J469" i="23"/>
  <c r="I469" i="23"/>
  <c r="H469" i="23"/>
  <c r="N469" i="23" s="1"/>
  <c r="G469" i="23"/>
  <c r="M469" i="23" s="1"/>
  <c r="K468" i="23"/>
  <c r="I468" i="23"/>
  <c r="H468" i="23"/>
  <c r="G468" i="23"/>
  <c r="L467" i="23"/>
  <c r="K467" i="23"/>
  <c r="J467" i="23"/>
  <c r="I467" i="23"/>
  <c r="H467" i="23"/>
  <c r="N467" i="23" s="1"/>
  <c r="G467" i="23"/>
  <c r="L466" i="23"/>
  <c r="K466" i="23"/>
  <c r="I466" i="23"/>
  <c r="H466" i="23"/>
  <c r="G466" i="23"/>
  <c r="L465" i="23"/>
  <c r="K465" i="23"/>
  <c r="J465" i="23"/>
  <c r="I465" i="23"/>
  <c r="H465" i="23"/>
  <c r="N465" i="23" s="1"/>
  <c r="G465" i="23"/>
  <c r="M465" i="23" s="1"/>
  <c r="K464" i="23"/>
  <c r="I464" i="23"/>
  <c r="H464" i="23"/>
  <c r="G464" i="23"/>
  <c r="L463" i="23"/>
  <c r="K463" i="23"/>
  <c r="J463" i="23"/>
  <c r="I463" i="23"/>
  <c r="H463" i="23"/>
  <c r="N463" i="23" s="1"/>
  <c r="G463" i="23"/>
  <c r="M463" i="23" s="1"/>
  <c r="K462" i="23"/>
  <c r="I462" i="23"/>
  <c r="H462" i="23"/>
  <c r="G462" i="23"/>
  <c r="L461" i="23"/>
  <c r="K461" i="23"/>
  <c r="J461" i="23"/>
  <c r="I461" i="23"/>
  <c r="H461" i="23"/>
  <c r="N461" i="23" s="1"/>
  <c r="G461" i="23"/>
  <c r="M461" i="23" s="1"/>
  <c r="K460" i="23"/>
  <c r="I460" i="23"/>
  <c r="G460" i="23"/>
  <c r="L459" i="23"/>
  <c r="K459" i="23"/>
  <c r="J459" i="23"/>
  <c r="I459" i="23"/>
  <c r="H459" i="23"/>
  <c r="G459" i="23"/>
  <c r="M459" i="23" s="1"/>
  <c r="K458" i="23"/>
  <c r="J458" i="23"/>
  <c r="I458" i="23"/>
  <c r="H458" i="23"/>
  <c r="G458" i="23"/>
  <c r="L457" i="23"/>
  <c r="K457" i="23"/>
  <c r="J457" i="23"/>
  <c r="H457" i="23"/>
  <c r="G457" i="23"/>
  <c r="K456" i="23"/>
  <c r="I456" i="23"/>
  <c r="H456" i="23"/>
  <c r="G456" i="23"/>
  <c r="L455" i="23"/>
  <c r="K455" i="23"/>
  <c r="J455" i="23"/>
  <c r="I455" i="23"/>
  <c r="H455" i="23"/>
  <c r="N455" i="23" s="1"/>
  <c r="G455" i="23"/>
  <c r="M455" i="23" s="1"/>
  <c r="K454" i="23"/>
  <c r="I454" i="23"/>
  <c r="H454" i="23"/>
  <c r="G454" i="23"/>
  <c r="L453" i="23"/>
  <c r="K453" i="23"/>
  <c r="J453" i="23"/>
  <c r="I453" i="23"/>
  <c r="H453" i="23"/>
  <c r="N453" i="23" s="1"/>
  <c r="G453" i="23"/>
  <c r="M453" i="23" s="1"/>
  <c r="K452" i="23"/>
  <c r="J452" i="23"/>
  <c r="I452" i="23"/>
  <c r="H452" i="23"/>
  <c r="G452" i="23"/>
  <c r="M452" i="23" s="1"/>
  <c r="L451" i="23"/>
  <c r="K451" i="23"/>
  <c r="J451" i="23"/>
  <c r="I451" i="23"/>
  <c r="H451" i="23"/>
  <c r="G451" i="23"/>
  <c r="K450" i="23"/>
  <c r="I450" i="23"/>
  <c r="H450" i="23"/>
  <c r="G450" i="23"/>
  <c r="L449" i="23"/>
  <c r="K449" i="23"/>
  <c r="J449" i="23"/>
  <c r="I449" i="23"/>
  <c r="H449" i="23"/>
  <c r="N449" i="23" s="1"/>
  <c r="G449" i="23"/>
  <c r="M449" i="23" s="1"/>
  <c r="K448" i="23"/>
  <c r="I448" i="23"/>
  <c r="H448" i="23"/>
  <c r="G448" i="23"/>
  <c r="L447" i="23"/>
  <c r="K447" i="23"/>
  <c r="J447" i="23"/>
  <c r="I447" i="23"/>
  <c r="H447" i="23"/>
  <c r="G447" i="23"/>
  <c r="M447" i="23" s="1"/>
  <c r="L446" i="23"/>
  <c r="K446" i="23"/>
  <c r="I446" i="23"/>
  <c r="G446" i="23"/>
  <c r="L445" i="23"/>
  <c r="K445" i="23"/>
  <c r="I445" i="23"/>
  <c r="G445" i="23"/>
  <c r="L444" i="23"/>
  <c r="K444" i="23"/>
  <c r="I444" i="23"/>
  <c r="H444" i="23"/>
  <c r="G444" i="23"/>
  <c r="L443" i="23"/>
  <c r="K443" i="23"/>
  <c r="J443" i="23"/>
  <c r="I443" i="23"/>
  <c r="H443" i="23"/>
  <c r="N443" i="23" s="1"/>
  <c r="G443" i="23"/>
  <c r="M443" i="23" s="1"/>
  <c r="K442" i="23"/>
  <c r="I442" i="23"/>
  <c r="L441" i="23"/>
  <c r="K441" i="23"/>
  <c r="J441" i="23"/>
  <c r="I441" i="23"/>
  <c r="H441" i="23"/>
  <c r="N441" i="23" s="1"/>
  <c r="K440" i="23"/>
  <c r="I440" i="23"/>
  <c r="G440" i="23"/>
  <c r="L439" i="23"/>
  <c r="K439" i="23"/>
  <c r="J439" i="23"/>
  <c r="I439" i="23"/>
  <c r="H439" i="23"/>
  <c r="G439" i="23"/>
  <c r="M439" i="23" s="1"/>
  <c r="K438" i="23"/>
  <c r="I438" i="23"/>
  <c r="H438" i="23"/>
  <c r="G438" i="23"/>
  <c r="L437" i="23"/>
  <c r="K437" i="23"/>
  <c r="I437" i="23"/>
  <c r="H437" i="23"/>
  <c r="G437" i="23"/>
  <c r="K436" i="23"/>
  <c r="I436" i="23"/>
  <c r="H436" i="23"/>
  <c r="G436" i="23"/>
  <c r="L435" i="23"/>
  <c r="K435" i="23"/>
  <c r="J435" i="23"/>
  <c r="K434" i="23"/>
  <c r="L433" i="23"/>
  <c r="K433" i="23"/>
  <c r="J433" i="23"/>
  <c r="I433" i="23"/>
  <c r="H433" i="23"/>
  <c r="N433" i="23" s="1"/>
  <c r="G433" i="23"/>
  <c r="M433" i="23" s="1"/>
  <c r="K432" i="23"/>
  <c r="I432" i="23"/>
  <c r="H432" i="23"/>
  <c r="G432" i="23"/>
  <c r="L431" i="23"/>
  <c r="K431" i="23"/>
  <c r="J431" i="23"/>
  <c r="I431" i="23"/>
  <c r="H431" i="23"/>
  <c r="N431" i="23" s="1"/>
  <c r="G431" i="23"/>
  <c r="M431" i="23" s="1"/>
  <c r="K430" i="23"/>
  <c r="I430" i="23"/>
  <c r="H430" i="23"/>
  <c r="G430" i="23"/>
  <c r="L429" i="23"/>
  <c r="K429" i="23"/>
  <c r="J429" i="23"/>
  <c r="I429" i="23"/>
  <c r="H429" i="23"/>
  <c r="N429" i="23" s="1"/>
  <c r="G429" i="23"/>
  <c r="M429" i="23" s="1"/>
  <c r="K428" i="23"/>
  <c r="I428" i="23"/>
  <c r="H428" i="23"/>
  <c r="L427" i="23"/>
  <c r="K427" i="23"/>
  <c r="J427" i="23"/>
  <c r="I427" i="23"/>
  <c r="H427" i="23"/>
  <c r="N427" i="23" s="1"/>
  <c r="G427" i="23"/>
  <c r="M427" i="23" s="1"/>
  <c r="K426" i="23"/>
  <c r="I426" i="23"/>
  <c r="H426" i="23"/>
  <c r="G426" i="23"/>
  <c r="L425" i="23"/>
  <c r="K425" i="23"/>
  <c r="J425" i="23"/>
  <c r="I425" i="23"/>
  <c r="H425" i="23"/>
  <c r="N425" i="23" s="1"/>
  <c r="G425" i="23"/>
  <c r="M425" i="23" s="1"/>
  <c r="K424" i="23"/>
  <c r="L423" i="23"/>
  <c r="K423" i="23"/>
  <c r="K422" i="23"/>
  <c r="L421" i="23"/>
  <c r="K421" i="23"/>
  <c r="J421" i="23"/>
  <c r="I421" i="23"/>
  <c r="H421" i="23"/>
  <c r="N421" i="23" s="1"/>
  <c r="G421" i="23"/>
  <c r="M421" i="23" s="1"/>
  <c r="K420" i="23"/>
  <c r="H420" i="23"/>
  <c r="G420" i="23"/>
  <c r="L419" i="23"/>
  <c r="K419" i="23"/>
  <c r="K418" i="23"/>
  <c r="I418" i="23"/>
  <c r="H418" i="23"/>
  <c r="G418" i="23"/>
  <c r="L417" i="23"/>
  <c r="K417" i="23"/>
  <c r="J417" i="23"/>
  <c r="I417" i="23"/>
  <c r="H417" i="23"/>
  <c r="N417" i="23" s="1"/>
  <c r="G417" i="23"/>
  <c r="M417" i="23" s="1"/>
  <c r="K416" i="23"/>
  <c r="I416" i="23"/>
  <c r="H416" i="23"/>
  <c r="G416" i="23"/>
  <c r="L415" i="23"/>
  <c r="K415" i="23"/>
  <c r="J415" i="23"/>
  <c r="I415" i="23"/>
  <c r="H415" i="23"/>
  <c r="N415" i="23" s="1"/>
  <c r="G415" i="23"/>
  <c r="K414" i="23"/>
  <c r="I414" i="23"/>
  <c r="H414" i="23"/>
  <c r="G414" i="23"/>
  <c r="L413" i="23"/>
  <c r="K413" i="23"/>
  <c r="K412" i="23"/>
  <c r="I412" i="23"/>
  <c r="H412" i="23"/>
  <c r="G412" i="23"/>
  <c r="L411" i="23"/>
  <c r="K411" i="23"/>
  <c r="J411" i="23"/>
  <c r="I411" i="23"/>
  <c r="G411" i="23"/>
  <c r="K410" i="23"/>
  <c r="L409" i="23"/>
  <c r="K409" i="23"/>
  <c r="J409" i="23"/>
  <c r="I409" i="23"/>
  <c r="H409" i="23"/>
  <c r="N409" i="23" s="1"/>
  <c r="K408" i="23"/>
  <c r="L407" i="23"/>
  <c r="K407" i="23"/>
  <c r="J407" i="23"/>
  <c r="H407" i="23"/>
  <c r="K406" i="23"/>
  <c r="L405" i="23"/>
  <c r="K405" i="23"/>
  <c r="K404" i="23"/>
  <c r="L403" i="23"/>
  <c r="K403" i="23"/>
  <c r="J403" i="23"/>
  <c r="I403" i="23"/>
  <c r="H403" i="23"/>
  <c r="N403" i="23" s="1"/>
  <c r="G403" i="23"/>
  <c r="M403" i="23" s="1"/>
  <c r="K402" i="23"/>
  <c r="H402" i="23"/>
  <c r="G402" i="23"/>
  <c r="L401" i="23"/>
  <c r="K401" i="23"/>
  <c r="J401" i="23"/>
  <c r="H401" i="23"/>
  <c r="G401" i="23"/>
  <c r="K400" i="23"/>
  <c r="I400" i="23"/>
  <c r="H400" i="23"/>
  <c r="G400" i="23"/>
  <c r="L399" i="23"/>
  <c r="K399" i="23"/>
  <c r="J399" i="23"/>
  <c r="I399" i="23"/>
  <c r="H399" i="23"/>
  <c r="N399" i="23" s="1"/>
  <c r="G399" i="23"/>
  <c r="M399" i="23" s="1"/>
  <c r="K398" i="23"/>
  <c r="I398" i="23"/>
  <c r="H398" i="23"/>
  <c r="G398" i="23"/>
  <c r="L397" i="23"/>
  <c r="K397" i="23"/>
  <c r="J397" i="23"/>
  <c r="I397" i="23"/>
  <c r="H397" i="23"/>
  <c r="G397" i="23"/>
  <c r="K396" i="23"/>
  <c r="I396" i="23"/>
  <c r="H396" i="23"/>
  <c r="G396" i="23"/>
  <c r="L395" i="23"/>
  <c r="K395" i="23"/>
  <c r="L394" i="23"/>
  <c r="K394" i="23"/>
  <c r="I394" i="23"/>
  <c r="H394" i="23"/>
  <c r="G394" i="23"/>
  <c r="L393" i="23"/>
  <c r="K393" i="23"/>
  <c r="J393" i="23"/>
  <c r="I393" i="23"/>
  <c r="H393" i="23"/>
  <c r="G393" i="23"/>
  <c r="M393" i="23" s="1"/>
  <c r="K392" i="23"/>
  <c r="I392" i="23"/>
  <c r="H392" i="23"/>
  <c r="G392" i="23"/>
  <c r="L391" i="23"/>
  <c r="K391" i="23"/>
  <c r="K390" i="23"/>
  <c r="J390" i="23"/>
  <c r="I390" i="23"/>
  <c r="H390" i="23"/>
  <c r="G390" i="23"/>
  <c r="L389" i="23"/>
  <c r="K389" i="23"/>
  <c r="J389" i="23"/>
  <c r="I389" i="23"/>
  <c r="H389" i="23"/>
  <c r="N389" i="23" s="1"/>
  <c r="G389" i="23"/>
  <c r="M389" i="23" s="1"/>
  <c r="K388" i="23"/>
  <c r="I388" i="23"/>
  <c r="G388" i="23"/>
  <c r="L387" i="23"/>
  <c r="K387" i="23"/>
  <c r="K386" i="23"/>
  <c r="L385" i="23"/>
  <c r="K385" i="23"/>
  <c r="J385" i="23"/>
  <c r="I385" i="23"/>
  <c r="H385" i="23"/>
  <c r="N385" i="23" s="1"/>
  <c r="K384" i="23"/>
  <c r="L383" i="23"/>
  <c r="K383" i="23"/>
  <c r="K382" i="23"/>
  <c r="I382" i="23"/>
  <c r="H382" i="23"/>
  <c r="G382" i="23"/>
  <c r="L381" i="23"/>
  <c r="K381" i="23"/>
  <c r="K380" i="23"/>
  <c r="I380" i="23"/>
  <c r="H380" i="23"/>
  <c r="G380" i="23"/>
  <c r="L379" i="23"/>
  <c r="K379" i="23"/>
  <c r="J379" i="23"/>
  <c r="H379" i="23"/>
  <c r="K378" i="23"/>
  <c r="H378" i="23"/>
  <c r="L377" i="23"/>
  <c r="K377" i="23"/>
  <c r="L376" i="23"/>
  <c r="K376" i="23"/>
  <c r="I376" i="23"/>
  <c r="H376" i="23"/>
  <c r="G376" i="23"/>
  <c r="L375" i="23"/>
  <c r="K375" i="23"/>
  <c r="J375" i="23"/>
  <c r="I375" i="23"/>
  <c r="H375" i="23"/>
  <c r="N375" i="23" s="1"/>
  <c r="G375" i="23"/>
  <c r="M375" i="23" s="1"/>
  <c r="L374" i="23"/>
  <c r="K374" i="23"/>
  <c r="I374" i="23"/>
  <c r="H374" i="23"/>
  <c r="G374" i="23"/>
  <c r="L373" i="23"/>
  <c r="K373" i="23"/>
  <c r="I373" i="23"/>
  <c r="L372" i="23"/>
  <c r="K372" i="23"/>
  <c r="E371" i="23"/>
  <c r="E13" i="23" s="1"/>
  <c r="D371" i="23"/>
  <c r="H488" i="23" s="1"/>
  <c r="C371" i="23"/>
  <c r="G481" i="23" s="1"/>
  <c r="K363" i="23"/>
  <c r="I363" i="23"/>
  <c r="H363" i="23"/>
  <c r="G363" i="23"/>
  <c r="L362" i="23"/>
  <c r="K362" i="23"/>
  <c r="J362" i="23"/>
  <c r="I362" i="23"/>
  <c r="H362" i="23"/>
  <c r="N362" i="23" s="1"/>
  <c r="G362" i="23"/>
  <c r="M362" i="23" s="1"/>
  <c r="K361" i="23"/>
  <c r="I361" i="23"/>
  <c r="H361" i="23"/>
  <c r="G361" i="23"/>
  <c r="L360" i="23"/>
  <c r="K360" i="23"/>
  <c r="J360" i="23"/>
  <c r="I360" i="23"/>
  <c r="H360" i="23"/>
  <c r="G360" i="23"/>
  <c r="M360" i="23" s="1"/>
  <c r="L359" i="23"/>
  <c r="K359" i="23"/>
  <c r="I359" i="23"/>
  <c r="H359" i="23"/>
  <c r="G359" i="23"/>
  <c r="L358" i="23"/>
  <c r="K358" i="23"/>
  <c r="J358" i="23"/>
  <c r="I358" i="23"/>
  <c r="H358" i="23"/>
  <c r="G358" i="23"/>
  <c r="M358" i="23" s="1"/>
  <c r="L357" i="23"/>
  <c r="K357" i="23"/>
  <c r="I357" i="23"/>
  <c r="H357" i="23"/>
  <c r="G357" i="23"/>
  <c r="L356" i="23"/>
  <c r="K356" i="23"/>
  <c r="J356" i="23"/>
  <c r="I356" i="23"/>
  <c r="H356" i="23"/>
  <c r="N356" i="23" s="1"/>
  <c r="G356" i="23"/>
  <c r="M356" i="23" s="1"/>
  <c r="L355" i="23"/>
  <c r="N355" i="23" s="1"/>
  <c r="K355" i="23"/>
  <c r="I355" i="23"/>
  <c r="H355" i="23"/>
  <c r="G355" i="23"/>
  <c r="L354" i="23"/>
  <c r="K354" i="23"/>
  <c r="J354" i="23"/>
  <c r="I354" i="23"/>
  <c r="H354" i="23"/>
  <c r="G354" i="23"/>
  <c r="M354" i="23" s="1"/>
  <c r="L353" i="23"/>
  <c r="K353" i="23"/>
  <c r="I353" i="23"/>
  <c r="H353" i="23"/>
  <c r="G353" i="23"/>
  <c r="L352" i="23"/>
  <c r="K352" i="23"/>
  <c r="J352" i="23"/>
  <c r="I352" i="23"/>
  <c r="H352" i="23"/>
  <c r="N352" i="23" s="1"/>
  <c r="G352" i="23"/>
  <c r="L351" i="23"/>
  <c r="K351" i="23"/>
  <c r="I351" i="23"/>
  <c r="H351" i="23"/>
  <c r="G351" i="23"/>
  <c r="L350" i="23"/>
  <c r="K350" i="23"/>
  <c r="J350" i="23"/>
  <c r="I350" i="23"/>
  <c r="H350" i="23"/>
  <c r="N350" i="23" s="1"/>
  <c r="G350" i="23"/>
  <c r="M350" i="23" s="1"/>
  <c r="L349" i="23"/>
  <c r="K349" i="23"/>
  <c r="I349" i="23"/>
  <c r="H349" i="23"/>
  <c r="G349" i="23"/>
  <c r="L348" i="23"/>
  <c r="K348" i="23"/>
  <c r="J348" i="23"/>
  <c r="I348" i="23"/>
  <c r="H348" i="23"/>
  <c r="N348" i="23" s="1"/>
  <c r="G348" i="23"/>
  <c r="L347" i="23"/>
  <c r="K347" i="23"/>
  <c r="I347" i="23"/>
  <c r="L346" i="23"/>
  <c r="K346" i="23"/>
  <c r="J346" i="23"/>
  <c r="I346" i="23"/>
  <c r="H346" i="23"/>
  <c r="G346" i="23"/>
  <c r="K345" i="23"/>
  <c r="I345" i="23"/>
  <c r="H345" i="23"/>
  <c r="G345" i="23"/>
  <c r="L344" i="23"/>
  <c r="K344" i="23"/>
  <c r="J344" i="23"/>
  <c r="I344" i="23"/>
  <c r="H344" i="23"/>
  <c r="N344" i="23" s="1"/>
  <c r="G344" i="23"/>
  <c r="K343" i="23"/>
  <c r="I343" i="23"/>
  <c r="H343" i="23"/>
  <c r="G343" i="23"/>
  <c r="L342" i="23"/>
  <c r="K342" i="23"/>
  <c r="J342" i="23"/>
  <c r="I342" i="23"/>
  <c r="H342" i="23"/>
  <c r="N342" i="23" s="1"/>
  <c r="G342" i="23"/>
  <c r="K341" i="23"/>
  <c r="I341" i="23"/>
  <c r="H341" i="23"/>
  <c r="G341" i="23"/>
  <c r="L340" i="23"/>
  <c r="K340" i="23"/>
  <c r="J340" i="23"/>
  <c r="I340" i="23"/>
  <c r="H340" i="23"/>
  <c r="N340" i="23" s="1"/>
  <c r="G340" i="23"/>
  <c r="K339" i="23"/>
  <c r="I339" i="23"/>
  <c r="H339" i="23"/>
  <c r="G339" i="23"/>
  <c r="L338" i="23"/>
  <c r="K338" i="23"/>
  <c r="K337" i="23"/>
  <c r="I337" i="23"/>
  <c r="H337" i="23"/>
  <c r="G337" i="23"/>
  <c r="L336" i="23"/>
  <c r="K336" i="23"/>
  <c r="J336" i="23"/>
  <c r="H336" i="23"/>
  <c r="G336" i="23"/>
  <c r="K335" i="23"/>
  <c r="I335" i="23"/>
  <c r="H335" i="23"/>
  <c r="G335" i="23"/>
  <c r="L334" i="23"/>
  <c r="K334" i="23"/>
  <c r="J334" i="23"/>
  <c r="I334" i="23"/>
  <c r="H334" i="23"/>
  <c r="N334" i="23" s="1"/>
  <c r="G334" i="23"/>
  <c r="M334" i="23" s="1"/>
  <c r="K333" i="23"/>
  <c r="I333" i="23"/>
  <c r="H333" i="23"/>
  <c r="G333" i="23"/>
  <c r="L332" i="23"/>
  <c r="K332" i="23"/>
  <c r="J332" i="23"/>
  <c r="I332" i="23"/>
  <c r="H332" i="23"/>
  <c r="N332" i="23" s="1"/>
  <c r="G332" i="23"/>
  <c r="M332" i="23" s="1"/>
  <c r="K331" i="23"/>
  <c r="I331" i="23"/>
  <c r="H331" i="23"/>
  <c r="G331" i="23"/>
  <c r="L330" i="23"/>
  <c r="K330" i="23"/>
  <c r="J330" i="23"/>
  <c r="I330" i="23"/>
  <c r="H330" i="23"/>
  <c r="N330" i="23" s="1"/>
  <c r="G330" i="23"/>
  <c r="K329" i="23"/>
  <c r="I329" i="23"/>
  <c r="H329" i="23"/>
  <c r="G329" i="23"/>
  <c r="L328" i="23"/>
  <c r="K328" i="23"/>
  <c r="J328" i="23"/>
  <c r="H328" i="23"/>
  <c r="G328" i="23"/>
  <c r="K327" i="23"/>
  <c r="L326" i="23"/>
  <c r="K326" i="23"/>
  <c r="J326" i="23"/>
  <c r="I326" i="23"/>
  <c r="H326" i="23"/>
  <c r="G326" i="23"/>
  <c r="L325" i="23"/>
  <c r="K325" i="23"/>
  <c r="H325" i="23"/>
  <c r="G325" i="23"/>
  <c r="L324" i="23"/>
  <c r="K324" i="23"/>
  <c r="J324" i="23"/>
  <c r="K323" i="23"/>
  <c r="I323" i="23"/>
  <c r="H323" i="23"/>
  <c r="G323" i="23"/>
  <c r="L322" i="23"/>
  <c r="K322" i="23"/>
  <c r="J322" i="23"/>
  <c r="I322" i="23"/>
  <c r="H322" i="23"/>
  <c r="N322" i="23" s="1"/>
  <c r="G322" i="23"/>
  <c r="K321" i="23"/>
  <c r="I321" i="23"/>
  <c r="H321" i="23"/>
  <c r="G321" i="23"/>
  <c r="L320" i="23"/>
  <c r="K320" i="23"/>
  <c r="J320" i="23"/>
  <c r="I320" i="23"/>
  <c r="H320" i="23"/>
  <c r="N320" i="23" s="1"/>
  <c r="G320" i="23"/>
  <c r="K319" i="23"/>
  <c r="I319" i="23"/>
  <c r="H319" i="23"/>
  <c r="G319" i="23"/>
  <c r="L318" i="23"/>
  <c r="K318" i="23"/>
  <c r="J318" i="23"/>
  <c r="H318" i="23"/>
  <c r="G318" i="23"/>
  <c r="K317" i="23"/>
  <c r="I317" i="23"/>
  <c r="H317" i="23"/>
  <c r="G317" i="23"/>
  <c r="L316" i="23"/>
  <c r="K316" i="23"/>
  <c r="J316" i="23"/>
  <c r="H316" i="23"/>
  <c r="G316" i="23"/>
  <c r="K315" i="23"/>
  <c r="I315" i="23"/>
  <c r="H315" i="23"/>
  <c r="G315" i="23"/>
  <c r="L314" i="23"/>
  <c r="K314" i="23"/>
  <c r="J314" i="23"/>
  <c r="I314" i="23"/>
  <c r="H314" i="23"/>
  <c r="N314" i="23" s="1"/>
  <c r="G314" i="23"/>
  <c r="K313" i="23"/>
  <c r="I313" i="23"/>
  <c r="H313" i="23"/>
  <c r="G313" i="23"/>
  <c r="L312" i="23"/>
  <c r="K312" i="23"/>
  <c r="J312" i="23"/>
  <c r="I312" i="23"/>
  <c r="H312" i="23"/>
  <c r="N312" i="23" s="1"/>
  <c r="L311" i="23"/>
  <c r="K311" i="23"/>
  <c r="M311" i="23" s="1"/>
  <c r="I311" i="23"/>
  <c r="H311" i="23"/>
  <c r="G311" i="23"/>
  <c r="L310" i="23"/>
  <c r="K310" i="23"/>
  <c r="H310" i="23"/>
  <c r="G310" i="23"/>
  <c r="L309" i="23"/>
  <c r="K309" i="23"/>
  <c r="I309" i="23"/>
  <c r="H309" i="23"/>
  <c r="G309" i="23"/>
  <c r="L308" i="23"/>
  <c r="K308" i="23"/>
  <c r="J308" i="23"/>
  <c r="I308" i="23"/>
  <c r="H308" i="23"/>
  <c r="N308" i="23" s="1"/>
  <c r="G308" i="23"/>
  <c r="M308" i="23" s="1"/>
  <c r="K307" i="23"/>
  <c r="M307" i="23" s="1"/>
  <c r="I307" i="23"/>
  <c r="G307" i="23"/>
  <c r="L306" i="23"/>
  <c r="K306" i="23"/>
  <c r="H306" i="23"/>
  <c r="K305" i="23"/>
  <c r="I305" i="23"/>
  <c r="H305" i="23"/>
  <c r="G305" i="23"/>
  <c r="L304" i="23"/>
  <c r="K304" i="23"/>
  <c r="I304" i="23"/>
  <c r="H304" i="23"/>
  <c r="G304" i="23"/>
  <c r="K303" i="23"/>
  <c r="I303" i="23"/>
  <c r="H303" i="23"/>
  <c r="G303" i="23"/>
  <c r="L302" i="23"/>
  <c r="K302" i="23"/>
  <c r="J302" i="23"/>
  <c r="I302" i="23"/>
  <c r="H302" i="23"/>
  <c r="N302" i="23" s="1"/>
  <c r="G302" i="23"/>
  <c r="K301" i="23"/>
  <c r="I301" i="23"/>
  <c r="H301" i="23"/>
  <c r="G301" i="23"/>
  <c r="L300" i="23"/>
  <c r="K300" i="23"/>
  <c r="I300" i="23"/>
  <c r="H300" i="23"/>
  <c r="G300" i="23"/>
  <c r="K299" i="23"/>
  <c r="H299" i="23"/>
  <c r="G299" i="23"/>
  <c r="L298" i="23"/>
  <c r="K298" i="23"/>
  <c r="I298" i="23"/>
  <c r="H298" i="23"/>
  <c r="G298" i="23"/>
  <c r="L297" i="23"/>
  <c r="K297" i="23"/>
  <c r="I297" i="23"/>
  <c r="H297" i="23"/>
  <c r="L296" i="23"/>
  <c r="K296" i="23"/>
  <c r="J296" i="23"/>
  <c r="I296" i="23"/>
  <c r="H296" i="23"/>
  <c r="N296" i="23" s="1"/>
  <c r="G296" i="23"/>
  <c r="M296" i="23" s="1"/>
  <c r="K295" i="23"/>
  <c r="I295" i="23"/>
  <c r="H295" i="23"/>
  <c r="G295" i="23"/>
  <c r="L294" i="23"/>
  <c r="K294" i="23"/>
  <c r="J294" i="23"/>
  <c r="H294" i="23"/>
  <c r="K293" i="23"/>
  <c r="L292" i="23"/>
  <c r="K292" i="23"/>
  <c r="K291" i="23"/>
  <c r="J291" i="23"/>
  <c r="I291" i="23"/>
  <c r="H291" i="23"/>
  <c r="G291" i="23"/>
  <c r="M291" i="23" s="1"/>
  <c r="L290" i="23"/>
  <c r="K290" i="23"/>
  <c r="J290" i="23"/>
  <c r="I290" i="23"/>
  <c r="H290" i="23"/>
  <c r="G290" i="23"/>
  <c r="M290" i="23" s="1"/>
  <c r="K289" i="23"/>
  <c r="I289" i="23"/>
  <c r="H289" i="23"/>
  <c r="G289" i="23"/>
  <c r="L288" i="23"/>
  <c r="K288" i="23"/>
  <c r="H288" i="23"/>
  <c r="G288" i="23"/>
  <c r="K287" i="23"/>
  <c r="I287" i="23"/>
  <c r="H287" i="23"/>
  <c r="G287" i="23"/>
  <c r="L286" i="23"/>
  <c r="K286" i="23"/>
  <c r="J286" i="23"/>
  <c r="H286" i="23"/>
  <c r="G286" i="23"/>
  <c r="K285" i="23"/>
  <c r="H285" i="23"/>
  <c r="G285" i="23"/>
  <c r="L284" i="23"/>
  <c r="K284" i="23"/>
  <c r="H284" i="23"/>
  <c r="G284" i="23"/>
  <c r="K283" i="23"/>
  <c r="H283" i="23"/>
  <c r="G283" i="23"/>
  <c r="L282" i="23"/>
  <c r="K282" i="23"/>
  <c r="J282" i="23"/>
  <c r="I282" i="23"/>
  <c r="H282" i="23"/>
  <c r="N282" i="23" s="1"/>
  <c r="G282" i="23"/>
  <c r="M282" i="23" s="1"/>
  <c r="K281" i="23"/>
  <c r="I281" i="23"/>
  <c r="G281" i="23"/>
  <c r="L280" i="23"/>
  <c r="K280" i="23"/>
  <c r="J280" i="23"/>
  <c r="I280" i="23"/>
  <c r="H280" i="23"/>
  <c r="N280" i="23" s="1"/>
  <c r="G280" i="23"/>
  <c r="K279" i="23"/>
  <c r="J279" i="23"/>
  <c r="I279" i="23"/>
  <c r="H279" i="23"/>
  <c r="G279" i="23"/>
  <c r="M279" i="23" s="1"/>
  <c r="L278" i="23"/>
  <c r="K278" i="23"/>
  <c r="J278" i="23"/>
  <c r="I278" i="23"/>
  <c r="H278" i="23"/>
  <c r="N278" i="23" s="1"/>
  <c r="G278" i="23"/>
  <c r="K277" i="23"/>
  <c r="J277" i="23"/>
  <c r="H277" i="23"/>
  <c r="G277" i="23"/>
  <c r="L276" i="23"/>
  <c r="K276" i="23"/>
  <c r="J276" i="23"/>
  <c r="I276" i="23"/>
  <c r="H276" i="23"/>
  <c r="G276" i="23"/>
  <c r="K275" i="23"/>
  <c r="I275" i="23"/>
  <c r="H275" i="23"/>
  <c r="G275" i="23"/>
  <c r="L274" i="23"/>
  <c r="K274" i="23"/>
  <c r="J274" i="23"/>
  <c r="I274" i="23"/>
  <c r="H274" i="23"/>
  <c r="N274" i="23" s="1"/>
  <c r="G274" i="23"/>
  <c r="K273" i="23"/>
  <c r="I273" i="23"/>
  <c r="H273" i="23"/>
  <c r="G273" i="23"/>
  <c r="L272" i="23"/>
  <c r="K272" i="23"/>
  <c r="J272" i="23"/>
  <c r="I272" i="23"/>
  <c r="H272" i="23"/>
  <c r="G272" i="23"/>
  <c r="M272" i="23" s="1"/>
  <c r="K271" i="23"/>
  <c r="L270" i="23"/>
  <c r="K270" i="23"/>
  <c r="J270" i="23"/>
  <c r="H270" i="23"/>
  <c r="G270" i="23"/>
  <c r="L269" i="23"/>
  <c r="K269" i="23"/>
  <c r="I269" i="23"/>
  <c r="L268" i="23"/>
  <c r="K268" i="23"/>
  <c r="J268" i="23"/>
  <c r="I268" i="23"/>
  <c r="H268" i="23"/>
  <c r="G268" i="23"/>
  <c r="M268" i="23" s="1"/>
  <c r="K267" i="23"/>
  <c r="M267" i="23" s="1"/>
  <c r="I267" i="23"/>
  <c r="H267" i="23"/>
  <c r="G267" i="23"/>
  <c r="L266" i="23"/>
  <c r="K266" i="23"/>
  <c r="J266" i="23"/>
  <c r="I266" i="23"/>
  <c r="H266" i="23"/>
  <c r="N266" i="23" s="1"/>
  <c r="G266" i="23"/>
  <c r="K265" i="23"/>
  <c r="I265" i="23"/>
  <c r="L264" i="23"/>
  <c r="K264" i="23"/>
  <c r="J264" i="23"/>
  <c r="I264" i="23"/>
  <c r="H264" i="23"/>
  <c r="N264" i="23" s="1"/>
  <c r="G264" i="23"/>
  <c r="M264" i="23" s="1"/>
  <c r="L263" i="23"/>
  <c r="K263" i="23"/>
  <c r="I263" i="23"/>
  <c r="H263" i="23"/>
  <c r="G263" i="23"/>
  <c r="L262" i="23"/>
  <c r="K262" i="23"/>
  <c r="J262" i="23"/>
  <c r="I262" i="23"/>
  <c r="H262" i="23"/>
  <c r="G262" i="23"/>
  <c r="K261" i="23"/>
  <c r="H261" i="23"/>
  <c r="L260" i="23"/>
  <c r="K260" i="23"/>
  <c r="J260" i="23"/>
  <c r="I260" i="23"/>
  <c r="H260" i="23"/>
  <c r="N260" i="23" s="1"/>
  <c r="G260" i="23"/>
  <c r="L259" i="23"/>
  <c r="K259" i="23"/>
  <c r="M259" i="23" s="1"/>
  <c r="I259" i="23"/>
  <c r="H259" i="23"/>
  <c r="G259" i="23"/>
  <c r="L258" i="23"/>
  <c r="K258" i="23"/>
  <c r="J258" i="23"/>
  <c r="I258" i="23"/>
  <c r="H258" i="23"/>
  <c r="N258" i="23" s="1"/>
  <c r="G258" i="23"/>
  <c r="L257" i="23"/>
  <c r="K257" i="23"/>
  <c r="I257" i="23"/>
  <c r="H257" i="23"/>
  <c r="G257" i="23"/>
  <c r="L256" i="23"/>
  <c r="K256" i="23"/>
  <c r="J256" i="23"/>
  <c r="H256" i="23"/>
  <c r="K255" i="23"/>
  <c r="J255" i="23"/>
  <c r="L254" i="23"/>
  <c r="K254" i="23"/>
  <c r="J254" i="23"/>
  <c r="I254" i="23"/>
  <c r="H254" i="23"/>
  <c r="N254" i="23" s="1"/>
  <c r="G254" i="23"/>
  <c r="L253" i="23"/>
  <c r="K253" i="23"/>
  <c r="I253" i="23"/>
  <c r="H253" i="23"/>
  <c r="G253" i="23"/>
  <c r="L252" i="23"/>
  <c r="K252" i="23"/>
  <c r="J252" i="23"/>
  <c r="I252" i="23"/>
  <c r="H252" i="23"/>
  <c r="N252" i="23" s="1"/>
  <c r="G252" i="23"/>
  <c r="L251" i="23"/>
  <c r="K251" i="23"/>
  <c r="I251" i="23"/>
  <c r="H251" i="23"/>
  <c r="G251" i="23"/>
  <c r="L250" i="23"/>
  <c r="K250" i="23"/>
  <c r="J250" i="23"/>
  <c r="I250" i="23"/>
  <c r="H250" i="23"/>
  <c r="N250" i="23" s="1"/>
  <c r="G250" i="23"/>
  <c r="M250" i="23" s="1"/>
  <c r="L249" i="23"/>
  <c r="K249" i="23"/>
  <c r="I249" i="23"/>
  <c r="H249" i="23"/>
  <c r="G249" i="23"/>
  <c r="L248" i="23"/>
  <c r="K248" i="23"/>
  <c r="J248" i="23"/>
  <c r="H248" i="23"/>
  <c r="G248" i="23"/>
  <c r="L247" i="23"/>
  <c r="K247" i="23"/>
  <c r="I247" i="23"/>
  <c r="H247" i="23"/>
  <c r="G247" i="23"/>
  <c r="L246" i="23"/>
  <c r="K246" i="23"/>
  <c r="J246" i="23"/>
  <c r="I246" i="23"/>
  <c r="H246" i="23"/>
  <c r="N246" i="23" s="1"/>
  <c r="G246" i="23"/>
  <c r="M246" i="23" s="1"/>
  <c r="L245" i="23"/>
  <c r="K245" i="23"/>
  <c r="I245" i="23"/>
  <c r="G245" i="23"/>
  <c r="L244" i="23"/>
  <c r="K244" i="23"/>
  <c r="J244" i="23"/>
  <c r="I244" i="23"/>
  <c r="H244" i="23"/>
  <c r="N244" i="23" s="1"/>
  <c r="G244" i="23"/>
  <c r="L243" i="23"/>
  <c r="K243" i="23"/>
  <c r="I243" i="23"/>
  <c r="H243" i="23"/>
  <c r="G243" i="23"/>
  <c r="L242" i="23"/>
  <c r="K242" i="23"/>
  <c r="K241" i="23"/>
  <c r="I241" i="23"/>
  <c r="H241" i="23"/>
  <c r="N241" i="23" s="1"/>
  <c r="G241" i="23"/>
  <c r="L240" i="23"/>
  <c r="K240" i="23"/>
  <c r="J240" i="23"/>
  <c r="I240" i="23"/>
  <c r="H240" i="23"/>
  <c r="G240" i="23"/>
  <c r="K239" i="23"/>
  <c r="I239" i="23"/>
  <c r="H239" i="23"/>
  <c r="G239" i="23"/>
  <c r="L238" i="23"/>
  <c r="K238" i="23"/>
  <c r="J238" i="23"/>
  <c r="I238" i="23"/>
  <c r="G238" i="23"/>
  <c r="L237" i="23"/>
  <c r="K237" i="23"/>
  <c r="I237" i="23"/>
  <c r="H237" i="23"/>
  <c r="G237" i="23"/>
  <c r="L236" i="23"/>
  <c r="K236" i="23"/>
  <c r="J236" i="23"/>
  <c r="I236" i="23"/>
  <c r="H236" i="23"/>
  <c r="N236" i="23" s="1"/>
  <c r="G236" i="23"/>
  <c r="L235" i="23"/>
  <c r="K235" i="23"/>
  <c r="L234" i="23"/>
  <c r="K234" i="23"/>
  <c r="J234" i="23"/>
  <c r="I234" i="23"/>
  <c r="H234" i="23"/>
  <c r="N234" i="23" s="1"/>
  <c r="G234" i="23"/>
  <c r="K233" i="23"/>
  <c r="J233" i="23"/>
  <c r="I233" i="23"/>
  <c r="H233" i="23"/>
  <c r="G233" i="23"/>
  <c r="L232" i="23"/>
  <c r="K232" i="23"/>
  <c r="J232" i="23"/>
  <c r="I232" i="23"/>
  <c r="H232" i="23"/>
  <c r="G232" i="23"/>
  <c r="K231" i="23"/>
  <c r="I231" i="23"/>
  <c r="G231" i="23"/>
  <c r="L230" i="23"/>
  <c r="K230" i="23"/>
  <c r="J230" i="23"/>
  <c r="K229" i="23"/>
  <c r="I229" i="23"/>
  <c r="H229" i="23"/>
  <c r="G229" i="23"/>
  <c r="L228" i="23"/>
  <c r="K228" i="23"/>
  <c r="J228" i="23"/>
  <c r="I228" i="23"/>
  <c r="H228" i="23"/>
  <c r="N228" i="23" s="1"/>
  <c r="G228" i="23"/>
  <c r="M228" i="23" s="1"/>
  <c r="K227" i="23"/>
  <c r="I227" i="23"/>
  <c r="H227" i="23"/>
  <c r="G227" i="23"/>
  <c r="L226" i="23"/>
  <c r="K226" i="23"/>
  <c r="J226" i="23"/>
  <c r="I226" i="23"/>
  <c r="H226" i="23"/>
  <c r="N226" i="23" s="1"/>
  <c r="G226" i="23"/>
  <c r="K225" i="23"/>
  <c r="I225" i="23"/>
  <c r="H225" i="23"/>
  <c r="G225" i="23"/>
  <c r="L224" i="23"/>
  <c r="K224" i="23"/>
  <c r="J224" i="23"/>
  <c r="I224" i="23"/>
  <c r="H224" i="23"/>
  <c r="N224" i="23" s="1"/>
  <c r="G224" i="23"/>
  <c r="M224" i="23" s="1"/>
  <c r="K223" i="23"/>
  <c r="I223" i="23"/>
  <c r="H223" i="23"/>
  <c r="G223" i="23"/>
  <c r="L222" i="23"/>
  <c r="K222" i="23"/>
  <c r="I222" i="23"/>
  <c r="H222" i="23"/>
  <c r="G222" i="23"/>
  <c r="K221" i="23"/>
  <c r="I221" i="23"/>
  <c r="H221" i="23"/>
  <c r="G221" i="23"/>
  <c r="L220" i="23"/>
  <c r="K220" i="23"/>
  <c r="K219" i="23"/>
  <c r="I219" i="23"/>
  <c r="L218" i="23"/>
  <c r="K218" i="23"/>
  <c r="I218" i="23"/>
  <c r="K217" i="23"/>
  <c r="I217" i="23"/>
  <c r="H217" i="23"/>
  <c r="G217" i="23"/>
  <c r="L216" i="23"/>
  <c r="K216" i="23"/>
  <c r="K215" i="23"/>
  <c r="J215" i="23"/>
  <c r="L214" i="23"/>
  <c r="K214" i="23"/>
  <c r="J214" i="23"/>
  <c r="I214" i="23"/>
  <c r="H214" i="23"/>
  <c r="N214" i="23" s="1"/>
  <c r="G214" i="23"/>
  <c r="L213" i="23"/>
  <c r="K213" i="23"/>
  <c r="I213" i="23"/>
  <c r="H213" i="23"/>
  <c r="G213" i="23"/>
  <c r="L212" i="23"/>
  <c r="K212" i="23"/>
  <c r="J212" i="23"/>
  <c r="I212" i="23"/>
  <c r="H212" i="23"/>
  <c r="N212" i="23" s="1"/>
  <c r="G212" i="23"/>
  <c r="M212" i="23" s="1"/>
  <c r="L211" i="23"/>
  <c r="K211" i="23"/>
  <c r="I211" i="23"/>
  <c r="H211" i="23"/>
  <c r="G211" i="23"/>
  <c r="L210" i="23"/>
  <c r="K210" i="23"/>
  <c r="J210" i="23"/>
  <c r="I210" i="23"/>
  <c r="H210" i="23"/>
  <c r="N210" i="23" s="1"/>
  <c r="K209" i="23"/>
  <c r="H209" i="23"/>
  <c r="L208" i="23"/>
  <c r="K208" i="23"/>
  <c r="J208" i="23"/>
  <c r="I208" i="23"/>
  <c r="H208" i="23"/>
  <c r="N208" i="23" s="1"/>
  <c r="G208" i="23"/>
  <c r="K207" i="23"/>
  <c r="I207" i="23"/>
  <c r="H207" i="23"/>
  <c r="G207" i="23"/>
  <c r="L206" i="23"/>
  <c r="K206" i="23"/>
  <c r="J206" i="23"/>
  <c r="I206" i="23"/>
  <c r="H206" i="23"/>
  <c r="N206" i="23" s="1"/>
  <c r="G206" i="23"/>
  <c r="K205" i="23"/>
  <c r="I205" i="23"/>
  <c r="H205" i="23"/>
  <c r="G205" i="23"/>
  <c r="L204" i="23"/>
  <c r="K204" i="23"/>
  <c r="J204" i="23"/>
  <c r="H204" i="23"/>
  <c r="G204" i="23"/>
  <c r="K203" i="23"/>
  <c r="L202" i="23"/>
  <c r="K202" i="23"/>
  <c r="J202" i="23"/>
  <c r="I202" i="23"/>
  <c r="H202" i="23"/>
  <c r="N202" i="23" s="1"/>
  <c r="G202" i="23"/>
  <c r="M202" i="23" s="1"/>
  <c r="K201" i="23"/>
  <c r="H201" i="23"/>
  <c r="L200" i="23"/>
  <c r="K200" i="23"/>
  <c r="J200" i="23"/>
  <c r="I200" i="23"/>
  <c r="H200" i="23"/>
  <c r="N200" i="23" s="1"/>
  <c r="G200" i="23"/>
  <c r="M200" i="23" s="1"/>
  <c r="K199" i="23"/>
  <c r="H199" i="23"/>
  <c r="L198" i="23"/>
  <c r="K198" i="23"/>
  <c r="J198" i="23"/>
  <c r="I198" i="23"/>
  <c r="H198" i="23"/>
  <c r="N198" i="23" s="1"/>
  <c r="G198" i="23"/>
  <c r="L197" i="23"/>
  <c r="K197" i="23"/>
  <c r="H197" i="23"/>
  <c r="L196" i="23"/>
  <c r="K196" i="23"/>
  <c r="H196" i="23"/>
  <c r="G196" i="23"/>
  <c r="K195" i="23"/>
  <c r="L194" i="23"/>
  <c r="K194" i="23"/>
  <c r="J194" i="23"/>
  <c r="I194" i="23"/>
  <c r="H194" i="23"/>
  <c r="N194" i="23" s="1"/>
  <c r="G194" i="23"/>
  <c r="M194" i="23" s="1"/>
  <c r="K193" i="23"/>
  <c r="G193" i="23"/>
  <c r="L192" i="23"/>
  <c r="K192" i="23"/>
  <c r="J192" i="23"/>
  <c r="I192" i="23"/>
  <c r="H192" i="23"/>
  <c r="N192" i="23" s="1"/>
  <c r="G192" i="23"/>
  <c r="M192" i="23" s="1"/>
  <c r="K191" i="23"/>
  <c r="J191" i="23"/>
  <c r="I191" i="23"/>
  <c r="H191" i="23"/>
  <c r="G191" i="23"/>
  <c r="M191" i="23" s="1"/>
  <c r="L190" i="23"/>
  <c r="K190" i="23"/>
  <c r="J190" i="23"/>
  <c r="I190" i="23"/>
  <c r="H190" i="23"/>
  <c r="G190" i="23"/>
  <c r="M190" i="23" s="1"/>
  <c r="L189" i="23"/>
  <c r="K189" i="23"/>
  <c r="I189" i="23"/>
  <c r="F188" i="23"/>
  <c r="J219" i="23" s="1"/>
  <c r="E188" i="23"/>
  <c r="I327" i="23" s="1"/>
  <c r="D188" i="23"/>
  <c r="H338" i="23" s="1"/>
  <c r="C188" i="23"/>
  <c r="G292" i="23" s="1"/>
  <c r="L180" i="23"/>
  <c r="K180" i="23"/>
  <c r="I180" i="23"/>
  <c r="H180" i="23"/>
  <c r="G180" i="23"/>
  <c r="L179" i="23"/>
  <c r="K179" i="23"/>
  <c r="J179" i="23"/>
  <c r="I179" i="23"/>
  <c r="H179" i="23"/>
  <c r="G179" i="23"/>
  <c r="M179" i="23" s="1"/>
  <c r="L178" i="23"/>
  <c r="K178" i="23"/>
  <c r="I178" i="23"/>
  <c r="H178" i="23"/>
  <c r="L177" i="23"/>
  <c r="K177" i="23"/>
  <c r="I177" i="23"/>
  <c r="L176" i="23"/>
  <c r="K176" i="23"/>
  <c r="I176" i="23"/>
  <c r="H176" i="23"/>
  <c r="G176" i="23"/>
  <c r="L175" i="23"/>
  <c r="K175" i="23"/>
  <c r="I175" i="23"/>
  <c r="H175" i="23"/>
  <c r="G175" i="23"/>
  <c r="L174" i="23"/>
  <c r="K174" i="23"/>
  <c r="I174" i="23"/>
  <c r="H174" i="23"/>
  <c r="G174" i="23"/>
  <c r="L173" i="23"/>
  <c r="K173" i="23"/>
  <c r="I173" i="23"/>
  <c r="G173" i="23"/>
  <c r="K172" i="23"/>
  <c r="L171" i="23"/>
  <c r="K171" i="23"/>
  <c r="J171" i="23"/>
  <c r="I171" i="23"/>
  <c r="G171" i="23"/>
  <c r="K170" i="23"/>
  <c r="L169" i="23"/>
  <c r="K169" i="23"/>
  <c r="J169" i="23"/>
  <c r="I169" i="23"/>
  <c r="H169" i="23"/>
  <c r="N169" i="23" s="1"/>
  <c r="G169" i="23"/>
  <c r="M169" i="23" s="1"/>
  <c r="K168" i="23"/>
  <c r="H168" i="23"/>
  <c r="G168" i="23"/>
  <c r="L167" i="23"/>
  <c r="K167" i="23"/>
  <c r="J167" i="23"/>
  <c r="I167" i="23"/>
  <c r="H167" i="23"/>
  <c r="N167" i="23" s="1"/>
  <c r="G167" i="23"/>
  <c r="M167" i="23" s="1"/>
  <c r="K166" i="23"/>
  <c r="H166" i="23"/>
  <c r="L165" i="23"/>
  <c r="K165" i="23"/>
  <c r="J165" i="23"/>
  <c r="I165" i="23"/>
  <c r="H165" i="23"/>
  <c r="G165" i="23"/>
  <c r="K164" i="23"/>
  <c r="J164" i="23"/>
  <c r="I164" i="23"/>
  <c r="H164" i="23"/>
  <c r="G164" i="23"/>
  <c r="M164" i="23" s="1"/>
  <c r="L163" i="23"/>
  <c r="K163" i="23"/>
  <c r="J163" i="23"/>
  <c r="I163" i="23"/>
  <c r="H163" i="23"/>
  <c r="G163" i="23"/>
  <c r="M163" i="23" s="1"/>
  <c r="K162" i="23"/>
  <c r="J162" i="23"/>
  <c r="I162" i="23"/>
  <c r="H162" i="23"/>
  <c r="G162" i="23"/>
  <c r="M162" i="23" s="1"/>
  <c r="L161" i="23"/>
  <c r="K161" i="23"/>
  <c r="J161" i="23"/>
  <c r="I161" i="23"/>
  <c r="H161" i="23"/>
  <c r="G161" i="23"/>
  <c r="K160" i="23"/>
  <c r="J160" i="23"/>
  <c r="I160" i="23"/>
  <c r="H160" i="23"/>
  <c r="G160" i="23"/>
  <c r="M160" i="23" s="1"/>
  <c r="L159" i="23"/>
  <c r="K159" i="23"/>
  <c r="J159" i="23"/>
  <c r="I159" i="23"/>
  <c r="H159" i="23"/>
  <c r="G159" i="23"/>
  <c r="K158" i="23"/>
  <c r="L157" i="23"/>
  <c r="K157" i="23"/>
  <c r="I157" i="23"/>
  <c r="L156" i="23"/>
  <c r="K156" i="23"/>
  <c r="L155" i="23"/>
  <c r="K155" i="23"/>
  <c r="J155" i="23"/>
  <c r="I155" i="23"/>
  <c r="H155" i="23"/>
  <c r="G155" i="23"/>
  <c r="M155" i="23" s="1"/>
  <c r="K154" i="23"/>
  <c r="L153" i="23"/>
  <c r="K153" i="23"/>
  <c r="J153" i="23"/>
  <c r="I153" i="23"/>
  <c r="H153" i="23"/>
  <c r="G153" i="23"/>
  <c r="M153" i="23" s="1"/>
  <c r="K152" i="23"/>
  <c r="L151" i="23"/>
  <c r="K151" i="23"/>
  <c r="I151" i="23"/>
  <c r="H151" i="23"/>
  <c r="G151" i="23"/>
  <c r="L150" i="23"/>
  <c r="K150" i="23"/>
  <c r="H150" i="23"/>
  <c r="L149" i="23"/>
  <c r="K149" i="23"/>
  <c r="J149" i="23"/>
  <c r="I149" i="23"/>
  <c r="H149" i="23"/>
  <c r="N149" i="23" s="1"/>
  <c r="K148" i="23"/>
  <c r="G148" i="23"/>
  <c r="L147" i="23"/>
  <c r="K147" i="23"/>
  <c r="J147" i="23"/>
  <c r="H147" i="23"/>
  <c r="K146" i="23"/>
  <c r="L145" i="23"/>
  <c r="K145" i="23"/>
  <c r="K144" i="23"/>
  <c r="L143" i="23"/>
  <c r="K143" i="23"/>
  <c r="I143" i="23"/>
  <c r="G143" i="23"/>
  <c r="K142" i="23"/>
  <c r="L141" i="23"/>
  <c r="K141" i="23"/>
  <c r="K140" i="23"/>
  <c r="I140" i="23"/>
  <c r="H140" i="23"/>
  <c r="G140" i="23"/>
  <c r="L139" i="23"/>
  <c r="K139" i="23"/>
  <c r="K138" i="23"/>
  <c r="L137" i="23"/>
  <c r="K137" i="23"/>
  <c r="K136" i="23"/>
  <c r="I136" i="23"/>
  <c r="G136" i="23"/>
  <c r="L135" i="23"/>
  <c r="K135" i="23"/>
  <c r="L134" i="23"/>
  <c r="K134" i="23"/>
  <c r="I134" i="23"/>
  <c r="H134" i="23"/>
  <c r="L133" i="23"/>
  <c r="K133" i="23"/>
  <c r="J133" i="23"/>
  <c r="H133" i="23"/>
  <c r="K132" i="23"/>
  <c r="J132" i="23"/>
  <c r="I132" i="23"/>
  <c r="H132" i="23"/>
  <c r="G132" i="23"/>
  <c r="L131" i="23"/>
  <c r="K131" i="23"/>
  <c r="J131" i="23"/>
  <c r="I131" i="23"/>
  <c r="H131" i="23"/>
  <c r="G131" i="23"/>
  <c r="K130" i="23"/>
  <c r="J130" i="23"/>
  <c r="I130" i="23"/>
  <c r="H130" i="23"/>
  <c r="G130" i="23"/>
  <c r="M130" i="23" s="1"/>
  <c r="L129" i="23"/>
  <c r="K129" i="23"/>
  <c r="H129" i="23"/>
  <c r="K128" i="23"/>
  <c r="L127" i="23"/>
  <c r="K127" i="23"/>
  <c r="K126" i="23"/>
  <c r="J126" i="23"/>
  <c r="H126" i="23"/>
  <c r="G126" i="23"/>
  <c r="L125" i="23"/>
  <c r="K125" i="23"/>
  <c r="I125" i="23"/>
  <c r="G125" i="23"/>
  <c r="K124" i="23"/>
  <c r="I124" i="23"/>
  <c r="H124" i="23"/>
  <c r="G124" i="23"/>
  <c r="L123" i="23"/>
  <c r="K123" i="23"/>
  <c r="K122" i="23"/>
  <c r="I122" i="23"/>
  <c r="H122" i="23"/>
  <c r="G122" i="23"/>
  <c r="L121" i="23"/>
  <c r="K121" i="23"/>
  <c r="J121" i="23"/>
  <c r="H121" i="23"/>
  <c r="G121" i="23"/>
  <c r="K120" i="23"/>
  <c r="I120" i="23"/>
  <c r="G120" i="23"/>
  <c r="L119" i="23"/>
  <c r="K119" i="23"/>
  <c r="J119" i="23"/>
  <c r="I119" i="23"/>
  <c r="H119" i="23"/>
  <c r="G119" i="23"/>
  <c r="K118" i="23"/>
  <c r="L117" i="23"/>
  <c r="K117" i="23"/>
  <c r="J117" i="23"/>
  <c r="I117" i="23"/>
  <c r="H117" i="23"/>
  <c r="G117" i="23"/>
  <c r="K116" i="23"/>
  <c r="L115" i="23"/>
  <c r="K115" i="23"/>
  <c r="I115" i="23"/>
  <c r="K114" i="23"/>
  <c r="I114" i="23"/>
  <c r="H114" i="23"/>
  <c r="G114" i="23"/>
  <c r="L113" i="23"/>
  <c r="K113" i="23"/>
  <c r="J113" i="23"/>
  <c r="I113" i="23"/>
  <c r="H113" i="23"/>
  <c r="N113" i="23" s="1"/>
  <c r="G113" i="23"/>
  <c r="M113" i="23" s="1"/>
  <c r="K112" i="23"/>
  <c r="I112" i="23"/>
  <c r="H112" i="23"/>
  <c r="G112" i="23"/>
  <c r="L111" i="23"/>
  <c r="K111" i="23"/>
  <c r="I111" i="23"/>
  <c r="G111" i="23"/>
  <c r="K110" i="23"/>
  <c r="I110" i="23"/>
  <c r="H110" i="23"/>
  <c r="G110" i="23"/>
  <c r="L109" i="23"/>
  <c r="K109" i="23"/>
  <c r="J109" i="23"/>
  <c r="I109" i="23"/>
  <c r="H109" i="23"/>
  <c r="N109" i="23" s="1"/>
  <c r="G109" i="23"/>
  <c r="K108" i="23"/>
  <c r="H108" i="23"/>
  <c r="G108" i="23"/>
  <c r="L107" i="23"/>
  <c r="K107" i="23"/>
  <c r="J107" i="23"/>
  <c r="I107" i="23"/>
  <c r="H107" i="23"/>
  <c r="N107" i="23" s="1"/>
  <c r="G107" i="23"/>
  <c r="K106" i="23"/>
  <c r="I106" i="23"/>
  <c r="L105" i="23"/>
  <c r="K105" i="23"/>
  <c r="J105" i="23"/>
  <c r="I105" i="23"/>
  <c r="H105" i="23"/>
  <c r="G105" i="23"/>
  <c r="K104" i="23"/>
  <c r="I104" i="23"/>
  <c r="H104" i="23"/>
  <c r="G104" i="23"/>
  <c r="L103" i="23"/>
  <c r="K103" i="23"/>
  <c r="L102" i="23"/>
  <c r="K102" i="23"/>
  <c r="I102" i="23"/>
  <c r="H102" i="23"/>
  <c r="G102" i="23"/>
  <c r="L101" i="23"/>
  <c r="K101" i="23"/>
  <c r="L100" i="23"/>
  <c r="K100" i="23"/>
  <c r="I100" i="23"/>
  <c r="L99" i="23"/>
  <c r="K99" i="23"/>
  <c r="G99" i="23"/>
  <c r="K98" i="23"/>
  <c r="I98" i="23"/>
  <c r="G98" i="23"/>
  <c r="L97" i="23"/>
  <c r="K97" i="23"/>
  <c r="J97" i="23"/>
  <c r="H97" i="23"/>
  <c r="L96" i="23"/>
  <c r="K96" i="23"/>
  <c r="I96" i="23"/>
  <c r="H96" i="23"/>
  <c r="G96" i="23"/>
  <c r="L95" i="23"/>
  <c r="K95" i="23"/>
  <c r="J95" i="23"/>
  <c r="I95" i="23"/>
  <c r="H95" i="23"/>
  <c r="N95" i="23" s="1"/>
  <c r="G95" i="23"/>
  <c r="M95" i="23" s="1"/>
  <c r="L94" i="23"/>
  <c r="K94" i="23"/>
  <c r="I94" i="23"/>
  <c r="H94" i="23"/>
  <c r="G94" i="23"/>
  <c r="L93" i="23"/>
  <c r="N93" i="23" s="1"/>
  <c r="K93" i="23"/>
  <c r="I93" i="23"/>
  <c r="H93" i="23"/>
  <c r="G93" i="23"/>
  <c r="K92" i="23"/>
  <c r="I92" i="23"/>
  <c r="G92" i="23"/>
  <c r="L91" i="23"/>
  <c r="K91" i="23"/>
  <c r="J91" i="23"/>
  <c r="L90" i="23"/>
  <c r="K90" i="23"/>
  <c r="I90" i="23"/>
  <c r="H90" i="23"/>
  <c r="G90" i="23"/>
  <c r="L89" i="23"/>
  <c r="K89" i="23"/>
  <c r="G89" i="23"/>
  <c r="K88" i="23"/>
  <c r="H88" i="23"/>
  <c r="G88" i="23"/>
  <c r="L87" i="23"/>
  <c r="K87" i="23"/>
  <c r="J87" i="23"/>
  <c r="I87" i="23"/>
  <c r="H87" i="23"/>
  <c r="G87" i="23"/>
  <c r="M87" i="23" s="1"/>
  <c r="K86" i="23"/>
  <c r="L85" i="23"/>
  <c r="K85" i="23"/>
  <c r="K84" i="23"/>
  <c r="J84" i="23"/>
  <c r="L83" i="23"/>
  <c r="K83" i="23"/>
  <c r="H83" i="23"/>
  <c r="L82" i="23"/>
  <c r="K82" i="23"/>
  <c r="J82" i="23"/>
  <c r="H82" i="23"/>
  <c r="F81" i="23"/>
  <c r="J173" i="23" s="1"/>
  <c r="E81" i="23"/>
  <c r="I108" i="23" s="1"/>
  <c r="D81" i="23"/>
  <c r="H171" i="23" s="1"/>
  <c r="C81" i="23"/>
  <c r="G172" i="23" s="1"/>
  <c r="K73" i="23"/>
  <c r="J73" i="23"/>
  <c r="I73" i="23"/>
  <c r="H73" i="23"/>
  <c r="G73" i="23"/>
  <c r="M73" i="23" s="1"/>
  <c r="L72" i="23"/>
  <c r="K72" i="23"/>
  <c r="J72" i="23"/>
  <c r="I72" i="23"/>
  <c r="H72" i="23"/>
  <c r="K71" i="23"/>
  <c r="I71" i="23"/>
  <c r="H71" i="23"/>
  <c r="G71" i="23"/>
  <c r="L70" i="23"/>
  <c r="K70" i="23"/>
  <c r="J70" i="23"/>
  <c r="I70" i="23"/>
  <c r="H70" i="23"/>
  <c r="N70" i="23" s="1"/>
  <c r="G70" i="23"/>
  <c r="M70" i="23" s="1"/>
  <c r="K69" i="23"/>
  <c r="I69" i="23"/>
  <c r="H69" i="23"/>
  <c r="G69" i="23"/>
  <c r="L68" i="23"/>
  <c r="K68" i="23"/>
  <c r="J68" i="23"/>
  <c r="I68" i="23"/>
  <c r="H68" i="23"/>
  <c r="N68" i="23" s="1"/>
  <c r="G68" i="23"/>
  <c r="K67" i="23"/>
  <c r="H67" i="23"/>
  <c r="G67" i="23"/>
  <c r="L66" i="23"/>
  <c r="K66" i="23"/>
  <c r="J66" i="23"/>
  <c r="I66" i="23"/>
  <c r="H66" i="23"/>
  <c r="N66" i="23" s="1"/>
  <c r="G66" i="23"/>
  <c r="M66" i="23" s="1"/>
  <c r="K65" i="23"/>
  <c r="M65" i="23" s="1"/>
  <c r="I65" i="23"/>
  <c r="H65" i="23"/>
  <c r="G65" i="23"/>
  <c r="L64" i="23"/>
  <c r="K64" i="23"/>
  <c r="J64" i="23"/>
  <c r="I64" i="23"/>
  <c r="H64" i="23"/>
  <c r="N64" i="23" s="1"/>
  <c r="G64" i="23"/>
  <c r="K63" i="23"/>
  <c r="I63" i="23"/>
  <c r="H63" i="23"/>
  <c r="G63" i="23"/>
  <c r="L62" i="23"/>
  <c r="K62" i="23"/>
  <c r="J62" i="23"/>
  <c r="I62" i="23"/>
  <c r="H62" i="23"/>
  <c r="L61" i="23"/>
  <c r="K61" i="23"/>
  <c r="I61" i="23"/>
  <c r="H61" i="23"/>
  <c r="L60" i="23"/>
  <c r="K60" i="23"/>
  <c r="J60" i="23"/>
  <c r="I60" i="23"/>
  <c r="H60" i="23"/>
  <c r="N60" i="23" s="1"/>
  <c r="G60" i="23"/>
  <c r="M60" i="23" s="1"/>
  <c r="K59" i="23"/>
  <c r="I59" i="23"/>
  <c r="H59" i="23"/>
  <c r="G59" i="23"/>
  <c r="L58" i="23"/>
  <c r="K58" i="23"/>
  <c r="I58" i="23"/>
  <c r="G58" i="23"/>
  <c r="K57" i="23"/>
  <c r="I57" i="23"/>
  <c r="G57" i="23"/>
  <c r="L56" i="23"/>
  <c r="K56" i="23"/>
  <c r="J56" i="23"/>
  <c r="I56" i="23"/>
  <c r="H56" i="23"/>
  <c r="N56" i="23" s="1"/>
  <c r="G56" i="23"/>
  <c r="M56" i="23" s="1"/>
  <c r="L55" i="23"/>
  <c r="K55" i="23"/>
  <c r="I55" i="23"/>
  <c r="H55" i="23"/>
  <c r="G55" i="23"/>
  <c r="L54" i="23"/>
  <c r="K54" i="23"/>
  <c r="J54" i="23"/>
  <c r="I54" i="23"/>
  <c r="H54" i="23"/>
  <c r="N54" i="23" s="1"/>
  <c r="G54" i="23"/>
  <c r="M54" i="23" s="1"/>
  <c r="L53" i="23"/>
  <c r="K53" i="23"/>
  <c r="I53" i="23"/>
  <c r="H53" i="23"/>
  <c r="G53" i="23"/>
  <c r="L52" i="23"/>
  <c r="K52" i="23"/>
  <c r="J52" i="23"/>
  <c r="I52" i="23"/>
  <c r="K51" i="23"/>
  <c r="J51" i="23"/>
  <c r="I51" i="23"/>
  <c r="L50" i="23"/>
  <c r="K50" i="23"/>
  <c r="J50" i="23"/>
  <c r="I50" i="23"/>
  <c r="H50" i="23"/>
  <c r="G50" i="23"/>
  <c r="M50" i="23" s="1"/>
  <c r="K49" i="23"/>
  <c r="I49" i="23"/>
  <c r="H49" i="23"/>
  <c r="G49" i="23"/>
  <c r="L48" i="23"/>
  <c r="K48" i="23"/>
  <c r="J48" i="23"/>
  <c r="I48" i="23"/>
  <c r="H48" i="23"/>
  <c r="N48" i="23" s="1"/>
  <c r="G48" i="23"/>
  <c r="M48" i="23" s="1"/>
  <c r="K47" i="23"/>
  <c r="I47" i="23"/>
  <c r="H47" i="23"/>
  <c r="G47" i="23"/>
  <c r="L46" i="23"/>
  <c r="K46" i="23"/>
  <c r="J46" i="23"/>
  <c r="I46" i="23"/>
  <c r="K45" i="23"/>
  <c r="I45" i="23"/>
  <c r="L44" i="23"/>
  <c r="K44" i="23"/>
  <c r="J44" i="23"/>
  <c r="K43" i="23"/>
  <c r="I43" i="23"/>
  <c r="L42" i="23"/>
  <c r="N42" i="23" s="1"/>
  <c r="K42" i="23"/>
  <c r="J42" i="23"/>
  <c r="H42" i="23"/>
  <c r="K41" i="23"/>
  <c r="M41" i="23" s="1"/>
  <c r="I41" i="23"/>
  <c r="G41" i="23"/>
  <c r="L40" i="23"/>
  <c r="K40" i="23"/>
  <c r="J40" i="23"/>
  <c r="I40" i="23"/>
  <c r="H40" i="23"/>
  <c r="K39" i="23"/>
  <c r="I39" i="23"/>
  <c r="H39" i="23"/>
  <c r="G39" i="23"/>
  <c r="L38" i="23"/>
  <c r="K38" i="23"/>
  <c r="J38" i="23"/>
  <c r="I38" i="23"/>
  <c r="H38" i="23"/>
  <c r="N38" i="23" s="1"/>
  <c r="G38" i="23"/>
  <c r="M38" i="23" s="1"/>
  <c r="K37" i="23"/>
  <c r="I37" i="23"/>
  <c r="H37" i="23"/>
  <c r="G37" i="23"/>
  <c r="L36" i="23"/>
  <c r="K36" i="23"/>
  <c r="J36" i="23"/>
  <c r="I36" i="23"/>
  <c r="H36" i="23"/>
  <c r="N36" i="23" s="1"/>
  <c r="G36" i="23"/>
  <c r="K35" i="23"/>
  <c r="H35" i="23"/>
  <c r="G35" i="23"/>
  <c r="L34" i="23"/>
  <c r="K34" i="23"/>
  <c r="J34" i="23"/>
  <c r="I34" i="23"/>
  <c r="H34" i="23"/>
  <c r="N34" i="23" s="1"/>
  <c r="G34" i="23"/>
  <c r="K33" i="23"/>
  <c r="H33" i="23"/>
  <c r="L32" i="23"/>
  <c r="K32" i="23"/>
  <c r="J32" i="23"/>
  <c r="I32" i="23"/>
  <c r="H32" i="23"/>
  <c r="N32" i="23" s="1"/>
  <c r="G32" i="23"/>
  <c r="K31" i="23"/>
  <c r="J31" i="23"/>
  <c r="I31" i="23"/>
  <c r="H31" i="23"/>
  <c r="G31" i="23"/>
  <c r="L30" i="23"/>
  <c r="K30" i="23"/>
  <c r="J30" i="23"/>
  <c r="I30" i="23"/>
  <c r="H30" i="23"/>
  <c r="N30" i="23" s="1"/>
  <c r="K29" i="23"/>
  <c r="I29" i="23"/>
  <c r="H29" i="23"/>
  <c r="G29" i="23"/>
  <c r="L28" i="23"/>
  <c r="K28" i="23"/>
  <c r="J28" i="23"/>
  <c r="I28" i="23"/>
  <c r="H28" i="23"/>
  <c r="N28" i="23" s="1"/>
  <c r="G28" i="23"/>
  <c r="M28" i="23" s="1"/>
  <c r="K27" i="23"/>
  <c r="H27" i="23"/>
  <c r="G27" i="23"/>
  <c r="L26" i="23"/>
  <c r="K26" i="23"/>
  <c r="J26" i="23"/>
  <c r="I26" i="23"/>
  <c r="H26" i="23"/>
  <c r="N26" i="23" s="1"/>
  <c r="G26" i="23"/>
  <c r="M26" i="23" s="1"/>
  <c r="K25" i="23"/>
  <c r="I25" i="23"/>
  <c r="H25" i="23"/>
  <c r="G25" i="23"/>
  <c r="L24" i="23"/>
  <c r="K24" i="23"/>
  <c r="J24" i="23"/>
  <c r="H24" i="23"/>
  <c r="G24" i="23"/>
  <c r="L23" i="23"/>
  <c r="K23" i="23"/>
  <c r="J23" i="23"/>
  <c r="I23" i="23"/>
  <c r="H23" i="23"/>
  <c r="N23" i="23" s="1"/>
  <c r="G23" i="23"/>
  <c r="M23" i="23" s="1"/>
  <c r="F22" i="23"/>
  <c r="J58" i="23" s="1"/>
  <c r="E22" i="23"/>
  <c r="I44" i="23" s="1"/>
  <c r="D22" i="23"/>
  <c r="H58" i="23" s="1"/>
  <c r="C22" i="23"/>
  <c r="G72" i="23" s="1"/>
  <c r="C13" i="23"/>
  <c r="D12" i="23"/>
  <c r="D11" i="23"/>
  <c r="C10" i="23"/>
  <c r="L640" i="22"/>
  <c r="K640" i="22"/>
  <c r="K639" i="22"/>
  <c r="L638" i="22"/>
  <c r="K638" i="22"/>
  <c r="J638" i="22"/>
  <c r="I638" i="22"/>
  <c r="H638" i="22"/>
  <c r="G638" i="22"/>
  <c r="M638" i="22" s="1"/>
  <c r="K637" i="22"/>
  <c r="I637" i="22"/>
  <c r="H637" i="22"/>
  <c r="G637" i="22"/>
  <c r="L636" i="22"/>
  <c r="K636" i="22"/>
  <c r="G636" i="22"/>
  <c r="K635" i="22"/>
  <c r="I635" i="22"/>
  <c r="H635" i="22"/>
  <c r="G635" i="22"/>
  <c r="L634" i="22"/>
  <c r="K634" i="22"/>
  <c r="K633" i="22"/>
  <c r="I633" i="22"/>
  <c r="G633" i="22"/>
  <c r="L632" i="22"/>
  <c r="K632" i="22"/>
  <c r="J632" i="22"/>
  <c r="I632" i="22"/>
  <c r="K631" i="22"/>
  <c r="L630" i="22"/>
  <c r="K630" i="22"/>
  <c r="L629" i="22"/>
  <c r="K629" i="22"/>
  <c r="L628" i="22"/>
  <c r="K628" i="22"/>
  <c r="K627" i="22"/>
  <c r="L626" i="22"/>
  <c r="K626" i="22"/>
  <c r="J626" i="22"/>
  <c r="I626" i="22"/>
  <c r="H626" i="22"/>
  <c r="N626" i="22" s="1"/>
  <c r="G626" i="22"/>
  <c r="M626" i="22" s="1"/>
  <c r="K625" i="22"/>
  <c r="J625" i="22"/>
  <c r="I625" i="22"/>
  <c r="G625" i="22"/>
  <c r="L624" i="22"/>
  <c r="K624" i="22"/>
  <c r="J624" i="22"/>
  <c r="I624" i="22"/>
  <c r="H624" i="22"/>
  <c r="G624" i="22"/>
  <c r="M624" i="22" s="1"/>
  <c r="K623" i="22"/>
  <c r="L622" i="22"/>
  <c r="K622" i="22"/>
  <c r="J622" i="22"/>
  <c r="I622" i="22"/>
  <c r="H622" i="22"/>
  <c r="N622" i="22" s="1"/>
  <c r="G622" i="22"/>
  <c r="M622" i="22" s="1"/>
  <c r="K621" i="22"/>
  <c r="J621" i="22"/>
  <c r="I621" i="22"/>
  <c r="H621" i="22"/>
  <c r="L620" i="22"/>
  <c r="K620" i="22"/>
  <c r="L619" i="22"/>
  <c r="N619" i="22" s="1"/>
  <c r="K619" i="22"/>
  <c r="I619" i="22"/>
  <c r="H619" i="22"/>
  <c r="G619" i="22"/>
  <c r="L618" i="22"/>
  <c r="K618" i="22"/>
  <c r="G618" i="22"/>
  <c r="K617" i="22"/>
  <c r="L616" i="22"/>
  <c r="K616" i="22"/>
  <c r="K615" i="22"/>
  <c r="L614" i="22"/>
  <c r="K614" i="22"/>
  <c r="L613" i="22"/>
  <c r="K613" i="22"/>
  <c r="I613" i="22"/>
  <c r="F612" i="22"/>
  <c r="J636" i="22" s="1"/>
  <c r="E612" i="22"/>
  <c r="I640" i="22" s="1"/>
  <c r="D612" i="22"/>
  <c r="H640" i="22" s="1"/>
  <c r="C612" i="22"/>
  <c r="G629" i="22" s="1"/>
  <c r="K604" i="22"/>
  <c r="I604" i="22"/>
  <c r="H604" i="22"/>
  <c r="G604" i="22"/>
  <c r="L603" i="22"/>
  <c r="K603" i="22"/>
  <c r="J603" i="22"/>
  <c r="I603" i="22"/>
  <c r="H603" i="22"/>
  <c r="N603" i="22" s="1"/>
  <c r="G603" i="22"/>
  <c r="K602" i="22"/>
  <c r="H602" i="22"/>
  <c r="G602" i="22"/>
  <c r="L601" i="22"/>
  <c r="K601" i="22"/>
  <c r="J601" i="22"/>
  <c r="I601" i="22"/>
  <c r="H601" i="22"/>
  <c r="G601" i="22"/>
  <c r="M601" i="22" s="1"/>
  <c r="K600" i="22"/>
  <c r="I600" i="22"/>
  <c r="H600" i="22"/>
  <c r="G600" i="22"/>
  <c r="L599" i="22"/>
  <c r="K599" i="22"/>
  <c r="H599" i="22"/>
  <c r="G599" i="22"/>
  <c r="K598" i="22"/>
  <c r="I598" i="22"/>
  <c r="G598" i="22"/>
  <c r="L597" i="22"/>
  <c r="K597" i="22"/>
  <c r="L596" i="22"/>
  <c r="K596" i="22"/>
  <c r="I596" i="22"/>
  <c r="H596" i="22"/>
  <c r="G596" i="22"/>
  <c r="L595" i="22"/>
  <c r="K595" i="22"/>
  <c r="I595" i="22"/>
  <c r="G595" i="22"/>
  <c r="K594" i="22"/>
  <c r="I594" i="22"/>
  <c r="G594" i="22"/>
  <c r="L593" i="22"/>
  <c r="K593" i="22"/>
  <c r="J593" i="22"/>
  <c r="I593" i="22"/>
  <c r="H593" i="22"/>
  <c r="N593" i="22" s="1"/>
  <c r="G593" i="22"/>
  <c r="L592" i="22"/>
  <c r="K592" i="22"/>
  <c r="M592" i="22" s="1"/>
  <c r="I592" i="22"/>
  <c r="H592" i="22"/>
  <c r="G592" i="22"/>
  <c r="L591" i="22"/>
  <c r="K591" i="22"/>
  <c r="I591" i="22"/>
  <c r="G591" i="22"/>
  <c r="K590" i="22"/>
  <c r="L589" i="22"/>
  <c r="K589" i="22"/>
  <c r="K588" i="22"/>
  <c r="I588" i="22"/>
  <c r="G588" i="22"/>
  <c r="L587" i="22"/>
  <c r="K587" i="22"/>
  <c r="J587" i="22"/>
  <c r="I587" i="22"/>
  <c r="H587" i="22"/>
  <c r="N587" i="22" s="1"/>
  <c r="G587" i="22"/>
  <c r="M587" i="22" s="1"/>
  <c r="K586" i="22"/>
  <c r="L585" i="22"/>
  <c r="K585" i="22"/>
  <c r="I585" i="22"/>
  <c r="G585" i="22"/>
  <c r="K584" i="22"/>
  <c r="I584" i="22"/>
  <c r="G584" i="22"/>
  <c r="L583" i="22"/>
  <c r="K583" i="22"/>
  <c r="I583" i="22"/>
  <c r="G583" i="22"/>
  <c r="K582" i="22"/>
  <c r="I582" i="22"/>
  <c r="H582" i="22"/>
  <c r="G582" i="22"/>
  <c r="L581" i="22"/>
  <c r="K581" i="22"/>
  <c r="J581" i="22"/>
  <c r="I581" i="22"/>
  <c r="H581" i="22"/>
  <c r="N581" i="22" s="1"/>
  <c r="G581" i="22"/>
  <c r="K580" i="22"/>
  <c r="I580" i="22"/>
  <c r="G580" i="22"/>
  <c r="L579" i="22"/>
  <c r="K579" i="22"/>
  <c r="J579" i="22"/>
  <c r="I579" i="22"/>
  <c r="G579" i="22"/>
  <c r="K578" i="22"/>
  <c r="J578" i="22"/>
  <c r="I578" i="22"/>
  <c r="H578" i="22"/>
  <c r="G578" i="22"/>
  <c r="L577" i="22"/>
  <c r="K577" i="22"/>
  <c r="J577" i="22"/>
  <c r="I577" i="22"/>
  <c r="H577" i="22"/>
  <c r="N577" i="22" s="1"/>
  <c r="G577" i="22"/>
  <c r="K576" i="22"/>
  <c r="I576" i="22"/>
  <c r="H576" i="22"/>
  <c r="G576" i="22"/>
  <c r="L575" i="22"/>
  <c r="K575" i="22"/>
  <c r="J575" i="22"/>
  <c r="I575" i="22"/>
  <c r="H575" i="22"/>
  <c r="G575" i="22"/>
  <c r="K574" i="22"/>
  <c r="M574" i="22" s="1"/>
  <c r="I574" i="22"/>
  <c r="G574" i="22"/>
  <c r="L573" i="22"/>
  <c r="K573" i="22"/>
  <c r="J573" i="22"/>
  <c r="I573" i="22"/>
  <c r="H573" i="22"/>
  <c r="N573" i="22" s="1"/>
  <c r="G573" i="22"/>
  <c r="M573" i="22" s="1"/>
  <c r="K572" i="22"/>
  <c r="I572" i="22"/>
  <c r="H572" i="22"/>
  <c r="L571" i="22"/>
  <c r="K571" i="22"/>
  <c r="J571" i="22"/>
  <c r="I571" i="22"/>
  <c r="G571" i="22"/>
  <c r="K570" i="22"/>
  <c r="I570" i="22"/>
  <c r="H570" i="22"/>
  <c r="G570" i="22"/>
  <c r="L569" i="22"/>
  <c r="K569" i="22"/>
  <c r="J569" i="22"/>
  <c r="I569" i="22"/>
  <c r="H569" i="22"/>
  <c r="N569" i="22" s="1"/>
  <c r="G569" i="22"/>
  <c r="M569" i="22" s="1"/>
  <c r="K568" i="22"/>
  <c r="L567" i="22"/>
  <c r="K567" i="22"/>
  <c r="G567" i="22"/>
  <c r="K566" i="22"/>
  <c r="I566" i="22"/>
  <c r="H566" i="22"/>
  <c r="G566" i="22"/>
  <c r="L565" i="22"/>
  <c r="K565" i="22"/>
  <c r="J565" i="22"/>
  <c r="I565" i="22"/>
  <c r="H565" i="22"/>
  <c r="G565" i="22"/>
  <c r="M565" i="22" s="1"/>
  <c r="K564" i="22"/>
  <c r="L563" i="22"/>
  <c r="K563" i="22"/>
  <c r="K562" i="22"/>
  <c r="L561" i="22"/>
  <c r="K561" i="22"/>
  <c r="J561" i="22"/>
  <c r="I561" i="22"/>
  <c r="G561" i="22"/>
  <c r="K560" i="22"/>
  <c r="I560" i="22"/>
  <c r="H560" i="22"/>
  <c r="G560" i="22"/>
  <c r="L559" i="22"/>
  <c r="K559" i="22"/>
  <c r="J559" i="22"/>
  <c r="I559" i="22"/>
  <c r="H559" i="22"/>
  <c r="N559" i="22" s="1"/>
  <c r="G559" i="22"/>
  <c r="K558" i="22"/>
  <c r="I558" i="22"/>
  <c r="H558" i="22"/>
  <c r="G558" i="22"/>
  <c r="L557" i="22"/>
  <c r="K557" i="22"/>
  <c r="J557" i="22"/>
  <c r="I557" i="22"/>
  <c r="H557" i="22"/>
  <c r="N557" i="22" s="1"/>
  <c r="G557" i="22"/>
  <c r="K556" i="22"/>
  <c r="I556" i="22"/>
  <c r="H556" i="22"/>
  <c r="G556" i="22"/>
  <c r="L555" i="22"/>
  <c r="K555" i="22"/>
  <c r="J555" i="22"/>
  <c r="I555" i="22"/>
  <c r="H555" i="22"/>
  <c r="G555" i="22"/>
  <c r="K554" i="22"/>
  <c r="I554" i="22"/>
  <c r="H554" i="22"/>
  <c r="G554" i="22"/>
  <c r="L553" i="22"/>
  <c r="K553" i="22"/>
  <c r="I553" i="22"/>
  <c r="H553" i="22"/>
  <c r="G553" i="22"/>
  <c r="K552" i="22"/>
  <c r="I552" i="22"/>
  <c r="H552" i="22"/>
  <c r="G552" i="22"/>
  <c r="L551" i="22"/>
  <c r="K551" i="22"/>
  <c r="J551" i="22"/>
  <c r="H551" i="22"/>
  <c r="G551" i="22"/>
  <c r="K550" i="22"/>
  <c r="I550" i="22"/>
  <c r="H550" i="22"/>
  <c r="G550" i="22"/>
  <c r="L549" i="22"/>
  <c r="K549" i="22"/>
  <c r="J549" i="22"/>
  <c r="H549" i="22"/>
  <c r="K548" i="22"/>
  <c r="M548" i="22" s="1"/>
  <c r="I548" i="22"/>
  <c r="H548" i="22"/>
  <c r="G548" i="22"/>
  <c r="L547" i="22"/>
  <c r="K547" i="22"/>
  <c r="J547" i="22"/>
  <c r="I547" i="22"/>
  <c r="H547" i="22"/>
  <c r="N547" i="22" s="1"/>
  <c r="G547" i="22"/>
  <c r="L546" i="22"/>
  <c r="K546" i="22"/>
  <c r="I546" i="22"/>
  <c r="H546" i="22"/>
  <c r="G546" i="22"/>
  <c r="L545" i="22"/>
  <c r="K545" i="22"/>
  <c r="I545" i="22"/>
  <c r="H545" i="22"/>
  <c r="G545" i="22"/>
  <c r="K544" i="22"/>
  <c r="G544" i="22"/>
  <c r="L543" i="22"/>
  <c r="K543" i="22"/>
  <c r="J543" i="22"/>
  <c r="H543" i="22"/>
  <c r="K542" i="22"/>
  <c r="I542" i="22"/>
  <c r="H542" i="22"/>
  <c r="G542" i="22"/>
  <c r="L541" i="22"/>
  <c r="K541" i="22"/>
  <c r="K540" i="22"/>
  <c r="H540" i="22"/>
  <c r="L539" i="22"/>
  <c r="K539" i="22"/>
  <c r="H539" i="22"/>
  <c r="G539" i="22"/>
  <c r="K538" i="22"/>
  <c r="H538" i="22"/>
  <c r="L537" i="22"/>
  <c r="K537" i="22"/>
  <c r="J537" i="22"/>
  <c r="I537" i="22"/>
  <c r="H537" i="22"/>
  <c r="G537" i="22"/>
  <c r="M537" i="22" s="1"/>
  <c r="K536" i="22"/>
  <c r="J536" i="22"/>
  <c r="I536" i="22"/>
  <c r="H536" i="22"/>
  <c r="G536" i="22"/>
  <c r="M536" i="22" s="1"/>
  <c r="L535" i="22"/>
  <c r="K535" i="22"/>
  <c r="J535" i="22"/>
  <c r="I535" i="22"/>
  <c r="H535" i="22"/>
  <c r="G535" i="22"/>
  <c r="K534" i="22"/>
  <c r="I534" i="22"/>
  <c r="H534" i="22"/>
  <c r="G534" i="22"/>
  <c r="L533" i="22"/>
  <c r="K533" i="22"/>
  <c r="J533" i="22"/>
  <c r="I533" i="22"/>
  <c r="H533" i="22"/>
  <c r="N533" i="22" s="1"/>
  <c r="G533" i="22"/>
  <c r="K532" i="22"/>
  <c r="I532" i="22"/>
  <c r="H532" i="22"/>
  <c r="G532" i="22"/>
  <c r="L531" i="22"/>
  <c r="K531" i="22"/>
  <c r="J531" i="22"/>
  <c r="I531" i="22"/>
  <c r="H531" i="22"/>
  <c r="N531" i="22" s="1"/>
  <c r="G531" i="22"/>
  <c r="M531" i="22" s="1"/>
  <c r="K530" i="22"/>
  <c r="I530" i="22"/>
  <c r="H530" i="22"/>
  <c r="G530" i="22"/>
  <c r="L529" i="22"/>
  <c r="K529" i="22"/>
  <c r="K528" i="22"/>
  <c r="I528" i="22"/>
  <c r="G528" i="22"/>
  <c r="L527" i="22"/>
  <c r="K527" i="22"/>
  <c r="J527" i="22"/>
  <c r="I527" i="22"/>
  <c r="H527" i="22"/>
  <c r="G527" i="22"/>
  <c r="K526" i="22"/>
  <c r="I526" i="22"/>
  <c r="H526" i="22"/>
  <c r="G526" i="22"/>
  <c r="L525" i="22"/>
  <c r="K525" i="22"/>
  <c r="J525" i="22"/>
  <c r="I525" i="22"/>
  <c r="H525" i="22"/>
  <c r="N525" i="22" s="1"/>
  <c r="G525" i="22"/>
  <c r="L524" i="22"/>
  <c r="K524" i="22"/>
  <c r="I524" i="22"/>
  <c r="H524" i="22"/>
  <c r="G524" i="22"/>
  <c r="L523" i="22"/>
  <c r="K523" i="22"/>
  <c r="K522" i="22"/>
  <c r="I522" i="22"/>
  <c r="H522" i="22"/>
  <c r="G522" i="22"/>
  <c r="L521" i="22"/>
  <c r="K521" i="22"/>
  <c r="J521" i="22"/>
  <c r="I521" i="22"/>
  <c r="H521" i="22"/>
  <c r="G521" i="22"/>
  <c r="M521" i="22" s="1"/>
  <c r="K520" i="22"/>
  <c r="I520" i="22"/>
  <c r="H520" i="22"/>
  <c r="G520" i="22"/>
  <c r="L519" i="22"/>
  <c r="K519" i="22"/>
  <c r="J519" i="22"/>
  <c r="I519" i="22"/>
  <c r="H519" i="22"/>
  <c r="N519" i="22" s="1"/>
  <c r="G519" i="22"/>
  <c r="M519" i="22" s="1"/>
  <c r="L518" i="22"/>
  <c r="K518" i="22"/>
  <c r="L517" i="22"/>
  <c r="K517" i="22"/>
  <c r="I517" i="22"/>
  <c r="H517" i="22"/>
  <c r="G517" i="22"/>
  <c r="L516" i="22"/>
  <c r="K516" i="22"/>
  <c r="I516" i="22"/>
  <c r="H516" i="22"/>
  <c r="G516" i="22"/>
  <c r="L515" i="22"/>
  <c r="K515" i="22"/>
  <c r="I515" i="22"/>
  <c r="G515" i="22"/>
  <c r="K514" i="22"/>
  <c r="I514" i="22"/>
  <c r="G514" i="22"/>
  <c r="L513" i="22"/>
  <c r="K513" i="22"/>
  <c r="I513" i="22"/>
  <c r="G513" i="22"/>
  <c r="K512" i="22"/>
  <c r="G512" i="22"/>
  <c r="L511" i="22"/>
  <c r="K511" i="22"/>
  <c r="J511" i="22"/>
  <c r="I511" i="22"/>
  <c r="H511" i="22"/>
  <c r="G511" i="22"/>
  <c r="K510" i="22"/>
  <c r="I510" i="22"/>
  <c r="G510" i="22"/>
  <c r="L509" i="22"/>
  <c r="K509" i="22"/>
  <c r="I509" i="22"/>
  <c r="G509" i="22"/>
  <c r="K508" i="22"/>
  <c r="I508" i="22"/>
  <c r="H508" i="22"/>
  <c r="G508" i="22"/>
  <c r="L507" i="22"/>
  <c r="K507" i="22"/>
  <c r="G507" i="22"/>
  <c r="K506" i="22"/>
  <c r="I506" i="22"/>
  <c r="H506" i="22"/>
  <c r="G506" i="22"/>
  <c r="L505" i="22"/>
  <c r="K505" i="22"/>
  <c r="I505" i="22"/>
  <c r="G505" i="22"/>
  <c r="L504" i="22"/>
  <c r="K504" i="22"/>
  <c r="I504" i="22"/>
  <c r="G504" i="22"/>
  <c r="L503" i="22"/>
  <c r="K503" i="22"/>
  <c r="I503" i="22"/>
  <c r="H503" i="22"/>
  <c r="G503" i="22"/>
  <c r="K502" i="22"/>
  <c r="I502" i="22"/>
  <c r="H502" i="22"/>
  <c r="G502" i="22"/>
  <c r="L501" i="22"/>
  <c r="K501" i="22"/>
  <c r="J501" i="22"/>
  <c r="I501" i="22"/>
  <c r="H501" i="22"/>
  <c r="N501" i="22" s="1"/>
  <c r="G501" i="22"/>
  <c r="M501" i="22" s="1"/>
  <c r="K500" i="22"/>
  <c r="I500" i="22"/>
  <c r="H500" i="22"/>
  <c r="G500" i="22"/>
  <c r="L499" i="22"/>
  <c r="K499" i="22"/>
  <c r="K498" i="22"/>
  <c r="I498" i="22"/>
  <c r="G498" i="22"/>
  <c r="L497" i="22"/>
  <c r="K497" i="22"/>
  <c r="I497" i="22"/>
  <c r="G497" i="22"/>
  <c r="K496" i="22"/>
  <c r="I496" i="22"/>
  <c r="G496" i="22"/>
  <c r="L495" i="22"/>
  <c r="K495" i="22"/>
  <c r="I495" i="22"/>
  <c r="G495" i="22"/>
  <c r="K494" i="22"/>
  <c r="I494" i="22"/>
  <c r="G494" i="22"/>
  <c r="L493" i="22"/>
  <c r="K493" i="22"/>
  <c r="I493" i="22"/>
  <c r="G493" i="22"/>
  <c r="K492" i="22"/>
  <c r="I492" i="22"/>
  <c r="G492" i="22"/>
  <c r="L491" i="22"/>
  <c r="K491" i="22"/>
  <c r="J491" i="22"/>
  <c r="I491" i="22"/>
  <c r="H491" i="22"/>
  <c r="N491" i="22" s="1"/>
  <c r="G491" i="22"/>
  <c r="K490" i="22"/>
  <c r="I490" i="22"/>
  <c r="G490" i="22"/>
  <c r="L489" i="22"/>
  <c r="K489" i="22"/>
  <c r="I489" i="22"/>
  <c r="G489" i="22"/>
  <c r="K488" i="22"/>
  <c r="I488" i="22"/>
  <c r="H488" i="22"/>
  <c r="G488" i="22"/>
  <c r="L487" i="22"/>
  <c r="K487" i="22"/>
  <c r="I487" i="22"/>
  <c r="G487" i="22"/>
  <c r="K486" i="22"/>
  <c r="I486" i="22"/>
  <c r="G486" i="22"/>
  <c r="L485" i="22"/>
  <c r="K485" i="22"/>
  <c r="I485" i="22"/>
  <c r="H485" i="22"/>
  <c r="G485" i="22"/>
  <c r="K484" i="22"/>
  <c r="I484" i="22"/>
  <c r="G484" i="22"/>
  <c r="L483" i="22"/>
  <c r="K483" i="22"/>
  <c r="I483" i="22"/>
  <c r="G483" i="22"/>
  <c r="K482" i="22"/>
  <c r="I482" i="22"/>
  <c r="H482" i="22"/>
  <c r="G482" i="22"/>
  <c r="L481" i="22"/>
  <c r="K481" i="22"/>
  <c r="G481" i="22"/>
  <c r="K480" i="22"/>
  <c r="I480" i="22"/>
  <c r="H480" i="22"/>
  <c r="G480" i="22"/>
  <c r="L479" i="22"/>
  <c r="K479" i="22"/>
  <c r="J479" i="22"/>
  <c r="I479" i="22"/>
  <c r="H479" i="22"/>
  <c r="N479" i="22" s="1"/>
  <c r="G479" i="22"/>
  <c r="M479" i="22" s="1"/>
  <c r="K478" i="22"/>
  <c r="L477" i="22"/>
  <c r="K477" i="22"/>
  <c r="J477" i="22"/>
  <c r="I477" i="22"/>
  <c r="H477" i="22"/>
  <c r="G477" i="22"/>
  <c r="K476" i="22"/>
  <c r="I476" i="22"/>
  <c r="G476" i="22"/>
  <c r="L475" i="22"/>
  <c r="K475" i="22"/>
  <c r="J475" i="22"/>
  <c r="I475" i="22"/>
  <c r="H475" i="22"/>
  <c r="N475" i="22" s="1"/>
  <c r="G475" i="22"/>
  <c r="K474" i="22"/>
  <c r="I474" i="22"/>
  <c r="H474" i="22"/>
  <c r="G474" i="22"/>
  <c r="L473" i="22"/>
  <c r="K473" i="22"/>
  <c r="K472" i="22"/>
  <c r="J472" i="22"/>
  <c r="I472" i="22"/>
  <c r="H472" i="22"/>
  <c r="G472" i="22"/>
  <c r="L471" i="22"/>
  <c r="K471" i="22"/>
  <c r="K470" i="22"/>
  <c r="L469" i="22"/>
  <c r="K469" i="22"/>
  <c r="I469" i="22"/>
  <c r="G469" i="22"/>
  <c r="K468" i="22"/>
  <c r="J468" i="22"/>
  <c r="I468" i="22"/>
  <c r="H468" i="22"/>
  <c r="G468" i="22"/>
  <c r="M468" i="22" s="1"/>
  <c r="L467" i="22"/>
  <c r="K467" i="22"/>
  <c r="I467" i="22"/>
  <c r="G467" i="22"/>
  <c r="K466" i="22"/>
  <c r="L465" i="22"/>
  <c r="K465" i="22"/>
  <c r="I465" i="22"/>
  <c r="G465" i="22"/>
  <c r="L464" i="22"/>
  <c r="K464" i="22"/>
  <c r="I464" i="22"/>
  <c r="G464" i="22"/>
  <c r="L463" i="22"/>
  <c r="K463" i="22"/>
  <c r="J463" i="22"/>
  <c r="I463" i="22"/>
  <c r="H463" i="22"/>
  <c r="G463" i="22"/>
  <c r="M463" i="22" s="1"/>
  <c r="K462" i="22"/>
  <c r="M462" i="22" s="1"/>
  <c r="I462" i="22"/>
  <c r="H462" i="22"/>
  <c r="G462" i="22"/>
  <c r="L461" i="22"/>
  <c r="K461" i="22"/>
  <c r="J461" i="22"/>
  <c r="I461" i="22"/>
  <c r="H461" i="22"/>
  <c r="N461" i="22" s="1"/>
  <c r="G461" i="22"/>
  <c r="K460" i="22"/>
  <c r="L459" i="22"/>
  <c r="K459" i="22"/>
  <c r="M459" i="22" s="1"/>
  <c r="I459" i="22"/>
  <c r="G459" i="22"/>
  <c r="L458" i="22"/>
  <c r="K458" i="22"/>
  <c r="I458" i="22"/>
  <c r="H458" i="22"/>
  <c r="G458" i="22"/>
  <c r="L457" i="22"/>
  <c r="K457" i="22"/>
  <c r="J457" i="22"/>
  <c r="I457" i="22"/>
  <c r="H457" i="22"/>
  <c r="N457" i="22" s="1"/>
  <c r="G457" i="22"/>
  <c r="M457" i="22" s="1"/>
  <c r="K456" i="22"/>
  <c r="I456" i="22"/>
  <c r="H456" i="22"/>
  <c r="G456" i="22"/>
  <c r="L455" i="22"/>
  <c r="K455" i="22"/>
  <c r="J455" i="22"/>
  <c r="H455" i="22"/>
  <c r="K454" i="22"/>
  <c r="H454" i="22"/>
  <c r="L453" i="22"/>
  <c r="K453" i="22"/>
  <c r="J453" i="22"/>
  <c r="I453" i="22"/>
  <c r="H453" i="22"/>
  <c r="N453" i="22" s="1"/>
  <c r="G453" i="22"/>
  <c r="K452" i="22"/>
  <c r="I452" i="22"/>
  <c r="G452" i="22"/>
  <c r="L451" i="22"/>
  <c r="K451" i="22"/>
  <c r="L450" i="22"/>
  <c r="K450" i="22"/>
  <c r="L449" i="22"/>
  <c r="K449" i="22"/>
  <c r="J449" i="22"/>
  <c r="H449" i="22"/>
  <c r="K448" i="22"/>
  <c r="L447" i="22"/>
  <c r="K447" i="22"/>
  <c r="J447" i="22"/>
  <c r="H447" i="22"/>
  <c r="K446" i="22"/>
  <c r="L445" i="22"/>
  <c r="K445" i="22"/>
  <c r="I445" i="22"/>
  <c r="G445" i="22"/>
  <c r="K444" i="22"/>
  <c r="I444" i="22"/>
  <c r="H444" i="22"/>
  <c r="G444" i="22"/>
  <c r="L443" i="22"/>
  <c r="K443" i="22"/>
  <c r="I443" i="22"/>
  <c r="G443" i="22"/>
  <c r="K442" i="22"/>
  <c r="I442" i="22"/>
  <c r="G442" i="22"/>
  <c r="L441" i="22"/>
  <c r="K441" i="22"/>
  <c r="J441" i="22"/>
  <c r="I441" i="22"/>
  <c r="H441" i="22"/>
  <c r="N441" i="22" s="1"/>
  <c r="G441" i="22"/>
  <c r="K440" i="22"/>
  <c r="H440" i="22"/>
  <c r="L439" i="22"/>
  <c r="K439" i="22"/>
  <c r="J439" i="22"/>
  <c r="I439" i="22"/>
  <c r="H439" i="22"/>
  <c r="N439" i="22" s="1"/>
  <c r="G439" i="22"/>
  <c r="M439" i="22" s="1"/>
  <c r="K438" i="22"/>
  <c r="I438" i="22"/>
  <c r="G438" i="22"/>
  <c r="L437" i="22"/>
  <c r="K437" i="22"/>
  <c r="K436" i="22"/>
  <c r="I436" i="22"/>
  <c r="H436" i="22"/>
  <c r="G436" i="22"/>
  <c r="L435" i="22"/>
  <c r="K435" i="22"/>
  <c r="K434" i="22"/>
  <c r="L433" i="22"/>
  <c r="K433" i="22"/>
  <c r="I433" i="22"/>
  <c r="G433" i="22"/>
  <c r="L432" i="22"/>
  <c r="K432" i="22"/>
  <c r="I432" i="22"/>
  <c r="H432" i="22"/>
  <c r="G432" i="22"/>
  <c r="L431" i="22"/>
  <c r="N431" i="22" s="1"/>
  <c r="K431" i="22"/>
  <c r="I431" i="22"/>
  <c r="H431" i="22"/>
  <c r="G431" i="22"/>
  <c r="K430" i="22"/>
  <c r="L429" i="22"/>
  <c r="K429" i="22"/>
  <c r="K428" i="22"/>
  <c r="L427" i="22"/>
  <c r="K427" i="22"/>
  <c r="K426" i="22"/>
  <c r="H426" i="22"/>
  <c r="L425" i="22"/>
  <c r="K425" i="22"/>
  <c r="J425" i="22"/>
  <c r="I425" i="22"/>
  <c r="H425" i="22"/>
  <c r="N425" i="22" s="1"/>
  <c r="K424" i="22"/>
  <c r="L423" i="22"/>
  <c r="K423" i="22"/>
  <c r="K422" i="22"/>
  <c r="L421" i="22"/>
  <c r="K421" i="22"/>
  <c r="J421" i="22"/>
  <c r="H421" i="22"/>
  <c r="K420" i="22"/>
  <c r="I420" i="22"/>
  <c r="G420" i="22"/>
  <c r="L419" i="22"/>
  <c r="K419" i="22"/>
  <c r="K418" i="22"/>
  <c r="I418" i="22"/>
  <c r="H418" i="22"/>
  <c r="G418" i="22"/>
  <c r="L417" i="22"/>
  <c r="K417" i="22"/>
  <c r="J417" i="22"/>
  <c r="I417" i="22"/>
  <c r="H417" i="22"/>
  <c r="G417" i="22"/>
  <c r="M417" i="22" s="1"/>
  <c r="L416" i="22"/>
  <c r="K416" i="22"/>
  <c r="I416" i="22"/>
  <c r="G416" i="22"/>
  <c r="L415" i="22"/>
  <c r="K415" i="22"/>
  <c r="J415" i="22"/>
  <c r="I415" i="22"/>
  <c r="H415" i="22"/>
  <c r="G415" i="22"/>
  <c r="M415" i="22" s="1"/>
  <c r="K414" i="22"/>
  <c r="I414" i="22"/>
  <c r="H414" i="22"/>
  <c r="G414" i="22"/>
  <c r="L413" i="22"/>
  <c r="K413" i="22"/>
  <c r="H413" i="22"/>
  <c r="K412" i="22"/>
  <c r="J412" i="22"/>
  <c r="I412" i="22"/>
  <c r="H412" i="22"/>
  <c r="G412" i="22"/>
  <c r="M412" i="22" s="1"/>
  <c r="L411" i="22"/>
  <c r="K411" i="22"/>
  <c r="J411" i="22"/>
  <c r="I411" i="22"/>
  <c r="H411" i="22"/>
  <c r="G411" i="22"/>
  <c r="K410" i="22"/>
  <c r="L409" i="22"/>
  <c r="K409" i="22"/>
  <c r="K408" i="22"/>
  <c r="L407" i="22"/>
  <c r="K407" i="22"/>
  <c r="J407" i="22"/>
  <c r="I407" i="22"/>
  <c r="H407" i="22"/>
  <c r="N407" i="22" s="1"/>
  <c r="K406" i="22"/>
  <c r="L405" i="22"/>
  <c r="K405" i="22"/>
  <c r="K404" i="22"/>
  <c r="I404" i="22"/>
  <c r="L403" i="22"/>
  <c r="K403" i="22"/>
  <c r="J403" i="22"/>
  <c r="I403" i="22"/>
  <c r="G403" i="22"/>
  <c r="K402" i="22"/>
  <c r="I402" i="22"/>
  <c r="L401" i="22"/>
  <c r="K401" i="22"/>
  <c r="K400" i="22"/>
  <c r="I400" i="22"/>
  <c r="H400" i="22"/>
  <c r="G400" i="22"/>
  <c r="L399" i="22"/>
  <c r="K399" i="22"/>
  <c r="J399" i="22"/>
  <c r="I399" i="22"/>
  <c r="H399" i="22"/>
  <c r="G399" i="22"/>
  <c r="M399" i="22" s="1"/>
  <c r="K398" i="22"/>
  <c r="I398" i="22"/>
  <c r="G398" i="22"/>
  <c r="L397" i="22"/>
  <c r="K397" i="22"/>
  <c r="I397" i="22"/>
  <c r="H397" i="22"/>
  <c r="K396" i="22"/>
  <c r="I396" i="22"/>
  <c r="H396" i="22"/>
  <c r="L395" i="22"/>
  <c r="K395" i="22"/>
  <c r="K394" i="22"/>
  <c r="L393" i="22"/>
  <c r="K393" i="22"/>
  <c r="J393" i="22"/>
  <c r="I393" i="22"/>
  <c r="H393" i="22"/>
  <c r="G393" i="22"/>
  <c r="M393" i="22" s="1"/>
  <c r="K392" i="22"/>
  <c r="I392" i="22"/>
  <c r="H392" i="22"/>
  <c r="G392" i="22"/>
  <c r="L391" i="22"/>
  <c r="K391" i="22"/>
  <c r="K390" i="22"/>
  <c r="I390" i="22"/>
  <c r="H390" i="22"/>
  <c r="G390" i="22"/>
  <c r="L389" i="22"/>
  <c r="K389" i="22"/>
  <c r="M389" i="22" s="1"/>
  <c r="I389" i="22"/>
  <c r="G389" i="22"/>
  <c r="K388" i="22"/>
  <c r="J388" i="22"/>
  <c r="I388" i="22"/>
  <c r="H388" i="22"/>
  <c r="G388" i="22"/>
  <c r="M388" i="22" s="1"/>
  <c r="L387" i="22"/>
  <c r="K387" i="22"/>
  <c r="K386" i="22"/>
  <c r="L385" i="22"/>
  <c r="K385" i="22"/>
  <c r="J385" i="22"/>
  <c r="I385" i="22"/>
  <c r="H385" i="22"/>
  <c r="N385" i="22" s="1"/>
  <c r="G385" i="22"/>
  <c r="M385" i="22" s="1"/>
  <c r="K384" i="22"/>
  <c r="L383" i="22"/>
  <c r="K383" i="22"/>
  <c r="L382" i="22"/>
  <c r="K382" i="22"/>
  <c r="I382" i="22"/>
  <c r="H382" i="22"/>
  <c r="G382" i="22"/>
  <c r="L381" i="22"/>
  <c r="K381" i="22"/>
  <c r="J381" i="22"/>
  <c r="I381" i="22"/>
  <c r="H381" i="22"/>
  <c r="N381" i="22" s="1"/>
  <c r="K380" i="22"/>
  <c r="I380" i="22"/>
  <c r="L379" i="22"/>
  <c r="K379" i="22"/>
  <c r="I379" i="22"/>
  <c r="G379" i="22"/>
  <c r="K378" i="22"/>
  <c r="I378" i="22"/>
  <c r="L377" i="22"/>
  <c r="K377" i="22"/>
  <c r="L376" i="22"/>
  <c r="K376" i="22"/>
  <c r="I376" i="22"/>
  <c r="H376" i="22"/>
  <c r="G376" i="22"/>
  <c r="L375" i="22"/>
  <c r="K375" i="22"/>
  <c r="J375" i="22"/>
  <c r="I375" i="22"/>
  <c r="H375" i="22"/>
  <c r="N375" i="22" s="1"/>
  <c r="G375" i="22"/>
  <c r="M375" i="22" s="1"/>
  <c r="L374" i="22"/>
  <c r="K374" i="22"/>
  <c r="G374" i="22"/>
  <c r="L373" i="22"/>
  <c r="K373" i="22"/>
  <c r="L372" i="22"/>
  <c r="K372" i="22"/>
  <c r="E371" i="22"/>
  <c r="I599" i="22" s="1"/>
  <c r="D371" i="22"/>
  <c r="H595" i="22" s="1"/>
  <c r="C371" i="22"/>
  <c r="G518" i="22" s="1"/>
  <c r="K363" i="22"/>
  <c r="G363" i="22"/>
  <c r="L362" i="22"/>
  <c r="K362" i="22"/>
  <c r="J362" i="22"/>
  <c r="I362" i="22"/>
  <c r="H362" i="22"/>
  <c r="G362" i="22"/>
  <c r="M362" i="22" s="1"/>
  <c r="I361" i="22"/>
  <c r="H361" i="22"/>
  <c r="G361" i="22"/>
  <c r="L360" i="22"/>
  <c r="K360" i="22"/>
  <c r="J360" i="22"/>
  <c r="I360" i="22"/>
  <c r="H360" i="22"/>
  <c r="N360" i="22" s="1"/>
  <c r="G360" i="22"/>
  <c r="I359" i="22"/>
  <c r="G359" i="22"/>
  <c r="L358" i="22"/>
  <c r="K358" i="22"/>
  <c r="J358" i="22"/>
  <c r="I358" i="22"/>
  <c r="H358" i="22"/>
  <c r="N358" i="22" s="1"/>
  <c r="G358" i="22"/>
  <c r="M358" i="22" s="1"/>
  <c r="I357" i="22"/>
  <c r="H357" i="22"/>
  <c r="G357" i="22"/>
  <c r="L356" i="22"/>
  <c r="K356" i="22"/>
  <c r="J356" i="22"/>
  <c r="I356" i="22"/>
  <c r="H356" i="22"/>
  <c r="N356" i="22" s="1"/>
  <c r="G356" i="22"/>
  <c r="M356" i="22" s="1"/>
  <c r="L355" i="22"/>
  <c r="I355" i="22"/>
  <c r="H355" i="22"/>
  <c r="G355" i="22"/>
  <c r="L354" i="22"/>
  <c r="K354" i="22"/>
  <c r="J354" i="22"/>
  <c r="I354" i="22"/>
  <c r="H354" i="22"/>
  <c r="N354" i="22" s="1"/>
  <c r="G354" i="22"/>
  <c r="M354" i="22" s="1"/>
  <c r="I353" i="22"/>
  <c r="H353" i="22"/>
  <c r="G353" i="22"/>
  <c r="L352" i="22"/>
  <c r="K352" i="22"/>
  <c r="J352" i="22"/>
  <c r="I352" i="22"/>
  <c r="H352" i="22"/>
  <c r="N352" i="22" s="1"/>
  <c r="G352" i="22"/>
  <c r="M352" i="22" s="1"/>
  <c r="I351" i="22"/>
  <c r="H351" i="22"/>
  <c r="N351" i="22" s="1"/>
  <c r="G351" i="22"/>
  <c r="L350" i="22"/>
  <c r="K350" i="22"/>
  <c r="J350" i="22"/>
  <c r="I350" i="22"/>
  <c r="H350" i="22"/>
  <c r="G350" i="22"/>
  <c r="I349" i="22"/>
  <c r="H349" i="22"/>
  <c r="G349" i="22"/>
  <c r="L348" i="22"/>
  <c r="K348" i="22"/>
  <c r="J348" i="22"/>
  <c r="I348" i="22"/>
  <c r="H348" i="22"/>
  <c r="N348" i="22" s="1"/>
  <c r="G348" i="22"/>
  <c r="M348" i="22" s="1"/>
  <c r="H347" i="22"/>
  <c r="G347" i="22"/>
  <c r="L346" i="22"/>
  <c r="K346" i="22"/>
  <c r="J346" i="22"/>
  <c r="I346" i="22"/>
  <c r="H346" i="22"/>
  <c r="N346" i="22" s="1"/>
  <c r="G346" i="22"/>
  <c r="M346" i="22" s="1"/>
  <c r="I345" i="22"/>
  <c r="H345" i="22"/>
  <c r="G345" i="22"/>
  <c r="L344" i="22"/>
  <c r="K344" i="22"/>
  <c r="J344" i="22"/>
  <c r="I344" i="22"/>
  <c r="H344" i="22"/>
  <c r="N344" i="22" s="1"/>
  <c r="G344" i="22"/>
  <c r="M344" i="22" s="1"/>
  <c r="I343" i="22"/>
  <c r="H343" i="22"/>
  <c r="G343" i="22"/>
  <c r="L342" i="22"/>
  <c r="K342" i="22"/>
  <c r="J342" i="22"/>
  <c r="I342" i="22"/>
  <c r="H342" i="22"/>
  <c r="N342" i="22" s="1"/>
  <c r="G342" i="22"/>
  <c r="M342" i="22" s="1"/>
  <c r="I341" i="22"/>
  <c r="H341" i="22"/>
  <c r="G341" i="22"/>
  <c r="L340" i="22"/>
  <c r="K340" i="22"/>
  <c r="J340" i="22"/>
  <c r="I340" i="22"/>
  <c r="H340" i="22"/>
  <c r="N340" i="22" s="1"/>
  <c r="G340" i="22"/>
  <c r="M340" i="22" s="1"/>
  <c r="I339" i="22"/>
  <c r="H339" i="22"/>
  <c r="G339" i="22"/>
  <c r="L338" i="22"/>
  <c r="K338" i="22"/>
  <c r="I338" i="22"/>
  <c r="K337" i="22"/>
  <c r="H337" i="22"/>
  <c r="G337" i="22"/>
  <c r="L336" i="22"/>
  <c r="K336" i="22"/>
  <c r="G336" i="22"/>
  <c r="I335" i="22"/>
  <c r="H335" i="22"/>
  <c r="G335" i="22"/>
  <c r="L334" i="22"/>
  <c r="K334" i="22"/>
  <c r="J334" i="22"/>
  <c r="I334" i="22"/>
  <c r="H334" i="22"/>
  <c r="G334" i="22"/>
  <c r="K333" i="22"/>
  <c r="H333" i="22"/>
  <c r="G333" i="22"/>
  <c r="L332" i="22"/>
  <c r="K332" i="22"/>
  <c r="I332" i="22"/>
  <c r="G332" i="22"/>
  <c r="I331" i="22"/>
  <c r="H331" i="22"/>
  <c r="G331" i="22"/>
  <c r="L330" i="22"/>
  <c r="K330" i="22"/>
  <c r="J330" i="22"/>
  <c r="I330" i="22"/>
  <c r="H330" i="22"/>
  <c r="N330" i="22" s="1"/>
  <c r="G330" i="22"/>
  <c r="M330" i="22" s="1"/>
  <c r="G329" i="22"/>
  <c r="L328" i="22"/>
  <c r="K328" i="22"/>
  <c r="J328" i="22"/>
  <c r="I328" i="22"/>
  <c r="H328" i="22"/>
  <c r="N328" i="22" s="1"/>
  <c r="G328" i="22"/>
  <c r="M328" i="22" s="1"/>
  <c r="K327" i="22"/>
  <c r="L326" i="22"/>
  <c r="K326" i="22"/>
  <c r="J326" i="22"/>
  <c r="I326" i="22"/>
  <c r="H326" i="22"/>
  <c r="G326" i="22"/>
  <c r="M326" i="22" s="1"/>
  <c r="K325" i="22"/>
  <c r="G325" i="22"/>
  <c r="L324" i="22"/>
  <c r="K324" i="22"/>
  <c r="I323" i="22"/>
  <c r="G323" i="22"/>
  <c r="L322" i="22"/>
  <c r="K322" i="22"/>
  <c r="J322" i="22"/>
  <c r="I322" i="22"/>
  <c r="H322" i="22"/>
  <c r="N322" i="22" s="1"/>
  <c r="G322" i="22"/>
  <c r="M322" i="22" s="1"/>
  <c r="L321" i="22"/>
  <c r="L320" i="22"/>
  <c r="K320" i="22"/>
  <c r="J320" i="22"/>
  <c r="I320" i="22"/>
  <c r="G320" i="22"/>
  <c r="I319" i="22"/>
  <c r="H319" i="22"/>
  <c r="G319" i="22"/>
  <c r="L318" i="22"/>
  <c r="K318" i="22"/>
  <c r="L316" i="22"/>
  <c r="K316" i="22"/>
  <c r="J316" i="22"/>
  <c r="I316" i="22"/>
  <c r="H316" i="22"/>
  <c r="G316" i="22"/>
  <c r="J315" i="22"/>
  <c r="I315" i="22"/>
  <c r="H315" i="22"/>
  <c r="G315" i="22"/>
  <c r="L314" i="22"/>
  <c r="K314" i="22"/>
  <c r="J314" i="22"/>
  <c r="I314" i="22"/>
  <c r="H314" i="22"/>
  <c r="G314" i="22"/>
  <c r="M314" i="22" s="1"/>
  <c r="I313" i="22"/>
  <c r="H313" i="22"/>
  <c r="G313" i="22"/>
  <c r="L312" i="22"/>
  <c r="K312" i="22"/>
  <c r="K311" i="22"/>
  <c r="L310" i="22"/>
  <c r="K310" i="22"/>
  <c r="K309" i="22"/>
  <c r="J309" i="22"/>
  <c r="H309" i="22"/>
  <c r="G309" i="22"/>
  <c r="L308" i="22"/>
  <c r="K308" i="22"/>
  <c r="J308" i="22"/>
  <c r="I308" i="22"/>
  <c r="H308" i="22"/>
  <c r="N308" i="22" s="1"/>
  <c r="G308" i="22"/>
  <c r="M308" i="22" s="1"/>
  <c r="K307" i="22"/>
  <c r="L306" i="22"/>
  <c r="K306" i="22"/>
  <c r="K305" i="22"/>
  <c r="H305" i="22"/>
  <c r="G305" i="22"/>
  <c r="L304" i="22"/>
  <c r="K304" i="22"/>
  <c r="J304" i="22"/>
  <c r="H304" i="22"/>
  <c r="G304" i="22"/>
  <c r="K303" i="22"/>
  <c r="H303" i="22"/>
  <c r="G303" i="22"/>
  <c r="L302" i="22"/>
  <c r="K302" i="22"/>
  <c r="J302" i="22"/>
  <c r="I302" i="22"/>
  <c r="H302" i="22"/>
  <c r="N302" i="22" s="1"/>
  <c r="G302" i="22"/>
  <c r="K301" i="22"/>
  <c r="H301" i="22"/>
  <c r="G301" i="22"/>
  <c r="L300" i="22"/>
  <c r="K300" i="22"/>
  <c r="I300" i="22"/>
  <c r="G300" i="22"/>
  <c r="L299" i="22"/>
  <c r="G299" i="22"/>
  <c r="L298" i="22"/>
  <c r="K298" i="22"/>
  <c r="I298" i="22"/>
  <c r="G298" i="22"/>
  <c r="I297" i="22"/>
  <c r="H297" i="22"/>
  <c r="G297" i="22"/>
  <c r="L296" i="22"/>
  <c r="K296" i="22"/>
  <c r="J296" i="22"/>
  <c r="I296" i="22"/>
  <c r="H296" i="22"/>
  <c r="N296" i="22" s="1"/>
  <c r="G296" i="22"/>
  <c r="I295" i="22"/>
  <c r="H295" i="22"/>
  <c r="G295" i="22"/>
  <c r="L294" i="22"/>
  <c r="K294" i="22"/>
  <c r="L292" i="22"/>
  <c r="K292" i="22"/>
  <c r="I292" i="22"/>
  <c r="G292" i="22"/>
  <c r="L291" i="22"/>
  <c r="I291" i="22"/>
  <c r="H291" i="22"/>
  <c r="G291" i="22"/>
  <c r="L290" i="22"/>
  <c r="K290" i="22"/>
  <c r="J290" i="22"/>
  <c r="I290" i="22"/>
  <c r="H290" i="22"/>
  <c r="N290" i="22" s="1"/>
  <c r="G290" i="22"/>
  <c r="M290" i="22" s="1"/>
  <c r="I289" i="22"/>
  <c r="H289" i="22"/>
  <c r="G289" i="22"/>
  <c r="L288" i="22"/>
  <c r="K288" i="22"/>
  <c r="J288" i="22"/>
  <c r="H288" i="22"/>
  <c r="K287" i="22"/>
  <c r="H287" i="22"/>
  <c r="G287" i="22"/>
  <c r="L286" i="22"/>
  <c r="K286" i="22"/>
  <c r="J286" i="22"/>
  <c r="I286" i="22"/>
  <c r="H286" i="22"/>
  <c r="G286" i="22"/>
  <c r="M286" i="22" s="1"/>
  <c r="K285" i="22"/>
  <c r="H285" i="22"/>
  <c r="L284" i="22"/>
  <c r="K284" i="22"/>
  <c r="J284" i="22"/>
  <c r="I284" i="22"/>
  <c r="H284" i="22"/>
  <c r="G284" i="22"/>
  <c r="M284" i="22" s="1"/>
  <c r="I283" i="22"/>
  <c r="G283" i="22"/>
  <c r="L282" i="22"/>
  <c r="K282" i="22"/>
  <c r="J282" i="22"/>
  <c r="I282" i="22"/>
  <c r="H282" i="22"/>
  <c r="N282" i="22" s="1"/>
  <c r="G282" i="22"/>
  <c r="M282" i="22" s="1"/>
  <c r="L280" i="22"/>
  <c r="K280" i="22"/>
  <c r="H280" i="22"/>
  <c r="G280" i="22"/>
  <c r="I279" i="22"/>
  <c r="H279" i="22"/>
  <c r="G279" i="22"/>
  <c r="L278" i="22"/>
  <c r="K278" i="22"/>
  <c r="J278" i="22"/>
  <c r="I278" i="22"/>
  <c r="G278" i="22"/>
  <c r="I277" i="22"/>
  <c r="H277" i="22"/>
  <c r="G277" i="22"/>
  <c r="L276" i="22"/>
  <c r="K276" i="22"/>
  <c r="J276" i="22"/>
  <c r="H276" i="22"/>
  <c r="G276" i="22"/>
  <c r="I275" i="22"/>
  <c r="H275" i="22"/>
  <c r="G275" i="22"/>
  <c r="L274" i="22"/>
  <c r="K274" i="22"/>
  <c r="J274" i="22"/>
  <c r="I274" i="22"/>
  <c r="H274" i="22"/>
  <c r="N274" i="22" s="1"/>
  <c r="G274" i="22"/>
  <c r="M274" i="22" s="1"/>
  <c r="L273" i="22"/>
  <c r="I273" i="22"/>
  <c r="H273" i="22"/>
  <c r="G273" i="22"/>
  <c r="L272" i="22"/>
  <c r="K272" i="22"/>
  <c r="I272" i="22"/>
  <c r="H272" i="22"/>
  <c r="G272" i="22"/>
  <c r="I271" i="22"/>
  <c r="G271" i="22"/>
  <c r="M271" i="22" s="1"/>
  <c r="L270" i="22"/>
  <c r="K270" i="22"/>
  <c r="I270" i="22"/>
  <c r="G270" i="22"/>
  <c r="I269" i="22"/>
  <c r="G269" i="22"/>
  <c r="L268" i="22"/>
  <c r="K268" i="22"/>
  <c r="J268" i="22"/>
  <c r="I268" i="22"/>
  <c r="H268" i="22"/>
  <c r="N268" i="22" s="1"/>
  <c r="G268" i="22"/>
  <c r="M268" i="22" s="1"/>
  <c r="K267" i="22"/>
  <c r="L266" i="22"/>
  <c r="K266" i="22"/>
  <c r="I266" i="22"/>
  <c r="G266" i="22"/>
  <c r="K265" i="22"/>
  <c r="L264" i="22"/>
  <c r="K264" i="22"/>
  <c r="J264" i="22"/>
  <c r="H264" i="22"/>
  <c r="K263" i="22"/>
  <c r="H263" i="22"/>
  <c r="L262" i="22"/>
  <c r="K262" i="22"/>
  <c r="J262" i="22"/>
  <c r="I262" i="22"/>
  <c r="H262" i="22"/>
  <c r="N262" i="22" s="1"/>
  <c r="G262" i="22"/>
  <c r="M262" i="22" s="1"/>
  <c r="K261" i="22"/>
  <c r="L260" i="22"/>
  <c r="K260" i="22"/>
  <c r="I259" i="22"/>
  <c r="H259" i="22"/>
  <c r="G259" i="22"/>
  <c r="L258" i="22"/>
  <c r="K258" i="22"/>
  <c r="H258" i="22"/>
  <c r="K257" i="22"/>
  <c r="H257" i="22"/>
  <c r="L256" i="22"/>
  <c r="K256" i="22"/>
  <c r="J256" i="22"/>
  <c r="I256" i="22"/>
  <c r="H256" i="22"/>
  <c r="G256" i="22"/>
  <c r="M256" i="22" s="1"/>
  <c r="L254" i="22"/>
  <c r="K254" i="22"/>
  <c r="J254" i="22"/>
  <c r="I254" i="22"/>
  <c r="H254" i="22"/>
  <c r="N254" i="22" s="1"/>
  <c r="G254" i="22"/>
  <c r="I253" i="22"/>
  <c r="H253" i="22"/>
  <c r="G253" i="22"/>
  <c r="L252" i="22"/>
  <c r="K252" i="22"/>
  <c r="I252" i="22"/>
  <c r="H252" i="22"/>
  <c r="G252" i="22"/>
  <c r="I251" i="22"/>
  <c r="H251" i="22"/>
  <c r="G251" i="22"/>
  <c r="L250" i="22"/>
  <c r="K250" i="22"/>
  <c r="J250" i="22"/>
  <c r="I250" i="22"/>
  <c r="H250" i="22"/>
  <c r="N250" i="22" s="1"/>
  <c r="G250" i="22"/>
  <c r="M250" i="22" s="1"/>
  <c r="K249" i="22"/>
  <c r="H249" i="22"/>
  <c r="G249" i="22"/>
  <c r="L248" i="22"/>
  <c r="K248" i="22"/>
  <c r="I248" i="22"/>
  <c r="H248" i="22"/>
  <c r="J247" i="22"/>
  <c r="H247" i="22"/>
  <c r="L246" i="22"/>
  <c r="K246" i="22"/>
  <c r="I246" i="22"/>
  <c r="G246" i="22"/>
  <c r="L245" i="22"/>
  <c r="K245" i="22"/>
  <c r="L244" i="22"/>
  <c r="K244" i="22"/>
  <c r="J244" i="22"/>
  <c r="H244" i="22"/>
  <c r="K243" i="22"/>
  <c r="I243" i="22"/>
  <c r="H243" i="22"/>
  <c r="G243" i="22"/>
  <c r="L242" i="22"/>
  <c r="K242" i="22"/>
  <c r="K241" i="22"/>
  <c r="I241" i="22"/>
  <c r="H241" i="22"/>
  <c r="G241" i="22"/>
  <c r="L240" i="22"/>
  <c r="K240" i="22"/>
  <c r="J240" i="22"/>
  <c r="I240" i="22"/>
  <c r="H240" i="22"/>
  <c r="N240" i="22" s="1"/>
  <c r="K239" i="22"/>
  <c r="J239" i="22"/>
  <c r="I239" i="22"/>
  <c r="H239" i="22"/>
  <c r="G239" i="22"/>
  <c r="M239" i="22" s="1"/>
  <c r="L238" i="22"/>
  <c r="K238" i="22"/>
  <c r="J238" i="22"/>
  <c r="I238" i="22"/>
  <c r="H238" i="22"/>
  <c r="G238" i="22"/>
  <c r="M238" i="22" s="1"/>
  <c r="K237" i="22"/>
  <c r="J237" i="22"/>
  <c r="I237" i="22"/>
  <c r="H237" i="22"/>
  <c r="G237" i="22"/>
  <c r="M237" i="22" s="1"/>
  <c r="L236" i="22"/>
  <c r="K236" i="22"/>
  <c r="J236" i="22"/>
  <c r="I236" i="22"/>
  <c r="H236" i="22"/>
  <c r="G236" i="22"/>
  <c r="K235" i="22"/>
  <c r="L234" i="22"/>
  <c r="K234" i="22"/>
  <c r="J234" i="22"/>
  <c r="I234" i="22"/>
  <c r="H234" i="22"/>
  <c r="G234" i="22"/>
  <c r="M234" i="22" s="1"/>
  <c r="K233" i="22"/>
  <c r="I233" i="22"/>
  <c r="H233" i="22"/>
  <c r="G233" i="22"/>
  <c r="L232" i="22"/>
  <c r="K232" i="22"/>
  <c r="J232" i="22"/>
  <c r="I232" i="22"/>
  <c r="H232" i="22"/>
  <c r="N232" i="22" s="1"/>
  <c r="G232" i="22"/>
  <c r="K231" i="22"/>
  <c r="H231" i="22"/>
  <c r="L230" i="22"/>
  <c r="K230" i="22"/>
  <c r="K229" i="22"/>
  <c r="I229" i="22"/>
  <c r="H229" i="22"/>
  <c r="G229" i="22"/>
  <c r="L228" i="22"/>
  <c r="K228" i="22"/>
  <c r="J228" i="22"/>
  <c r="I228" i="22"/>
  <c r="H228" i="22"/>
  <c r="N228" i="22" s="1"/>
  <c r="G228" i="22"/>
  <c r="K227" i="22"/>
  <c r="I227" i="22"/>
  <c r="G227" i="22"/>
  <c r="L226" i="22"/>
  <c r="K226" i="22"/>
  <c r="J226" i="22"/>
  <c r="K225" i="22"/>
  <c r="I225" i="22"/>
  <c r="G225" i="22"/>
  <c r="L224" i="22"/>
  <c r="K224" i="22"/>
  <c r="I224" i="22"/>
  <c r="H224" i="22"/>
  <c r="G224" i="22"/>
  <c r="L223" i="22"/>
  <c r="K223" i="22"/>
  <c r="I223" i="22"/>
  <c r="G223" i="22"/>
  <c r="L222" i="22"/>
  <c r="K222" i="22"/>
  <c r="I222" i="22"/>
  <c r="G222" i="22"/>
  <c r="K221" i="22"/>
  <c r="L220" i="22"/>
  <c r="K220" i="22"/>
  <c r="K219" i="22"/>
  <c r="L218" i="22"/>
  <c r="K218" i="22"/>
  <c r="K217" i="22"/>
  <c r="J217" i="22"/>
  <c r="I217" i="22"/>
  <c r="H217" i="22"/>
  <c r="G217" i="22"/>
  <c r="M217" i="22" s="1"/>
  <c r="L216" i="22"/>
  <c r="K216" i="22"/>
  <c r="K215" i="22"/>
  <c r="L214" i="22"/>
  <c r="K214" i="22"/>
  <c r="J214" i="22"/>
  <c r="I214" i="22"/>
  <c r="H214" i="22"/>
  <c r="G214" i="22"/>
  <c r="M214" i="22" s="1"/>
  <c r="K213" i="22"/>
  <c r="I213" i="22"/>
  <c r="G213" i="22"/>
  <c r="L212" i="22"/>
  <c r="K212" i="22"/>
  <c r="J212" i="22"/>
  <c r="I212" i="22"/>
  <c r="H212" i="22"/>
  <c r="N212" i="22" s="1"/>
  <c r="G212" i="22"/>
  <c r="K211" i="22"/>
  <c r="I211" i="22"/>
  <c r="G211" i="22"/>
  <c r="L210" i="22"/>
  <c r="K210" i="22"/>
  <c r="K209" i="22"/>
  <c r="L208" i="22"/>
  <c r="K208" i="22"/>
  <c r="I208" i="22"/>
  <c r="H208" i="22"/>
  <c r="G208" i="22"/>
  <c r="L207" i="22"/>
  <c r="K207" i="22"/>
  <c r="H207" i="22"/>
  <c r="L206" i="22"/>
  <c r="K206" i="22"/>
  <c r="J206" i="22"/>
  <c r="I206" i="22"/>
  <c r="H206" i="22"/>
  <c r="N206" i="22" s="1"/>
  <c r="G206" i="22"/>
  <c r="M206" i="22" s="1"/>
  <c r="K205" i="22"/>
  <c r="I205" i="22"/>
  <c r="H205" i="22"/>
  <c r="G205" i="22"/>
  <c r="L204" i="22"/>
  <c r="K204" i="22"/>
  <c r="L203" i="22"/>
  <c r="K203" i="22"/>
  <c r="L202" i="22"/>
  <c r="K202" i="22"/>
  <c r="L201" i="22"/>
  <c r="K201" i="22"/>
  <c r="I201" i="22"/>
  <c r="G201" i="22"/>
  <c r="L200" i="22"/>
  <c r="K200" i="22"/>
  <c r="J200" i="22"/>
  <c r="H200" i="22"/>
  <c r="G200" i="22"/>
  <c r="K199" i="22"/>
  <c r="J199" i="22"/>
  <c r="I199" i="22"/>
  <c r="H199" i="22"/>
  <c r="G199" i="22"/>
  <c r="M199" i="22" s="1"/>
  <c r="L198" i="22"/>
  <c r="K198" i="22"/>
  <c r="J198" i="22"/>
  <c r="H198" i="22"/>
  <c r="L197" i="22"/>
  <c r="K197" i="22"/>
  <c r="L196" i="22"/>
  <c r="K196" i="22"/>
  <c r="J196" i="22"/>
  <c r="I196" i="22"/>
  <c r="H196" i="22"/>
  <c r="N196" i="22" s="1"/>
  <c r="G196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I193" i="22"/>
  <c r="L192" i="22"/>
  <c r="K192" i="22"/>
  <c r="J192" i="22"/>
  <c r="I192" i="22"/>
  <c r="H192" i="22"/>
  <c r="G192" i="22"/>
  <c r="M192" i="22" s="1"/>
  <c r="K191" i="22"/>
  <c r="I191" i="22"/>
  <c r="H191" i="22"/>
  <c r="L190" i="22"/>
  <c r="K190" i="22"/>
  <c r="J190" i="22"/>
  <c r="I190" i="22"/>
  <c r="H190" i="22"/>
  <c r="N190" i="22" s="1"/>
  <c r="G190" i="22"/>
  <c r="L189" i="22"/>
  <c r="K189" i="22"/>
  <c r="I189" i="22"/>
  <c r="G189" i="22"/>
  <c r="F188" i="22"/>
  <c r="J208" i="22" s="1"/>
  <c r="E188" i="22"/>
  <c r="E12" i="22" s="1"/>
  <c r="D188" i="22"/>
  <c r="H270" i="22" s="1"/>
  <c r="N270" i="22" s="1"/>
  <c r="C188" i="22"/>
  <c r="G338" i="22" s="1"/>
  <c r="K180" i="22"/>
  <c r="I180" i="22"/>
  <c r="G180" i="22"/>
  <c r="L179" i="22"/>
  <c r="K179" i="22"/>
  <c r="I179" i="22"/>
  <c r="G179" i="22"/>
  <c r="K178" i="22"/>
  <c r="I178" i="22"/>
  <c r="H178" i="22"/>
  <c r="G178" i="22"/>
  <c r="L177" i="22"/>
  <c r="K177" i="22"/>
  <c r="L176" i="22"/>
  <c r="K176" i="22"/>
  <c r="I176" i="22"/>
  <c r="G176" i="22"/>
  <c r="L175" i="22"/>
  <c r="K175" i="22"/>
  <c r="J175" i="22"/>
  <c r="I175" i="22"/>
  <c r="H175" i="22"/>
  <c r="G175" i="22"/>
  <c r="M175" i="22" s="1"/>
  <c r="K174" i="22"/>
  <c r="J174" i="22"/>
  <c r="I174" i="22"/>
  <c r="H174" i="22"/>
  <c r="G174" i="22"/>
  <c r="M174" i="22" s="1"/>
  <c r="L173" i="22"/>
  <c r="K173" i="22"/>
  <c r="J173" i="22"/>
  <c r="I173" i="22"/>
  <c r="H173" i="22"/>
  <c r="K172" i="22"/>
  <c r="I172" i="22"/>
  <c r="H172" i="22"/>
  <c r="G172" i="22"/>
  <c r="L171" i="22"/>
  <c r="K171" i="22"/>
  <c r="K170" i="22"/>
  <c r="I170" i="22"/>
  <c r="L169" i="22"/>
  <c r="K169" i="22"/>
  <c r="J169" i="22"/>
  <c r="H169" i="22"/>
  <c r="G169" i="22"/>
  <c r="L168" i="22"/>
  <c r="K168" i="22"/>
  <c r="H168" i="22"/>
  <c r="L167" i="22"/>
  <c r="K167" i="22"/>
  <c r="I167" i="22"/>
  <c r="G167" i="22"/>
  <c r="L166" i="22"/>
  <c r="K166" i="22"/>
  <c r="L165" i="22"/>
  <c r="K165" i="22"/>
  <c r="I165" i="22"/>
  <c r="G165" i="22"/>
  <c r="K164" i="22"/>
  <c r="J164" i="22"/>
  <c r="I164" i="22"/>
  <c r="H164" i="22"/>
  <c r="G164" i="22"/>
  <c r="M164" i="22" s="1"/>
  <c r="L163" i="22"/>
  <c r="K163" i="22"/>
  <c r="I163" i="22"/>
  <c r="H163" i="22"/>
  <c r="G163" i="22"/>
  <c r="K162" i="22"/>
  <c r="I162" i="22"/>
  <c r="H162" i="22"/>
  <c r="G162" i="22"/>
  <c r="L161" i="22"/>
  <c r="K161" i="22"/>
  <c r="J161" i="22"/>
  <c r="L160" i="22"/>
  <c r="K160" i="22"/>
  <c r="I160" i="22"/>
  <c r="H160" i="22"/>
  <c r="G160" i="22"/>
  <c r="L159" i="22"/>
  <c r="K159" i="22"/>
  <c r="I159" i="22"/>
  <c r="G159" i="22"/>
  <c r="K158" i="22"/>
  <c r="I158" i="22"/>
  <c r="H158" i="22"/>
  <c r="G158" i="22"/>
  <c r="L157" i="22"/>
  <c r="K157" i="22"/>
  <c r="J157" i="22"/>
  <c r="I157" i="22"/>
  <c r="H157" i="22"/>
  <c r="N157" i="22" s="1"/>
  <c r="G157" i="22"/>
  <c r="M157" i="22" s="1"/>
  <c r="K156" i="22"/>
  <c r="I156" i="22"/>
  <c r="H156" i="22"/>
  <c r="G156" i="22"/>
  <c r="L155" i="22"/>
  <c r="K155" i="22"/>
  <c r="J155" i="22"/>
  <c r="I155" i="22"/>
  <c r="H155" i="22"/>
  <c r="N155" i="22" s="1"/>
  <c r="G155" i="22"/>
  <c r="M155" i="22" s="1"/>
  <c r="K154" i="22"/>
  <c r="L153" i="22"/>
  <c r="K153" i="22"/>
  <c r="I153" i="22"/>
  <c r="H153" i="22"/>
  <c r="G153" i="22"/>
  <c r="L152" i="22"/>
  <c r="K152" i="22"/>
  <c r="I152" i="22"/>
  <c r="H152" i="22"/>
  <c r="L151" i="22"/>
  <c r="K151" i="22"/>
  <c r="J151" i="22"/>
  <c r="I151" i="22"/>
  <c r="G151" i="22"/>
  <c r="K150" i="22"/>
  <c r="J150" i="22"/>
  <c r="H150" i="22"/>
  <c r="L149" i="22"/>
  <c r="K149" i="22"/>
  <c r="K148" i="22"/>
  <c r="H148" i="22"/>
  <c r="L147" i="22"/>
  <c r="K147" i="22"/>
  <c r="J147" i="22"/>
  <c r="L146" i="22"/>
  <c r="K146" i="22"/>
  <c r="L145" i="22"/>
  <c r="K145" i="22"/>
  <c r="L144" i="22"/>
  <c r="K144" i="22"/>
  <c r="L143" i="22"/>
  <c r="K143" i="22"/>
  <c r="J143" i="22"/>
  <c r="I143" i="22"/>
  <c r="H143" i="22"/>
  <c r="N143" i="22" s="1"/>
  <c r="G143" i="22"/>
  <c r="K142" i="22"/>
  <c r="L141" i="22"/>
  <c r="K141" i="22"/>
  <c r="K140" i="22"/>
  <c r="I140" i="22"/>
  <c r="H140" i="22"/>
  <c r="G140" i="22"/>
  <c r="L139" i="22"/>
  <c r="K139" i="22"/>
  <c r="K138" i="22"/>
  <c r="H138" i="22"/>
  <c r="L137" i="22"/>
  <c r="K137" i="22"/>
  <c r="J137" i="22"/>
  <c r="L136" i="22"/>
  <c r="K136" i="22"/>
  <c r="H136" i="22"/>
  <c r="L135" i="22"/>
  <c r="K135" i="22"/>
  <c r="J135" i="22"/>
  <c r="H135" i="22"/>
  <c r="L134" i="22"/>
  <c r="K134" i="22"/>
  <c r="H134" i="22"/>
  <c r="L133" i="22"/>
  <c r="K133" i="22"/>
  <c r="J133" i="22"/>
  <c r="I133" i="22"/>
  <c r="H133" i="22"/>
  <c r="G133" i="22"/>
  <c r="M133" i="22" s="1"/>
  <c r="K132" i="22"/>
  <c r="J132" i="22"/>
  <c r="I132" i="22"/>
  <c r="H132" i="22"/>
  <c r="G132" i="22"/>
  <c r="M132" i="22" s="1"/>
  <c r="L131" i="22"/>
  <c r="K131" i="22"/>
  <c r="J131" i="22"/>
  <c r="I131" i="22"/>
  <c r="H131" i="22"/>
  <c r="G131" i="22"/>
  <c r="M131" i="22" s="1"/>
  <c r="K130" i="22"/>
  <c r="J130" i="22"/>
  <c r="I130" i="22"/>
  <c r="H130" i="22"/>
  <c r="G130" i="22"/>
  <c r="M130" i="22" s="1"/>
  <c r="L129" i="22"/>
  <c r="K129" i="22"/>
  <c r="H129" i="22"/>
  <c r="L128" i="22"/>
  <c r="K128" i="22"/>
  <c r="H128" i="22"/>
  <c r="L127" i="22"/>
  <c r="K127" i="22"/>
  <c r="K126" i="22"/>
  <c r="H126" i="22"/>
  <c r="L125" i="22"/>
  <c r="K125" i="22"/>
  <c r="K124" i="22"/>
  <c r="L123" i="22"/>
  <c r="K123" i="22"/>
  <c r="K122" i="22"/>
  <c r="I122" i="22"/>
  <c r="H122" i="22"/>
  <c r="G122" i="22"/>
  <c r="L121" i="22"/>
  <c r="K121" i="22"/>
  <c r="I121" i="22"/>
  <c r="H121" i="22"/>
  <c r="G121" i="22"/>
  <c r="K120" i="22"/>
  <c r="I120" i="22"/>
  <c r="G120" i="22"/>
  <c r="L119" i="22"/>
  <c r="K119" i="22"/>
  <c r="J119" i="22"/>
  <c r="I119" i="22"/>
  <c r="H119" i="22"/>
  <c r="G119" i="22"/>
  <c r="M119" i="22" s="1"/>
  <c r="K118" i="22"/>
  <c r="L117" i="22"/>
  <c r="K117" i="22"/>
  <c r="J117" i="22"/>
  <c r="I117" i="22"/>
  <c r="H117" i="22"/>
  <c r="G117" i="22"/>
  <c r="M117" i="22" s="1"/>
  <c r="L116" i="22"/>
  <c r="K116" i="22"/>
  <c r="L115" i="22"/>
  <c r="K115" i="22"/>
  <c r="K114" i="22"/>
  <c r="H114" i="22"/>
  <c r="L113" i="22"/>
  <c r="K113" i="22"/>
  <c r="J113" i="22"/>
  <c r="I113" i="22"/>
  <c r="H113" i="22"/>
  <c r="G113" i="22"/>
  <c r="M113" i="22" s="1"/>
  <c r="K112" i="22"/>
  <c r="I112" i="22"/>
  <c r="H112" i="22"/>
  <c r="G112" i="22"/>
  <c r="L111" i="22"/>
  <c r="K111" i="22"/>
  <c r="K110" i="22"/>
  <c r="I110" i="22"/>
  <c r="H110" i="22"/>
  <c r="G110" i="22"/>
  <c r="L109" i="22"/>
  <c r="K109" i="22"/>
  <c r="J109" i="22"/>
  <c r="I109" i="22"/>
  <c r="H109" i="22"/>
  <c r="N109" i="22" s="1"/>
  <c r="G109" i="22"/>
  <c r="M109" i="22" s="1"/>
  <c r="K108" i="22"/>
  <c r="I108" i="22"/>
  <c r="G108" i="22"/>
  <c r="L107" i="22"/>
  <c r="K107" i="22"/>
  <c r="I107" i="22"/>
  <c r="K106" i="22"/>
  <c r="G106" i="22"/>
  <c r="L105" i="22"/>
  <c r="K105" i="22"/>
  <c r="I105" i="22"/>
  <c r="G105" i="22"/>
  <c r="K104" i="22"/>
  <c r="G104" i="22"/>
  <c r="L103" i="22"/>
  <c r="K103" i="22"/>
  <c r="L102" i="22"/>
  <c r="K102" i="22"/>
  <c r="H102" i="22"/>
  <c r="L101" i="22"/>
  <c r="K101" i="22"/>
  <c r="K100" i="22"/>
  <c r="L99" i="22"/>
  <c r="K99" i="22"/>
  <c r="K98" i="22"/>
  <c r="J98" i="22"/>
  <c r="I98" i="22"/>
  <c r="H98" i="22"/>
  <c r="G98" i="22"/>
  <c r="M98" i="22" s="1"/>
  <c r="L97" i="22"/>
  <c r="K97" i="22"/>
  <c r="K96" i="22"/>
  <c r="J96" i="22"/>
  <c r="I96" i="22"/>
  <c r="H96" i="22"/>
  <c r="G96" i="22"/>
  <c r="M96" i="22" s="1"/>
  <c r="L95" i="22"/>
  <c r="K95" i="22"/>
  <c r="J95" i="22"/>
  <c r="I95" i="22"/>
  <c r="H95" i="22"/>
  <c r="G95" i="22"/>
  <c r="K94" i="22"/>
  <c r="J94" i="22"/>
  <c r="I94" i="22"/>
  <c r="H94" i="22"/>
  <c r="G94" i="22"/>
  <c r="L93" i="22"/>
  <c r="K93" i="22"/>
  <c r="J93" i="22"/>
  <c r="K92" i="22"/>
  <c r="I92" i="22"/>
  <c r="H92" i="22"/>
  <c r="G92" i="22"/>
  <c r="L91" i="22"/>
  <c r="K91" i="22"/>
  <c r="M91" i="22" s="1"/>
  <c r="I91" i="22"/>
  <c r="H91" i="22"/>
  <c r="G91" i="22"/>
  <c r="L90" i="22"/>
  <c r="K90" i="22"/>
  <c r="I90" i="22"/>
  <c r="H90" i="22"/>
  <c r="G90" i="22"/>
  <c r="L89" i="22"/>
  <c r="K89" i="22"/>
  <c r="J89" i="22"/>
  <c r="I89" i="22"/>
  <c r="H89" i="22"/>
  <c r="N89" i="22" s="1"/>
  <c r="G89" i="22"/>
  <c r="M89" i="22" s="1"/>
  <c r="L88" i="22"/>
  <c r="K88" i="22"/>
  <c r="L87" i="22"/>
  <c r="K87" i="22"/>
  <c r="H87" i="22"/>
  <c r="G87" i="22"/>
  <c r="K86" i="22"/>
  <c r="L85" i="22"/>
  <c r="K85" i="22"/>
  <c r="K84" i="22"/>
  <c r="I84" i="22"/>
  <c r="H84" i="22"/>
  <c r="L83" i="22"/>
  <c r="K83" i="22"/>
  <c r="L82" i="22"/>
  <c r="K82" i="22"/>
  <c r="F81" i="22"/>
  <c r="J180" i="22" s="1"/>
  <c r="E81" i="22"/>
  <c r="D81" i="22"/>
  <c r="H176" i="22" s="1"/>
  <c r="C81" i="22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L71" i="22"/>
  <c r="K71" i="22"/>
  <c r="J71" i="22"/>
  <c r="I71" i="22"/>
  <c r="H71" i="22"/>
  <c r="G71" i="22"/>
  <c r="M71" i="22" s="1"/>
  <c r="L70" i="22"/>
  <c r="K70" i="22"/>
  <c r="H70" i="22"/>
  <c r="G70" i="22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L67" i="22"/>
  <c r="K67" i="22"/>
  <c r="L66" i="22"/>
  <c r="K66" i="22"/>
  <c r="J66" i="22"/>
  <c r="I66" i="22"/>
  <c r="H66" i="22"/>
  <c r="G66" i="22"/>
  <c r="M66" i="22" s="1"/>
  <c r="L65" i="22"/>
  <c r="K65" i="22"/>
  <c r="J65" i="22"/>
  <c r="I65" i="22"/>
  <c r="H65" i="22"/>
  <c r="N65" i="22" s="1"/>
  <c r="G65" i="22"/>
  <c r="L64" i="22"/>
  <c r="K64" i="22"/>
  <c r="J64" i="22"/>
  <c r="I64" i="22"/>
  <c r="H64" i="22"/>
  <c r="N64" i="22" s="1"/>
  <c r="L63" i="22"/>
  <c r="K63" i="22"/>
  <c r="J63" i="22"/>
  <c r="I63" i="22"/>
  <c r="H63" i="22"/>
  <c r="L62" i="22"/>
  <c r="K62" i="22"/>
  <c r="J62" i="22"/>
  <c r="G62" i="22"/>
  <c r="L61" i="22"/>
  <c r="K61" i="22"/>
  <c r="I61" i="22"/>
  <c r="G61" i="22"/>
  <c r="L60" i="22"/>
  <c r="K60" i="22"/>
  <c r="J60" i="22"/>
  <c r="I60" i="22"/>
  <c r="H60" i="22"/>
  <c r="N60" i="22" s="1"/>
  <c r="G60" i="22"/>
  <c r="M60" i="22" s="1"/>
  <c r="L59" i="22"/>
  <c r="K59" i="22"/>
  <c r="G59" i="22"/>
  <c r="L58" i="22"/>
  <c r="K58" i="22"/>
  <c r="I58" i="22"/>
  <c r="H58" i="22"/>
  <c r="G58" i="22"/>
  <c r="L57" i="22"/>
  <c r="K57" i="22"/>
  <c r="J57" i="22"/>
  <c r="H57" i="22"/>
  <c r="L56" i="22"/>
  <c r="K56" i="22"/>
  <c r="J56" i="22"/>
  <c r="I56" i="22"/>
  <c r="H56" i="22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L53" i="22"/>
  <c r="K53" i="22"/>
  <c r="L52" i="22"/>
  <c r="K52" i="22"/>
  <c r="H52" i="22"/>
  <c r="G52" i="22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L47" i="22"/>
  <c r="K47" i="22"/>
  <c r="H47" i="22"/>
  <c r="G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L44" i="22"/>
  <c r="K44" i="22"/>
  <c r="J44" i="22"/>
  <c r="I44" i="22"/>
  <c r="H44" i="22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I42" i="22"/>
  <c r="G42" i="22"/>
  <c r="L41" i="22"/>
  <c r="K41" i="22"/>
  <c r="J41" i="22"/>
  <c r="I41" i="22"/>
  <c r="H41" i="22"/>
  <c r="N41" i="22" s="1"/>
  <c r="G41" i="22"/>
  <c r="M41" i="22" s="1"/>
  <c r="L40" i="22"/>
  <c r="K40" i="22"/>
  <c r="J40" i="22"/>
  <c r="I40" i="22"/>
  <c r="H40" i="22"/>
  <c r="G40" i="22"/>
  <c r="L39" i="22"/>
  <c r="K39" i="22"/>
  <c r="J39" i="22"/>
  <c r="H39" i="22"/>
  <c r="L38" i="22"/>
  <c r="K38" i="22"/>
  <c r="J38" i="22"/>
  <c r="I38" i="22"/>
  <c r="H38" i="22"/>
  <c r="G38" i="22"/>
  <c r="M38" i="22" s="1"/>
  <c r="L37" i="22"/>
  <c r="K37" i="22"/>
  <c r="I37" i="22"/>
  <c r="G37" i="22"/>
  <c r="L36" i="22"/>
  <c r="K36" i="22"/>
  <c r="I36" i="22"/>
  <c r="G36" i="22"/>
  <c r="L35" i="22"/>
  <c r="K35" i="22"/>
  <c r="J35" i="22"/>
  <c r="I35" i="22"/>
  <c r="H35" i="22"/>
  <c r="N35" i="22" s="1"/>
  <c r="G35" i="22"/>
  <c r="L34" i="22"/>
  <c r="K34" i="22"/>
  <c r="J34" i="22"/>
  <c r="I34" i="22"/>
  <c r="H34" i="22"/>
  <c r="N34" i="22" s="1"/>
  <c r="G34" i="22"/>
  <c r="M34" i="22" s="1"/>
  <c r="L33" i="22"/>
  <c r="K33" i="22"/>
  <c r="L32" i="22"/>
  <c r="K32" i="22"/>
  <c r="I32" i="22"/>
  <c r="H32" i="22"/>
  <c r="G32" i="22"/>
  <c r="L31" i="22"/>
  <c r="K31" i="22"/>
  <c r="M31" i="22" s="1"/>
  <c r="J31" i="22"/>
  <c r="H31" i="22"/>
  <c r="G31" i="22"/>
  <c r="L30" i="22"/>
  <c r="K30" i="22"/>
  <c r="J30" i="22"/>
  <c r="I30" i="22"/>
  <c r="L29" i="22"/>
  <c r="K29" i="22"/>
  <c r="J29" i="22"/>
  <c r="I29" i="22"/>
  <c r="G29" i="22"/>
  <c r="L28" i="22"/>
  <c r="K28" i="22"/>
  <c r="I28" i="22"/>
  <c r="G28" i="22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L25" i="22"/>
  <c r="K25" i="22"/>
  <c r="I25" i="22"/>
  <c r="H25" i="22"/>
  <c r="G25" i="22"/>
  <c r="L24" i="22"/>
  <c r="K24" i="22"/>
  <c r="L23" i="22"/>
  <c r="K23" i="22"/>
  <c r="J23" i="22"/>
  <c r="I23" i="22"/>
  <c r="H23" i="22"/>
  <c r="G23" i="22"/>
  <c r="F22" i="22"/>
  <c r="E22" i="22"/>
  <c r="I67" i="22" s="1"/>
  <c r="D22" i="22"/>
  <c r="H62" i="22" s="1"/>
  <c r="C22" i="22"/>
  <c r="G68" i="22" s="1"/>
  <c r="D14" i="22"/>
  <c r="C14" i="22"/>
  <c r="D13" i="22"/>
  <c r="D12" i="22"/>
  <c r="C12" i="22"/>
  <c r="C10" i="22"/>
  <c r="L640" i="21"/>
  <c r="K640" i="21"/>
  <c r="K639" i="21"/>
  <c r="H639" i="21"/>
  <c r="L638" i="21"/>
  <c r="K638" i="21"/>
  <c r="I638" i="21"/>
  <c r="G638" i="21"/>
  <c r="K637" i="21"/>
  <c r="I637" i="21"/>
  <c r="H637" i="21"/>
  <c r="G637" i="21"/>
  <c r="L636" i="21"/>
  <c r="K636" i="21"/>
  <c r="J636" i="21"/>
  <c r="I636" i="21"/>
  <c r="G636" i="21"/>
  <c r="K635" i="21"/>
  <c r="I635" i="21"/>
  <c r="G635" i="21"/>
  <c r="L634" i="21"/>
  <c r="K634" i="21"/>
  <c r="J634" i="21"/>
  <c r="I634" i="21"/>
  <c r="H634" i="21"/>
  <c r="G634" i="21"/>
  <c r="M634" i="21" s="1"/>
  <c r="K633" i="21"/>
  <c r="L632" i="21"/>
  <c r="K632" i="21"/>
  <c r="J632" i="21"/>
  <c r="I632" i="21"/>
  <c r="H632" i="21"/>
  <c r="N632" i="21" s="1"/>
  <c r="G632" i="21"/>
  <c r="M632" i="21" s="1"/>
  <c r="K631" i="21"/>
  <c r="L630" i="21"/>
  <c r="K630" i="21"/>
  <c r="L629" i="21"/>
  <c r="K629" i="21"/>
  <c r="I629" i="21"/>
  <c r="G629" i="21"/>
  <c r="L628" i="21"/>
  <c r="K628" i="21"/>
  <c r="K627" i="21"/>
  <c r="L626" i="21"/>
  <c r="K626" i="21"/>
  <c r="J626" i="21"/>
  <c r="I626" i="21"/>
  <c r="H626" i="21"/>
  <c r="N626" i="21" s="1"/>
  <c r="G626" i="21"/>
  <c r="M626" i="21" s="1"/>
  <c r="K625" i="21"/>
  <c r="I625" i="21"/>
  <c r="L624" i="21"/>
  <c r="K624" i="21"/>
  <c r="J624" i="21"/>
  <c r="I624" i="21"/>
  <c r="H624" i="21"/>
  <c r="N624" i="21" s="1"/>
  <c r="G624" i="21"/>
  <c r="K623" i="21"/>
  <c r="I623" i="21"/>
  <c r="L622" i="21"/>
  <c r="K622" i="21"/>
  <c r="J622" i="21"/>
  <c r="I622" i="21"/>
  <c r="H622" i="21"/>
  <c r="G622" i="21"/>
  <c r="K621" i="21"/>
  <c r="J621" i="21"/>
  <c r="H621" i="21"/>
  <c r="G621" i="21"/>
  <c r="L620" i="21"/>
  <c r="K620" i="21"/>
  <c r="K619" i="21"/>
  <c r="I619" i="21"/>
  <c r="H619" i="21"/>
  <c r="G619" i="21"/>
  <c r="L618" i="21"/>
  <c r="K618" i="21"/>
  <c r="J618" i="21"/>
  <c r="H618" i="21"/>
  <c r="G618" i="21"/>
  <c r="K617" i="21"/>
  <c r="L616" i="21"/>
  <c r="K616" i="21"/>
  <c r="J616" i="21"/>
  <c r="K615" i="21"/>
  <c r="L614" i="21"/>
  <c r="K614" i="21"/>
  <c r="L613" i="21"/>
  <c r="K613" i="21"/>
  <c r="I613" i="21"/>
  <c r="G613" i="21"/>
  <c r="F612" i="21"/>
  <c r="J640" i="21" s="1"/>
  <c r="E612" i="21"/>
  <c r="I639" i="21" s="1"/>
  <c r="D612" i="21"/>
  <c r="H617" i="21" s="1"/>
  <c r="C612" i="21"/>
  <c r="G640" i="21" s="1"/>
  <c r="K604" i="21"/>
  <c r="J604" i="21"/>
  <c r="I604" i="21"/>
  <c r="H604" i="21"/>
  <c r="G604" i="21"/>
  <c r="L603" i="21"/>
  <c r="K603" i="21"/>
  <c r="J603" i="21"/>
  <c r="I603" i="21"/>
  <c r="H603" i="21"/>
  <c r="G603" i="21"/>
  <c r="M603" i="21" s="1"/>
  <c r="K602" i="21"/>
  <c r="J602" i="21"/>
  <c r="I602" i="21"/>
  <c r="H602" i="21"/>
  <c r="G602" i="21"/>
  <c r="M602" i="21" s="1"/>
  <c r="L601" i="21"/>
  <c r="K601" i="21"/>
  <c r="J601" i="21"/>
  <c r="I601" i="21"/>
  <c r="H601" i="21"/>
  <c r="G601" i="21"/>
  <c r="M601" i="21" s="1"/>
  <c r="K600" i="21"/>
  <c r="J600" i="21"/>
  <c r="I600" i="21"/>
  <c r="H600" i="21"/>
  <c r="G600" i="21"/>
  <c r="M600" i="21" s="1"/>
  <c r="L599" i="21"/>
  <c r="K599" i="21"/>
  <c r="J599" i="21"/>
  <c r="I599" i="21"/>
  <c r="H599" i="21"/>
  <c r="G599" i="21"/>
  <c r="M599" i="21" s="1"/>
  <c r="K598" i="21"/>
  <c r="J598" i="21"/>
  <c r="I598" i="21"/>
  <c r="H598" i="21"/>
  <c r="G598" i="21"/>
  <c r="M598" i="21" s="1"/>
  <c r="L597" i="21"/>
  <c r="K597" i="21"/>
  <c r="J597" i="21"/>
  <c r="I597" i="21"/>
  <c r="G597" i="21"/>
  <c r="K596" i="21"/>
  <c r="I596" i="21"/>
  <c r="G596" i="21"/>
  <c r="L595" i="21"/>
  <c r="K595" i="21"/>
  <c r="J595" i="21"/>
  <c r="I595" i="21"/>
  <c r="H595" i="21"/>
  <c r="N595" i="21" s="1"/>
  <c r="G595" i="21"/>
  <c r="M595" i="21" s="1"/>
  <c r="K594" i="21"/>
  <c r="I594" i="21"/>
  <c r="H594" i="21"/>
  <c r="G594" i="21"/>
  <c r="L593" i="21"/>
  <c r="K593" i="21"/>
  <c r="J593" i="21"/>
  <c r="I593" i="21"/>
  <c r="H593" i="21"/>
  <c r="N593" i="21" s="1"/>
  <c r="G593" i="21"/>
  <c r="M593" i="21" s="1"/>
  <c r="K592" i="21"/>
  <c r="M592" i="21" s="1"/>
  <c r="I592" i="21"/>
  <c r="H592" i="21"/>
  <c r="G592" i="21"/>
  <c r="L591" i="21"/>
  <c r="K591" i="21"/>
  <c r="J591" i="21"/>
  <c r="I591" i="21"/>
  <c r="H591" i="21"/>
  <c r="N591" i="21" s="1"/>
  <c r="G591" i="21"/>
  <c r="M591" i="21" s="1"/>
  <c r="K590" i="21"/>
  <c r="I590" i="21"/>
  <c r="G590" i="21"/>
  <c r="L589" i="21"/>
  <c r="K589" i="21"/>
  <c r="I589" i="21"/>
  <c r="G589" i="21"/>
  <c r="K588" i="21"/>
  <c r="I588" i="21"/>
  <c r="G588" i="21"/>
  <c r="L587" i="21"/>
  <c r="K587" i="21"/>
  <c r="J587" i="21"/>
  <c r="H587" i="21"/>
  <c r="G587" i="21"/>
  <c r="K586" i="21"/>
  <c r="H586" i="21"/>
  <c r="G586" i="21"/>
  <c r="L585" i="21"/>
  <c r="K585" i="21"/>
  <c r="I585" i="21"/>
  <c r="H585" i="21"/>
  <c r="G585" i="21"/>
  <c r="K584" i="21"/>
  <c r="I584" i="21"/>
  <c r="H584" i="21"/>
  <c r="G584" i="21"/>
  <c r="L583" i="21"/>
  <c r="K583" i="21"/>
  <c r="I583" i="21"/>
  <c r="G583" i="21"/>
  <c r="K582" i="21"/>
  <c r="J582" i="21"/>
  <c r="I582" i="21"/>
  <c r="H582" i="21"/>
  <c r="G582" i="21"/>
  <c r="M582" i="21" s="1"/>
  <c r="L581" i="21"/>
  <c r="K581" i="21"/>
  <c r="J581" i="21"/>
  <c r="I581" i="21"/>
  <c r="H581" i="21"/>
  <c r="N581" i="21" s="1"/>
  <c r="G581" i="21"/>
  <c r="M581" i="21" s="1"/>
  <c r="K580" i="21"/>
  <c r="I580" i="21"/>
  <c r="G580" i="21"/>
  <c r="L579" i="21"/>
  <c r="K579" i="21"/>
  <c r="J579" i="21"/>
  <c r="I579" i="21"/>
  <c r="H579" i="21"/>
  <c r="N579" i="21" s="1"/>
  <c r="G579" i="21"/>
  <c r="M579" i="21" s="1"/>
  <c r="L578" i="21"/>
  <c r="K578" i="21"/>
  <c r="I578" i="21"/>
  <c r="H578" i="21"/>
  <c r="G578" i="21"/>
  <c r="L577" i="21"/>
  <c r="K577" i="21"/>
  <c r="J577" i="21"/>
  <c r="I577" i="21"/>
  <c r="H577" i="21"/>
  <c r="N577" i="21" s="1"/>
  <c r="G577" i="21"/>
  <c r="M577" i="21" s="1"/>
  <c r="L576" i="21"/>
  <c r="K576" i="21"/>
  <c r="I576" i="21"/>
  <c r="H576" i="21"/>
  <c r="G576" i="21"/>
  <c r="L575" i="21"/>
  <c r="K575" i="21"/>
  <c r="J575" i="21"/>
  <c r="I575" i="21"/>
  <c r="H575" i="21"/>
  <c r="N575" i="21" s="1"/>
  <c r="G575" i="21"/>
  <c r="M575" i="21" s="1"/>
  <c r="L574" i="21"/>
  <c r="K574" i="21"/>
  <c r="I574" i="21"/>
  <c r="G574" i="21"/>
  <c r="L573" i="21"/>
  <c r="K573" i="21"/>
  <c r="J573" i="21"/>
  <c r="I573" i="21"/>
  <c r="H573" i="21"/>
  <c r="G573" i="21"/>
  <c r="M573" i="21" s="1"/>
  <c r="K572" i="21"/>
  <c r="M572" i="21" s="1"/>
  <c r="I572" i="21"/>
  <c r="H572" i="21"/>
  <c r="G572" i="21"/>
  <c r="L571" i="21"/>
  <c r="K571" i="21"/>
  <c r="J571" i="21"/>
  <c r="H571" i="21"/>
  <c r="K570" i="21"/>
  <c r="M570" i="21" s="1"/>
  <c r="I570" i="21"/>
  <c r="H570" i="21"/>
  <c r="G570" i="21"/>
  <c r="L569" i="21"/>
  <c r="K569" i="21"/>
  <c r="J569" i="21"/>
  <c r="I569" i="21"/>
  <c r="G569" i="21"/>
  <c r="K568" i="21"/>
  <c r="J568" i="21"/>
  <c r="I568" i="21"/>
  <c r="H568" i="21"/>
  <c r="G568" i="21"/>
  <c r="M568" i="21" s="1"/>
  <c r="L567" i="21"/>
  <c r="K567" i="21"/>
  <c r="I567" i="21"/>
  <c r="G567" i="21"/>
  <c r="L566" i="21"/>
  <c r="K566" i="21"/>
  <c r="I566" i="21"/>
  <c r="H566" i="21"/>
  <c r="G566" i="2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K562" i="21"/>
  <c r="I562" i="21"/>
  <c r="H562" i="21"/>
  <c r="G562" i="21"/>
  <c r="L561" i="21"/>
  <c r="K561" i="21"/>
  <c r="I561" i="21"/>
  <c r="G561" i="21"/>
  <c r="K560" i="21"/>
  <c r="I560" i="21"/>
  <c r="H560" i="21"/>
  <c r="G560" i="21"/>
  <c r="L559" i="21"/>
  <c r="K559" i="21"/>
  <c r="J559" i="21"/>
  <c r="I559" i="21"/>
  <c r="H559" i="21"/>
  <c r="G559" i="21"/>
  <c r="K558" i="21"/>
  <c r="M558" i="21" s="1"/>
  <c r="H558" i="21"/>
  <c r="G558" i="21"/>
  <c r="L557" i="21"/>
  <c r="K557" i="21"/>
  <c r="J557" i="21"/>
  <c r="I557" i="21"/>
  <c r="H557" i="21"/>
  <c r="G557" i="21"/>
  <c r="M557" i="21" s="1"/>
  <c r="K556" i="21"/>
  <c r="I556" i="21"/>
  <c r="H556" i="21"/>
  <c r="G556" i="21"/>
  <c r="L555" i="21"/>
  <c r="K555" i="21"/>
  <c r="J555" i="21"/>
  <c r="I555" i="21"/>
  <c r="H555" i="21"/>
  <c r="N555" i="21" s="1"/>
  <c r="G555" i="21"/>
  <c r="K554" i="21"/>
  <c r="M554" i="21" s="1"/>
  <c r="I554" i="21"/>
  <c r="H554" i="21"/>
  <c r="G554" i="21"/>
  <c r="L553" i="21"/>
  <c r="K553" i="21"/>
  <c r="J553" i="21"/>
  <c r="I553" i="21"/>
  <c r="H553" i="21"/>
  <c r="G553" i="21"/>
  <c r="M553" i="21" s="1"/>
  <c r="L552" i="21"/>
  <c r="K552" i="21"/>
  <c r="I552" i="21"/>
  <c r="H552" i="21"/>
  <c r="G552" i="21"/>
  <c r="L551" i="21"/>
  <c r="K551" i="21"/>
  <c r="J551" i="21"/>
  <c r="I551" i="21"/>
  <c r="H551" i="21"/>
  <c r="N551" i="21" s="1"/>
  <c r="G551" i="21"/>
  <c r="K550" i="21"/>
  <c r="M550" i="21" s="1"/>
  <c r="I550" i="21"/>
  <c r="H550" i="21"/>
  <c r="G550" i="21"/>
  <c r="L549" i="21"/>
  <c r="K549" i="21"/>
  <c r="J549" i="21"/>
  <c r="I549" i="21"/>
  <c r="H549" i="21"/>
  <c r="N549" i="21" s="1"/>
  <c r="G549" i="21"/>
  <c r="M549" i="21" s="1"/>
  <c r="K548" i="21"/>
  <c r="J548" i="21"/>
  <c r="I548" i="21"/>
  <c r="H548" i="21"/>
  <c r="G548" i="21"/>
  <c r="M548" i="21" s="1"/>
  <c r="L547" i="21"/>
  <c r="K547" i="21"/>
  <c r="J547" i="21"/>
  <c r="I547" i="21"/>
  <c r="H547" i="21"/>
  <c r="G547" i="21"/>
  <c r="K546" i="21"/>
  <c r="I546" i="21"/>
  <c r="L545" i="21"/>
  <c r="K545" i="21"/>
  <c r="J545" i="21"/>
  <c r="I545" i="21"/>
  <c r="H545" i="21"/>
  <c r="G545" i="21"/>
  <c r="M545" i="21" s="1"/>
  <c r="K544" i="21"/>
  <c r="H544" i="21"/>
  <c r="L543" i="21"/>
  <c r="K543" i="21"/>
  <c r="J543" i="21"/>
  <c r="I543" i="21"/>
  <c r="G543" i="21"/>
  <c r="K542" i="21"/>
  <c r="I542" i="21"/>
  <c r="H542" i="21"/>
  <c r="G542" i="21"/>
  <c r="L541" i="21"/>
  <c r="K541" i="21"/>
  <c r="J541" i="21"/>
  <c r="I541" i="21"/>
  <c r="H541" i="21"/>
  <c r="N541" i="21" s="1"/>
  <c r="K540" i="21"/>
  <c r="I540" i="21"/>
  <c r="H540" i="21"/>
  <c r="G540" i="21"/>
  <c r="L539" i="21"/>
  <c r="K539" i="21"/>
  <c r="J539" i="21"/>
  <c r="I539" i="21"/>
  <c r="H539" i="21"/>
  <c r="N539" i="21" s="1"/>
  <c r="G539" i="21"/>
  <c r="M539" i="21" s="1"/>
  <c r="K538" i="21"/>
  <c r="I538" i="21"/>
  <c r="G538" i="21"/>
  <c r="L537" i="21"/>
  <c r="K537" i="21"/>
  <c r="J537" i="21"/>
  <c r="I537" i="21"/>
  <c r="H537" i="21"/>
  <c r="G537" i="21"/>
  <c r="M537" i="21" s="1"/>
  <c r="K536" i="21"/>
  <c r="J536" i="21"/>
  <c r="I536" i="21"/>
  <c r="H536" i="21"/>
  <c r="G536" i="21"/>
  <c r="M536" i="21" s="1"/>
  <c r="L535" i="21"/>
  <c r="K535" i="21"/>
  <c r="I535" i="21"/>
  <c r="H535" i="21"/>
  <c r="G535" i="21"/>
  <c r="K534" i="21"/>
  <c r="I534" i="21"/>
  <c r="H534" i="21"/>
  <c r="G534" i="21"/>
  <c r="L533" i="21"/>
  <c r="K533" i="21"/>
  <c r="J533" i="21"/>
  <c r="I533" i="21"/>
  <c r="H533" i="21"/>
  <c r="G533" i="21"/>
  <c r="M533" i="21" s="1"/>
  <c r="K532" i="21"/>
  <c r="I532" i="21"/>
  <c r="H532" i="21"/>
  <c r="G532" i="21"/>
  <c r="L531" i="21"/>
  <c r="K531" i="21"/>
  <c r="J531" i="21"/>
  <c r="I531" i="21"/>
  <c r="H531" i="21"/>
  <c r="G531" i="21"/>
  <c r="M531" i="21" s="1"/>
  <c r="K530" i="21"/>
  <c r="I530" i="21"/>
  <c r="H530" i="21"/>
  <c r="G530" i="21"/>
  <c r="L529" i="21"/>
  <c r="K529" i="21"/>
  <c r="J529" i="21"/>
  <c r="I529" i="21"/>
  <c r="H529" i="21"/>
  <c r="G529" i="21"/>
  <c r="M529" i="21" s="1"/>
  <c r="K528" i="21"/>
  <c r="L527" i="21"/>
  <c r="K527" i="21"/>
  <c r="J527" i="21"/>
  <c r="I527" i="21"/>
  <c r="H527" i="21"/>
  <c r="G527" i="21"/>
  <c r="L526" i="21"/>
  <c r="K526" i="21"/>
  <c r="I526" i="21"/>
  <c r="H526" i="21"/>
  <c r="G526" i="21"/>
  <c r="L525" i="21"/>
  <c r="K525" i="21"/>
  <c r="J525" i="21"/>
  <c r="I525" i="21"/>
  <c r="H525" i="21"/>
  <c r="N525" i="21" s="1"/>
  <c r="G525" i="21"/>
  <c r="L524" i="21"/>
  <c r="K524" i="21"/>
  <c r="I524" i="21"/>
  <c r="G524" i="21"/>
  <c r="L523" i="21"/>
  <c r="K523" i="21"/>
  <c r="I523" i="21"/>
  <c r="G523" i="21"/>
  <c r="K522" i="21"/>
  <c r="I522" i="21"/>
  <c r="H522" i="21"/>
  <c r="G522" i="21"/>
  <c r="L521" i="21"/>
  <c r="K521" i="21"/>
  <c r="J521" i="21"/>
  <c r="I521" i="21"/>
  <c r="H521" i="21"/>
  <c r="G521" i="21"/>
  <c r="M521" i="21" s="1"/>
  <c r="K520" i="21"/>
  <c r="I520" i="21"/>
  <c r="H520" i="21"/>
  <c r="G520" i="21"/>
  <c r="L519" i="21"/>
  <c r="K519" i="21"/>
  <c r="J519" i="21"/>
  <c r="I519" i="21"/>
  <c r="H519" i="21"/>
  <c r="G519" i="21"/>
  <c r="M519" i="21" s="1"/>
  <c r="K518" i="21"/>
  <c r="I518" i="21"/>
  <c r="G518" i="21"/>
  <c r="L517" i="21"/>
  <c r="K517" i="21"/>
  <c r="J517" i="21"/>
  <c r="I517" i="21"/>
  <c r="H517" i="21"/>
  <c r="G517" i="21"/>
  <c r="M517" i="21" s="1"/>
  <c r="K516" i="21"/>
  <c r="I516" i="21"/>
  <c r="H516" i="21"/>
  <c r="G516" i="21"/>
  <c r="L515" i="21"/>
  <c r="K515" i="21"/>
  <c r="J515" i="21"/>
  <c r="I515" i="21"/>
  <c r="H515" i="21"/>
  <c r="N515" i="21" s="1"/>
  <c r="G515" i="21"/>
  <c r="M515" i="21" s="1"/>
  <c r="K514" i="21"/>
  <c r="J514" i="21"/>
  <c r="I514" i="21"/>
  <c r="L513" i="21"/>
  <c r="K513" i="21"/>
  <c r="J513" i="21"/>
  <c r="I513" i="21"/>
  <c r="H513" i="21"/>
  <c r="G513" i="21"/>
  <c r="M513" i="21" s="1"/>
  <c r="L512" i="21"/>
  <c r="K512" i="21"/>
  <c r="I512" i="21"/>
  <c r="G512" i="21"/>
  <c r="L511" i="21"/>
  <c r="K511" i="21"/>
  <c r="I511" i="21"/>
  <c r="H511" i="21"/>
  <c r="G511" i="21"/>
  <c r="K510" i="21"/>
  <c r="I510" i="21"/>
  <c r="G510" i="21"/>
  <c r="L509" i="21"/>
  <c r="K509" i="21"/>
  <c r="J509" i="21"/>
  <c r="I509" i="21"/>
  <c r="G509" i="21"/>
  <c r="K508" i="21"/>
  <c r="I508" i="21"/>
  <c r="H508" i="21"/>
  <c r="G508" i="21"/>
  <c r="L507" i="21"/>
  <c r="K507" i="21"/>
  <c r="I507" i="21"/>
  <c r="G507" i="21"/>
  <c r="L506" i="21"/>
  <c r="K506" i="21"/>
  <c r="I506" i="21"/>
  <c r="H506" i="21"/>
  <c r="G506" i="21"/>
  <c r="L505" i="21"/>
  <c r="K505" i="21"/>
  <c r="J505" i="21"/>
  <c r="I505" i="21"/>
  <c r="H505" i="21"/>
  <c r="N505" i="21" s="1"/>
  <c r="G505" i="21"/>
  <c r="L504" i="21"/>
  <c r="K504" i="21"/>
  <c r="I504" i="21"/>
  <c r="H504" i="21"/>
  <c r="G504" i="21"/>
  <c r="L503" i="21"/>
  <c r="K503" i="21"/>
  <c r="J503" i="21"/>
  <c r="I503" i="21"/>
  <c r="H503" i="21"/>
  <c r="G503" i="21"/>
  <c r="K502" i="21"/>
  <c r="I502" i="21"/>
  <c r="H502" i="21"/>
  <c r="G502" i="21"/>
  <c r="L501" i="21"/>
  <c r="K501" i="21"/>
  <c r="J501" i="21"/>
  <c r="I501" i="21"/>
  <c r="H501" i="21"/>
  <c r="G501" i="21"/>
  <c r="M501" i="21" s="1"/>
  <c r="L500" i="21"/>
  <c r="K500" i="21"/>
  <c r="I500" i="21"/>
  <c r="H500" i="21"/>
  <c r="G500" i="21"/>
  <c r="L499" i="21"/>
  <c r="K499" i="21"/>
  <c r="I499" i="21"/>
  <c r="L498" i="21"/>
  <c r="K498" i="21"/>
  <c r="L497" i="21"/>
  <c r="K497" i="21"/>
  <c r="I497" i="21"/>
  <c r="G497" i="21"/>
  <c r="L496" i="21"/>
  <c r="K496" i="21"/>
  <c r="I496" i="21"/>
  <c r="H496" i="21"/>
  <c r="G496" i="21"/>
  <c r="L495" i="21"/>
  <c r="K495" i="21"/>
  <c r="I495" i="21"/>
  <c r="G495" i="21"/>
  <c r="K494" i="21"/>
  <c r="I494" i="21"/>
  <c r="G494" i="21"/>
  <c r="L493" i="21"/>
  <c r="K493" i="21"/>
  <c r="I493" i="21"/>
  <c r="G493" i="21"/>
  <c r="K492" i="21"/>
  <c r="I492" i="21"/>
  <c r="H492" i="21"/>
  <c r="G492" i="21"/>
  <c r="L491" i="21"/>
  <c r="K491" i="21"/>
  <c r="J491" i="21"/>
  <c r="I491" i="21"/>
  <c r="G491" i="21"/>
  <c r="K490" i="21"/>
  <c r="I490" i="21"/>
  <c r="H490" i="21"/>
  <c r="G490" i="21"/>
  <c r="L489" i="21"/>
  <c r="K489" i="21"/>
  <c r="J489" i="21"/>
  <c r="I489" i="21"/>
  <c r="H489" i="21"/>
  <c r="N489" i="21" s="1"/>
  <c r="G489" i="21"/>
  <c r="M489" i="21" s="1"/>
  <c r="K488" i="21"/>
  <c r="I488" i="21"/>
  <c r="H488" i="21"/>
  <c r="G488" i="21"/>
  <c r="L487" i="21"/>
  <c r="K487" i="21"/>
  <c r="J487" i="21"/>
  <c r="I487" i="21"/>
  <c r="H487" i="21"/>
  <c r="N487" i="21" s="1"/>
  <c r="G487" i="21"/>
  <c r="M487" i="21" s="1"/>
  <c r="L486" i="21"/>
  <c r="K486" i="21"/>
  <c r="I486" i="21"/>
  <c r="H486" i="21"/>
  <c r="G486" i="21"/>
  <c r="L485" i="21"/>
  <c r="K485" i="21"/>
  <c r="K484" i="21"/>
  <c r="I484" i="21"/>
  <c r="G484" i="21"/>
  <c r="L483" i="21"/>
  <c r="K483" i="21"/>
  <c r="J483" i="21"/>
  <c r="I483" i="21"/>
  <c r="H483" i="21"/>
  <c r="N483" i="21" s="1"/>
  <c r="G483" i="21"/>
  <c r="M483" i="21" s="1"/>
  <c r="K482" i="21"/>
  <c r="I482" i="21"/>
  <c r="H482" i="21"/>
  <c r="G482" i="21"/>
  <c r="L481" i="21"/>
  <c r="K481" i="21"/>
  <c r="I481" i="21"/>
  <c r="G481" i="21"/>
  <c r="K480" i="21"/>
  <c r="L479" i="21"/>
  <c r="K479" i="21"/>
  <c r="J479" i="21"/>
  <c r="H479" i="21"/>
  <c r="G479" i="21"/>
  <c r="K478" i="21"/>
  <c r="L477" i="21"/>
  <c r="K477" i="21"/>
  <c r="J477" i="21"/>
  <c r="I477" i="21"/>
  <c r="H477" i="21"/>
  <c r="N477" i="21" s="1"/>
  <c r="G477" i="21"/>
  <c r="K476" i="21"/>
  <c r="L475" i="21"/>
  <c r="K475" i="21"/>
  <c r="J475" i="21"/>
  <c r="I475" i="21"/>
  <c r="H475" i="21"/>
  <c r="G475" i="21"/>
  <c r="M475" i="21" s="1"/>
  <c r="K474" i="21"/>
  <c r="I474" i="21"/>
  <c r="H474" i="21"/>
  <c r="G474" i="21"/>
  <c r="L473" i="21"/>
  <c r="K473" i="21"/>
  <c r="K472" i="21"/>
  <c r="I472" i="21"/>
  <c r="H472" i="21"/>
  <c r="G472" i="21"/>
  <c r="L471" i="21"/>
  <c r="K471" i="21"/>
  <c r="K470" i="21"/>
  <c r="L469" i="21"/>
  <c r="K469" i="21"/>
  <c r="J469" i="21"/>
  <c r="I469" i="21"/>
  <c r="H469" i="21"/>
  <c r="N469" i="21" s="1"/>
  <c r="G469" i="21"/>
  <c r="M469" i="21" s="1"/>
  <c r="L468" i="21"/>
  <c r="K468" i="21"/>
  <c r="I468" i="21"/>
  <c r="H468" i="21"/>
  <c r="G468" i="21"/>
  <c r="L467" i="21"/>
  <c r="K467" i="21"/>
  <c r="J467" i="21"/>
  <c r="I467" i="21"/>
  <c r="H467" i="21"/>
  <c r="G467" i="21"/>
  <c r="K466" i="21"/>
  <c r="I466" i="21"/>
  <c r="H466" i="21"/>
  <c r="G466" i="21"/>
  <c r="L465" i="21"/>
  <c r="K465" i="21"/>
  <c r="I465" i="21"/>
  <c r="H465" i="21"/>
  <c r="G465" i="21"/>
  <c r="L464" i="21"/>
  <c r="K464" i="21"/>
  <c r="I464" i="21"/>
  <c r="G464" i="21"/>
  <c r="L463" i="21"/>
  <c r="K463" i="21"/>
  <c r="J463" i="21"/>
  <c r="I463" i="21"/>
  <c r="H463" i="21"/>
  <c r="G463" i="21"/>
  <c r="M463" i="21" s="1"/>
  <c r="K462" i="21"/>
  <c r="I462" i="21"/>
  <c r="H462" i="21"/>
  <c r="G462" i="21"/>
  <c r="L461" i="21"/>
  <c r="K461" i="21"/>
  <c r="J461" i="21"/>
  <c r="I461" i="21"/>
  <c r="H461" i="21"/>
  <c r="G461" i="21"/>
  <c r="M461" i="21" s="1"/>
  <c r="K460" i="21"/>
  <c r="L459" i="21"/>
  <c r="K459" i="21"/>
  <c r="J459" i="21"/>
  <c r="I459" i="21"/>
  <c r="H459" i="21"/>
  <c r="N459" i="21" s="1"/>
  <c r="G459" i="21"/>
  <c r="K458" i="21"/>
  <c r="I458" i="21"/>
  <c r="H458" i="21"/>
  <c r="G458" i="21"/>
  <c r="L457" i="21"/>
  <c r="K457" i="21"/>
  <c r="J457" i="21"/>
  <c r="I457" i="21"/>
  <c r="H457" i="21"/>
  <c r="N457" i="21" s="1"/>
  <c r="G457" i="21"/>
  <c r="M457" i="21" s="1"/>
  <c r="K456" i="21"/>
  <c r="I456" i="21"/>
  <c r="H456" i="21"/>
  <c r="G456" i="21"/>
  <c r="L455" i="21"/>
  <c r="N455" i="21" s="1"/>
  <c r="K455" i="21"/>
  <c r="H455" i="21"/>
  <c r="K454" i="21"/>
  <c r="I454" i="21"/>
  <c r="H454" i="21"/>
  <c r="G454" i="21"/>
  <c r="L453" i="21"/>
  <c r="K453" i="21"/>
  <c r="J453" i="21"/>
  <c r="I453" i="21"/>
  <c r="H453" i="21"/>
  <c r="N453" i="21" s="1"/>
  <c r="G453" i="21"/>
  <c r="M453" i="21" s="1"/>
  <c r="L452" i="21"/>
  <c r="K452" i="21"/>
  <c r="I452" i="21"/>
  <c r="H452" i="21"/>
  <c r="G452" i="21"/>
  <c r="L451" i="21"/>
  <c r="K451" i="21"/>
  <c r="J451" i="21"/>
  <c r="I451" i="21"/>
  <c r="G451" i="21"/>
  <c r="K450" i="21"/>
  <c r="H450" i="21"/>
  <c r="L449" i="21"/>
  <c r="K449" i="21"/>
  <c r="J449" i="21"/>
  <c r="I449" i="21"/>
  <c r="H449" i="21"/>
  <c r="K448" i="21"/>
  <c r="I448" i="21"/>
  <c r="H448" i="21"/>
  <c r="G448" i="21"/>
  <c r="L447" i="21"/>
  <c r="K447" i="21"/>
  <c r="J447" i="21"/>
  <c r="I447" i="21"/>
  <c r="H447" i="21"/>
  <c r="N447" i="21" s="1"/>
  <c r="G447" i="21"/>
  <c r="M447" i="21" s="1"/>
  <c r="K446" i="21"/>
  <c r="L445" i="21"/>
  <c r="K445" i="21"/>
  <c r="J445" i="21"/>
  <c r="I445" i="21"/>
  <c r="G445" i="21"/>
  <c r="K444" i="21"/>
  <c r="I444" i="21"/>
  <c r="H444" i="21"/>
  <c r="G444" i="21"/>
  <c r="L443" i="21"/>
  <c r="K443" i="21"/>
  <c r="J443" i="21"/>
  <c r="I443" i="21"/>
  <c r="H443" i="21"/>
  <c r="G443" i="21"/>
  <c r="K442" i="21"/>
  <c r="I442" i="21"/>
  <c r="L441" i="21"/>
  <c r="K441" i="21"/>
  <c r="J441" i="21"/>
  <c r="I441" i="21"/>
  <c r="H441" i="21"/>
  <c r="G441" i="21"/>
  <c r="M441" i="21" s="1"/>
  <c r="K440" i="21"/>
  <c r="I440" i="21"/>
  <c r="H440" i="21"/>
  <c r="G440" i="21"/>
  <c r="L439" i="21"/>
  <c r="K439" i="21"/>
  <c r="J439" i="21"/>
  <c r="I439" i="21"/>
  <c r="H439" i="21"/>
  <c r="N439" i="21" s="1"/>
  <c r="G439" i="21"/>
  <c r="M439" i="21" s="1"/>
  <c r="K438" i="21"/>
  <c r="I438" i="21"/>
  <c r="H438" i="21"/>
  <c r="G438" i="21"/>
  <c r="L437" i="21"/>
  <c r="K437" i="21"/>
  <c r="K436" i="21"/>
  <c r="I436" i="21"/>
  <c r="G436" i="21"/>
  <c r="L435" i="21"/>
  <c r="K435" i="21"/>
  <c r="K434" i="21"/>
  <c r="I434" i="21"/>
  <c r="L433" i="21"/>
  <c r="K433" i="21"/>
  <c r="I433" i="21"/>
  <c r="G433" i="21"/>
  <c r="K432" i="21"/>
  <c r="H432" i="21"/>
  <c r="L431" i="21"/>
  <c r="K431" i="21"/>
  <c r="J431" i="21"/>
  <c r="I431" i="21"/>
  <c r="H431" i="21"/>
  <c r="G431" i="21"/>
  <c r="K430" i="21"/>
  <c r="I430" i="21"/>
  <c r="L429" i="21"/>
  <c r="K429" i="21"/>
  <c r="K428" i="21"/>
  <c r="L427" i="21"/>
  <c r="K427" i="21"/>
  <c r="J427" i="21"/>
  <c r="I427" i="21"/>
  <c r="H427" i="21"/>
  <c r="G427" i="21"/>
  <c r="M427" i="21" s="1"/>
  <c r="K426" i="21"/>
  <c r="L425" i="21"/>
  <c r="K425" i="21"/>
  <c r="J425" i="21"/>
  <c r="I425" i="21"/>
  <c r="H425" i="21"/>
  <c r="N425" i="21" s="1"/>
  <c r="G425" i="21"/>
  <c r="M425" i="21" s="1"/>
  <c r="K424" i="21"/>
  <c r="L423" i="21"/>
  <c r="K423" i="21"/>
  <c r="K422" i="21"/>
  <c r="L421" i="21"/>
  <c r="K421" i="21"/>
  <c r="J421" i="21"/>
  <c r="I421" i="21"/>
  <c r="H421" i="21"/>
  <c r="N421" i="21" s="1"/>
  <c r="G421" i="21"/>
  <c r="M421" i="21" s="1"/>
  <c r="L420" i="21"/>
  <c r="K420" i="21"/>
  <c r="I420" i="21"/>
  <c r="H420" i="21"/>
  <c r="G420" i="21"/>
  <c r="L419" i="21"/>
  <c r="K419" i="21"/>
  <c r="K418" i="21"/>
  <c r="I418" i="21"/>
  <c r="H418" i="21"/>
  <c r="G418" i="21"/>
  <c r="L417" i="21"/>
  <c r="K417" i="21"/>
  <c r="I417" i="21"/>
  <c r="H417" i="21"/>
  <c r="G417" i="21"/>
  <c r="L416" i="21"/>
  <c r="K416" i="21"/>
  <c r="H416" i="21"/>
  <c r="L415" i="21"/>
  <c r="K415" i="21"/>
  <c r="J415" i="21"/>
  <c r="I415" i="21"/>
  <c r="H415" i="21"/>
  <c r="N415" i="21" s="1"/>
  <c r="G415" i="21"/>
  <c r="K414" i="21"/>
  <c r="I414" i="21"/>
  <c r="H414" i="21"/>
  <c r="G414" i="21"/>
  <c r="L413" i="21"/>
  <c r="K413" i="21"/>
  <c r="K412" i="21"/>
  <c r="I412" i="21"/>
  <c r="H412" i="21"/>
  <c r="G412" i="21"/>
  <c r="L411" i="21"/>
  <c r="K411" i="21"/>
  <c r="I411" i="21"/>
  <c r="G411" i="21"/>
  <c r="K410" i="21"/>
  <c r="H410" i="21"/>
  <c r="L409" i="21"/>
  <c r="K409" i="21"/>
  <c r="J409" i="21"/>
  <c r="H409" i="21"/>
  <c r="K408" i="21"/>
  <c r="I408" i="21"/>
  <c r="H408" i="21"/>
  <c r="G408" i="21"/>
  <c r="L407" i="21"/>
  <c r="K407" i="21"/>
  <c r="J407" i="21"/>
  <c r="I407" i="21"/>
  <c r="H407" i="21"/>
  <c r="N407" i="21" s="1"/>
  <c r="K406" i="21"/>
  <c r="L405" i="21"/>
  <c r="K405" i="21"/>
  <c r="I405" i="21"/>
  <c r="L404" i="21"/>
  <c r="K404" i="21"/>
  <c r="I404" i="21"/>
  <c r="H404" i="21"/>
  <c r="G404" i="21"/>
  <c r="L403" i="21"/>
  <c r="K403" i="21"/>
  <c r="J403" i="21"/>
  <c r="I403" i="21"/>
  <c r="H403" i="21"/>
  <c r="G403" i="21"/>
  <c r="K402" i="21"/>
  <c r="L401" i="21"/>
  <c r="K401" i="21"/>
  <c r="J401" i="21"/>
  <c r="H401" i="21"/>
  <c r="L400" i="21"/>
  <c r="K400" i="21"/>
  <c r="I400" i="21"/>
  <c r="H400" i="21"/>
  <c r="G400" i="21"/>
  <c r="L399" i="21"/>
  <c r="K399" i="21"/>
  <c r="J399" i="21"/>
  <c r="I399" i="21"/>
  <c r="H399" i="21"/>
  <c r="N399" i="21" s="1"/>
  <c r="K398" i="21"/>
  <c r="I398" i="21"/>
  <c r="G398" i="21"/>
  <c r="L397" i="21"/>
  <c r="K397" i="21"/>
  <c r="J397" i="21"/>
  <c r="I397" i="21"/>
  <c r="H397" i="21"/>
  <c r="N397" i="21" s="1"/>
  <c r="G397" i="21"/>
  <c r="K396" i="21"/>
  <c r="I396" i="21"/>
  <c r="G396" i="21"/>
  <c r="L395" i="21"/>
  <c r="K395" i="21"/>
  <c r="L394" i="21"/>
  <c r="K394" i="21"/>
  <c r="I394" i="21"/>
  <c r="G394" i="21"/>
  <c r="L393" i="21"/>
  <c r="K393" i="21"/>
  <c r="J393" i="21"/>
  <c r="I393" i="21"/>
  <c r="H393" i="21"/>
  <c r="G393" i="21"/>
  <c r="K392" i="21"/>
  <c r="J392" i="21"/>
  <c r="I392" i="21"/>
  <c r="G392" i="21"/>
  <c r="L391" i="21"/>
  <c r="K391" i="21"/>
  <c r="K390" i="21"/>
  <c r="H390" i="21"/>
  <c r="L389" i="21"/>
  <c r="K389" i="21"/>
  <c r="J389" i="21"/>
  <c r="I389" i="21"/>
  <c r="H389" i="21"/>
  <c r="G389" i="21"/>
  <c r="M389" i="21" s="1"/>
  <c r="L388" i="21"/>
  <c r="K388" i="21"/>
  <c r="H388" i="21"/>
  <c r="G388" i="21"/>
  <c r="L387" i="21"/>
  <c r="K387" i="21"/>
  <c r="J387" i="21"/>
  <c r="I387" i="21"/>
  <c r="K386" i="21"/>
  <c r="L385" i="21"/>
  <c r="K385" i="21"/>
  <c r="J385" i="21"/>
  <c r="H385" i="21"/>
  <c r="L384" i="21"/>
  <c r="K384" i="21"/>
  <c r="L383" i="21"/>
  <c r="K383" i="21"/>
  <c r="K382" i="21"/>
  <c r="J382" i="21"/>
  <c r="I382" i="21"/>
  <c r="H382" i="21"/>
  <c r="G382" i="21"/>
  <c r="L381" i="21"/>
  <c r="K381" i="21"/>
  <c r="J381" i="21"/>
  <c r="I381" i="21"/>
  <c r="H381" i="21"/>
  <c r="K380" i="21"/>
  <c r="I380" i="21"/>
  <c r="H380" i="21"/>
  <c r="G380" i="21"/>
  <c r="L379" i="21"/>
  <c r="K379" i="21"/>
  <c r="J379" i="21"/>
  <c r="H379" i="21"/>
  <c r="L378" i="21"/>
  <c r="K378" i="21"/>
  <c r="L377" i="21"/>
  <c r="K377" i="21"/>
  <c r="K376" i="21"/>
  <c r="I376" i="21"/>
  <c r="H376" i="21"/>
  <c r="G376" i="21"/>
  <c r="L375" i="21"/>
  <c r="K375" i="21"/>
  <c r="J375" i="21"/>
  <c r="I375" i="21"/>
  <c r="H375" i="21"/>
  <c r="G375" i="21"/>
  <c r="M375" i="21" s="1"/>
  <c r="K374" i="21"/>
  <c r="J374" i="21"/>
  <c r="I374" i="21"/>
  <c r="H374" i="21"/>
  <c r="G374" i="21"/>
  <c r="M374" i="21" s="1"/>
  <c r="L373" i="21"/>
  <c r="K373" i="21"/>
  <c r="J373" i="21"/>
  <c r="H373" i="21"/>
  <c r="L372" i="21"/>
  <c r="K372" i="21"/>
  <c r="J372" i="21"/>
  <c r="H372" i="21"/>
  <c r="F371" i="21"/>
  <c r="J530" i="21" s="1"/>
  <c r="E371" i="21"/>
  <c r="I435" i="21" s="1"/>
  <c r="D371" i="21"/>
  <c r="H561" i="21" s="1"/>
  <c r="C371" i="21"/>
  <c r="G437" i="21" s="1"/>
  <c r="K363" i="21"/>
  <c r="I363" i="21"/>
  <c r="H363" i="21"/>
  <c r="G363" i="21"/>
  <c r="L362" i="21"/>
  <c r="K362" i="21"/>
  <c r="J362" i="21"/>
  <c r="I362" i="21"/>
  <c r="H362" i="21"/>
  <c r="G362" i="21"/>
  <c r="M362" i="21" s="1"/>
  <c r="K361" i="21"/>
  <c r="J361" i="21"/>
  <c r="I361" i="21"/>
  <c r="G361" i="21"/>
  <c r="L360" i="21"/>
  <c r="K360" i="21"/>
  <c r="J360" i="21"/>
  <c r="I360" i="21"/>
  <c r="H360" i="21"/>
  <c r="G360" i="21"/>
  <c r="M360" i="21" s="1"/>
  <c r="K359" i="21"/>
  <c r="J359" i="21"/>
  <c r="I359" i="21"/>
  <c r="H359" i="21"/>
  <c r="G359" i="21"/>
  <c r="M359" i="21" s="1"/>
  <c r="L358" i="21"/>
  <c r="K358" i="21"/>
  <c r="J358" i="21"/>
  <c r="I358" i="21"/>
  <c r="H358" i="21"/>
  <c r="N358" i="21" s="1"/>
  <c r="G358" i="21"/>
  <c r="M358" i="21" s="1"/>
  <c r="K357" i="21"/>
  <c r="J357" i="21"/>
  <c r="I357" i="21"/>
  <c r="H357" i="21"/>
  <c r="G357" i="21"/>
  <c r="L356" i="21"/>
  <c r="K356" i="21"/>
  <c r="J356" i="21"/>
  <c r="I356" i="21"/>
  <c r="H356" i="21"/>
  <c r="N356" i="21" s="1"/>
  <c r="G356" i="21"/>
  <c r="M356" i="21" s="1"/>
  <c r="K355" i="21"/>
  <c r="J355" i="21"/>
  <c r="I355" i="21"/>
  <c r="H355" i="21"/>
  <c r="G355" i="21"/>
  <c r="M355" i="21" s="1"/>
  <c r="L354" i="21"/>
  <c r="K354" i="21"/>
  <c r="J354" i="21"/>
  <c r="I354" i="21"/>
  <c r="H354" i="21"/>
  <c r="G354" i="21"/>
  <c r="K353" i="21"/>
  <c r="J353" i="21"/>
  <c r="I353" i="21"/>
  <c r="H353" i="21"/>
  <c r="G353" i="21"/>
  <c r="M353" i="21" s="1"/>
  <c r="L352" i="21"/>
  <c r="K352" i="21"/>
  <c r="J352" i="21"/>
  <c r="I352" i="21"/>
  <c r="H352" i="21"/>
  <c r="G352" i="21"/>
  <c r="M352" i="21" s="1"/>
  <c r="K351" i="21"/>
  <c r="J351" i="21"/>
  <c r="I351" i="21"/>
  <c r="H351" i="21"/>
  <c r="G351" i="21"/>
  <c r="M351" i="21" s="1"/>
  <c r="L350" i="21"/>
  <c r="K350" i="21"/>
  <c r="J350" i="21"/>
  <c r="I350" i="21"/>
  <c r="H350" i="21"/>
  <c r="G350" i="21"/>
  <c r="M350" i="21" s="1"/>
  <c r="K349" i="21"/>
  <c r="J349" i="21"/>
  <c r="I349" i="21"/>
  <c r="H349" i="21"/>
  <c r="G349" i="21"/>
  <c r="M349" i="21" s="1"/>
  <c r="L348" i="21"/>
  <c r="K348" i="21"/>
  <c r="J348" i="21"/>
  <c r="I348" i="21"/>
  <c r="H348" i="21"/>
  <c r="G348" i="21"/>
  <c r="M348" i="21" s="1"/>
  <c r="K347" i="21"/>
  <c r="I347" i="21"/>
  <c r="H347" i="21"/>
  <c r="G347" i="21"/>
  <c r="L346" i="21"/>
  <c r="K346" i="21"/>
  <c r="J346" i="21"/>
  <c r="I346" i="21"/>
  <c r="H346" i="21"/>
  <c r="G346" i="21"/>
  <c r="K345" i="21"/>
  <c r="I345" i="21"/>
  <c r="H345" i="21"/>
  <c r="G345" i="21"/>
  <c r="L344" i="21"/>
  <c r="K344" i="21"/>
  <c r="J344" i="21"/>
  <c r="I344" i="21"/>
  <c r="H344" i="21"/>
  <c r="G344" i="21"/>
  <c r="M344" i="21" s="1"/>
  <c r="K343" i="21"/>
  <c r="L342" i="21"/>
  <c r="K342" i="21"/>
  <c r="J342" i="21"/>
  <c r="I342" i="21"/>
  <c r="H342" i="21"/>
  <c r="G342" i="21"/>
  <c r="M342" i="21" s="1"/>
  <c r="K341" i="21"/>
  <c r="I341" i="21"/>
  <c r="H341" i="21"/>
  <c r="G341" i="21"/>
  <c r="L340" i="21"/>
  <c r="K340" i="21"/>
  <c r="J340" i="21"/>
  <c r="I340" i="21"/>
  <c r="H340" i="21"/>
  <c r="N340" i="21" s="1"/>
  <c r="G340" i="21"/>
  <c r="K339" i="21"/>
  <c r="I339" i="21"/>
  <c r="H339" i="21"/>
  <c r="G339" i="21"/>
  <c r="L338" i="21"/>
  <c r="K338" i="21"/>
  <c r="G338" i="21"/>
  <c r="K337" i="21"/>
  <c r="I337" i="21"/>
  <c r="H337" i="21"/>
  <c r="G337" i="21"/>
  <c r="L336" i="21"/>
  <c r="K336" i="21"/>
  <c r="I336" i="21"/>
  <c r="G336" i="21"/>
  <c r="K335" i="21"/>
  <c r="I335" i="21"/>
  <c r="H335" i="21"/>
  <c r="G335" i="21"/>
  <c r="L334" i="21"/>
  <c r="K334" i="21"/>
  <c r="J334" i="21"/>
  <c r="I334" i="21"/>
  <c r="H334" i="21"/>
  <c r="N334" i="21" s="1"/>
  <c r="G334" i="21"/>
  <c r="M334" i="21" s="1"/>
  <c r="K333" i="21"/>
  <c r="I333" i="21"/>
  <c r="H333" i="21"/>
  <c r="G333" i="21"/>
  <c r="L332" i="21"/>
  <c r="K332" i="21"/>
  <c r="J332" i="21"/>
  <c r="I332" i="21"/>
  <c r="H332" i="21"/>
  <c r="N332" i="21" s="1"/>
  <c r="G332" i="21"/>
  <c r="M332" i="21" s="1"/>
  <c r="K331" i="21"/>
  <c r="I331" i="21"/>
  <c r="H331" i="21"/>
  <c r="G331" i="21"/>
  <c r="L330" i="21"/>
  <c r="K330" i="21"/>
  <c r="J330" i="21"/>
  <c r="I330" i="21"/>
  <c r="H330" i="21"/>
  <c r="N330" i="21" s="1"/>
  <c r="G330" i="21"/>
  <c r="M330" i="21" s="1"/>
  <c r="K329" i="21"/>
  <c r="I329" i="21"/>
  <c r="H329" i="21"/>
  <c r="G329" i="21"/>
  <c r="L328" i="21"/>
  <c r="K328" i="21"/>
  <c r="J328" i="21"/>
  <c r="I328" i="21"/>
  <c r="H328" i="21"/>
  <c r="G328" i="21"/>
  <c r="M328" i="21" s="1"/>
  <c r="K327" i="21"/>
  <c r="L326" i="21"/>
  <c r="K326" i="21"/>
  <c r="J326" i="21"/>
  <c r="I326" i="21"/>
  <c r="H326" i="21"/>
  <c r="G326" i="21"/>
  <c r="K325" i="21"/>
  <c r="H325" i="21"/>
  <c r="L324" i="21"/>
  <c r="K324" i="21"/>
  <c r="K323" i="21"/>
  <c r="I323" i="21"/>
  <c r="H323" i="21"/>
  <c r="G323" i="21"/>
  <c r="L322" i="21"/>
  <c r="K322" i="21"/>
  <c r="J322" i="21"/>
  <c r="L321" i="21"/>
  <c r="K321" i="21"/>
  <c r="I321" i="21"/>
  <c r="G321" i="21"/>
  <c r="L320" i="21"/>
  <c r="K320" i="21"/>
  <c r="J320" i="21"/>
  <c r="I320" i="21"/>
  <c r="H320" i="21"/>
  <c r="G320" i="21"/>
  <c r="M320" i="21" s="1"/>
  <c r="K319" i="21"/>
  <c r="J319" i="21"/>
  <c r="I319" i="21"/>
  <c r="H319" i="21"/>
  <c r="G319" i="21"/>
  <c r="M319" i="21" s="1"/>
  <c r="L318" i="21"/>
  <c r="K318" i="21"/>
  <c r="K317" i="21"/>
  <c r="J317" i="21"/>
  <c r="I317" i="21"/>
  <c r="H317" i="21"/>
  <c r="G317" i="21"/>
  <c r="M317" i="21" s="1"/>
  <c r="L316" i="21"/>
  <c r="K316" i="21"/>
  <c r="I316" i="21"/>
  <c r="G316" i="21"/>
  <c r="L315" i="21"/>
  <c r="K315" i="21"/>
  <c r="I315" i="21"/>
  <c r="H315" i="21"/>
  <c r="G315" i="21"/>
  <c r="L314" i="21"/>
  <c r="K314" i="21"/>
  <c r="J314" i="21"/>
  <c r="I314" i="21"/>
  <c r="H314" i="21"/>
  <c r="G314" i="21"/>
  <c r="L313" i="21"/>
  <c r="K313" i="21"/>
  <c r="I313" i="21"/>
  <c r="H313" i="21"/>
  <c r="G313" i="21"/>
  <c r="L312" i="21"/>
  <c r="K312" i="21"/>
  <c r="J312" i="21"/>
  <c r="H312" i="21"/>
  <c r="K311" i="21"/>
  <c r="J311" i="21"/>
  <c r="I311" i="21"/>
  <c r="H311" i="21"/>
  <c r="G311" i="21"/>
  <c r="L310" i="21"/>
  <c r="K310" i="21"/>
  <c r="J310" i="21"/>
  <c r="I310" i="21"/>
  <c r="H310" i="21"/>
  <c r="G310" i="21"/>
  <c r="K309" i="21"/>
  <c r="J309" i="21"/>
  <c r="G309" i="21"/>
  <c r="L308" i="21"/>
  <c r="K308" i="21"/>
  <c r="J308" i="21"/>
  <c r="I308" i="21"/>
  <c r="H308" i="21"/>
  <c r="G308" i="21"/>
  <c r="K307" i="21"/>
  <c r="L306" i="21"/>
  <c r="K306" i="21"/>
  <c r="K305" i="21"/>
  <c r="J305" i="21"/>
  <c r="I305" i="21"/>
  <c r="H305" i="21"/>
  <c r="G305" i="21"/>
  <c r="M305" i="21" s="1"/>
  <c r="L304" i="21"/>
  <c r="K304" i="21"/>
  <c r="I304" i="21"/>
  <c r="K303" i="21"/>
  <c r="I303" i="21"/>
  <c r="H303" i="21"/>
  <c r="G303" i="21"/>
  <c r="L302" i="21"/>
  <c r="K302" i="21"/>
  <c r="J302" i="21"/>
  <c r="I302" i="21"/>
  <c r="H302" i="21"/>
  <c r="G302" i="21"/>
  <c r="K301" i="21"/>
  <c r="I301" i="21"/>
  <c r="H301" i="21"/>
  <c r="G301" i="21"/>
  <c r="L300" i="21"/>
  <c r="K300" i="21"/>
  <c r="I300" i="21"/>
  <c r="L299" i="21"/>
  <c r="K299" i="21"/>
  <c r="I299" i="21"/>
  <c r="H299" i="21"/>
  <c r="G299" i="21"/>
  <c r="L298" i="21"/>
  <c r="K298" i="21"/>
  <c r="J298" i="21"/>
  <c r="I298" i="21"/>
  <c r="H298" i="21"/>
  <c r="N298" i="21" s="1"/>
  <c r="G298" i="21"/>
  <c r="M298" i="21" s="1"/>
  <c r="L297" i="21"/>
  <c r="K297" i="21"/>
  <c r="I297" i="21"/>
  <c r="L296" i="21"/>
  <c r="K296" i="21"/>
  <c r="J296" i="21"/>
  <c r="I296" i="21"/>
  <c r="H296" i="21"/>
  <c r="N296" i="21" s="1"/>
  <c r="G296" i="21"/>
  <c r="M296" i="21" s="1"/>
  <c r="K295" i="21"/>
  <c r="J295" i="21"/>
  <c r="I295" i="21"/>
  <c r="H295" i="21"/>
  <c r="G295" i="21"/>
  <c r="M295" i="21" s="1"/>
  <c r="L294" i="21"/>
  <c r="K294" i="21"/>
  <c r="I294" i="21"/>
  <c r="H294" i="21"/>
  <c r="K293" i="21"/>
  <c r="L292" i="21"/>
  <c r="K292" i="21"/>
  <c r="J292" i="21"/>
  <c r="I292" i="21"/>
  <c r="H292" i="21"/>
  <c r="N292" i="21" s="1"/>
  <c r="L291" i="21"/>
  <c r="K291" i="21"/>
  <c r="I291" i="21"/>
  <c r="H291" i="21"/>
  <c r="G291" i="21"/>
  <c r="L290" i="21"/>
  <c r="K290" i="21"/>
  <c r="J290" i="21"/>
  <c r="I290" i="21"/>
  <c r="H290" i="21"/>
  <c r="G290" i="21"/>
  <c r="M290" i="21" s="1"/>
  <c r="L289" i="21"/>
  <c r="K289" i="21"/>
  <c r="I289" i="21"/>
  <c r="H289" i="21"/>
  <c r="G289" i="21"/>
  <c r="L288" i="21"/>
  <c r="K288" i="21"/>
  <c r="J288" i="21"/>
  <c r="I288" i="21"/>
  <c r="H288" i="21"/>
  <c r="N288" i="21" s="1"/>
  <c r="G288" i="21"/>
  <c r="L287" i="21"/>
  <c r="K287" i="21"/>
  <c r="I287" i="21"/>
  <c r="G287" i="21"/>
  <c r="L286" i="21"/>
  <c r="K286" i="21"/>
  <c r="J286" i="21"/>
  <c r="I286" i="21"/>
  <c r="H286" i="21"/>
  <c r="N286" i="21" s="1"/>
  <c r="G286" i="21"/>
  <c r="M286" i="21" s="1"/>
  <c r="K285" i="21"/>
  <c r="I285" i="21"/>
  <c r="G285" i="21"/>
  <c r="L284" i="21"/>
  <c r="K284" i="21"/>
  <c r="J284" i="21"/>
  <c r="I284" i="21"/>
  <c r="H284" i="21"/>
  <c r="G284" i="21"/>
  <c r="M284" i="21" s="1"/>
  <c r="K283" i="21"/>
  <c r="J283" i="21"/>
  <c r="I283" i="21"/>
  <c r="H283" i="21"/>
  <c r="G283" i="21"/>
  <c r="L282" i="21"/>
  <c r="K282" i="21"/>
  <c r="J282" i="21"/>
  <c r="I282" i="21"/>
  <c r="H282" i="21"/>
  <c r="G282" i="21"/>
  <c r="K281" i="21"/>
  <c r="I281" i="21"/>
  <c r="G281" i="21"/>
  <c r="L280" i="21"/>
  <c r="K280" i="21"/>
  <c r="J280" i="21"/>
  <c r="I280" i="21"/>
  <c r="H280" i="21"/>
  <c r="N280" i="21" s="1"/>
  <c r="G280" i="21"/>
  <c r="M280" i="21" s="1"/>
  <c r="L279" i="21"/>
  <c r="K279" i="21"/>
  <c r="I279" i="21"/>
  <c r="H279" i="21"/>
  <c r="G279" i="21"/>
  <c r="L278" i="21"/>
  <c r="K278" i="21"/>
  <c r="J278" i="21"/>
  <c r="I278" i="21"/>
  <c r="H278" i="21"/>
  <c r="N278" i="21" s="1"/>
  <c r="G278" i="21"/>
  <c r="L277" i="21"/>
  <c r="K277" i="21"/>
  <c r="I277" i="21"/>
  <c r="H277" i="21"/>
  <c r="G277" i="21"/>
  <c r="L276" i="21"/>
  <c r="K276" i="21"/>
  <c r="J276" i="21"/>
  <c r="I276" i="21"/>
  <c r="H276" i="21"/>
  <c r="N276" i="21" s="1"/>
  <c r="G276" i="21"/>
  <c r="M276" i="21" s="1"/>
  <c r="L275" i="21"/>
  <c r="K275" i="21"/>
  <c r="I275" i="21"/>
  <c r="H275" i="21"/>
  <c r="G275" i="21"/>
  <c r="L274" i="21"/>
  <c r="K274" i="21"/>
  <c r="J274" i="21"/>
  <c r="I274" i="21"/>
  <c r="H274" i="21"/>
  <c r="N274" i="21" s="1"/>
  <c r="G274" i="21"/>
  <c r="M274" i="21" s="1"/>
  <c r="N273" i="21"/>
  <c r="K273" i="21"/>
  <c r="I273" i="21"/>
  <c r="H273" i="21"/>
  <c r="G273" i="21"/>
  <c r="L272" i="21"/>
  <c r="K272" i="21"/>
  <c r="J272" i="21"/>
  <c r="I272" i="21"/>
  <c r="H272" i="21"/>
  <c r="G272" i="21"/>
  <c r="M272" i="21" s="1"/>
  <c r="K271" i="21"/>
  <c r="I271" i="21"/>
  <c r="H271" i="21"/>
  <c r="G271" i="21"/>
  <c r="L270" i="21"/>
  <c r="K270" i="21"/>
  <c r="K269" i="21"/>
  <c r="J269" i="21"/>
  <c r="I269" i="21"/>
  <c r="H269" i="21"/>
  <c r="G269" i="21"/>
  <c r="M269" i="21" s="1"/>
  <c r="L268" i="21"/>
  <c r="K268" i="21"/>
  <c r="J268" i="21"/>
  <c r="I268" i="21"/>
  <c r="H268" i="21"/>
  <c r="N268" i="21" s="1"/>
  <c r="G268" i="21"/>
  <c r="M268" i="21" s="1"/>
  <c r="K267" i="21"/>
  <c r="I267" i="21"/>
  <c r="H267" i="21"/>
  <c r="G267" i="21"/>
  <c r="L266" i="21"/>
  <c r="K266" i="21"/>
  <c r="J266" i="21"/>
  <c r="I266" i="21"/>
  <c r="H266" i="21"/>
  <c r="G266" i="21"/>
  <c r="M266" i="21" s="1"/>
  <c r="K265" i="21"/>
  <c r="I265" i="21"/>
  <c r="G265" i="21"/>
  <c r="L264" i="21"/>
  <c r="K264" i="21"/>
  <c r="J264" i="21"/>
  <c r="I264" i="21"/>
  <c r="H264" i="21"/>
  <c r="N264" i="21" s="1"/>
  <c r="G264" i="21"/>
  <c r="M264" i="21" s="1"/>
  <c r="K263" i="21"/>
  <c r="I263" i="21"/>
  <c r="H263" i="21"/>
  <c r="G263" i="21"/>
  <c r="L262" i="21"/>
  <c r="K262" i="21"/>
  <c r="J262" i="21"/>
  <c r="I262" i="21"/>
  <c r="H262" i="21"/>
  <c r="N262" i="21" s="1"/>
  <c r="G262" i="21"/>
  <c r="M262" i="21" s="1"/>
  <c r="K261" i="21"/>
  <c r="I261" i="21"/>
  <c r="L260" i="21"/>
  <c r="K260" i="21"/>
  <c r="J260" i="21"/>
  <c r="G260" i="21"/>
  <c r="K259" i="21"/>
  <c r="J259" i="21"/>
  <c r="I259" i="21"/>
  <c r="H259" i="21"/>
  <c r="G259" i="21"/>
  <c r="M259" i="21" s="1"/>
  <c r="L258" i="21"/>
  <c r="K258" i="21"/>
  <c r="I258" i="21"/>
  <c r="G258" i="21"/>
  <c r="L257" i="21"/>
  <c r="K257" i="21"/>
  <c r="I257" i="21"/>
  <c r="H257" i="21"/>
  <c r="G257" i="21"/>
  <c r="L256" i="21"/>
  <c r="K256" i="21"/>
  <c r="J256" i="21"/>
  <c r="I256" i="21"/>
  <c r="H256" i="21"/>
  <c r="G256" i="21"/>
  <c r="M256" i="21" s="1"/>
  <c r="L255" i="21"/>
  <c r="K255" i="21"/>
  <c r="H255" i="21"/>
  <c r="L254" i="21"/>
  <c r="K254" i="21"/>
  <c r="J254" i="21"/>
  <c r="I254" i="21"/>
  <c r="H254" i="21"/>
  <c r="N254" i="21" s="1"/>
  <c r="G254" i="21"/>
  <c r="M254" i="21" s="1"/>
  <c r="K253" i="21"/>
  <c r="I253" i="21"/>
  <c r="H253" i="21"/>
  <c r="G253" i="21"/>
  <c r="L252" i="21"/>
  <c r="K252" i="21"/>
  <c r="J252" i="21"/>
  <c r="I252" i="21"/>
  <c r="H252" i="21"/>
  <c r="G252" i="21"/>
  <c r="K251" i="21"/>
  <c r="I251" i="21"/>
  <c r="H251" i="21"/>
  <c r="G251" i="21"/>
  <c r="L250" i="21"/>
  <c r="K250" i="21"/>
  <c r="J250" i="21"/>
  <c r="I250" i="21"/>
  <c r="H250" i="21"/>
  <c r="G250" i="21"/>
  <c r="K249" i="21"/>
  <c r="I249" i="21"/>
  <c r="H249" i="21"/>
  <c r="G249" i="21"/>
  <c r="L248" i="21"/>
  <c r="K248" i="21"/>
  <c r="J248" i="21"/>
  <c r="H248" i="21"/>
  <c r="G248" i="21"/>
  <c r="K247" i="21"/>
  <c r="I247" i="21"/>
  <c r="H247" i="21"/>
  <c r="G247" i="21"/>
  <c r="L246" i="21"/>
  <c r="K246" i="21"/>
  <c r="J246" i="21"/>
  <c r="I246" i="21"/>
  <c r="H246" i="21"/>
  <c r="N246" i="21" s="1"/>
  <c r="G246" i="21"/>
  <c r="M246" i="21" s="1"/>
  <c r="K245" i="21"/>
  <c r="I245" i="21"/>
  <c r="H245" i="21"/>
  <c r="G245" i="21"/>
  <c r="L244" i="21"/>
  <c r="K244" i="21"/>
  <c r="J244" i="21"/>
  <c r="I244" i="21"/>
  <c r="H244" i="21"/>
  <c r="N244" i="21" s="1"/>
  <c r="G244" i="21"/>
  <c r="M244" i="21" s="1"/>
  <c r="K243" i="21"/>
  <c r="I243" i="21"/>
  <c r="H243" i="21"/>
  <c r="G243" i="21"/>
  <c r="L242" i="21"/>
  <c r="K242" i="21"/>
  <c r="K241" i="21"/>
  <c r="I241" i="21"/>
  <c r="H241" i="21"/>
  <c r="G241" i="21"/>
  <c r="L240" i="21"/>
  <c r="K240" i="21"/>
  <c r="J240" i="21"/>
  <c r="I240" i="21"/>
  <c r="H240" i="21"/>
  <c r="N240" i="21" s="1"/>
  <c r="G240" i="21"/>
  <c r="K239" i="21"/>
  <c r="I239" i="21"/>
  <c r="H239" i="21"/>
  <c r="G239" i="21"/>
  <c r="L238" i="21"/>
  <c r="K238" i="21"/>
  <c r="J238" i="21"/>
  <c r="I238" i="21"/>
  <c r="H238" i="21"/>
  <c r="N238" i="21" s="1"/>
  <c r="G238" i="21"/>
  <c r="M238" i="21" s="1"/>
  <c r="K237" i="21"/>
  <c r="I237" i="21"/>
  <c r="H237" i="21"/>
  <c r="G237" i="21"/>
  <c r="L236" i="21"/>
  <c r="K236" i="21"/>
  <c r="J236" i="21"/>
  <c r="I236" i="21"/>
  <c r="H236" i="21"/>
  <c r="G236" i="21"/>
  <c r="M236" i="21" s="1"/>
  <c r="K235" i="21"/>
  <c r="L234" i="21"/>
  <c r="K234" i="21"/>
  <c r="J234" i="21"/>
  <c r="I234" i="21"/>
  <c r="H234" i="21"/>
  <c r="N234" i="21" s="1"/>
  <c r="G234" i="21"/>
  <c r="M234" i="21" s="1"/>
  <c r="K233" i="21"/>
  <c r="I233" i="21"/>
  <c r="H233" i="21"/>
  <c r="G233" i="21"/>
  <c r="L232" i="21"/>
  <c r="K232" i="21"/>
  <c r="J232" i="21"/>
  <c r="I232" i="21"/>
  <c r="H232" i="21"/>
  <c r="N232" i="21" s="1"/>
  <c r="G232" i="21"/>
  <c r="M232" i="21" s="1"/>
  <c r="K231" i="21"/>
  <c r="I231" i="21"/>
  <c r="H231" i="21"/>
  <c r="G231" i="21"/>
  <c r="L230" i="21"/>
  <c r="K230" i="21"/>
  <c r="K229" i="21"/>
  <c r="I229" i="21"/>
  <c r="H229" i="21"/>
  <c r="G229" i="21"/>
  <c r="L228" i="21"/>
  <c r="K228" i="21"/>
  <c r="J228" i="21"/>
  <c r="I228" i="21"/>
  <c r="H228" i="21"/>
  <c r="G228" i="21"/>
  <c r="M228" i="21" s="1"/>
  <c r="L227" i="21"/>
  <c r="K227" i="21"/>
  <c r="I227" i="21"/>
  <c r="H227" i="21"/>
  <c r="G227" i="21"/>
  <c r="L226" i="21"/>
  <c r="K226" i="21"/>
  <c r="J226" i="21"/>
  <c r="I226" i="21"/>
  <c r="H226" i="21"/>
  <c r="N226" i="21" s="1"/>
  <c r="K225" i="21"/>
  <c r="I225" i="21"/>
  <c r="G225" i="21"/>
  <c r="L224" i="21"/>
  <c r="K224" i="21"/>
  <c r="J224" i="21"/>
  <c r="I224" i="21"/>
  <c r="H224" i="21"/>
  <c r="N224" i="21" s="1"/>
  <c r="G224" i="21"/>
  <c r="K223" i="21"/>
  <c r="I223" i="21"/>
  <c r="H223" i="21"/>
  <c r="G223" i="21"/>
  <c r="L222" i="21"/>
  <c r="K222" i="21"/>
  <c r="J222" i="21"/>
  <c r="I222" i="21"/>
  <c r="H222" i="21"/>
  <c r="G222" i="21"/>
  <c r="K221" i="21"/>
  <c r="I221" i="21"/>
  <c r="G221" i="21"/>
  <c r="L220" i="21"/>
  <c r="K220" i="21"/>
  <c r="L219" i="21"/>
  <c r="K219" i="21"/>
  <c r="G219" i="21"/>
  <c r="L218" i="21"/>
  <c r="K218" i="21"/>
  <c r="I218" i="21"/>
  <c r="L217" i="21"/>
  <c r="K217" i="21"/>
  <c r="I217" i="21"/>
  <c r="H217" i="21"/>
  <c r="G217" i="21"/>
  <c r="L216" i="21"/>
  <c r="K216" i="21"/>
  <c r="J216" i="21"/>
  <c r="H216" i="21"/>
  <c r="K215" i="21"/>
  <c r="L214" i="21"/>
  <c r="K214" i="21"/>
  <c r="J214" i="21"/>
  <c r="I214" i="21"/>
  <c r="H214" i="21"/>
  <c r="N214" i="21" s="1"/>
  <c r="G214" i="21"/>
  <c r="M214" i="21" s="1"/>
  <c r="K213" i="21"/>
  <c r="J213" i="21"/>
  <c r="I213" i="21"/>
  <c r="H213" i="21"/>
  <c r="G213" i="21"/>
  <c r="M213" i="21" s="1"/>
  <c r="L212" i="21"/>
  <c r="K212" i="21"/>
  <c r="J212" i="21"/>
  <c r="I212" i="21"/>
  <c r="H212" i="21"/>
  <c r="G212" i="21"/>
  <c r="M212" i="21" s="1"/>
  <c r="K211" i="21"/>
  <c r="I211" i="21"/>
  <c r="H211" i="21"/>
  <c r="G211" i="21"/>
  <c r="L210" i="21"/>
  <c r="K210" i="21"/>
  <c r="J210" i="21"/>
  <c r="I210" i="21"/>
  <c r="H210" i="21"/>
  <c r="N210" i="21" s="1"/>
  <c r="G210" i="21"/>
  <c r="M210" i="21" s="1"/>
  <c r="K209" i="21"/>
  <c r="L208" i="21"/>
  <c r="K208" i="21"/>
  <c r="J208" i="21"/>
  <c r="I208" i="21"/>
  <c r="H208" i="21"/>
  <c r="G208" i="21"/>
  <c r="K207" i="21"/>
  <c r="I207" i="21"/>
  <c r="H207" i="21"/>
  <c r="G207" i="21"/>
  <c r="L206" i="21"/>
  <c r="K206" i="21"/>
  <c r="J206" i="21"/>
  <c r="I206" i="21"/>
  <c r="H206" i="21"/>
  <c r="G206" i="21"/>
  <c r="M206" i="21" s="1"/>
  <c r="K205" i="21"/>
  <c r="I205" i="21"/>
  <c r="H205" i="21"/>
  <c r="G205" i="21"/>
  <c r="L204" i="21"/>
  <c r="K204" i="21"/>
  <c r="J204" i="21"/>
  <c r="I204" i="21"/>
  <c r="G204" i="21"/>
  <c r="K203" i="21"/>
  <c r="L202" i="21"/>
  <c r="K202" i="21"/>
  <c r="L201" i="21"/>
  <c r="K201" i="21"/>
  <c r="H201" i="21"/>
  <c r="L200" i="21"/>
  <c r="K200" i="21"/>
  <c r="J200" i="21"/>
  <c r="I200" i="21"/>
  <c r="H200" i="21"/>
  <c r="G200" i="21"/>
  <c r="M200" i="21" s="1"/>
  <c r="K199" i="21"/>
  <c r="I199" i="21"/>
  <c r="H199" i="21"/>
  <c r="L198" i="21"/>
  <c r="K198" i="21"/>
  <c r="J198" i="21"/>
  <c r="I198" i="21"/>
  <c r="H198" i="21"/>
  <c r="G198" i="21"/>
  <c r="M198" i="21" s="1"/>
  <c r="K197" i="21"/>
  <c r="I197" i="21"/>
  <c r="L196" i="21"/>
  <c r="K196" i="21"/>
  <c r="J196" i="21"/>
  <c r="I196" i="21"/>
  <c r="H196" i="21"/>
  <c r="G196" i="21"/>
  <c r="K195" i="21"/>
  <c r="L194" i="21"/>
  <c r="K194" i="21"/>
  <c r="J194" i="21"/>
  <c r="I194" i="21"/>
  <c r="H194" i="21"/>
  <c r="G194" i="21"/>
  <c r="K193" i="21"/>
  <c r="I193" i="21"/>
  <c r="G193" i="21"/>
  <c r="L192" i="21"/>
  <c r="K192" i="21"/>
  <c r="J192" i="21"/>
  <c r="I192" i="21"/>
  <c r="H192" i="21"/>
  <c r="N192" i="21" s="1"/>
  <c r="G192" i="21"/>
  <c r="K191" i="21"/>
  <c r="G191" i="21"/>
  <c r="L190" i="21"/>
  <c r="K190" i="21"/>
  <c r="J190" i="21"/>
  <c r="I190" i="21"/>
  <c r="H190" i="21"/>
  <c r="G190" i="21"/>
  <c r="L189" i="21"/>
  <c r="K189" i="21"/>
  <c r="J189" i="21"/>
  <c r="F188" i="21"/>
  <c r="E188" i="21"/>
  <c r="I309" i="21" s="1"/>
  <c r="D188" i="21"/>
  <c r="H258" i="21" s="1"/>
  <c r="C188" i="21"/>
  <c r="G343" i="21" s="1"/>
  <c r="K180" i="21"/>
  <c r="I180" i="21"/>
  <c r="H180" i="21"/>
  <c r="G180" i="21"/>
  <c r="L179" i="21"/>
  <c r="K179" i="21"/>
  <c r="J179" i="21"/>
  <c r="I179" i="21"/>
  <c r="H179" i="21"/>
  <c r="N179" i="21" s="1"/>
  <c r="G179" i="21"/>
  <c r="M179" i="21" s="1"/>
  <c r="K178" i="21"/>
  <c r="G178" i="21"/>
  <c r="L177" i="21"/>
  <c r="K177" i="21"/>
  <c r="I177" i="21"/>
  <c r="L176" i="21"/>
  <c r="N176" i="21" s="1"/>
  <c r="K176" i="21"/>
  <c r="I176" i="21"/>
  <c r="H176" i="21"/>
  <c r="G176" i="21"/>
  <c r="L175" i="21"/>
  <c r="K175" i="21"/>
  <c r="I175" i="21"/>
  <c r="H175" i="21"/>
  <c r="G175" i="21"/>
  <c r="L174" i="21"/>
  <c r="K174" i="21"/>
  <c r="I174" i="21"/>
  <c r="H174" i="21"/>
  <c r="G174" i="21"/>
  <c r="L173" i="21"/>
  <c r="K173" i="21"/>
  <c r="J173" i="21"/>
  <c r="I173" i="21"/>
  <c r="H173" i="21"/>
  <c r="G173" i="21"/>
  <c r="K172" i="21"/>
  <c r="I172" i="21"/>
  <c r="H172" i="21"/>
  <c r="G172" i="21"/>
  <c r="L171" i="21"/>
  <c r="K171" i="21"/>
  <c r="J171" i="21"/>
  <c r="I171" i="21"/>
  <c r="G171" i="21"/>
  <c r="L170" i="21"/>
  <c r="K170" i="21"/>
  <c r="I170" i="21"/>
  <c r="G170" i="21"/>
  <c r="L169" i="21"/>
  <c r="K169" i="21"/>
  <c r="J169" i="21"/>
  <c r="I169" i="21"/>
  <c r="H169" i="21"/>
  <c r="N169" i="21" s="1"/>
  <c r="K168" i="21"/>
  <c r="I168" i="21"/>
  <c r="L167" i="21"/>
  <c r="K167" i="21"/>
  <c r="J167" i="21"/>
  <c r="H167" i="21"/>
  <c r="K166" i="21"/>
  <c r="H166" i="21"/>
  <c r="L165" i="21"/>
  <c r="K165" i="21"/>
  <c r="J165" i="21"/>
  <c r="I165" i="21"/>
  <c r="H165" i="21"/>
  <c r="N165" i="21" s="1"/>
  <c r="G165" i="21"/>
  <c r="M165" i="21" s="1"/>
  <c r="K164" i="21"/>
  <c r="I164" i="21"/>
  <c r="H164" i="21"/>
  <c r="G164" i="21"/>
  <c r="L163" i="21"/>
  <c r="K163" i="21"/>
  <c r="J163" i="21"/>
  <c r="I163" i="21"/>
  <c r="H163" i="21"/>
  <c r="N163" i="21" s="1"/>
  <c r="G163" i="21"/>
  <c r="M163" i="21" s="1"/>
  <c r="K162" i="21"/>
  <c r="H162" i="21"/>
  <c r="L161" i="21"/>
  <c r="K161" i="21"/>
  <c r="J161" i="21"/>
  <c r="I161" i="21"/>
  <c r="H161" i="21"/>
  <c r="G161" i="21"/>
  <c r="M161" i="21" s="1"/>
  <c r="K160" i="21"/>
  <c r="J160" i="21"/>
  <c r="I160" i="21"/>
  <c r="H160" i="21"/>
  <c r="G160" i="21"/>
  <c r="M160" i="21" s="1"/>
  <c r="L159" i="21"/>
  <c r="K159" i="21"/>
  <c r="J159" i="21"/>
  <c r="I159" i="21"/>
  <c r="H159" i="21"/>
  <c r="G159" i="21"/>
  <c r="M159" i="21" s="1"/>
  <c r="K158" i="21"/>
  <c r="J158" i="21"/>
  <c r="H158" i="21"/>
  <c r="L157" i="21"/>
  <c r="K157" i="21"/>
  <c r="J157" i="21"/>
  <c r="I157" i="21"/>
  <c r="H157" i="21"/>
  <c r="N157" i="21" s="1"/>
  <c r="G157" i="21"/>
  <c r="M157" i="21" s="1"/>
  <c r="L156" i="21"/>
  <c r="K156" i="21"/>
  <c r="I156" i="21"/>
  <c r="H156" i="21"/>
  <c r="L155" i="21"/>
  <c r="K155" i="21"/>
  <c r="J155" i="21"/>
  <c r="I155" i="21"/>
  <c r="K154" i="21"/>
  <c r="L153" i="21"/>
  <c r="K153" i="21"/>
  <c r="J153" i="21"/>
  <c r="I153" i="21"/>
  <c r="H153" i="21"/>
  <c r="N153" i="21" s="1"/>
  <c r="G153" i="21"/>
  <c r="K152" i="21"/>
  <c r="I152" i="21"/>
  <c r="G152" i="21"/>
  <c r="L151" i="21"/>
  <c r="K151" i="21"/>
  <c r="J151" i="21"/>
  <c r="I151" i="21"/>
  <c r="H151" i="21"/>
  <c r="N151" i="21" s="1"/>
  <c r="G151" i="21"/>
  <c r="M151" i="21" s="1"/>
  <c r="L150" i="21"/>
  <c r="K150" i="21"/>
  <c r="H150" i="21"/>
  <c r="L149" i="21"/>
  <c r="K149" i="21"/>
  <c r="J149" i="21"/>
  <c r="I149" i="21"/>
  <c r="H149" i="21"/>
  <c r="G149" i="21"/>
  <c r="M149" i="21" s="1"/>
  <c r="K148" i="21"/>
  <c r="I148" i="21"/>
  <c r="G148" i="21"/>
  <c r="L147" i="21"/>
  <c r="K147" i="21"/>
  <c r="L146" i="21"/>
  <c r="K146" i="21"/>
  <c r="L145" i="21"/>
  <c r="K145" i="21"/>
  <c r="L144" i="21"/>
  <c r="K144" i="21"/>
  <c r="L143" i="21"/>
  <c r="K143" i="21"/>
  <c r="J143" i="21"/>
  <c r="I143" i="21"/>
  <c r="H143" i="21"/>
  <c r="N143" i="21" s="1"/>
  <c r="G143" i="21"/>
  <c r="M143" i="21" s="1"/>
  <c r="L142" i="21"/>
  <c r="K142" i="21"/>
  <c r="L141" i="21"/>
  <c r="K141" i="21"/>
  <c r="L140" i="21"/>
  <c r="K140" i="21"/>
  <c r="I140" i="21"/>
  <c r="H140" i="21"/>
  <c r="G140" i="21"/>
  <c r="L139" i="21"/>
  <c r="K139" i="21"/>
  <c r="L138" i="21"/>
  <c r="K138" i="21"/>
  <c r="I138" i="21"/>
  <c r="H138" i="21"/>
  <c r="G138" i="21"/>
  <c r="L137" i="21"/>
  <c r="K137" i="21"/>
  <c r="L136" i="21"/>
  <c r="K136" i="21"/>
  <c r="I136" i="21"/>
  <c r="G136" i="21"/>
  <c r="L135" i="21"/>
  <c r="K135" i="21"/>
  <c r="K134" i="21"/>
  <c r="I134" i="21"/>
  <c r="H134" i="21"/>
  <c r="G134" i="21"/>
  <c r="L133" i="21"/>
  <c r="K133" i="21"/>
  <c r="J133" i="21"/>
  <c r="H133" i="21"/>
  <c r="K132" i="21"/>
  <c r="I132" i="21"/>
  <c r="H132" i="21"/>
  <c r="G132" i="21"/>
  <c r="L131" i="21"/>
  <c r="K131" i="21"/>
  <c r="J131" i="21"/>
  <c r="I131" i="21"/>
  <c r="H131" i="21"/>
  <c r="N131" i="21" s="1"/>
  <c r="G131" i="21"/>
  <c r="M131" i="21" s="1"/>
  <c r="K130" i="21"/>
  <c r="I130" i="21"/>
  <c r="H130" i="21"/>
  <c r="G130" i="21"/>
  <c r="L129" i="21"/>
  <c r="K129" i="21"/>
  <c r="J129" i="21"/>
  <c r="I129" i="21"/>
  <c r="K128" i="21"/>
  <c r="H128" i="21"/>
  <c r="L127" i="21"/>
  <c r="K127" i="21"/>
  <c r="I127" i="21"/>
  <c r="G127" i="21"/>
  <c r="K126" i="21"/>
  <c r="H126" i="21"/>
  <c r="L125" i="21"/>
  <c r="K125" i="21"/>
  <c r="I125" i="21"/>
  <c r="K124" i="21"/>
  <c r="L123" i="21"/>
  <c r="K123" i="21"/>
  <c r="K122" i="21"/>
  <c r="H122" i="21"/>
  <c r="G122" i="21"/>
  <c r="L121" i="21"/>
  <c r="K121" i="21"/>
  <c r="J121" i="21"/>
  <c r="I121" i="21"/>
  <c r="H121" i="21"/>
  <c r="G121" i="21"/>
  <c r="M121" i="21" s="1"/>
  <c r="K120" i="21"/>
  <c r="J120" i="21"/>
  <c r="I120" i="21"/>
  <c r="H120" i="21"/>
  <c r="G120" i="21"/>
  <c r="M120" i="21" s="1"/>
  <c r="L119" i="21"/>
  <c r="K119" i="21"/>
  <c r="J119" i="21"/>
  <c r="I119" i="21"/>
  <c r="H119" i="21"/>
  <c r="G119" i="21"/>
  <c r="M119" i="21" s="1"/>
  <c r="K118" i="21"/>
  <c r="J118" i="21"/>
  <c r="L117" i="21"/>
  <c r="K117" i="21"/>
  <c r="J117" i="21"/>
  <c r="I117" i="21"/>
  <c r="G117" i="21"/>
  <c r="K116" i="21"/>
  <c r="L115" i="21"/>
  <c r="K115" i="21"/>
  <c r="I115" i="21"/>
  <c r="K114" i="21"/>
  <c r="I114" i="21"/>
  <c r="H114" i="21"/>
  <c r="G114" i="21"/>
  <c r="L113" i="21"/>
  <c r="K113" i="21"/>
  <c r="J113" i="21"/>
  <c r="I113" i="21"/>
  <c r="H113" i="21"/>
  <c r="N113" i="21" s="1"/>
  <c r="G113" i="21"/>
  <c r="M113" i="21" s="1"/>
  <c r="K112" i="21"/>
  <c r="I112" i="21"/>
  <c r="H112" i="21"/>
  <c r="G112" i="21"/>
  <c r="L111" i="21"/>
  <c r="K111" i="21"/>
  <c r="K110" i="21"/>
  <c r="I110" i="21"/>
  <c r="H110" i="21"/>
  <c r="G110" i="21"/>
  <c r="L109" i="21"/>
  <c r="K109" i="21"/>
  <c r="J109" i="21"/>
  <c r="I109" i="21"/>
  <c r="K108" i="21"/>
  <c r="I108" i="21"/>
  <c r="H108" i="21"/>
  <c r="G108" i="21"/>
  <c r="L107" i="21"/>
  <c r="K107" i="21"/>
  <c r="I107" i="21"/>
  <c r="H107" i="21"/>
  <c r="G107" i="21"/>
  <c r="K106" i="21"/>
  <c r="G106" i="21"/>
  <c r="L105" i="21"/>
  <c r="K105" i="21"/>
  <c r="J105" i="21"/>
  <c r="I105" i="21"/>
  <c r="H105" i="21"/>
  <c r="N105" i="21" s="1"/>
  <c r="G105" i="21"/>
  <c r="K104" i="21"/>
  <c r="I104" i="21"/>
  <c r="L103" i="21"/>
  <c r="K103" i="21"/>
  <c r="K102" i="21"/>
  <c r="I102" i="21"/>
  <c r="H102" i="21"/>
  <c r="G102" i="21"/>
  <c r="L101" i="21"/>
  <c r="K101" i="21"/>
  <c r="G101" i="21"/>
  <c r="L100" i="21"/>
  <c r="K100" i="21"/>
  <c r="L99" i="21"/>
  <c r="K99" i="21"/>
  <c r="G99" i="21"/>
  <c r="K98" i="21"/>
  <c r="I98" i="21"/>
  <c r="H98" i="21"/>
  <c r="G98" i="21"/>
  <c r="L97" i="21"/>
  <c r="K97" i="21"/>
  <c r="K96" i="21"/>
  <c r="I96" i="21"/>
  <c r="H96" i="21"/>
  <c r="G96" i="21"/>
  <c r="L95" i="21"/>
  <c r="K95" i="21"/>
  <c r="J95" i="21"/>
  <c r="I95" i="21"/>
  <c r="H95" i="21"/>
  <c r="N95" i="21" s="1"/>
  <c r="G95" i="21"/>
  <c r="M95" i="21" s="1"/>
  <c r="K94" i="21"/>
  <c r="I94" i="21"/>
  <c r="H94" i="21"/>
  <c r="G94" i="21"/>
  <c r="L93" i="21"/>
  <c r="K93" i="21"/>
  <c r="J93" i="21"/>
  <c r="I93" i="21"/>
  <c r="H93" i="21"/>
  <c r="G93" i="21"/>
  <c r="M93" i="21" s="1"/>
  <c r="K92" i="21"/>
  <c r="I92" i="21"/>
  <c r="H92" i="21"/>
  <c r="G92" i="21"/>
  <c r="L91" i="21"/>
  <c r="K91" i="21"/>
  <c r="J91" i="21"/>
  <c r="I91" i="21"/>
  <c r="H91" i="21"/>
  <c r="G91" i="21"/>
  <c r="M91" i="21" s="1"/>
  <c r="K90" i="21"/>
  <c r="I90" i="21"/>
  <c r="H90" i="21"/>
  <c r="G90" i="21"/>
  <c r="L89" i="21"/>
  <c r="K89" i="21"/>
  <c r="J89" i="21"/>
  <c r="I89" i="21"/>
  <c r="H89" i="21"/>
  <c r="N89" i="21" s="1"/>
  <c r="G89" i="21"/>
  <c r="M89" i="21" s="1"/>
  <c r="K88" i="21"/>
  <c r="I88" i="21"/>
  <c r="H88" i="21"/>
  <c r="L87" i="21"/>
  <c r="K87" i="21"/>
  <c r="J87" i="21"/>
  <c r="I87" i="21"/>
  <c r="H87" i="21"/>
  <c r="G87" i="21"/>
  <c r="K86" i="21"/>
  <c r="L85" i="21"/>
  <c r="K85" i="21"/>
  <c r="K84" i="21"/>
  <c r="L83" i="21"/>
  <c r="K83" i="21"/>
  <c r="L82" i="21"/>
  <c r="K82" i="21"/>
  <c r="E81" i="21"/>
  <c r="I167" i="21" s="1"/>
  <c r="D81" i="21"/>
  <c r="H155" i="21" s="1"/>
  <c r="N155" i="21" s="1"/>
  <c r="C81" i="21"/>
  <c r="G168" i="21" s="1"/>
  <c r="L73" i="21"/>
  <c r="K73" i="21"/>
  <c r="J73" i="21"/>
  <c r="H73" i="21"/>
  <c r="G73" i="21"/>
  <c r="L72" i="21"/>
  <c r="K72" i="21"/>
  <c r="J72" i="21"/>
  <c r="H72" i="21"/>
  <c r="G72" i="21"/>
  <c r="L71" i="21"/>
  <c r="K71" i="21"/>
  <c r="J71" i="21"/>
  <c r="I71" i="21"/>
  <c r="H71" i="21"/>
  <c r="N71" i="21" s="1"/>
  <c r="G71" i="21"/>
  <c r="L70" i="21"/>
  <c r="K70" i="21"/>
  <c r="J70" i="21"/>
  <c r="I70" i="21"/>
  <c r="G70" i="21"/>
  <c r="L69" i="21"/>
  <c r="K69" i="21"/>
  <c r="J69" i="21"/>
  <c r="I69" i="21"/>
  <c r="H69" i="21"/>
  <c r="N69" i="21" s="1"/>
  <c r="G69" i="21"/>
  <c r="L68" i="21"/>
  <c r="K68" i="21"/>
  <c r="J68" i="21"/>
  <c r="I68" i="21"/>
  <c r="H68" i="21"/>
  <c r="G68" i="21"/>
  <c r="M68" i="21" s="1"/>
  <c r="L67" i="21"/>
  <c r="K67" i="21"/>
  <c r="I67" i="21"/>
  <c r="G67" i="21"/>
  <c r="L66" i="21"/>
  <c r="K66" i="21"/>
  <c r="J66" i="21"/>
  <c r="I66" i="21"/>
  <c r="G66" i="21"/>
  <c r="L65" i="21"/>
  <c r="K65" i="21"/>
  <c r="J65" i="21"/>
  <c r="I65" i="21"/>
  <c r="H65" i="21"/>
  <c r="G65" i="21"/>
  <c r="L64" i="21"/>
  <c r="K64" i="21"/>
  <c r="H64" i="21"/>
  <c r="G64" i="2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L61" i="21"/>
  <c r="K61" i="21"/>
  <c r="J61" i="21"/>
  <c r="I61" i="21"/>
  <c r="H61" i="2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G59" i="21"/>
  <c r="M59" i="21" s="1"/>
  <c r="L58" i="21"/>
  <c r="K58" i="21"/>
  <c r="J58" i="21"/>
  <c r="I58" i="21"/>
  <c r="H58" i="21"/>
  <c r="G58" i="21"/>
  <c r="M58" i="21" s="1"/>
  <c r="L57" i="21"/>
  <c r="K57" i="21"/>
  <c r="J57" i="21"/>
  <c r="I57" i="21"/>
  <c r="L56" i="21"/>
  <c r="K56" i="21"/>
  <c r="J56" i="21"/>
  <c r="I56" i="21"/>
  <c r="H56" i="21"/>
  <c r="G56" i="21"/>
  <c r="M56" i="21" s="1"/>
  <c r="L55" i="21"/>
  <c r="K55" i="21"/>
  <c r="J55" i="21"/>
  <c r="L54" i="21"/>
  <c r="K54" i="21"/>
  <c r="I54" i="21"/>
  <c r="G54" i="21"/>
  <c r="L53" i="21"/>
  <c r="K53" i="21"/>
  <c r="L52" i="21"/>
  <c r="K52" i="21"/>
  <c r="J52" i="21"/>
  <c r="I52" i="21"/>
  <c r="H52" i="21"/>
  <c r="N52" i="21" s="1"/>
  <c r="G52" i="2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G50" i="21"/>
  <c r="M50" i="21" s="1"/>
  <c r="L49" i="21"/>
  <c r="K49" i="21"/>
  <c r="J49" i="21"/>
  <c r="I49" i="21"/>
  <c r="H49" i="21"/>
  <c r="N49" i="21" s="1"/>
  <c r="G49" i="21"/>
  <c r="L48" i="21"/>
  <c r="K48" i="21"/>
  <c r="I48" i="21"/>
  <c r="G48" i="21"/>
  <c r="L47" i="21"/>
  <c r="K47" i="21"/>
  <c r="J47" i="21"/>
  <c r="H47" i="21"/>
  <c r="L46" i="21"/>
  <c r="K46" i="21"/>
  <c r="J46" i="21"/>
  <c r="I46" i="21"/>
  <c r="H46" i="21"/>
  <c r="G46" i="21"/>
  <c r="M46" i="21" s="1"/>
  <c r="L45" i="21"/>
  <c r="K45" i="21"/>
  <c r="J45" i="21"/>
  <c r="I45" i="21"/>
  <c r="H45" i="21"/>
  <c r="N45" i="21" s="1"/>
  <c r="G45" i="21"/>
  <c r="L44" i="21"/>
  <c r="K44" i="21"/>
  <c r="I44" i="21"/>
  <c r="G44" i="21"/>
  <c r="L43" i="21"/>
  <c r="K43" i="21"/>
  <c r="J43" i="21"/>
  <c r="I43" i="21"/>
  <c r="H43" i="21"/>
  <c r="N43" i="21" s="1"/>
  <c r="G43" i="21"/>
  <c r="L42" i="21"/>
  <c r="K42" i="21"/>
  <c r="J42" i="21"/>
  <c r="I42" i="21"/>
  <c r="H42" i="21"/>
  <c r="N42" i="21" s="1"/>
  <c r="L41" i="21"/>
  <c r="K41" i="21"/>
  <c r="I41" i="21"/>
  <c r="G41" i="21"/>
  <c r="L40" i="21"/>
  <c r="K40" i="21"/>
  <c r="J40" i="21"/>
  <c r="I40" i="21"/>
  <c r="H40" i="21"/>
  <c r="N40" i="21" s="1"/>
  <c r="G40" i="21"/>
  <c r="L39" i="21"/>
  <c r="K39" i="21"/>
  <c r="J39" i="21"/>
  <c r="G39" i="2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G37" i="21"/>
  <c r="M37" i="21" s="1"/>
  <c r="L36" i="21"/>
  <c r="K36" i="21"/>
  <c r="I36" i="21"/>
  <c r="G36" i="2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J33" i="21"/>
  <c r="I33" i="21"/>
  <c r="L32" i="21"/>
  <c r="K32" i="21"/>
  <c r="J32" i="21"/>
  <c r="I32" i="21"/>
  <c r="H32" i="21"/>
  <c r="N32" i="21" s="1"/>
  <c r="G32" i="21"/>
  <c r="M32" i="21" s="1"/>
  <c r="L31" i="21"/>
  <c r="K31" i="21"/>
  <c r="J31" i="21"/>
  <c r="H31" i="21"/>
  <c r="G31" i="21"/>
  <c r="L30" i="21"/>
  <c r="K30" i="21"/>
  <c r="J30" i="21"/>
  <c r="I30" i="21"/>
  <c r="H30" i="21"/>
  <c r="N30" i="21" s="1"/>
  <c r="G30" i="2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H28" i="21"/>
  <c r="G28" i="21"/>
  <c r="M28" i="21" s="1"/>
  <c r="L27" i="21"/>
  <c r="K27" i="2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G24" i="21"/>
  <c r="M24" i="21" s="1"/>
  <c r="L23" i="21"/>
  <c r="K23" i="21"/>
  <c r="J23" i="21"/>
  <c r="I23" i="21"/>
  <c r="H23" i="21"/>
  <c r="N23" i="21" s="1"/>
  <c r="G23" i="21"/>
  <c r="M23" i="21" s="1"/>
  <c r="F22" i="21"/>
  <c r="J67" i="21" s="1"/>
  <c r="E22" i="21"/>
  <c r="I55" i="21" s="1"/>
  <c r="D22" i="21"/>
  <c r="H57" i="21" s="1"/>
  <c r="C22" i="21"/>
  <c r="G57" i="21" s="1"/>
  <c r="D14" i="21"/>
  <c r="C14" i="21"/>
  <c r="C13" i="21"/>
  <c r="C11" i="21"/>
  <c r="C10" i="21"/>
  <c r="L640" i="20"/>
  <c r="K640" i="20"/>
  <c r="K639" i="20"/>
  <c r="L638" i="20"/>
  <c r="K638" i="20"/>
  <c r="K637" i="20"/>
  <c r="I637" i="20"/>
  <c r="G637" i="20"/>
  <c r="L636" i="20"/>
  <c r="K636" i="20"/>
  <c r="K635" i="20"/>
  <c r="I635" i="20"/>
  <c r="H635" i="20"/>
  <c r="G635" i="20"/>
  <c r="L634" i="20"/>
  <c r="K634" i="20"/>
  <c r="H634" i="20"/>
  <c r="K633" i="20"/>
  <c r="I633" i="20"/>
  <c r="G633" i="20"/>
  <c r="L632" i="20"/>
  <c r="K632" i="20"/>
  <c r="K631" i="20"/>
  <c r="L630" i="20"/>
  <c r="K630" i="20"/>
  <c r="K629" i="20"/>
  <c r="L628" i="20"/>
  <c r="K628" i="20"/>
  <c r="K627" i="20"/>
  <c r="L626" i="20"/>
  <c r="K626" i="20"/>
  <c r="J626" i="20"/>
  <c r="H626" i="20"/>
  <c r="G626" i="20"/>
  <c r="K625" i="20"/>
  <c r="I625" i="20"/>
  <c r="H625" i="20"/>
  <c r="G625" i="20"/>
  <c r="L624" i="20"/>
  <c r="K624" i="20"/>
  <c r="J624" i="20"/>
  <c r="I624" i="20"/>
  <c r="H624" i="20"/>
  <c r="N624" i="20" s="1"/>
  <c r="G624" i="20"/>
  <c r="K623" i="20"/>
  <c r="L622" i="20"/>
  <c r="K622" i="20"/>
  <c r="K621" i="20"/>
  <c r="I621" i="20"/>
  <c r="H621" i="20"/>
  <c r="G621" i="20"/>
  <c r="L620" i="20"/>
  <c r="K620" i="20"/>
  <c r="G620" i="20"/>
  <c r="L619" i="20"/>
  <c r="K619" i="20"/>
  <c r="I619" i="20"/>
  <c r="G619" i="20"/>
  <c r="L618" i="20"/>
  <c r="K618" i="20"/>
  <c r="K617" i="20"/>
  <c r="L616" i="20"/>
  <c r="K616" i="20"/>
  <c r="K615" i="20"/>
  <c r="L614" i="20"/>
  <c r="K614" i="20"/>
  <c r="L613" i="20"/>
  <c r="K613" i="20"/>
  <c r="F612" i="20"/>
  <c r="J630" i="20" s="1"/>
  <c r="E612" i="20"/>
  <c r="D612" i="20"/>
  <c r="H629" i="20" s="1"/>
  <c r="C612" i="20"/>
  <c r="G639" i="20" s="1"/>
  <c r="K604" i="20"/>
  <c r="H604" i="20"/>
  <c r="G604" i="20"/>
  <c r="L603" i="20"/>
  <c r="K603" i="20"/>
  <c r="J603" i="20"/>
  <c r="I603" i="20"/>
  <c r="H603" i="20"/>
  <c r="N603" i="20" s="1"/>
  <c r="G603" i="20"/>
  <c r="M603" i="20" s="1"/>
  <c r="K602" i="20"/>
  <c r="I602" i="20"/>
  <c r="H602" i="20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G600" i="20"/>
  <c r="L599" i="20"/>
  <c r="K599" i="20"/>
  <c r="I599" i="20"/>
  <c r="G599" i="20"/>
  <c r="K598" i="20"/>
  <c r="I598" i="20"/>
  <c r="G598" i="20"/>
  <c r="L597" i="20"/>
  <c r="K597" i="20"/>
  <c r="K596" i="20"/>
  <c r="I596" i="20"/>
  <c r="G596" i="20"/>
  <c r="L595" i="20"/>
  <c r="K595" i="20"/>
  <c r="H595" i="20"/>
  <c r="K594" i="20"/>
  <c r="J594" i="20"/>
  <c r="I594" i="20"/>
  <c r="G594" i="20"/>
  <c r="L593" i="20"/>
  <c r="K593" i="20"/>
  <c r="J593" i="20"/>
  <c r="I593" i="20"/>
  <c r="H593" i="20"/>
  <c r="N593" i="20" s="1"/>
  <c r="G593" i="20"/>
  <c r="M593" i="20" s="1"/>
  <c r="K592" i="20"/>
  <c r="I592" i="20"/>
  <c r="H592" i="20"/>
  <c r="G592" i="20"/>
  <c r="L591" i="20"/>
  <c r="K591" i="20"/>
  <c r="I591" i="20"/>
  <c r="G591" i="20"/>
  <c r="K590" i="20"/>
  <c r="I590" i="20"/>
  <c r="L589" i="20"/>
  <c r="K589" i="20"/>
  <c r="I589" i="20"/>
  <c r="K588" i="20"/>
  <c r="I588" i="20"/>
  <c r="L587" i="20"/>
  <c r="K587" i="20"/>
  <c r="J587" i="20"/>
  <c r="I587" i="20"/>
  <c r="H587" i="20"/>
  <c r="G587" i="20"/>
  <c r="M587" i="20" s="1"/>
  <c r="K586" i="20"/>
  <c r="H586" i="20"/>
  <c r="G586" i="20"/>
  <c r="L585" i="20"/>
  <c r="K585" i="20"/>
  <c r="J585" i="20"/>
  <c r="I585" i="20"/>
  <c r="G585" i="20"/>
  <c r="K584" i="20"/>
  <c r="I584" i="20"/>
  <c r="H584" i="20"/>
  <c r="G584" i="20"/>
  <c r="L583" i="20"/>
  <c r="K583" i="20"/>
  <c r="I583" i="20"/>
  <c r="G583" i="20"/>
  <c r="K582" i="20"/>
  <c r="I582" i="20"/>
  <c r="H582" i="20"/>
  <c r="G582" i="20"/>
  <c r="L581" i="20"/>
  <c r="K581" i="20"/>
  <c r="J581" i="20"/>
  <c r="I581" i="20"/>
  <c r="G581" i="20"/>
  <c r="K580" i="20"/>
  <c r="I580" i="20"/>
  <c r="G580" i="20"/>
  <c r="L579" i="20"/>
  <c r="K579" i="20"/>
  <c r="I579" i="20"/>
  <c r="G579" i="20"/>
  <c r="K578" i="20"/>
  <c r="I578" i="20"/>
  <c r="G578" i="20"/>
  <c r="L577" i="20"/>
  <c r="K577" i="20"/>
  <c r="I577" i="20"/>
  <c r="H577" i="20"/>
  <c r="G577" i="20"/>
  <c r="K576" i="20"/>
  <c r="I576" i="20"/>
  <c r="H576" i="20"/>
  <c r="G576" i="20"/>
  <c r="L575" i="20"/>
  <c r="K575" i="20"/>
  <c r="J575" i="20"/>
  <c r="I575" i="20"/>
  <c r="H575" i="20"/>
  <c r="N575" i="20" s="1"/>
  <c r="G575" i="20"/>
  <c r="M575" i="20" s="1"/>
  <c r="K574" i="20"/>
  <c r="J574" i="20"/>
  <c r="I574" i="20"/>
  <c r="H574" i="20"/>
  <c r="L573" i="20"/>
  <c r="K573" i="20"/>
  <c r="J573" i="20"/>
  <c r="I573" i="20"/>
  <c r="H573" i="20"/>
  <c r="G573" i="20"/>
  <c r="K572" i="20"/>
  <c r="I572" i="20"/>
  <c r="H572" i="20"/>
  <c r="G572" i="20"/>
  <c r="L571" i="20"/>
  <c r="K571" i="20"/>
  <c r="J571" i="20"/>
  <c r="K570" i="20"/>
  <c r="I570" i="20"/>
  <c r="H570" i="20"/>
  <c r="G570" i="20"/>
  <c r="L569" i="20"/>
  <c r="K569" i="20"/>
  <c r="J569" i="20"/>
  <c r="I569" i="20"/>
  <c r="H569" i="20"/>
  <c r="N569" i="20" s="1"/>
  <c r="K568" i="20"/>
  <c r="L567" i="20"/>
  <c r="K567" i="20"/>
  <c r="K566" i="20"/>
  <c r="I566" i="20"/>
  <c r="H566" i="20"/>
  <c r="G566" i="20"/>
  <c r="L565" i="20"/>
  <c r="K565" i="20"/>
  <c r="J565" i="20"/>
  <c r="I565" i="20"/>
  <c r="G565" i="20"/>
  <c r="K564" i="20"/>
  <c r="L563" i="20"/>
  <c r="K563" i="20"/>
  <c r="K562" i="20"/>
  <c r="H562" i="20"/>
  <c r="G562" i="20"/>
  <c r="L561" i="20"/>
  <c r="K561" i="20"/>
  <c r="I561" i="20"/>
  <c r="G561" i="20"/>
  <c r="K560" i="20"/>
  <c r="H560" i="20"/>
  <c r="G560" i="20"/>
  <c r="L559" i="20"/>
  <c r="K559" i="20"/>
  <c r="J559" i="20"/>
  <c r="I559" i="20"/>
  <c r="G559" i="20"/>
  <c r="K558" i="20"/>
  <c r="I558" i="20"/>
  <c r="G558" i="20"/>
  <c r="L557" i="20"/>
  <c r="K557" i="20"/>
  <c r="J557" i="20"/>
  <c r="I557" i="20"/>
  <c r="H557" i="20"/>
  <c r="N557" i="20" s="1"/>
  <c r="G557" i="20"/>
  <c r="M557" i="20" s="1"/>
  <c r="K556" i="20"/>
  <c r="I556" i="20"/>
  <c r="H556" i="20"/>
  <c r="G556" i="20"/>
  <c r="L555" i="20"/>
  <c r="K555" i="20"/>
  <c r="J555" i="20"/>
  <c r="I555" i="20"/>
  <c r="H555" i="20"/>
  <c r="N555" i="20" s="1"/>
  <c r="G555" i="20"/>
  <c r="M555" i="20" s="1"/>
  <c r="K554" i="20"/>
  <c r="J554" i="20"/>
  <c r="I554" i="20"/>
  <c r="H554" i="20"/>
  <c r="G554" i="20"/>
  <c r="M554" i="20" s="1"/>
  <c r="L553" i="20"/>
  <c r="K553" i="20"/>
  <c r="I553" i="20"/>
  <c r="H553" i="20"/>
  <c r="G553" i="20"/>
  <c r="K552" i="20"/>
  <c r="I552" i="20"/>
  <c r="H552" i="20"/>
  <c r="G552" i="20"/>
  <c r="L551" i="20"/>
  <c r="K551" i="20"/>
  <c r="J551" i="20"/>
  <c r="I551" i="20"/>
  <c r="H551" i="20"/>
  <c r="N551" i="20" s="1"/>
  <c r="G551" i="20"/>
  <c r="M551" i="20" s="1"/>
  <c r="K550" i="20"/>
  <c r="I550" i="20"/>
  <c r="G550" i="20"/>
  <c r="L549" i="20"/>
  <c r="K549" i="20"/>
  <c r="J549" i="20"/>
  <c r="I549" i="20"/>
  <c r="H549" i="20"/>
  <c r="G549" i="20"/>
  <c r="M549" i="20" s="1"/>
  <c r="K548" i="20"/>
  <c r="I548" i="20"/>
  <c r="H548" i="20"/>
  <c r="G548" i="20"/>
  <c r="L547" i="20"/>
  <c r="K547" i="20"/>
  <c r="J547" i="20"/>
  <c r="I547" i="20"/>
  <c r="H547" i="20"/>
  <c r="N547" i="20" s="1"/>
  <c r="L546" i="20"/>
  <c r="K546" i="20"/>
  <c r="L545" i="20"/>
  <c r="K545" i="20"/>
  <c r="K544" i="20"/>
  <c r="L543" i="20"/>
  <c r="K543" i="20"/>
  <c r="J543" i="20"/>
  <c r="H543" i="20"/>
  <c r="K542" i="20"/>
  <c r="I542" i="20"/>
  <c r="H542" i="20"/>
  <c r="G542" i="20"/>
  <c r="L541" i="20"/>
  <c r="K541" i="20"/>
  <c r="J541" i="20"/>
  <c r="I541" i="20"/>
  <c r="H541" i="20"/>
  <c r="N541" i="20" s="1"/>
  <c r="G541" i="20"/>
  <c r="K540" i="20"/>
  <c r="L539" i="20"/>
  <c r="K539" i="20"/>
  <c r="J539" i="20"/>
  <c r="K538" i="20"/>
  <c r="I538" i="20"/>
  <c r="H538" i="20"/>
  <c r="L537" i="20"/>
  <c r="K537" i="20"/>
  <c r="J537" i="20"/>
  <c r="I537" i="20"/>
  <c r="H537" i="20"/>
  <c r="N537" i="20" s="1"/>
  <c r="K536" i="20"/>
  <c r="I536" i="20"/>
  <c r="L535" i="20"/>
  <c r="K535" i="20"/>
  <c r="G535" i="20"/>
  <c r="K534" i="20"/>
  <c r="I534" i="20"/>
  <c r="H534" i="20"/>
  <c r="G534" i="20"/>
  <c r="L533" i="20"/>
  <c r="K533" i="20"/>
  <c r="J533" i="20"/>
  <c r="I533" i="20"/>
  <c r="H533" i="20"/>
  <c r="G533" i="20"/>
  <c r="L532" i="20"/>
  <c r="K532" i="20"/>
  <c r="I532" i="20"/>
  <c r="H532" i="20"/>
  <c r="G532" i="20"/>
  <c r="L531" i="20"/>
  <c r="K531" i="20"/>
  <c r="J531" i="20"/>
  <c r="I531" i="20"/>
  <c r="H531" i="20"/>
  <c r="N531" i="20" s="1"/>
  <c r="G531" i="20"/>
  <c r="M531" i="20" s="1"/>
  <c r="K530" i="20"/>
  <c r="I530" i="20"/>
  <c r="H530" i="20"/>
  <c r="G530" i="20"/>
  <c r="L529" i="20"/>
  <c r="K529" i="20"/>
  <c r="J529" i="20"/>
  <c r="I529" i="20"/>
  <c r="H529" i="20"/>
  <c r="N529" i="20" s="1"/>
  <c r="G529" i="20"/>
  <c r="M529" i="20" s="1"/>
  <c r="K528" i="20"/>
  <c r="I528" i="20"/>
  <c r="H528" i="20"/>
  <c r="G528" i="20"/>
  <c r="L527" i="20"/>
  <c r="K527" i="20"/>
  <c r="J527" i="20"/>
  <c r="I527" i="20"/>
  <c r="H527" i="20"/>
  <c r="N527" i="20" s="1"/>
  <c r="G527" i="20"/>
  <c r="M527" i="20" s="1"/>
  <c r="K526" i="20"/>
  <c r="I526" i="20"/>
  <c r="H526" i="20"/>
  <c r="G526" i="20"/>
  <c r="L525" i="20"/>
  <c r="K525" i="20"/>
  <c r="J525" i="20"/>
  <c r="I525" i="20"/>
  <c r="H525" i="20"/>
  <c r="G525" i="20"/>
  <c r="M525" i="20" s="1"/>
  <c r="L524" i="20"/>
  <c r="K524" i="20"/>
  <c r="I524" i="20"/>
  <c r="L523" i="20"/>
  <c r="K523" i="20"/>
  <c r="J523" i="20"/>
  <c r="I523" i="20"/>
  <c r="K522" i="20"/>
  <c r="I522" i="20"/>
  <c r="H522" i="20"/>
  <c r="G522" i="20"/>
  <c r="L521" i="20"/>
  <c r="K521" i="20"/>
  <c r="J521" i="20"/>
  <c r="I521" i="20"/>
  <c r="H521" i="20"/>
  <c r="N521" i="20" s="1"/>
  <c r="G521" i="20"/>
  <c r="K520" i="20"/>
  <c r="I520" i="20"/>
  <c r="H520" i="20"/>
  <c r="G520" i="20"/>
  <c r="L519" i="20"/>
  <c r="K519" i="20"/>
  <c r="J519" i="20"/>
  <c r="I519" i="20"/>
  <c r="H519" i="20"/>
  <c r="G519" i="20"/>
  <c r="K518" i="20"/>
  <c r="L517" i="20"/>
  <c r="K517" i="20"/>
  <c r="I517" i="20"/>
  <c r="H517" i="20"/>
  <c r="G517" i="20"/>
  <c r="K516" i="20"/>
  <c r="I516" i="20"/>
  <c r="H516" i="20"/>
  <c r="G516" i="20"/>
  <c r="L515" i="20"/>
  <c r="K515" i="20"/>
  <c r="I515" i="20"/>
  <c r="G515" i="20"/>
  <c r="K514" i="20"/>
  <c r="L513" i="20"/>
  <c r="K513" i="20"/>
  <c r="K512" i="20"/>
  <c r="L511" i="20"/>
  <c r="K511" i="20"/>
  <c r="J511" i="20"/>
  <c r="I511" i="20"/>
  <c r="H511" i="20"/>
  <c r="N511" i="20" s="1"/>
  <c r="G511" i="20"/>
  <c r="K510" i="20"/>
  <c r="I510" i="20"/>
  <c r="G510" i="20"/>
  <c r="L509" i="20"/>
  <c r="K509" i="20"/>
  <c r="I509" i="20"/>
  <c r="G509" i="20"/>
  <c r="K508" i="20"/>
  <c r="I508" i="20"/>
  <c r="L507" i="20"/>
  <c r="K507" i="20"/>
  <c r="I507" i="20"/>
  <c r="G507" i="20"/>
  <c r="K506" i="20"/>
  <c r="I506" i="20"/>
  <c r="H506" i="20"/>
  <c r="G506" i="20"/>
  <c r="L505" i="20"/>
  <c r="K505" i="20"/>
  <c r="J505" i="20"/>
  <c r="I505" i="20"/>
  <c r="H505" i="20"/>
  <c r="G505" i="20"/>
  <c r="K504" i="20"/>
  <c r="I504" i="20"/>
  <c r="G504" i="20"/>
  <c r="L503" i="20"/>
  <c r="K503" i="20"/>
  <c r="J503" i="20"/>
  <c r="I503" i="20"/>
  <c r="H503" i="20"/>
  <c r="N503" i="20" s="1"/>
  <c r="G503" i="20"/>
  <c r="M503" i="20" s="1"/>
  <c r="K502" i="20"/>
  <c r="I502" i="20"/>
  <c r="H502" i="20"/>
  <c r="G502" i="20"/>
  <c r="L501" i="20"/>
  <c r="K501" i="20"/>
  <c r="I501" i="20"/>
  <c r="H501" i="20"/>
  <c r="G501" i="20"/>
  <c r="K500" i="20"/>
  <c r="L499" i="20"/>
  <c r="K499" i="20"/>
  <c r="K498" i="20"/>
  <c r="I498" i="20"/>
  <c r="H498" i="20"/>
  <c r="G498" i="20"/>
  <c r="L497" i="20"/>
  <c r="K497" i="20"/>
  <c r="I497" i="20"/>
  <c r="G497" i="20"/>
  <c r="K496" i="20"/>
  <c r="J496" i="20"/>
  <c r="I496" i="20"/>
  <c r="H496" i="20"/>
  <c r="G496" i="20"/>
  <c r="M496" i="20" s="1"/>
  <c r="L495" i="20"/>
  <c r="K495" i="20"/>
  <c r="J495" i="20"/>
  <c r="I495" i="20"/>
  <c r="H495" i="20"/>
  <c r="G495" i="20"/>
  <c r="M495" i="20" s="1"/>
  <c r="K494" i="20"/>
  <c r="I494" i="20"/>
  <c r="G494" i="20"/>
  <c r="L493" i="20"/>
  <c r="K493" i="20"/>
  <c r="I493" i="20"/>
  <c r="G493" i="20"/>
  <c r="K492" i="20"/>
  <c r="I492" i="20"/>
  <c r="G492" i="20"/>
  <c r="L491" i="20"/>
  <c r="K491" i="20"/>
  <c r="G491" i="20"/>
  <c r="K490" i="20"/>
  <c r="I490" i="20"/>
  <c r="H490" i="20"/>
  <c r="G490" i="20"/>
  <c r="L489" i="20"/>
  <c r="K489" i="20"/>
  <c r="J489" i="20"/>
  <c r="I489" i="20"/>
  <c r="H489" i="20"/>
  <c r="G489" i="20"/>
  <c r="M489" i="20" s="1"/>
  <c r="K488" i="20"/>
  <c r="I488" i="20"/>
  <c r="H488" i="20"/>
  <c r="G488" i="20"/>
  <c r="L487" i="20"/>
  <c r="K487" i="20"/>
  <c r="J487" i="20"/>
  <c r="G487" i="20"/>
  <c r="K486" i="20"/>
  <c r="I486" i="20"/>
  <c r="G486" i="20"/>
  <c r="L485" i="20"/>
  <c r="K485" i="20"/>
  <c r="J485" i="20"/>
  <c r="I485" i="20"/>
  <c r="G485" i="20"/>
  <c r="K484" i="20"/>
  <c r="I484" i="20"/>
  <c r="G484" i="20"/>
  <c r="L483" i="20"/>
  <c r="K483" i="20"/>
  <c r="J483" i="20"/>
  <c r="I483" i="20"/>
  <c r="H483" i="20"/>
  <c r="N483" i="20" s="1"/>
  <c r="G483" i="20"/>
  <c r="M483" i="20" s="1"/>
  <c r="K482" i="20"/>
  <c r="I482" i="20"/>
  <c r="H482" i="20"/>
  <c r="G482" i="20"/>
  <c r="L481" i="20"/>
  <c r="K481" i="20"/>
  <c r="J481" i="20"/>
  <c r="I481" i="20"/>
  <c r="H481" i="20"/>
  <c r="N481" i="20" s="1"/>
  <c r="G481" i="20"/>
  <c r="M481" i="20" s="1"/>
  <c r="K480" i="20"/>
  <c r="I480" i="20"/>
  <c r="G480" i="20"/>
  <c r="L479" i="20"/>
  <c r="K479" i="20"/>
  <c r="J479" i="20"/>
  <c r="I479" i="20"/>
  <c r="H479" i="20"/>
  <c r="G479" i="20"/>
  <c r="K478" i="20"/>
  <c r="L477" i="20"/>
  <c r="K477" i="20"/>
  <c r="G477" i="20"/>
  <c r="K476" i="20"/>
  <c r="J476" i="20"/>
  <c r="I476" i="20"/>
  <c r="H476" i="20"/>
  <c r="G476" i="20"/>
  <c r="M476" i="20" s="1"/>
  <c r="L475" i="20"/>
  <c r="K475" i="20"/>
  <c r="J475" i="20"/>
  <c r="I475" i="20"/>
  <c r="H475" i="20"/>
  <c r="G475" i="20"/>
  <c r="K474" i="20"/>
  <c r="I474" i="20"/>
  <c r="H474" i="20"/>
  <c r="G474" i="20"/>
  <c r="L473" i="20"/>
  <c r="K473" i="20"/>
  <c r="K472" i="20"/>
  <c r="I472" i="20"/>
  <c r="H472" i="20"/>
  <c r="L471" i="20"/>
  <c r="K471" i="20"/>
  <c r="K470" i="20"/>
  <c r="L469" i="20"/>
  <c r="K469" i="20"/>
  <c r="I469" i="20"/>
  <c r="G469" i="20"/>
  <c r="K468" i="20"/>
  <c r="I468" i="20"/>
  <c r="H468" i="20"/>
  <c r="G468" i="20"/>
  <c r="L467" i="20"/>
  <c r="K467" i="20"/>
  <c r="G467" i="20"/>
  <c r="K466" i="20"/>
  <c r="I466" i="20"/>
  <c r="G466" i="20"/>
  <c r="L465" i="20"/>
  <c r="K465" i="20"/>
  <c r="I465" i="20"/>
  <c r="G465" i="20"/>
  <c r="K464" i="20"/>
  <c r="I464" i="20"/>
  <c r="G464" i="20"/>
  <c r="L463" i="20"/>
  <c r="K463" i="20"/>
  <c r="J463" i="20"/>
  <c r="I463" i="20"/>
  <c r="H463" i="20"/>
  <c r="N463" i="20" s="1"/>
  <c r="G463" i="20"/>
  <c r="K462" i="20"/>
  <c r="I462" i="20"/>
  <c r="G462" i="20"/>
  <c r="L461" i="20"/>
  <c r="K461" i="20"/>
  <c r="J461" i="20"/>
  <c r="I461" i="20"/>
  <c r="H461" i="20"/>
  <c r="G461" i="20"/>
  <c r="M461" i="20" s="1"/>
  <c r="K460" i="20"/>
  <c r="G460" i="20"/>
  <c r="L459" i="20"/>
  <c r="K459" i="20"/>
  <c r="J459" i="20"/>
  <c r="I459" i="20"/>
  <c r="H459" i="20"/>
  <c r="N459" i="20" s="1"/>
  <c r="G459" i="20"/>
  <c r="M459" i="20" s="1"/>
  <c r="K458" i="20"/>
  <c r="I458" i="20"/>
  <c r="H458" i="20"/>
  <c r="G458" i="20"/>
  <c r="L457" i="20"/>
  <c r="K457" i="20"/>
  <c r="I457" i="20"/>
  <c r="G457" i="20"/>
  <c r="K456" i="20"/>
  <c r="I456" i="20"/>
  <c r="G456" i="20"/>
  <c r="L455" i="20"/>
  <c r="K455" i="20"/>
  <c r="J455" i="20"/>
  <c r="H455" i="20"/>
  <c r="G455" i="20"/>
  <c r="K454" i="20"/>
  <c r="H454" i="20"/>
  <c r="L453" i="20"/>
  <c r="K453" i="20"/>
  <c r="J453" i="20"/>
  <c r="I453" i="20"/>
  <c r="H453" i="20"/>
  <c r="G453" i="20"/>
  <c r="K452" i="20"/>
  <c r="I452" i="20"/>
  <c r="H452" i="20"/>
  <c r="G452" i="20"/>
  <c r="L451" i="20"/>
  <c r="K451" i="20"/>
  <c r="J451" i="20"/>
  <c r="K450" i="20"/>
  <c r="L449" i="20"/>
  <c r="K449" i="20"/>
  <c r="J449" i="20"/>
  <c r="H449" i="20"/>
  <c r="L448" i="20"/>
  <c r="K448" i="20"/>
  <c r="I448" i="20"/>
  <c r="L447" i="20"/>
  <c r="K447" i="20"/>
  <c r="J447" i="20"/>
  <c r="I447" i="20"/>
  <c r="H447" i="20"/>
  <c r="G447" i="20"/>
  <c r="M447" i="20" s="1"/>
  <c r="K446" i="20"/>
  <c r="L445" i="20"/>
  <c r="K445" i="20"/>
  <c r="I445" i="20"/>
  <c r="G445" i="20"/>
  <c r="K444" i="20"/>
  <c r="I444" i="20"/>
  <c r="G444" i="20"/>
  <c r="L443" i="20"/>
  <c r="K443" i="20"/>
  <c r="J443" i="20"/>
  <c r="I443" i="20"/>
  <c r="H443" i="20"/>
  <c r="N443" i="20" s="1"/>
  <c r="G443" i="20"/>
  <c r="M443" i="20" s="1"/>
  <c r="L442" i="20"/>
  <c r="K442" i="20"/>
  <c r="L441" i="20"/>
  <c r="K441" i="20"/>
  <c r="J441" i="20"/>
  <c r="I441" i="20"/>
  <c r="H441" i="20"/>
  <c r="G441" i="20"/>
  <c r="M441" i="20" s="1"/>
  <c r="K440" i="20"/>
  <c r="I440" i="20"/>
  <c r="H440" i="20"/>
  <c r="G440" i="20"/>
  <c r="L439" i="20"/>
  <c r="K439" i="20"/>
  <c r="J439" i="20"/>
  <c r="I439" i="20"/>
  <c r="H439" i="20"/>
  <c r="G439" i="20"/>
  <c r="M439" i="20" s="1"/>
  <c r="K438" i="20"/>
  <c r="L437" i="20"/>
  <c r="K437" i="20"/>
  <c r="K436" i="20"/>
  <c r="L435" i="20"/>
  <c r="K435" i="20"/>
  <c r="K434" i="20"/>
  <c r="L433" i="20"/>
  <c r="K433" i="20"/>
  <c r="J433" i="20"/>
  <c r="I433" i="20"/>
  <c r="G433" i="20"/>
  <c r="K432" i="20"/>
  <c r="I432" i="20"/>
  <c r="G432" i="20"/>
  <c r="L431" i="20"/>
  <c r="K431" i="20"/>
  <c r="J431" i="20"/>
  <c r="I431" i="20"/>
  <c r="H431" i="20"/>
  <c r="N431" i="20" s="1"/>
  <c r="G431" i="20"/>
  <c r="M431" i="20" s="1"/>
  <c r="K430" i="20"/>
  <c r="I430" i="20"/>
  <c r="L429" i="20"/>
  <c r="K429" i="20"/>
  <c r="K428" i="20"/>
  <c r="G428" i="20"/>
  <c r="L427" i="20"/>
  <c r="K427" i="20"/>
  <c r="J427" i="20"/>
  <c r="I427" i="20"/>
  <c r="K426" i="20"/>
  <c r="H426" i="20"/>
  <c r="L425" i="20"/>
  <c r="K425" i="20"/>
  <c r="J425" i="20"/>
  <c r="I425" i="20"/>
  <c r="G425" i="20"/>
  <c r="K424" i="20"/>
  <c r="L423" i="20"/>
  <c r="K423" i="20"/>
  <c r="K422" i="20"/>
  <c r="L421" i="20"/>
  <c r="K421" i="20"/>
  <c r="J421" i="20"/>
  <c r="I421" i="20"/>
  <c r="H421" i="20"/>
  <c r="G421" i="20"/>
  <c r="M421" i="20" s="1"/>
  <c r="K420" i="20"/>
  <c r="I420" i="20"/>
  <c r="H420" i="20"/>
  <c r="G420" i="20"/>
  <c r="L419" i="20"/>
  <c r="K419" i="20"/>
  <c r="K418" i="20"/>
  <c r="J418" i="20"/>
  <c r="I418" i="20"/>
  <c r="H418" i="20"/>
  <c r="G418" i="20"/>
  <c r="M418" i="20" s="1"/>
  <c r="L417" i="20"/>
  <c r="K417" i="20"/>
  <c r="J417" i="20"/>
  <c r="I417" i="20"/>
  <c r="H417" i="20"/>
  <c r="G417" i="20"/>
  <c r="M417" i="20" s="1"/>
  <c r="K416" i="20"/>
  <c r="L415" i="20"/>
  <c r="K415" i="20"/>
  <c r="J415" i="20"/>
  <c r="H415" i="20"/>
  <c r="G415" i="20"/>
  <c r="K414" i="20"/>
  <c r="I414" i="20"/>
  <c r="L413" i="20"/>
  <c r="K413" i="20"/>
  <c r="K412" i="20"/>
  <c r="J412" i="20"/>
  <c r="I412" i="20"/>
  <c r="H412" i="20"/>
  <c r="G412" i="20"/>
  <c r="M412" i="20" s="1"/>
  <c r="L411" i="20"/>
  <c r="K411" i="20"/>
  <c r="J411" i="20"/>
  <c r="I411" i="20"/>
  <c r="G411" i="20"/>
  <c r="K410" i="20"/>
  <c r="L409" i="20"/>
  <c r="K409" i="20"/>
  <c r="G409" i="20"/>
  <c r="K408" i="20"/>
  <c r="J408" i="20"/>
  <c r="I408" i="20"/>
  <c r="L407" i="20"/>
  <c r="K407" i="20"/>
  <c r="I407" i="20"/>
  <c r="K406" i="20"/>
  <c r="L405" i="20"/>
  <c r="K405" i="20"/>
  <c r="K404" i="20"/>
  <c r="L403" i="20"/>
  <c r="K403" i="20"/>
  <c r="J403" i="20"/>
  <c r="I403" i="20"/>
  <c r="G403" i="20"/>
  <c r="K402" i="20"/>
  <c r="H402" i="20"/>
  <c r="L401" i="20"/>
  <c r="K401" i="20"/>
  <c r="L400" i="20"/>
  <c r="K400" i="20"/>
  <c r="I400" i="20"/>
  <c r="H400" i="20"/>
  <c r="G400" i="20"/>
  <c r="L399" i="20"/>
  <c r="K399" i="20"/>
  <c r="J399" i="20"/>
  <c r="I399" i="20"/>
  <c r="H399" i="20"/>
  <c r="N399" i="20" s="1"/>
  <c r="G399" i="20"/>
  <c r="M399" i="20" s="1"/>
  <c r="K398" i="20"/>
  <c r="H398" i="20"/>
  <c r="G398" i="20"/>
  <c r="L397" i="20"/>
  <c r="K397" i="20"/>
  <c r="J397" i="20"/>
  <c r="I397" i="20"/>
  <c r="G397" i="20"/>
  <c r="K396" i="20"/>
  <c r="L395" i="20"/>
  <c r="K395" i="20"/>
  <c r="K394" i="20"/>
  <c r="L393" i="20"/>
  <c r="K393" i="20"/>
  <c r="I393" i="20"/>
  <c r="G393" i="20"/>
  <c r="K392" i="20"/>
  <c r="I392" i="20"/>
  <c r="H392" i="20"/>
  <c r="L391" i="20"/>
  <c r="K391" i="20"/>
  <c r="K390" i="20"/>
  <c r="I390" i="20"/>
  <c r="H390" i="20"/>
  <c r="G390" i="20"/>
  <c r="L389" i="20"/>
  <c r="K389" i="20"/>
  <c r="H389" i="20"/>
  <c r="K388" i="20"/>
  <c r="J388" i="20"/>
  <c r="I388" i="20"/>
  <c r="H388" i="20"/>
  <c r="L387" i="20"/>
  <c r="K387" i="20"/>
  <c r="K386" i="20"/>
  <c r="L385" i="20"/>
  <c r="K385" i="20"/>
  <c r="J385" i="20"/>
  <c r="I385" i="20"/>
  <c r="H385" i="20"/>
  <c r="G385" i="20"/>
  <c r="M385" i="20" s="1"/>
  <c r="K384" i="20"/>
  <c r="L383" i="20"/>
  <c r="K383" i="20"/>
  <c r="K382" i="20"/>
  <c r="I382" i="20"/>
  <c r="H382" i="20"/>
  <c r="G382" i="20"/>
  <c r="L381" i="20"/>
  <c r="K381" i="20"/>
  <c r="J381" i="20"/>
  <c r="I381" i="20"/>
  <c r="H381" i="20"/>
  <c r="N381" i="20" s="1"/>
  <c r="G381" i="20"/>
  <c r="M381" i="20" s="1"/>
  <c r="L380" i="20"/>
  <c r="K380" i="20"/>
  <c r="H380" i="20"/>
  <c r="G380" i="20"/>
  <c r="L379" i="20"/>
  <c r="K379" i="20"/>
  <c r="L378" i="20"/>
  <c r="K378" i="20"/>
  <c r="L377" i="20"/>
  <c r="K377" i="20"/>
  <c r="L376" i="20"/>
  <c r="K376" i="20"/>
  <c r="I376" i="20"/>
  <c r="H376" i="20"/>
  <c r="G376" i="20"/>
  <c r="L375" i="20"/>
  <c r="K375" i="20"/>
  <c r="J375" i="20"/>
  <c r="I375" i="20"/>
  <c r="H375" i="20"/>
  <c r="N375" i="20" s="1"/>
  <c r="G375" i="20"/>
  <c r="L374" i="20"/>
  <c r="K374" i="20"/>
  <c r="L373" i="20"/>
  <c r="K373" i="20"/>
  <c r="L372" i="20"/>
  <c r="K372" i="20"/>
  <c r="J372" i="20"/>
  <c r="E371" i="20"/>
  <c r="E13" i="20" s="1"/>
  <c r="D371" i="20"/>
  <c r="C371" i="20"/>
  <c r="G602" i="20" s="1"/>
  <c r="K363" i="20"/>
  <c r="I363" i="20"/>
  <c r="H363" i="20"/>
  <c r="G363" i="20"/>
  <c r="L362" i="20"/>
  <c r="K362" i="20"/>
  <c r="J362" i="20"/>
  <c r="I362" i="20"/>
  <c r="H362" i="20"/>
  <c r="N362" i="20" s="1"/>
  <c r="G362" i="20"/>
  <c r="M362" i="20" s="1"/>
  <c r="K361" i="20"/>
  <c r="I361" i="20"/>
  <c r="H361" i="20"/>
  <c r="G361" i="20"/>
  <c r="L360" i="20"/>
  <c r="K360" i="20"/>
  <c r="J360" i="20"/>
  <c r="I360" i="20"/>
  <c r="H360" i="20"/>
  <c r="G360" i="20"/>
  <c r="K359" i="20"/>
  <c r="I359" i="20"/>
  <c r="H359" i="20"/>
  <c r="G359" i="20"/>
  <c r="L358" i="20"/>
  <c r="K358" i="20"/>
  <c r="J358" i="20"/>
  <c r="I358" i="20"/>
  <c r="H358" i="20"/>
  <c r="G358" i="20"/>
  <c r="K357" i="20"/>
  <c r="I357" i="20"/>
  <c r="H357" i="20"/>
  <c r="G357" i="20"/>
  <c r="L356" i="20"/>
  <c r="K356" i="20"/>
  <c r="K355" i="20"/>
  <c r="I355" i="20"/>
  <c r="H355" i="20"/>
  <c r="G355" i="20"/>
  <c r="L354" i="20"/>
  <c r="K354" i="20"/>
  <c r="J354" i="20"/>
  <c r="I354" i="20"/>
  <c r="H354" i="20"/>
  <c r="N354" i="20" s="1"/>
  <c r="G354" i="20"/>
  <c r="M354" i="20" s="1"/>
  <c r="K353" i="20"/>
  <c r="I353" i="20"/>
  <c r="H353" i="20"/>
  <c r="G353" i="20"/>
  <c r="L352" i="20"/>
  <c r="K352" i="20"/>
  <c r="J352" i="20"/>
  <c r="I352" i="20"/>
  <c r="H352" i="20"/>
  <c r="G352" i="20"/>
  <c r="K351" i="20"/>
  <c r="I351" i="20"/>
  <c r="H351" i="20"/>
  <c r="G351" i="20"/>
  <c r="L350" i="20"/>
  <c r="K350" i="20"/>
  <c r="J350" i="20"/>
  <c r="I350" i="20"/>
  <c r="H350" i="20"/>
  <c r="N350" i="20" s="1"/>
  <c r="G350" i="20"/>
  <c r="M350" i="20" s="1"/>
  <c r="K349" i="20"/>
  <c r="I349" i="20"/>
  <c r="H349" i="20"/>
  <c r="G349" i="20"/>
  <c r="L348" i="20"/>
  <c r="K348" i="20"/>
  <c r="J348" i="20"/>
  <c r="I348" i="20"/>
  <c r="H348" i="20"/>
  <c r="G348" i="20"/>
  <c r="K347" i="20"/>
  <c r="L346" i="20"/>
  <c r="K346" i="20"/>
  <c r="J346" i="20"/>
  <c r="I346" i="20"/>
  <c r="H346" i="20"/>
  <c r="N346" i="20" s="1"/>
  <c r="G346" i="20"/>
  <c r="M346" i="20" s="1"/>
  <c r="K345" i="20"/>
  <c r="I345" i="20"/>
  <c r="H345" i="20"/>
  <c r="G345" i="20"/>
  <c r="L344" i="20"/>
  <c r="K344" i="20"/>
  <c r="J344" i="20"/>
  <c r="I344" i="20"/>
  <c r="H344" i="20"/>
  <c r="N344" i="20" s="1"/>
  <c r="G344" i="20"/>
  <c r="M344" i="20" s="1"/>
  <c r="K343" i="20"/>
  <c r="J343" i="20"/>
  <c r="I343" i="20"/>
  <c r="H343" i="20"/>
  <c r="G343" i="20"/>
  <c r="M343" i="20" s="1"/>
  <c r="L342" i="20"/>
  <c r="K342" i="20"/>
  <c r="J342" i="20"/>
  <c r="I342" i="20"/>
  <c r="H342" i="20"/>
  <c r="G342" i="20"/>
  <c r="M342" i="20" s="1"/>
  <c r="K341" i="20"/>
  <c r="I341" i="20"/>
  <c r="G341" i="20"/>
  <c r="L340" i="20"/>
  <c r="K340" i="20"/>
  <c r="I340" i="20"/>
  <c r="G340" i="20"/>
  <c r="K339" i="20"/>
  <c r="I339" i="20"/>
  <c r="H339" i="20"/>
  <c r="G339" i="20"/>
  <c r="L338" i="20"/>
  <c r="K338" i="20"/>
  <c r="G338" i="20"/>
  <c r="K337" i="20"/>
  <c r="I337" i="20"/>
  <c r="H337" i="20"/>
  <c r="G337" i="20"/>
  <c r="L336" i="20"/>
  <c r="K336" i="20"/>
  <c r="I336" i="20"/>
  <c r="H336" i="20"/>
  <c r="G336" i="20"/>
  <c r="K335" i="20"/>
  <c r="I335" i="20"/>
  <c r="H335" i="20"/>
  <c r="G335" i="20"/>
  <c r="L334" i="20"/>
  <c r="K334" i="20"/>
  <c r="J334" i="20"/>
  <c r="I334" i="20"/>
  <c r="H334" i="20"/>
  <c r="N334" i="20" s="1"/>
  <c r="G334" i="20"/>
  <c r="M334" i="20" s="1"/>
  <c r="K333" i="20"/>
  <c r="I333" i="20"/>
  <c r="H333" i="20"/>
  <c r="G333" i="20"/>
  <c r="L332" i="20"/>
  <c r="K332" i="20"/>
  <c r="J332" i="20"/>
  <c r="I332" i="20"/>
  <c r="G332" i="20"/>
  <c r="K331" i="20"/>
  <c r="I331" i="20"/>
  <c r="H331" i="20"/>
  <c r="G331" i="20"/>
  <c r="L330" i="20"/>
  <c r="K330" i="20"/>
  <c r="J330" i="20"/>
  <c r="I330" i="20"/>
  <c r="H330" i="20"/>
  <c r="N330" i="20" s="1"/>
  <c r="G330" i="20"/>
  <c r="M330" i="20" s="1"/>
  <c r="L329" i="20"/>
  <c r="K329" i="20"/>
  <c r="H329" i="20"/>
  <c r="L328" i="20"/>
  <c r="N328" i="20" s="1"/>
  <c r="K328" i="20"/>
  <c r="I328" i="20"/>
  <c r="H328" i="20"/>
  <c r="K327" i="20"/>
  <c r="L326" i="20"/>
  <c r="K326" i="20"/>
  <c r="J326" i="20"/>
  <c r="I326" i="20"/>
  <c r="H326" i="20"/>
  <c r="G326" i="20"/>
  <c r="M326" i="20" s="1"/>
  <c r="K325" i="20"/>
  <c r="G325" i="20"/>
  <c r="L324" i="20"/>
  <c r="K324" i="20"/>
  <c r="K323" i="20"/>
  <c r="I323" i="20"/>
  <c r="G323" i="20"/>
  <c r="L322" i="20"/>
  <c r="K322" i="20"/>
  <c r="J322" i="20"/>
  <c r="I322" i="20"/>
  <c r="H322" i="20"/>
  <c r="G322" i="20"/>
  <c r="K321" i="20"/>
  <c r="I321" i="20"/>
  <c r="H321" i="20"/>
  <c r="G321" i="20"/>
  <c r="L320" i="20"/>
  <c r="K320" i="20"/>
  <c r="J320" i="20"/>
  <c r="I320" i="20"/>
  <c r="H320" i="20"/>
  <c r="N320" i="20" s="1"/>
  <c r="G320" i="20"/>
  <c r="M320" i="20" s="1"/>
  <c r="K319" i="20"/>
  <c r="I319" i="20"/>
  <c r="H319" i="20"/>
  <c r="G319" i="20"/>
  <c r="L318" i="20"/>
  <c r="K318" i="20"/>
  <c r="K317" i="20"/>
  <c r="I317" i="20"/>
  <c r="H317" i="20"/>
  <c r="G317" i="20"/>
  <c r="L316" i="20"/>
  <c r="K316" i="20"/>
  <c r="J316" i="20"/>
  <c r="I316" i="20"/>
  <c r="H316" i="20"/>
  <c r="G316" i="20"/>
  <c r="M316" i="20" s="1"/>
  <c r="L315" i="20"/>
  <c r="K315" i="20"/>
  <c r="I315" i="20"/>
  <c r="G315" i="20"/>
  <c r="L314" i="20"/>
  <c r="K314" i="20"/>
  <c r="J314" i="20"/>
  <c r="I314" i="20"/>
  <c r="H314" i="20"/>
  <c r="N314" i="20" s="1"/>
  <c r="G314" i="20"/>
  <c r="M314" i="20" s="1"/>
  <c r="K313" i="20"/>
  <c r="I313" i="20"/>
  <c r="H313" i="20"/>
  <c r="G313" i="20"/>
  <c r="L312" i="20"/>
  <c r="K312" i="20"/>
  <c r="K311" i="20"/>
  <c r="H311" i="20"/>
  <c r="G311" i="20"/>
  <c r="L310" i="20"/>
  <c r="K310" i="20"/>
  <c r="K309" i="20"/>
  <c r="L308" i="20"/>
  <c r="K308" i="20"/>
  <c r="I308" i="20"/>
  <c r="H308" i="20"/>
  <c r="G308" i="20"/>
  <c r="K307" i="20"/>
  <c r="I307" i="20"/>
  <c r="H307" i="20"/>
  <c r="L306" i="20"/>
  <c r="K306" i="20"/>
  <c r="K305" i="20"/>
  <c r="I305" i="20"/>
  <c r="H305" i="20"/>
  <c r="L304" i="20"/>
  <c r="K304" i="20"/>
  <c r="H304" i="20"/>
  <c r="L303" i="20"/>
  <c r="K303" i="20"/>
  <c r="I303" i="20"/>
  <c r="H303" i="20"/>
  <c r="G303" i="20"/>
  <c r="L302" i="20"/>
  <c r="K302" i="20"/>
  <c r="J302" i="20"/>
  <c r="I302" i="20"/>
  <c r="H302" i="20"/>
  <c r="N302" i="20" s="1"/>
  <c r="G302" i="20"/>
  <c r="K301" i="20"/>
  <c r="I301" i="20"/>
  <c r="H301" i="20"/>
  <c r="G301" i="20"/>
  <c r="L300" i="20"/>
  <c r="K300" i="20"/>
  <c r="I300" i="20"/>
  <c r="K299" i="20"/>
  <c r="I299" i="20"/>
  <c r="L298" i="20"/>
  <c r="K298" i="20"/>
  <c r="J298" i="20"/>
  <c r="I298" i="20"/>
  <c r="H298" i="20"/>
  <c r="N298" i="20" s="1"/>
  <c r="G298" i="20"/>
  <c r="M298" i="20" s="1"/>
  <c r="K297" i="20"/>
  <c r="I297" i="20"/>
  <c r="H297" i="20"/>
  <c r="L296" i="20"/>
  <c r="K296" i="20"/>
  <c r="J296" i="20"/>
  <c r="I296" i="20"/>
  <c r="H296" i="20"/>
  <c r="N296" i="20" s="1"/>
  <c r="G296" i="20"/>
  <c r="M296" i="20" s="1"/>
  <c r="K295" i="20"/>
  <c r="L294" i="20"/>
  <c r="K294" i="20"/>
  <c r="L293" i="20"/>
  <c r="K293" i="20"/>
  <c r="L292" i="20"/>
  <c r="K292" i="20"/>
  <c r="I292" i="20"/>
  <c r="K291" i="20"/>
  <c r="I291" i="20"/>
  <c r="H291" i="20"/>
  <c r="G291" i="20"/>
  <c r="L290" i="20"/>
  <c r="K290" i="20"/>
  <c r="J290" i="20"/>
  <c r="I290" i="20"/>
  <c r="H290" i="20"/>
  <c r="N290" i="20" s="1"/>
  <c r="G290" i="20"/>
  <c r="M290" i="20" s="1"/>
  <c r="K289" i="20"/>
  <c r="I289" i="20"/>
  <c r="H289" i="20"/>
  <c r="G289" i="20"/>
  <c r="L288" i="20"/>
  <c r="K288" i="20"/>
  <c r="J288" i="20"/>
  <c r="H288" i="20"/>
  <c r="K287" i="20"/>
  <c r="I287" i="20"/>
  <c r="H287" i="20"/>
  <c r="L286" i="20"/>
  <c r="K286" i="20"/>
  <c r="J286" i="20"/>
  <c r="I286" i="20"/>
  <c r="H286" i="20"/>
  <c r="G286" i="20"/>
  <c r="M286" i="20" s="1"/>
  <c r="K285" i="20"/>
  <c r="L284" i="20"/>
  <c r="K284" i="20"/>
  <c r="J284" i="20"/>
  <c r="H284" i="20"/>
  <c r="K283" i="20"/>
  <c r="I283" i="20"/>
  <c r="G283" i="20"/>
  <c r="L282" i="20"/>
  <c r="K282" i="20"/>
  <c r="K281" i="20"/>
  <c r="I281" i="20"/>
  <c r="G281" i="20"/>
  <c r="L280" i="20"/>
  <c r="K280" i="20"/>
  <c r="J280" i="20"/>
  <c r="I280" i="20"/>
  <c r="H280" i="20"/>
  <c r="N280" i="20" s="1"/>
  <c r="K279" i="20"/>
  <c r="I279" i="20"/>
  <c r="H279" i="20"/>
  <c r="G279" i="20"/>
  <c r="L278" i="20"/>
  <c r="K278" i="20"/>
  <c r="J278" i="20"/>
  <c r="I278" i="20"/>
  <c r="H278" i="20"/>
  <c r="G278" i="20"/>
  <c r="K277" i="20"/>
  <c r="I277" i="20"/>
  <c r="H277" i="20"/>
  <c r="G277" i="20"/>
  <c r="L276" i="20"/>
  <c r="K276" i="20"/>
  <c r="I276" i="20"/>
  <c r="G276" i="20"/>
  <c r="K275" i="20"/>
  <c r="I275" i="20"/>
  <c r="G275" i="20"/>
  <c r="L274" i="20"/>
  <c r="K274" i="20"/>
  <c r="J274" i="20"/>
  <c r="I274" i="20"/>
  <c r="H274" i="20"/>
  <c r="N274" i="20" s="1"/>
  <c r="G274" i="20"/>
  <c r="M274" i="20" s="1"/>
  <c r="K273" i="20"/>
  <c r="I273" i="20"/>
  <c r="H273" i="20"/>
  <c r="G273" i="20"/>
  <c r="L272" i="20"/>
  <c r="K272" i="20"/>
  <c r="J272" i="20"/>
  <c r="I272" i="20"/>
  <c r="H272" i="20"/>
  <c r="N272" i="20" s="1"/>
  <c r="G272" i="20"/>
  <c r="M272" i="20" s="1"/>
  <c r="K271" i="20"/>
  <c r="L270" i="20"/>
  <c r="K270" i="20"/>
  <c r="J270" i="20"/>
  <c r="K269" i="20"/>
  <c r="I269" i="20"/>
  <c r="H269" i="20"/>
  <c r="G269" i="20"/>
  <c r="L268" i="20"/>
  <c r="K268" i="20"/>
  <c r="J268" i="20"/>
  <c r="I268" i="20"/>
  <c r="H268" i="20"/>
  <c r="N268" i="20" s="1"/>
  <c r="G268" i="20"/>
  <c r="K267" i="20"/>
  <c r="H267" i="20"/>
  <c r="G267" i="20"/>
  <c r="L266" i="20"/>
  <c r="K266" i="20"/>
  <c r="J266" i="20"/>
  <c r="I266" i="20"/>
  <c r="H266" i="20"/>
  <c r="K265" i="20"/>
  <c r="I265" i="20"/>
  <c r="H265" i="20"/>
  <c r="L264" i="20"/>
  <c r="K264" i="20"/>
  <c r="J264" i="20"/>
  <c r="I264" i="20"/>
  <c r="H264" i="20"/>
  <c r="N264" i="20" s="1"/>
  <c r="G264" i="20"/>
  <c r="M264" i="20" s="1"/>
  <c r="K263" i="20"/>
  <c r="I263" i="20"/>
  <c r="H263" i="20"/>
  <c r="G263" i="20"/>
  <c r="L262" i="20"/>
  <c r="K262" i="20"/>
  <c r="J262" i="20"/>
  <c r="I262" i="20"/>
  <c r="H262" i="20"/>
  <c r="G262" i="20"/>
  <c r="M262" i="20" s="1"/>
  <c r="K261" i="20"/>
  <c r="L260" i="20"/>
  <c r="K260" i="20"/>
  <c r="K259" i="20"/>
  <c r="H259" i="20"/>
  <c r="L258" i="20"/>
  <c r="K258" i="20"/>
  <c r="I258" i="20"/>
  <c r="K257" i="20"/>
  <c r="L256" i="20"/>
  <c r="K256" i="20"/>
  <c r="J256" i="20"/>
  <c r="I256" i="20"/>
  <c r="H256" i="20"/>
  <c r="K255" i="20"/>
  <c r="L254" i="20"/>
  <c r="K254" i="20"/>
  <c r="I254" i="20"/>
  <c r="G254" i="20"/>
  <c r="K253" i="20"/>
  <c r="I253" i="20"/>
  <c r="G253" i="20"/>
  <c r="L252" i="20"/>
  <c r="K252" i="20"/>
  <c r="J252" i="20"/>
  <c r="K251" i="20"/>
  <c r="I251" i="20"/>
  <c r="H251" i="20"/>
  <c r="G251" i="20"/>
  <c r="L250" i="20"/>
  <c r="K250" i="20"/>
  <c r="J250" i="20"/>
  <c r="I250" i="20"/>
  <c r="G250" i="20"/>
  <c r="K249" i="20"/>
  <c r="L248" i="20"/>
  <c r="K248" i="20"/>
  <c r="H248" i="20"/>
  <c r="K247" i="20"/>
  <c r="I247" i="20"/>
  <c r="H247" i="20"/>
  <c r="G247" i="20"/>
  <c r="L246" i="20"/>
  <c r="K246" i="20"/>
  <c r="J246" i="20"/>
  <c r="I246" i="20"/>
  <c r="H246" i="20"/>
  <c r="N246" i="20" s="1"/>
  <c r="G246" i="20"/>
  <c r="K245" i="20"/>
  <c r="H245" i="20"/>
  <c r="G245" i="20"/>
  <c r="L244" i="20"/>
  <c r="K244" i="20"/>
  <c r="J244" i="20"/>
  <c r="I244" i="20"/>
  <c r="H244" i="20"/>
  <c r="N244" i="20" s="1"/>
  <c r="G244" i="20"/>
  <c r="M244" i="20" s="1"/>
  <c r="K243" i="20"/>
  <c r="L242" i="20"/>
  <c r="K242" i="20"/>
  <c r="K241" i="20"/>
  <c r="I241" i="20"/>
  <c r="H241" i="20"/>
  <c r="G241" i="20"/>
  <c r="L240" i="20"/>
  <c r="K240" i="20"/>
  <c r="I240" i="20"/>
  <c r="G240" i="20"/>
  <c r="K239" i="20"/>
  <c r="I239" i="20"/>
  <c r="H239" i="20"/>
  <c r="G239" i="20"/>
  <c r="L238" i="20"/>
  <c r="K238" i="20"/>
  <c r="J238" i="20"/>
  <c r="I238" i="20"/>
  <c r="H238" i="20"/>
  <c r="N238" i="20" s="1"/>
  <c r="G238" i="20"/>
  <c r="K237" i="20"/>
  <c r="I237" i="20"/>
  <c r="H237" i="20"/>
  <c r="G237" i="20"/>
  <c r="L236" i="20"/>
  <c r="K236" i="20"/>
  <c r="J236" i="20"/>
  <c r="I236" i="20"/>
  <c r="H236" i="20"/>
  <c r="G236" i="20"/>
  <c r="M236" i="20" s="1"/>
  <c r="K235" i="20"/>
  <c r="G235" i="20"/>
  <c r="L234" i="20"/>
  <c r="K234" i="20"/>
  <c r="J234" i="20"/>
  <c r="I234" i="20"/>
  <c r="H234" i="20"/>
  <c r="N234" i="20" s="1"/>
  <c r="G234" i="20"/>
  <c r="M234" i="20" s="1"/>
  <c r="L233" i="20"/>
  <c r="K233" i="20"/>
  <c r="L232" i="20"/>
  <c r="K232" i="20"/>
  <c r="J232" i="20"/>
  <c r="I232" i="20"/>
  <c r="H232" i="20"/>
  <c r="N232" i="20" s="1"/>
  <c r="G232" i="20"/>
  <c r="M232" i="20" s="1"/>
  <c r="K231" i="20"/>
  <c r="I231" i="20"/>
  <c r="H231" i="20"/>
  <c r="L230" i="20"/>
  <c r="K230" i="20"/>
  <c r="K229" i="20"/>
  <c r="I229" i="20"/>
  <c r="H229" i="20"/>
  <c r="G229" i="20"/>
  <c r="L228" i="20"/>
  <c r="K228" i="20"/>
  <c r="J228" i="20"/>
  <c r="I228" i="20"/>
  <c r="H228" i="20"/>
  <c r="N228" i="20" s="1"/>
  <c r="G228" i="20"/>
  <c r="K227" i="20"/>
  <c r="I227" i="20"/>
  <c r="H227" i="20"/>
  <c r="G227" i="20"/>
  <c r="L226" i="20"/>
  <c r="K226" i="20"/>
  <c r="K225" i="20"/>
  <c r="I225" i="20"/>
  <c r="G225" i="20"/>
  <c r="L224" i="20"/>
  <c r="K224" i="20"/>
  <c r="J224" i="20"/>
  <c r="I224" i="20"/>
  <c r="H224" i="20"/>
  <c r="K223" i="20"/>
  <c r="I223" i="20"/>
  <c r="H223" i="20"/>
  <c r="L222" i="20"/>
  <c r="K222" i="20"/>
  <c r="I222" i="20"/>
  <c r="L221" i="20"/>
  <c r="K221" i="20"/>
  <c r="G221" i="20"/>
  <c r="L220" i="20"/>
  <c r="K220" i="20"/>
  <c r="K219" i="20"/>
  <c r="L218" i="20"/>
  <c r="K218" i="20"/>
  <c r="I218" i="20"/>
  <c r="K217" i="20"/>
  <c r="I217" i="20"/>
  <c r="H217" i="20"/>
  <c r="G217" i="20"/>
  <c r="L216" i="20"/>
  <c r="K216" i="20"/>
  <c r="K215" i="20"/>
  <c r="L214" i="20"/>
  <c r="K214" i="20"/>
  <c r="J214" i="20"/>
  <c r="I214" i="20"/>
  <c r="H214" i="20"/>
  <c r="N214" i="20" s="1"/>
  <c r="G214" i="20"/>
  <c r="M214" i="20" s="1"/>
  <c r="K213" i="20"/>
  <c r="I213" i="20"/>
  <c r="H213" i="20"/>
  <c r="G213" i="20"/>
  <c r="L212" i="20"/>
  <c r="K212" i="20"/>
  <c r="J212" i="20"/>
  <c r="I212" i="20"/>
  <c r="H212" i="20"/>
  <c r="N212" i="20" s="1"/>
  <c r="G212" i="20"/>
  <c r="M212" i="20" s="1"/>
  <c r="K211" i="20"/>
  <c r="J211" i="20"/>
  <c r="I211" i="20"/>
  <c r="H211" i="20"/>
  <c r="G211" i="20"/>
  <c r="M211" i="20" s="1"/>
  <c r="L210" i="20"/>
  <c r="K210" i="20"/>
  <c r="J210" i="20"/>
  <c r="I210" i="20"/>
  <c r="H210" i="20"/>
  <c r="K209" i="20"/>
  <c r="L208" i="20"/>
  <c r="K208" i="20"/>
  <c r="J208" i="20"/>
  <c r="I208" i="20"/>
  <c r="H208" i="20"/>
  <c r="G208" i="20"/>
  <c r="M208" i="20" s="1"/>
  <c r="K207" i="20"/>
  <c r="L206" i="20"/>
  <c r="K206" i="20"/>
  <c r="J206" i="20"/>
  <c r="I206" i="20"/>
  <c r="H206" i="20"/>
  <c r="N206" i="20" s="1"/>
  <c r="G206" i="20"/>
  <c r="M206" i="20" s="1"/>
  <c r="K205" i="20"/>
  <c r="J205" i="20"/>
  <c r="H205" i="20"/>
  <c r="L204" i="20"/>
  <c r="K204" i="20"/>
  <c r="M204" i="20" s="1"/>
  <c r="J204" i="20"/>
  <c r="G204" i="20"/>
  <c r="K203" i="20"/>
  <c r="L202" i="20"/>
  <c r="K202" i="20"/>
  <c r="K201" i="20"/>
  <c r="I201" i="20"/>
  <c r="H201" i="20"/>
  <c r="G201" i="20"/>
  <c r="L200" i="20"/>
  <c r="K200" i="20"/>
  <c r="I200" i="20"/>
  <c r="H200" i="20"/>
  <c r="G200" i="20"/>
  <c r="K199" i="20"/>
  <c r="I199" i="20"/>
  <c r="H199" i="20"/>
  <c r="G199" i="20"/>
  <c r="L198" i="20"/>
  <c r="K198" i="20"/>
  <c r="I198" i="20"/>
  <c r="H198" i="20"/>
  <c r="G198" i="20"/>
  <c r="L197" i="20"/>
  <c r="K197" i="20"/>
  <c r="L196" i="20"/>
  <c r="K196" i="20"/>
  <c r="J196" i="20"/>
  <c r="K195" i="20"/>
  <c r="L194" i="20"/>
  <c r="K194" i="20"/>
  <c r="J194" i="20"/>
  <c r="I194" i="20"/>
  <c r="H194" i="20"/>
  <c r="N194" i="20" s="1"/>
  <c r="G194" i="20"/>
  <c r="K193" i="20"/>
  <c r="L192" i="20"/>
  <c r="K192" i="20"/>
  <c r="J192" i="20"/>
  <c r="I192" i="20"/>
  <c r="H192" i="20"/>
  <c r="N192" i="20" s="1"/>
  <c r="G192" i="20"/>
  <c r="L191" i="20"/>
  <c r="K191" i="20"/>
  <c r="I191" i="20"/>
  <c r="L190" i="20"/>
  <c r="K190" i="20"/>
  <c r="I190" i="20"/>
  <c r="H190" i="20"/>
  <c r="G190" i="20"/>
  <c r="L189" i="20"/>
  <c r="K189" i="20"/>
  <c r="H189" i="20"/>
  <c r="E188" i="20"/>
  <c r="I245" i="20" s="1"/>
  <c r="D188" i="20"/>
  <c r="H347" i="20" s="1"/>
  <c r="C188" i="20"/>
  <c r="G318" i="20" s="1"/>
  <c r="K180" i="20"/>
  <c r="J180" i="20"/>
  <c r="I180" i="20"/>
  <c r="H180" i="20"/>
  <c r="G180" i="20"/>
  <c r="L179" i="20"/>
  <c r="K179" i="20"/>
  <c r="J179" i="20"/>
  <c r="I179" i="20"/>
  <c r="H179" i="20"/>
  <c r="G179" i="20"/>
  <c r="K178" i="20"/>
  <c r="J178" i="20"/>
  <c r="I178" i="20"/>
  <c r="G178" i="20"/>
  <c r="L177" i="20"/>
  <c r="K177" i="20"/>
  <c r="K176" i="20"/>
  <c r="I176" i="20"/>
  <c r="H176" i="20"/>
  <c r="G176" i="20"/>
  <c r="L175" i="20"/>
  <c r="K175" i="20"/>
  <c r="J175" i="20"/>
  <c r="I175" i="20"/>
  <c r="H175" i="20"/>
  <c r="N175" i="20" s="1"/>
  <c r="G175" i="20"/>
  <c r="K174" i="20"/>
  <c r="I174" i="20"/>
  <c r="G174" i="20"/>
  <c r="L173" i="20"/>
  <c r="K173" i="20"/>
  <c r="I173" i="20"/>
  <c r="H173" i="20"/>
  <c r="K172" i="20"/>
  <c r="I172" i="20"/>
  <c r="H172" i="20"/>
  <c r="L171" i="20"/>
  <c r="K171" i="20"/>
  <c r="K170" i="20"/>
  <c r="M170" i="20" s="1"/>
  <c r="G170" i="20"/>
  <c r="L169" i="20"/>
  <c r="K169" i="20"/>
  <c r="J169" i="20"/>
  <c r="I169" i="20"/>
  <c r="G169" i="20"/>
  <c r="K168" i="20"/>
  <c r="G168" i="20"/>
  <c r="L167" i="20"/>
  <c r="K167" i="20"/>
  <c r="J167" i="20"/>
  <c r="I167" i="20"/>
  <c r="H167" i="20"/>
  <c r="N167" i="20" s="1"/>
  <c r="G167" i="20"/>
  <c r="M167" i="20" s="1"/>
  <c r="L166" i="20"/>
  <c r="K166" i="20"/>
  <c r="L165" i="20"/>
  <c r="K165" i="20"/>
  <c r="J165" i="20"/>
  <c r="I165" i="20"/>
  <c r="H165" i="20"/>
  <c r="G165" i="20"/>
  <c r="M165" i="20" s="1"/>
  <c r="L164" i="20"/>
  <c r="K164" i="20"/>
  <c r="I164" i="20"/>
  <c r="H164" i="20"/>
  <c r="G164" i="20"/>
  <c r="L163" i="20"/>
  <c r="K163" i="20"/>
  <c r="J163" i="20"/>
  <c r="I163" i="20"/>
  <c r="H163" i="20"/>
  <c r="N163" i="20" s="1"/>
  <c r="G163" i="20"/>
  <c r="L162" i="20"/>
  <c r="K162" i="20"/>
  <c r="I162" i="20"/>
  <c r="G162" i="20"/>
  <c r="L161" i="20"/>
  <c r="K161" i="20"/>
  <c r="J161" i="20"/>
  <c r="I161" i="20"/>
  <c r="H161" i="20"/>
  <c r="K160" i="20"/>
  <c r="I160" i="20"/>
  <c r="H160" i="20"/>
  <c r="G160" i="20"/>
  <c r="L159" i="20"/>
  <c r="K159" i="20"/>
  <c r="K158" i="20"/>
  <c r="I158" i="20"/>
  <c r="H158" i="20"/>
  <c r="G158" i="20"/>
  <c r="L157" i="20"/>
  <c r="K157" i="20"/>
  <c r="J157" i="20"/>
  <c r="I157" i="20"/>
  <c r="H157" i="20"/>
  <c r="N157" i="20" s="1"/>
  <c r="G157" i="20"/>
  <c r="K156" i="20"/>
  <c r="I156" i="20"/>
  <c r="G156" i="20"/>
  <c r="L155" i="20"/>
  <c r="K155" i="20"/>
  <c r="J155" i="20"/>
  <c r="I155" i="20"/>
  <c r="H155" i="20"/>
  <c r="N155" i="20" s="1"/>
  <c r="K154" i="20"/>
  <c r="L153" i="20"/>
  <c r="K153" i="20"/>
  <c r="I153" i="20"/>
  <c r="K152" i="20"/>
  <c r="G152" i="20"/>
  <c r="L151" i="20"/>
  <c r="K151" i="20"/>
  <c r="J151" i="20"/>
  <c r="I151" i="20"/>
  <c r="H151" i="20"/>
  <c r="G151" i="20"/>
  <c r="K150" i="20"/>
  <c r="H150" i="20"/>
  <c r="L149" i="20"/>
  <c r="K149" i="20"/>
  <c r="H149" i="20"/>
  <c r="K148" i="20"/>
  <c r="L147" i="20"/>
  <c r="K147" i="20"/>
  <c r="K146" i="20"/>
  <c r="L145" i="20"/>
  <c r="K145" i="20"/>
  <c r="K144" i="20"/>
  <c r="L143" i="20"/>
  <c r="K143" i="20"/>
  <c r="J143" i="20"/>
  <c r="I143" i="20"/>
  <c r="H143" i="20"/>
  <c r="N143" i="20" s="1"/>
  <c r="K142" i="20"/>
  <c r="L141" i="20"/>
  <c r="K141" i="20"/>
  <c r="K140" i="20"/>
  <c r="I140" i="20"/>
  <c r="H140" i="20"/>
  <c r="G140" i="20"/>
  <c r="L139" i="20"/>
  <c r="K139" i="20"/>
  <c r="K138" i="20"/>
  <c r="I138" i="20"/>
  <c r="H138" i="20"/>
  <c r="G138" i="20"/>
  <c r="L137" i="20"/>
  <c r="K137" i="20"/>
  <c r="L136" i="20"/>
  <c r="K136" i="20"/>
  <c r="M136" i="20" s="1"/>
  <c r="I136" i="20"/>
  <c r="H136" i="20"/>
  <c r="G136" i="20"/>
  <c r="L135" i="20"/>
  <c r="K135" i="20"/>
  <c r="J135" i="20"/>
  <c r="K134" i="20"/>
  <c r="L133" i="20"/>
  <c r="K133" i="20"/>
  <c r="J133" i="20"/>
  <c r="H133" i="20"/>
  <c r="L132" i="20"/>
  <c r="K132" i="20"/>
  <c r="L131" i="20"/>
  <c r="K131" i="20"/>
  <c r="J131" i="20"/>
  <c r="I131" i="20"/>
  <c r="H131" i="20"/>
  <c r="G131" i="20"/>
  <c r="M131" i="20" s="1"/>
  <c r="K130" i="20"/>
  <c r="I130" i="20"/>
  <c r="H130" i="20"/>
  <c r="G130" i="20"/>
  <c r="L129" i="20"/>
  <c r="K129" i="20"/>
  <c r="J129" i="20"/>
  <c r="L128" i="20"/>
  <c r="K128" i="20"/>
  <c r="H128" i="20"/>
  <c r="L127" i="20"/>
  <c r="K127" i="20"/>
  <c r="K126" i="20"/>
  <c r="L125" i="20"/>
  <c r="K125" i="20"/>
  <c r="K124" i="20"/>
  <c r="L123" i="20"/>
  <c r="K123" i="20"/>
  <c r="K122" i="20"/>
  <c r="H122" i="20"/>
  <c r="L121" i="20"/>
  <c r="K121" i="20"/>
  <c r="J121" i="20"/>
  <c r="I121" i="20"/>
  <c r="G121" i="20"/>
  <c r="K120" i="20"/>
  <c r="I120" i="20"/>
  <c r="H120" i="20"/>
  <c r="G120" i="20"/>
  <c r="L119" i="20"/>
  <c r="K119" i="20"/>
  <c r="K118" i="20"/>
  <c r="L117" i="20"/>
  <c r="K117" i="20"/>
  <c r="J117" i="20"/>
  <c r="I117" i="20"/>
  <c r="H117" i="20"/>
  <c r="N117" i="20" s="1"/>
  <c r="G117" i="20"/>
  <c r="M117" i="20" s="1"/>
  <c r="K116" i="20"/>
  <c r="L115" i="20"/>
  <c r="K115" i="20"/>
  <c r="G115" i="20"/>
  <c r="K114" i="20"/>
  <c r="I114" i="20"/>
  <c r="L113" i="20"/>
  <c r="K113" i="20"/>
  <c r="I113" i="20"/>
  <c r="H113" i="20"/>
  <c r="G113" i="20"/>
  <c r="K112" i="20"/>
  <c r="J112" i="20"/>
  <c r="I112" i="20"/>
  <c r="H112" i="20"/>
  <c r="G112" i="20"/>
  <c r="L111" i="20"/>
  <c r="K111" i="20"/>
  <c r="K110" i="20"/>
  <c r="J110" i="20"/>
  <c r="I110" i="20"/>
  <c r="H110" i="20"/>
  <c r="G110" i="20"/>
  <c r="L109" i="20"/>
  <c r="K109" i="20"/>
  <c r="J109" i="20"/>
  <c r="I109" i="20"/>
  <c r="H109" i="20"/>
  <c r="G109" i="20"/>
  <c r="K108" i="20"/>
  <c r="G108" i="20"/>
  <c r="L107" i="20"/>
  <c r="K107" i="20"/>
  <c r="J107" i="20"/>
  <c r="H107" i="20"/>
  <c r="L106" i="20"/>
  <c r="K106" i="20"/>
  <c r="I106" i="20"/>
  <c r="L105" i="20"/>
  <c r="K105" i="20"/>
  <c r="J105" i="20"/>
  <c r="I105" i="20"/>
  <c r="L104" i="20"/>
  <c r="K104" i="20"/>
  <c r="I104" i="20"/>
  <c r="G104" i="20"/>
  <c r="L103" i="20"/>
  <c r="K103" i="20"/>
  <c r="K102" i="20"/>
  <c r="L101" i="20"/>
  <c r="K101" i="20"/>
  <c r="K100" i="20"/>
  <c r="L99" i="20"/>
  <c r="K99" i="20"/>
  <c r="K98" i="20"/>
  <c r="I98" i="20"/>
  <c r="H98" i="20"/>
  <c r="G98" i="20"/>
  <c r="L97" i="20"/>
  <c r="K97" i="20"/>
  <c r="M97" i="20" s="1"/>
  <c r="J97" i="20"/>
  <c r="H97" i="20"/>
  <c r="G97" i="20"/>
  <c r="K96" i="20"/>
  <c r="H96" i="20"/>
  <c r="L95" i="20"/>
  <c r="K95" i="20"/>
  <c r="J95" i="20"/>
  <c r="I95" i="20"/>
  <c r="H95" i="20"/>
  <c r="G95" i="20"/>
  <c r="M95" i="20" s="1"/>
  <c r="K94" i="20"/>
  <c r="I94" i="20"/>
  <c r="H94" i="20"/>
  <c r="G94" i="20"/>
  <c r="L93" i="20"/>
  <c r="K93" i="20"/>
  <c r="I93" i="20"/>
  <c r="H93" i="20"/>
  <c r="L92" i="20"/>
  <c r="K92" i="20"/>
  <c r="L91" i="20"/>
  <c r="K91" i="20"/>
  <c r="M91" i="20" s="1"/>
  <c r="J91" i="20"/>
  <c r="I91" i="20"/>
  <c r="G91" i="20"/>
  <c r="K90" i="20"/>
  <c r="I90" i="20"/>
  <c r="H90" i="20"/>
  <c r="G90" i="20"/>
  <c r="L89" i="20"/>
  <c r="K89" i="20"/>
  <c r="J89" i="20"/>
  <c r="I89" i="20"/>
  <c r="H89" i="20"/>
  <c r="N89" i="20" s="1"/>
  <c r="G89" i="20"/>
  <c r="K88" i="20"/>
  <c r="I88" i="20"/>
  <c r="L87" i="20"/>
  <c r="K87" i="20"/>
  <c r="J87" i="20"/>
  <c r="I87" i="20"/>
  <c r="H87" i="20"/>
  <c r="N87" i="20" s="1"/>
  <c r="G87" i="20"/>
  <c r="L86" i="20"/>
  <c r="K86" i="20"/>
  <c r="L85" i="20"/>
  <c r="K85" i="20"/>
  <c r="L84" i="20"/>
  <c r="K84" i="20"/>
  <c r="I84" i="20"/>
  <c r="H84" i="20"/>
  <c r="G84" i="20"/>
  <c r="L83" i="20"/>
  <c r="K83" i="20"/>
  <c r="L82" i="20"/>
  <c r="K82" i="20"/>
  <c r="E81" i="20"/>
  <c r="D81" i="20"/>
  <c r="C81" i="20"/>
  <c r="G132" i="20" s="1"/>
  <c r="L73" i="20"/>
  <c r="K73" i="20"/>
  <c r="I73" i="20"/>
  <c r="H73" i="20"/>
  <c r="L72" i="20"/>
  <c r="K72" i="20"/>
  <c r="J72" i="20"/>
  <c r="I72" i="20"/>
  <c r="H72" i="20"/>
  <c r="N72" i="20" s="1"/>
  <c r="G72" i="20"/>
  <c r="L71" i="20"/>
  <c r="K71" i="20"/>
  <c r="J71" i="20"/>
  <c r="I71" i="20"/>
  <c r="H71" i="20"/>
  <c r="G71" i="20"/>
  <c r="M71" i="20" s="1"/>
  <c r="L70" i="20"/>
  <c r="K70" i="20"/>
  <c r="J70" i="20"/>
  <c r="I70" i="20"/>
  <c r="G70" i="20"/>
  <c r="L69" i="20"/>
  <c r="K69" i="20"/>
  <c r="J69" i="20"/>
  <c r="I69" i="20"/>
  <c r="H69" i="20"/>
  <c r="N69" i="20" s="1"/>
  <c r="G69" i="20"/>
  <c r="L68" i="20"/>
  <c r="K68" i="20"/>
  <c r="J68" i="20"/>
  <c r="I68" i="20"/>
  <c r="L67" i="20"/>
  <c r="K67" i="20"/>
  <c r="I67" i="20"/>
  <c r="G67" i="20"/>
  <c r="L66" i="20"/>
  <c r="K66" i="20"/>
  <c r="J66" i="20"/>
  <c r="I66" i="20"/>
  <c r="H66" i="20"/>
  <c r="N66" i="20" s="1"/>
  <c r="G66" i="20"/>
  <c r="M66" i="20" s="1"/>
  <c r="L65" i="20"/>
  <c r="K65" i="20"/>
  <c r="J65" i="20"/>
  <c r="H65" i="20"/>
  <c r="G65" i="20"/>
  <c r="L64" i="20"/>
  <c r="K64" i="20"/>
  <c r="I64" i="20"/>
  <c r="G64" i="20"/>
  <c r="L63" i="20"/>
  <c r="K63" i="20"/>
  <c r="J63" i="20"/>
  <c r="I63" i="20"/>
  <c r="H63" i="20"/>
  <c r="N63" i="20" s="1"/>
  <c r="G63" i="20"/>
  <c r="M63" i="20" s="1"/>
  <c r="L62" i="20"/>
  <c r="K62" i="20"/>
  <c r="J62" i="20"/>
  <c r="H62" i="20"/>
  <c r="L61" i="20"/>
  <c r="K61" i="20"/>
  <c r="I61" i="20"/>
  <c r="L60" i="20"/>
  <c r="K60" i="20"/>
  <c r="I60" i="20"/>
  <c r="H60" i="20"/>
  <c r="G60" i="20"/>
  <c r="L59" i="20"/>
  <c r="K59" i="20"/>
  <c r="J59" i="20"/>
  <c r="I59" i="20"/>
  <c r="G59" i="20"/>
  <c r="L58" i="20"/>
  <c r="K58" i="20"/>
  <c r="L57" i="20"/>
  <c r="K57" i="20"/>
  <c r="G57" i="20"/>
  <c r="L56" i="20"/>
  <c r="K56" i="20"/>
  <c r="J56" i="20"/>
  <c r="H56" i="20"/>
  <c r="G56" i="20"/>
  <c r="L55" i="20"/>
  <c r="K55" i="20"/>
  <c r="J55" i="20"/>
  <c r="I55" i="20"/>
  <c r="H55" i="20"/>
  <c r="N55" i="20" s="1"/>
  <c r="G55" i="20"/>
  <c r="M55" i="20" s="1"/>
  <c r="L54" i="20"/>
  <c r="K54" i="20"/>
  <c r="I54" i="20"/>
  <c r="G54" i="20"/>
  <c r="L53" i="20"/>
  <c r="K53" i="20"/>
  <c r="L52" i="20"/>
  <c r="K52" i="20"/>
  <c r="J52" i="20"/>
  <c r="G52" i="20"/>
  <c r="L51" i="20"/>
  <c r="K51" i="20"/>
  <c r="J51" i="20"/>
  <c r="I51" i="20"/>
  <c r="H51" i="20"/>
  <c r="G51" i="20"/>
  <c r="M51" i="20" s="1"/>
  <c r="L50" i="20"/>
  <c r="K50" i="20"/>
  <c r="J50" i="20"/>
  <c r="I50" i="20"/>
  <c r="H50" i="20"/>
  <c r="N50" i="20" s="1"/>
  <c r="L49" i="20"/>
  <c r="K49" i="20"/>
  <c r="J49" i="20"/>
  <c r="I49" i="20"/>
  <c r="H49" i="20"/>
  <c r="G49" i="20"/>
  <c r="L48" i="20"/>
  <c r="K48" i="20"/>
  <c r="J48" i="20"/>
  <c r="H48" i="20"/>
  <c r="L47" i="20"/>
  <c r="K47" i="20"/>
  <c r="I47" i="20"/>
  <c r="H47" i="20"/>
  <c r="G47" i="20"/>
  <c r="L46" i="20"/>
  <c r="K46" i="20"/>
  <c r="J46" i="20"/>
  <c r="I46" i="20"/>
  <c r="H46" i="20"/>
  <c r="L45" i="20"/>
  <c r="K45" i="20"/>
  <c r="J45" i="20"/>
  <c r="I45" i="20"/>
  <c r="H45" i="20"/>
  <c r="N45" i="20" s="1"/>
  <c r="G45" i="20"/>
  <c r="L44" i="20"/>
  <c r="K44" i="20"/>
  <c r="J44" i="20"/>
  <c r="I44" i="20"/>
  <c r="H44" i="20"/>
  <c r="N44" i="20" s="1"/>
  <c r="G44" i="20"/>
  <c r="L43" i="20"/>
  <c r="K43" i="20"/>
  <c r="J43" i="20"/>
  <c r="I43" i="20"/>
  <c r="H43" i="20"/>
  <c r="N43" i="20" s="1"/>
  <c r="G43" i="20"/>
  <c r="M43" i="20" s="1"/>
  <c r="L42" i="20"/>
  <c r="K42" i="20"/>
  <c r="L41" i="20"/>
  <c r="K41" i="20"/>
  <c r="J41" i="20"/>
  <c r="I41" i="20"/>
  <c r="H41" i="20"/>
  <c r="G41" i="20"/>
  <c r="L40" i="20"/>
  <c r="K40" i="20"/>
  <c r="H40" i="20"/>
  <c r="G40" i="20"/>
  <c r="L39" i="20"/>
  <c r="K39" i="20"/>
  <c r="G39" i="20"/>
  <c r="L38" i="20"/>
  <c r="K38" i="20"/>
  <c r="J38" i="20"/>
  <c r="I38" i="20"/>
  <c r="H38" i="20"/>
  <c r="G38" i="20"/>
  <c r="M38" i="20" s="1"/>
  <c r="L37" i="20"/>
  <c r="K37" i="20"/>
  <c r="J37" i="20"/>
  <c r="I37" i="20"/>
  <c r="H37" i="20"/>
  <c r="G37" i="20"/>
  <c r="M37" i="20" s="1"/>
  <c r="L36" i="20"/>
  <c r="K36" i="20"/>
  <c r="I36" i="20"/>
  <c r="G36" i="20"/>
  <c r="L35" i="20"/>
  <c r="K35" i="20"/>
  <c r="J35" i="20"/>
  <c r="I35" i="20"/>
  <c r="L34" i="20"/>
  <c r="K34" i="20"/>
  <c r="J34" i="20"/>
  <c r="I34" i="20"/>
  <c r="H34" i="20"/>
  <c r="N34" i="20" s="1"/>
  <c r="L33" i="20"/>
  <c r="K33" i="20"/>
  <c r="L32" i="20"/>
  <c r="K32" i="20"/>
  <c r="J32" i="20"/>
  <c r="I32" i="20"/>
  <c r="H32" i="20"/>
  <c r="N32" i="20" s="1"/>
  <c r="G32" i="20"/>
  <c r="M32" i="20" s="1"/>
  <c r="L31" i="20"/>
  <c r="K31" i="20"/>
  <c r="J31" i="20"/>
  <c r="I31" i="20"/>
  <c r="H31" i="20"/>
  <c r="N31" i="20" s="1"/>
  <c r="L30" i="20"/>
  <c r="K30" i="20"/>
  <c r="J30" i="20"/>
  <c r="H30" i="20"/>
  <c r="L29" i="20"/>
  <c r="K29" i="20"/>
  <c r="J29" i="20"/>
  <c r="I29" i="20"/>
  <c r="H29" i="20"/>
  <c r="G29" i="20"/>
  <c r="M29" i="20" s="1"/>
  <c r="L28" i="20"/>
  <c r="K28" i="20"/>
  <c r="J28" i="20"/>
  <c r="I28" i="20"/>
  <c r="H28" i="20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G24" i="20"/>
  <c r="L23" i="20"/>
  <c r="K23" i="20"/>
  <c r="J23" i="20"/>
  <c r="I23" i="20"/>
  <c r="H23" i="20"/>
  <c r="N23" i="20" s="1"/>
  <c r="G23" i="20"/>
  <c r="F22" i="20"/>
  <c r="J67" i="20" s="1"/>
  <c r="E22" i="20"/>
  <c r="I33" i="20" s="1"/>
  <c r="D22" i="20"/>
  <c r="C22" i="20"/>
  <c r="G73" i="20" s="1"/>
  <c r="D14" i="20"/>
  <c r="D13" i="20"/>
  <c r="D11" i="20"/>
  <c r="C11" i="20"/>
  <c r="L640" i="19"/>
  <c r="K640" i="19"/>
  <c r="I640" i="19"/>
  <c r="H640" i="19"/>
  <c r="G640" i="19"/>
  <c r="K639" i="19"/>
  <c r="I639" i="19"/>
  <c r="H639" i="19"/>
  <c r="L638" i="19"/>
  <c r="K638" i="19"/>
  <c r="J638" i="19"/>
  <c r="I638" i="19"/>
  <c r="H638" i="19"/>
  <c r="N638" i="19" s="1"/>
  <c r="L637" i="19"/>
  <c r="K637" i="19"/>
  <c r="I637" i="19"/>
  <c r="H637" i="19"/>
  <c r="G637" i="19"/>
  <c r="L636" i="19"/>
  <c r="K636" i="19"/>
  <c r="I636" i="19"/>
  <c r="G636" i="19"/>
  <c r="K635" i="19"/>
  <c r="J635" i="19"/>
  <c r="I635" i="19"/>
  <c r="H635" i="19"/>
  <c r="G635" i="19"/>
  <c r="L634" i="19"/>
  <c r="K634" i="19"/>
  <c r="J634" i="19"/>
  <c r="I634" i="19"/>
  <c r="H634" i="19"/>
  <c r="G634" i="19"/>
  <c r="M634" i="19" s="1"/>
  <c r="K633" i="19"/>
  <c r="J633" i="19"/>
  <c r="I633" i="19"/>
  <c r="G633" i="19"/>
  <c r="L632" i="19"/>
  <c r="K632" i="19"/>
  <c r="J632" i="19"/>
  <c r="I632" i="19"/>
  <c r="H632" i="19"/>
  <c r="N632" i="19" s="1"/>
  <c r="G632" i="19"/>
  <c r="K631" i="19"/>
  <c r="H631" i="19"/>
  <c r="G631" i="19"/>
  <c r="L630" i="19"/>
  <c r="K630" i="19"/>
  <c r="G630" i="19"/>
  <c r="K629" i="19"/>
  <c r="J629" i="19"/>
  <c r="I629" i="19"/>
  <c r="H629" i="19"/>
  <c r="G629" i="19"/>
  <c r="M629" i="19" s="1"/>
  <c r="L628" i="19"/>
  <c r="K628" i="19"/>
  <c r="K627" i="19"/>
  <c r="J627" i="19"/>
  <c r="I627" i="19"/>
  <c r="H627" i="19"/>
  <c r="G627" i="19"/>
  <c r="M627" i="19" s="1"/>
  <c r="L626" i="19"/>
  <c r="K626" i="19"/>
  <c r="J626" i="19"/>
  <c r="I626" i="19"/>
  <c r="H626" i="19"/>
  <c r="G626" i="19"/>
  <c r="K625" i="19"/>
  <c r="J625" i="19"/>
  <c r="I625" i="19"/>
  <c r="H625" i="19"/>
  <c r="G625" i="19"/>
  <c r="L624" i="19"/>
  <c r="K624" i="19"/>
  <c r="J624" i="19"/>
  <c r="I624" i="19"/>
  <c r="H624" i="19"/>
  <c r="G624" i="19"/>
  <c r="M624" i="19" s="1"/>
  <c r="K623" i="19"/>
  <c r="I623" i="19"/>
  <c r="H623" i="19"/>
  <c r="G623" i="19"/>
  <c r="L622" i="19"/>
  <c r="K622" i="19"/>
  <c r="J622" i="19"/>
  <c r="I622" i="19"/>
  <c r="H622" i="19"/>
  <c r="G622" i="19"/>
  <c r="K621" i="19"/>
  <c r="I621" i="19"/>
  <c r="H621" i="19"/>
  <c r="G621" i="19"/>
  <c r="L620" i="19"/>
  <c r="K620" i="19"/>
  <c r="J620" i="19"/>
  <c r="I620" i="19"/>
  <c r="H620" i="19"/>
  <c r="N620" i="19" s="1"/>
  <c r="G620" i="19"/>
  <c r="L619" i="19"/>
  <c r="K619" i="19"/>
  <c r="H619" i="19"/>
  <c r="G619" i="19"/>
  <c r="L618" i="19"/>
  <c r="K618" i="19"/>
  <c r="J618" i="19"/>
  <c r="I618" i="19"/>
  <c r="H618" i="19"/>
  <c r="N618" i="19" s="1"/>
  <c r="G618" i="19"/>
  <c r="M618" i="19" s="1"/>
  <c r="L617" i="19"/>
  <c r="K617" i="19"/>
  <c r="L616" i="19"/>
  <c r="K616" i="19"/>
  <c r="K615" i="19"/>
  <c r="L614" i="19"/>
  <c r="K614" i="19"/>
  <c r="J614" i="19"/>
  <c r="I614" i="19"/>
  <c r="H614" i="19"/>
  <c r="N614" i="19" s="1"/>
  <c r="G614" i="19"/>
  <c r="L613" i="19"/>
  <c r="K613" i="19"/>
  <c r="J613" i="19"/>
  <c r="I613" i="19"/>
  <c r="H613" i="19"/>
  <c r="G613" i="19"/>
  <c r="M613" i="19" s="1"/>
  <c r="F612" i="19"/>
  <c r="J636" i="19" s="1"/>
  <c r="E612" i="19"/>
  <c r="I616" i="19" s="1"/>
  <c r="D612" i="19"/>
  <c r="H633" i="19" s="1"/>
  <c r="C612" i="19"/>
  <c r="G639" i="19" s="1"/>
  <c r="H604" i="19"/>
  <c r="G604" i="19"/>
  <c r="L603" i="19"/>
  <c r="K603" i="19"/>
  <c r="J603" i="19"/>
  <c r="I603" i="19"/>
  <c r="H603" i="19"/>
  <c r="G603" i="19"/>
  <c r="M603" i="19" s="1"/>
  <c r="H602" i="19"/>
  <c r="G602" i="19"/>
  <c r="L601" i="19"/>
  <c r="K601" i="19"/>
  <c r="J601" i="19"/>
  <c r="I601" i="19"/>
  <c r="H601" i="19"/>
  <c r="G601" i="19"/>
  <c r="M601" i="19" s="1"/>
  <c r="H600" i="19"/>
  <c r="G600" i="19"/>
  <c r="L599" i="19"/>
  <c r="K599" i="19"/>
  <c r="J599" i="19"/>
  <c r="I599" i="19"/>
  <c r="H599" i="19"/>
  <c r="G599" i="19"/>
  <c r="M599" i="19" s="1"/>
  <c r="I598" i="19"/>
  <c r="H598" i="19"/>
  <c r="G598" i="19"/>
  <c r="L597" i="19"/>
  <c r="K597" i="19"/>
  <c r="J597" i="19"/>
  <c r="I597" i="19"/>
  <c r="H597" i="19"/>
  <c r="N597" i="19" s="1"/>
  <c r="G597" i="19"/>
  <c r="H596" i="19"/>
  <c r="G596" i="19"/>
  <c r="L595" i="19"/>
  <c r="K595" i="19"/>
  <c r="J595" i="19"/>
  <c r="I595" i="19"/>
  <c r="H595" i="19"/>
  <c r="N595" i="19" s="1"/>
  <c r="G595" i="19"/>
  <c r="M595" i="19" s="1"/>
  <c r="H594" i="19"/>
  <c r="G594" i="19"/>
  <c r="L593" i="19"/>
  <c r="K593" i="19"/>
  <c r="J593" i="19"/>
  <c r="I593" i="19"/>
  <c r="H593" i="19"/>
  <c r="N593" i="19" s="1"/>
  <c r="G593" i="19"/>
  <c r="M593" i="19" s="1"/>
  <c r="H592" i="19"/>
  <c r="G592" i="19"/>
  <c r="L591" i="19"/>
  <c r="K591" i="19"/>
  <c r="J591" i="19"/>
  <c r="I591" i="19"/>
  <c r="H591" i="19"/>
  <c r="N591" i="19" s="1"/>
  <c r="G591" i="19"/>
  <c r="M591" i="19" s="1"/>
  <c r="I590" i="19"/>
  <c r="G590" i="19"/>
  <c r="L589" i="19"/>
  <c r="K589" i="19"/>
  <c r="J589" i="19"/>
  <c r="I589" i="19"/>
  <c r="H589" i="19"/>
  <c r="G589" i="19"/>
  <c r="K588" i="19"/>
  <c r="H588" i="19"/>
  <c r="G588" i="19"/>
  <c r="L587" i="19"/>
  <c r="K587" i="19"/>
  <c r="J587" i="19"/>
  <c r="I587" i="19"/>
  <c r="H587" i="19"/>
  <c r="N587" i="19" s="1"/>
  <c r="G587" i="19"/>
  <c r="M587" i="19" s="1"/>
  <c r="H586" i="19"/>
  <c r="G586" i="19"/>
  <c r="L585" i="19"/>
  <c r="K585" i="19"/>
  <c r="J585" i="19"/>
  <c r="I585" i="19"/>
  <c r="H585" i="19"/>
  <c r="N585" i="19" s="1"/>
  <c r="G585" i="19"/>
  <c r="M585" i="19" s="1"/>
  <c r="H584" i="19"/>
  <c r="G584" i="19"/>
  <c r="L583" i="19"/>
  <c r="K583" i="19"/>
  <c r="J583" i="19"/>
  <c r="I583" i="19"/>
  <c r="H583" i="19"/>
  <c r="N583" i="19" s="1"/>
  <c r="G583" i="19"/>
  <c r="M583" i="19" s="1"/>
  <c r="H582" i="19"/>
  <c r="G582" i="19"/>
  <c r="L581" i="19"/>
  <c r="K581" i="19"/>
  <c r="J581" i="19"/>
  <c r="I581" i="19"/>
  <c r="H581" i="19"/>
  <c r="N581" i="19" s="1"/>
  <c r="G581" i="19"/>
  <c r="J580" i="19"/>
  <c r="H580" i="19"/>
  <c r="G580" i="19"/>
  <c r="L579" i="19"/>
  <c r="K579" i="19"/>
  <c r="J579" i="19"/>
  <c r="I579" i="19"/>
  <c r="H579" i="19"/>
  <c r="N579" i="19" s="1"/>
  <c r="G579" i="19"/>
  <c r="H578" i="19"/>
  <c r="G578" i="19"/>
  <c r="L577" i="19"/>
  <c r="K577" i="19"/>
  <c r="J577" i="19"/>
  <c r="I577" i="19"/>
  <c r="H577" i="19"/>
  <c r="N577" i="19" s="1"/>
  <c r="G577" i="19"/>
  <c r="H576" i="19"/>
  <c r="G576" i="19"/>
  <c r="L575" i="19"/>
  <c r="K575" i="19"/>
  <c r="J575" i="19"/>
  <c r="I575" i="19"/>
  <c r="H575" i="19"/>
  <c r="G575" i="19"/>
  <c r="I574" i="19"/>
  <c r="H574" i="19"/>
  <c r="G574" i="19"/>
  <c r="L573" i="19"/>
  <c r="K573" i="19"/>
  <c r="J573" i="19"/>
  <c r="I573" i="19"/>
  <c r="H573" i="19"/>
  <c r="N573" i="19" s="1"/>
  <c r="G573" i="19"/>
  <c r="J572" i="19"/>
  <c r="H572" i="19"/>
  <c r="G572" i="19"/>
  <c r="L571" i="19"/>
  <c r="K571" i="19"/>
  <c r="J571" i="19"/>
  <c r="H571" i="19"/>
  <c r="H570" i="19"/>
  <c r="G570" i="19"/>
  <c r="L569" i="19"/>
  <c r="K569" i="19"/>
  <c r="J569" i="19"/>
  <c r="I569" i="19"/>
  <c r="G569" i="19"/>
  <c r="G568" i="19"/>
  <c r="L567" i="19"/>
  <c r="K567" i="19"/>
  <c r="H566" i="19"/>
  <c r="G566" i="19"/>
  <c r="L565" i="19"/>
  <c r="K565" i="19"/>
  <c r="J565" i="19"/>
  <c r="I565" i="19"/>
  <c r="H565" i="19"/>
  <c r="G565" i="19"/>
  <c r="L563" i="19"/>
  <c r="K563" i="19"/>
  <c r="H563" i="19"/>
  <c r="G563" i="19"/>
  <c r="L562" i="19"/>
  <c r="H562" i="19"/>
  <c r="G562" i="19"/>
  <c r="L561" i="19"/>
  <c r="K561" i="19"/>
  <c r="J561" i="19"/>
  <c r="I561" i="19"/>
  <c r="H561" i="19"/>
  <c r="G561" i="19"/>
  <c r="M561" i="19" s="1"/>
  <c r="H560" i="19"/>
  <c r="G560" i="19"/>
  <c r="L559" i="19"/>
  <c r="K559" i="19"/>
  <c r="J559" i="19"/>
  <c r="I559" i="19"/>
  <c r="H559" i="19"/>
  <c r="N559" i="19" s="1"/>
  <c r="G559" i="19"/>
  <c r="M559" i="19" s="1"/>
  <c r="G558" i="19"/>
  <c r="L557" i="19"/>
  <c r="K557" i="19"/>
  <c r="J557" i="19"/>
  <c r="I557" i="19"/>
  <c r="H557" i="19"/>
  <c r="G557" i="19"/>
  <c r="M557" i="19" s="1"/>
  <c r="H556" i="19"/>
  <c r="G556" i="19"/>
  <c r="L555" i="19"/>
  <c r="K555" i="19"/>
  <c r="J555" i="19"/>
  <c r="I555" i="19"/>
  <c r="H555" i="19"/>
  <c r="G555" i="19"/>
  <c r="M555" i="19" s="1"/>
  <c r="H554" i="19"/>
  <c r="G554" i="19"/>
  <c r="L553" i="19"/>
  <c r="K553" i="19"/>
  <c r="J553" i="19"/>
  <c r="I553" i="19"/>
  <c r="H553" i="19"/>
  <c r="N553" i="19" s="1"/>
  <c r="G553" i="19"/>
  <c r="I552" i="19"/>
  <c r="H552" i="19"/>
  <c r="G552" i="19"/>
  <c r="L551" i="19"/>
  <c r="K551" i="19"/>
  <c r="J551" i="19"/>
  <c r="I551" i="19"/>
  <c r="H551" i="19"/>
  <c r="N551" i="19" s="1"/>
  <c r="G551" i="19"/>
  <c r="M551" i="19" s="1"/>
  <c r="H550" i="19"/>
  <c r="G550" i="19"/>
  <c r="L549" i="19"/>
  <c r="K549" i="19"/>
  <c r="J549" i="19"/>
  <c r="I549" i="19"/>
  <c r="H549" i="19"/>
  <c r="G549" i="19"/>
  <c r="M549" i="19" s="1"/>
  <c r="H548" i="19"/>
  <c r="G548" i="19"/>
  <c r="L547" i="19"/>
  <c r="K547" i="19"/>
  <c r="J547" i="19"/>
  <c r="I547" i="19"/>
  <c r="H547" i="19"/>
  <c r="N547" i="19" s="1"/>
  <c r="G547" i="19"/>
  <c r="M547" i="19" s="1"/>
  <c r="H546" i="19"/>
  <c r="G546" i="19"/>
  <c r="L545" i="19"/>
  <c r="K545" i="19"/>
  <c r="J545" i="19"/>
  <c r="I545" i="19"/>
  <c r="H545" i="19"/>
  <c r="N545" i="19" s="1"/>
  <c r="G545" i="19"/>
  <c r="L543" i="19"/>
  <c r="K543" i="19"/>
  <c r="J543" i="19"/>
  <c r="I543" i="19"/>
  <c r="H543" i="19"/>
  <c r="G543" i="19"/>
  <c r="H542" i="19"/>
  <c r="G542" i="19"/>
  <c r="L541" i="19"/>
  <c r="K541" i="19"/>
  <c r="J541" i="19"/>
  <c r="I541" i="19"/>
  <c r="H541" i="19"/>
  <c r="N541" i="19" s="1"/>
  <c r="G541" i="19"/>
  <c r="I540" i="19"/>
  <c r="H540" i="19"/>
  <c r="G540" i="19"/>
  <c r="L539" i="19"/>
  <c r="K539" i="19"/>
  <c r="J539" i="19"/>
  <c r="H539" i="19"/>
  <c r="H538" i="19"/>
  <c r="G538" i="19"/>
  <c r="L537" i="19"/>
  <c r="K537" i="19"/>
  <c r="J537" i="19"/>
  <c r="I537" i="19"/>
  <c r="H537" i="19"/>
  <c r="G537" i="19"/>
  <c r="M537" i="19" s="1"/>
  <c r="H536" i="19"/>
  <c r="G536" i="19"/>
  <c r="L535" i="19"/>
  <c r="K535" i="19"/>
  <c r="J535" i="19"/>
  <c r="I535" i="19"/>
  <c r="H535" i="19"/>
  <c r="G535" i="19"/>
  <c r="M535" i="19" s="1"/>
  <c r="K534" i="19"/>
  <c r="H534" i="19"/>
  <c r="G534" i="19"/>
  <c r="L533" i="19"/>
  <c r="K533" i="19"/>
  <c r="J533" i="19"/>
  <c r="I533" i="19"/>
  <c r="H533" i="19"/>
  <c r="N533" i="19" s="1"/>
  <c r="G533" i="19"/>
  <c r="H532" i="19"/>
  <c r="G532" i="19"/>
  <c r="L531" i="19"/>
  <c r="K531" i="19"/>
  <c r="J531" i="19"/>
  <c r="I531" i="19"/>
  <c r="H531" i="19"/>
  <c r="G531" i="19"/>
  <c r="M531" i="19" s="1"/>
  <c r="I530" i="19"/>
  <c r="H530" i="19"/>
  <c r="G530" i="19"/>
  <c r="L529" i="19"/>
  <c r="K529" i="19"/>
  <c r="J529" i="19"/>
  <c r="I529" i="19"/>
  <c r="H529" i="19"/>
  <c r="N529" i="19" s="1"/>
  <c r="G529" i="19"/>
  <c r="M529" i="19" s="1"/>
  <c r="I528" i="19"/>
  <c r="H528" i="19"/>
  <c r="G528" i="19"/>
  <c r="L527" i="19"/>
  <c r="K527" i="19"/>
  <c r="I527" i="19"/>
  <c r="H527" i="19"/>
  <c r="G527" i="19"/>
  <c r="K526" i="19"/>
  <c r="H526" i="19"/>
  <c r="G526" i="19"/>
  <c r="L525" i="19"/>
  <c r="K525" i="19"/>
  <c r="J525" i="19"/>
  <c r="I525" i="19"/>
  <c r="H525" i="19"/>
  <c r="N525" i="19" s="1"/>
  <c r="G525" i="19"/>
  <c r="I524" i="19"/>
  <c r="H524" i="19"/>
  <c r="G524" i="19"/>
  <c r="L523" i="19"/>
  <c r="K523" i="19"/>
  <c r="J523" i="19"/>
  <c r="I523" i="19"/>
  <c r="H523" i="19"/>
  <c r="N523" i="19" s="1"/>
  <c r="G523" i="19"/>
  <c r="M523" i="19" s="1"/>
  <c r="I522" i="19"/>
  <c r="H522" i="19"/>
  <c r="G522" i="19"/>
  <c r="L521" i="19"/>
  <c r="K521" i="19"/>
  <c r="J521" i="19"/>
  <c r="I521" i="19"/>
  <c r="H521" i="19"/>
  <c r="N521" i="19" s="1"/>
  <c r="G521" i="19"/>
  <c r="H520" i="19"/>
  <c r="G520" i="19"/>
  <c r="L519" i="19"/>
  <c r="K519" i="19"/>
  <c r="J519" i="19"/>
  <c r="I519" i="19"/>
  <c r="H519" i="19"/>
  <c r="G519" i="19"/>
  <c r="H518" i="19"/>
  <c r="G518" i="19"/>
  <c r="L517" i="19"/>
  <c r="K517" i="19"/>
  <c r="J517" i="19"/>
  <c r="I517" i="19"/>
  <c r="H517" i="19"/>
  <c r="G517" i="19"/>
  <c r="H516" i="19"/>
  <c r="G516" i="19"/>
  <c r="L515" i="19"/>
  <c r="K515" i="19"/>
  <c r="J515" i="19"/>
  <c r="I515" i="19"/>
  <c r="H515" i="19"/>
  <c r="G515" i="19"/>
  <c r="M515" i="19" s="1"/>
  <c r="K514" i="19"/>
  <c r="L513" i="19"/>
  <c r="K513" i="19"/>
  <c r="J513" i="19"/>
  <c r="I513" i="19"/>
  <c r="H513" i="19"/>
  <c r="N513" i="19" s="1"/>
  <c r="G513" i="19"/>
  <c r="M513" i="19" s="1"/>
  <c r="J512" i="19"/>
  <c r="H512" i="19"/>
  <c r="G512" i="19"/>
  <c r="L511" i="19"/>
  <c r="K511" i="19"/>
  <c r="J511" i="19"/>
  <c r="I511" i="19"/>
  <c r="H511" i="19"/>
  <c r="N511" i="19" s="1"/>
  <c r="G511" i="19"/>
  <c r="H510" i="19"/>
  <c r="G510" i="19"/>
  <c r="L509" i="19"/>
  <c r="K509" i="19"/>
  <c r="J509" i="19"/>
  <c r="I509" i="19"/>
  <c r="H509" i="19"/>
  <c r="N509" i="19" s="1"/>
  <c r="G509" i="19"/>
  <c r="M509" i="19" s="1"/>
  <c r="I508" i="19"/>
  <c r="H508" i="19"/>
  <c r="G508" i="19"/>
  <c r="L507" i="19"/>
  <c r="K507" i="19"/>
  <c r="M507" i="19" s="1"/>
  <c r="J507" i="19"/>
  <c r="I507" i="19"/>
  <c r="G507" i="19"/>
  <c r="L506" i="19"/>
  <c r="H506" i="19"/>
  <c r="G506" i="19"/>
  <c r="L505" i="19"/>
  <c r="K505" i="19"/>
  <c r="J505" i="19"/>
  <c r="I505" i="19"/>
  <c r="H505" i="19"/>
  <c r="N505" i="19" s="1"/>
  <c r="G505" i="19"/>
  <c r="M505" i="19" s="1"/>
  <c r="I504" i="19"/>
  <c r="H504" i="19"/>
  <c r="G504" i="19"/>
  <c r="L503" i="19"/>
  <c r="K503" i="19"/>
  <c r="J503" i="19"/>
  <c r="I503" i="19"/>
  <c r="H503" i="19"/>
  <c r="N503" i="19" s="1"/>
  <c r="G503" i="19"/>
  <c r="L502" i="19"/>
  <c r="H502" i="19"/>
  <c r="G502" i="19"/>
  <c r="L501" i="19"/>
  <c r="K501" i="19"/>
  <c r="J501" i="19"/>
  <c r="I501" i="19"/>
  <c r="H501" i="19"/>
  <c r="N501" i="19" s="1"/>
  <c r="G501" i="19"/>
  <c r="I500" i="19"/>
  <c r="G500" i="19"/>
  <c r="L499" i="19"/>
  <c r="K499" i="19"/>
  <c r="I499" i="19"/>
  <c r="G499" i="19"/>
  <c r="I498" i="19"/>
  <c r="G498" i="19"/>
  <c r="L497" i="19"/>
  <c r="K497" i="19"/>
  <c r="J497" i="19"/>
  <c r="I497" i="19"/>
  <c r="H497" i="19"/>
  <c r="N497" i="19" s="1"/>
  <c r="G497" i="19"/>
  <c r="I496" i="19"/>
  <c r="H496" i="19"/>
  <c r="G496" i="19"/>
  <c r="L495" i="19"/>
  <c r="K495" i="19"/>
  <c r="J495" i="19"/>
  <c r="I495" i="19"/>
  <c r="H495" i="19"/>
  <c r="G495" i="19"/>
  <c r="H494" i="19"/>
  <c r="G494" i="19"/>
  <c r="L493" i="19"/>
  <c r="K493" i="19"/>
  <c r="I493" i="19"/>
  <c r="H493" i="19"/>
  <c r="G493" i="19"/>
  <c r="M492" i="19"/>
  <c r="J492" i="19"/>
  <c r="H492" i="19"/>
  <c r="G492" i="19"/>
  <c r="L491" i="19"/>
  <c r="K491" i="19"/>
  <c r="J491" i="19"/>
  <c r="I491" i="19"/>
  <c r="H491" i="19"/>
  <c r="G491" i="19"/>
  <c r="K490" i="19"/>
  <c r="J490" i="19"/>
  <c r="H490" i="19"/>
  <c r="G490" i="19"/>
  <c r="L489" i="19"/>
  <c r="K489" i="19"/>
  <c r="J489" i="19"/>
  <c r="I489" i="19"/>
  <c r="H489" i="19"/>
  <c r="N489" i="19" s="1"/>
  <c r="G489" i="19"/>
  <c r="H488" i="19"/>
  <c r="G488" i="19"/>
  <c r="L487" i="19"/>
  <c r="K487" i="19"/>
  <c r="J487" i="19"/>
  <c r="I487" i="19"/>
  <c r="H487" i="19"/>
  <c r="N487" i="19" s="1"/>
  <c r="G487" i="19"/>
  <c r="K486" i="19"/>
  <c r="I486" i="19"/>
  <c r="G486" i="19"/>
  <c r="L485" i="19"/>
  <c r="K485" i="19"/>
  <c r="I485" i="19"/>
  <c r="G485" i="19"/>
  <c r="K484" i="19"/>
  <c r="G484" i="19"/>
  <c r="L483" i="19"/>
  <c r="K483" i="19"/>
  <c r="J483" i="19"/>
  <c r="I483" i="19"/>
  <c r="H483" i="19"/>
  <c r="N483" i="19" s="1"/>
  <c r="G483" i="19"/>
  <c r="H482" i="19"/>
  <c r="G482" i="19"/>
  <c r="L481" i="19"/>
  <c r="K481" i="19"/>
  <c r="J481" i="19"/>
  <c r="I481" i="19"/>
  <c r="H481" i="19"/>
  <c r="N481" i="19" s="1"/>
  <c r="G481" i="19"/>
  <c r="K480" i="19"/>
  <c r="M480" i="19" s="1"/>
  <c r="J480" i="19"/>
  <c r="H480" i="19"/>
  <c r="G480" i="19"/>
  <c r="L479" i="19"/>
  <c r="K479" i="19"/>
  <c r="J479" i="19"/>
  <c r="I479" i="19"/>
  <c r="H479" i="19"/>
  <c r="N479" i="19" s="1"/>
  <c r="G479" i="19"/>
  <c r="H478" i="19"/>
  <c r="G478" i="19"/>
  <c r="L477" i="19"/>
  <c r="K477" i="19"/>
  <c r="J477" i="19"/>
  <c r="I477" i="19"/>
  <c r="H477" i="19"/>
  <c r="N477" i="19" s="1"/>
  <c r="G477" i="19"/>
  <c r="M477" i="19" s="1"/>
  <c r="K476" i="19"/>
  <c r="J476" i="19"/>
  <c r="H476" i="19"/>
  <c r="G476" i="19"/>
  <c r="L475" i="19"/>
  <c r="K475" i="19"/>
  <c r="H475" i="19"/>
  <c r="G475" i="19"/>
  <c r="H474" i="19"/>
  <c r="G474" i="19"/>
  <c r="L473" i="19"/>
  <c r="K473" i="19"/>
  <c r="H472" i="19"/>
  <c r="G472" i="19"/>
  <c r="L471" i="19"/>
  <c r="K471" i="19"/>
  <c r="J471" i="19"/>
  <c r="K470" i="19"/>
  <c r="L469" i="19"/>
  <c r="K469" i="19"/>
  <c r="J469" i="19"/>
  <c r="I469" i="19"/>
  <c r="H469" i="19"/>
  <c r="N469" i="19" s="1"/>
  <c r="G469" i="19"/>
  <c r="K468" i="19"/>
  <c r="M468" i="19" s="1"/>
  <c r="H468" i="19"/>
  <c r="G468" i="19"/>
  <c r="L467" i="19"/>
  <c r="K467" i="19"/>
  <c r="J467" i="19"/>
  <c r="I467" i="19"/>
  <c r="H467" i="19"/>
  <c r="G467" i="19"/>
  <c r="H466" i="19"/>
  <c r="G466" i="19"/>
  <c r="L465" i="19"/>
  <c r="K465" i="19"/>
  <c r="J465" i="19"/>
  <c r="I465" i="19"/>
  <c r="H465" i="19"/>
  <c r="N465" i="19" s="1"/>
  <c r="G465" i="19"/>
  <c r="M465" i="19" s="1"/>
  <c r="I464" i="19"/>
  <c r="H464" i="19"/>
  <c r="G464" i="19"/>
  <c r="L463" i="19"/>
  <c r="K463" i="19"/>
  <c r="J463" i="19"/>
  <c r="I463" i="19"/>
  <c r="H463" i="19"/>
  <c r="N463" i="19" s="1"/>
  <c r="G463" i="19"/>
  <c r="H462" i="19"/>
  <c r="G462" i="19"/>
  <c r="L461" i="19"/>
  <c r="K461" i="19"/>
  <c r="J461" i="19"/>
  <c r="I461" i="19"/>
  <c r="H461" i="19"/>
  <c r="N461" i="19" s="1"/>
  <c r="G461" i="19"/>
  <c r="I460" i="19"/>
  <c r="H460" i="19"/>
  <c r="G460" i="19"/>
  <c r="L459" i="19"/>
  <c r="K459" i="19"/>
  <c r="J459" i="19"/>
  <c r="I459" i="19"/>
  <c r="H459" i="19"/>
  <c r="G459" i="19"/>
  <c r="H458" i="19"/>
  <c r="G458" i="19"/>
  <c r="L457" i="19"/>
  <c r="K457" i="19"/>
  <c r="J457" i="19"/>
  <c r="I457" i="19"/>
  <c r="H457" i="19"/>
  <c r="G457" i="19"/>
  <c r="M457" i="19" s="1"/>
  <c r="I456" i="19"/>
  <c r="H456" i="19"/>
  <c r="L455" i="19"/>
  <c r="K455" i="19"/>
  <c r="J455" i="19"/>
  <c r="I455" i="19"/>
  <c r="H455" i="19"/>
  <c r="N455" i="19" s="1"/>
  <c r="G455" i="19"/>
  <c r="M455" i="19" s="1"/>
  <c r="L454" i="19"/>
  <c r="H454" i="19"/>
  <c r="L453" i="19"/>
  <c r="K453" i="19"/>
  <c r="J453" i="19"/>
  <c r="I453" i="19"/>
  <c r="H453" i="19"/>
  <c r="G453" i="19"/>
  <c r="H452" i="19"/>
  <c r="G452" i="19"/>
  <c r="L451" i="19"/>
  <c r="K451" i="19"/>
  <c r="J451" i="19"/>
  <c r="I451" i="19"/>
  <c r="H451" i="19"/>
  <c r="N451" i="19" s="1"/>
  <c r="G451" i="19"/>
  <c r="L449" i="19"/>
  <c r="K449" i="19"/>
  <c r="J449" i="19"/>
  <c r="I449" i="19"/>
  <c r="H449" i="19"/>
  <c r="G449" i="19"/>
  <c r="K448" i="19"/>
  <c r="H448" i="19"/>
  <c r="G448" i="19"/>
  <c r="L447" i="19"/>
  <c r="K447" i="19"/>
  <c r="J447" i="19"/>
  <c r="I447" i="19"/>
  <c r="H447" i="19"/>
  <c r="G447" i="19"/>
  <c r="L446" i="19"/>
  <c r="L445" i="19"/>
  <c r="K445" i="19"/>
  <c r="J445" i="19"/>
  <c r="I445" i="19"/>
  <c r="H445" i="19"/>
  <c r="N445" i="19" s="1"/>
  <c r="G445" i="19"/>
  <c r="J444" i="19"/>
  <c r="H444" i="19"/>
  <c r="G444" i="19"/>
  <c r="L443" i="19"/>
  <c r="K443" i="19"/>
  <c r="J443" i="19"/>
  <c r="I443" i="19"/>
  <c r="H443" i="19"/>
  <c r="G443" i="19"/>
  <c r="M443" i="19" s="1"/>
  <c r="I442" i="19"/>
  <c r="H442" i="19"/>
  <c r="G442" i="19"/>
  <c r="L441" i="19"/>
  <c r="K441" i="19"/>
  <c r="J441" i="19"/>
  <c r="I441" i="19"/>
  <c r="H441" i="19"/>
  <c r="N441" i="19" s="1"/>
  <c r="G441" i="19"/>
  <c r="K440" i="19"/>
  <c r="M440" i="19" s="1"/>
  <c r="H440" i="19"/>
  <c r="G440" i="19"/>
  <c r="L439" i="19"/>
  <c r="K439" i="19"/>
  <c r="J439" i="19"/>
  <c r="I439" i="19"/>
  <c r="H439" i="19"/>
  <c r="G439" i="19"/>
  <c r="M439" i="19" s="1"/>
  <c r="H438" i="19"/>
  <c r="G438" i="19"/>
  <c r="L437" i="19"/>
  <c r="K437" i="19"/>
  <c r="J437" i="19"/>
  <c r="H437" i="19"/>
  <c r="I436" i="19"/>
  <c r="H436" i="19"/>
  <c r="G436" i="19"/>
  <c r="L435" i="19"/>
  <c r="K435" i="19"/>
  <c r="J435" i="19"/>
  <c r="I435" i="19"/>
  <c r="H435" i="19"/>
  <c r="G435" i="19"/>
  <c r="L434" i="19"/>
  <c r="L433" i="19"/>
  <c r="K433" i="19"/>
  <c r="J433" i="19"/>
  <c r="I433" i="19"/>
  <c r="H433" i="19"/>
  <c r="G433" i="19"/>
  <c r="M433" i="19" s="1"/>
  <c r="I432" i="19"/>
  <c r="H432" i="19"/>
  <c r="G432" i="19"/>
  <c r="L431" i="19"/>
  <c r="K431" i="19"/>
  <c r="J431" i="19"/>
  <c r="I431" i="19"/>
  <c r="H431" i="19"/>
  <c r="G431" i="19"/>
  <c r="H430" i="19"/>
  <c r="G430" i="19"/>
  <c r="L429" i="19"/>
  <c r="K429" i="19"/>
  <c r="J429" i="19"/>
  <c r="I429" i="19"/>
  <c r="H429" i="19"/>
  <c r="N429" i="19" s="1"/>
  <c r="G429" i="19"/>
  <c r="M429" i="19" s="1"/>
  <c r="K428" i="19"/>
  <c r="J428" i="19"/>
  <c r="H428" i="19"/>
  <c r="G428" i="19"/>
  <c r="L427" i="19"/>
  <c r="K427" i="19"/>
  <c r="J427" i="19"/>
  <c r="I427" i="19"/>
  <c r="H427" i="19"/>
  <c r="G427" i="19"/>
  <c r="I426" i="19"/>
  <c r="H426" i="19"/>
  <c r="G426" i="19"/>
  <c r="L425" i="19"/>
  <c r="K425" i="19"/>
  <c r="J425" i="19"/>
  <c r="I425" i="19"/>
  <c r="H425" i="19"/>
  <c r="N425" i="19" s="1"/>
  <c r="G425" i="19"/>
  <c r="L423" i="19"/>
  <c r="K423" i="19"/>
  <c r="K422" i="19"/>
  <c r="L421" i="19"/>
  <c r="K421" i="19"/>
  <c r="J421" i="19"/>
  <c r="I421" i="19"/>
  <c r="H421" i="19"/>
  <c r="G421" i="19"/>
  <c r="M421" i="19" s="1"/>
  <c r="K420" i="19"/>
  <c r="J420" i="19"/>
  <c r="H420" i="19"/>
  <c r="G420" i="19"/>
  <c r="L419" i="19"/>
  <c r="K419" i="19"/>
  <c r="I418" i="19"/>
  <c r="H418" i="19"/>
  <c r="G418" i="19"/>
  <c r="L417" i="19"/>
  <c r="K417" i="19"/>
  <c r="J417" i="19"/>
  <c r="I417" i="19"/>
  <c r="H417" i="19"/>
  <c r="G417" i="19"/>
  <c r="I416" i="19"/>
  <c r="H416" i="19"/>
  <c r="G416" i="19"/>
  <c r="L415" i="19"/>
  <c r="K415" i="19"/>
  <c r="J415" i="19"/>
  <c r="I415" i="19"/>
  <c r="H415" i="19"/>
  <c r="N415" i="19" s="1"/>
  <c r="G415" i="19"/>
  <c r="K414" i="19"/>
  <c r="H414" i="19"/>
  <c r="G414" i="19"/>
  <c r="L413" i="19"/>
  <c r="K413" i="19"/>
  <c r="J413" i="19"/>
  <c r="I413" i="19"/>
  <c r="H413" i="19"/>
  <c r="G413" i="19"/>
  <c r="M413" i="19" s="1"/>
  <c r="K412" i="19"/>
  <c r="J412" i="19"/>
  <c r="H412" i="19"/>
  <c r="G412" i="19"/>
  <c r="L411" i="19"/>
  <c r="K411" i="19"/>
  <c r="J411" i="19"/>
  <c r="I411" i="19"/>
  <c r="H411" i="19"/>
  <c r="G411" i="19"/>
  <c r="M411" i="19" s="1"/>
  <c r="I410" i="19"/>
  <c r="H410" i="19"/>
  <c r="L409" i="19"/>
  <c r="K409" i="19"/>
  <c r="J409" i="19"/>
  <c r="I409" i="19"/>
  <c r="H409" i="19"/>
  <c r="N409" i="19" s="1"/>
  <c r="G409" i="19"/>
  <c r="L408" i="19"/>
  <c r="H408" i="19"/>
  <c r="G408" i="19"/>
  <c r="L407" i="19"/>
  <c r="K407" i="19"/>
  <c r="J407" i="19"/>
  <c r="I407" i="19"/>
  <c r="H407" i="19"/>
  <c r="G407" i="19"/>
  <c r="M407" i="19" s="1"/>
  <c r="J406" i="19"/>
  <c r="L405" i="19"/>
  <c r="K405" i="19"/>
  <c r="H405" i="19"/>
  <c r="G405" i="19"/>
  <c r="L404" i="19"/>
  <c r="H404" i="19"/>
  <c r="G404" i="19"/>
  <c r="L403" i="19"/>
  <c r="K403" i="19"/>
  <c r="J403" i="19"/>
  <c r="I403" i="19"/>
  <c r="H403" i="19"/>
  <c r="N403" i="19" s="1"/>
  <c r="G403" i="19"/>
  <c r="K402" i="19"/>
  <c r="H402" i="19"/>
  <c r="L401" i="19"/>
  <c r="K401" i="19"/>
  <c r="J401" i="19"/>
  <c r="I401" i="19"/>
  <c r="H401" i="19"/>
  <c r="N401" i="19" s="1"/>
  <c r="L400" i="19"/>
  <c r="H400" i="19"/>
  <c r="G400" i="19"/>
  <c r="L399" i="19"/>
  <c r="K399" i="19"/>
  <c r="J399" i="19"/>
  <c r="I399" i="19"/>
  <c r="H399" i="19"/>
  <c r="N399" i="19" s="1"/>
  <c r="G399" i="19"/>
  <c r="J398" i="19"/>
  <c r="H398" i="19"/>
  <c r="G398" i="19"/>
  <c r="L397" i="19"/>
  <c r="K397" i="19"/>
  <c r="J397" i="19"/>
  <c r="I397" i="19"/>
  <c r="H397" i="19"/>
  <c r="G397" i="19"/>
  <c r="H396" i="19"/>
  <c r="G396" i="19"/>
  <c r="L395" i="19"/>
  <c r="K395" i="19"/>
  <c r="H395" i="19"/>
  <c r="G395" i="19"/>
  <c r="L394" i="19"/>
  <c r="H394" i="19"/>
  <c r="G394" i="19"/>
  <c r="L393" i="19"/>
  <c r="K393" i="19"/>
  <c r="J393" i="19"/>
  <c r="I393" i="19"/>
  <c r="H393" i="19"/>
  <c r="N393" i="19" s="1"/>
  <c r="G393" i="19"/>
  <c r="J392" i="19"/>
  <c r="H392" i="19"/>
  <c r="G392" i="19"/>
  <c r="L391" i="19"/>
  <c r="K391" i="19"/>
  <c r="H391" i="19"/>
  <c r="L390" i="19"/>
  <c r="H390" i="19"/>
  <c r="G390" i="19"/>
  <c r="L389" i="19"/>
  <c r="K389" i="19"/>
  <c r="J389" i="19"/>
  <c r="I389" i="19"/>
  <c r="H389" i="19"/>
  <c r="N389" i="19" s="1"/>
  <c r="G389" i="19"/>
  <c r="M389" i="19" s="1"/>
  <c r="K388" i="19"/>
  <c r="H388" i="19"/>
  <c r="G388" i="19"/>
  <c r="L387" i="19"/>
  <c r="K387" i="19"/>
  <c r="I387" i="19"/>
  <c r="H387" i="19"/>
  <c r="G387" i="19"/>
  <c r="K386" i="19"/>
  <c r="H386" i="19"/>
  <c r="G386" i="19"/>
  <c r="L385" i="19"/>
  <c r="K385" i="19"/>
  <c r="J385" i="19"/>
  <c r="I385" i="19"/>
  <c r="H385" i="19"/>
  <c r="N385" i="19" s="1"/>
  <c r="G385" i="19"/>
  <c r="M385" i="19" s="1"/>
  <c r="K384" i="19"/>
  <c r="H384" i="19"/>
  <c r="G384" i="19"/>
  <c r="L383" i="19"/>
  <c r="K383" i="19"/>
  <c r="I382" i="19"/>
  <c r="H382" i="19"/>
  <c r="G382" i="19"/>
  <c r="L381" i="19"/>
  <c r="K381" i="19"/>
  <c r="J381" i="19"/>
  <c r="I381" i="19"/>
  <c r="H381" i="19"/>
  <c r="G381" i="19"/>
  <c r="M381" i="19" s="1"/>
  <c r="L380" i="19"/>
  <c r="H380" i="19"/>
  <c r="G380" i="19"/>
  <c r="L379" i="19"/>
  <c r="K379" i="19"/>
  <c r="L378" i="19"/>
  <c r="G378" i="19"/>
  <c r="L377" i="19"/>
  <c r="K377" i="19"/>
  <c r="J376" i="19"/>
  <c r="H376" i="19"/>
  <c r="G376" i="19"/>
  <c r="L375" i="19"/>
  <c r="K375" i="19"/>
  <c r="J375" i="19"/>
  <c r="I375" i="19"/>
  <c r="H375" i="19"/>
  <c r="G375" i="19"/>
  <c r="M375" i="19" s="1"/>
  <c r="I374" i="19"/>
  <c r="H374" i="19"/>
  <c r="G374" i="19"/>
  <c r="L373" i="19"/>
  <c r="K373" i="19"/>
  <c r="J373" i="19"/>
  <c r="I373" i="19"/>
  <c r="H373" i="19"/>
  <c r="G373" i="19"/>
  <c r="L372" i="19"/>
  <c r="K372" i="19"/>
  <c r="J372" i="19"/>
  <c r="H372" i="19"/>
  <c r="G372" i="19"/>
  <c r="F371" i="19"/>
  <c r="J391" i="19" s="1"/>
  <c r="E371" i="19"/>
  <c r="D371" i="19"/>
  <c r="H567" i="19" s="1"/>
  <c r="C371" i="19"/>
  <c r="G379" i="19" s="1"/>
  <c r="K363" i="19"/>
  <c r="I363" i="19"/>
  <c r="H363" i="19"/>
  <c r="G363" i="19"/>
  <c r="L362" i="19"/>
  <c r="K362" i="19"/>
  <c r="J362" i="19"/>
  <c r="I362" i="19"/>
  <c r="H362" i="19"/>
  <c r="G362" i="19"/>
  <c r="M362" i="19" s="1"/>
  <c r="K361" i="19"/>
  <c r="I361" i="19"/>
  <c r="H361" i="19"/>
  <c r="G361" i="19"/>
  <c r="L360" i="19"/>
  <c r="K360" i="19"/>
  <c r="J360" i="19"/>
  <c r="I360" i="19"/>
  <c r="H360" i="19"/>
  <c r="N360" i="19" s="1"/>
  <c r="G360" i="19"/>
  <c r="M360" i="19" s="1"/>
  <c r="K359" i="19"/>
  <c r="I359" i="19"/>
  <c r="H359" i="19"/>
  <c r="G359" i="19"/>
  <c r="L358" i="19"/>
  <c r="K358" i="19"/>
  <c r="J358" i="19"/>
  <c r="I358" i="19"/>
  <c r="H358" i="19"/>
  <c r="G358" i="19"/>
  <c r="K357" i="19"/>
  <c r="I357" i="19"/>
  <c r="H357" i="19"/>
  <c r="G357" i="19"/>
  <c r="L356" i="19"/>
  <c r="K356" i="19"/>
  <c r="J356" i="19"/>
  <c r="I356" i="19"/>
  <c r="H356" i="19"/>
  <c r="G356" i="19"/>
  <c r="M356" i="19" s="1"/>
  <c r="K355" i="19"/>
  <c r="I355" i="19"/>
  <c r="H355" i="19"/>
  <c r="G355" i="19"/>
  <c r="L354" i="19"/>
  <c r="K354" i="19"/>
  <c r="J354" i="19"/>
  <c r="I354" i="19"/>
  <c r="H354" i="19"/>
  <c r="N354" i="19" s="1"/>
  <c r="G354" i="19"/>
  <c r="M354" i="19" s="1"/>
  <c r="L353" i="19"/>
  <c r="K353" i="19"/>
  <c r="I353" i="19"/>
  <c r="H353" i="19"/>
  <c r="G353" i="19"/>
  <c r="L352" i="19"/>
  <c r="K352" i="19"/>
  <c r="J352" i="19"/>
  <c r="I352" i="19"/>
  <c r="H352" i="19"/>
  <c r="N352" i="19" s="1"/>
  <c r="G352" i="19"/>
  <c r="M352" i="19" s="1"/>
  <c r="K351" i="19"/>
  <c r="I351" i="19"/>
  <c r="H351" i="19"/>
  <c r="G351" i="19"/>
  <c r="L350" i="19"/>
  <c r="K350" i="19"/>
  <c r="J350" i="19"/>
  <c r="I350" i="19"/>
  <c r="H350" i="19"/>
  <c r="N350" i="19" s="1"/>
  <c r="G350" i="19"/>
  <c r="K349" i="19"/>
  <c r="I349" i="19"/>
  <c r="H349" i="19"/>
  <c r="G349" i="19"/>
  <c r="L348" i="19"/>
  <c r="K348" i="19"/>
  <c r="J348" i="19"/>
  <c r="I348" i="19"/>
  <c r="H348" i="19"/>
  <c r="N348" i="19" s="1"/>
  <c r="G348" i="19"/>
  <c r="K347" i="19"/>
  <c r="I347" i="19"/>
  <c r="H347" i="19"/>
  <c r="G347" i="19"/>
  <c r="L346" i="19"/>
  <c r="K346" i="19"/>
  <c r="J346" i="19"/>
  <c r="I346" i="19"/>
  <c r="H346" i="19"/>
  <c r="N346" i="19" s="1"/>
  <c r="G346" i="19"/>
  <c r="K345" i="19"/>
  <c r="M345" i="19" s="1"/>
  <c r="I345" i="19"/>
  <c r="H345" i="19"/>
  <c r="G345" i="19"/>
  <c r="L344" i="19"/>
  <c r="K344" i="19"/>
  <c r="J344" i="19"/>
  <c r="I344" i="19"/>
  <c r="H344" i="19"/>
  <c r="N344" i="19" s="1"/>
  <c r="G344" i="19"/>
  <c r="M344" i="19" s="1"/>
  <c r="K343" i="19"/>
  <c r="I343" i="19"/>
  <c r="H343" i="19"/>
  <c r="G343" i="19"/>
  <c r="L342" i="19"/>
  <c r="K342" i="19"/>
  <c r="J342" i="19"/>
  <c r="I342" i="19"/>
  <c r="H342" i="19"/>
  <c r="N342" i="19" s="1"/>
  <c r="G342" i="19"/>
  <c r="K341" i="19"/>
  <c r="I341" i="19"/>
  <c r="H341" i="19"/>
  <c r="G341" i="19"/>
  <c r="L340" i="19"/>
  <c r="K340" i="19"/>
  <c r="J340" i="19"/>
  <c r="I340" i="19"/>
  <c r="H340" i="19"/>
  <c r="N340" i="19" s="1"/>
  <c r="G340" i="19"/>
  <c r="K339" i="19"/>
  <c r="I339" i="19"/>
  <c r="H339" i="19"/>
  <c r="G339" i="19"/>
  <c r="L338" i="19"/>
  <c r="K338" i="19"/>
  <c r="H338" i="19"/>
  <c r="K337" i="19"/>
  <c r="I337" i="19"/>
  <c r="H337" i="19"/>
  <c r="G337" i="19"/>
  <c r="L336" i="19"/>
  <c r="K336" i="19"/>
  <c r="J336" i="19"/>
  <c r="I336" i="19"/>
  <c r="H336" i="19"/>
  <c r="N336" i="19" s="1"/>
  <c r="G336" i="19"/>
  <c r="M336" i="19" s="1"/>
  <c r="K335" i="19"/>
  <c r="I335" i="19"/>
  <c r="H335" i="19"/>
  <c r="G335" i="19"/>
  <c r="L334" i="19"/>
  <c r="K334" i="19"/>
  <c r="J334" i="19"/>
  <c r="I334" i="19"/>
  <c r="H334" i="19"/>
  <c r="G334" i="19"/>
  <c r="M334" i="19" s="1"/>
  <c r="K333" i="19"/>
  <c r="I333" i="19"/>
  <c r="H333" i="19"/>
  <c r="G333" i="19"/>
  <c r="L332" i="19"/>
  <c r="K332" i="19"/>
  <c r="J332" i="19"/>
  <c r="I332" i="19"/>
  <c r="H332" i="19"/>
  <c r="N332" i="19" s="1"/>
  <c r="G332" i="19"/>
  <c r="M332" i="19" s="1"/>
  <c r="K331" i="19"/>
  <c r="I331" i="19"/>
  <c r="H331" i="19"/>
  <c r="G331" i="19"/>
  <c r="L330" i="19"/>
  <c r="K330" i="19"/>
  <c r="J330" i="19"/>
  <c r="I330" i="19"/>
  <c r="H330" i="19"/>
  <c r="N330" i="19" s="1"/>
  <c r="G330" i="19"/>
  <c r="K329" i="19"/>
  <c r="I329" i="19"/>
  <c r="H329" i="19"/>
  <c r="G329" i="19"/>
  <c r="L328" i="19"/>
  <c r="K328" i="19"/>
  <c r="J328" i="19"/>
  <c r="I328" i="19"/>
  <c r="H328" i="19"/>
  <c r="G328" i="19"/>
  <c r="M328" i="19" s="1"/>
  <c r="K327" i="19"/>
  <c r="L326" i="19"/>
  <c r="K326" i="19"/>
  <c r="J326" i="19"/>
  <c r="I326" i="19"/>
  <c r="H326" i="19"/>
  <c r="N326" i="19" s="1"/>
  <c r="G326" i="19"/>
  <c r="M326" i="19" s="1"/>
  <c r="K325" i="19"/>
  <c r="I325" i="19"/>
  <c r="H325" i="19"/>
  <c r="G325" i="19"/>
  <c r="L324" i="19"/>
  <c r="K324" i="19"/>
  <c r="J324" i="19"/>
  <c r="I324" i="19"/>
  <c r="K323" i="19"/>
  <c r="I323" i="19"/>
  <c r="H323" i="19"/>
  <c r="G323" i="19"/>
  <c r="L322" i="19"/>
  <c r="K322" i="19"/>
  <c r="J322" i="19"/>
  <c r="I322" i="19"/>
  <c r="H322" i="19"/>
  <c r="N322" i="19" s="1"/>
  <c r="G322" i="19"/>
  <c r="K321" i="19"/>
  <c r="I321" i="19"/>
  <c r="H321" i="19"/>
  <c r="G321" i="19"/>
  <c r="L320" i="19"/>
  <c r="K320" i="19"/>
  <c r="J320" i="19"/>
  <c r="I320" i="19"/>
  <c r="H320" i="19"/>
  <c r="N320" i="19" s="1"/>
  <c r="G320" i="19"/>
  <c r="K319" i="19"/>
  <c r="I319" i="19"/>
  <c r="H319" i="19"/>
  <c r="G319" i="19"/>
  <c r="L318" i="19"/>
  <c r="K318" i="19"/>
  <c r="H318" i="19"/>
  <c r="K317" i="19"/>
  <c r="I317" i="19"/>
  <c r="H317" i="19"/>
  <c r="G317" i="19"/>
  <c r="L316" i="19"/>
  <c r="K316" i="19"/>
  <c r="J316" i="19"/>
  <c r="I316" i="19"/>
  <c r="H316" i="19"/>
  <c r="G316" i="19"/>
  <c r="K315" i="19"/>
  <c r="I315" i="19"/>
  <c r="H315" i="19"/>
  <c r="G315" i="19"/>
  <c r="L314" i="19"/>
  <c r="K314" i="19"/>
  <c r="J314" i="19"/>
  <c r="I314" i="19"/>
  <c r="H314" i="19"/>
  <c r="N314" i="19" s="1"/>
  <c r="G314" i="19"/>
  <c r="M314" i="19" s="1"/>
  <c r="K313" i="19"/>
  <c r="I313" i="19"/>
  <c r="H313" i="19"/>
  <c r="G313" i="19"/>
  <c r="L312" i="19"/>
  <c r="K312" i="19"/>
  <c r="J312" i="19"/>
  <c r="I312" i="19"/>
  <c r="H312" i="19"/>
  <c r="G312" i="19"/>
  <c r="K311" i="19"/>
  <c r="I311" i="19"/>
  <c r="H311" i="19"/>
  <c r="G311" i="19"/>
  <c r="L310" i="19"/>
  <c r="K310" i="19"/>
  <c r="J310" i="19"/>
  <c r="I310" i="19"/>
  <c r="H310" i="19"/>
  <c r="N310" i="19" s="1"/>
  <c r="G310" i="19"/>
  <c r="M310" i="19" s="1"/>
  <c r="K309" i="19"/>
  <c r="I309" i="19"/>
  <c r="H309" i="19"/>
  <c r="G309" i="19"/>
  <c r="L308" i="19"/>
  <c r="K308" i="19"/>
  <c r="J308" i="19"/>
  <c r="I308" i="19"/>
  <c r="H308" i="19"/>
  <c r="G308" i="19"/>
  <c r="K307" i="19"/>
  <c r="I307" i="19"/>
  <c r="H307" i="19"/>
  <c r="L306" i="19"/>
  <c r="K306" i="19"/>
  <c r="J306" i="19"/>
  <c r="I306" i="19"/>
  <c r="H306" i="19"/>
  <c r="G306" i="19"/>
  <c r="M306" i="19" s="1"/>
  <c r="K305" i="19"/>
  <c r="J305" i="19"/>
  <c r="I305" i="19"/>
  <c r="H305" i="19"/>
  <c r="G305" i="19"/>
  <c r="M305" i="19" s="1"/>
  <c r="L304" i="19"/>
  <c r="K304" i="19"/>
  <c r="J304" i="19"/>
  <c r="I304" i="19"/>
  <c r="H304" i="19"/>
  <c r="G304" i="19"/>
  <c r="M304" i="19" s="1"/>
  <c r="K303" i="19"/>
  <c r="J303" i="19"/>
  <c r="I303" i="19"/>
  <c r="H303" i="19"/>
  <c r="G303" i="19"/>
  <c r="L302" i="19"/>
  <c r="K302" i="19"/>
  <c r="J302" i="19"/>
  <c r="I302" i="19"/>
  <c r="H302" i="19"/>
  <c r="G302" i="19"/>
  <c r="K301" i="19"/>
  <c r="J301" i="19"/>
  <c r="I301" i="19"/>
  <c r="H301" i="19"/>
  <c r="G301" i="19"/>
  <c r="M301" i="19" s="1"/>
  <c r="L300" i="19"/>
  <c r="K300" i="19"/>
  <c r="J300" i="19"/>
  <c r="I300" i="19"/>
  <c r="H300" i="19"/>
  <c r="G300" i="19"/>
  <c r="M300" i="19" s="1"/>
  <c r="K299" i="19"/>
  <c r="J299" i="19"/>
  <c r="I299" i="19"/>
  <c r="H299" i="19"/>
  <c r="G299" i="19"/>
  <c r="M299" i="19" s="1"/>
  <c r="L298" i="19"/>
  <c r="K298" i="19"/>
  <c r="J298" i="19"/>
  <c r="I298" i="19"/>
  <c r="G298" i="19"/>
  <c r="K297" i="19"/>
  <c r="I297" i="19"/>
  <c r="H297" i="19"/>
  <c r="G297" i="19"/>
  <c r="L296" i="19"/>
  <c r="K296" i="19"/>
  <c r="J296" i="19"/>
  <c r="I296" i="19"/>
  <c r="H296" i="19"/>
  <c r="N296" i="19" s="1"/>
  <c r="G296" i="19"/>
  <c r="M296" i="19" s="1"/>
  <c r="K295" i="19"/>
  <c r="I295" i="19"/>
  <c r="H295" i="19"/>
  <c r="G295" i="19"/>
  <c r="L294" i="19"/>
  <c r="K294" i="19"/>
  <c r="J294" i="19"/>
  <c r="I294" i="19"/>
  <c r="H294" i="19"/>
  <c r="N294" i="19" s="1"/>
  <c r="G294" i="19"/>
  <c r="K293" i="19"/>
  <c r="I293" i="19"/>
  <c r="H293" i="19"/>
  <c r="G293" i="19"/>
  <c r="L292" i="19"/>
  <c r="K292" i="19"/>
  <c r="J292" i="19"/>
  <c r="I292" i="19"/>
  <c r="H292" i="19"/>
  <c r="N292" i="19" s="1"/>
  <c r="G292" i="19"/>
  <c r="M292" i="19" s="1"/>
  <c r="K291" i="19"/>
  <c r="I291" i="19"/>
  <c r="G291" i="19"/>
  <c r="L290" i="19"/>
  <c r="K290" i="19"/>
  <c r="J290" i="19"/>
  <c r="I290" i="19"/>
  <c r="H290" i="19"/>
  <c r="N290" i="19" s="1"/>
  <c r="G290" i="19"/>
  <c r="L289" i="19"/>
  <c r="K289" i="19"/>
  <c r="I289" i="19"/>
  <c r="H289" i="19"/>
  <c r="G289" i="19"/>
  <c r="L288" i="19"/>
  <c r="K288" i="19"/>
  <c r="J288" i="19"/>
  <c r="I288" i="19"/>
  <c r="H288" i="19"/>
  <c r="K287" i="19"/>
  <c r="I287" i="19"/>
  <c r="H287" i="19"/>
  <c r="G287" i="19"/>
  <c r="L286" i="19"/>
  <c r="K286" i="19"/>
  <c r="J286" i="19"/>
  <c r="I286" i="19"/>
  <c r="H286" i="19"/>
  <c r="N286" i="19" s="1"/>
  <c r="G286" i="19"/>
  <c r="K285" i="19"/>
  <c r="I285" i="19"/>
  <c r="L284" i="19"/>
  <c r="K284" i="19"/>
  <c r="J284" i="19"/>
  <c r="I284" i="19"/>
  <c r="K283" i="19"/>
  <c r="I283" i="19"/>
  <c r="H283" i="19"/>
  <c r="L282" i="19"/>
  <c r="K282" i="19"/>
  <c r="J282" i="19"/>
  <c r="I282" i="19"/>
  <c r="H282" i="19"/>
  <c r="N282" i="19" s="1"/>
  <c r="G282" i="19"/>
  <c r="L281" i="19"/>
  <c r="K281" i="19"/>
  <c r="I281" i="19"/>
  <c r="H281" i="19"/>
  <c r="L280" i="19"/>
  <c r="K280" i="19"/>
  <c r="J280" i="19"/>
  <c r="I280" i="19"/>
  <c r="H280" i="19"/>
  <c r="G280" i="19"/>
  <c r="K279" i="19"/>
  <c r="I279" i="19"/>
  <c r="H279" i="19"/>
  <c r="G279" i="19"/>
  <c r="L278" i="19"/>
  <c r="K278" i="19"/>
  <c r="J278" i="19"/>
  <c r="I278" i="19"/>
  <c r="H278" i="19"/>
  <c r="N278" i="19" s="1"/>
  <c r="G278" i="19"/>
  <c r="K277" i="19"/>
  <c r="I277" i="19"/>
  <c r="H277" i="19"/>
  <c r="G277" i="19"/>
  <c r="L276" i="19"/>
  <c r="K276" i="19"/>
  <c r="J276" i="19"/>
  <c r="I276" i="19"/>
  <c r="H276" i="19"/>
  <c r="N276" i="19" s="1"/>
  <c r="G276" i="19"/>
  <c r="M276" i="19" s="1"/>
  <c r="K275" i="19"/>
  <c r="I275" i="19"/>
  <c r="H275" i="19"/>
  <c r="G275" i="19"/>
  <c r="L274" i="19"/>
  <c r="K274" i="19"/>
  <c r="J274" i="19"/>
  <c r="I274" i="19"/>
  <c r="H274" i="19"/>
  <c r="N274" i="19" s="1"/>
  <c r="G274" i="19"/>
  <c r="K273" i="19"/>
  <c r="I273" i="19"/>
  <c r="H273" i="19"/>
  <c r="G273" i="19"/>
  <c r="L272" i="19"/>
  <c r="K272" i="19"/>
  <c r="J272" i="19"/>
  <c r="I272" i="19"/>
  <c r="H272" i="19"/>
  <c r="G272" i="19"/>
  <c r="M272" i="19" s="1"/>
  <c r="K271" i="19"/>
  <c r="I271" i="19"/>
  <c r="H271" i="19"/>
  <c r="G271" i="19"/>
  <c r="L270" i="19"/>
  <c r="K270" i="19"/>
  <c r="I270" i="19"/>
  <c r="H270" i="19"/>
  <c r="G270" i="19"/>
  <c r="K269" i="19"/>
  <c r="I269" i="19"/>
  <c r="H269" i="19"/>
  <c r="G269" i="19"/>
  <c r="L268" i="19"/>
  <c r="K268" i="19"/>
  <c r="J268" i="19"/>
  <c r="I268" i="19"/>
  <c r="H268" i="19"/>
  <c r="N268" i="19" s="1"/>
  <c r="G268" i="19"/>
  <c r="M268" i="19" s="1"/>
  <c r="K267" i="19"/>
  <c r="I267" i="19"/>
  <c r="H267" i="19"/>
  <c r="G267" i="19"/>
  <c r="L266" i="19"/>
  <c r="K266" i="19"/>
  <c r="J266" i="19"/>
  <c r="I266" i="19"/>
  <c r="H266" i="19"/>
  <c r="N266" i="19" s="1"/>
  <c r="G266" i="19"/>
  <c r="M266" i="19" s="1"/>
  <c r="K265" i="19"/>
  <c r="I265" i="19"/>
  <c r="L264" i="19"/>
  <c r="K264" i="19"/>
  <c r="J264" i="19"/>
  <c r="I264" i="19"/>
  <c r="H264" i="19"/>
  <c r="N264" i="19" s="1"/>
  <c r="G264" i="19"/>
  <c r="K263" i="19"/>
  <c r="I263" i="19"/>
  <c r="H263" i="19"/>
  <c r="G263" i="19"/>
  <c r="L262" i="19"/>
  <c r="K262" i="19"/>
  <c r="J262" i="19"/>
  <c r="I262" i="19"/>
  <c r="H262" i="19"/>
  <c r="N262" i="19" s="1"/>
  <c r="G262" i="19"/>
  <c r="M262" i="19" s="1"/>
  <c r="K261" i="19"/>
  <c r="I261" i="19"/>
  <c r="H261" i="19"/>
  <c r="G261" i="19"/>
  <c r="L260" i="19"/>
  <c r="K260" i="19"/>
  <c r="J260" i="19"/>
  <c r="I260" i="19"/>
  <c r="H260" i="19"/>
  <c r="N260" i="19" s="1"/>
  <c r="G260" i="19"/>
  <c r="K259" i="19"/>
  <c r="I259" i="19"/>
  <c r="H259" i="19"/>
  <c r="G259" i="19"/>
  <c r="L258" i="19"/>
  <c r="K258" i="19"/>
  <c r="J258" i="19"/>
  <c r="I258" i="19"/>
  <c r="H258" i="19"/>
  <c r="N258" i="19" s="1"/>
  <c r="G258" i="19"/>
  <c r="M258" i="19" s="1"/>
  <c r="K257" i="19"/>
  <c r="I257" i="19"/>
  <c r="H257" i="19"/>
  <c r="G257" i="19"/>
  <c r="L256" i="19"/>
  <c r="K256" i="19"/>
  <c r="J256" i="19"/>
  <c r="I256" i="19"/>
  <c r="H256" i="19"/>
  <c r="N256" i="19" s="1"/>
  <c r="G256" i="19"/>
  <c r="K255" i="19"/>
  <c r="H255" i="19"/>
  <c r="G255" i="19"/>
  <c r="L254" i="19"/>
  <c r="K254" i="19"/>
  <c r="J254" i="19"/>
  <c r="I254" i="19"/>
  <c r="H254" i="19"/>
  <c r="G254" i="19"/>
  <c r="M254" i="19" s="1"/>
  <c r="K253" i="19"/>
  <c r="I253" i="19"/>
  <c r="H253" i="19"/>
  <c r="G253" i="19"/>
  <c r="L252" i="19"/>
  <c r="K252" i="19"/>
  <c r="I252" i="19"/>
  <c r="H252" i="19"/>
  <c r="G252" i="19"/>
  <c r="K251" i="19"/>
  <c r="I251" i="19"/>
  <c r="H251" i="19"/>
  <c r="G251" i="19"/>
  <c r="L250" i="19"/>
  <c r="K250" i="19"/>
  <c r="J250" i="19"/>
  <c r="I250" i="19"/>
  <c r="H250" i="19"/>
  <c r="N250" i="19" s="1"/>
  <c r="G250" i="19"/>
  <c r="K249" i="19"/>
  <c r="I249" i="19"/>
  <c r="H249" i="19"/>
  <c r="G249" i="19"/>
  <c r="L248" i="19"/>
  <c r="K248" i="19"/>
  <c r="J248" i="19"/>
  <c r="I248" i="19"/>
  <c r="H248" i="19"/>
  <c r="N248" i="19" s="1"/>
  <c r="G248" i="19"/>
  <c r="M248" i="19" s="1"/>
  <c r="K247" i="19"/>
  <c r="M247" i="19" s="1"/>
  <c r="I247" i="19"/>
  <c r="H247" i="19"/>
  <c r="G247" i="19"/>
  <c r="L246" i="19"/>
  <c r="K246" i="19"/>
  <c r="J246" i="19"/>
  <c r="I246" i="19"/>
  <c r="H246" i="19"/>
  <c r="N246" i="19" s="1"/>
  <c r="G246" i="19"/>
  <c r="K245" i="19"/>
  <c r="I245" i="19"/>
  <c r="H245" i="19"/>
  <c r="G245" i="19"/>
  <c r="L244" i="19"/>
  <c r="K244" i="19"/>
  <c r="J244" i="19"/>
  <c r="I244" i="19"/>
  <c r="H244" i="19"/>
  <c r="N244" i="19" s="1"/>
  <c r="G244" i="19"/>
  <c r="K243" i="19"/>
  <c r="I243" i="19"/>
  <c r="H243" i="19"/>
  <c r="G243" i="19"/>
  <c r="L242" i="19"/>
  <c r="K242" i="19"/>
  <c r="K241" i="19"/>
  <c r="I241" i="19"/>
  <c r="H241" i="19"/>
  <c r="G241" i="19"/>
  <c r="L240" i="19"/>
  <c r="K240" i="19"/>
  <c r="J240" i="19"/>
  <c r="I240" i="19"/>
  <c r="H240" i="19"/>
  <c r="N240" i="19" s="1"/>
  <c r="G240" i="19"/>
  <c r="M240" i="19" s="1"/>
  <c r="K239" i="19"/>
  <c r="I239" i="19"/>
  <c r="H239" i="19"/>
  <c r="G239" i="19"/>
  <c r="L238" i="19"/>
  <c r="K238" i="19"/>
  <c r="J238" i="19"/>
  <c r="I238" i="19"/>
  <c r="H238" i="19"/>
  <c r="N238" i="19" s="1"/>
  <c r="G238" i="19"/>
  <c r="M238" i="19" s="1"/>
  <c r="K237" i="19"/>
  <c r="I237" i="19"/>
  <c r="H237" i="19"/>
  <c r="G237" i="19"/>
  <c r="L236" i="19"/>
  <c r="K236" i="19"/>
  <c r="J236" i="19"/>
  <c r="I236" i="19"/>
  <c r="H236" i="19"/>
  <c r="N236" i="19" s="1"/>
  <c r="G236" i="19"/>
  <c r="K235" i="19"/>
  <c r="M235" i="19" s="1"/>
  <c r="I235" i="19"/>
  <c r="H235" i="19"/>
  <c r="G235" i="19"/>
  <c r="L234" i="19"/>
  <c r="K234" i="19"/>
  <c r="J234" i="19"/>
  <c r="I234" i="19"/>
  <c r="H234" i="19"/>
  <c r="N234" i="19" s="1"/>
  <c r="G234" i="19"/>
  <c r="M234" i="19" s="1"/>
  <c r="K233" i="19"/>
  <c r="I233" i="19"/>
  <c r="H233" i="19"/>
  <c r="G233" i="19"/>
  <c r="L232" i="19"/>
  <c r="K232" i="19"/>
  <c r="J232" i="19"/>
  <c r="I232" i="19"/>
  <c r="H232" i="19"/>
  <c r="N232" i="19" s="1"/>
  <c r="G232" i="19"/>
  <c r="M232" i="19" s="1"/>
  <c r="K231" i="19"/>
  <c r="I231" i="19"/>
  <c r="H231" i="19"/>
  <c r="G231" i="19"/>
  <c r="L230" i="19"/>
  <c r="K230" i="19"/>
  <c r="J230" i="19"/>
  <c r="H230" i="19"/>
  <c r="K229" i="19"/>
  <c r="I229" i="19"/>
  <c r="H229" i="19"/>
  <c r="G229" i="19"/>
  <c r="L228" i="19"/>
  <c r="K228" i="19"/>
  <c r="J228" i="19"/>
  <c r="I228" i="19"/>
  <c r="H228" i="19"/>
  <c r="N228" i="19" s="1"/>
  <c r="G228" i="19"/>
  <c r="M228" i="19" s="1"/>
  <c r="K227" i="19"/>
  <c r="H227" i="19"/>
  <c r="G227" i="19"/>
  <c r="L226" i="19"/>
  <c r="K226" i="19"/>
  <c r="J226" i="19"/>
  <c r="I226" i="19"/>
  <c r="H226" i="19"/>
  <c r="N226" i="19" s="1"/>
  <c r="G226" i="19"/>
  <c r="M226" i="19" s="1"/>
  <c r="K225" i="19"/>
  <c r="I225" i="19"/>
  <c r="H225" i="19"/>
  <c r="G225" i="19"/>
  <c r="L224" i="19"/>
  <c r="K224" i="19"/>
  <c r="J224" i="19"/>
  <c r="I224" i="19"/>
  <c r="H224" i="19"/>
  <c r="N224" i="19" s="1"/>
  <c r="G224" i="19"/>
  <c r="M224" i="19" s="1"/>
  <c r="K223" i="19"/>
  <c r="I223" i="19"/>
  <c r="H223" i="19"/>
  <c r="G223" i="19"/>
  <c r="L222" i="19"/>
  <c r="K222" i="19"/>
  <c r="J222" i="19"/>
  <c r="I222" i="19"/>
  <c r="H222" i="19"/>
  <c r="N222" i="19" s="1"/>
  <c r="G222" i="19"/>
  <c r="M222" i="19" s="1"/>
  <c r="K221" i="19"/>
  <c r="I221" i="19"/>
  <c r="G221" i="19"/>
  <c r="L220" i="19"/>
  <c r="K220" i="19"/>
  <c r="J220" i="19"/>
  <c r="I220" i="19"/>
  <c r="H220" i="19"/>
  <c r="N220" i="19" s="1"/>
  <c r="G220" i="19"/>
  <c r="M220" i="19" s="1"/>
  <c r="K219" i="19"/>
  <c r="I219" i="19"/>
  <c r="L218" i="19"/>
  <c r="K218" i="19"/>
  <c r="I218" i="19"/>
  <c r="G218" i="19"/>
  <c r="K217" i="19"/>
  <c r="I217" i="19"/>
  <c r="H217" i="19"/>
  <c r="G217" i="19"/>
  <c r="L216" i="19"/>
  <c r="K216" i="19"/>
  <c r="H216" i="19"/>
  <c r="G216" i="19"/>
  <c r="L215" i="19"/>
  <c r="K215" i="19"/>
  <c r="L214" i="19"/>
  <c r="K214" i="19"/>
  <c r="J214" i="19"/>
  <c r="I214" i="19"/>
  <c r="H214" i="19"/>
  <c r="N214" i="19" s="1"/>
  <c r="G214" i="19"/>
  <c r="M214" i="19" s="1"/>
  <c r="K213" i="19"/>
  <c r="M213" i="19" s="1"/>
  <c r="I213" i="19"/>
  <c r="H213" i="19"/>
  <c r="G213" i="19"/>
  <c r="L212" i="19"/>
  <c r="K212" i="19"/>
  <c r="J212" i="19"/>
  <c r="I212" i="19"/>
  <c r="H212" i="19"/>
  <c r="N212" i="19" s="1"/>
  <c r="G212" i="19"/>
  <c r="K211" i="19"/>
  <c r="I211" i="19"/>
  <c r="H211" i="19"/>
  <c r="G211" i="19"/>
  <c r="L210" i="19"/>
  <c r="K210" i="19"/>
  <c r="J210" i="19"/>
  <c r="I210" i="19"/>
  <c r="H210" i="19"/>
  <c r="N210" i="19" s="1"/>
  <c r="G210" i="19"/>
  <c r="K209" i="19"/>
  <c r="I209" i="19"/>
  <c r="H209" i="19"/>
  <c r="G209" i="19"/>
  <c r="L208" i="19"/>
  <c r="K208" i="19"/>
  <c r="J208" i="19"/>
  <c r="I208" i="19"/>
  <c r="H208" i="19"/>
  <c r="G208" i="19"/>
  <c r="M208" i="19" s="1"/>
  <c r="K207" i="19"/>
  <c r="I207" i="19"/>
  <c r="H207" i="19"/>
  <c r="G207" i="19"/>
  <c r="L206" i="19"/>
  <c r="K206" i="19"/>
  <c r="J206" i="19"/>
  <c r="I206" i="19"/>
  <c r="H206" i="19"/>
  <c r="N206" i="19" s="1"/>
  <c r="G206" i="19"/>
  <c r="K205" i="19"/>
  <c r="I205" i="19"/>
  <c r="H205" i="19"/>
  <c r="G205" i="19"/>
  <c r="L204" i="19"/>
  <c r="K204" i="19"/>
  <c r="I204" i="19"/>
  <c r="H204" i="19"/>
  <c r="G204" i="19"/>
  <c r="K203" i="19"/>
  <c r="L202" i="19"/>
  <c r="K202" i="19"/>
  <c r="K201" i="19"/>
  <c r="J201" i="19"/>
  <c r="I201" i="19"/>
  <c r="H201" i="19"/>
  <c r="G201" i="19"/>
  <c r="L200" i="19"/>
  <c r="K200" i="19"/>
  <c r="J200" i="19"/>
  <c r="I200" i="19"/>
  <c r="H200" i="19"/>
  <c r="G200" i="19"/>
  <c r="M200" i="19" s="1"/>
  <c r="K199" i="19"/>
  <c r="J199" i="19"/>
  <c r="I199" i="19"/>
  <c r="H199" i="19"/>
  <c r="G199" i="19"/>
  <c r="L198" i="19"/>
  <c r="K198" i="19"/>
  <c r="J198" i="19"/>
  <c r="I198" i="19"/>
  <c r="H198" i="19"/>
  <c r="G198" i="19"/>
  <c r="M198" i="19" s="1"/>
  <c r="K197" i="19"/>
  <c r="L196" i="19"/>
  <c r="K196" i="19"/>
  <c r="J196" i="19"/>
  <c r="I196" i="19"/>
  <c r="H196" i="19"/>
  <c r="N196" i="19" s="1"/>
  <c r="G196" i="19"/>
  <c r="M196" i="19" s="1"/>
  <c r="K195" i="19"/>
  <c r="L194" i="19"/>
  <c r="K194" i="19"/>
  <c r="J194" i="19"/>
  <c r="I194" i="19"/>
  <c r="H194" i="19"/>
  <c r="N194" i="19" s="1"/>
  <c r="G194" i="19"/>
  <c r="M194" i="19" s="1"/>
  <c r="K193" i="19"/>
  <c r="I193" i="19"/>
  <c r="H193" i="19"/>
  <c r="G193" i="19"/>
  <c r="L192" i="19"/>
  <c r="K192" i="19"/>
  <c r="J192" i="19"/>
  <c r="I192" i="19"/>
  <c r="H192" i="19"/>
  <c r="N192" i="19" s="1"/>
  <c r="G192" i="19"/>
  <c r="M192" i="19" s="1"/>
  <c r="K191" i="19"/>
  <c r="I191" i="19"/>
  <c r="H191" i="19"/>
  <c r="G191" i="19"/>
  <c r="L190" i="19"/>
  <c r="K190" i="19"/>
  <c r="J190" i="19"/>
  <c r="I190" i="19"/>
  <c r="H190" i="19"/>
  <c r="G190" i="19"/>
  <c r="M190" i="19" s="1"/>
  <c r="L189" i="19"/>
  <c r="K189" i="19"/>
  <c r="J189" i="19"/>
  <c r="I189" i="19"/>
  <c r="H189" i="19"/>
  <c r="N189" i="19" s="1"/>
  <c r="G189" i="19"/>
  <c r="M189" i="19" s="1"/>
  <c r="F188" i="19"/>
  <c r="E188" i="19"/>
  <c r="E12" i="19" s="1"/>
  <c r="D188" i="19"/>
  <c r="H327" i="19" s="1"/>
  <c r="C188" i="19"/>
  <c r="G327" i="19" s="1"/>
  <c r="K180" i="19"/>
  <c r="J180" i="19"/>
  <c r="I180" i="19"/>
  <c r="H180" i="19"/>
  <c r="G180" i="19"/>
  <c r="L179" i="19"/>
  <c r="K179" i="19"/>
  <c r="J179" i="19"/>
  <c r="I179" i="19"/>
  <c r="H179" i="19"/>
  <c r="G179" i="19"/>
  <c r="M179" i="19" s="1"/>
  <c r="K178" i="19"/>
  <c r="J178" i="19"/>
  <c r="I178" i="19"/>
  <c r="H178" i="19"/>
  <c r="G178" i="19"/>
  <c r="M178" i="19" s="1"/>
  <c r="L177" i="19"/>
  <c r="K177" i="19"/>
  <c r="I177" i="19"/>
  <c r="G177" i="19"/>
  <c r="K176" i="19"/>
  <c r="I176" i="19"/>
  <c r="H176" i="19"/>
  <c r="G176" i="19"/>
  <c r="L175" i="19"/>
  <c r="K175" i="19"/>
  <c r="J175" i="19"/>
  <c r="I175" i="19"/>
  <c r="H175" i="19"/>
  <c r="N175" i="19" s="1"/>
  <c r="G175" i="19"/>
  <c r="K174" i="19"/>
  <c r="H174" i="19"/>
  <c r="L173" i="19"/>
  <c r="K173" i="19"/>
  <c r="J173" i="19"/>
  <c r="I173" i="19"/>
  <c r="H173" i="19"/>
  <c r="N173" i="19" s="1"/>
  <c r="G173" i="19"/>
  <c r="K172" i="19"/>
  <c r="I172" i="19"/>
  <c r="H172" i="19"/>
  <c r="G172" i="19"/>
  <c r="L171" i="19"/>
  <c r="K171" i="19"/>
  <c r="L170" i="19"/>
  <c r="K170" i="19"/>
  <c r="I170" i="19"/>
  <c r="H170" i="19"/>
  <c r="G170" i="19"/>
  <c r="L169" i="19"/>
  <c r="K169" i="19"/>
  <c r="J169" i="19"/>
  <c r="I169" i="19"/>
  <c r="H169" i="19"/>
  <c r="N169" i="19" s="1"/>
  <c r="G169" i="19"/>
  <c r="M169" i="19" s="1"/>
  <c r="L168" i="19"/>
  <c r="K168" i="19"/>
  <c r="I168" i="19"/>
  <c r="H168" i="19"/>
  <c r="G168" i="19"/>
  <c r="L167" i="19"/>
  <c r="K167" i="19"/>
  <c r="J167" i="19"/>
  <c r="I167" i="19"/>
  <c r="H167" i="19"/>
  <c r="G167" i="19"/>
  <c r="M167" i="19" s="1"/>
  <c r="L166" i="19"/>
  <c r="K166" i="19"/>
  <c r="I166" i="19"/>
  <c r="H166" i="19"/>
  <c r="G166" i="19"/>
  <c r="L165" i="19"/>
  <c r="K165" i="19"/>
  <c r="J165" i="19"/>
  <c r="I165" i="19"/>
  <c r="H165" i="19"/>
  <c r="G165" i="19"/>
  <c r="M165" i="19" s="1"/>
  <c r="L164" i="19"/>
  <c r="K164" i="19"/>
  <c r="I164" i="19"/>
  <c r="H164" i="19"/>
  <c r="G164" i="19"/>
  <c r="L163" i="19"/>
  <c r="K163" i="19"/>
  <c r="J163" i="19"/>
  <c r="I163" i="19"/>
  <c r="H163" i="19"/>
  <c r="N163" i="19" s="1"/>
  <c r="G163" i="19"/>
  <c r="M163" i="19" s="1"/>
  <c r="L162" i="19"/>
  <c r="K162" i="19"/>
  <c r="I162" i="19"/>
  <c r="H162" i="19"/>
  <c r="G162" i="19"/>
  <c r="L161" i="19"/>
  <c r="K161" i="19"/>
  <c r="J161" i="19"/>
  <c r="I161" i="19"/>
  <c r="H161" i="19"/>
  <c r="N161" i="19" s="1"/>
  <c r="G161" i="19"/>
  <c r="M161" i="19" s="1"/>
  <c r="L160" i="19"/>
  <c r="K160" i="19"/>
  <c r="I160" i="19"/>
  <c r="H160" i="19"/>
  <c r="G160" i="19"/>
  <c r="L159" i="19"/>
  <c r="K159" i="19"/>
  <c r="J159" i="19"/>
  <c r="I159" i="19"/>
  <c r="H159" i="19"/>
  <c r="G159" i="19"/>
  <c r="L158" i="19"/>
  <c r="K158" i="19"/>
  <c r="I158" i="19"/>
  <c r="H158" i="19"/>
  <c r="G158" i="19"/>
  <c r="L157" i="19"/>
  <c r="K157" i="19"/>
  <c r="I157" i="19"/>
  <c r="H157" i="19"/>
  <c r="G157" i="19"/>
  <c r="L156" i="19"/>
  <c r="K156" i="19"/>
  <c r="I156" i="19"/>
  <c r="H156" i="19"/>
  <c r="G156" i="19"/>
  <c r="L155" i="19"/>
  <c r="K155" i="19"/>
  <c r="H155" i="19"/>
  <c r="G155" i="19"/>
  <c r="L154" i="19"/>
  <c r="K154" i="19"/>
  <c r="M154" i="19" s="1"/>
  <c r="I154" i="19"/>
  <c r="H154" i="19"/>
  <c r="G154" i="19"/>
  <c r="L153" i="19"/>
  <c r="K153" i="19"/>
  <c r="J153" i="19"/>
  <c r="I153" i="19"/>
  <c r="H153" i="19"/>
  <c r="N153" i="19" s="1"/>
  <c r="G153" i="19"/>
  <c r="M153" i="19" s="1"/>
  <c r="L152" i="19"/>
  <c r="K152" i="19"/>
  <c r="I152" i="19"/>
  <c r="H152" i="19"/>
  <c r="G152" i="19"/>
  <c r="L151" i="19"/>
  <c r="K151" i="19"/>
  <c r="J151" i="19"/>
  <c r="I151" i="19"/>
  <c r="H151" i="19"/>
  <c r="N151" i="19" s="1"/>
  <c r="G151" i="19"/>
  <c r="M151" i="19" s="1"/>
  <c r="L150" i="19"/>
  <c r="K150" i="19"/>
  <c r="I150" i="19"/>
  <c r="H150" i="19"/>
  <c r="G150" i="19"/>
  <c r="L149" i="19"/>
  <c r="K149" i="19"/>
  <c r="J149" i="19"/>
  <c r="I149" i="19"/>
  <c r="H149" i="19"/>
  <c r="G149" i="19"/>
  <c r="M149" i="19" s="1"/>
  <c r="L148" i="19"/>
  <c r="K148" i="19"/>
  <c r="H148" i="19"/>
  <c r="G148" i="19"/>
  <c r="L147" i="19"/>
  <c r="K147" i="19"/>
  <c r="J147" i="19"/>
  <c r="H147" i="19"/>
  <c r="G147" i="19"/>
  <c r="L146" i="19"/>
  <c r="K146" i="19"/>
  <c r="I146" i="19"/>
  <c r="H146" i="19"/>
  <c r="G146" i="19"/>
  <c r="L145" i="19"/>
  <c r="K145" i="19"/>
  <c r="J145" i="19"/>
  <c r="I145" i="19"/>
  <c r="H145" i="19"/>
  <c r="N145" i="19" s="1"/>
  <c r="G145" i="19"/>
  <c r="L144" i="19"/>
  <c r="K144" i="19"/>
  <c r="L143" i="19"/>
  <c r="K143" i="19"/>
  <c r="J143" i="19"/>
  <c r="I143" i="19"/>
  <c r="H143" i="19"/>
  <c r="G143" i="19"/>
  <c r="L142" i="19"/>
  <c r="K142" i="19"/>
  <c r="I142" i="19"/>
  <c r="H142" i="19"/>
  <c r="G142" i="19"/>
  <c r="L141" i="19"/>
  <c r="K141" i="19"/>
  <c r="J141" i="19"/>
  <c r="I141" i="19"/>
  <c r="H141" i="19"/>
  <c r="N141" i="19" s="1"/>
  <c r="G141" i="19"/>
  <c r="L140" i="19"/>
  <c r="K140" i="19"/>
  <c r="M140" i="19" s="1"/>
  <c r="I140" i="19"/>
  <c r="H140" i="19"/>
  <c r="G140" i="19"/>
  <c r="L139" i="19"/>
  <c r="K139" i="19"/>
  <c r="J139" i="19"/>
  <c r="H139" i="19"/>
  <c r="K138" i="19"/>
  <c r="I138" i="19"/>
  <c r="H138" i="19"/>
  <c r="G138" i="19"/>
  <c r="L137" i="19"/>
  <c r="K137" i="19"/>
  <c r="J137" i="19"/>
  <c r="I137" i="19"/>
  <c r="H137" i="19"/>
  <c r="N137" i="19" s="1"/>
  <c r="G137" i="19"/>
  <c r="K136" i="19"/>
  <c r="I136" i="19"/>
  <c r="H136" i="19"/>
  <c r="G136" i="19"/>
  <c r="L135" i="19"/>
  <c r="K135" i="19"/>
  <c r="J135" i="19"/>
  <c r="I135" i="19"/>
  <c r="H135" i="19"/>
  <c r="N135" i="19" s="1"/>
  <c r="G135" i="19"/>
  <c r="M135" i="19" s="1"/>
  <c r="K134" i="19"/>
  <c r="I134" i="19"/>
  <c r="H134" i="19"/>
  <c r="G134" i="19"/>
  <c r="L133" i="19"/>
  <c r="K133" i="19"/>
  <c r="J133" i="19"/>
  <c r="I133" i="19"/>
  <c r="H133" i="19"/>
  <c r="G133" i="19"/>
  <c r="K132" i="19"/>
  <c r="I132" i="19"/>
  <c r="H132" i="19"/>
  <c r="G132" i="19"/>
  <c r="L131" i="19"/>
  <c r="K131" i="19"/>
  <c r="J131" i="19"/>
  <c r="I131" i="19"/>
  <c r="H131" i="19"/>
  <c r="N131" i="19" s="1"/>
  <c r="G131" i="19"/>
  <c r="M131" i="19" s="1"/>
  <c r="K130" i="19"/>
  <c r="I130" i="19"/>
  <c r="H130" i="19"/>
  <c r="G130" i="19"/>
  <c r="L129" i="19"/>
  <c r="K129" i="19"/>
  <c r="J129" i="19"/>
  <c r="H129" i="19"/>
  <c r="K128" i="19"/>
  <c r="I128" i="19"/>
  <c r="H128" i="19"/>
  <c r="G128" i="19"/>
  <c r="L127" i="19"/>
  <c r="K127" i="19"/>
  <c r="J127" i="19"/>
  <c r="I127" i="19"/>
  <c r="H127" i="19"/>
  <c r="N127" i="19" s="1"/>
  <c r="G127" i="19"/>
  <c r="K126" i="19"/>
  <c r="I126" i="19"/>
  <c r="H126" i="19"/>
  <c r="G126" i="19"/>
  <c r="L125" i="19"/>
  <c r="K125" i="19"/>
  <c r="J125" i="19"/>
  <c r="I125" i="19"/>
  <c r="H125" i="19"/>
  <c r="N125" i="19" s="1"/>
  <c r="G125" i="19"/>
  <c r="K124" i="19"/>
  <c r="I124" i="19"/>
  <c r="G124" i="19"/>
  <c r="L123" i="19"/>
  <c r="K123" i="19"/>
  <c r="J123" i="19"/>
  <c r="I123" i="19"/>
  <c r="H123" i="19"/>
  <c r="N123" i="19" s="1"/>
  <c r="G123" i="19"/>
  <c r="L122" i="19"/>
  <c r="K122" i="19"/>
  <c r="I122" i="19"/>
  <c r="H122" i="19"/>
  <c r="G122" i="19"/>
  <c r="L121" i="19"/>
  <c r="K121" i="19"/>
  <c r="J121" i="19"/>
  <c r="I121" i="19"/>
  <c r="H121" i="19"/>
  <c r="N121" i="19" s="1"/>
  <c r="G121" i="19"/>
  <c r="K120" i="19"/>
  <c r="I120" i="19"/>
  <c r="H120" i="19"/>
  <c r="G120" i="19"/>
  <c r="L119" i="19"/>
  <c r="K119" i="19"/>
  <c r="J119" i="19"/>
  <c r="I119" i="19"/>
  <c r="H119" i="19"/>
  <c r="N119" i="19" s="1"/>
  <c r="G119" i="19"/>
  <c r="K118" i="19"/>
  <c r="H118" i="19"/>
  <c r="L117" i="19"/>
  <c r="K117" i="19"/>
  <c r="J117" i="19"/>
  <c r="I117" i="19"/>
  <c r="H117" i="19"/>
  <c r="N117" i="19" s="1"/>
  <c r="G117" i="19"/>
  <c r="M117" i="19" s="1"/>
  <c r="L116" i="19"/>
  <c r="K116" i="19"/>
  <c r="I116" i="19"/>
  <c r="H116" i="19"/>
  <c r="G116" i="19"/>
  <c r="L115" i="19"/>
  <c r="K115" i="19"/>
  <c r="J115" i="19"/>
  <c r="I115" i="19"/>
  <c r="H115" i="19"/>
  <c r="N115" i="19" s="1"/>
  <c r="G115" i="19"/>
  <c r="K114" i="19"/>
  <c r="I114" i="19"/>
  <c r="H114" i="19"/>
  <c r="G114" i="19"/>
  <c r="L113" i="19"/>
  <c r="K113" i="19"/>
  <c r="J113" i="19"/>
  <c r="I113" i="19"/>
  <c r="H113" i="19"/>
  <c r="N113" i="19" s="1"/>
  <c r="G113" i="19"/>
  <c r="K112" i="19"/>
  <c r="I112" i="19"/>
  <c r="H112" i="19"/>
  <c r="G112" i="19"/>
  <c r="L111" i="19"/>
  <c r="K111" i="19"/>
  <c r="J111" i="19"/>
  <c r="H111" i="19"/>
  <c r="G111" i="19"/>
  <c r="K110" i="19"/>
  <c r="I110" i="19"/>
  <c r="H110" i="19"/>
  <c r="G110" i="19"/>
  <c r="L109" i="19"/>
  <c r="K109" i="19"/>
  <c r="J109" i="19"/>
  <c r="I109" i="19"/>
  <c r="H109" i="19"/>
  <c r="G109" i="19"/>
  <c r="K108" i="19"/>
  <c r="I108" i="19"/>
  <c r="H108" i="19"/>
  <c r="G108" i="19"/>
  <c r="L107" i="19"/>
  <c r="K107" i="19"/>
  <c r="J107" i="19"/>
  <c r="I107" i="19"/>
  <c r="H107" i="19"/>
  <c r="N107" i="19" s="1"/>
  <c r="G107" i="19"/>
  <c r="K106" i="19"/>
  <c r="I106" i="19"/>
  <c r="H106" i="19"/>
  <c r="G106" i="19"/>
  <c r="L105" i="19"/>
  <c r="K105" i="19"/>
  <c r="J105" i="19"/>
  <c r="I105" i="19"/>
  <c r="H105" i="19"/>
  <c r="N105" i="19" s="1"/>
  <c r="G105" i="19"/>
  <c r="K104" i="19"/>
  <c r="I104" i="19"/>
  <c r="H104" i="19"/>
  <c r="G104" i="19"/>
  <c r="L103" i="19"/>
  <c r="K103" i="19"/>
  <c r="J103" i="19"/>
  <c r="G103" i="19"/>
  <c r="L102" i="19"/>
  <c r="K102" i="19"/>
  <c r="L101" i="19"/>
  <c r="K101" i="19"/>
  <c r="K100" i="19"/>
  <c r="J100" i="19"/>
  <c r="I100" i="19"/>
  <c r="H100" i="19"/>
  <c r="G100" i="19"/>
  <c r="M100" i="19" s="1"/>
  <c r="L99" i="19"/>
  <c r="K99" i="19"/>
  <c r="J99" i="19"/>
  <c r="I99" i="19"/>
  <c r="H99" i="19"/>
  <c r="K98" i="19"/>
  <c r="I98" i="19"/>
  <c r="H98" i="19"/>
  <c r="G98" i="19"/>
  <c r="L97" i="19"/>
  <c r="K97" i="19"/>
  <c r="J97" i="19"/>
  <c r="H97" i="19"/>
  <c r="G97" i="19"/>
  <c r="K96" i="19"/>
  <c r="I96" i="19"/>
  <c r="H96" i="19"/>
  <c r="G96" i="19"/>
  <c r="L95" i="19"/>
  <c r="K95" i="19"/>
  <c r="J95" i="19"/>
  <c r="I95" i="19"/>
  <c r="H95" i="19"/>
  <c r="G95" i="19"/>
  <c r="M95" i="19" s="1"/>
  <c r="K94" i="19"/>
  <c r="I94" i="19"/>
  <c r="H94" i="19"/>
  <c r="G94" i="19"/>
  <c r="L93" i="19"/>
  <c r="K93" i="19"/>
  <c r="J93" i="19"/>
  <c r="I93" i="19"/>
  <c r="H93" i="19"/>
  <c r="N93" i="19" s="1"/>
  <c r="G93" i="19"/>
  <c r="M93" i="19" s="1"/>
  <c r="K92" i="19"/>
  <c r="I92" i="19"/>
  <c r="H92" i="19"/>
  <c r="G92" i="19"/>
  <c r="L91" i="19"/>
  <c r="K91" i="19"/>
  <c r="J91" i="19"/>
  <c r="I91" i="19"/>
  <c r="H91" i="19"/>
  <c r="N91" i="19" s="1"/>
  <c r="G91" i="19"/>
  <c r="K90" i="19"/>
  <c r="J90" i="19"/>
  <c r="I90" i="19"/>
  <c r="H90" i="19"/>
  <c r="G90" i="19"/>
  <c r="L89" i="19"/>
  <c r="K89" i="19"/>
  <c r="J89" i="19"/>
  <c r="I89" i="19"/>
  <c r="H89" i="19"/>
  <c r="N89" i="19" s="1"/>
  <c r="G89" i="19"/>
  <c r="M89" i="19" s="1"/>
  <c r="K88" i="19"/>
  <c r="J88" i="19"/>
  <c r="I88" i="19"/>
  <c r="L87" i="19"/>
  <c r="K87" i="19"/>
  <c r="J87" i="19"/>
  <c r="I87" i="19"/>
  <c r="H87" i="19"/>
  <c r="N87" i="19" s="1"/>
  <c r="G87" i="19"/>
  <c r="L86" i="19"/>
  <c r="K86" i="19"/>
  <c r="I86" i="19"/>
  <c r="H86" i="19"/>
  <c r="G86" i="19"/>
  <c r="L85" i="19"/>
  <c r="K85" i="19"/>
  <c r="K84" i="19"/>
  <c r="I84" i="19"/>
  <c r="H84" i="19"/>
  <c r="G84" i="19"/>
  <c r="L83" i="19"/>
  <c r="K83" i="19"/>
  <c r="J83" i="19"/>
  <c r="I83" i="19"/>
  <c r="H83" i="19"/>
  <c r="N83" i="19" s="1"/>
  <c r="G83" i="19"/>
  <c r="L82" i="19"/>
  <c r="K82" i="19"/>
  <c r="J82" i="19"/>
  <c r="I82" i="19"/>
  <c r="H82" i="19"/>
  <c r="N82" i="19" s="1"/>
  <c r="G82" i="19"/>
  <c r="M82" i="19" s="1"/>
  <c r="F81" i="19"/>
  <c r="E81" i="19"/>
  <c r="I174" i="19" s="1"/>
  <c r="D81" i="19"/>
  <c r="C81" i="19"/>
  <c r="K73" i="19"/>
  <c r="I73" i="19"/>
  <c r="H73" i="19"/>
  <c r="G73" i="19"/>
  <c r="L72" i="19"/>
  <c r="K72" i="19"/>
  <c r="J72" i="19"/>
  <c r="I72" i="19"/>
  <c r="H72" i="19"/>
  <c r="N72" i="19" s="1"/>
  <c r="G72" i="19"/>
  <c r="M72" i="19" s="1"/>
  <c r="K71" i="19"/>
  <c r="I71" i="19"/>
  <c r="H71" i="19"/>
  <c r="G71" i="19"/>
  <c r="L70" i="19"/>
  <c r="K70" i="19"/>
  <c r="J70" i="19"/>
  <c r="I70" i="19"/>
  <c r="H70" i="19"/>
  <c r="N70" i="19" s="1"/>
  <c r="G70" i="19"/>
  <c r="K69" i="19"/>
  <c r="I69" i="19"/>
  <c r="H69" i="19"/>
  <c r="G69" i="19"/>
  <c r="L68" i="19"/>
  <c r="K68" i="19"/>
  <c r="J68" i="19"/>
  <c r="I68" i="19"/>
  <c r="H68" i="19"/>
  <c r="N68" i="19" s="1"/>
  <c r="G68" i="19"/>
  <c r="M68" i="19" s="1"/>
  <c r="K67" i="19"/>
  <c r="I67" i="19"/>
  <c r="H67" i="19"/>
  <c r="G67" i="19"/>
  <c r="L66" i="19"/>
  <c r="K66" i="19"/>
  <c r="J66" i="19"/>
  <c r="I66" i="19"/>
  <c r="H66" i="19"/>
  <c r="N66" i="19" s="1"/>
  <c r="G66" i="19"/>
  <c r="K65" i="19"/>
  <c r="I65" i="19"/>
  <c r="H65" i="19"/>
  <c r="G65" i="19"/>
  <c r="L64" i="19"/>
  <c r="K64" i="19"/>
  <c r="J64" i="19"/>
  <c r="I64" i="19"/>
  <c r="H64" i="19"/>
  <c r="G64" i="19"/>
  <c r="M64" i="19" s="1"/>
  <c r="K63" i="19"/>
  <c r="I63" i="19"/>
  <c r="H63" i="19"/>
  <c r="G63" i="19"/>
  <c r="L62" i="19"/>
  <c r="K62" i="19"/>
  <c r="J62" i="19"/>
  <c r="I62" i="19"/>
  <c r="H62" i="19"/>
  <c r="N62" i="19" s="1"/>
  <c r="G62" i="19"/>
  <c r="M62" i="19" s="1"/>
  <c r="K61" i="19"/>
  <c r="I61" i="19"/>
  <c r="H61" i="19"/>
  <c r="G61" i="19"/>
  <c r="L60" i="19"/>
  <c r="K60" i="19"/>
  <c r="J60" i="19"/>
  <c r="I60" i="19"/>
  <c r="H60" i="19"/>
  <c r="N60" i="19" s="1"/>
  <c r="G60" i="19"/>
  <c r="M60" i="19" s="1"/>
  <c r="K59" i="19"/>
  <c r="I59" i="19"/>
  <c r="H59" i="19"/>
  <c r="G59" i="19"/>
  <c r="L58" i="19"/>
  <c r="K58" i="19"/>
  <c r="J58" i="19"/>
  <c r="I58" i="19"/>
  <c r="H58" i="19"/>
  <c r="N58" i="19" s="1"/>
  <c r="G58" i="19"/>
  <c r="M58" i="19" s="1"/>
  <c r="K57" i="19"/>
  <c r="I57" i="19"/>
  <c r="H57" i="19"/>
  <c r="G57" i="19"/>
  <c r="L56" i="19"/>
  <c r="K56" i="19"/>
  <c r="J56" i="19"/>
  <c r="I56" i="19"/>
  <c r="H56" i="19"/>
  <c r="G56" i="19"/>
  <c r="M56" i="19" s="1"/>
  <c r="K55" i="19"/>
  <c r="I55" i="19"/>
  <c r="H55" i="19"/>
  <c r="G55" i="19"/>
  <c r="L54" i="19"/>
  <c r="K54" i="19"/>
  <c r="J54" i="19"/>
  <c r="I54" i="19"/>
  <c r="H54" i="19"/>
  <c r="N54" i="19" s="1"/>
  <c r="G54" i="19"/>
  <c r="M54" i="19" s="1"/>
  <c r="K53" i="19"/>
  <c r="I53" i="19"/>
  <c r="H53" i="19"/>
  <c r="G53" i="19"/>
  <c r="L52" i="19"/>
  <c r="K52" i="19"/>
  <c r="J52" i="19"/>
  <c r="I52" i="19"/>
  <c r="H52" i="19"/>
  <c r="N52" i="19" s="1"/>
  <c r="G52" i="19"/>
  <c r="M52" i="19" s="1"/>
  <c r="K51" i="19"/>
  <c r="I51" i="19"/>
  <c r="H51" i="19"/>
  <c r="G51" i="19"/>
  <c r="L50" i="19"/>
  <c r="K50" i="19"/>
  <c r="J50" i="19"/>
  <c r="I50" i="19"/>
  <c r="H50" i="19"/>
  <c r="N50" i="19" s="1"/>
  <c r="G50" i="19"/>
  <c r="K49" i="19"/>
  <c r="I49" i="19"/>
  <c r="H49" i="19"/>
  <c r="G49" i="19"/>
  <c r="L48" i="19"/>
  <c r="K48" i="19"/>
  <c r="J48" i="19"/>
  <c r="I48" i="19"/>
  <c r="H48" i="19"/>
  <c r="N48" i="19" s="1"/>
  <c r="G48" i="19"/>
  <c r="M48" i="19" s="1"/>
  <c r="K47" i="19"/>
  <c r="I47" i="19"/>
  <c r="H47" i="19"/>
  <c r="G47" i="19"/>
  <c r="L46" i="19"/>
  <c r="K46" i="19"/>
  <c r="J46" i="19"/>
  <c r="I46" i="19"/>
  <c r="H46" i="19"/>
  <c r="N46" i="19" s="1"/>
  <c r="G46" i="19"/>
  <c r="K45" i="19"/>
  <c r="I45" i="19"/>
  <c r="H45" i="19"/>
  <c r="G45" i="19"/>
  <c r="L44" i="19"/>
  <c r="K44" i="19"/>
  <c r="J44" i="19"/>
  <c r="I44" i="19"/>
  <c r="H44" i="19"/>
  <c r="N44" i="19" s="1"/>
  <c r="G44" i="19"/>
  <c r="M44" i="19" s="1"/>
  <c r="K43" i="19"/>
  <c r="I43" i="19"/>
  <c r="H43" i="19"/>
  <c r="G43" i="19"/>
  <c r="L42" i="19"/>
  <c r="K42" i="19"/>
  <c r="J42" i="19"/>
  <c r="I42" i="19"/>
  <c r="H42" i="19"/>
  <c r="N42" i="19" s="1"/>
  <c r="G42" i="19"/>
  <c r="M42" i="19" s="1"/>
  <c r="K41" i="19"/>
  <c r="I41" i="19"/>
  <c r="H41" i="19"/>
  <c r="G41" i="19"/>
  <c r="L40" i="19"/>
  <c r="K40" i="19"/>
  <c r="J40" i="19"/>
  <c r="I40" i="19"/>
  <c r="H40" i="19"/>
  <c r="N40" i="19" s="1"/>
  <c r="G40" i="19"/>
  <c r="M40" i="19" s="1"/>
  <c r="K39" i="19"/>
  <c r="I39" i="19"/>
  <c r="H39" i="19"/>
  <c r="G39" i="19"/>
  <c r="L38" i="19"/>
  <c r="K38" i="19"/>
  <c r="J38" i="19"/>
  <c r="I38" i="19"/>
  <c r="H38" i="19"/>
  <c r="N38" i="19" s="1"/>
  <c r="G38" i="19"/>
  <c r="M38" i="19" s="1"/>
  <c r="K37" i="19"/>
  <c r="I37" i="19"/>
  <c r="H37" i="19"/>
  <c r="G37" i="19"/>
  <c r="L36" i="19"/>
  <c r="K36" i="19"/>
  <c r="I36" i="19"/>
  <c r="H36" i="19"/>
  <c r="G36" i="19"/>
  <c r="K35" i="19"/>
  <c r="I35" i="19"/>
  <c r="H35" i="19"/>
  <c r="G35" i="19"/>
  <c r="L34" i="19"/>
  <c r="K34" i="19"/>
  <c r="J34" i="19"/>
  <c r="I34" i="19"/>
  <c r="H34" i="19"/>
  <c r="N34" i="19" s="1"/>
  <c r="G34" i="19"/>
  <c r="K33" i="19"/>
  <c r="I33" i="19"/>
  <c r="G33" i="19"/>
  <c r="L32" i="19"/>
  <c r="K32" i="19"/>
  <c r="J32" i="19"/>
  <c r="I32" i="19"/>
  <c r="H32" i="19"/>
  <c r="G32" i="19"/>
  <c r="L31" i="19"/>
  <c r="K31" i="19"/>
  <c r="I31" i="19"/>
  <c r="H31" i="19"/>
  <c r="G31" i="19"/>
  <c r="L30" i="19"/>
  <c r="K30" i="19"/>
  <c r="J30" i="19"/>
  <c r="I30" i="19"/>
  <c r="H30" i="19"/>
  <c r="N30" i="19" s="1"/>
  <c r="G30" i="19"/>
  <c r="M30" i="19" s="1"/>
  <c r="L29" i="19"/>
  <c r="K29" i="19"/>
  <c r="I29" i="19"/>
  <c r="H29" i="19"/>
  <c r="G29" i="19"/>
  <c r="L28" i="19"/>
  <c r="K28" i="19"/>
  <c r="J28" i="19"/>
  <c r="I28" i="19"/>
  <c r="H28" i="19"/>
  <c r="N28" i="19" s="1"/>
  <c r="G28" i="19"/>
  <c r="M28" i="19" s="1"/>
  <c r="L27" i="19"/>
  <c r="K27" i="19"/>
  <c r="I27" i="19"/>
  <c r="H27" i="19"/>
  <c r="G27" i="19"/>
  <c r="L26" i="19"/>
  <c r="K26" i="19"/>
  <c r="J26" i="19"/>
  <c r="I26" i="19"/>
  <c r="H26" i="19"/>
  <c r="N26" i="19" s="1"/>
  <c r="G26" i="19"/>
  <c r="M26" i="19" s="1"/>
  <c r="L25" i="19"/>
  <c r="K25" i="19"/>
  <c r="I25" i="19"/>
  <c r="H25" i="19"/>
  <c r="G25" i="19"/>
  <c r="L24" i="19"/>
  <c r="K24" i="19"/>
  <c r="J24" i="19"/>
  <c r="I24" i="19"/>
  <c r="H24" i="19"/>
  <c r="G24" i="19"/>
  <c r="L23" i="19"/>
  <c r="K23" i="19"/>
  <c r="J23" i="19"/>
  <c r="I23" i="19"/>
  <c r="H23" i="19"/>
  <c r="N23" i="19" s="1"/>
  <c r="G23" i="19"/>
  <c r="M23" i="19" s="1"/>
  <c r="F22" i="19"/>
  <c r="F10" i="19" s="1"/>
  <c r="E22" i="19"/>
  <c r="D22" i="19"/>
  <c r="H33" i="19" s="1"/>
  <c r="C22" i="19"/>
  <c r="C10" i="19" s="1"/>
  <c r="D14" i="19"/>
  <c r="D13" i="19"/>
  <c r="D12" i="19"/>
  <c r="D11" i="19"/>
  <c r="C11" i="19"/>
  <c r="D10" i="19"/>
  <c r="L640" i="18"/>
  <c r="K640" i="18"/>
  <c r="H640" i="18"/>
  <c r="K639" i="18"/>
  <c r="L638" i="18"/>
  <c r="K638" i="18"/>
  <c r="J638" i="18"/>
  <c r="I638" i="18"/>
  <c r="H638" i="18"/>
  <c r="G638" i="18"/>
  <c r="K637" i="18"/>
  <c r="J637" i="18"/>
  <c r="L636" i="18"/>
  <c r="K636" i="18"/>
  <c r="I636" i="18"/>
  <c r="H636" i="18"/>
  <c r="G636" i="18"/>
  <c r="K635" i="18"/>
  <c r="I635" i="18"/>
  <c r="H635" i="18"/>
  <c r="G635" i="18"/>
  <c r="L634" i="18"/>
  <c r="K634" i="18"/>
  <c r="I634" i="18"/>
  <c r="H634" i="18"/>
  <c r="G634" i="18"/>
  <c r="K633" i="18"/>
  <c r="I633" i="18"/>
  <c r="H633" i="18"/>
  <c r="G633" i="18"/>
  <c r="L632" i="18"/>
  <c r="K632" i="18"/>
  <c r="J632" i="18"/>
  <c r="I632" i="18"/>
  <c r="G632" i="18"/>
  <c r="K631" i="18"/>
  <c r="L630" i="18"/>
  <c r="K630" i="18"/>
  <c r="K629" i="18"/>
  <c r="I629" i="18"/>
  <c r="G629" i="18"/>
  <c r="L628" i="18"/>
  <c r="K628" i="18"/>
  <c r="L627" i="18"/>
  <c r="K627" i="18"/>
  <c r="L626" i="18"/>
  <c r="K626" i="18"/>
  <c r="J626" i="18"/>
  <c r="I626" i="18"/>
  <c r="H626" i="18"/>
  <c r="G626" i="18"/>
  <c r="M626" i="18" s="1"/>
  <c r="L625" i="18"/>
  <c r="K625" i="18"/>
  <c r="G625" i="18"/>
  <c r="L624" i="18"/>
  <c r="K624" i="18"/>
  <c r="J624" i="18"/>
  <c r="I624" i="18"/>
  <c r="H624" i="18"/>
  <c r="N624" i="18" s="1"/>
  <c r="G624" i="18"/>
  <c r="M624" i="18" s="1"/>
  <c r="K623" i="18"/>
  <c r="H623" i="18"/>
  <c r="L622" i="18"/>
  <c r="K622" i="18"/>
  <c r="L621" i="18"/>
  <c r="K621" i="18"/>
  <c r="I621" i="18"/>
  <c r="H621" i="18"/>
  <c r="G621" i="18"/>
  <c r="L620" i="18"/>
  <c r="K620" i="18"/>
  <c r="G620" i="18"/>
  <c r="K619" i="18"/>
  <c r="J619" i="18"/>
  <c r="I619" i="18"/>
  <c r="H619" i="18"/>
  <c r="G619" i="18"/>
  <c r="L618" i="18"/>
  <c r="K618" i="18"/>
  <c r="J618" i="18"/>
  <c r="I618" i="18"/>
  <c r="H618" i="18"/>
  <c r="K617" i="18"/>
  <c r="L616" i="18"/>
  <c r="K616" i="18"/>
  <c r="K615" i="18"/>
  <c r="L614" i="18"/>
  <c r="K614" i="18"/>
  <c r="L613" i="18"/>
  <c r="K613" i="18"/>
  <c r="J613" i="18"/>
  <c r="I613" i="18"/>
  <c r="H613" i="18"/>
  <c r="N613" i="18" s="1"/>
  <c r="G613" i="18"/>
  <c r="F612" i="18"/>
  <c r="F14" i="18" s="1"/>
  <c r="E612" i="18"/>
  <c r="I640" i="18" s="1"/>
  <c r="D612" i="18"/>
  <c r="H617" i="18" s="1"/>
  <c r="C612" i="18"/>
  <c r="G637" i="18" s="1"/>
  <c r="M637" i="18" s="1"/>
  <c r="K604" i="18"/>
  <c r="I604" i="18"/>
  <c r="H604" i="18"/>
  <c r="G604" i="18"/>
  <c r="L603" i="18"/>
  <c r="K603" i="18"/>
  <c r="J603" i="18"/>
  <c r="I603" i="18"/>
  <c r="H603" i="18"/>
  <c r="G603" i="18"/>
  <c r="K602" i="18"/>
  <c r="M602" i="18" s="1"/>
  <c r="I602" i="18"/>
  <c r="H602" i="18"/>
  <c r="G602" i="18"/>
  <c r="L601" i="18"/>
  <c r="K601" i="18"/>
  <c r="J601" i="18"/>
  <c r="I601" i="18"/>
  <c r="H601" i="18"/>
  <c r="N601" i="18" s="1"/>
  <c r="G601" i="18"/>
  <c r="M601" i="18" s="1"/>
  <c r="L600" i="18"/>
  <c r="K600" i="18"/>
  <c r="I600" i="18"/>
  <c r="H600" i="18"/>
  <c r="G600" i="18"/>
  <c r="L599" i="18"/>
  <c r="K599" i="18"/>
  <c r="J599" i="18"/>
  <c r="I599" i="18"/>
  <c r="H599" i="18"/>
  <c r="N599" i="18" s="1"/>
  <c r="G599" i="18"/>
  <c r="M599" i="18" s="1"/>
  <c r="K598" i="18"/>
  <c r="I598" i="18"/>
  <c r="H598" i="18"/>
  <c r="G598" i="18"/>
  <c r="L597" i="18"/>
  <c r="K597" i="18"/>
  <c r="I597" i="18"/>
  <c r="G597" i="18"/>
  <c r="K596" i="18"/>
  <c r="I596" i="18"/>
  <c r="H596" i="18"/>
  <c r="G596" i="18"/>
  <c r="L595" i="18"/>
  <c r="K595" i="18"/>
  <c r="J595" i="18"/>
  <c r="I595" i="18"/>
  <c r="H595" i="18"/>
  <c r="N595" i="18" s="1"/>
  <c r="G595" i="18"/>
  <c r="M595" i="18" s="1"/>
  <c r="K594" i="18"/>
  <c r="J594" i="18"/>
  <c r="I594" i="18"/>
  <c r="H594" i="18"/>
  <c r="G594" i="18"/>
  <c r="M594" i="18" s="1"/>
  <c r="L593" i="18"/>
  <c r="K593" i="18"/>
  <c r="J593" i="18"/>
  <c r="I593" i="18"/>
  <c r="H593" i="18"/>
  <c r="N593" i="18" s="1"/>
  <c r="G593" i="18"/>
  <c r="M593" i="18" s="1"/>
  <c r="K592" i="18"/>
  <c r="I592" i="18"/>
  <c r="H592" i="18"/>
  <c r="G592" i="18"/>
  <c r="L591" i="18"/>
  <c r="K591" i="18"/>
  <c r="I591" i="18"/>
  <c r="H591" i="18"/>
  <c r="G591" i="18"/>
  <c r="K590" i="18"/>
  <c r="I590" i="18"/>
  <c r="G590" i="18"/>
  <c r="L589" i="18"/>
  <c r="K589" i="18"/>
  <c r="I589" i="18"/>
  <c r="G589" i="18"/>
  <c r="K588" i="18"/>
  <c r="I588" i="18"/>
  <c r="G588" i="18"/>
  <c r="L587" i="18"/>
  <c r="K587" i="18"/>
  <c r="J587" i="18"/>
  <c r="I587" i="18"/>
  <c r="H587" i="18"/>
  <c r="G587" i="18"/>
  <c r="M587" i="18" s="1"/>
  <c r="L586" i="18"/>
  <c r="K586" i="18"/>
  <c r="I586" i="18"/>
  <c r="H586" i="18"/>
  <c r="G586" i="18"/>
  <c r="L585" i="18"/>
  <c r="K585" i="18"/>
  <c r="J585" i="18"/>
  <c r="I585" i="18"/>
  <c r="H585" i="18"/>
  <c r="G585" i="18"/>
  <c r="M585" i="18" s="1"/>
  <c r="K584" i="18"/>
  <c r="I584" i="18"/>
  <c r="H584" i="18"/>
  <c r="G584" i="18"/>
  <c r="L583" i="18"/>
  <c r="K583" i="18"/>
  <c r="H583" i="18"/>
  <c r="G583" i="18"/>
  <c r="K582" i="18"/>
  <c r="I582" i="18"/>
  <c r="H582" i="18"/>
  <c r="G582" i="18"/>
  <c r="L581" i="18"/>
  <c r="K581" i="18"/>
  <c r="J581" i="18"/>
  <c r="I581" i="18"/>
  <c r="H581" i="18"/>
  <c r="N581" i="18" s="1"/>
  <c r="G581" i="18"/>
  <c r="M581" i="18" s="1"/>
  <c r="K580" i="18"/>
  <c r="I580" i="18"/>
  <c r="H580" i="18"/>
  <c r="G580" i="18"/>
  <c r="L579" i="18"/>
  <c r="K579" i="18"/>
  <c r="J579" i="18"/>
  <c r="I579" i="18"/>
  <c r="H579" i="18"/>
  <c r="G579" i="18"/>
  <c r="K578" i="18"/>
  <c r="H578" i="18"/>
  <c r="G578" i="18"/>
  <c r="L577" i="18"/>
  <c r="K577" i="18"/>
  <c r="J577" i="18"/>
  <c r="I577" i="18"/>
  <c r="H577" i="18"/>
  <c r="G577" i="18"/>
  <c r="M577" i="18" s="1"/>
  <c r="K576" i="18"/>
  <c r="I576" i="18"/>
  <c r="H576" i="18"/>
  <c r="G576" i="18"/>
  <c r="L575" i="18"/>
  <c r="K575" i="18"/>
  <c r="J575" i="18"/>
  <c r="I575" i="18"/>
  <c r="H575" i="18"/>
  <c r="N575" i="18" s="1"/>
  <c r="G575" i="18"/>
  <c r="K574" i="18"/>
  <c r="I574" i="18"/>
  <c r="H574" i="18"/>
  <c r="G574" i="18"/>
  <c r="L573" i="18"/>
  <c r="K573" i="18"/>
  <c r="J573" i="18"/>
  <c r="I573" i="18"/>
  <c r="H573" i="18"/>
  <c r="N573" i="18" s="1"/>
  <c r="G573" i="18"/>
  <c r="M573" i="18" s="1"/>
  <c r="K572" i="18"/>
  <c r="I572" i="18"/>
  <c r="H572" i="18"/>
  <c r="G572" i="18"/>
  <c r="L571" i="18"/>
  <c r="K571" i="18"/>
  <c r="J571" i="18"/>
  <c r="H571" i="18"/>
  <c r="K570" i="18"/>
  <c r="I570" i="18"/>
  <c r="H570" i="18"/>
  <c r="G570" i="18"/>
  <c r="L569" i="18"/>
  <c r="K569" i="18"/>
  <c r="J569" i="18"/>
  <c r="I569" i="18"/>
  <c r="H569" i="18"/>
  <c r="N569" i="18" s="1"/>
  <c r="G569" i="18"/>
  <c r="M569" i="18" s="1"/>
  <c r="K568" i="18"/>
  <c r="I568" i="18"/>
  <c r="G568" i="18"/>
  <c r="L567" i="18"/>
  <c r="K567" i="18"/>
  <c r="K566" i="18"/>
  <c r="I566" i="18"/>
  <c r="H566" i="18"/>
  <c r="G566" i="18"/>
  <c r="L565" i="18"/>
  <c r="K565" i="18"/>
  <c r="J565" i="18"/>
  <c r="I565" i="18"/>
  <c r="K564" i="18"/>
  <c r="L563" i="18"/>
  <c r="K563" i="18"/>
  <c r="J563" i="18"/>
  <c r="H563" i="18"/>
  <c r="K562" i="18"/>
  <c r="I562" i="18"/>
  <c r="H562" i="18"/>
  <c r="G562" i="18"/>
  <c r="L561" i="18"/>
  <c r="K561" i="18"/>
  <c r="J561" i="18"/>
  <c r="I561" i="18"/>
  <c r="H561" i="18"/>
  <c r="N561" i="18" s="1"/>
  <c r="G561" i="18"/>
  <c r="M561" i="18" s="1"/>
  <c r="K560" i="18"/>
  <c r="I560" i="18"/>
  <c r="H560" i="18"/>
  <c r="G560" i="18"/>
  <c r="L559" i="18"/>
  <c r="K559" i="18"/>
  <c r="J559" i="18"/>
  <c r="I559" i="18"/>
  <c r="H559" i="18"/>
  <c r="G559" i="18"/>
  <c r="M559" i="18" s="1"/>
  <c r="K558" i="18"/>
  <c r="I558" i="18"/>
  <c r="H558" i="18"/>
  <c r="G558" i="18"/>
  <c r="L557" i="18"/>
  <c r="K557" i="18"/>
  <c r="J557" i="18"/>
  <c r="I557" i="18"/>
  <c r="H557" i="18"/>
  <c r="N557" i="18" s="1"/>
  <c r="G557" i="18"/>
  <c r="K556" i="18"/>
  <c r="I556" i="18"/>
  <c r="H556" i="18"/>
  <c r="G556" i="18"/>
  <c r="L555" i="18"/>
  <c r="K555" i="18"/>
  <c r="J555" i="18"/>
  <c r="I555" i="18"/>
  <c r="H555" i="18"/>
  <c r="N555" i="18" s="1"/>
  <c r="G555" i="18"/>
  <c r="K554" i="18"/>
  <c r="I554" i="18"/>
  <c r="H554" i="18"/>
  <c r="G554" i="18"/>
  <c r="L553" i="18"/>
  <c r="K553" i="18"/>
  <c r="J553" i="18"/>
  <c r="I553" i="18"/>
  <c r="H553" i="18"/>
  <c r="N553" i="18" s="1"/>
  <c r="G553" i="18"/>
  <c r="M553" i="18" s="1"/>
  <c r="L552" i="18"/>
  <c r="K552" i="18"/>
  <c r="I552" i="18"/>
  <c r="H552" i="18"/>
  <c r="G552" i="18"/>
  <c r="L551" i="18"/>
  <c r="K551" i="18"/>
  <c r="J551" i="18"/>
  <c r="I551" i="18"/>
  <c r="H551" i="18"/>
  <c r="N551" i="18" s="1"/>
  <c r="G551" i="18"/>
  <c r="M551" i="18" s="1"/>
  <c r="K550" i="18"/>
  <c r="I550" i="18"/>
  <c r="H550" i="18"/>
  <c r="G550" i="18"/>
  <c r="L549" i="18"/>
  <c r="K549" i="18"/>
  <c r="J549" i="18"/>
  <c r="I549" i="18"/>
  <c r="H549" i="18"/>
  <c r="N549" i="18" s="1"/>
  <c r="G549" i="18"/>
  <c r="M549" i="18" s="1"/>
  <c r="K548" i="18"/>
  <c r="I548" i="18"/>
  <c r="H548" i="18"/>
  <c r="G548" i="18"/>
  <c r="L547" i="18"/>
  <c r="K547" i="18"/>
  <c r="J547" i="18"/>
  <c r="I547" i="18"/>
  <c r="H547" i="18"/>
  <c r="N547" i="18" s="1"/>
  <c r="G547" i="18"/>
  <c r="M547" i="18" s="1"/>
  <c r="K546" i="18"/>
  <c r="I546" i="18"/>
  <c r="H546" i="18"/>
  <c r="G546" i="18"/>
  <c r="L545" i="18"/>
  <c r="K545" i="18"/>
  <c r="J545" i="18"/>
  <c r="I545" i="18"/>
  <c r="H545" i="18"/>
  <c r="N545" i="18" s="1"/>
  <c r="G545" i="18"/>
  <c r="M545" i="18" s="1"/>
  <c r="L544" i="18"/>
  <c r="K544" i="18"/>
  <c r="L543" i="18"/>
  <c r="K543" i="18"/>
  <c r="J543" i="18"/>
  <c r="I543" i="18"/>
  <c r="H543" i="18"/>
  <c r="K542" i="18"/>
  <c r="I542" i="18"/>
  <c r="H542" i="18"/>
  <c r="G542" i="18"/>
  <c r="L541" i="18"/>
  <c r="K541" i="18"/>
  <c r="J541" i="18"/>
  <c r="I541" i="18"/>
  <c r="H541" i="18"/>
  <c r="N541" i="18" s="1"/>
  <c r="G541" i="18"/>
  <c r="K540" i="18"/>
  <c r="H540" i="18"/>
  <c r="L539" i="18"/>
  <c r="K539" i="18"/>
  <c r="J539" i="18"/>
  <c r="I539" i="18"/>
  <c r="H539" i="18"/>
  <c r="K538" i="18"/>
  <c r="H538" i="18"/>
  <c r="L537" i="18"/>
  <c r="K537" i="18"/>
  <c r="J537" i="18"/>
  <c r="I537" i="18"/>
  <c r="H537" i="18"/>
  <c r="N537" i="18" s="1"/>
  <c r="K536" i="18"/>
  <c r="J536" i="18"/>
  <c r="L535" i="18"/>
  <c r="K535" i="18"/>
  <c r="J535" i="18"/>
  <c r="I535" i="18"/>
  <c r="H535" i="18"/>
  <c r="N535" i="18" s="1"/>
  <c r="G535" i="18"/>
  <c r="M535" i="18" s="1"/>
  <c r="K534" i="18"/>
  <c r="I534" i="18"/>
  <c r="H534" i="18"/>
  <c r="G534" i="18"/>
  <c r="L533" i="18"/>
  <c r="K533" i="18"/>
  <c r="J533" i="18"/>
  <c r="I533" i="18"/>
  <c r="H533" i="18"/>
  <c r="N533" i="18" s="1"/>
  <c r="G533" i="18"/>
  <c r="M533" i="18" s="1"/>
  <c r="K532" i="18"/>
  <c r="I532" i="18"/>
  <c r="H532" i="18"/>
  <c r="G532" i="18"/>
  <c r="L531" i="18"/>
  <c r="K531" i="18"/>
  <c r="J531" i="18"/>
  <c r="I531" i="18"/>
  <c r="H531" i="18"/>
  <c r="N531" i="18" s="1"/>
  <c r="G531" i="18"/>
  <c r="K530" i="18"/>
  <c r="I530" i="18"/>
  <c r="H530" i="18"/>
  <c r="G530" i="18"/>
  <c r="L529" i="18"/>
  <c r="K529" i="18"/>
  <c r="K528" i="18"/>
  <c r="I528" i="18"/>
  <c r="L527" i="18"/>
  <c r="K527" i="18"/>
  <c r="J527" i="18"/>
  <c r="I527" i="18"/>
  <c r="H527" i="18"/>
  <c r="N527" i="18" s="1"/>
  <c r="G527" i="18"/>
  <c r="M527" i="18" s="1"/>
  <c r="K526" i="18"/>
  <c r="I526" i="18"/>
  <c r="H526" i="18"/>
  <c r="G526" i="18"/>
  <c r="L525" i="18"/>
  <c r="K525" i="18"/>
  <c r="J525" i="18"/>
  <c r="I525" i="18"/>
  <c r="H525" i="18"/>
  <c r="N525" i="18" s="1"/>
  <c r="G525" i="18"/>
  <c r="K524" i="18"/>
  <c r="I524" i="18"/>
  <c r="H524" i="18"/>
  <c r="G524" i="18"/>
  <c r="L523" i="18"/>
  <c r="K523" i="18"/>
  <c r="J523" i="18"/>
  <c r="I523" i="18"/>
  <c r="H523" i="18"/>
  <c r="N523" i="18" s="1"/>
  <c r="G523" i="18"/>
  <c r="K522" i="18"/>
  <c r="I522" i="18"/>
  <c r="H522" i="18"/>
  <c r="G522" i="18"/>
  <c r="L521" i="18"/>
  <c r="K521" i="18"/>
  <c r="J521" i="18"/>
  <c r="I521" i="18"/>
  <c r="H521" i="18"/>
  <c r="N521" i="18" s="1"/>
  <c r="G521" i="18"/>
  <c r="M521" i="18" s="1"/>
  <c r="K520" i="18"/>
  <c r="J520" i="18"/>
  <c r="I520" i="18"/>
  <c r="H520" i="18"/>
  <c r="G520" i="18"/>
  <c r="L519" i="18"/>
  <c r="K519" i="18"/>
  <c r="J519" i="18"/>
  <c r="I519" i="18"/>
  <c r="H519" i="18"/>
  <c r="G519" i="18"/>
  <c r="M519" i="18" s="1"/>
  <c r="K518" i="18"/>
  <c r="L517" i="18"/>
  <c r="K517" i="18"/>
  <c r="J517" i="18"/>
  <c r="I517" i="18"/>
  <c r="H517" i="18"/>
  <c r="G517" i="18"/>
  <c r="K516" i="18"/>
  <c r="I516" i="18"/>
  <c r="H516" i="18"/>
  <c r="G516" i="18"/>
  <c r="L515" i="18"/>
  <c r="K515" i="18"/>
  <c r="J515" i="18"/>
  <c r="I515" i="18"/>
  <c r="H515" i="18"/>
  <c r="N515" i="18" s="1"/>
  <c r="G515" i="18"/>
  <c r="K514" i="18"/>
  <c r="I514" i="18"/>
  <c r="H514" i="18"/>
  <c r="G514" i="18"/>
  <c r="L513" i="18"/>
  <c r="K513" i="18"/>
  <c r="J513" i="18"/>
  <c r="I513" i="18"/>
  <c r="H513" i="18"/>
  <c r="G513" i="18"/>
  <c r="M513" i="18" s="1"/>
  <c r="K512" i="18"/>
  <c r="J512" i="18"/>
  <c r="I512" i="18"/>
  <c r="G512" i="18"/>
  <c r="L511" i="18"/>
  <c r="K511" i="18"/>
  <c r="J511" i="18"/>
  <c r="I511" i="18"/>
  <c r="H511" i="18"/>
  <c r="N511" i="18" s="1"/>
  <c r="G511" i="18"/>
  <c r="K510" i="18"/>
  <c r="I510" i="18"/>
  <c r="H510" i="18"/>
  <c r="G510" i="18"/>
  <c r="L509" i="18"/>
  <c r="K509" i="18"/>
  <c r="I509" i="18"/>
  <c r="G509" i="18"/>
  <c r="K508" i="18"/>
  <c r="I508" i="18"/>
  <c r="H508" i="18"/>
  <c r="L507" i="18"/>
  <c r="K507" i="18"/>
  <c r="I507" i="18"/>
  <c r="G507" i="18"/>
  <c r="K506" i="18"/>
  <c r="I506" i="18"/>
  <c r="H506" i="18"/>
  <c r="G506" i="18"/>
  <c r="L505" i="18"/>
  <c r="K505" i="18"/>
  <c r="J505" i="18"/>
  <c r="I505" i="18"/>
  <c r="H505" i="18"/>
  <c r="N505" i="18" s="1"/>
  <c r="G505" i="18"/>
  <c r="M505" i="18" s="1"/>
  <c r="K504" i="18"/>
  <c r="I504" i="18"/>
  <c r="G504" i="18"/>
  <c r="L503" i="18"/>
  <c r="K503" i="18"/>
  <c r="J503" i="18"/>
  <c r="I503" i="18"/>
  <c r="H503" i="18"/>
  <c r="N503" i="18" s="1"/>
  <c r="G503" i="18"/>
  <c r="M503" i="18" s="1"/>
  <c r="K502" i="18"/>
  <c r="I502" i="18"/>
  <c r="H502" i="18"/>
  <c r="G502" i="18"/>
  <c r="L501" i="18"/>
  <c r="K501" i="18"/>
  <c r="J501" i="18"/>
  <c r="I501" i="18"/>
  <c r="H501" i="18"/>
  <c r="N501" i="18" s="1"/>
  <c r="G501" i="18"/>
  <c r="K500" i="18"/>
  <c r="I500" i="18"/>
  <c r="H500" i="18"/>
  <c r="G500" i="18"/>
  <c r="L499" i="18"/>
  <c r="K499" i="18"/>
  <c r="I499" i="18"/>
  <c r="G499" i="18"/>
  <c r="K498" i="18"/>
  <c r="J498" i="18"/>
  <c r="I498" i="18"/>
  <c r="G498" i="18"/>
  <c r="L497" i="18"/>
  <c r="K497" i="18"/>
  <c r="J497" i="18"/>
  <c r="I497" i="18"/>
  <c r="G497" i="18"/>
  <c r="L496" i="18"/>
  <c r="K496" i="18"/>
  <c r="I496" i="18"/>
  <c r="H496" i="18"/>
  <c r="G496" i="18"/>
  <c r="L495" i="18"/>
  <c r="K495" i="18"/>
  <c r="J495" i="18"/>
  <c r="I495" i="18"/>
  <c r="H495" i="18"/>
  <c r="N495" i="18" s="1"/>
  <c r="G495" i="18"/>
  <c r="K494" i="18"/>
  <c r="I494" i="18"/>
  <c r="G494" i="18"/>
  <c r="L493" i="18"/>
  <c r="K493" i="18"/>
  <c r="I493" i="18"/>
  <c r="G493" i="18"/>
  <c r="K492" i="18"/>
  <c r="I492" i="18"/>
  <c r="G492" i="18"/>
  <c r="L491" i="18"/>
  <c r="K491" i="18"/>
  <c r="J491" i="18"/>
  <c r="I491" i="18"/>
  <c r="H491" i="18"/>
  <c r="N491" i="18" s="1"/>
  <c r="G491" i="18"/>
  <c r="K490" i="18"/>
  <c r="I490" i="18"/>
  <c r="H490" i="18"/>
  <c r="G490" i="18"/>
  <c r="L489" i="18"/>
  <c r="K489" i="18"/>
  <c r="J489" i="18"/>
  <c r="I489" i="18"/>
  <c r="G489" i="18"/>
  <c r="K488" i="18"/>
  <c r="I488" i="18"/>
  <c r="H488" i="18"/>
  <c r="G488" i="18"/>
  <c r="L487" i="18"/>
  <c r="K487" i="18"/>
  <c r="J487" i="18"/>
  <c r="I487" i="18"/>
  <c r="H487" i="18"/>
  <c r="N487" i="18" s="1"/>
  <c r="G487" i="18"/>
  <c r="K486" i="18"/>
  <c r="I486" i="18"/>
  <c r="H486" i="18"/>
  <c r="G486" i="18"/>
  <c r="L485" i="18"/>
  <c r="K485" i="18"/>
  <c r="G485" i="18"/>
  <c r="L484" i="18"/>
  <c r="K484" i="18"/>
  <c r="I484" i="18"/>
  <c r="G484" i="18"/>
  <c r="L483" i="18"/>
  <c r="K483" i="18"/>
  <c r="I483" i="18"/>
  <c r="G483" i="18"/>
  <c r="K482" i="18"/>
  <c r="I482" i="18"/>
  <c r="H482" i="18"/>
  <c r="G482" i="18"/>
  <c r="L481" i="18"/>
  <c r="K481" i="18"/>
  <c r="G481" i="18"/>
  <c r="K480" i="18"/>
  <c r="L479" i="18"/>
  <c r="K479" i="18"/>
  <c r="I479" i="18"/>
  <c r="G479" i="18"/>
  <c r="K478" i="18"/>
  <c r="L477" i="18"/>
  <c r="K477" i="18"/>
  <c r="J477" i="18"/>
  <c r="I477" i="18"/>
  <c r="H477" i="18"/>
  <c r="G477" i="18"/>
  <c r="M477" i="18" s="1"/>
  <c r="K476" i="18"/>
  <c r="I476" i="18"/>
  <c r="G476" i="18"/>
  <c r="L475" i="18"/>
  <c r="K475" i="18"/>
  <c r="J475" i="18"/>
  <c r="I475" i="18"/>
  <c r="H475" i="18"/>
  <c r="N475" i="18" s="1"/>
  <c r="G475" i="18"/>
  <c r="L474" i="18"/>
  <c r="K474" i="18"/>
  <c r="I474" i="18"/>
  <c r="H474" i="18"/>
  <c r="G474" i="18"/>
  <c r="L473" i="18"/>
  <c r="K473" i="18"/>
  <c r="G473" i="18"/>
  <c r="K472" i="18"/>
  <c r="I472" i="18"/>
  <c r="H472" i="18"/>
  <c r="G472" i="18"/>
  <c r="L471" i="18"/>
  <c r="K471" i="18"/>
  <c r="K470" i="18"/>
  <c r="L469" i="18"/>
  <c r="K469" i="18"/>
  <c r="J469" i="18"/>
  <c r="I469" i="18"/>
  <c r="H469" i="18"/>
  <c r="N469" i="18" s="1"/>
  <c r="G469" i="18"/>
  <c r="M469" i="18" s="1"/>
  <c r="K468" i="18"/>
  <c r="J468" i="18"/>
  <c r="I468" i="18"/>
  <c r="H468" i="18"/>
  <c r="G468" i="18"/>
  <c r="L467" i="18"/>
  <c r="K467" i="18"/>
  <c r="J467" i="18"/>
  <c r="I467" i="18"/>
  <c r="H467" i="18"/>
  <c r="G467" i="18"/>
  <c r="K466" i="18"/>
  <c r="I466" i="18"/>
  <c r="H466" i="18"/>
  <c r="G466" i="18"/>
  <c r="L465" i="18"/>
  <c r="K465" i="18"/>
  <c r="J465" i="18"/>
  <c r="I465" i="18"/>
  <c r="H465" i="18"/>
  <c r="N465" i="18" s="1"/>
  <c r="G465" i="18"/>
  <c r="M465" i="18" s="1"/>
  <c r="K464" i="18"/>
  <c r="I464" i="18"/>
  <c r="G464" i="18"/>
  <c r="L463" i="18"/>
  <c r="K463" i="18"/>
  <c r="J463" i="18"/>
  <c r="I463" i="18"/>
  <c r="H463" i="18"/>
  <c r="N463" i="18" s="1"/>
  <c r="G463" i="18"/>
  <c r="M463" i="18" s="1"/>
  <c r="K462" i="18"/>
  <c r="I462" i="18"/>
  <c r="H462" i="18"/>
  <c r="G462" i="18"/>
  <c r="L461" i="18"/>
  <c r="K461" i="18"/>
  <c r="J461" i="18"/>
  <c r="I461" i="18"/>
  <c r="H461" i="18"/>
  <c r="N461" i="18" s="1"/>
  <c r="G461" i="18"/>
  <c r="K460" i="18"/>
  <c r="I460" i="18"/>
  <c r="H460" i="18"/>
  <c r="G460" i="18"/>
  <c r="L459" i="18"/>
  <c r="K459" i="18"/>
  <c r="J459" i="18"/>
  <c r="I459" i="18"/>
  <c r="H459" i="18"/>
  <c r="N459" i="18" s="1"/>
  <c r="G459" i="18"/>
  <c r="M459" i="18" s="1"/>
  <c r="K458" i="18"/>
  <c r="I458" i="18"/>
  <c r="H458" i="18"/>
  <c r="G458" i="18"/>
  <c r="L457" i="18"/>
  <c r="K457" i="18"/>
  <c r="J457" i="18"/>
  <c r="I457" i="18"/>
  <c r="H457" i="18"/>
  <c r="N457" i="18" s="1"/>
  <c r="G457" i="18"/>
  <c r="K456" i="18"/>
  <c r="H456" i="18"/>
  <c r="L455" i="18"/>
  <c r="K455" i="18"/>
  <c r="J455" i="18"/>
  <c r="H455" i="18"/>
  <c r="K454" i="18"/>
  <c r="H454" i="18"/>
  <c r="L453" i="18"/>
  <c r="K453" i="18"/>
  <c r="J453" i="18"/>
  <c r="I453" i="18"/>
  <c r="H453" i="18"/>
  <c r="N453" i="18" s="1"/>
  <c r="G453" i="18"/>
  <c r="M453" i="18" s="1"/>
  <c r="K452" i="18"/>
  <c r="I452" i="18"/>
  <c r="H452" i="18"/>
  <c r="G452" i="18"/>
  <c r="L451" i="18"/>
  <c r="K451" i="18"/>
  <c r="J451" i="18"/>
  <c r="I451" i="18"/>
  <c r="H451" i="18"/>
  <c r="N451" i="18" s="1"/>
  <c r="G451" i="18"/>
  <c r="M451" i="18" s="1"/>
  <c r="K450" i="18"/>
  <c r="H450" i="18"/>
  <c r="L449" i="18"/>
  <c r="K449" i="18"/>
  <c r="J449" i="18"/>
  <c r="H449" i="18"/>
  <c r="K448" i="18"/>
  <c r="H448" i="18"/>
  <c r="L447" i="18"/>
  <c r="K447" i="18"/>
  <c r="J447" i="18"/>
  <c r="I447" i="18"/>
  <c r="H447" i="18"/>
  <c r="G447" i="18"/>
  <c r="K446" i="18"/>
  <c r="L445" i="18"/>
  <c r="K445" i="18"/>
  <c r="J445" i="18"/>
  <c r="I445" i="18"/>
  <c r="H445" i="18"/>
  <c r="G445" i="18"/>
  <c r="M445" i="18" s="1"/>
  <c r="K444" i="18"/>
  <c r="I444" i="18"/>
  <c r="H444" i="18"/>
  <c r="G444" i="18"/>
  <c r="L443" i="18"/>
  <c r="K443" i="18"/>
  <c r="J443" i="18"/>
  <c r="I443" i="18"/>
  <c r="H443" i="18"/>
  <c r="G443" i="18"/>
  <c r="M443" i="18" s="1"/>
  <c r="K442" i="18"/>
  <c r="G442" i="18"/>
  <c r="L441" i="18"/>
  <c r="K441" i="18"/>
  <c r="J441" i="18"/>
  <c r="I441" i="18"/>
  <c r="H441" i="18"/>
  <c r="G441" i="18"/>
  <c r="M441" i="18" s="1"/>
  <c r="K440" i="18"/>
  <c r="I440" i="18"/>
  <c r="H440" i="18"/>
  <c r="G440" i="18"/>
  <c r="L439" i="18"/>
  <c r="K439" i="18"/>
  <c r="J439" i="18"/>
  <c r="I439" i="18"/>
  <c r="H439" i="18"/>
  <c r="N439" i="18" s="1"/>
  <c r="G439" i="18"/>
  <c r="M439" i="18" s="1"/>
  <c r="K438" i="18"/>
  <c r="I438" i="18"/>
  <c r="H438" i="18"/>
  <c r="G438" i="18"/>
  <c r="L437" i="18"/>
  <c r="K437" i="18"/>
  <c r="H437" i="18"/>
  <c r="K436" i="18"/>
  <c r="M436" i="18" s="1"/>
  <c r="I436" i="18"/>
  <c r="H436" i="18"/>
  <c r="G436" i="18"/>
  <c r="L435" i="18"/>
  <c r="K435" i="18"/>
  <c r="L434" i="18"/>
  <c r="K434" i="18"/>
  <c r="L433" i="18"/>
  <c r="K433" i="18"/>
  <c r="J433" i="18"/>
  <c r="G433" i="18"/>
  <c r="K432" i="18"/>
  <c r="I432" i="18"/>
  <c r="H432" i="18"/>
  <c r="G432" i="18"/>
  <c r="L431" i="18"/>
  <c r="K431" i="18"/>
  <c r="J431" i="18"/>
  <c r="I431" i="18"/>
  <c r="H431" i="18"/>
  <c r="N431" i="18" s="1"/>
  <c r="G431" i="18"/>
  <c r="M431" i="18" s="1"/>
  <c r="K430" i="18"/>
  <c r="L429" i="18"/>
  <c r="K429" i="18"/>
  <c r="K428" i="18"/>
  <c r="H428" i="18"/>
  <c r="G428" i="18"/>
  <c r="L427" i="18"/>
  <c r="K427" i="18"/>
  <c r="J427" i="18"/>
  <c r="I427" i="18"/>
  <c r="H427" i="18"/>
  <c r="G427" i="18"/>
  <c r="M427" i="18" s="1"/>
  <c r="K426" i="18"/>
  <c r="I426" i="18"/>
  <c r="L425" i="18"/>
  <c r="K425" i="18"/>
  <c r="J425" i="18"/>
  <c r="I425" i="18"/>
  <c r="H425" i="18"/>
  <c r="N425" i="18" s="1"/>
  <c r="G425" i="18"/>
  <c r="K424" i="18"/>
  <c r="L423" i="18"/>
  <c r="K423" i="18"/>
  <c r="K422" i="18"/>
  <c r="L421" i="18"/>
  <c r="K421" i="18"/>
  <c r="J421" i="18"/>
  <c r="I421" i="18"/>
  <c r="H421" i="18"/>
  <c r="N421" i="18" s="1"/>
  <c r="G421" i="18"/>
  <c r="M421" i="18" s="1"/>
  <c r="K420" i="18"/>
  <c r="I420" i="18"/>
  <c r="H420" i="18"/>
  <c r="G420" i="18"/>
  <c r="L419" i="18"/>
  <c r="K419" i="18"/>
  <c r="K418" i="18"/>
  <c r="I418" i="18"/>
  <c r="H418" i="18"/>
  <c r="G418" i="18"/>
  <c r="L417" i="18"/>
  <c r="K417" i="18"/>
  <c r="J417" i="18"/>
  <c r="I417" i="18"/>
  <c r="H417" i="18"/>
  <c r="N417" i="18" s="1"/>
  <c r="G417" i="18"/>
  <c r="M417" i="18" s="1"/>
  <c r="K416" i="18"/>
  <c r="L415" i="18"/>
  <c r="K415" i="18"/>
  <c r="I415" i="18"/>
  <c r="H415" i="18"/>
  <c r="G415" i="18"/>
  <c r="K414" i="18"/>
  <c r="I414" i="18"/>
  <c r="H414" i="18"/>
  <c r="G414" i="18"/>
  <c r="L413" i="18"/>
  <c r="K413" i="18"/>
  <c r="K412" i="18"/>
  <c r="I412" i="18"/>
  <c r="H412" i="18"/>
  <c r="G412" i="18"/>
  <c r="L411" i="18"/>
  <c r="K411" i="18"/>
  <c r="J411" i="18"/>
  <c r="I411" i="18"/>
  <c r="H411" i="18"/>
  <c r="G411" i="18"/>
  <c r="M411" i="18" s="1"/>
  <c r="K410" i="18"/>
  <c r="J410" i="18"/>
  <c r="H410" i="18"/>
  <c r="L409" i="18"/>
  <c r="K409" i="18"/>
  <c r="J409" i="18"/>
  <c r="I409" i="18"/>
  <c r="H409" i="18"/>
  <c r="N409" i="18" s="1"/>
  <c r="G409" i="18"/>
  <c r="M409" i="18" s="1"/>
  <c r="L408" i="18"/>
  <c r="K408" i="18"/>
  <c r="L407" i="18"/>
  <c r="K407" i="18"/>
  <c r="J407" i="18"/>
  <c r="I407" i="18"/>
  <c r="H407" i="18"/>
  <c r="N407" i="18" s="1"/>
  <c r="K406" i="18"/>
  <c r="L405" i="18"/>
  <c r="K405" i="18"/>
  <c r="K404" i="18"/>
  <c r="I404" i="18"/>
  <c r="H404" i="18"/>
  <c r="G404" i="18"/>
  <c r="L403" i="18"/>
  <c r="K403" i="18"/>
  <c r="J403" i="18"/>
  <c r="I403" i="18"/>
  <c r="H403" i="18"/>
  <c r="N403" i="18" s="1"/>
  <c r="G403" i="18"/>
  <c r="M403" i="18" s="1"/>
  <c r="K402" i="18"/>
  <c r="M402" i="18" s="1"/>
  <c r="H402" i="18"/>
  <c r="G402" i="18"/>
  <c r="L401" i="18"/>
  <c r="K401" i="18"/>
  <c r="J401" i="18"/>
  <c r="I401" i="18"/>
  <c r="H401" i="18"/>
  <c r="N401" i="18" s="1"/>
  <c r="G401" i="18"/>
  <c r="M401" i="18" s="1"/>
  <c r="K400" i="18"/>
  <c r="I400" i="18"/>
  <c r="G400" i="18"/>
  <c r="L399" i="18"/>
  <c r="K399" i="18"/>
  <c r="J399" i="18"/>
  <c r="I399" i="18"/>
  <c r="H399" i="18"/>
  <c r="G399" i="18"/>
  <c r="M399" i="18" s="1"/>
  <c r="K398" i="18"/>
  <c r="H398" i="18"/>
  <c r="L397" i="18"/>
  <c r="K397" i="18"/>
  <c r="J397" i="18"/>
  <c r="I397" i="18"/>
  <c r="H397" i="18"/>
  <c r="N397" i="18" s="1"/>
  <c r="G397" i="18"/>
  <c r="M397" i="18" s="1"/>
  <c r="K396" i="18"/>
  <c r="I396" i="18"/>
  <c r="L395" i="18"/>
  <c r="K395" i="18"/>
  <c r="I395" i="18"/>
  <c r="K394" i="18"/>
  <c r="I394" i="18"/>
  <c r="H394" i="18"/>
  <c r="G394" i="18"/>
  <c r="L393" i="18"/>
  <c r="K393" i="18"/>
  <c r="J393" i="18"/>
  <c r="I393" i="18"/>
  <c r="H393" i="18"/>
  <c r="G393" i="18"/>
  <c r="M393" i="18" s="1"/>
  <c r="L392" i="18"/>
  <c r="K392" i="18"/>
  <c r="I392" i="18"/>
  <c r="H392" i="18"/>
  <c r="G392" i="18"/>
  <c r="L391" i="18"/>
  <c r="K391" i="18"/>
  <c r="K390" i="18"/>
  <c r="I390" i="18"/>
  <c r="H390" i="18"/>
  <c r="G390" i="18"/>
  <c r="L389" i="18"/>
  <c r="K389" i="18"/>
  <c r="J389" i="18"/>
  <c r="I389" i="18"/>
  <c r="H389" i="18"/>
  <c r="G389" i="18"/>
  <c r="K388" i="18"/>
  <c r="J388" i="18"/>
  <c r="I388" i="18"/>
  <c r="H388" i="18"/>
  <c r="G388" i="18"/>
  <c r="M388" i="18" s="1"/>
  <c r="L387" i="18"/>
  <c r="K387" i="18"/>
  <c r="J387" i="18"/>
  <c r="K386" i="18"/>
  <c r="L385" i="18"/>
  <c r="K385" i="18"/>
  <c r="J385" i="18"/>
  <c r="I385" i="18"/>
  <c r="H385" i="18"/>
  <c r="G385" i="18"/>
  <c r="M385" i="18" s="1"/>
  <c r="K384" i="18"/>
  <c r="L383" i="18"/>
  <c r="K383" i="18"/>
  <c r="K382" i="18"/>
  <c r="I382" i="18"/>
  <c r="H382" i="18"/>
  <c r="G382" i="18"/>
  <c r="L381" i="18"/>
  <c r="K381" i="18"/>
  <c r="K380" i="18"/>
  <c r="I380" i="18"/>
  <c r="H380" i="18"/>
  <c r="G380" i="18"/>
  <c r="L379" i="18"/>
  <c r="K379" i="18"/>
  <c r="J379" i="18"/>
  <c r="H379" i="18"/>
  <c r="K378" i="18"/>
  <c r="L377" i="18"/>
  <c r="K377" i="18"/>
  <c r="K376" i="18"/>
  <c r="I376" i="18"/>
  <c r="H376" i="18"/>
  <c r="G376" i="18"/>
  <c r="L375" i="18"/>
  <c r="K375" i="18"/>
  <c r="J375" i="18"/>
  <c r="I375" i="18"/>
  <c r="H375" i="18"/>
  <c r="N375" i="18" s="1"/>
  <c r="G375" i="18"/>
  <c r="K374" i="18"/>
  <c r="H374" i="18"/>
  <c r="L373" i="18"/>
  <c r="K373" i="18"/>
  <c r="H373" i="18"/>
  <c r="L372" i="18"/>
  <c r="K372" i="18"/>
  <c r="J372" i="18"/>
  <c r="H372" i="18"/>
  <c r="E371" i="18"/>
  <c r="I473" i="18" s="1"/>
  <c r="D371" i="18"/>
  <c r="H597" i="18" s="1"/>
  <c r="C371" i="18"/>
  <c r="G398" i="18" s="1"/>
  <c r="L363" i="18"/>
  <c r="K363" i="18"/>
  <c r="I363" i="18"/>
  <c r="H363" i="18"/>
  <c r="G363" i="18"/>
  <c r="L362" i="18"/>
  <c r="K362" i="18"/>
  <c r="J362" i="18"/>
  <c r="I362" i="18"/>
  <c r="H362" i="18"/>
  <c r="N362" i="18" s="1"/>
  <c r="G362" i="18"/>
  <c r="M362" i="18" s="1"/>
  <c r="L361" i="18"/>
  <c r="K361" i="18"/>
  <c r="I361" i="18"/>
  <c r="H361" i="18"/>
  <c r="G361" i="18"/>
  <c r="L360" i="18"/>
  <c r="K360" i="18"/>
  <c r="J360" i="18"/>
  <c r="I360" i="18"/>
  <c r="H360" i="18"/>
  <c r="N360" i="18" s="1"/>
  <c r="G360" i="18"/>
  <c r="M360" i="18" s="1"/>
  <c r="L359" i="18"/>
  <c r="K359" i="18"/>
  <c r="M359" i="18" s="1"/>
  <c r="I359" i="18"/>
  <c r="H359" i="18"/>
  <c r="G359" i="18"/>
  <c r="L358" i="18"/>
  <c r="K358" i="18"/>
  <c r="J358" i="18"/>
  <c r="I358" i="18"/>
  <c r="H358" i="18"/>
  <c r="N358" i="18" s="1"/>
  <c r="G358" i="18"/>
  <c r="M358" i="18" s="1"/>
  <c r="L357" i="18"/>
  <c r="K357" i="18"/>
  <c r="I357" i="18"/>
  <c r="H357" i="18"/>
  <c r="G357" i="18"/>
  <c r="L356" i="18"/>
  <c r="K356" i="18"/>
  <c r="J356" i="18"/>
  <c r="I356" i="18"/>
  <c r="H356" i="18"/>
  <c r="G356" i="18"/>
  <c r="M356" i="18" s="1"/>
  <c r="L355" i="18"/>
  <c r="K355" i="18"/>
  <c r="I355" i="18"/>
  <c r="H355" i="18"/>
  <c r="G355" i="18"/>
  <c r="L354" i="18"/>
  <c r="K354" i="18"/>
  <c r="J354" i="18"/>
  <c r="I354" i="18"/>
  <c r="H354" i="18"/>
  <c r="N354" i="18" s="1"/>
  <c r="G354" i="18"/>
  <c r="M354" i="18" s="1"/>
  <c r="L353" i="18"/>
  <c r="K353" i="18"/>
  <c r="I353" i="18"/>
  <c r="H353" i="18"/>
  <c r="G353" i="18"/>
  <c r="L352" i="18"/>
  <c r="K352" i="18"/>
  <c r="J352" i="18"/>
  <c r="I352" i="18"/>
  <c r="H352" i="18"/>
  <c r="N352" i="18" s="1"/>
  <c r="K351" i="18"/>
  <c r="I351" i="18"/>
  <c r="H351" i="18"/>
  <c r="G351" i="18"/>
  <c r="L350" i="18"/>
  <c r="K350" i="18"/>
  <c r="J350" i="18"/>
  <c r="I350" i="18"/>
  <c r="H350" i="18"/>
  <c r="G350" i="18"/>
  <c r="M350" i="18" s="1"/>
  <c r="K349" i="18"/>
  <c r="I349" i="18"/>
  <c r="H349" i="18"/>
  <c r="G349" i="18"/>
  <c r="L348" i="18"/>
  <c r="K348" i="18"/>
  <c r="J348" i="18"/>
  <c r="I348" i="18"/>
  <c r="H348" i="18"/>
  <c r="N348" i="18" s="1"/>
  <c r="G348" i="18"/>
  <c r="K347" i="18"/>
  <c r="L346" i="18"/>
  <c r="K346" i="18"/>
  <c r="J346" i="18"/>
  <c r="I346" i="18"/>
  <c r="H346" i="18"/>
  <c r="G346" i="18"/>
  <c r="M346" i="18" s="1"/>
  <c r="L345" i="18"/>
  <c r="K345" i="18"/>
  <c r="I345" i="18"/>
  <c r="H345" i="18"/>
  <c r="G345" i="18"/>
  <c r="L344" i="18"/>
  <c r="K344" i="18"/>
  <c r="J344" i="18"/>
  <c r="I344" i="18"/>
  <c r="H344" i="18"/>
  <c r="N344" i="18" s="1"/>
  <c r="G344" i="18"/>
  <c r="M344" i="18" s="1"/>
  <c r="L343" i="18"/>
  <c r="K343" i="18"/>
  <c r="L342" i="18"/>
  <c r="K342" i="18"/>
  <c r="J342" i="18"/>
  <c r="I342" i="18"/>
  <c r="H342" i="18"/>
  <c r="N342" i="18" s="1"/>
  <c r="G342" i="18"/>
  <c r="M342" i="18" s="1"/>
  <c r="L341" i="18"/>
  <c r="K341" i="18"/>
  <c r="I341" i="18"/>
  <c r="H341" i="18"/>
  <c r="G341" i="18"/>
  <c r="L340" i="18"/>
  <c r="K340" i="18"/>
  <c r="I340" i="18"/>
  <c r="H340" i="18"/>
  <c r="G340" i="18"/>
  <c r="L339" i="18"/>
  <c r="K339" i="18"/>
  <c r="I339" i="18"/>
  <c r="H339" i="18"/>
  <c r="G339" i="18"/>
  <c r="L338" i="18"/>
  <c r="K338" i="18"/>
  <c r="L337" i="18"/>
  <c r="K337" i="18"/>
  <c r="I337" i="18"/>
  <c r="H337" i="18"/>
  <c r="G337" i="18"/>
  <c r="L336" i="18"/>
  <c r="K336" i="18"/>
  <c r="I336" i="18"/>
  <c r="G336" i="18"/>
  <c r="K335" i="18"/>
  <c r="J335" i="18"/>
  <c r="I335" i="18"/>
  <c r="H335" i="18"/>
  <c r="G335" i="18"/>
  <c r="M335" i="18" s="1"/>
  <c r="L334" i="18"/>
  <c r="K334" i="18"/>
  <c r="J334" i="18"/>
  <c r="I334" i="18"/>
  <c r="H334" i="18"/>
  <c r="G334" i="18"/>
  <c r="M334" i="18" s="1"/>
  <c r="K333" i="18"/>
  <c r="I333" i="18"/>
  <c r="H333" i="18"/>
  <c r="G333" i="18"/>
  <c r="L332" i="18"/>
  <c r="K332" i="18"/>
  <c r="J332" i="18"/>
  <c r="I332" i="18"/>
  <c r="H332" i="18"/>
  <c r="N332" i="18" s="1"/>
  <c r="G332" i="18"/>
  <c r="K331" i="18"/>
  <c r="I331" i="18"/>
  <c r="H331" i="18"/>
  <c r="G331" i="18"/>
  <c r="L330" i="18"/>
  <c r="K330" i="18"/>
  <c r="J330" i="18"/>
  <c r="I330" i="18"/>
  <c r="H330" i="18"/>
  <c r="N330" i="18" s="1"/>
  <c r="G330" i="18"/>
  <c r="M330" i="18" s="1"/>
  <c r="K329" i="18"/>
  <c r="I329" i="18"/>
  <c r="H329" i="18"/>
  <c r="G329" i="18"/>
  <c r="L328" i="18"/>
  <c r="K328" i="18"/>
  <c r="J328" i="18"/>
  <c r="I328" i="18"/>
  <c r="H328" i="18"/>
  <c r="G328" i="18"/>
  <c r="M328" i="18" s="1"/>
  <c r="K327" i="18"/>
  <c r="L326" i="18"/>
  <c r="K326" i="18"/>
  <c r="J326" i="18"/>
  <c r="I326" i="18"/>
  <c r="H326" i="18"/>
  <c r="G326" i="18"/>
  <c r="K325" i="18"/>
  <c r="I325" i="18"/>
  <c r="H325" i="18"/>
  <c r="G325" i="18"/>
  <c r="L324" i="18"/>
  <c r="K324" i="18"/>
  <c r="K323" i="18"/>
  <c r="I323" i="18"/>
  <c r="H323" i="18"/>
  <c r="G323" i="18"/>
  <c r="L322" i="18"/>
  <c r="K322" i="18"/>
  <c r="J322" i="18"/>
  <c r="I322" i="18"/>
  <c r="H322" i="18"/>
  <c r="N322" i="18" s="1"/>
  <c r="G322" i="18"/>
  <c r="M322" i="18" s="1"/>
  <c r="K321" i="18"/>
  <c r="I321" i="18"/>
  <c r="G321" i="18"/>
  <c r="L320" i="18"/>
  <c r="K320" i="18"/>
  <c r="J320" i="18"/>
  <c r="I320" i="18"/>
  <c r="K319" i="18"/>
  <c r="I319" i="18"/>
  <c r="H319" i="18"/>
  <c r="G319" i="18"/>
  <c r="L318" i="18"/>
  <c r="K318" i="18"/>
  <c r="J318" i="18"/>
  <c r="L317" i="18"/>
  <c r="K317" i="18"/>
  <c r="I317" i="18"/>
  <c r="H317" i="18"/>
  <c r="G317" i="18"/>
  <c r="L316" i="18"/>
  <c r="K316" i="18"/>
  <c r="J316" i="18"/>
  <c r="I316" i="18"/>
  <c r="H316" i="18"/>
  <c r="N316" i="18" s="1"/>
  <c r="G316" i="18"/>
  <c r="L315" i="18"/>
  <c r="K315" i="18"/>
  <c r="I315" i="18"/>
  <c r="H315" i="18"/>
  <c r="G315" i="18"/>
  <c r="L314" i="18"/>
  <c r="K314" i="18"/>
  <c r="J314" i="18"/>
  <c r="I314" i="18"/>
  <c r="H314" i="18"/>
  <c r="G314" i="18"/>
  <c r="M314" i="18" s="1"/>
  <c r="L313" i="18"/>
  <c r="K313" i="18"/>
  <c r="I313" i="18"/>
  <c r="H313" i="18"/>
  <c r="G313" i="18"/>
  <c r="L312" i="18"/>
  <c r="K312" i="18"/>
  <c r="J312" i="18"/>
  <c r="I312" i="18"/>
  <c r="H312" i="18"/>
  <c r="N312" i="18" s="1"/>
  <c r="G312" i="18"/>
  <c r="K311" i="18"/>
  <c r="I311" i="18"/>
  <c r="L310" i="18"/>
  <c r="K310" i="18"/>
  <c r="J310" i="18"/>
  <c r="I310" i="18"/>
  <c r="H310" i="18"/>
  <c r="N310" i="18" s="1"/>
  <c r="G310" i="18"/>
  <c r="M310" i="18" s="1"/>
  <c r="K309" i="18"/>
  <c r="I309" i="18"/>
  <c r="H309" i="18"/>
  <c r="G309" i="18"/>
  <c r="L308" i="18"/>
  <c r="K308" i="18"/>
  <c r="I308" i="18"/>
  <c r="H308" i="18"/>
  <c r="G308" i="18"/>
  <c r="K307" i="18"/>
  <c r="I307" i="18"/>
  <c r="G307" i="18"/>
  <c r="L306" i="18"/>
  <c r="K306" i="18"/>
  <c r="I306" i="18"/>
  <c r="K305" i="18"/>
  <c r="I305" i="18"/>
  <c r="H305" i="18"/>
  <c r="G305" i="18"/>
  <c r="L304" i="18"/>
  <c r="K304" i="18"/>
  <c r="J304" i="18"/>
  <c r="I304" i="18"/>
  <c r="G304" i="18"/>
  <c r="K303" i="18"/>
  <c r="J303" i="18"/>
  <c r="I303" i="18"/>
  <c r="H303" i="18"/>
  <c r="G303" i="18"/>
  <c r="M303" i="18" s="1"/>
  <c r="L302" i="18"/>
  <c r="K302" i="18"/>
  <c r="J302" i="18"/>
  <c r="I302" i="18"/>
  <c r="H302" i="18"/>
  <c r="G302" i="18"/>
  <c r="M302" i="18" s="1"/>
  <c r="K301" i="18"/>
  <c r="J301" i="18"/>
  <c r="I301" i="18"/>
  <c r="H301" i="18"/>
  <c r="G301" i="18"/>
  <c r="M301" i="18" s="1"/>
  <c r="L300" i="18"/>
  <c r="K300" i="18"/>
  <c r="J300" i="18"/>
  <c r="I300" i="18"/>
  <c r="H300" i="18"/>
  <c r="G300" i="18"/>
  <c r="M300" i="18" s="1"/>
  <c r="K299" i="18"/>
  <c r="J299" i="18"/>
  <c r="I299" i="18"/>
  <c r="H299" i="18"/>
  <c r="G299" i="18"/>
  <c r="M299" i="18" s="1"/>
  <c r="L298" i="18"/>
  <c r="K298" i="18"/>
  <c r="J298" i="18"/>
  <c r="I298" i="18"/>
  <c r="H298" i="18"/>
  <c r="G298" i="18"/>
  <c r="M298" i="18" s="1"/>
  <c r="K297" i="18"/>
  <c r="J297" i="18"/>
  <c r="I297" i="18"/>
  <c r="H297" i="18"/>
  <c r="G297" i="18"/>
  <c r="L296" i="18"/>
  <c r="K296" i="18"/>
  <c r="J296" i="18"/>
  <c r="I296" i="18"/>
  <c r="H296" i="18"/>
  <c r="G296" i="18"/>
  <c r="K295" i="18"/>
  <c r="J295" i="18"/>
  <c r="G295" i="18"/>
  <c r="L294" i="18"/>
  <c r="K294" i="18"/>
  <c r="K293" i="18"/>
  <c r="L292" i="18"/>
  <c r="K292" i="18"/>
  <c r="J292" i="18"/>
  <c r="I292" i="18"/>
  <c r="H292" i="18"/>
  <c r="G292" i="18"/>
  <c r="M292" i="18" s="1"/>
  <c r="K291" i="18"/>
  <c r="J291" i="18"/>
  <c r="I291" i="18"/>
  <c r="H291" i="18"/>
  <c r="G291" i="18"/>
  <c r="M291" i="18" s="1"/>
  <c r="L290" i="18"/>
  <c r="K290" i="18"/>
  <c r="J290" i="18"/>
  <c r="I290" i="18"/>
  <c r="H290" i="18"/>
  <c r="G290" i="18"/>
  <c r="M290" i="18" s="1"/>
  <c r="K289" i="18"/>
  <c r="J289" i="18"/>
  <c r="I289" i="18"/>
  <c r="H289" i="18"/>
  <c r="G289" i="18"/>
  <c r="M289" i="18" s="1"/>
  <c r="L288" i="18"/>
  <c r="K288" i="18"/>
  <c r="J288" i="18"/>
  <c r="H288" i="18"/>
  <c r="L287" i="18"/>
  <c r="K287" i="18"/>
  <c r="I287" i="18"/>
  <c r="G287" i="18"/>
  <c r="L286" i="18"/>
  <c r="K286" i="18"/>
  <c r="J286" i="18"/>
  <c r="H286" i="18"/>
  <c r="K285" i="18"/>
  <c r="L284" i="18"/>
  <c r="K284" i="18"/>
  <c r="K283" i="18"/>
  <c r="J283" i="18"/>
  <c r="I283" i="18"/>
  <c r="H283" i="18"/>
  <c r="G283" i="18"/>
  <c r="L282" i="18"/>
  <c r="K282" i="18"/>
  <c r="J282" i="18"/>
  <c r="I282" i="18"/>
  <c r="H282" i="18"/>
  <c r="G282" i="18"/>
  <c r="M282" i="18" s="1"/>
  <c r="K281" i="18"/>
  <c r="H281" i="18"/>
  <c r="G281" i="18"/>
  <c r="L280" i="18"/>
  <c r="K280" i="18"/>
  <c r="J280" i="18"/>
  <c r="I280" i="18"/>
  <c r="H280" i="18"/>
  <c r="G280" i="18"/>
  <c r="M280" i="18" s="1"/>
  <c r="K279" i="18"/>
  <c r="J279" i="18"/>
  <c r="I279" i="18"/>
  <c r="H279" i="18"/>
  <c r="G279" i="18"/>
  <c r="L278" i="18"/>
  <c r="K278" i="18"/>
  <c r="J278" i="18"/>
  <c r="I278" i="18"/>
  <c r="H278" i="18"/>
  <c r="G278" i="18"/>
  <c r="K277" i="18"/>
  <c r="L276" i="18"/>
  <c r="K276" i="18"/>
  <c r="J276" i="18"/>
  <c r="I276" i="18"/>
  <c r="H276" i="18"/>
  <c r="G276" i="18"/>
  <c r="K275" i="18"/>
  <c r="I275" i="18"/>
  <c r="H275" i="18"/>
  <c r="G275" i="18"/>
  <c r="L274" i="18"/>
  <c r="K274" i="18"/>
  <c r="J274" i="18"/>
  <c r="I274" i="18"/>
  <c r="H274" i="18"/>
  <c r="N274" i="18" s="1"/>
  <c r="G274" i="18"/>
  <c r="M274" i="18" s="1"/>
  <c r="K273" i="18"/>
  <c r="I273" i="18"/>
  <c r="H273" i="18"/>
  <c r="G273" i="18"/>
  <c r="L272" i="18"/>
  <c r="K272" i="18"/>
  <c r="J272" i="18"/>
  <c r="I272" i="18"/>
  <c r="H272" i="18"/>
  <c r="N272" i="18" s="1"/>
  <c r="G272" i="18"/>
  <c r="K271" i="18"/>
  <c r="I271" i="18"/>
  <c r="H271" i="18"/>
  <c r="G271" i="18"/>
  <c r="L270" i="18"/>
  <c r="K270" i="18"/>
  <c r="J270" i="18"/>
  <c r="I270" i="18"/>
  <c r="H270" i="18"/>
  <c r="N270" i="18" s="1"/>
  <c r="G270" i="18"/>
  <c r="M270" i="18" s="1"/>
  <c r="K269" i="18"/>
  <c r="I269" i="18"/>
  <c r="H269" i="18"/>
  <c r="G269" i="18"/>
  <c r="L268" i="18"/>
  <c r="K268" i="18"/>
  <c r="J268" i="18"/>
  <c r="I268" i="18"/>
  <c r="H268" i="18"/>
  <c r="N268" i="18" s="1"/>
  <c r="G268" i="18"/>
  <c r="M268" i="18" s="1"/>
  <c r="K267" i="18"/>
  <c r="I267" i="18"/>
  <c r="H267" i="18"/>
  <c r="G267" i="18"/>
  <c r="L266" i="18"/>
  <c r="K266" i="18"/>
  <c r="J266" i="18"/>
  <c r="I266" i="18"/>
  <c r="H266" i="18"/>
  <c r="N266" i="18" s="1"/>
  <c r="G266" i="18"/>
  <c r="M266" i="18" s="1"/>
  <c r="K265" i="18"/>
  <c r="M265" i="18" s="1"/>
  <c r="I265" i="18"/>
  <c r="G265" i="18"/>
  <c r="L264" i="18"/>
  <c r="K264" i="18"/>
  <c r="J264" i="18"/>
  <c r="I264" i="18"/>
  <c r="H264" i="18"/>
  <c r="G264" i="18"/>
  <c r="M264" i="18" s="1"/>
  <c r="K263" i="18"/>
  <c r="J263" i="18"/>
  <c r="I263" i="18"/>
  <c r="H263" i="18"/>
  <c r="G263" i="18"/>
  <c r="M263" i="18" s="1"/>
  <c r="L262" i="18"/>
  <c r="K262" i="18"/>
  <c r="J262" i="18"/>
  <c r="I262" i="18"/>
  <c r="H262" i="18"/>
  <c r="G262" i="18"/>
  <c r="M262" i="18" s="1"/>
  <c r="K261" i="18"/>
  <c r="J261" i="18"/>
  <c r="I261" i="18"/>
  <c r="H261" i="18"/>
  <c r="G261" i="18"/>
  <c r="M261" i="18" s="1"/>
  <c r="L260" i="18"/>
  <c r="K260" i="18"/>
  <c r="J260" i="18"/>
  <c r="G260" i="18"/>
  <c r="K259" i="18"/>
  <c r="I259" i="18"/>
  <c r="H259" i="18"/>
  <c r="G259" i="18"/>
  <c r="L258" i="18"/>
  <c r="K258" i="18"/>
  <c r="K257" i="18"/>
  <c r="J257" i="18"/>
  <c r="I257" i="18"/>
  <c r="H257" i="18"/>
  <c r="G257" i="18"/>
  <c r="M257" i="18" s="1"/>
  <c r="L256" i="18"/>
  <c r="K256" i="18"/>
  <c r="J256" i="18"/>
  <c r="I256" i="18"/>
  <c r="H256" i="18"/>
  <c r="G256" i="18"/>
  <c r="M256" i="18" s="1"/>
  <c r="K255" i="18"/>
  <c r="L254" i="18"/>
  <c r="K254" i="18"/>
  <c r="J254" i="18"/>
  <c r="I254" i="18"/>
  <c r="H254" i="18"/>
  <c r="N254" i="18" s="1"/>
  <c r="G254" i="18"/>
  <c r="K253" i="18"/>
  <c r="J253" i="18"/>
  <c r="H253" i="18"/>
  <c r="L252" i="18"/>
  <c r="K252" i="18"/>
  <c r="J252" i="18"/>
  <c r="I252" i="18"/>
  <c r="H252" i="18"/>
  <c r="G252" i="18"/>
  <c r="L251" i="18"/>
  <c r="K251" i="18"/>
  <c r="I251" i="18"/>
  <c r="H251" i="18"/>
  <c r="G251" i="18"/>
  <c r="L250" i="18"/>
  <c r="K250" i="18"/>
  <c r="J250" i="18"/>
  <c r="I250" i="18"/>
  <c r="H250" i="18"/>
  <c r="N250" i="18" s="1"/>
  <c r="G250" i="18"/>
  <c r="M250" i="18" s="1"/>
  <c r="L249" i="18"/>
  <c r="K249" i="18"/>
  <c r="I249" i="18"/>
  <c r="H249" i="18"/>
  <c r="G249" i="18"/>
  <c r="L248" i="18"/>
  <c r="K248" i="18"/>
  <c r="J248" i="18"/>
  <c r="I248" i="18"/>
  <c r="H248" i="18"/>
  <c r="N248" i="18" s="1"/>
  <c r="G248" i="18"/>
  <c r="L247" i="18"/>
  <c r="K247" i="18"/>
  <c r="I247" i="18"/>
  <c r="H247" i="18"/>
  <c r="L246" i="18"/>
  <c r="K246" i="18"/>
  <c r="J246" i="18"/>
  <c r="I246" i="18"/>
  <c r="H246" i="18"/>
  <c r="N246" i="18" s="1"/>
  <c r="G246" i="18"/>
  <c r="K245" i="18"/>
  <c r="I245" i="18"/>
  <c r="H245" i="18"/>
  <c r="G245" i="18"/>
  <c r="L244" i="18"/>
  <c r="K244" i="18"/>
  <c r="J244" i="18"/>
  <c r="I244" i="18"/>
  <c r="H244" i="18"/>
  <c r="N244" i="18" s="1"/>
  <c r="G244" i="18"/>
  <c r="M244" i="18" s="1"/>
  <c r="K243" i="18"/>
  <c r="I243" i="18"/>
  <c r="H243" i="18"/>
  <c r="G243" i="18"/>
  <c r="L242" i="18"/>
  <c r="K242" i="18"/>
  <c r="K241" i="18"/>
  <c r="I241" i="18"/>
  <c r="H241" i="18"/>
  <c r="G241" i="18"/>
  <c r="L240" i="18"/>
  <c r="K240" i="18"/>
  <c r="J240" i="18"/>
  <c r="I240" i="18"/>
  <c r="H240" i="18"/>
  <c r="N240" i="18" s="1"/>
  <c r="G240" i="18"/>
  <c r="M240" i="18" s="1"/>
  <c r="K239" i="18"/>
  <c r="M239" i="18" s="1"/>
  <c r="I239" i="18"/>
  <c r="H239" i="18"/>
  <c r="G239" i="18"/>
  <c r="L238" i="18"/>
  <c r="K238" i="18"/>
  <c r="J238" i="18"/>
  <c r="I238" i="18"/>
  <c r="H238" i="18"/>
  <c r="N238" i="18" s="1"/>
  <c r="G238" i="18"/>
  <c r="K237" i="18"/>
  <c r="I237" i="18"/>
  <c r="H237" i="18"/>
  <c r="G237" i="18"/>
  <c r="L236" i="18"/>
  <c r="K236" i="18"/>
  <c r="J236" i="18"/>
  <c r="I236" i="18"/>
  <c r="H236" i="18"/>
  <c r="N236" i="18" s="1"/>
  <c r="G236" i="18"/>
  <c r="M236" i="18" s="1"/>
  <c r="K235" i="18"/>
  <c r="L234" i="18"/>
  <c r="K234" i="18"/>
  <c r="J234" i="18"/>
  <c r="I234" i="18"/>
  <c r="H234" i="18"/>
  <c r="N234" i="18" s="1"/>
  <c r="G234" i="18"/>
  <c r="M234" i="18" s="1"/>
  <c r="K233" i="18"/>
  <c r="I233" i="18"/>
  <c r="H233" i="18"/>
  <c r="G233" i="18"/>
  <c r="L232" i="18"/>
  <c r="K232" i="18"/>
  <c r="J232" i="18"/>
  <c r="I232" i="18"/>
  <c r="H232" i="18"/>
  <c r="N232" i="18" s="1"/>
  <c r="G232" i="18"/>
  <c r="L231" i="18"/>
  <c r="K231" i="18"/>
  <c r="M231" i="18" s="1"/>
  <c r="I231" i="18"/>
  <c r="H231" i="18"/>
  <c r="G231" i="18"/>
  <c r="L230" i="18"/>
  <c r="K230" i="18"/>
  <c r="K229" i="18"/>
  <c r="I229" i="18"/>
  <c r="H229" i="18"/>
  <c r="G229" i="18"/>
  <c r="L228" i="18"/>
  <c r="K228" i="18"/>
  <c r="J228" i="18"/>
  <c r="I228" i="18"/>
  <c r="H228" i="18"/>
  <c r="N228" i="18" s="1"/>
  <c r="G228" i="18"/>
  <c r="K227" i="18"/>
  <c r="L226" i="18"/>
  <c r="K226" i="18"/>
  <c r="J226" i="18"/>
  <c r="I226" i="18"/>
  <c r="H226" i="18"/>
  <c r="N226" i="18" s="1"/>
  <c r="G226" i="18"/>
  <c r="K225" i="18"/>
  <c r="I225" i="18"/>
  <c r="H225" i="18"/>
  <c r="G225" i="18"/>
  <c r="L224" i="18"/>
  <c r="K224" i="18"/>
  <c r="J224" i="18"/>
  <c r="I224" i="18"/>
  <c r="H224" i="18"/>
  <c r="G224" i="18"/>
  <c r="K223" i="18"/>
  <c r="J223" i="18"/>
  <c r="I223" i="18"/>
  <c r="H223" i="18"/>
  <c r="G223" i="18"/>
  <c r="M223" i="18" s="1"/>
  <c r="L222" i="18"/>
  <c r="K222" i="18"/>
  <c r="J222" i="18"/>
  <c r="I222" i="18"/>
  <c r="H222" i="18"/>
  <c r="G222" i="18"/>
  <c r="K221" i="18"/>
  <c r="I221" i="18"/>
  <c r="L220" i="18"/>
  <c r="K220" i="18"/>
  <c r="K219" i="18"/>
  <c r="I219" i="18"/>
  <c r="G219" i="18"/>
  <c r="L218" i="18"/>
  <c r="K218" i="18"/>
  <c r="K217" i="18"/>
  <c r="I217" i="18"/>
  <c r="H217" i="18"/>
  <c r="G217" i="18"/>
  <c r="L216" i="18"/>
  <c r="K216" i="18"/>
  <c r="K215" i="18"/>
  <c r="L214" i="18"/>
  <c r="K214" i="18"/>
  <c r="J214" i="18"/>
  <c r="I214" i="18"/>
  <c r="H214" i="18"/>
  <c r="N214" i="18" s="1"/>
  <c r="G214" i="18"/>
  <c r="M214" i="18" s="1"/>
  <c r="K213" i="18"/>
  <c r="I213" i="18"/>
  <c r="H213" i="18"/>
  <c r="G213" i="18"/>
  <c r="L212" i="18"/>
  <c r="K212" i="18"/>
  <c r="J212" i="18"/>
  <c r="I212" i="18"/>
  <c r="H212" i="18"/>
  <c r="N212" i="18" s="1"/>
  <c r="G212" i="18"/>
  <c r="M212" i="18" s="1"/>
  <c r="K211" i="18"/>
  <c r="I211" i="18"/>
  <c r="G211" i="18"/>
  <c r="L210" i="18"/>
  <c r="K210" i="18"/>
  <c r="I210" i="18"/>
  <c r="G210" i="18"/>
  <c r="K209" i="18"/>
  <c r="H209" i="18"/>
  <c r="L208" i="18"/>
  <c r="K208" i="18"/>
  <c r="J208" i="18"/>
  <c r="I208" i="18"/>
  <c r="H208" i="18"/>
  <c r="N208" i="18" s="1"/>
  <c r="G208" i="18"/>
  <c r="M208" i="18" s="1"/>
  <c r="K207" i="18"/>
  <c r="J207" i="18"/>
  <c r="I207" i="18"/>
  <c r="H207" i="18"/>
  <c r="G207" i="18"/>
  <c r="L206" i="18"/>
  <c r="K206" i="18"/>
  <c r="J206" i="18"/>
  <c r="I206" i="18"/>
  <c r="H206" i="18"/>
  <c r="N206" i="18" s="1"/>
  <c r="G206" i="18"/>
  <c r="M206" i="18" s="1"/>
  <c r="K205" i="18"/>
  <c r="J205" i="18"/>
  <c r="I205" i="18"/>
  <c r="H205" i="18"/>
  <c r="G205" i="18"/>
  <c r="M205" i="18" s="1"/>
  <c r="L204" i="18"/>
  <c r="K204" i="18"/>
  <c r="J204" i="18"/>
  <c r="H204" i="18"/>
  <c r="L203" i="18"/>
  <c r="K203" i="18"/>
  <c r="L202" i="18"/>
  <c r="K202" i="18"/>
  <c r="J202" i="18"/>
  <c r="H202" i="18"/>
  <c r="G202" i="18"/>
  <c r="L201" i="18"/>
  <c r="K201" i="18"/>
  <c r="I201" i="18"/>
  <c r="H201" i="18"/>
  <c r="G201" i="18"/>
  <c r="L200" i="18"/>
  <c r="K200" i="18"/>
  <c r="J200" i="18"/>
  <c r="I200" i="18"/>
  <c r="H200" i="18"/>
  <c r="N200" i="18" s="1"/>
  <c r="G200" i="18"/>
  <c r="M200" i="18" s="1"/>
  <c r="L199" i="18"/>
  <c r="K199" i="18"/>
  <c r="H199" i="18"/>
  <c r="G199" i="18"/>
  <c r="L198" i="18"/>
  <c r="K198" i="18"/>
  <c r="J198" i="18"/>
  <c r="I198" i="18"/>
  <c r="H198" i="18"/>
  <c r="N198" i="18" s="1"/>
  <c r="G198" i="18"/>
  <c r="L197" i="18"/>
  <c r="K197" i="18"/>
  <c r="L196" i="18"/>
  <c r="K196" i="18"/>
  <c r="J196" i="18"/>
  <c r="I196" i="18"/>
  <c r="H196" i="18"/>
  <c r="N196" i="18" s="1"/>
  <c r="G196" i="18"/>
  <c r="M196" i="18" s="1"/>
  <c r="L195" i="18"/>
  <c r="K195" i="18"/>
  <c r="L194" i="18"/>
  <c r="K194" i="18"/>
  <c r="J194" i="18"/>
  <c r="I194" i="18"/>
  <c r="H194" i="18"/>
  <c r="N194" i="18" s="1"/>
  <c r="G194" i="18"/>
  <c r="M194" i="18" s="1"/>
  <c r="L193" i="18"/>
  <c r="K193" i="18"/>
  <c r="I193" i="18"/>
  <c r="L192" i="18"/>
  <c r="K192" i="18"/>
  <c r="J192" i="18"/>
  <c r="I192" i="18"/>
  <c r="H192" i="18"/>
  <c r="G192" i="18"/>
  <c r="M192" i="18" s="1"/>
  <c r="K191" i="18"/>
  <c r="H191" i="18"/>
  <c r="G191" i="18"/>
  <c r="L190" i="18"/>
  <c r="K190" i="18"/>
  <c r="J190" i="18"/>
  <c r="I190" i="18"/>
  <c r="H190" i="18"/>
  <c r="L189" i="18"/>
  <c r="K189" i="18"/>
  <c r="H189" i="18"/>
  <c r="F188" i="18"/>
  <c r="E188" i="18"/>
  <c r="D188" i="18"/>
  <c r="H338" i="18" s="1"/>
  <c r="C188" i="18"/>
  <c r="G352" i="18" s="1"/>
  <c r="K180" i="18"/>
  <c r="I180" i="18"/>
  <c r="H180" i="18"/>
  <c r="G180" i="18"/>
  <c r="L179" i="18"/>
  <c r="K179" i="18"/>
  <c r="J179" i="18"/>
  <c r="I179" i="18"/>
  <c r="H179" i="18"/>
  <c r="N179" i="18" s="1"/>
  <c r="G179" i="18"/>
  <c r="K178" i="18"/>
  <c r="H178" i="18"/>
  <c r="L177" i="18"/>
  <c r="K177" i="18"/>
  <c r="K176" i="18"/>
  <c r="J176" i="18"/>
  <c r="I176" i="18"/>
  <c r="H176" i="18"/>
  <c r="G176" i="18"/>
  <c r="M176" i="18" s="1"/>
  <c r="L175" i="18"/>
  <c r="K175" i="18"/>
  <c r="J175" i="18"/>
  <c r="I175" i="18"/>
  <c r="H175" i="18"/>
  <c r="G175" i="18"/>
  <c r="K174" i="18"/>
  <c r="J174" i="18"/>
  <c r="I174" i="18"/>
  <c r="H174" i="18"/>
  <c r="G174" i="18"/>
  <c r="M174" i="18" s="1"/>
  <c r="L173" i="18"/>
  <c r="K173" i="18"/>
  <c r="J173" i="18"/>
  <c r="I173" i="18"/>
  <c r="H173" i="18"/>
  <c r="N173" i="18" s="1"/>
  <c r="G173" i="18"/>
  <c r="K172" i="18"/>
  <c r="J172" i="18"/>
  <c r="I172" i="18"/>
  <c r="H172" i="18"/>
  <c r="G172" i="18"/>
  <c r="L171" i="18"/>
  <c r="K171" i="18"/>
  <c r="J171" i="18"/>
  <c r="I171" i="18"/>
  <c r="H171" i="18"/>
  <c r="N171" i="18" s="1"/>
  <c r="G171" i="18"/>
  <c r="M171" i="18" s="1"/>
  <c r="K170" i="18"/>
  <c r="J170" i="18"/>
  <c r="I170" i="18"/>
  <c r="H170" i="18"/>
  <c r="G170" i="18"/>
  <c r="M170" i="18" s="1"/>
  <c r="L169" i="18"/>
  <c r="K169" i="18"/>
  <c r="J169" i="18"/>
  <c r="I169" i="18"/>
  <c r="H169" i="18"/>
  <c r="G169" i="18"/>
  <c r="M169" i="18" s="1"/>
  <c r="K168" i="18"/>
  <c r="J168" i="18"/>
  <c r="H168" i="18"/>
  <c r="G168" i="18"/>
  <c r="L167" i="18"/>
  <c r="K167" i="18"/>
  <c r="J167" i="18"/>
  <c r="I167" i="18"/>
  <c r="H167" i="18"/>
  <c r="N167" i="18" s="1"/>
  <c r="K166" i="18"/>
  <c r="G166" i="18"/>
  <c r="L165" i="18"/>
  <c r="K165" i="18"/>
  <c r="J165" i="18"/>
  <c r="I165" i="18"/>
  <c r="H165" i="18"/>
  <c r="N165" i="18" s="1"/>
  <c r="G165" i="18"/>
  <c r="M165" i="18" s="1"/>
  <c r="L164" i="18"/>
  <c r="K164" i="18"/>
  <c r="I164" i="18"/>
  <c r="H164" i="18"/>
  <c r="G164" i="18"/>
  <c r="L163" i="18"/>
  <c r="K163" i="18"/>
  <c r="J163" i="18"/>
  <c r="I163" i="18"/>
  <c r="H163" i="18"/>
  <c r="G163" i="18"/>
  <c r="M163" i="18" s="1"/>
  <c r="L162" i="18"/>
  <c r="K162" i="18"/>
  <c r="I162" i="18"/>
  <c r="H162" i="18"/>
  <c r="G162" i="18"/>
  <c r="L161" i="18"/>
  <c r="K161" i="18"/>
  <c r="J161" i="18"/>
  <c r="I161" i="18"/>
  <c r="H161" i="18"/>
  <c r="N161" i="18" s="1"/>
  <c r="G161" i="18"/>
  <c r="L160" i="18"/>
  <c r="K160" i="18"/>
  <c r="I160" i="18"/>
  <c r="H160" i="18"/>
  <c r="G160" i="18"/>
  <c r="L159" i="18"/>
  <c r="K159" i="18"/>
  <c r="H159" i="18"/>
  <c r="K158" i="18"/>
  <c r="J158" i="18"/>
  <c r="I158" i="18"/>
  <c r="H158" i="18"/>
  <c r="G158" i="18"/>
  <c r="M158" i="18" s="1"/>
  <c r="L157" i="18"/>
  <c r="K157" i="18"/>
  <c r="J157" i="18"/>
  <c r="H157" i="18"/>
  <c r="G157" i="18"/>
  <c r="K156" i="18"/>
  <c r="J156" i="18"/>
  <c r="I156" i="18"/>
  <c r="H156" i="18"/>
  <c r="L155" i="18"/>
  <c r="K155" i="18"/>
  <c r="J155" i="18"/>
  <c r="H155" i="18"/>
  <c r="G155" i="18"/>
  <c r="K154" i="18"/>
  <c r="H154" i="18"/>
  <c r="G154" i="18"/>
  <c r="L153" i="18"/>
  <c r="K153" i="18"/>
  <c r="J153" i="18"/>
  <c r="I153" i="18"/>
  <c r="H153" i="18"/>
  <c r="N153" i="18" s="1"/>
  <c r="G153" i="18"/>
  <c r="K152" i="18"/>
  <c r="I152" i="18"/>
  <c r="G152" i="18"/>
  <c r="L151" i="18"/>
  <c r="K151" i="18"/>
  <c r="J151" i="18"/>
  <c r="I151" i="18"/>
  <c r="H151" i="18"/>
  <c r="N151" i="18" s="1"/>
  <c r="G151" i="18"/>
  <c r="M151" i="18" s="1"/>
  <c r="K150" i="18"/>
  <c r="H150" i="18"/>
  <c r="L149" i="18"/>
  <c r="K149" i="18"/>
  <c r="H149" i="18"/>
  <c r="L148" i="18"/>
  <c r="K148" i="18"/>
  <c r="H148" i="18"/>
  <c r="L147" i="18"/>
  <c r="K147" i="18"/>
  <c r="K146" i="18"/>
  <c r="L145" i="18"/>
  <c r="K145" i="18"/>
  <c r="K144" i="18"/>
  <c r="L143" i="18"/>
  <c r="K143" i="18"/>
  <c r="J143" i="18"/>
  <c r="I143" i="18"/>
  <c r="H143" i="18"/>
  <c r="N143" i="18" s="1"/>
  <c r="G143" i="18"/>
  <c r="M143" i="18" s="1"/>
  <c r="K142" i="18"/>
  <c r="L141" i="18"/>
  <c r="K141" i="18"/>
  <c r="K140" i="18"/>
  <c r="I140" i="18"/>
  <c r="H140" i="18"/>
  <c r="G140" i="18"/>
  <c r="L139" i="18"/>
  <c r="K139" i="18"/>
  <c r="H139" i="18"/>
  <c r="K138" i="18"/>
  <c r="H138" i="18"/>
  <c r="G138" i="18"/>
  <c r="L137" i="18"/>
  <c r="K137" i="18"/>
  <c r="K136" i="18"/>
  <c r="J136" i="18"/>
  <c r="I136" i="18"/>
  <c r="H136" i="18"/>
  <c r="L135" i="18"/>
  <c r="K135" i="18"/>
  <c r="K134" i="18"/>
  <c r="J134" i="18"/>
  <c r="H134" i="18"/>
  <c r="L133" i="18"/>
  <c r="K133" i="18"/>
  <c r="J133" i="18"/>
  <c r="K132" i="18"/>
  <c r="I132" i="18"/>
  <c r="H132" i="18"/>
  <c r="G132" i="18"/>
  <c r="L131" i="18"/>
  <c r="K131" i="18"/>
  <c r="J131" i="18"/>
  <c r="I131" i="18"/>
  <c r="H131" i="18"/>
  <c r="N131" i="18" s="1"/>
  <c r="G131" i="18"/>
  <c r="M131" i="18" s="1"/>
  <c r="K130" i="18"/>
  <c r="H130" i="18"/>
  <c r="G130" i="18"/>
  <c r="L129" i="18"/>
  <c r="K129" i="18"/>
  <c r="J129" i="18"/>
  <c r="I129" i="18"/>
  <c r="H129" i="18"/>
  <c r="N129" i="18" s="1"/>
  <c r="G129" i="18"/>
  <c r="K128" i="18"/>
  <c r="H128" i="18"/>
  <c r="G128" i="18"/>
  <c r="L127" i="18"/>
  <c r="K127" i="18"/>
  <c r="K126" i="18"/>
  <c r="L125" i="18"/>
  <c r="K125" i="18"/>
  <c r="K124" i="18"/>
  <c r="G124" i="18"/>
  <c r="L123" i="18"/>
  <c r="K123" i="18"/>
  <c r="K122" i="18"/>
  <c r="G122" i="18"/>
  <c r="L121" i="18"/>
  <c r="K121" i="18"/>
  <c r="M121" i="18" s="1"/>
  <c r="I121" i="18"/>
  <c r="H121" i="18"/>
  <c r="G121" i="18"/>
  <c r="K120" i="18"/>
  <c r="I120" i="18"/>
  <c r="H120" i="18"/>
  <c r="G120" i="18"/>
  <c r="L119" i="18"/>
  <c r="K119" i="18"/>
  <c r="J119" i="18"/>
  <c r="I119" i="18"/>
  <c r="H119" i="18"/>
  <c r="N119" i="18" s="1"/>
  <c r="G119" i="18"/>
  <c r="K118" i="18"/>
  <c r="L117" i="18"/>
  <c r="K117" i="18"/>
  <c r="J117" i="18"/>
  <c r="I117" i="18"/>
  <c r="H117" i="18"/>
  <c r="N117" i="18" s="1"/>
  <c r="G117" i="18"/>
  <c r="K116" i="18"/>
  <c r="I116" i="18"/>
  <c r="G116" i="18"/>
  <c r="L115" i="18"/>
  <c r="K115" i="18"/>
  <c r="I115" i="18"/>
  <c r="K114" i="18"/>
  <c r="I114" i="18"/>
  <c r="H114" i="18"/>
  <c r="G114" i="18"/>
  <c r="L113" i="18"/>
  <c r="K113" i="18"/>
  <c r="J113" i="18"/>
  <c r="I113" i="18"/>
  <c r="G113" i="18"/>
  <c r="L112" i="18"/>
  <c r="K112" i="18"/>
  <c r="I112" i="18"/>
  <c r="H112" i="18"/>
  <c r="G112" i="18"/>
  <c r="L111" i="18"/>
  <c r="K111" i="18"/>
  <c r="G111" i="18"/>
  <c r="K110" i="18"/>
  <c r="M110" i="18" s="1"/>
  <c r="I110" i="18"/>
  <c r="H110" i="18"/>
  <c r="G110" i="18"/>
  <c r="L109" i="18"/>
  <c r="K109" i="18"/>
  <c r="J109" i="18"/>
  <c r="H109" i="18"/>
  <c r="G109" i="18"/>
  <c r="K108" i="18"/>
  <c r="J108" i="18"/>
  <c r="I108" i="18"/>
  <c r="H108" i="18"/>
  <c r="L107" i="18"/>
  <c r="K107" i="18"/>
  <c r="J107" i="18"/>
  <c r="I107" i="18"/>
  <c r="H107" i="18"/>
  <c r="N107" i="18" s="1"/>
  <c r="G107" i="18"/>
  <c r="K106" i="18"/>
  <c r="I106" i="18"/>
  <c r="G106" i="18"/>
  <c r="L105" i="18"/>
  <c r="K105" i="18"/>
  <c r="J105" i="18"/>
  <c r="I105" i="18"/>
  <c r="H105" i="18"/>
  <c r="N105" i="18" s="1"/>
  <c r="G105" i="18"/>
  <c r="M105" i="18" s="1"/>
  <c r="K104" i="18"/>
  <c r="I104" i="18"/>
  <c r="G104" i="18"/>
  <c r="L103" i="18"/>
  <c r="K103" i="18"/>
  <c r="K102" i="18"/>
  <c r="J102" i="18"/>
  <c r="I102" i="18"/>
  <c r="H102" i="18"/>
  <c r="G102" i="18"/>
  <c r="M102" i="18" s="1"/>
  <c r="L101" i="18"/>
  <c r="K101" i="18"/>
  <c r="K100" i="18"/>
  <c r="L99" i="18"/>
  <c r="K99" i="18"/>
  <c r="I99" i="18"/>
  <c r="L98" i="18"/>
  <c r="K98" i="18"/>
  <c r="I98" i="18"/>
  <c r="H98" i="18"/>
  <c r="G98" i="18"/>
  <c r="L97" i="18"/>
  <c r="K97" i="18"/>
  <c r="J97" i="18"/>
  <c r="H97" i="18"/>
  <c r="K96" i="18"/>
  <c r="I96" i="18"/>
  <c r="H96" i="18"/>
  <c r="G96" i="18"/>
  <c r="L95" i="18"/>
  <c r="K95" i="18"/>
  <c r="J95" i="18"/>
  <c r="I95" i="18"/>
  <c r="H95" i="18"/>
  <c r="N95" i="18" s="1"/>
  <c r="G95" i="18"/>
  <c r="L94" i="18"/>
  <c r="K94" i="18"/>
  <c r="M94" i="18" s="1"/>
  <c r="I94" i="18"/>
  <c r="H94" i="18"/>
  <c r="G94" i="18"/>
  <c r="L93" i="18"/>
  <c r="K93" i="18"/>
  <c r="I93" i="18"/>
  <c r="H93" i="18"/>
  <c r="L92" i="18"/>
  <c r="K92" i="18"/>
  <c r="M92" i="18" s="1"/>
  <c r="I92" i="18"/>
  <c r="H92" i="18"/>
  <c r="G92" i="18"/>
  <c r="L91" i="18"/>
  <c r="K91" i="18"/>
  <c r="J91" i="18"/>
  <c r="I91" i="18"/>
  <c r="H91" i="18"/>
  <c r="N91" i="18" s="1"/>
  <c r="G91" i="18"/>
  <c r="M91" i="18" s="1"/>
  <c r="L90" i="18"/>
  <c r="K90" i="18"/>
  <c r="I90" i="18"/>
  <c r="H90" i="18"/>
  <c r="G90" i="18"/>
  <c r="L89" i="18"/>
  <c r="K89" i="18"/>
  <c r="J89" i="18"/>
  <c r="H89" i="18"/>
  <c r="K88" i="18"/>
  <c r="L87" i="18"/>
  <c r="K87" i="18"/>
  <c r="I87" i="18"/>
  <c r="H87" i="18"/>
  <c r="G87" i="18"/>
  <c r="K86" i="18"/>
  <c r="L85" i="18"/>
  <c r="K85" i="18"/>
  <c r="K84" i="18"/>
  <c r="I84" i="18"/>
  <c r="H84" i="18"/>
  <c r="L83" i="18"/>
  <c r="K83" i="18"/>
  <c r="L82" i="18"/>
  <c r="K82" i="18"/>
  <c r="E81" i="18"/>
  <c r="I124" i="18" s="1"/>
  <c r="D81" i="18"/>
  <c r="H177" i="18" s="1"/>
  <c r="C81" i="18"/>
  <c r="G177" i="18" s="1"/>
  <c r="K73" i="18"/>
  <c r="I73" i="18"/>
  <c r="H73" i="18"/>
  <c r="G73" i="18"/>
  <c r="L72" i="18"/>
  <c r="K72" i="18"/>
  <c r="J72" i="18"/>
  <c r="I72" i="18"/>
  <c r="H72" i="18"/>
  <c r="N72" i="18" s="1"/>
  <c r="G72" i="18"/>
  <c r="K71" i="18"/>
  <c r="I71" i="18"/>
  <c r="H71" i="18"/>
  <c r="G71" i="18"/>
  <c r="L70" i="18"/>
  <c r="K70" i="18"/>
  <c r="J70" i="18"/>
  <c r="I70" i="18"/>
  <c r="H70" i="18"/>
  <c r="K69" i="18"/>
  <c r="J69" i="18"/>
  <c r="I69" i="18"/>
  <c r="H69" i="18"/>
  <c r="G69" i="18"/>
  <c r="M69" i="18" s="1"/>
  <c r="L68" i="18"/>
  <c r="K68" i="18"/>
  <c r="J68" i="18"/>
  <c r="I68" i="18"/>
  <c r="H68" i="18"/>
  <c r="G68" i="18"/>
  <c r="K67" i="18"/>
  <c r="L66" i="18"/>
  <c r="K66" i="18"/>
  <c r="J66" i="18"/>
  <c r="I66" i="18"/>
  <c r="H66" i="18"/>
  <c r="G66" i="18"/>
  <c r="M66" i="18" s="1"/>
  <c r="K65" i="18"/>
  <c r="M65" i="18" s="1"/>
  <c r="G65" i="18"/>
  <c r="L64" i="18"/>
  <c r="K64" i="18"/>
  <c r="J64" i="18"/>
  <c r="I64" i="18"/>
  <c r="H64" i="18"/>
  <c r="N64" i="18" s="1"/>
  <c r="G64" i="18"/>
  <c r="K63" i="18"/>
  <c r="I63" i="18"/>
  <c r="H63" i="18"/>
  <c r="G63" i="18"/>
  <c r="L62" i="18"/>
  <c r="K62" i="18"/>
  <c r="H62" i="18"/>
  <c r="G62" i="18"/>
  <c r="L61" i="18"/>
  <c r="K61" i="18"/>
  <c r="I61" i="18"/>
  <c r="H61" i="18"/>
  <c r="G61" i="18"/>
  <c r="L60" i="18"/>
  <c r="K60" i="18"/>
  <c r="J60" i="18"/>
  <c r="I60" i="18"/>
  <c r="H60" i="18"/>
  <c r="N60" i="18" s="1"/>
  <c r="G60" i="18"/>
  <c r="M60" i="18" s="1"/>
  <c r="L59" i="18"/>
  <c r="K59" i="18"/>
  <c r="I59" i="18"/>
  <c r="H59" i="18"/>
  <c r="G59" i="18"/>
  <c r="L58" i="18"/>
  <c r="K58" i="18"/>
  <c r="J58" i="18"/>
  <c r="I58" i="18"/>
  <c r="H58" i="18"/>
  <c r="G58" i="18"/>
  <c r="L57" i="18"/>
  <c r="K57" i="18"/>
  <c r="H57" i="18"/>
  <c r="L56" i="18"/>
  <c r="K56" i="18"/>
  <c r="J56" i="18"/>
  <c r="I56" i="18"/>
  <c r="H56" i="18"/>
  <c r="G56" i="18"/>
  <c r="M56" i="18" s="1"/>
  <c r="K55" i="18"/>
  <c r="J55" i="18"/>
  <c r="I55" i="18"/>
  <c r="H55" i="18"/>
  <c r="G55" i="18"/>
  <c r="M55" i="18" s="1"/>
  <c r="L54" i="18"/>
  <c r="K54" i="18"/>
  <c r="J54" i="18"/>
  <c r="I54" i="18"/>
  <c r="H54" i="18"/>
  <c r="G54" i="18"/>
  <c r="K53" i="18"/>
  <c r="J53" i="18"/>
  <c r="I53" i="18"/>
  <c r="H53" i="18"/>
  <c r="G53" i="18"/>
  <c r="L52" i="18"/>
  <c r="K52" i="18"/>
  <c r="J52" i="18"/>
  <c r="I52" i="18"/>
  <c r="H52" i="18"/>
  <c r="G52" i="18"/>
  <c r="M52" i="18" s="1"/>
  <c r="K51" i="18"/>
  <c r="J51" i="18"/>
  <c r="I51" i="18"/>
  <c r="H51" i="18"/>
  <c r="G51" i="18"/>
  <c r="M51" i="18" s="1"/>
  <c r="L50" i="18"/>
  <c r="K50" i="18"/>
  <c r="J50" i="18"/>
  <c r="I50" i="18"/>
  <c r="H50" i="18"/>
  <c r="G50" i="18"/>
  <c r="M50" i="18" s="1"/>
  <c r="K49" i="18"/>
  <c r="J49" i="18"/>
  <c r="I49" i="18"/>
  <c r="H49" i="18"/>
  <c r="G49" i="18"/>
  <c r="M49" i="18" s="1"/>
  <c r="L48" i="18"/>
  <c r="K48" i="18"/>
  <c r="J48" i="18"/>
  <c r="I48" i="18"/>
  <c r="H48" i="18"/>
  <c r="G48" i="18"/>
  <c r="M48" i="18" s="1"/>
  <c r="K47" i="18"/>
  <c r="J47" i="18"/>
  <c r="I47" i="18"/>
  <c r="H47" i="18"/>
  <c r="G47" i="18"/>
  <c r="L46" i="18"/>
  <c r="K46" i="18"/>
  <c r="J46" i="18"/>
  <c r="I46" i="18"/>
  <c r="H46" i="18"/>
  <c r="G46" i="18"/>
  <c r="M46" i="18" s="1"/>
  <c r="K45" i="18"/>
  <c r="J45" i="18"/>
  <c r="H45" i="18"/>
  <c r="L44" i="18"/>
  <c r="K44" i="18"/>
  <c r="J44" i="18"/>
  <c r="I44" i="18"/>
  <c r="H44" i="18"/>
  <c r="N44" i="18" s="1"/>
  <c r="G44" i="18"/>
  <c r="M44" i="18" s="1"/>
  <c r="K43" i="18"/>
  <c r="M43" i="18" s="1"/>
  <c r="I43" i="18"/>
  <c r="H43" i="18"/>
  <c r="G43" i="18"/>
  <c r="L42" i="18"/>
  <c r="K42" i="18"/>
  <c r="J42" i="18"/>
  <c r="I42" i="18"/>
  <c r="H42" i="18"/>
  <c r="K41" i="18"/>
  <c r="I41" i="18"/>
  <c r="H41" i="18"/>
  <c r="G41" i="18"/>
  <c r="L40" i="18"/>
  <c r="K40" i="18"/>
  <c r="J40" i="18"/>
  <c r="H40" i="18"/>
  <c r="G40" i="18"/>
  <c r="K39" i="18"/>
  <c r="I39" i="18"/>
  <c r="H39" i="18"/>
  <c r="L38" i="18"/>
  <c r="K38" i="18"/>
  <c r="J38" i="18"/>
  <c r="I38" i="18"/>
  <c r="H38" i="18"/>
  <c r="G38" i="18"/>
  <c r="M38" i="18" s="1"/>
  <c r="L37" i="18"/>
  <c r="K37" i="18"/>
  <c r="I37" i="18"/>
  <c r="H37" i="18"/>
  <c r="G37" i="18"/>
  <c r="L36" i="18"/>
  <c r="K36" i="18"/>
  <c r="J36" i="18"/>
  <c r="I36" i="18"/>
  <c r="H36" i="18"/>
  <c r="N36" i="18" s="1"/>
  <c r="G36" i="18"/>
  <c r="M36" i="18" s="1"/>
  <c r="L35" i="18"/>
  <c r="K35" i="18"/>
  <c r="I35" i="18"/>
  <c r="H35" i="18"/>
  <c r="G35" i="18"/>
  <c r="L34" i="18"/>
  <c r="K34" i="18"/>
  <c r="J34" i="18"/>
  <c r="I34" i="18"/>
  <c r="H34" i="18"/>
  <c r="N34" i="18" s="1"/>
  <c r="G34" i="18"/>
  <c r="M34" i="18" s="1"/>
  <c r="L33" i="18"/>
  <c r="K33" i="18"/>
  <c r="G33" i="18"/>
  <c r="L32" i="18"/>
  <c r="K32" i="18"/>
  <c r="J32" i="18"/>
  <c r="I32" i="18"/>
  <c r="H32" i="18"/>
  <c r="N32" i="18" s="1"/>
  <c r="G32" i="18"/>
  <c r="K31" i="18"/>
  <c r="I31" i="18"/>
  <c r="H31" i="18"/>
  <c r="G31" i="18"/>
  <c r="L30" i="18"/>
  <c r="K30" i="18"/>
  <c r="J30" i="18"/>
  <c r="I30" i="18"/>
  <c r="H30" i="18"/>
  <c r="N30" i="18" s="1"/>
  <c r="G30" i="18"/>
  <c r="M30" i="18" s="1"/>
  <c r="K29" i="18"/>
  <c r="I29" i="18"/>
  <c r="H29" i="18"/>
  <c r="L28" i="18"/>
  <c r="K28" i="18"/>
  <c r="J28" i="18"/>
  <c r="I28" i="18"/>
  <c r="H28" i="18"/>
  <c r="G28" i="18"/>
  <c r="K27" i="18"/>
  <c r="J27" i="18"/>
  <c r="I27" i="18"/>
  <c r="H27" i="18"/>
  <c r="G27" i="18"/>
  <c r="M27" i="18" s="1"/>
  <c r="L26" i="18"/>
  <c r="K26" i="18"/>
  <c r="J26" i="18"/>
  <c r="I26" i="18"/>
  <c r="H26" i="18"/>
  <c r="K25" i="18"/>
  <c r="I25" i="18"/>
  <c r="H25" i="18"/>
  <c r="L24" i="18"/>
  <c r="K24" i="18"/>
  <c r="H24" i="18"/>
  <c r="L23" i="18"/>
  <c r="K23" i="18"/>
  <c r="J23" i="18"/>
  <c r="I23" i="18"/>
  <c r="H23" i="18"/>
  <c r="N23" i="18" s="1"/>
  <c r="G23" i="18"/>
  <c r="M23" i="18" s="1"/>
  <c r="F22" i="18"/>
  <c r="E22" i="18"/>
  <c r="I24" i="18" s="1"/>
  <c r="D22" i="18"/>
  <c r="H33" i="18" s="1"/>
  <c r="C22" i="18"/>
  <c r="G45" i="18" s="1"/>
  <c r="D12" i="18"/>
  <c r="C12" i="18"/>
  <c r="D11" i="18"/>
  <c r="C11" i="18"/>
  <c r="D10" i="18"/>
  <c r="L640" i="17"/>
  <c r="K640" i="17"/>
  <c r="J640" i="17"/>
  <c r="I640" i="17"/>
  <c r="H640" i="17"/>
  <c r="G640" i="17"/>
  <c r="L639" i="17"/>
  <c r="K639" i="17"/>
  <c r="I639" i="17"/>
  <c r="H639" i="17"/>
  <c r="G639" i="17"/>
  <c r="L638" i="17"/>
  <c r="K638" i="17"/>
  <c r="J638" i="17"/>
  <c r="I638" i="17"/>
  <c r="H638" i="17"/>
  <c r="N638" i="17" s="1"/>
  <c r="G638" i="17"/>
  <c r="L637" i="17"/>
  <c r="K637" i="17"/>
  <c r="I637" i="17"/>
  <c r="H637" i="17"/>
  <c r="G637" i="17"/>
  <c r="L636" i="17"/>
  <c r="K636" i="17"/>
  <c r="J636" i="17"/>
  <c r="I636" i="17"/>
  <c r="H636" i="17"/>
  <c r="N636" i="17" s="1"/>
  <c r="G636" i="17"/>
  <c r="L635" i="17"/>
  <c r="K635" i="17"/>
  <c r="I635" i="17"/>
  <c r="H635" i="17"/>
  <c r="G635" i="17"/>
  <c r="L634" i="17"/>
  <c r="K634" i="17"/>
  <c r="J634" i="17"/>
  <c r="I634" i="17"/>
  <c r="H634" i="17"/>
  <c r="N634" i="17" s="1"/>
  <c r="G634" i="17"/>
  <c r="L633" i="17"/>
  <c r="K633" i="17"/>
  <c r="I633" i="17"/>
  <c r="H633" i="17"/>
  <c r="G633" i="17"/>
  <c r="L632" i="17"/>
  <c r="K632" i="17"/>
  <c r="J632" i="17"/>
  <c r="I632" i="17"/>
  <c r="H632" i="17"/>
  <c r="G632" i="17"/>
  <c r="L631" i="17"/>
  <c r="K631" i="17"/>
  <c r="G631" i="17"/>
  <c r="L630" i="17"/>
  <c r="K630" i="17"/>
  <c r="I630" i="17"/>
  <c r="G630" i="17"/>
  <c r="K629" i="17"/>
  <c r="I629" i="17"/>
  <c r="H629" i="17"/>
  <c r="G629" i="17"/>
  <c r="L628" i="17"/>
  <c r="K628" i="17"/>
  <c r="I628" i="17"/>
  <c r="H628" i="17"/>
  <c r="G628" i="17"/>
  <c r="K627" i="17"/>
  <c r="I627" i="17"/>
  <c r="H627" i="17"/>
  <c r="G627" i="17"/>
  <c r="L626" i="17"/>
  <c r="K626" i="17"/>
  <c r="J626" i="17"/>
  <c r="I626" i="17"/>
  <c r="H626" i="17"/>
  <c r="N626" i="17" s="1"/>
  <c r="G626" i="17"/>
  <c r="M626" i="17" s="1"/>
  <c r="K625" i="17"/>
  <c r="I625" i="17"/>
  <c r="H625" i="17"/>
  <c r="G625" i="17"/>
  <c r="L624" i="17"/>
  <c r="K624" i="17"/>
  <c r="J624" i="17"/>
  <c r="I624" i="17"/>
  <c r="H624" i="17"/>
  <c r="N624" i="17" s="1"/>
  <c r="G624" i="17"/>
  <c r="M624" i="17" s="1"/>
  <c r="K623" i="17"/>
  <c r="I623" i="17"/>
  <c r="H623" i="17"/>
  <c r="G623" i="17"/>
  <c r="L622" i="17"/>
  <c r="K622" i="17"/>
  <c r="J622" i="17"/>
  <c r="I622" i="17"/>
  <c r="H622" i="17"/>
  <c r="N622" i="17" s="1"/>
  <c r="G622" i="17"/>
  <c r="K621" i="17"/>
  <c r="I621" i="17"/>
  <c r="H621" i="17"/>
  <c r="G621" i="17"/>
  <c r="L620" i="17"/>
  <c r="K620" i="17"/>
  <c r="J620" i="17"/>
  <c r="I620" i="17"/>
  <c r="H620" i="17"/>
  <c r="G620" i="17"/>
  <c r="M620" i="17" s="1"/>
  <c r="K619" i="17"/>
  <c r="I619" i="17"/>
  <c r="H619" i="17"/>
  <c r="G619" i="17"/>
  <c r="L618" i="17"/>
  <c r="K618" i="17"/>
  <c r="J618" i="17"/>
  <c r="I618" i="17"/>
  <c r="H618" i="17"/>
  <c r="G618" i="17"/>
  <c r="K617" i="17"/>
  <c r="L616" i="17"/>
  <c r="K616" i="17"/>
  <c r="I616" i="17"/>
  <c r="L615" i="17"/>
  <c r="K615" i="17"/>
  <c r="G615" i="17"/>
  <c r="L614" i="17"/>
  <c r="K614" i="17"/>
  <c r="I614" i="17"/>
  <c r="H614" i="17"/>
  <c r="G614" i="17"/>
  <c r="L613" i="17"/>
  <c r="K613" i="17"/>
  <c r="J613" i="17"/>
  <c r="I613" i="17"/>
  <c r="H613" i="17"/>
  <c r="G613" i="17"/>
  <c r="M613" i="17" s="1"/>
  <c r="F612" i="17"/>
  <c r="F14" i="17" s="1"/>
  <c r="E612" i="17"/>
  <c r="I631" i="17" s="1"/>
  <c r="D612" i="17"/>
  <c r="H630" i="17" s="1"/>
  <c r="C612" i="17"/>
  <c r="G616" i="17" s="1"/>
  <c r="K604" i="17"/>
  <c r="M604" i="17" s="1"/>
  <c r="I604" i="17"/>
  <c r="H604" i="17"/>
  <c r="G604" i="17"/>
  <c r="L603" i="17"/>
  <c r="K603" i="17"/>
  <c r="J603" i="17"/>
  <c r="I603" i="17"/>
  <c r="H603" i="17"/>
  <c r="G603" i="17"/>
  <c r="K602" i="17"/>
  <c r="I602" i="17"/>
  <c r="H602" i="17"/>
  <c r="G602" i="17"/>
  <c r="L601" i="17"/>
  <c r="K601" i="17"/>
  <c r="J601" i="17"/>
  <c r="I601" i="17"/>
  <c r="H601" i="17"/>
  <c r="N601" i="17" s="1"/>
  <c r="G601" i="17"/>
  <c r="M601" i="17" s="1"/>
  <c r="K600" i="17"/>
  <c r="I600" i="17"/>
  <c r="H600" i="17"/>
  <c r="G600" i="17"/>
  <c r="L599" i="17"/>
  <c r="K599" i="17"/>
  <c r="J599" i="17"/>
  <c r="I599" i="17"/>
  <c r="H599" i="17"/>
  <c r="N599" i="17" s="1"/>
  <c r="G599" i="17"/>
  <c r="M599" i="17" s="1"/>
  <c r="K598" i="17"/>
  <c r="J598" i="17"/>
  <c r="I598" i="17"/>
  <c r="H598" i="17"/>
  <c r="G598" i="17"/>
  <c r="M598" i="17" s="1"/>
  <c r="L597" i="17"/>
  <c r="K597" i="17"/>
  <c r="I597" i="17"/>
  <c r="H597" i="17"/>
  <c r="G597" i="17"/>
  <c r="K596" i="17"/>
  <c r="I596" i="17"/>
  <c r="H596" i="17"/>
  <c r="G596" i="17"/>
  <c r="L595" i="17"/>
  <c r="K595" i="17"/>
  <c r="J595" i="17"/>
  <c r="I595" i="17"/>
  <c r="H595" i="17"/>
  <c r="N595" i="17" s="1"/>
  <c r="G595" i="17"/>
  <c r="M595" i="17" s="1"/>
  <c r="K594" i="17"/>
  <c r="I594" i="17"/>
  <c r="H594" i="17"/>
  <c r="G594" i="17"/>
  <c r="L593" i="17"/>
  <c r="K593" i="17"/>
  <c r="J593" i="17"/>
  <c r="I593" i="17"/>
  <c r="H593" i="17"/>
  <c r="N593" i="17" s="1"/>
  <c r="G593" i="17"/>
  <c r="L592" i="17"/>
  <c r="K592" i="17"/>
  <c r="I592" i="17"/>
  <c r="H592" i="17"/>
  <c r="G592" i="17"/>
  <c r="L591" i="17"/>
  <c r="K591" i="17"/>
  <c r="J591" i="17"/>
  <c r="I591" i="17"/>
  <c r="H591" i="17"/>
  <c r="N591" i="17" s="1"/>
  <c r="G591" i="17"/>
  <c r="M591" i="17" s="1"/>
  <c r="K590" i="17"/>
  <c r="I590" i="17"/>
  <c r="H590" i="17"/>
  <c r="G590" i="17"/>
  <c r="L589" i="17"/>
  <c r="K589" i="17"/>
  <c r="J589" i="17"/>
  <c r="I589" i="17"/>
  <c r="H589" i="17"/>
  <c r="N589" i="17" s="1"/>
  <c r="G589" i="17"/>
  <c r="M589" i="17" s="1"/>
  <c r="K588" i="17"/>
  <c r="M588" i="17" s="1"/>
  <c r="I588" i="17"/>
  <c r="H588" i="17"/>
  <c r="G588" i="17"/>
  <c r="L587" i="17"/>
  <c r="K587" i="17"/>
  <c r="J587" i="17"/>
  <c r="I587" i="17"/>
  <c r="H587" i="17"/>
  <c r="N587" i="17" s="1"/>
  <c r="G587" i="17"/>
  <c r="M587" i="17" s="1"/>
  <c r="K586" i="17"/>
  <c r="I586" i="17"/>
  <c r="H586" i="17"/>
  <c r="G586" i="17"/>
  <c r="L585" i="17"/>
  <c r="K585" i="17"/>
  <c r="J585" i="17"/>
  <c r="I585" i="17"/>
  <c r="H585" i="17"/>
  <c r="N585" i="17" s="1"/>
  <c r="G585" i="17"/>
  <c r="K584" i="17"/>
  <c r="I584" i="17"/>
  <c r="H584" i="17"/>
  <c r="G584" i="17"/>
  <c r="L583" i="17"/>
  <c r="K583" i="17"/>
  <c r="J583" i="17"/>
  <c r="I583" i="17"/>
  <c r="H583" i="17"/>
  <c r="N583" i="17" s="1"/>
  <c r="G583" i="17"/>
  <c r="M583" i="17" s="1"/>
  <c r="L582" i="17"/>
  <c r="K582" i="17"/>
  <c r="I582" i="17"/>
  <c r="H582" i="17"/>
  <c r="G582" i="17"/>
  <c r="L581" i="17"/>
  <c r="K581" i="17"/>
  <c r="J581" i="17"/>
  <c r="I581" i="17"/>
  <c r="H581" i="17"/>
  <c r="N581" i="17" s="1"/>
  <c r="G581" i="17"/>
  <c r="K580" i="17"/>
  <c r="I580" i="17"/>
  <c r="H580" i="17"/>
  <c r="G580" i="17"/>
  <c r="L579" i="17"/>
  <c r="K579" i="17"/>
  <c r="J579" i="17"/>
  <c r="I579" i="17"/>
  <c r="H579" i="17"/>
  <c r="G579" i="17"/>
  <c r="M579" i="17" s="1"/>
  <c r="K578" i="17"/>
  <c r="I578" i="17"/>
  <c r="H578" i="17"/>
  <c r="G578" i="17"/>
  <c r="L577" i="17"/>
  <c r="K577" i="17"/>
  <c r="J577" i="17"/>
  <c r="I577" i="17"/>
  <c r="H577" i="17"/>
  <c r="N577" i="17" s="1"/>
  <c r="G577" i="17"/>
  <c r="K576" i="17"/>
  <c r="I576" i="17"/>
  <c r="H576" i="17"/>
  <c r="G576" i="17"/>
  <c r="L575" i="17"/>
  <c r="K575" i="17"/>
  <c r="J575" i="17"/>
  <c r="I575" i="17"/>
  <c r="H575" i="17"/>
  <c r="G575" i="17"/>
  <c r="M575" i="17" s="1"/>
  <c r="L574" i="17"/>
  <c r="K574" i="17"/>
  <c r="I574" i="17"/>
  <c r="H574" i="17"/>
  <c r="G574" i="17"/>
  <c r="L573" i="17"/>
  <c r="K573" i="17"/>
  <c r="J573" i="17"/>
  <c r="I573" i="17"/>
  <c r="H573" i="17"/>
  <c r="G573" i="17"/>
  <c r="M573" i="17" s="1"/>
  <c r="K572" i="17"/>
  <c r="I572" i="17"/>
  <c r="H572" i="17"/>
  <c r="G572" i="17"/>
  <c r="L571" i="17"/>
  <c r="K571" i="17"/>
  <c r="J571" i="17"/>
  <c r="I571" i="17"/>
  <c r="H571" i="17"/>
  <c r="N571" i="17" s="1"/>
  <c r="G571" i="17"/>
  <c r="M571" i="17" s="1"/>
  <c r="K570" i="17"/>
  <c r="I570" i="17"/>
  <c r="H570" i="17"/>
  <c r="G570" i="17"/>
  <c r="L569" i="17"/>
  <c r="K569" i="17"/>
  <c r="J569" i="17"/>
  <c r="I569" i="17"/>
  <c r="H569" i="17"/>
  <c r="G569" i="17"/>
  <c r="K568" i="17"/>
  <c r="I568" i="17"/>
  <c r="H568" i="17"/>
  <c r="G568" i="17"/>
  <c r="L567" i="17"/>
  <c r="K567" i="17"/>
  <c r="J567" i="17"/>
  <c r="I567" i="17"/>
  <c r="H567" i="17"/>
  <c r="N567" i="17" s="1"/>
  <c r="G567" i="17"/>
  <c r="M567" i="17" s="1"/>
  <c r="L566" i="17"/>
  <c r="K566" i="17"/>
  <c r="I566" i="17"/>
  <c r="H566" i="17"/>
  <c r="G566" i="17"/>
  <c r="L565" i="17"/>
  <c r="K565" i="17"/>
  <c r="J565" i="17"/>
  <c r="I565" i="17"/>
  <c r="H565" i="17"/>
  <c r="G565" i="17"/>
  <c r="K564" i="17"/>
  <c r="I564" i="17"/>
  <c r="H564" i="17"/>
  <c r="G564" i="17"/>
  <c r="L563" i="17"/>
  <c r="K563" i="17"/>
  <c r="H563" i="17"/>
  <c r="G563" i="17"/>
  <c r="K562" i="17"/>
  <c r="I562" i="17"/>
  <c r="H562" i="17"/>
  <c r="G562" i="17"/>
  <c r="L561" i="17"/>
  <c r="K561" i="17"/>
  <c r="J561" i="17"/>
  <c r="I561" i="17"/>
  <c r="H561" i="17"/>
  <c r="N561" i="17" s="1"/>
  <c r="G561" i="17"/>
  <c r="K560" i="17"/>
  <c r="I560" i="17"/>
  <c r="H560" i="17"/>
  <c r="G560" i="17"/>
  <c r="L559" i="17"/>
  <c r="K559" i="17"/>
  <c r="J559" i="17"/>
  <c r="I559" i="17"/>
  <c r="H559" i="17"/>
  <c r="N559" i="17" s="1"/>
  <c r="G559" i="17"/>
  <c r="M559" i="17" s="1"/>
  <c r="K558" i="17"/>
  <c r="J558" i="17"/>
  <c r="I558" i="17"/>
  <c r="H558" i="17"/>
  <c r="G558" i="17"/>
  <c r="M558" i="17" s="1"/>
  <c r="L557" i="17"/>
  <c r="K557" i="17"/>
  <c r="J557" i="17"/>
  <c r="I557" i="17"/>
  <c r="H557" i="17"/>
  <c r="G557" i="17"/>
  <c r="M557" i="17" s="1"/>
  <c r="K556" i="17"/>
  <c r="I556" i="17"/>
  <c r="H556" i="17"/>
  <c r="G556" i="17"/>
  <c r="L555" i="17"/>
  <c r="K555" i="17"/>
  <c r="J555" i="17"/>
  <c r="I555" i="17"/>
  <c r="H555" i="17"/>
  <c r="N555" i="17" s="1"/>
  <c r="G555" i="17"/>
  <c r="M555" i="17" s="1"/>
  <c r="K554" i="17"/>
  <c r="I554" i="17"/>
  <c r="H554" i="17"/>
  <c r="G554" i="17"/>
  <c r="L553" i="17"/>
  <c r="K553" i="17"/>
  <c r="J553" i="17"/>
  <c r="I553" i="17"/>
  <c r="H553" i="17"/>
  <c r="N553" i="17" s="1"/>
  <c r="G553" i="17"/>
  <c r="M553" i="17" s="1"/>
  <c r="K552" i="17"/>
  <c r="I552" i="17"/>
  <c r="H552" i="17"/>
  <c r="G552" i="17"/>
  <c r="L551" i="17"/>
  <c r="K551" i="17"/>
  <c r="J551" i="17"/>
  <c r="I551" i="17"/>
  <c r="H551" i="17"/>
  <c r="N551" i="17" s="1"/>
  <c r="G551" i="17"/>
  <c r="M551" i="17" s="1"/>
  <c r="K550" i="17"/>
  <c r="J550" i="17"/>
  <c r="I550" i="17"/>
  <c r="H550" i="17"/>
  <c r="G550" i="17"/>
  <c r="L549" i="17"/>
  <c r="K549" i="17"/>
  <c r="J549" i="17"/>
  <c r="I549" i="17"/>
  <c r="H549" i="17"/>
  <c r="G549" i="17"/>
  <c r="M549" i="17" s="1"/>
  <c r="K548" i="17"/>
  <c r="I548" i="17"/>
  <c r="H548" i="17"/>
  <c r="G548" i="17"/>
  <c r="L547" i="17"/>
  <c r="K547" i="17"/>
  <c r="J547" i="17"/>
  <c r="I547" i="17"/>
  <c r="H547" i="17"/>
  <c r="N547" i="17" s="1"/>
  <c r="G547" i="17"/>
  <c r="M547" i="17" s="1"/>
  <c r="K546" i="17"/>
  <c r="I546" i="17"/>
  <c r="H546" i="17"/>
  <c r="G546" i="17"/>
  <c r="L545" i="17"/>
  <c r="K545" i="17"/>
  <c r="J545" i="17"/>
  <c r="I545" i="17"/>
  <c r="H545" i="17"/>
  <c r="N545" i="17" s="1"/>
  <c r="G545" i="17"/>
  <c r="K544" i="17"/>
  <c r="I544" i="17"/>
  <c r="H544" i="17"/>
  <c r="G544" i="17"/>
  <c r="L543" i="17"/>
  <c r="K543" i="17"/>
  <c r="J543" i="17"/>
  <c r="I543" i="17"/>
  <c r="H543" i="17"/>
  <c r="N543" i="17" s="1"/>
  <c r="G543" i="17"/>
  <c r="M543" i="17" s="1"/>
  <c r="K542" i="17"/>
  <c r="J542" i="17"/>
  <c r="I542" i="17"/>
  <c r="H542" i="17"/>
  <c r="G542" i="17"/>
  <c r="M542" i="17" s="1"/>
  <c r="L541" i="17"/>
  <c r="K541" i="17"/>
  <c r="J541" i="17"/>
  <c r="I541" i="17"/>
  <c r="H541" i="17"/>
  <c r="N541" i="17" s="1"/>
  <c r="G541" i="17"/>
  <c r="M541" i="17" s="1"/>
  <c r="K540" i="17"/>
  <c r="M540" i="17" s="1"/>
  <c r="I540" i="17"/>
  <c r="H540" i="17"/>
  <c r="G540" i="17"/>
  <c r="L539" i="17"/>
  <c r="K539" i="17"/>
  <c r="J539" i="17"/>
  <c r="I539" i="17"/>
  <c r="H539" i="17"/>
  <c r="N539" i="17" s="1"/>
  <c r="G539" i="17"/>
  <c r="M539" i="17" s="1"/>
  <c r="K538" i="17"/>
  <c r="I538" i="17"/>
  <c r="H538" i="17"/>
  <c r="G538" i="17"/>
  <c r="L537" i="17"/>
  <c r="K537" i="17"/>
  <c r="J537" i="17"/>
  <c r="I537" i="17"/>
  <c r="H537" i="17"/>
  <c r="N537" i="17" s="1"/>
  <c r="G537" i="17"/>
  <c r="M537" i="17" s="1"/>
  <c r="K536" i="17"/>
  <c r="I536" i="17"/>
  <c r="H536" i="17"/>
  <c r="G536" i="17"/>
  <c r="L535" i="17"/>
  <c r="K535" i="17"/>
  <c r="J535" i="17"/>
  <c r="I535" i="17"/>
  <c r="H535" i="17"/>
  <c r="G535" i="17"/>
  <c r="K534" i="17"/>
  <c r="J534" i="17"/>
  <c r="I534" i="17"/>
  <c r="H534" i="17"/>
  <c r="G534" i="17"/>
  <c r="M534" i="17" s="1"/>
  <c r="L533" i="17"/>
  <c r="K533" i="17"/>
  <c r="J533" i="17"/>
  <c r="I533" i="17"/>
  <c r="H533" i="17"/>
  <c r="G533" i="17"/>
  <c r="K532" i="17"/>
  <c r="I532" i="17"/>
  <c r="H532" i="17"/>
  <c r="G532" i="17"/>
  <c r="L531" i="17"/>
  <c r="K531" i="17"/>
  <c r="J531" i="17"/>
  <c r="I531" i="17"/>
  <c r="H531" i="17"/>
  <c r="N531" i="17" s="1"/>
  <c r="G531" i="17"/>
  <c r="M531" i="17" s="1"/>
  <c r="K530" i="17"/>
  <c r="I530" i="17"/>
  <c r="H530" i="17"/>
  <c r="G530" i="17"/>
  <c r="L529" i="17"/>
  <c r="K529" i="17"/>
  <c r="J529" i="17"/>
  <c r="I529" i="17"/>
  <c r="H529" i="17"/>
  <c r="N529" i="17" s="1"/>
  <c r="G529" i="17"/>
  <c r="K528" i="17"/>
  <c r="I528" i="17"/>
  <c r="H528" i="17"/>
  <c r="G528" i="17"/>
  <c r="L527" i="17"/>
  <c r="K527" i="17"/>
  <c r="J527" i="17"/>
  <c r="I527" i="17"/>
  <c r="H527" i="17"/>
  <c r="N527" i="17" s="1"/>
  <c r="G527" i="17"/>
  <c r="M527" i="17" s="1"/>
  <c r="L526" i="17"/>
  <c r="K526" i="17"/>
  <c r="I526" i="17"/>
  <c r="H526" i="17"/>
  <c r="G526" i="17"/>
  <c r="L525" i="17"/>
  <c r="K525" i="17"/>
  <c r="J525" i="17"/>
  <c r="I525" i="17"/>
  <c r="H525" i="17"/>
  <c r="N525" i="17" s="1"/>
  <c r="G525" i="17"/>
  <c r="M525" i="17" s="1"/>
  <c r="L524" i="17"/>
  <c r="K524" i="17"/>
  <c r="M524" i="17" s="1"/>
  <c r="I524" i="17"/>
  <c r="H524" i="17"/>
  <c r="G524" i="17"/>
  <c r="L523" i="17"/>
  <c r="K523" i="17"/>
  <c r="J523" i="17"/>
  <c r="I523" i="17"/>
  <c r="H523" i="17"/>
  <c r="G523" i="17"/>
  <c r="M523" i="17" s="1"/>
  <c r="K522" i="17"/>
  <c r="I522" i="17"/>
  <c r="H522" i="17"/>
  <c r="G522" i="17"/>
  <c r="L521" i="17"/>
  <c r="K521" i="17"/>
  <c r="J521" i="17"/>
  <c r="I521" i="17"/>
  <c r="H521" i="17"/>
  <c r="G521" i="17"/>
  <c r="M521" i="17" s="1"/>
  <c r="K520" i="17"/>
  <c r="I520" i="17"/>
  <c r="H520" i="17"/>
  <c r="G520" i="17"/>
  <c r="L519" i="17"/>
  <c r="K519" i="17"/>
  <c r="J519" i="17"/>
  <c r="I519" i="17"/>
  <c r="H519" i="17"/>
  <c r="G519" i="17"/>
  <c r="K518" i="17"/>
  <c r="I518" i="17"/>
  <c r="H518" i="17"/>
  <c r="G518" i="17"/>
  <c r="L517" i="17"/>
  <c r="K517" i="17"/>
  <c r="J517" i="17"/>
  <c r="I517" i="17"/>
  <c r="H517" i="17"/>
  <c r="N517" i="17" s="1"/>
  <c r="G517" i="17"/>
  <c r="M517" i="17" s="1"/>
  <c r="L516" i="17"/>
  <c r="K516" i="17"/>
  <c r="I516" i="17"/>
  <c r="H516" i="17"/>
  <c r="G516" i="17"/>
  <c r="L515" i="17"/>
  <c r="K515" i="17"/>
  <c r="J515" i="17"/>
  <c r="I515" i="17"/>
  <c r="H515" i="17"/>
  <c r="G515" i="17"/>
  <c r="M515" i="17" s="1"/>
  <c r="K514" i="17"/>
  <c r="I514" i="17"/>
  <c r="H514" i="17"/>
  <c r="G514" i="17"/>
  <c r="L513" i="17"/>
  <c r="K513" i="17"/>
  <c r="J513" i="17"/>
  <c r="I513" i="17"/>
  <c r="H513" i="17"/>
  <c r="N513" i="17" s="1"/>
  <c r="G513" i="17"/>
  <c r="M513" i="17" s="1"/>
  <c r="K512" i="17"/>
  <c r="I512" i="17"/>
  <c r="H512" i="17"/>
  <c r="G512" i="17"/>
  <c r="L511" i="17"/>
  <c r="K511" i="17"/>
  <c r="J511" i="17"/>
  <c r="I511" i="17"/>
  <c r="H511" i="17"/>
  <c r="G511" i="17"/>
  <c r="K510" i="17"/>
  <c r="I510" i="17"/>
  <c r="H510" i="17"/>
  <c r="G510" i="17"/>
  <c r="L509" i="17"/>
  <c r="K509" i="17"/>
  <c r="J509" i="17"/>
  <c r="I509" i="17"/>
  <c r="H509" i="17"/>
  <c r="N509" i="17" s="1"/>
  <c r="G509" i="17"/>
  <c r="L508" i="17"/>
  <c r="K508" i="17"/>
  <c r="I508" i="17"/>
  <c r="H508" i="17"/>
  <c r="G508" i="17"/>
  <c r="L507" i="17"/>
  <c r="K507" i="17"/>
  <c r="J507" i="17"/>
  <c r="I507" i="17"/>
  <c r="H507" i="17"/>
  <c r="G507" i="17"/>
  <c r="M507" i="17" s="1"/>
  <c r="K506" i="17"/>
  <c r="I506" i="17"/>
  <c r="H506" i="17"/>
  <c r="G506" i="17"/>
  <c r="L505" i="17"/>
  <c r="K505" i="17"/>
  <c r="J505" i="17"/>
  <c r="I505" i="17"/>
  <c r="H505" i="17"/>
  <c r="N505" i="17" s="1"/>
  <c r="G505" i="17"/>
  <c r="K504" i="17"/>
  <c r="I504" i="17"/>
  <c r="H504" i="17"/>
  <c r="G504" i="17"/>
  <c r="L503" i="17"/>
  <c r="K503" i="17"/>
  <c r="J503" i="17"/>
  <c r="I503" i="17"/>
  <c r="H503" i="17"/>
  <c r="N503" i="17" s="1"/>
  <c r="G503" i="17"/>
  <c r="K502" i="17"/>
  <c r="I502" i="17"/>
  <c r="H502" i="17"/>
  <c r="G502" i="17"/>
  <c r="L501" i="17"/>
  <c r="K501" i="17"/>
  <c r="J501" i="17"/>
  <c r="I501" i="17"/>
  <c r="H501" i="17"/>
  <c r="N501" i="17" s="1"/>
  <c r="G501" i="17"/>
  <c r="M501" i="17" s="1"/>
  <c r="L500" i="17"/>
  <c r="K500" i="17"/>
  <c r="I500" i="17"/>
  <c r="H500" i="17"/>
  <c r="G500" i="17"/>
  <c r="L499" i="17"/>
  <c r="K499" i="17"/>
  <c r="I499" i="17"/>
  <c r="G499" i="17"/>
  <c r="K498" i="17"/>
  <c r="I498" i="17"/>
  <c r="H498" i="17"/>
  <c r="G498" i="17"/>
  <c r="L497" i="17"/>
  <c r="K497" i="17"/>
  <c r="J497" i="17"/>
  <c r="I497" i="17"/>
  <c r="H497" i="17"/>
  <c r="N497" i="17" s="1"/>
  <c r="G497" i="17"/>
  <c r="M497" i="17" s="1"/>
  <c r="L496" i="17"/>
  <c r="K496" i="17"/>
  <c r="I496" i="17"/>
  <c r="H496" i="17"/>
  <c r="G496" i="17"/>
  <c r="L495" i="17"/>
  <c r="K495" i="17"/>
  <c r="J495" i="17"/>
  <c r="I495" i="17"/>
  <c r="H495" i="17"/>
  <c r="G495" i="17"/>
  <c r="M495" i="17" s="1"/>
  <c r="K494" i="17"/>
  <c r="I494" i="17"/>
  <c r="H494" i="17"/>
  <c r="G494" i="17"/>
  <c r="L493" i="17"/>
  <c r="K493" i="17"/>
  <c r="J493" i="17"/>
  <c r="I493" i="17"/>
  <c r="G493" i="17"/>
  <c r="K492" i="17"/>
  <c r="I492" i="17"/>
  <c r="H492" i="17"/>
  <c r="G492" i="17"/>
  <c r="L491" i="17"/>
  <c r="K491" i="17"/>
  <c r="J491" i="17"/>
  <c r="I491" i="17"/>
  <c r="H491" i="17"/>
  <c r="N491" i="17" s="1"/>
  <c r="G491" i="17"/>
  <c r="M491" i="17" s="1"/>
  <c r="K490" i="17"/>
  <c r="I490" i="17"/>
  <c r="H490" i="17"/>
  <c r="G490" i="17"/>
  <c r="L489" i="17"/>
  <c r="K489" i="17"/>
  <c r="J489" i="17"/>
  <c r="I489" i="17"/>
  <c r="H489" i="17"/>
  <c r="N489" i="17" s="1"/>
  <c r="G489" i="17"/>
  <c r="M489" i="17" s="1"/>
  <c r="K488" i="17"/>
  <c r="J488" i="17"/>
  <c r="I488" i="17"/>
  <c r="H488" i="17"/>
  <c r="G488" i="17"/>
  <c r="M488" i="17" s="1"/>
  <c r="L487" i="17"/>
  <c r="K487" i="17"/>
  <c r="J487" i="17"/>
  <c r="I487" i="17"/>
  <c r="H487" i="17"/>
  <c r="G487" i="17"/>
  <c r="M487" i="17" s="1"/>
  <c r="K486" i="17"/>
  <c r="I486" i="17"/>
  <c r="H486" i="17"/>
  <c r="G486" i="17"/>
  <c r="L485" i="17"/>
  <c r="K485" i="17"/>
  <c r="J485" i="17"/>
  <c r="I485" i="17"/>
  <c r="H485" i="17"/>
  <c r="N485" i="17" s="1"/>
  <c r="G485" i="17"/>
  <c r="K484" i="17"/>
  <c r="I484" i="17"/>
  <c r="H484" i="17"/>
  <c r="G484" i="17"/>
  <c r="L483" i="17"/>
  <c r="K483" i="17"/>
  <c r="J483" i="17"/>
  <c r="I483" i="17"/>
  <c r="H483" i="17"/>
  <c r="N483" i="17" s="1"/>
  <c r="G483" i="17"/>
  <c r="M483" i="17" s="1"/>
  <c r="K482" i="17"/>
  <c r="I482" i="17"/>
  <c r="H482" i="17"/>
  <c r="G482" i="17"/>
  <c r="L481" i="17"/>
  <c r="K481" i="17"/>
  <c r="J481" i="17"/>
  <c r="I481" i="17"/>
  <c r="H481" i="17"/>
  <c r="N481" i="17" s="1"/>
  <c r="G481" i="17"/>
  <c r="K480" i="17"/>
  <c r="J480" i="17"/>
  <c r="I480" i="17"/>
  <c r="H480" i="17"/>
  <c r="G480" i="17"/>
  <c r="M480" i="17" s="1"/>
  <c r="L479" i="17"/>
  <c r="K479" i="17"/>
  <c r="J479" i="17"/>
  <c r="I479" i="17"/>
  <c r="H479" i="17"/>
  <c r="G479" i="17"/>
  <c r="K478" i="17"/>
  <c r="J478" i="17"/>
  <c r="I478" i="17"/>
  <c r="H478" i="17"/>
  <c r="G478" i="17"/>
  <c r="L477" i="17"/>
  <c r="K477" i="17"/>
  <c r="J477" i="17"/>
  <c r="I477" i="17"/>
  <c r="H477" i="17"/>
  <c r="G477" i="17"/>
  <c r="K476" i="17"/>
  <c r="J476" i="17"/>
  <c r="I476" i="17"/>
  <c r="H476" i="17"/>
  <c r="G476" i="17"/>
  <c r="M476" i="17" s="1"/>
  <c r="L475" i="17"/>
  <c r="K475" i="17"/>
  <c r="J475" i="17"/>
  <c r="I475" i="17"/>
  <c r="H475" i="17"/>
  <c r="G475" i="17"/>
  <c r="K474" i="17"/>
  <c r="J474" i="17"/>
  <c r="I474" i="17"/>
  <c r="H474" i="17"/>
  <c r="G474" i="17"/>
  <c r="M474" i="17" s="1"/>
  <c r="L473" i="17"/>
  <c r="K473" i="17"/>
  <c r="J473" i="17"/>
  <c r="I473" i="17"/>
  <c r="H473" i="17"/>
  <c r="G473" i="17"/>
  <c r="M473" i="17" s="1"/>
  <c r="K472" i="17"/>
  <c r="J472" i="17"/>
  <c r="I472" i="17"/>
  <c r="H472" i="17"/>
  <c r="G472" i="17"/>
  <c r="L471" i="17"/>
  <c r="K471" i="17"/>
  <c r="J471" i="17"/>
  <c r="I471" i="17"/>
  <c r="H471" i="17"/>
  <c r="G471" i="17"/>
  <c r="M471" i="17" s="1"/>
  <c r="K470" i="17"/>
  <c r="H470" i="17"/>
  <c r="G470" i="17"/>
  <c r="L469" i="17"/>
  <c r="K469" i="17"/>
  <c r="J469" i="17"/>
  <c r="I469" i="17"/>
  <c r="H469" i="17"/>
  <c r="G469" i="17"/>
  <c r="M469" i="17" s="1"/>
  <c r="K468" i="17"/>
  <c r="J468" i="17"/>
  <c r="I468" i="17"/>
  <c r="H468" i="17"/>
  <c r="G468" i="17"/>
  <c r="L467" i="17"/>
  <c r="K467" i="17"/>
  <c r="J467" i="17"/>
  <c r="I467" i="17"/>
  <c r="H467" i="17"/>
  <c r="G467" i="17"/>
  <c r="K466" i="17"/>
  <c r="I466" i="17"/>
  <c r="H466" i="17"/>
  <c r="G466" i="17"/>
  <c r="L465" i="17"/>
  <c r="K465" i="17"/>
  <c r="J465" i="17"/>
  <c r="I465" i="17"/>
  <c r="H465" i="17"/>
  <c r="N465" i="17" s="1"/>
  <c r="G465" i="17"/>
  <c r="K464" i="17"/>
  <c r="I464" i="17"/>
  <c r="H464" i="17"/>
  <c r="G464" i="17"/>
  <c r="L463" i="17"/>
  <c r="K463" i="17"/>
  <c r="J463" i="17"/>
  <c r="I463" i="17"/>
  <c r="H463" i="17"/>
  <c r="N463" i="17" s="1"/>
  <c r="G463" i="17"/>
  <c r="M463" i="17" s="1"/>
  <c r="K462" i="17"/>
  <c r="I462" i="17"/>
  <c r="H462" i="17"/>
  <c r="G462" i="17"/>
  <c r="L461" i="17"/>
  <c r="K461" i="17"/>
  <c r="J461" i="17"/>
  <c r="I461" i="17"/>
  <c r="H461" i="17"/>
  <c r="G461" i="17"/>
  <c r="K460" i="17"/>
  <c r="I460" i="17"/>
  <c r="H460" i="17"/>
  <c r="G460" i="17"/>
  <c r="L459" i="17"/>
  <c r="K459" i="17"/>
  <c r="J459" i="17"/>
  <c r="I459" i="17"/>
  <c r="H459" i="17"/>
  <c r="N459" i="17" s="1"/>
  <c r="G459" i="17"/>
  <c r="M459" i="17" s="1"/>
  <c r="K458" i="17"/>
  <c r="I458" i="17"/>
  <c r="H458" i="17"/>
  <c r="G458" i="17"/>
  <c r="L457" i="17"/>
  <c r="K457" i="17"/>
  <c r="J457" i="17"/>
  <c r="I457" i="17"/>
  <c r="H457" i="17"/>
  <c r="G457" i="17"/>
  <c r="M457" i="17" s="1"/>
  <c r="K456" i="17"/>
  <c r="I456" i="17"/>
  <c r="H456" i="17"/>
  <c r="G456" i="17"/>
  <c r="L455" i="17"/>
  <c r="K455" i="17"/>
  <c r="J455" i="17"/>
  <c r="I455" i="17"/>
  <c r="H455" i="17"/>
  <c r="N455" i="17" s="1"/>
  <c r="G455" i="17"/>
  <c r="M455" i="17" s="1"/>
  <c r="K454" i="17"/>
  <c r="I454" i="17"/>
  <c r="H454" i="17"/>
  <c r="G454" i="17"/>
  <c r="L453" i="17"/>
  <c r="K453" i="17"/>
  <c r="J453" i="17"/>
  <c r="I453" i="17"/>
  <c r="H453" i="17"/>
  <c r="G453" i="17"/>
  <c r="K452" i="17"/>
  <c r="I452" i="17"/>
  <c r="H452" i="17"/>
  <c r="G452" i="17"/>
  <c r="L451" i="17"/>
  <c r="K451" i="17"/>
  <c r="J451" i="17"/>
  <c r="I451" i="17"/>
  <c r="H451" i="17"/>
  <c r="N451" i="17" s="1"/>
  <c r="G451" i="17"/>
  <c r="M451" i="17" s="1"/>
  <c r="K450" i="17"/>
  <c r="I450" i="17"/>
  <c r="H450" i="17"/>
  <c r="G450" i="17"/>
  <c r="L449" i="17"/>
  <c r="K449" i="17"/>
  <c r="J449" i="17"/>
  <c r="I449" i="17"/>
  <c r="H449" i="17"/>
  <c r="N449" i="17" s="1"/>
  <c r="G449" i="17"/>
  <c r="M449" i="17" s="1"/>
  <c r="K448" i="17"/>
  <c r="I448" i="17"/>
  <c r="H448" i="17"/>
  <c r="G448" i="17"/>
  <c r="L447" i="17"/>
  <c r="K447" i="17"/>
  <c r="J447" i="17"/>
  <c r="I447" i="17"/>
  <c r="H447" i="17"/>
  <c r="N447" i="17" s="1"/>
  <c r="G447" i="17"/>
  <c r="M447" i="17" s="1"/>
  <c r="K446" i="17"/>
  <c r="I446" i="17"/>
  <c r="G446" i="17"/>
  <c r="L445" i="17"/>
  <c r="K445" i="17"/>
  <c r="J445" i="17"/>
  <c r="I445" i="17"/>
  <c r="H445" i="17"/>
  <c r="G445" i="17"/>
  <c r="K444" i="17"/>
  <c r="I444" i="17"/>
  <c r="H444" i="17"/>
  <c r="G444" i="17"/>
  <c r="L443" i="17"/>
  <c r="K443" i="17"/>
  <c r="J443" i="17"/>
  <c r="I443" i="17"/>
  <c r="H443" i="17"/>
  <c r="G443" i="17"/>
  <c r="K442" i="17"/>
  <c r="I442" i="17"/>
  <c r="H442" i="17"/>
  <c r="G442" i="17"/>
  <c r="L441" i="17"/>
  <c r="K441" i="17"/>
  <c r="J441" i="17"/>
  <c r="I441" i="17"/>
  <c r="H441" i="17"/>
  <c r="N441" i="17" s="1"/>
  <c r="G441" i="17"/>
  <c r="K440" i="17"/>
  <c r="I440" i="17"/>
  <c r="H440" i="17"/>
  <c r="G440" i="17"/>
  <c r="L439" i="17"/>
  <c r="K439" i="17"/>
  <c r="J439" i="17"/>
  <c r="I439" i="17"/>
  <c r="H439" i="17"/>
  <c r="N439" i="17" s="1"/>
  <c r="G439" i="17"/>
  <c r="M439" i="17" s="1"/>
  <c r="K438" i="17"/>
  <c r="I438" i="17"/>
  <c r="H438" i="17"/>
  <c r="G438" i="17"/>
  <c r="L437" i="17"/>
  <c r="K437" i="17"/>
  <c r="J437" i="17"/>
  <c r="I437" i="17"/>
  <c r="G437" i="17"/>
  <c r="L436" i="17"/>
  <c r="K436" i="17"/>
  <c r="I436" i="17"/>
  <c r="H436" i="17"/>
  <c r="G436" i="17"/>
  <c r="L435" i="17"/>
  <c r="K435" i="17"/>
  <c r="J435" i="17"/>
  <c r="I435" i="17"/>
  <c r="H435" i="17"/>
  <c r="N435" i="17" s="1"/>
  <c r="G435" i="17"/>
  <c r="M435" i="17" s="1"/>
  <c r="L434" i="17"/>
  <c r="K434" i="17"/>
  <c r="I434" i="17"/>
  <c r="H434" i="17"/>
  <c r="G434" i="17"/>
  <c r="L433" i="17"/>
  <c r="K433" i="17"/>
  <c r="J433" i="17"/>
  <c r="I433" i="17"/>
  <c r="H433" i="17"/>
  <c r="G433" i="17"/>
  <c r="M433" i="17" s="1"/>
  <c r="L432" i="17"/>
  <c r="K432" i="17"/>
  <c r="I432" i="17"/>
  <c r="H432" i="17"/>
  <c r="G432" i="17"/>
  <c r="L431" i="17"/>
  <c r="K431" i="17"/>
  <c r="J431" i="17"/>
  <c r="I431" i="17"/>
  <c r="H431" i="17"/>
  <c r="N431" i="17" s="1"/>
  <c r="G431" i="17"/>
  <c r="M431" i="17" s="1"/>
  <c r="L430" i="17"/>
  <c r="K430" i="17"/>
  <c r="I430" i="17"/>
  <c r="H430" i="17"/>
  <c r="G430" i="17"/>
  <c r="L429" i="17"/>
  <c r="K429" i="17"/>
  <c r="J429" i="17"/>
  <c r="I429" i="17"/>
  <c r="H429" i="17"/>
  <c r="N429" i="17" s="1"/>
  <c r="G429" i="17"/>
  <c r="M429" i="17" s="1"/>
  <c r="L428" i="17"/>
  <c r="K428" i="17"/>
  <c r="I428" i="17"/>
  <c r="H428" i="17"/>
  <c r="G428" i="17"/>
  <c r="L427" i="17"/>
  <c r="K427" i="17"/>
  <c r="J427" i="17"/>
  <c r="I427" i="17"/>
  <c r="H427" i="17"/>
  <c r="N427" i="17" s="1"/>
  <c r="G427" i="17"/>
  <c r="M427" i="17" s="1"/>
  <c r="L426" i="17"/>
  <c r="K426" i="17"/>
  <c r="I426" i="17"/>
  <c r="H426" i="17"/>
  <c r="G426" i="17"/>
  <c r="L425" i="17"/>
  <c r="K425" i="17"/>
  <c r="J425" i="17"/>
  <c r="I425" i="17"/>
  <c r="H425" i="17"/>
  <c r="G425" i="17"/>
  <c r="M425" i="17" s="1"/>
  <c r="L424" i="17"/>
  <c r="K424" i="17"/>
  <c r="I424" i="17"/>
  <c r="H424" i="17"/>
  <c r="L423" i="17"/>
  <c r="K423" i="17"/>
  <c r="H423" i="17"/>
  <c r="K422" i="17"/>
  <c r="I422" i="17"/>
  <c r="G422" i="17"/>
  <c r="L421" i="17"/>
  <c r="K421" i="17"/>
  <c r="J421" i="17"/>
  <c r="I421" i="17"/>
  <c r="H421" i="17"/>
  <c r="N421" i="17" s="1"/>
  <c r="G421" i="17"/>
  <c r="M421" i="17" s="1"/>
  <c r="L420" i="17"/>
  <c r="K420" i="17"/>
  <c r="I420" i="17"/>
  <c r="H420" i="17"/>
  <c r="G420" i="17"/>
  <c r="L419" i="17"/>
  <c r="K419" i="17"/>
  <c r="L418" i="17"/>
  <c r="K418" i="17"/>
  <c r="I418" i="17"/>
  <c r="H418" i="17"/>
  <c r="G418" i="17"/>
  <c r="L417" i="17"/>
  <c r="K417" i="17"/>
  <c r="J417" i="17"/>
  <c r="I417" i="17"/>
  <c r="H417" i="17"/>
  <c r="N417" i="17" s="1"/>
  <c r="G417" i="17"/>
  <c r="M417" i="17" s="1"/>
  <c r="L416" i="17"/>
  <c r="K416" i="17"/>
  <c r="I416" i="17"/>
  <c r="H416" i="17"/>
  <c r="G416" i="17"/>
  <c r="L415" i="17"/>
  <c r="K415" i="17"/>
  <c r="J415" i="17"/>
  <c r="I415" i="17"/>
  <c r="H415" i="17"/>
  <c r="G415" i="17"/>
  <c r="M415" i="17" s="1"/>
  <c r="L414" i="17"/>
  <c r="K414" i="17"/>
  <c r="I414" i="17"/>
  <c r="H414" i="17"/>
  <c r="G414" i="17"/>
  <c r="L413" i="17"/>
  <c r="K413" i="17"/>
  <c r="K412" i="17"/>
  <c r="I412" i="17"/>
  <c r="H412" i="17"/>
  <c r="G412" i="17"/>
  <c r="L411" i="17"/>
  <c r="K411" i="17"/>
  <c r="J411" i="17"/>
  <c r="I411" i="17"/>
  <c r="H411" i="17"/>
  <c r="N411" i="17" s="1"/>
  <c r="G411" i="17"/>
  <c r="M411" i="17" s="1"/>
  <c r="K410" i="17"/>
  <c r="H410" i="17"/>
  <c r="G410" i="17"/>
  <c r="L409" i="17"/>
  <c r="K409" i="17"/>
  <c r="J409" i="17"/>
  <c r="I409" i="17"/>
  <c r="H409" i="17"/>
  <c r="N409" i="17" s="1"/>
  <c r="G409" i="17"/>
  <c r="M409" i="17" s="1"/>
  <c r="K408" i="17"/>
  <c r="I408" i="17"/>
  <c r="H408" i="17"/>
  <c r="G408" i="17"/>
  <c r="L407" i="17"/>
  <c r="K407" i="17"/>
  <c r="J407" i="17"/>
  <c r="I407" i="17"/>
  <c r="H407" i="17"/>
  <c r="N407" i="17" s="1"/>
  <c r="G407" i="17"/>
  <c r="K406" i="17"/>
  <c r="H406" i="17"/>
  <c r="G406" i="17"/>
  <c r="L405" i="17"/>
  <c r="K405" i="17"/>
  <c r="I405" i="17"/>
  <c r="H405" i="17"/>
  <c r="G405" i="17"/>
  <c r="L404" i="17"/>
  <c r="K404" i="17"/>
  <c r="I404" i="17"/>
  <c r="H404" i="17"/>
  <c r="G404" i="17"/>
  <c r="L403" i="17"/>
  <c r="K403" i="17"/>
  <c r="J403" i="17"/>
  <c r="I403" i="17"/>
  <c r="H403" i="17"/>
  <c r="G403" i="17"/>
  <c r="M403" i="17" s="1"/>
  <c r="L402" i="17"/>
  <c r="K402" i="17"/>
  <c r="I402" i="17"/>
  <c r="H402" i="17"/>
  <c r="G402" i="17"/>
  <c r="L401" i="17"/>
  <c r="K401" i="17"/>
  <c r="J401" i="17"/>
  <c r="H401" i="17"/>
  <c r="G401" i="17"/>
  <c r="L400" i="17"/>
  <c r="K400" i="17"/>
  <c r="I400" i="17"/>
  <c r="H400" i="17"/>
  <c r="G400" i="17"/>
  <c r="L399" i="17"/>
  <c r="K399" i="17"/>
  <c r="J399" i="17"/>
  <c r="I399" i="17"/>
  <c r="H399" i="17"/>
  <c r="N399" i="17" s="1"/>
  <c r="G399" i="17"/>
  <c r="L398" i="17"/>
  <c r="K398" i="17"/>
  <c r="I398" i="17"/>
  <c r="H398" i="17"/>
  <c r="G398" i="17"/>
  <c r="L397" i="17"/>
  <c r="K397" i="17"/>
  <c r="J397" i="17"/>
  <c r="I397" i="17"/>
  <c r="H397" i="17"/>
  <c r="N397" i="17" s="1"/>
  <c r="G397" i="17"/>
  <c r="M397" i="17" s="1"/>
  <c r="L396" i="17"/>
  <c r="K396" i="17"/>
  <c r="I396" i="17"/>
  <c r="H396" i="17"/>
  <c r="G396" i="17"/>
  <c r="L395" i="17"/>
  <c r="K395" i="17"/>
  <c r="H395" i="17"/>
  <c r="K394" i="17"/>
  <c r="J394" i="17"/>
  <c r="I394" i="17"/>
  <c r="H394" i="17"/>
  <c r="G394" i="17"/>
  <c r="L393" i="17"/>
  <c r="K393" i="17"/>
  <c r="J393" i="17"/>
  <c r="I393" i="17"/>
  <c r="H393" i="17"/>
  <c r="N393" i="17" s="1"/>
  <c r="G393" i="17"/>
  <c r="M393" i="17" s="1"/>
  <c r="K392" i="17"/>
  <c r="I392" i="17"/>
  <c r="G392" i="17"/>
  <c r="L391" i="17"/>
  <c r="K391" i="17"/>
  <c r="G391" i="17"/>
  <c r="K390" i="17"/>
  <c r="I390" i="17"/>
  <c r="H390" i="17"/>
  <c r="G390" i="17"/>
  <c r="L389" i="17"/>
  <c r="K389" i="17"/>
  <c r="J389" i="17"/>
  <c r="I389" i="17"/>
  <c r="H389" i="17"/>
  <c r="G389" i="17"/>
  <c r="M389" i="17" s="1"/>
  <c r="K388" i="17"/>
  <c r="I388" i="17"/>
  <c r="H388" i="17"/>
  <c r="G388" i="17"/>
  <c r="L387" i="17"/>
  <c r="K387" i="17"/>
  <c r="H387" i="17"/>
  <c r="G387" i="17"/>
  <c r="K386" i="17"/>
  <c r="H386" i="17"/>
  <c r="L385" i="17"/>
  <c r="K385" i="17"/>
  <c r="J385" i="17"/>
  <c r="I385" i="17"/>
  <c r="H385" i="17"/>
  <c r="G385" i="17"/>
  <c r="M385" i="17" s="1"/>
  <c r="K384" i="17"/>
  <c r="J384" i="17"/>
  <c r="H384" i="17"/>
  <c r="L383" i="17"/>
  <c r="K383" i="17"/>
  <c r="K382" i="17"/>
  <c r="I382" i="17"/>
  <c r="H382" i="17"/>
  <c r="G382" i="17"/>
  <c r="L381" i="17"/>
  <c r="K381" i="17"/>
  <c r="J381" i="17"/>
  <c r="I381" i="17"/>
  <c r="H381" i="17"/>
  <c r="N381" i="17" s="1"/>
  <c r="G381" i="17"/>
  <c r="K380" i="17"/>
  <c r="J380" i="17"/>
  <c r="I380" i="17"/>
  <c r="H380" i="17"/>
  <c r="G380" i="17"/>
  <c r="L379" i="17"/>
  <c r="K379" i="17"/>
  <c r="J379" i="17"/>
  <c r="I379" i="17"/>
  <c r="H379" i="17"/>
  <c r="N379" i="17" s="1"/>
  <c r="G379" i="17"/>
  <c r="K378" i="17"/>
  <c r="J378" i="17"/>
  <c r="H378" i="17"/>
  <c r="L377" i="17"/>
  <c r="K377" i="17"/>
  <c r="K376" i="17"/>
  <c r="I376" i="17"/>
  <c r="H376" i="17"/>
  <c r="G376" i="17"/>
  <c r="L375" i="17"/>
  <c r="K375" i="17"/>
  <c r="J375" i="17"/>
  <c r="I375" i="17"/>
  <c r="H375" i="17"/>
  <c r="N375" i="17" s="1"/>
  <c r="G375" i="17"/>
  <c r="M375" i="17" s="1"/>
  <c r="K374" i="17"/>
  <c r="I374" i="17"/>
  <c r="H374" i="17"/>
  <c r="G374" i="17"/>
  <c r="L373" i="17"/>
  <c r="K373" i="17"/>
  <c r="J373" i="17"/>
  <c r="I373" i="17"/>
  <c r="H373" i="17"/>
  <c r="G373" i="17"/>
  <c r="L372" i="17"/>
  <c r="K372" i="17"/>
  <c r="J372" i="17"/>
  <c r="F371" i="17"/>
  <c r="E371" i="17"/>
  <c r="D371" i="17"/>
  <c r="H493" i="17" s="1"/>
  <c r="C371" i="17"/>
  <c r="K363" i="17"/>
  <c r="I363" i="17"/>
  <c r="H363" i="17"/>
  <c r="G363" i="17"/>
  <c r="L362" i="17"/>
  <c r="K362" i="17"/>
  <c r="J362" i="17"/>
  <c r="I362" i="17"/>
  <c r="H362" i="17"/>
  <c r="N362" i="17" s="1"/>
  <c r="G362" i="17"/>
  <c r="M362" i="17" s="1"/>
  <c r="K361" i="17"/>
  <c r="I361" i="17"/>
  <c r="H361" i="17"/>
  <c r="G361" i="17"/>
  <c r="L360" i="17"/>
  <c r="K360" i="17"/>
  <c r="J360" i="17"/>
  <c r="I360" i="17"/>
  <c r="H360" i="17"/>
  <c r="G360" i="17"/>
  <c r="K359" i="17"/>
  <c r="I359" i="17"/>
  <c r="H359" i="17"/>
  <c r="G359" i="17"/>
  <c r="L358" i="17"/>
  <c r="K358" i="17"/>
  <c r="J358" i="17"/>
  <c r="I358" i="17"/>
  <c r="H358" i="17"/>
  <c r="N358" i="17" s="1"/>
  <c r="G358" i="17"/>
  <c r="M358" i="17" s="1"/>
  <c r="K357" i="17"/>
  <c r="I357" i="17"/>
  <c r="H357" i="17"/>
  <c r="G357" i="17"/>
  <c r="L356" i="17"/>
  <c r="K356" i="17"/>
  <c r="J356" i="17"/>
  <c r="I356" i="17"/>
  <c r="H356" i="17"/>
  <c r="N356" i="17" s="1"/>
  <c r="G356" i="17"/>
  <c r="K355" i="17"/>
  <c r="I355" i="17"/>
  <c r="H355" i="17"/>
  <c r="G355" i="17"/>
  <c r="L354" i="17"/>
  <c r="K354" i="17"/>
  <c r="J354" i="17"/>
  <c r="I354" i="17"/>
  <c r="H354" i="17"/>
  <c r="N354" i="17" s="1"/>
  <c r="G354" i="17"/>
  <c r="M354" i="17" s="1"/>
  <c r="K353" i="17"/>
  <c r="I353" i="17"/>
  <c r="H353" i="17"/>
  <c r="G353" i="17"/>
  <c r="L352" i="17"/>
  <c r="K352" i="17"/>
  <c r="J352" i="17"/>
  <c r="I352" i="17"/>
  <c r="H352" i="17"/>
  <c r="G352" i="17"/>
  <c r="K351" i="17"/>
  <c r="I351" i="17"/>
  <c r="H351" i="17"/>
  <c r="G351" i="17"/>
  <c r="L350" i="17"/>
  <c r="K350" i="17"/>
  <c r="J350" i="17"/>
  <c r="I350" i="17"/>
  <c r="H350" i="17"/>
  <c r="N350" i="17" s="1"/>
  <c r="G350" i="17"/>
  <c r="M350" i="17" s="1"/>
  <c r="K349" i="17"/>
  <c r="I349" i="17"/>
  <c r="H349" i="17"/>
  <c r="G349" i="17"/>
  <c r="L348" i="17"/>
  <c r="K348" i="17"/>
  <c r="J348" i="17"/>
  <c r="I348" i="17"/>
  <c r="H348" i="17"/>
  <c r="N348" i="17" s="1"/>
  <c r="G348" i="17"/>
  <c r="K347" i="17"/>
  <c r="I347" i="17"/>
  <c r="H347" i="17"/>
  <c r="G347" i="17"/>
  <c r="L346" i="17"/>
  <c r="K346" i="17"/>
  <c r="J346" i="17"/>
  <c r="I346" i="17"/>
  <c r="H346" i="17"/>
  <c r="N346" i="17" s="1"/>
  <c r="G346" i="17"/>
  <c r="K345" i="17"/>
  <c r="I345" i="17"/>
  <c r="H345" i="17"/>
  <c r="G345" i="17"/>
  <c r="L344" i="17"/>
  <c r="K344" i="17"/>
  <c r="J344" i="17"/>
  <c r="I344" i="17"/>
  <c r="H344" i="17"/>
  <c r="N344" i="17" s="1"/>
  <c r="G344" i="17"/>
  <c r="K343" i="17"/>
  <c r="I343" i="17"/>
  <c r="H343" i="17"/>
  <c r="G343" i="17"/>
  <c r="L342" i="17"/>
  <c r="K342" i="17"/>
  <c r="J342" i="17"/>
  <c r="I342" i="17"/>
  <c r="H342" i="17"/>
  <c r="N342" i="17" s="1"/>
  <c r="G342" i="17"/>
  <c r="M342" i="17" s="1"/>
  <c r="K341" i="17"/>
  <c r="I341" i="17"/>
  <c r="H341" i="17"/>
  <c r="G341" i="17"/>
  <c r="L340" i="17"/>
  <c r="K340" i="17"/>
  <c r="J340" i="17"/>
  <c r="I340" i="17"/>
  <c r="H340" i="17"/>
  <c r="N340" i="17" s="1"/>
  <c r="G340" i="17"/>
  <c r="M340" i="17" s="1"/>
  <c r="K339" i="17"/>
  <c r="I339" i="17"/>
  <c r="H339" i="17"/>
  <c r="G339" i="17"/>
  <c r="L338" i="17"/>
  <c r="K338" i="17"/>
  <c r="J338" i="17"/>
  <c r="I338" i="17"/>
  <c r="G338" i="17"/>
  <c r="K337" i="17"/>
  <c r="I337" i="17"/>
  <c r="H337" i="17"/>
  <c r="G337" i="17"/>
  <c r="L336" i="17"/>
  <c r="K336" i="17"/>
  <c r="J336" i="17"/>
  <c r="I336" i="17"/>
  <c r="H336" i="17"/>
  <c r="N336" i="17" s="1"/>
  <c r="G336" i="17"/>
  <c r="K335" i="17"/>
  <c r="J335" i="17"/>
  <c r="I335" i="17"/>
  <c r="H335" i="17"/>
  <c r="G335" i="17"/>
  <c r="L334" i="17"/>
  <c r="K334" i="17"/>
  <c r="J334" i="17"/>
  <c r="I334" i="17"/>
  <c r="H334" i="17"/>
  <c r="N334" i="17" s="1"/>
  <c r="G334" i="17"/>
  <c r="K333" i="17"/>
  <c r="I333" i="17"/>
  <c r="H333" i="17"/>
  <c r="G333" i="17"/>
  <c r="L332" i="17"/>
  <c r="K332" i="17"/>
  <c r="J332" i="17"/>
  <c r="I332" i="17"/>
  <c r="H332" i="17"/>
  <c r="N332" i="17" s="1"/>
  <c r="G332" i="17"/>
  <c r="K331" i="17"/>
  <c r="I331" i="17"/>
  <c r="H331" i="17"/>
  <c r="G331" i="17"/>
  <c r="L330" i="17"/>
  <c r="K330" i="17"/>
  <c r="J330" i="17"/>
  <c r="I330" i="17"/>
  <c r="H330" i="17"/>
  <c r="N330" i="17" s="1"/>
  <c r="G330" i="17"/>
  <c r="M330" i="17" s="1"/>
  <c r="K329" i="17"/>
  <c r="I329" i="17"/>
  <c r="H329" i="17"/>
  <c r="G329" i="17"/>
  <c r="L328" i="17"/>
  <c r="K328" i="17"/>
  <c r="J328" i="17"/>
  <c r="I328" i="17"/>
  <c r="H328" i="17"/>
  <c r="N328" i="17" s="1"/>
  <c r="G328" i="17"/>
  <c r="K327" i="17"/>
  <c r="H327" i="17"/>
  <c r="L326" i="17"/>
  <c r="K326" i="17"/>
  <c r="J326" i="17"/>
  <c r="I326" i="17"/>
  <c r="H326" i="17"/>
  <c r="G326" i="17"/>
  <c r="M326" i="17" s="1"/>
  <c r="L325" i="17"/>
  <c r="K325" i="17"/>
  <c r="I325" i="17"/>
  <c r="H325" i="17"/>
  <c r="G325" i="17"/>
  <c r="L324" i="17"/>
  <c r="K324" i="17"/>
  <c r="J324" i="17"/>
  <c r="I324" i="17"/>
  <c r="H324" i="17"/>
  <c r="G324" i="17"/>
  <c r="M324" i="17" s="1"/>
  <c r="K323" i="17"/>
  <c r="I323" i="17"/>
  <c r="H323" i="17"/>
  <c r="G323" i="17"/>
  <c r="L322" i="17"/>
  <c r="K322" i="17"/>
  <c r="J322" i="17"/>
  <c r="I322" i="17"/>
  <c r="H322" i="17"/>
  <c r="G322" i="17"/>
  <c r="M322" i="17" s="1"/>
  <c r="K321" i="17"/>
  <c r="I321" i="17"/>
  <c r="H321" i="17"/>
  <c r="G321" i="17"/>
  <c r="L320" i="17"/>
  <c r="K320" i="17"/>
  <c r="J320" i="17"/>
  <c r="I320" i="17"/>
  <c r="H320" i="17"/>
  <c r="G320" i="17"/>
  <c r="K319" i="17"/>
  <c r="I319" i="17"/>
  <c r="H319" i="17"/>
  <c r="G319" i="17"/>
  <c r="L318" i="17"/>
  <c r="K318" i="17"/>
  <c r="J318" i="17"/>
  <c r="I318" i="17"/>
  <c r="H318" i="17"/>
  <c r="N318" i="17" s="1"/>
  <c r="K317" i="17"/>
  <c r="I317" i="17"/>
  <c r="H317" i="17"/>
  <c r="G317" i="17"/>
  <c r="L316" i="17"/>
  <c r="K316" i="17"/>
  <c r="J316" i="17"/>
  <c r="I316" i="17"/>
  <c r="H316" i="17"/>
  <c r="N316" i="17" s="1"/>
  <c r="G316" i="17"/>
  <c r="K315" i="17"/>
  <c r="I315" i="17"/>
  <c r="H315" i="17"/>
  <c r="G315" i="17"/>
  <c r="L314" i="17"/>
  <c r="K314" i="17"/>
  <c r="J314" i="17"/>
  <c r="I314" i="17"/>
  <c r="H314" i="17"/>
  <c r="G314" i="17"/>
  <c r="K313" i="17"/>
  <c r="I313" i="17"/>
  <c r="H313" i="17"/>
  <c r="G313" i="17"/>
  <c r="L312" i="17"/>
  <c r="K312" i="17"/>
  <c r="J312" i="17"/>
  <c r="I312" i="17"/>
  <c r="H312" i="17"/>
  <c r="N312" i="17" s="1"/>
  <c r="G312" i="17"/>
  <c r="M312" i="17" s="1"/>
  <c r="K311" i="17"/>
  <c r="I311" i="17"/>
  <c r="H311" i="17"/>
  <c r="G311" i="17"/>
  <c r="L310" i="17"/>
  <c r="K310" i="17"/>
  <c r="J310" i="17"/>
  <c r="I310" i="17"/>
  <c r="H310" i="17"/>
  <c r="N310" i="17" s="1"/>
  <c r="G310" i="17"/>
  <c r="K309" i="17"/>
  <c r="I309" i="17"/>
  <c r="H309" i="17"/>
  <c r="G309" i="17"/>
  <c r="L308" i="17"/>
  <c r="K308" i="17"/>
  <c r="J308" i="17"/>
  <c r="I308" i="17"/>
  <c r="H308" i="17"/>
  <c r="N308" i="17" s="1"/>
  <c r="G308" i="17"/>
  <c r="M308" i="17" s="1"/>
  <c r="K307" i="17"/>
  <c r="I307" i="17"/>
  <c r="H307" i="17"/>
  <c r="G307" i="17"/>
  <c r="L306" i="17"/>
  <c r="K306" i="17"/>
  <c r="J306" i="17"/>
  <c r="I306" i="17"/>
  <c r="H306" i="17"/>
  <c r="N306" i="17" s="1"/>
  <c r="G306" i="17"/>
  <c r="M306" i="17" s="1"/>
  <c r="K305" i="17"/>
  <c r="I305" i="17"/>
  <c r="H305" i="17"/>
  <c r="G305" i="17"/>
  <c r="L304" i="17"/>
  <c r="K304" i="17"/>
  <c r="J304" i="17"/>
  <c r="I304" i="17"/>
  <c r="H304" i="17"/>
  <c r="N304" i="17" s="1"/>
  <c r="G304" i="17"/>
  <c r="K303" i="17"/>
  <c r="I303" i="17"/>
  <c r="H303" i="17"/>
  <c r="G303" i="17"/>
  <c r="L302" i="17"/>
  <c r="K302" i="17"/>
  <c r="J302" i="17"/>
  <c r="I302" i="17"/>
  <c r="H302" i="17"/>
  <c r="N302" i="17" s="1"/>
  <c r="G302" i="17"/>
  <c r="M302" i="17" s="1"/>
  <c r="K301" i="17"/>
  <c r="I301" i="17"/>
  <c r="H301" i="17"/>
  <c r="G301" i="17"/>
  <c r="L300" i="17"/>
  <c r="K300" i="17"/>
  <c r="J300" i="17"/>
  <c r="I300" i="17"/>
  <c r="H300" i="17"/>
  <c r="N300" i="17" s="1"/>
  <c r="G300" i="17"/>
  <c r="L299" i="17"/>
  <c r="K299" i="17"/>
  <c r="I299" i="17"/>
  <c r="H299" i="17"/>
  <c r="G299" i="17"/>
  <c r="L298" i="17"/>
  <c r="K298" i="17"/>
  <c r="J298" i="17"/>
  <c r="I298" i="17"/>
  <c r="H298" i="17"/>
  <c r="N298" i="17" s="1"/>
  <c r="G298" i="17"/>
  <c r="M298" i="17" s="1"/>
  <c r="K297" i="17"/>
  <c r="I297" i="17"/>
  <c r="H297" i="17"/>
  <c r="G297" i="17"/>
  <c r="L296" i="17"/>
  <c r="K296" i="17"/>
  <c r="J296" i="17"/>
  <c r="I296" i="17"/>
  <c r="H296" i="17"/>
  <c r="G296" i="17"/>
  <c r="M296" i="17" s="1"/>
  <c r="K295" i="17"/>
  <c r="M295" i="17" s="1"/>
  <c r="I295" i="17"/>
  <c r="H295" i="17"/>
  <c r="G295" i="17"/>
  <c r="L294" i="17"/>
  <c r="K294" i="17"/>
  <c r="J294" i="17"/>
  <c r="I294" i="17"/>
  <c r="H294" i="17"/>
  <c r="N294" i="17" s="1"/>
  <c r="G294" i="17"/>
  <c r="K293" i="17"/>
  <c r="H293" i="17"/>
  <c r="G293" i="17"/>
  <c r="L292" i="17"/>
  <c r="K292" i="17"/>
  <c r="J292" i="17"/>
  <c r="I292" i="17"/>
  <c r="H292" i="17"/>
  <c r="N292" i="17" s="1"/>
  <c r="G292" i="17"/>
  <c r="M292" i="17" s="1"/>
  <c r="K291" i="17"/>
  <c r="I291" i="17"/>
  <c r="H291" i="17"/>
  <c r="G291" i="17"/>
  <c r="L290" i="17"/>
  <c r="K290" i="17"/>
  <c r="J290" i="17"/>
  <c r="I290" i="17"/>
  <c r="H290" i="17"/>
  <c r="G290" i="17"/>
  <c r="K289" i="17"/>
  <c r="I289" i="17"/>
  <c r="H289" i="17"/>
  <c r="G289" i="17"/>
  <c r="L288" i="17"/>
  <c r="K288" i="17"/>
  <c r="J288" i="17"/>
  <c r="I288" i="17"/>
  <c r="H288" i="17"/>
  <c r="N288" i="17" s="1"/>
  <c r="G288" i="17"/>
  <c r="M288" i="17" s="1"/>
  <c r="K287" i="17"/>
  <c r="I287" i="17"/>
  <c r="H287" i="17"/>
  <c r="G287" i="17"/>
  <c r="L286" i="17"/>
  <c r="K286" i="17"/>
  <c r="J286" i="17"/>
  <c r="I286" i="17"/>
  <c r="H286" i="17"/>
  <c r="G286" i="17"/>
  <c r="K285" i="17"/>
  <c r="H285" i="17"/>
  <c r="G285" i="17"/>
  <c r="L284" i="17"/>
  <c r="K284" i="17"/>
  <c r="J284" i="17"/>
  <c r="I284" i="17"/>
  <c r="H284" i="17"/>
  <c r="G284" i="17"/>
  <c r="M284" i="17" s="1"/>
  <c r="K283" i="17"/>
  <c r="I283" i="17"/>
  <c r="H283" i="17"/>
  <c r="G283" i="17"/>
  <c r="L282" i="17"/>
  <c r="K282" i="17"/>
  <c r="J282" i="17"/>
  <c r="I282" i="17"/>
  <c r="H282" i="17"/>
  <c r="N282" i="17" s="1"/>
  <c r="G282" i="17"/>
  <c r="K281" i="17"/>
  <c r="I281" i="17"/>
  <c r="H281" i="17"/>
  <c r="G281" i="17"/>
  <c r="L280" i="17"/>
  <c r="K280" i="17"/>
  <c r="J280" i="17"/>
  <c r="I280" i="17"/>
  <c r="H280" i="17"/>
  <c r="N280" i="17" s="1"/>
  <c r="G280" i="17"/>
  <c r="M280" i="17" s="1"/>
  <c r="K279" i="17"/>
  <c r="I279" i="17"/>
  <c r="H279" i="17"/>
  <c r="G279" i="17"/>
  <c r="L278" i="17"/>
  <c r="K278" i="17"/>
  <c r="J278" i="17"/>
  <c r="I278" i="17"/>
  <c r="H278" i="17"/>
  <c r="N278" i="17" s="1"/>
  <c r="G278" i="17"/>
  <c r="K277" i="17"/>
  <c r="I277" i="17"/>
  <c r="H277" i="17"/>
  <c r="G277" i="17"/>
  <c r="L276" i="17"/>
  <c r="K276" i="17"/>
  <c r="J276" i="17"/>
  <c r="I276" i="17"/>
  <c r="H276" i="17"/>
  <c r="G276" i="17"/>
  <c r="M276" i="17" s="1"/>
  <c r="K275" i="17"/>
  <c r="I275" i="17"/>
  <c r="H275" i="17"/>
  <c r="G275" i="17"/>
  <c r="L274" i="17"/>
  <c r="K274" i="17"/>
  <c r="J274" i="17"/>
  <c r="I274" i="17"/>
  <c r="H274" i="17"/>
  <c r="N274" i="17" s="1"/>
  <c r="G274" i="17"/>
  <c r="K273" i="17"/>
  <c r="I273" i="17"/>
  <c r="H273" i="17"/>
  <c r="G273" i="17"/>
  <c r="L272" i="17"/>
  <c r="K272" i="17"/>
  <c r="J272" i="17"/>
  <c r="I272" i="17"/>
  <c r="H272" i="17"/>
  <c r="G272" i="17"/>
  <c r="K271" i="17"/>
  <c r="H271" i="17"/>
  <c r="G271" i="17"/>
  <c r="L270" i="17"/>
  <c r="K270" i="17"/>
  <c r="H270" i="17"/>
  <c r="G270" i="17"/>
  <c r="K269" i="17"/>
  <c r="I269" i="17"/>
  <c r="H269" i="17"/>
  <c r="G269" i="17"/>
  <c r="L268" i="17"/>
  <c r="K268" i="17"/>
  <c r="J268" i="17"/>
  <c r="I268" i="17"/>
  <c r="H268" i="17"/>
  <c r="N268" i="17" s="1"/>
  <c r="G268" i="17"/>
  <c r="K267" i="17"/>
  <c r="I267" i="17"/>
  <c r="H267" i="17"/>
  <c r="G267" i="17"/>
  <c r="L266" i="17"/>
  <c r="K266" i="17"/>
  <c r="J266" i="17"/>
  <c r="I266" i="17"/>
  <c r="H266" i="17"/>
  <c r="G266" i="17"/>
  <c r="K265" i="17"/>
  <c r="I265" i="17"/>
  <c r="H265" i="17"/>
  <c r="G265" i="17"/>
  <c r="L264" i="17"/>
  <c r="K264" i="17"/>
  <c r="J264" i="17"/>
  <c r="I264" i="17"/>
  <c r="H264" i="17"/>
  <c r="N264" i="17" s="1"/>
  <c r="G264" i="17"/>
  <c r="M264" i="17" s="1"/>
  <c r="K263" i="17"/>
  <c r="M263" i="17" s="1"/>
  <c r="I263" i="17"/>
  <c r="H263" i="17"/>
  <c r="G263" i="17"/>
  <c r="L262" i="17"/>
  <c r="K262" i="17"/>
  <c r="J262" i="17"/>
  <c r="I262" i="17"/>
  <c r="H262" i="17"/>
  <c r="G262" i="17"/>
  <c r="K261" i="17"/>
  <c r="I261" i="17"/>
  <c r="H261" i="17"/>
  <c r="G261" i="17"/>
  <c r="L260" i="17"/>
  <c r="K260" i="17"/>
  <c r="J260" i="17"/>
  <c r="I260" i="17"/>
  <c r="H260" i="17"/>
  <c r="N260" i="17" s="1"/>
  <c r="G260" i="17"/>
  <c r="M260" i="17" s="1"/>
  <c r="K259" i="17"/>
  <c r="I259" i="17"/>
  <c r="H259" i="17"/>
  <c r="G259" i="17"/>
  <c r="L258" i="17"/>
  <c r="K258" i="17"/>
  <c r="J258" i="17"/>
  <c r="I258" i="17"/>
  <c r="H258" i="17"/>
  <c r="N258" i="17" s="1"/>
  <c r="G258" i="17"/>
  <c r="M258" i="17" s="1"/>
  <c r="K257" i="17"/>
  <c r="I257" i="17"/>
  <c r="H257" i="17"/>
  <c r="G257" i="17"/>
  <c r="L256" i="17"/>
  <c r="K256" i="17"/>
  <c r="J256" i="17"/>
  <c r="I256" i="17"/>
  <c r="H256" i="17"/>
  <c r="N256" i="17" s="1"/>
  <c r="G256" i="17"/>
  <c r="M256" i="17" s="1"/>
  <c r="K255" i="17"/>
  <c r="I255" i="17"/>
  <c r="H255" i="17"/>
  <c r="G255" i="17"/>
  <c r="L254" i="17"/>
  <c r="K254" i="17"/>
  <c r="J254" i="17"/>
  <c r="I254" i="17"/>
  <c r="H254" i="17"/>
  <c r="G254" i="17"/>
  <c r="M254" i="17" s="1"/>
  <c r="K253" i="17"/>
  <c r="I253" i="17"/>
  <c r="H253" i="17"/>
  <c r="G253" i="17"/>
  <c r="L252" i="17"/>
  <c r="K252" i="17"/>
  <c r="J252" i="17"/>
  <c r="I252" i="17"/>
  <c r="H252" i="17"/>
  <c r="N252" i="17" s="1"/>
  <c r="G252" i="17"/>
  <c r="M252" i="17" s="1"/>
  <c r="K251" i="17"/>
  <c r="I251" i="17"/>
  <c r="H251" i="17"/>
  <c r="G251" i="17"/>
  <c r="L250" i="17"/>
  <c r="K250" i="17"/>
  <c r="J250" i="17"/>
  <c r="I250" i="17"/>
  <c r="H250" i="17"/>
  <c r="G250" i="17"/>
  <c r="M250" i="17" s="1"/>
  <c r="K249" i="17"/>
  <c r="I249" i="17"/>
  <c r="H249" i="17"/>
  <c r="G249" i="17"/>
  <c r="L248" i="17"/>
  <c r="K248" i="17"/>
  <c r="J248" i="17"/>
  <c r="I248" i="17"/>
  <c r="K247" i="17"/>
  <c r="I247" i="17"/>
  <c r="H247" i="17"/>
  <c r="G247" i="17"/>
  <c r="L246" i="17"/>
  <c r="K246" i="17"/>
  <c r="J246" i="17"/>
  <c r="I246" i="17"/>
  <c r="H246" i="17"/>
  <c r="N246" i="17" s="1"/>
  <c r="G246" i="17"/>
  <c r="M246" i="17" s="1"/>
  <c r="K245" i="17"/>
  <c r="I245" i="17"/>
  <c r="H245" i="17"/>
  <c r="G245" i="17"/>
  <c r="L244" i="17"/>
  <c r="K244" i="17"/>
  <c r="J244" i="17"/>
  <c r="I244" i="17"/>
  <c r="H244" i="17"/>
  <c r="G244" i="17"/>
  <c r="M244" i="17" s="1"/>
  <c r="K243" i="17"/>
  <c r="I243" i="17"/>
  <c r="H243" i="17"/>
  <c r="G243" i="17"/>
  <c r="L242" i="17"/>
  <c r="K242" i="17"/>
  <c r="I242" i="17"/>
  <c r="G242" i="17"/>
  <c r="K241" i="17"/>
  <c r="I241" i="17"/>
  <c r="H241" i="17"/>
  <c r="G241" i="17"/>
  <c r="L240" i="17"/>
  <c r="K240" i="17"/>
  <c r="J240" i="17"/>
  <c r="I240" i="17"/>
  <c r="H240" i="17"/>
  <c r="N240" i="17" s="1"/>
  <c r="G240" i="17"/>
  <c r="K239" i="17"/>
  <c r="I239" i="17"/>
  <c r="H239" i="17"/>
  <c r="G239" i="17"/>
  <c r="L238" i="17"/>
  <c r="K238" i="17"/>
  <c r="J238" i="17"/>
  <c r="I238" i="17"/>
  <c r="H238" i="17"/>
  <c r="G238" i="17"/>
  <c r="M238" i="17" s="1"/>
  <c r="K237" i="17"/>
  <c r="I237" i="17"/>
  <c r="H237" i="17"/>
  <c r="G237" i="17"/>
  <c r="L236" i="17"/>
  <c r="K236" i="17"/>
  <c r="J236" i="17"/>
  <c r="I236" i="17"/>
  <c r="H236" i="17"/>
  <c r="N236" i="17" s="1"/>
  <c r="G236" i="17"/>
  <c r="M236" i="17" s="1"/>
  <c r="K235" i="17"/>
  <c r="I235" i="17"/>
  <c r="H235" i="17"/>
  <c r="G235" i="17"/>
  <c r="L234" i="17"/>
  <c r="K234" i="17"/>
  <c r="J234" i="17"/>
  <c r="I234" i="17"/>
  <c r="H234" i="17"/>
  <c r="G234" i="17"/>
  <c r="M234" i="17" s="1"/>
  <c r="K233" i="17"/>
  <c r="I233" i="17"/>
  <c r="H233" i="17"/>
  <c r="G233" i="17"/>
  <c r="L232" i="17"/>
  <c r="K232" i="17"/>
  <c r="J232" i="17"/>
  <c r="I232" i="17"/>
  <c r="H232" i="17"/>
  <c r="N232" i="17" s="1"/>
  <c r="G232" i="17"/>
  <c r="M232" i="17" s="1"/>
  <c r="K231" i="17"/>
  <c r="I231" i="17"/>
  <c r="H231" i="17"/>
  <c r="G231" i="17"/>
  <c r="L230" i="17"/>
  <c r="K230" i="17"/>
  <c r="J230" i="17"/>
  <c r="I230" i="17"/>
  <c r="H230" i="17"/>
  <c r="G230" i="17"/>
  <c r="M230" i="17" s="1"/>
  <c r="K229" i="17"/>
  <c r="I229" i="17"/>
  <c r="H229" i="17"/>
  <c r="G229" i="17"/>
  <c r="L228" i="17"/>
  <c r="K228" i="17"/>
  <c r="J228" i="17"/>
  <c r="I228" i="17"/>
  <c r="H228" i="17"/>
  <c r="G228" i="17"/>
  <c r="M228" i="17" s="1"/>
  <c r="K227" i="17"/>
  <c r="I227" i="17"/>
  <c r="H227" i="17"/>
  <c r="G227" i="17"/>
  <c r="L226" i="17"/>
  <c r="K226" i="17"/>
  <c r="J226" i="17"/>
  <c r="I226" i="17"/>
  <c r="H226" i="17"/>
  <c r="G226" i="17"/>
  <c r="K225" i="17"/>
  <c r="I225" i="17"/>
  <c r="H225" i="17"/>
  <c r="G225" i="17"/>
  <c r="L224" i="17"/>
  <c r="K224" i="17"/>
  <c r="J224" i="17"/>
  <c r="I224" i="17"/>
  <c r="H224" i="17"/>
  <c r="N224" i="17" s="1"/>
  <c r="G224" i="17"/>
  <c r="K223" i="17"/>
  <c r="I223" i="17"/>
  <c r="H223" i="17"/>
  <c r="G223" i="17"/>
  <c r="L222" i="17"/>
  <c r="K222" i="17"/>
  <c r="J222" i="17"/>
  <c r="I222" i="17"/>
  <c r="H222" i="17"/>
  <c r="N222" i="17" s="1"/>
  <c r="G222" i="17"/>
  <c r="K221" i="17"/>
  <c r="I221" i="17"/>
  <c r="H221" i="17"/>
  <c r="G221" i="17"/>
  <c r="L220" i="17"/>
  <c r="K220" i="17"/>
  <c r="J220" i="17"/>
  <c r="I220" i="17"/>
  <c r="H220" i="17"/>
  <c r="G220" i="17"/>
  <c r="K219" i="17"/>
  <c r="I219" i="17"/>
  <c r="H219" i="17"/>
  <c r="G219" i="17"/>
  <c r="L218" i="17"/>
  <c r="K218" i="17"/>
  <c r="I218" i="17"/>
  <c r="G218" i="17"/>
  <c r="K217" i="17"/>
  <c r="M217" i="17" s="1"/>
  <c r="I217" i="17"/>
  <c r="H217" i="17"/>
  <c r="G217" i="17"/>
  <c r="L216" i="17"/>
  <c r="K216" i="17"/>
  <c r="H216" i="17"/>
  <c r="G216" i="17"/>
  <c r="L215" i="17"/>
  <c r="K215" i="17"/>
  <c r="H215" i="17"/>
  <c r="L214" i="17"/>
  <c r="K214" i="17"/>
  <c r="J214" i="17"/>
  <c r="I214" i="17"/>
  <c r="H214" i="17"/>
  <c r="N214" i="17" s="1"/>
  <c r="G214" i="17"/>
  <c r="M214" i="17" s="1"/>
  <c r="K213" i="17"/>
  <c r="J213" i="17"/>
  <c r="I213" i="17"/>
  <c r="H213" i="17"/>
  <c r="G213" i="17"/>
  <c r="L212" i="17"/>
  <c r="K212" i="17"/>
  <c r="J212" i="17"/>
  <c r="I212" i="17"/>
  <c r="H212" i="17"/>
  <c r="G212" i="17"/>
  <c r="M212" i="17" s="1"/>
  <c r="K211" i="17"/>
  <c r="J211" i="17"/>
  <c r="I211" i="17"/>
  <c r="H211" i="17"/>
  <c r="G211" i="17"/>
  <c r="L210" i="17"/>
  <c r="K210" i="17"/>
  <c r="J210" i="17"/>
  <c r="I210" i="17"/>
  <c r="H210" i="17"/>
  <c r="G210" i="17"/>
  <c r="M210" i="17" s="1"/>
  <c r="K209" i="17"/>
  <c r="H209" i="17"/>
  <c r="G209" i="17"/>
  <c r="L208" i="17"/>
  <c r="K208" i="17"/>
  <c r="J208" i="17"/>
  <c r="I208" i="17"/>
  <c r="H208" i="17"/>
  <c r="N208" i="17" s="1"/>
  <c r="G208" i="17"/>
  <c r="M208" i="17" s="1"/>
  <c r="K207" i="17"/>
  <c r="I207" i="17"/>
  <c r="H207" i="17"/>
  <c r="G207" i="17"/>
  <c r="L206" i="17"/>
  <c r="K206" i="17"/>
  <c r="J206" i="17"/>
  <c r="I206" i="17"/>
  <c r="H206" i="17"/>
  <c r="N206" i="17" s="1"/>
  <c r="G206" i="17"/>
  <c r="M206" i="17" s="1"/>
  <c r="K205" i="17"/>
  <c r="I205" i="17"/>
  <c r="H205" i="17"/>
  <c r="G205" i="17"/>
  <c r="L204" i="17"/>
  <c r="K204" i="17"/>
  <c r="J204" i="17"/>
  <c r="H204" i="17"/>
  <c r="G204" i="17"/>
  <c r="L203" i="17"/>
  <c r="K203" i="17"/>
  <c r="G203" i="17"/>
  <c r="L202" i="17"/>
  <c r="K202" i="17"/>
  <c r="J202" i="17"/>
  <c r="I202" i="17"/>
  <c r="H202" i="17"/>
  <c r="N202" i="17" s="1"/>
  <c r="G202" i="17"/>
  <c r="K201" i="17"/>
  <c r="I201" i="17"/>
  <c r="H201" i="17"/>
  <c r="G201" i="17"/>
  <c r="L200" i="17"/>
  <c r="K200" i="17"/>
  <c r="J200" i="17"/>
  <c r="I200" i="17"/>
  <c r="H200" i="17"/>
  <c r="N200" i="17" s="1"/>
  <c r="G200" i="17"/>
  <c r="M200" i="17" s="1"/>
  <c r="K199" i="17"/>
  <c r="I199" i="17"/>
  <c r="H199" i="17"/>
  <c r="G199" i="17"/>
  <c r="L198" i="17"/>
  <c r="K198" i="17"/>
  <c r="J198" i="17"/>
  <c r="I198" i="17"/>
  <c r="H198" i="17"/>
  <c r="N198" i="17" s="1"/>
  <c r="G198" i="17"/>
  <c r="K197" i="17"/>
  <c r="J197" i="17"/>
  <c r="H197" i="17"/>
  <c r="G197" i="17"/>
  <c r="L196" i="17"/>
  <c r="K196" i="17"/>
  <c r="J196" i="17"/>
  <c r="I196" i="17"/>
  <c r="H196" i="17"/>
  <c r="N196" i="17" s="1"/>
  <c r="G196" i="17"/>
  <c r="M196" i="17" s="1"/>
  <c r="K195" i="17"/>
  <c r="L194" i="17"/>
  <c r="K194" i="17"/>
  <c r="J194" i="17"/>
  <c r="I194" i="17"/>
  <c r="H194" i="17"/>
  <c r="G194" i="17"/>
  <c r="K193" i="17"/>
  <c r="J193" i="17"/>
  <c r="I193" i="17"/>
  <c r="H193" i="17"/>
  <c r="G193" i="17"/>
  <c r="M193" i="17" s="1"/>
  <c r="L192" i="17"/>
  <c r="K192" i="17"/>
  <c r="J192" i="17"/>
  <c r="I192" i="17"/>
  <c r="H192" i="17"/>
  <c r="G192" i="17"/>
  <c r="M192" i="17" s="1"/>
  <c r="K191" i="17"/>
  <c r="J191" i="17"/>
  <c r="I191" i="17"/>
  <c r="H191" i="17"/>
  <c r="G191" i="17"/>
  <c r="L190" i="17"/>
  <c r="K190" i="17"/>
  <c r="J190" i="17"/>
  <c r="I190" i="17"/>
  <c r="H190" i="17"/>
  <c r="G190" i="17"/>
  <c r="L189" i="17"/>
  <c r="K189" i="17"/>
  <c r="J189" i="17"/>
  <c r="I189" i="17"/>
  <c r="H189" i="17"/>
  <c r="N189" i="17" s="1"/>
  <c r="F188" i="17"/>
  <c r="E188" i="17"/>
  <c r="D188" i="17"/>
  <c r="H338" i="17" s="1"/>
  <c r="C188" i="17"/>
  <c r="L180" i="17"/>
  <c r="K180" i="17"/>
  <c r="I180" i="17"/>
  <c r="H180" i="17"/>
  <c r="G180" i="17"/>
  <c r="L179" i="17"/>
  <c r="K179" i="17"/>
  <c r="J179" i="17"/>
  <c r="I179" i="17"/>
  <c r="H179" i="17"/>
  <c r="G179" i="17"/>
  <c r="M179" i="17" s="1"/>
  <c r="L178" i="17"/>
  <c r="K178" i="17"/>
  <c r="I178" i="17"/>
  <c r="H178" i="17"/>
  <c r="G178" i="17"/>
  <c r="L177" i="17"/>
  <c r="K177" i="17"/>
  <c r="J177" i="17"/>
  <c r="I177" i="17"/>
  <c r="H177" i="17"/>
  <c r="G177" i="17"/>
  <c r="M177" i="17" s="1"/>
  <c r="L176" i="17"/>
  <c r="K176" i="17"/>
  <c r="I176" i="17"/>
  <c r="H176" i="17"/>
  <c r="G176" i="17"/>
  <c r="L175" i="17"/>
  <c r="K175" i="17"/>
  <c r="J175" i="17"/>
  <c r="I175" i="17"/>
  <c r="H175" i="17"/>
  <c r="N175" i="17" s="1"/>
  <c r="G175" i="17"/>
  <c r="M175" i="17" s="1"/>
  <c r="L174" i="17"/>
  <c r="K174" i="17"/>
  <c r="I174" i="17"/>
  <c r="H174" i="17"/>
  <c r="G174" i="17"/>
  <c r="L173" i="17"/>
  <c r="K173" i="17"/>
  <c r="J173" i="17"/>
  <c r="I173" i="17"/>
  <c r="H173" i="17"/>
  <c r="G173" i="17"/>
  <c r="M173" i="17" s="1"/>
  <c r="L172" i="17"/>
  <c r="K172" i="17"/>
  <c r="I172" i="17"/>
  <c r="H172" i="17"/>
  <c r="G172" i="17"/>
  <c r="L171" i="17"/>
  <c r="K171" i="17"/>
  <c r="J171" i="17"/>
  <c r="I171" i="17"/>
  <c r="H171" i="17"/>
  <c r="N171" i="17" s="1"/>
  <c r="G171" i="17"/>
  <c r="M171" i="17" s="1"/>
  <c r="K170" i="17"/>
  <c r="I170" i="17"/>
  <c r="H170" i="17"/>
  <c r="G170" i="17"/>
  <c r="L169" i="17"/>
  <c r="K169" i="17"/>
  <c r="J169" i="17"/>
  <c r="I169" i="17"/>
  <c r="H169" i="17"/>
  <c r="N169" i="17" s="1"/>
  <c r="G169" i="17"/>
  <c r="K168" i="17"/>
  <c r="I168" i="17"/>
  <c r="H168" i="17"/>
  <c r="G168" i="17"/>
  <c r="L167" i="17"/>
  <c r="K167" i="17"/>
  <c r="J167" i="17"/>
  <c r="I167" i="17"/>
  <c r="H167" i="17"/>
  <c r="N167" i="17" s="1"/>
  <c r="G167" i="17"/>
  <c r="K166" i="17"/>
  <c r="I166" i="17"/>
  <c r="H166" i="17"/>
  <c r="G166" i="17"/>
  <c r="L165" i="17"/>
  <c r="K165" i="17"/>
  <c r="J165" i="17"/>
  <c r="I165" i="17"/>
  <c r="H165" i="17"/>
  <c r="N165" i="17" s="1"/>
  <c r="G165" i="17"/>
  <c r="K164" i="17"/>
  <c r="I164" i="17"/>
  <c r="H164" i="17"/>
  <c r="G164" i="17"/>
  <c r="L163" i="17"/>
  <c r="K163" i="17"/>
  <c r="J163" i="17"/>
  <c r="I163" i="17"/>
  <c r="H163" i="17"/>
  <c r="N163" i="17" s="1"/>
  <c r="G163" i="17"/>
  <c r="K162" i="17"/>
  <c r="I162" i="17"/>
  <c r="H162" i="17"/>
  <c r="G162" i="17"/>
  <c r="L161" i="17"/>
  <c r="K161" i="17"/>
  <c r="J161" i="17"/>
  <c r="I161" i="17"/>
  <c r="G161" i="17"/>
  <c r="L160" i="17"/>
  <c r="K160" i="17"/>
  <c r="I160" i="17"/>
  <c r="H160" i="17"/>
  <c r="G160" i="17"/>
  <c r="L159" i="17"/>
  <c r="K159" i="17"/>
  <c r="J159" i="17"/>
  <c r="I159" i="17"/>
  <c r="H159" i="17"/>
  <c r="G159" i="17"/>
  <c r="M159" i="17" s="1"/>
  <c r="L158" i="17"/>
  <c r="K158" i="17"/>
  <c r="I158" i="17"/>
  <c r="H158" i="17"/>
  <c r="G158" i="17"/>
  <c r="L157" i="17"/>
  <c r="K157" i="17"/>
  <c r="J157" i="17"/>
  <c r="I157" i="17"/>
  <c r="H157" i="17"/>
  <c r="G157" i="17"/>
  <c r="L156" i="17"/>
  <c r="K156" i="17"/>
  <c r="I156" i="17"/>
  <c r="H156" i="17"/>
  <c r="G156" i="17"/>
  <c r="L155" i="17"/>
  <c r="K155" i="17"/>
  <c r="J155" i="17"/>
  <c r="I155" i="17"/>
  <c r="H155" i="17"/>
  <c r="G155" i="17"/>
  <c r="L154" i="17"/>
  <c r="K154" i="17"/>
  <c r="I154" i="17"/>
  <c r="G154" i="17"/>
  <c r="L153" i="17"/>
  <c r="K153" i="17"/>
  <c r="J153" i="17"/>
  <c r="I153" i="17"/>
  <c r="H153" i="17"/>
  <c r="N153" i="17" s="1"/>
  <c r="G153" i="17"/>
  <c r="M153" i="17" s="1"/>
  <c r="K152" i="17"/>
  <c r="I152" i="17"/>
  <c r="H152" i="17"/>
  <c r="G152" i="17"/>
  <c r="L151" i="17"/>
  <c r="K151" i="17"/>
  <c r="J151" i="17"/>
  <c r="I151" i="17"/>
  <c r="H151" i="17"/>
  <c r="N151" i="17" s="1"/>
  <c r="G151" i="17"/>
  <c r="K150" i="17"/>
  <c r="H150" i="17"/>
  <c r="L149" i="17"/>
  <c r="K149" i="17"/>
  <c r="H149" i="17"/>
  <c r="G149" i="17"/>
  <c r="K148" i="17"/>
  <c r="J148" i="17"/>
  <c r="I148" i="17"/>
  <c r="H148" i="17"/>
  <c r="G148" i="17"/>
  <c r="L147" i="17"/>
  <c r="K147" i="17"/>
  <c r="J147" i="17"/>
  <c r="H147" i="17"/>
  <c r="G147" i="17"/>
  <c r="K146" i="17"/>
  <c r="L145" i="17"/>
  <c r="K145" i="17"/>
  <c r="I145" i="17"/>
  <c r="G145" i="17"/>
  <c r="K144" i="17"/>
  <c r="I144" i="17"/>
  <c r="H144" i="17"/>
  <c r="G144" i="17"/>
  <c r="L143" i="17"/>
  <c r="K143" i="17"/>
  <c r="J143" i="17"/>
  <c r="I143" i="17"/>
  <c r="H143" i="17"/>
  <c r="N143" i="17" s="1"/>
  <c r="G143" i="17"/>
  <c r="K142" i="17"/>
  <c r="I142" i="17"/>
  <c r="H142" i="17"/>
  <c r="G142" i="17"/>
  <c r="L141" i="17"/>
  <c r="K141" i="17"/>
  <c r="H141" i="17"/>
  <c r="G141" i="17"/>
  <c r="K140" i="17"/>
  <c r="I140" i="17"/>
  <c r="H140" i="17"/>
  <c r="G140" i="17"/>
  <c r="L139" i="17"/>
  <c r="K139" i="17"/>
  <c r="J139" i="17"/>
  <c r="H139" i="17"/>
  <c r="L138" i="17"/>
  <c r="K138" i="17"/>
  <c r="I138" i="17"/>
  <c r="H138" i="17"/>
  <c r="G138" i="17"/>
  <c r="L137" i="17"/>
  <c r="K137" i="17"/>
  <c r="J137" i="17"/>
  <c r="I137" i="17"/>
  <c r="H137" i="17"/>
  <c r="G137" i="17"/>
  <c r="M137" i="17" s="1"/>
  <c r="L136" i="17"/>
  <c r="K136" i="17"/>
  <c r="I136" i="17"/>
  <c r="H136" i="17"/>
  <c r="G136" i="17"/>
  <c r="L135" i="17"/>
  <c r="K135" i="17"/>
  <c r="J135" i="17"/>
  <c r="I135" i="17"/>
  <c r="H135" i="17"/>
  <c r="N135" i="17" s="1"/>
  <c r="G135" i="17"/>
  <c r="M135" i="17" s="1"/>
  <c r="L134" i="17"/>
  <c r="K134" i="17"/>
  <c r="I134" i="17"/>
  <c r="H134" i="17"/>
  <c r="G134" i="17"/>
  <c r="L133" i="17"/>
  <c r="K133" i="17"/>
  <c r="J133" i="17"/>
  <c r="I133" i="17"/>
  <c r="H133" i="17"/>
  <c r="K132" i="17"/>
  <c r="I132" i="17"/>
  <c r="H132" i="17"/>
  <c r="G132" i="17"/>
  <c r="L131" i="17"/>
  <c r="K131" i="17"/>
  <c r="J131" i="17"/>
  <c r="I131" i="17"/>
  <c r="H131" i="17"/>
  <c r="G131" i="17"/>
  <c r="K130" i="17"/>
  <c r="I130" i="17"/>
  <c r="H130" i="17"/>
  <c r="G130" i="17"/>
  <c r="L129" i="17"/>
  <c r="K129" i="17"/>
  <c r="J129" i="17"/>
  <c r="I129" i="17"/>
  <c r="H129" i="17"/>
  <c r="N129" i="17" s="1"/>
  <c r="K128" i="17"/>
  <c r="I128" i="17"/>
  <c r="H128" i="17"/>
  <c r="G128" i="17"/>
  <c r="L127" i="17"/>
  <c r="K127" i="17"/>
  <c r="J127" i="17"/>
  <c r="I127" i="17"/>
  <c r="H127" i="17"/>
  <c r="G127" i="17"/>
  <c r="M127" i="17" s="1"/>
  <c r="K126" i="17"/>
  <c r="J126" i="17"/>
  <c r="I126" i="17"/>
  <c r="H126" i="17"/>
  <c r="G126" i="17"/>
  <c r="M126" i="17" s="1"/>
  <c r="L125" i="17"/>
  <c r="K125" i="17"/>
  <c r="J125" i="17"/>
  <c r="I125" i="17"/>
  <c r="H125" i="17"/>
  <c r="N125" i="17" s="1"/>
  <c r="G125" i="17"/>
  <c r="M125" i="17" s="1"/>
  <c r="K124" i="17"/>
  <c r="J124" i="17"/>
  <c r="I124" i="17"/>
  <c r="H124" i="17"/>
  <c r="G124" i="17"/>
  <c r="M124" i="17" s="1"/>
  <c r="L123" i="17"/>
  <c r="K123" i="17"/>
  <c r="J123" i="17"/>
  <c r="H123" i="17"/>
  <c r="L122" i="17"/>
  <c r="K122" i="17"/>
  <c r="I122" i="17"/>
  <c r="H122" i="17"/>
  <c r="G122" i="17"/>
  <c r="L121" i="17"/>
  <c r="K121" i="17"/>
  <c r="J121" i="17"/>
  <c r="H121" i="17"/>
  <c r="G121" i="17"/>
  <c r="L120" i="17"/>
  <c r="K120" i="17"/>
  <c r="I120" i="17"/>
  <c r="H120" i="17"/>
  <c r="G120" i="17"/>
  <c r="L119" i="17"/>
  <c r="K119" i="17"/>
  <c r="J119" i="17"/>
  <c r="I119" i="17"/>
  <c r="H119" i="17"/>
  <c r="G119" i="17"/>
  <c r="L118" i="17"/>
  <c r="K118" i="17"/>
  <c r="I118" i="17"/>
  <c r="H118" i="17"/>
  <c r="G118" i="17"/>
  <c r="L117" i="17"/>
  <c r="K117" i="17"/>
  <c r="J117" i="17"/>
  <c r="I117" i="17"/>
  <c r="H117" i="17"/>
  <c r="G117" i="17"/>
  <c r="L116" i="17"/>
  <c r="K116" i="17"/>
  <c r="I116" i="17"/>
  <c r="H116" i="17"/>
  <c r="G116" i="17"/>
  <c r="L115" i="17"/>
  <c r="K115" i="17"/>
  <c r="J115" i="17"/>
  <c r="I115" i="17"/>
  <c r="H115" i="17"/>
  <c r="N115" i="17" s="1"/>
  <c r="G115" i="17"/>
  <c r="L114" i="17"/>
  <c r="K114" i="17"/>
  <c r="I114" i="17"/>
  <c r="H114" i="17"/>
  <c r="G114" i="17"/>
  <c r="L113" i="17"/>
  <c r="K113" i="17"/>
  <c r="J113" i="17"/>
  <c r="I113" i="17"/>
  <c r="H113" i="17"/>
  <c r="G113" i="17"/>
  <c r="M113" i="17" s="1"/>
  <c r="L112" i="17"/>
  <c r="K112" i="17"/>
  <c r="I112" i="17"/>
  <c r="H112" i="17"/>
  <c r="G112" i="17"/>
  <c r="L111" i="17"/>
  <c r="K111" i="17"/>
  <c r="J111" i="17"/>
  <c r="I111" i="17"/>
  <c r="G111" i="17"/>
  <c r="K110" i="17"/>
  <c r="I110" i="17"/>
  <c r="H110" i="17"/>
  <c r="G110" i="17"/>
  <c r="L109" i="17"/>
  <c r="K109" i="17"/>
  <c r="J109" i="17"/>
  <c r="I109" i="17"/>
  <c r="H109" i="17"/>
  <c r="N109" i="17" s="1"/>
  <c r="G109" i="17"/>
  <c r="M109" i="17" s="1"/>
  <c r="K108" i="17"/>
  <c r="I108" i="17"/>
  <c r="H108" i="17"/>
  <c r="G108" i="17"/>
  <c r="L107" i="17"/>
  <c r="K107" i="17"/>
  <c r="J107" i="17"/>
  <c r="I107" i="17"/>
  <c r="G107" i="17"/>
  <c r="K106" i="17"/>
  <c r="J106" i="17"/>
  <c r="I106" i="17"/>
  <c r="H106" i="17"/>
  <c r="G106" i="17"/>
  <c r="L105" i="17"/>
  <c r="K105" i="17"/>
  <c r="J105" i="17"/>
  <c r="I105" i="17"/>
  <c r="H105" i="17"/>
  <c r="G105" i="17"/>
  <c r="M105" i="17" s="1"/>
  <c r="K104" i="17"/>
  <c r="J104" i="17"/>
  <c r="I104" i="17"/>
  <c r="H104" i="17"/>
  <c r="G104" i="17"/>
  <c r="L103" i="17"/>
  <c r="K103" i="17"/>
  <c r="J103" i="17"/>
  <c r="I103" i="17"/>
  <c r="H103" i="17"/>
  <c r="G103" i="17"/>
  <c r="K102" i="17"/>
  <c r="J102" i="17"/>
  <c r="I102" i="17"/>
  <c r="H102" i="17"/>
  <c r="G102" i="17"/>
  <c r="M102" i="17" s="1"/>
  <c r="L101" i="17"/>
  <c r="K101" i="17"/>
  <c r="H101" i="17"/>
  <c r="G101" i="17"/>
  <c r="K100" i="17"/>
  <c r="J100" i="17"/>
  <c r="H100" i="17"/>
  <c r="L99" i="17"/>
  <c r="K99" i="17"/>
  <c r="J99" i="17"/>
  <c r="I99" i="17"/>
  <c r="H99" i="17"/>
  <c r="N99" i="17" s="1"/>
  <c r="G99" i="17"/>
  <c r="M99" i="17" s="1"/>
  <c r="L98" i="17"/>
  <c r="K98" i="17"/>
  <c r="I98" i="17"/>
  <c r="H98" i="17"/>
  <c r="G98" i="17"/>
  <c r="L97" i="17"/>
  <c r="K97" i="17"/>
  <c r="J97" i="17"/>
  <c r="I97" i="17"/>
  <c r="H97" i="17"/>
  <c r="N97" i="17" s="1"/>
  <c r="G97" i="17"/>
  <c r="M97" i="17" s="1"/>
  <c r="L96" i="17"/>
  <c r="K96" i="17"/>
  <c r="I96" i="17"/>
  <c r="H96" i="17"/>
  <c r="G96" i="17"/>
  <c r="L95" i="17"/>
  <c r="K95" i="17"/>
  <c r="J95" i="17"/>
  <c r="I95" i="17"/>
  <c r="H95" i="17"/>
  <c r="G95" i="17"/>
  <c r="L94" i="17"/>
  <c r="K94" i="17"/>
  <c r="I94" i="17"/>
  <c r="H94" i="17"/>
  <c r="G94" i="17"/>
  <c r="L93" i="17"/>
  <c r="K93" i="17"/>
  <c r="J93" i="17"/>
  <c r="I93" i="17"/>
  <c r="H93" i="17"/>
  <c r="G93" i="17"/>
  <c r="L92" i="17"/>
  <c r="K92" i="17"/>
  <c r="I92" i="17"/>
  <c r="G92" i="17"/>
  <c r="L91" i="17"/>
  <c r="K91" i="17"/>
  <c r="J91" i="17"/>
  <c r="I91" i="17"/>
  <c r="H91" i="17"/>
  <c r="G91" i="17"/>
  <c r="M91" i="17" s="1"/>
  <c r="K90" i="17"/>
  <c r="I90" i="17"/>
  <c r="H90" i="17"/>
  <c r="G90" i="17"/>
  <c r="L89" i="17"/>
  <c r="K89" i="17"/>
  <c r="J89" i="17"/>
  <c r="I89" i="17"/>
  <c r="H89" i="17"/>
  <c r="G89" i="17"/>
  <c r="M89" i="17" s="1"/>
  <c r="K88" i="17"/>
  <c r="I88" i="17"/>
  <c r="H88" i="17"/>
  <c r="L87" i="17"/>
  <c r="K87" i="17"/>
  <c r="J87" i="17"/>
  <c r="I87" i="17"/>
  <c r="H87" i="17"/>
  <c r="N87" i="17" s="1"/>
  <c r="G87" i="17"/>
  <c r="K86" i="17"/>
  <c r="J86" i="17"/>
  <c r="I86" i="17"/>
  <c r="H86" i="17"/>
  <c r="G86" i="17"/>
  <c r="L85" i="17"/>
  <c r="K85" i="17"/>
  <c r="J85" i="17"/>
  <c r="I85" i="17"/>
  <c r="H85" i="17"/>
  <c r="G85" i="17"/>
  <c r="K84" i="17"/>
  <c r="J84" i="17"/>
  <c r="I84" i="17"/>
  <c r="H84" i="17"/>
  <c r="G84" i="17"/>
  <c r="L83" i="17"/>
  <c r="K83" i="17"/>
  <c r="J83" i="17"/>
  <c r="I83" i="17"/>
  <c r="H83" i="17"/>
  <c r="G83" i="17"/>
  <c r="M83" i="17" s="1"/>
  <c r="L82" i="17"/>
  <c r="K82" i="17"/>
  <c r="J82" i="17"/>
  <c r="I82" i="17"/>
  <c r="H82" i="17"/>
  <c r="N82" i="17" s="1"/>
  <c r="G82" i="17"/>
  <c r="F81" i="17"/>
  <c r="J154" i="17" s="1"/>
  <c r="E81" i="17"/>
  <c r="I146" i="17" s="1"/>
  <c r="D81" i="17"/>
  <c r="C81" i="17"/>
  <c r="K73" i="17"/>
  <c r="J73" i="17"/>
  <c r="I73" i="17"/>
  <c r="H73" i="17"/>
  <c r="G73" i="17"/>
  <c r="L72" i="17"/>
  <c r="K72" i="17"/>
  <c r="J72" i="17"/>
  <c r="I72" i="17"/>
  <c r="H72" i="17"/>
  <c r="G72" i="17"/>
  <c r="M72" i="17" s="1"/>
  <c r="K71" i="17"/>
  <c r="J71" i="17"/>
  <c r="I71" i="17"/>
  <c r="H71" i="17"/>
  <c r="G71" i="17"/>
  <c r="L70" i="17"/>
  <c r="K70" i="17"/>
  <c r="J70" i="17"/>
  <c r="H70" i="17"/>
  <c r="L69" i="17"/>
  <c r="K69" i="17"/>
  <c r="I69" i="17"/>
  <c r="H69" i="17"/>
  <c r="G69" i="17"/>
  <c r="L68" i="17"/>
  <c r="K68" i="17"/>
  <c r="J68" i="17"/>
  <c r="I68" i="17"/>
  <c r="H68" i="17"/>
  <c r="N68" i="17" s="1"/>
  <c r="G68" i="17"/>
  <c r="M68" i="17" s="1"/>
  <c r="L67" i="17"/>
  <c r="K67" i="17"/>
  <c r="I67" i="17"/>
  <c r="H67" i="17"/>
  <c r="G67" i="17"/>
  <c r="L66" i="17"/>
  <c r="K66" i="17"/>
  <c r="J66" i="17"/>
  <c r="I66" i="17"/>
  <c r="H66" i="17"/>
  <c r="N66" i="17" s="1"/>
  <c r="G66" i="17"/>
  <c r="M66" i="17" s="1"/>
  <c r="L65" i="17"/>
  <c r="K65" i="17"/>
  <c r="I65" i="17"/>
  <c r="H65" i="17"/>
  <c r="G65" i="17"/>
  <c r="L64" i="17"/>
  <c r="K64" i="17"/>
  <c r="J64" i="17"/>
  <c r="I64" i="17"/>
  <c r="H64" i="17"/>
  <c r="G64" i="17"/>
  <c r="L63" i="17"/>
  <c r="K63" i="17"/>
  <c r="I63" i="17"/>
  <c r="H63" i="17"/>
  <c r="G63" i="17"/>
  <c r="L62" i="17"/>
  <c r="K62" i="17"/>
  <c r="J62" i="17"/>
  <c r="I62" i="17"/>
  <c r="H62" i="17"/>
  <c r="G62" i="17"/>
  <c r="L61" i="17"/>
  <c r="K61" i="17"/>
  <c r="I61" i="17"/>
  <c r="H61" i="17"/>
  <c r="G61" i="17"/>
  <c r="L60" i="17"/>
  <c r="K60" i="17"/>
  <c r="J60" i="17"/>
  <c r="I60" i="17"/>
  <c r="H60" i="17"/>
  <c r="G60" i="17"/>
  <c r="L59" i="17"/>
  <c r="K59" i="17"/>
  <c r="I59" i="17"/>
  <c r="H59" i="17"/>
  <c r="G59" i="17"/>
  <c r="L58" i="17"/>
  <c r="K58" i="17"/>
  <c r="J58" i="17"/>
  <c r="I58" i="17"/>
  <c r="H58" i="17"/>
  <c r="G58" i="17"/>
  <c r="L57" i="17"/>
  <c r="K57" i="17"/>
  <c r="I57" i="17"/>
  <c r="H57" i="17"/>
  <c r="G57" i="17"/>
  <c r="L56" i="17"/>
  <c r="K56" i="17"/>
  <c r="J56" i="17"/>
  <c r="I56" i="17"/>
  <c r="H56" i="17"/>
  <c r="N56" i="17" s="1"/>
  <c r="G56" i="17"/>
  <c r="L55" i="17"/>
  <c r="K55" i="17"/>
  <c r="I55" i="17"/>
  <c r="H55" i="17"/>
  <c r="G55" i="17"/>
  <c r="L54" i="17"/>
  <c r="K54" i="17"/>
  <c r="J54" i="17"/>
  <c r="I54" i="17"/>
  <c r="G54" i="17"/>
  <c r="K53" i="17"/>
  <c r="I53" i="17"/>
  <c r="H53" i="17"/>
  <c r="G53" i="17"/>
  <c r="L52" i="17"/>
  <c r="K52" i="17"/>
  <c r="J52" i="17"/>
  <c r="I52" i="17"/>
  <c r="H52" i="17"/>
  <c r="N52" i="17" s="1"/>
  <c r="G52" i="17"/>
  <c r="M52" i="17" s="1"/>
  <c r="K51" i="17"/>
  <c r="I51" i="17"/>
  <c r="H51" i="17"/>
  <c r="G51" i="17"/>
  <c r="L50" i="17"/>
  <c r="K50" i="17"/>
  <c r="J50" i="17"/>
  <c r="I50" i="17"/>
  <c r="H50" i="17"/>
  <c r="N50" i="17" s="1"/>
  <c r="G50" i="17"/>
  <c r="K49" i="17"/>
  <c r="I49" i="17"/>
  <c r="H49" i="17"/>
  <c r="G49" i="17"/>
  <c r="L48" i="17"/>
  <c r="K48" i="17"/>
  <c r="J48" i="17"/>
  <c r="I48" i="17"/>
  <c r="H48" i="17"/>
  <c r="N48" i="17" s="1"/>
  <c r="G48" i="17"/>
  <c r="M48" i="17" s="1"/>
  <c r="K47" i="17"/>
  <c r="I47" i="17"/>
  <c r="H47" i="17"/>
  <c r="G47" i="17"/>
  <c r="L46" i="17"/>
  <c r="K46" i="17"/>
  <c r="J46" i="17"/>
  <c r="I46" i="17"/>
  <c r="H46" i="17"/>
  <c r="N46" i="17" s="1"/>
  <c r="G46" i="17"/>
  <c r="M46" i="17" s="1"/>
  <c r="K45" i="17"/>
  <c r="I45" i="17"/>
  <c r="H45" i="17"/>
  <c r="G45" i="17"/>
  <c r="L44" i="17"/>
  <c r="K44" i="17"/>
  <c r="J44" i="17"/>
  <c r="I44" i="17"/>
  <c r="H44" i="17"/>
  <c r="G44" i="17"/>
  <c r="M44" i="17" s="1"/>
  <c r="K43" i="17"/>
  <c r="I43" i="17"/>
  <c r="H43" i="17"/>
  <c r="G43" i="17"/>
  <c r="L42" i="17"/>
  <c r="K42" i="17"/>
  <c r="J42" i="17"/>
  <c r="I42" i="17"/>
  <c r="H42" i="17"/>
  <c r="N42" i="17" s="1"/>
  <c r="G42" i="17"/>
  <c r="M42" i="17" s="1"/>
  <c r="K41" i="17"/>
  <c r="I41" i="17"/>
  <c r="H41" i="17"/>
  <c r="G41" i="17"/>
  <c r="L40" i="17"/>
  <c r="K40" i="17"/>
  <c r="J40" i="17"/>
  <c r="I40" i="17"/>
  <c r="H40" i="17"/>
  <c r="G40" i="17"/>
  <c r="M40" i="17" s="1"/>
  <c r="K39" i="17"/>
  <c r="I39" i="17"/>
  <c r="H39" i="17"/>
  <c r="G39" i="17"/>
  <c r="L38" i="17"/>
  <c r="K38" i="17"/>
  <c r="J38" i="17"/>
  <c r="I38" i="17"/>
  <c r="H38" i="17"/>
  <c r="N38" i="17" s="1"/>
  <c r="G38" i="17"/>
  <c r="M38" i="17" s="1"/>
  <c r="K37" i="17"/>
  <c r="I37" i="17"/>
  <c r="H37" i="17"/>
  <c r="G37" i="17"/>
  <c r="L36" i="17"/>
  <c r="K36" i="17"/>
  <c r="J36" i="17"/>
  <c r="I36" i="17"/>
  <c r="H36" i="17"/>
  <c r="N36" i="17" s="1"/>
  <c r="G36" i="17"/>
  <c r="K35" i="17"/>
  <c r="I35" i="17"/>
  <c r="H35" i="17"/>
  <c r="G35" i="17"/>
  <c r="L34" i="17"/>
  <c r="K34" i="17"/>
  <c r="J34" i="17"/>
  <c r="I34" i="17"/>
  <c r="H34" i="17"/>
  <c r="N34" i="17" s="1"/>
  <c r="G34" i="17"/>
  <c r="M34" i="17" s="1"/>
  <c r="K33" i="17"/>
  <c r="I33" i="17"/>
  <c r="H33" i="17"/>
  <c r="G33" i="17"/>
  <c r="L32" i="17"/>
  <c r="K32" i="17"/>
  <c r="J32" i="17"/>
  <c r="I32" i="17"/>
  <c r="H32" i="17"/>
  <c r="G32" i="17"/>
  <c r="K31" i="17"/>
  <c r="I31" i="17"/>
  <c r="H31" i="17"/>
  <c r="G31" i="17"/>
  <c r="L30" i="17"/>
  <c r="K30" i="17"/>
  <c r="J30" i="17"/>
  <c r="I30" i="17"/>
  <c r="H30" i="17"/>
  <c r="N30" i="17" s="1"/>
  <c r="G30" i="17"/>
  <c r="M30" i="17" s="1"/>
  <c r="K29" i="17"/>
  <c r="I29" i="17"/>
  <c r="H29" i="17"/>
  <c r="G29" i="17"/>
  <c r="L28" i="17"/>
  <c r="K28" i="17"/>
  <c r="J28" i="17"/>
  <c r="I28" i="17"/>
  <c r="H28" i="17"/>
  <c r="G28" i="17"/>
  <c r="M28" i="17" s="1"/>
  <c r="K27" i="17"/>
  <c r="I27" i="17"/>
  <c r="H27" i="17"/>
  <c r="G27" i="17"/>
  <c r="L26" i="17"/>
  <c r="K26" i="17"/>
  <c r="J26" i="17"/>
  <c r="I26" i="17"/>
  <c r="H26" i="17"/>
  <c r="N26" i="17" s="1"/>
  <c r="G26" i="17"/>
  <c r="M26" i="17" s="1"/>
  <c r="K25" i="17"/>
  <c r="I25" i="17"/>
  <c r="H25" i="17"/>
  <c r="G25" i="17"/>
  <c r="L24" i="17"/>
  <c r="K24" i="17"/>
  <c r="J24" i="17"/>
  <c r="I24" i="17"/>
  <c r="H24" i="17"/>
  <c r="G24" i="17"/>
  <c r="L23" i="17"/>
  <c r="K23" i="17"/>
  <c r="J23" i="17"/>
  <c r="I23" i="17"/>
  <c r="H23" i="17"/>
  <c r="N23" i="17" s="1"/>
  <c r="G23" i="17"/>
  <c r="F22" i="17"/>
  <c r="E22" i="17"/>
  <c r="D22" i="17"/>
  <c r="C22" i="17"/>
  <c r="D14" i="17"/>
  <c r="C14" i="17"/>
  <c r="D13" i="17"/>
  <c r="D12" i="17"/>
  <c r="L640" i="16"/>
  <c r="K640" i="16"/>
  <c r="K639" i="16"/>
  <c r="L638" i="16"/>
  <c r="K638" i="16"/>
  <c r="J638" i="16"/>
  <c r="K637" i="16"/>
  <c r="H637" i="16"/>
  <c r="L636" i="16"/>
  <c r="K636" i="16"/>
  <c r="I636" i="16"/>
  <c r="G636" i="16"/>
  <c r="K635" i="16"/>
  <c r="I635" i="16"/>
  <c r="G635" i="16"/>
  <c r="L634" i="16"/>
  <c r="K634" i="16"/>
  <c r="G634" i="16"/>
  <c r="L633" i="16"/>
  <c r="K633" i="16"/>
  <c r="L632" i="16"/>
  <c r="K632" i="16"/>
  <c r="J632" i="16"/>
  <c r="I632" i="16"/>
  <c r="K631" i="16"/>
  <c r="L630" i="16"/>
  <c r="K630" i="16"/>
  <c r="K629" i="16"/>
  <c r="L628" i="16"/>
  <c r="K628" i="16"/>
  <c r="K627" i="16"/>
  <c r="L626" i="16"/>
  <c r="K626" i="16"/>
  <c r="J626" i="16"/>
  <c r="I626" i="16"/>
  <c r="H626" i="16"/>
  <c r="N626" i="16" s="1"/>
  <c r="G626" i="16"/>
  <c r="M626" i="16" s="1"/>
  <c r="L625" i="16"/>
  <c r="K625" i="16"/>
  <c r="I625" i="16"/>
  <c r="H625" i="16"/>
  <c r="G625" i="16"/>
  <c r="L624" i="16"/>
  <c r="K624" i="16"/>
  <c r="I624" i="16"/>
  <c r="G624" i="16"/>
  <c r="K623" i="16"/>
  <c r="H623" i="16"/>
  <c r="L622" i="16"/>
  <c r="K622" i="16"/>
  <c r="K621" i="16"/>
  <c r="H621" i="16"/>
  <c r="L620" i="16"/>
  <c r="K620" i="16"/>
  <c r="I620" i="16"/>
  <c r="H620" i="16"/>
  <c r="G620" i="16"/>
  <c r="K619" i="16"/>
  <c r="I619" i="16"/>
  <c r="H619" i="16"/>
  <c r="L618" i="16"/>
  <c r="K618" i="16"/>
  <c r="I618" i="16"/>
  <c r="H618" i="16"/>
  <c r="G618" i="16"/>
  <c r="K617" i="16"/>
  <c r="L616" i="16"/>
  <c r="K616" i="16"/>
  <c r="K615" i="16"/>
  <c r="L614" i="16"/>
  <c r="K614" i="16"/>
  <c r="L613" i="16"/>
  <c r="K613" i="16"/>
  <c r="J613" i="16"/>
  <c r="H613" i="16"/>
  <c r="F612" i="16"/>
  <c r="J640" i="16" s="1"/>
  <c r="E612" i="16"/>
  <c r="D612" i="16"/>
  <c r="H624" i="16" s="1"/>
  <c r="C612" i="16"/>
  <c r="G622" i="16" s="1"/>
  <c r="K604" i="16"/>
  <c r="I604" i="16"/>
  <c r="H604" i="16"/>
  <c r="G604" i="16"/>
  <c r="L603" i="16"/>
  <c r="K603" i="16"/>
  <c r="J603" i="16"/>
  <c r="I603" i="16"/>
  <c r="H603" i="16"/>
  <c r="N603" i="16" s="1"/>
  <c r="G603" i="16"/>
  <c r="M603" i="16" s="1"/>
  <c r="K602" i="16"/>
  <c r="I602" i="16"/>
  <c r="H602" i="16"/>
  <c r="G602" i="16"/>
  <c r="L601" i="16"/>
  <c r="K601" i="16"/>
  <c r="J601" i="16"/>
  <c r="I601" i="16"/>
  <c r="K600" i="16"/>
  <c r="I600" i="16"/>
  <c r="L599" i="16"/>
  <c r="K599" i="16"/>
  <c r="I599" i="16"/>
  <c r="G599" i="16"/>
  <c r="L598" i="16"/>
  <c r="K598" i="16"/>
  <c r="I598" i="16"/>
  <c r="H598" i="16"/>
  <c r="G598" i="16"/>
  <c r="L597" i="16"/>
  <c r="K597" i="16"/>
  <c r="K596" i="16"/>
  <c r="I596" i="16"/>
  <c r="G596" i="16"/>
  <c r="L595" i="16"/>
  <c r="K595" i="16"/>
  <c r="K594" i="16"/>
  <c r="I594" i="16"/>
  <c r="H594" i="16"/>
  <c r="G594" i="16"/>
  <c r="L593" i="16"/>
  <c r="K593" i="16"/>
  <c r="J593" i="16"/>
  <c r="I593" i="16"/>
  <c r="H593" i="16"/>
  <c r="N593" i="16" s="1"/>
  <c r="G593" i="16"/>
  <c r="M593" i="16" s="1"/>
  <c r="K592" i="16"/>
  <c r="I592" i="16"/>
  <c r="H592" i="16"/>
  <c r="G592" i="16"/>
  <c r="L591" i="16"/>
  <c r="K591" i="16"/>
  <c r="H591" i="16"/>
  <c r="G591" i="16"/>
  <c r="K590" i="16"/>
  <c r="L589" i="16"/>
  <c r="K589" i="16"/>
  <c r="K588" i="16"/>
  <c r="L587" i="16"/>
  <c r="K587" i="16"/>
  <c r="J587" i="16"/>
  <c r="I587" i="16"/>
  <c r="H587" i="16"/>
  <c r="N587" i="16" s="1"/>
  <c r="G587" i="16"/>
  <c r="K586" i="16"/>
  <c r="L585" i="16"/>
  <c r="K585" i="16"/>
  <c r="I585" i="16"/>
  <c r="G585" i="16"/>
  <c r="K584" i="16"/>
  <c r="H584" i="16"/>
  <c r="L583" i="16"/>
  <c r="K583" i="16"/>
  <c r="K582" i="16"/>
  <c r="I582" i="16"/>
  <c r="H582" i="16"/>
  <c r="G582" i="16"/>
  <c r="L581" i="16"/>
  <c r="K581" i="16"/>
  <c r="I581" i="16"/>
  <c r="H581" i="16"/>
  <c r="G581" i="16"/>
  <c r="K580" i="16"/>
  <c r="I580" i="16"/>
  <c r="H580" i="16"/>
  <c r="G580" i="16"/>
  <c r="L579" i="16"/>
  <c r="K579" i="16"/>
  <c r="I579" i="16"/>
  <c r="H579" i="16"/>
  <c r="G579" i="16"/>
  <c r="K578" i="16"/>
  <c r="H578" i="16"/>
  <c r="G578" i="16"/>
  <c r="L577" i="16"/>
  <c r="K577" i="16"/>
  <c r="K576" i="16"/>
  <c r="I576" i="16"/>
  <c r="H576" i="16"/>
  <c r="G576" i="16"/>
  <c r="L575" i="16"/>
  <c r="K575" i="16"/>
  <c r="J575" i="16"/>
  <c r="I575" i="16"/>
  <c r="H575" i="16"/>
  <c r="N575" i="16" s="1"/>
  <c r="G575" i="16"/>
  <c r="K574" i="16"/>
  <c r="I574" i="16"/>
  <c r="H574" i="16"/>
  <c r="L573" i="16"/>
  <c r="K573" i="16"/>
  <c r="K572" i="16"/>
  <c r="H572" i="16"/>
  <c r="L571" i="16"/>
  <c r="K571" i="16"/>
  <c r="K570" i="16"/>
  <c r="I570" i="16"/>
  <c r="H570" i="16"/>
  <c r="G570" i="16"/>
  <c r="L569" i="16"/>
  <c r="K569" i="16"/>
  <c r="M569" i="16" s="1"/>
  <c r="J569" i="16"/>
  <c r="H569" i="16"/>
  <c r="G569" i="16"/>
  <c r="L568" i="16"/>
  <c r="K568" i="16"/>
  <c r="L567" i="16"/>
  <c r="K567" i="16"/>
  <c r="K566" i="16"/>
  <c r="I566" i="16"/>
  <c r="H566" i="16"/>
  <c r="G566" i="16"/>
  <c r="L565" i="16"/>
  <c r="K565" i="16"/>
  <c r="J565" i="16"/>
  <c r="I565" i="16"/>
  <c r="H565" i="16"/>
  <c r="G565" i="16"/>
  <c r="K564" i="16"/>
  <c r="L563" i="16"/>
  <c r="K563" i="16"/>
  <c r="K562" i="16"/>
  <c r="H562" i="16"/>
  <c r="L561" i="16"/>
  <c r="K561" i="16"/>
  <c r="I561" i="16"/>
  <c r="G561" i="16"/>
  <c r="K560" i="16"/>
  <c r="I560" i="16"/>
  <c r="H560" i="16"/>
  <c r="G560" i="16"/>
  <c r="L559" i="16"/>
  <c r="K559" i="16"/>
  <c r="J559" i="16"/>
  <c r="H559" i="16"/>
  <c r="G559" i="16"/>
  <c r="K558" i="16"/>
  <c r="I558" i="16"/>
  <c r="L557" i="16"/>
  <c r="K557" i="16"/>
  <c r="J557" i="16"/>
  <c r="I557" i="16"/>
  <c r="G557" i="16"/>
  <c r="K556" i="16"/>
  <c r="I556" i="16"/>
  <c r="H556" i="16"/>
  <c r="G556" i="16"/>
  <c r="L555" i="16"/>
  <c r="K555" i="16"/>
  <c r="H555" i="16"/>
  <c r="G555" i="16"/>
  <c r="K554" i="16"/>
  <c r="I554" i="16"/>
  <c r="G554" i="16"/>
  <c r="L553" i="16"/>
  <c r="K553" i="16"/>
  <c r="I553" i="16"/>
  <c r="H553" i="16"/>
  <c r="G553" i="16"/>
  <c r="K552" i="16"/>
  <c r="H552" i="16"/>
  <c r="G552" i="16"/>
  <c r="L551" i="16"/>
  <c r="K551" i="16"/>
  <c r="H551" i="16"/>
  <c r="G551" i="16"/>
  <c r="K550" i="16"/>
  <c r="G550" i="16"/>
  <c r="L549" i="16"/>
  <c r="K549" i="16"/>
  <c r="K548" i="16"/>
  <c r="I548" i="16"/>
  <c r="H548" i="16"/>
  <c r="L547" i="16"/>
  <c r="K547" i="16"/>
  <c r="J547" i="16"/>
  <c r="I547" i="16"/>
  <c r="H547" i="16"/>
  <c r="G547" i="16"/>
  <c r="M547" i="16" s="1"/>
  <c r="L546" i="16"/>
  <c r="K546" i="16"/>
  <c r="L545" i="16"/>
  <c r="K545" i="16"/>
  <c r="G545" i="16"/>
  <c r="K544" i="16"/>
  <c r="L543" i="16"/>
  <c r="K543" i="16"/>
  <c r="J543" i="16"/>
  <c r="K542" i="16"/>
  <c r="I542" i="16"/>
  <c r="H542" i="16"/>
  <c r="G542" i="16"/>
  <c r="L541" i="16"/>
  <c r="K541" i="16"/>
  <c r="K540" i="16"/>
  <c r="L539" i="16"/>
  <c r="K539" i="16"/>
  <c r="K538" i="16"/>
  <c r="L537" i="16"/>
  <c r="K537" i="16"/>
  <c r="I537" i="16"/>
  <c r="K536" i="16"/>
  <c r="H536" i="16"/>
  <c r="G536" i="16"/>
  <c r="L535" i="16"/>
  <c r="K535" i="16"/>
  <c r="K534" i="16"/>
  <c r="I534" i="16"/>
  <c r="H534" i="16"/>
  <c r="G534" i="16"/>
  <c r="L533" i="16"/>
  <c r="K533" i="16"/>
  <c r="K532" i="16"/>
  <c r="I532" i="16"/>
  <c r="H532" i="16"/>
  <c r="G532" i="16"/>
  <c r="L531" i="16"/>
  <c r="K531" i="16"/>
  <c r="J531" i="16"/>
  <c r="I531" i="16"/>
  <c r="H531" i="16"/>
  <c r="G531" i="16"/>
  <c r="M531" i="16" s="1"/>
  <c r="K530" i="16"/>
  <c r="L529" i="16"/>
  <c r="K529" i="16"/>
  <c r="J529" i="16"/>
  <c r="I529" i="16"/>
  <c r="H529" i="16"/>
  <c r="N529" i="16" s="1"/>
  <c r="G529" i="16"/>
  <c r="M529" i="16" s="1"/>
  <c r="K528" i="16"/>
  <c r="L527" i="16"/>
  <c r="K527" i="16"/>
  <c r="J527" i="16"/>
  <c r="I527" i="16"/>
  <c r="H527" i="16"/>
  <c r="G527" i="16"/>
  <c r="M527" i="16" s="1"/>
  <c r="K526" i="16"/>
  <c r="L525" i="16"/>
  <c r="K525" i="16"/>
  <c r="I525" i="16"/>
  <c r="G525" i="16"/>
  <c r="K524" i="16"/>
  <c r="I524" i="16"/>
  <c r="H524" i="16"/>
  <c r="G524" i="16"/>
  <c r="L523" i="16"/>
  <c r="K523" i="16"/>
  <c r="L522" i="16"/>
  <c r="K522" i="16"/>
  <c r="I522" i="16"/>
  <c r="G522" i="16"/>
  <c r="L521" i="16"/>
  <c r="K521" i="16"/>
  <c r="J521" i="16"/>
  <c r="I521" i="16"/>
  <c r="H521" i="16"/>
  <c r="G521" i="16"/>
  <c r="K520" i="16"/>
  <c r="L519" i="16"/>
  <c r="K519" i="16"/>
  <c r="J519" i="16"/>
  <c r="I519" i="16"/>
  <c r="H519" i="16"/>
  <c r="N519" i="16" s="1"/>
  <c r="G519" i="16"/>
  <c r="K518" i="16"/>
  <c r="L517" i="16"/>
  <c r="K517" i="16"/>
  <c r="I517" i="16"/>
  <c r="G517" i="16"/>
  <c r="K516" i="16"/>
  <c r="I516" i="16"/>
  <c r="H516" i="16"/>
  <c r="G516" i="16"/>
  <c r="L515" i="16"/>
  <c r="K515" i="16"/>
  <c r="J515" i="16"/>
  <c r="I515" i="16"/>
  <c r="H515" i="16"/>
  <c r="N515" i="16" s="1"/>
  <c r="G515" i="16"/>
  <c r="K514" i="16"/>
  <c r="I514" i="16"/>
  <c r="L513" i="16"/>
  <c r="K513" i="16"/>
  <c r="I513" i="16"/>
  <c r="H513" i="16"/>
  <c r="G513" i="16"/>
  <c r="K512" i="16"/>
  <c r="L511" i="16"/>
  <c r="K511" i="16"/>
  <c r="G511" i="16"/>
  <c r="L510" i="16"/>
  <c r="K510" i="16"/>
  <c r="G510" i="16"/>
  <c r="L509" i="16"/>
  <c r="K509" i="16"/>
  <c r="K508" i="16"/>
  <c r="I508" i="16"/>
  <c r="H508" i="16"/>
  <c r="G508" i="16"/>
  <c r="L507" i="16"/>
  <c r="K507" i="16"/>
  <c r="K506" i="16"/>
  <c r="I506" i="16"/>
  <c r="G506" i="16"/>
  <c r="L505" i="16"/>
  <c r="K505" i="16"/>
  <c r="J505" i="16"/>
  <c r="I505" i="16"/>
  <c r="G505" i="16"/>
  <c r="K504" i="16"/>
  <c r="I504" i="16"/>
  <c r="G504" i="16"/>
  <c r="L503" i="16"/>
  <c r="K503" i="16"/>
  <c r="I503" i="16"/>
  <c r="H503" i="16"/>
  <c r="G503" i="16"/>
  <c r="K502" i="16"/>
  <c r="H502" i="16"/>
  <c r="G502" i="16"/>
  <c r="L501" i="16"/>
  <c r="K501" i="16"/>
  <c r="I501" i="16"/>
  <c r="G501" i="16"/>
  <c r="K500" i="16"/>
  <c r="I500" i="16"/>
  <c r="G500" i="16"/>
  <c r="L499" i="16"/>
  <c r="K499" i="16"/>
  <c r="K498" i="16"/>
  <c r="I498" i="16"/>
  <c r="G498" i="16"/>
  <c r="L497" i="16"/>
  <c r="K497" i="16"/>
  <c r="L496" i="16"/>
  <c r="K496" i="16"/>
  <c r="I496" i="16"/>
  <c r="H496" i="16"/>
  <c r="G496" i="16"/>
  <c r="L495" i="16"/>
  <c r="K495" i="16"/>
  <c r="I495" i="16"/>
  <c r="H495" i="16"/>
  <c r="G495" i="16"/>
  <c r="K494" i="16"/>
  <c r="L493" i="16"/>
  <c r="K493" i="16"/>
  <c r="K492" i="16"/>
  <c r="I492" i="16"/>
  <c r="G492" i="16"/>
  <c r="L491" i="16"/>
  <c r="K491" i="16"/>
  <c r="H491" i="16"/>
  <c r="G491" i="16"/>
  <c r="L490" i="16"/>
  <c r="K490" i="16"/>
  <c r="H490" i="16"/>
  <c r="G490" i="16"/>
  <c r="L489" i="16"/>
  <c r="K489" i="16"/>
  <c r="I489" i="16"/>
  <c r="G489" i="16"/>
  <c r="K488" i="16"/>
  <c r="H488" i="16"/>
  <c r="G488" i="16"/>
  <c r="L487" i="16"/>
  <c r="K487" i="16"/>
  <c r="K486" i="16"/>
  <c r="G486" i="16"/>
  <c r="L485" i="16"/>
  <c r="K485" i="16"/>
  <c r="K484" i="16"/>
  <c r="L483" i="16"/>
  <c r="K483" i="16"/>
  <c r="K482" i="16"/>
  <c r="I482" i="16"/>
  <c r="H482" i="16"/>
  <c r="G482" i="16"/>
  <c r="L481" i="16"/>
  <c r="K481" i="16"/>
  <c r="I481" i="16"/>
  <c r="G481" i="16"/>
  <c r="K480" i="16"/>
  <c r="H480" i="16"/>
  <c r="L479" i="16"/>
  <c r="K479" i="16"/>
  <c r="I479" i="16"/>
  <c r="G479" i="16"/>
  <c r="K478" i="16"/>
  <c r="L477" i="16"/>
  <c r="K477" i="16"/>
  <c r="J477" i="16"/>
  <c r="I477" i="16"/>
  <c r="H477" i="16"/>
  <c r="N477" i="16" s="1"/>
  <c r="G477" i="16"/>
  <c r="M477" i="16" s="1"/>
  <c r="K476" i="16"/>
  <c r="H476" i="16"/>
  <c r="L475" i="16"/>
  <c r="K475" i="16"/>
  <c r="J475" i="16"/>
  <c r="I475" i="16"/>
  <c r="H475" i="16"/>
  <c r="G475" i="16"/>
  <c r="M475" i="16" s="1"/>
  <c r="K474" i="16"/>
  <c r="I474" i="16"/>
  <c r="H474" i="16"/>
  <c r="G474" i="16"/>
  <c r="L473" i="16"/>
  <c r="K473" i="16"/>
  <c r="K472" i="16"/>
  <c r="H472" i="16"/>
  <c r="G472" i="16"/>
  <c r="L471" i="16"/>
  <c r="K471" i="16"/>
  <c r="K470" i="16"/>
  <c r="L469" i="16"/>
  <c r="K469" i="16"/>
  <c r="I469" i="16"/>
  <c r="H469" i="16"/>
  <c r="G469" i="16"/>
  <c r="K468" i="16"/>
  <c r="L467" i="16"/>
  <c r="K467" i="16"/>
  <c r="I467" i="16"/>
  <c r="H467" i="16"/>
  <c r="G467" i="16"/>
  <c r="K466" i="16"/>
  <c r="I466" i="16"/>
  <c r="G466" i="16"/>
  <c r="L465" i="16"/>
  <c r="K465" i="16"/>
  <c r="I465" i="16"/>
  <c r="G465" i="16"/>
  <c r="K464" i="16"/>
  <c r="I464" i="16"/>
  <c r="H464" i="16"/>
  <c r="G464" i="16"/>
  <c r="L463" i="16"/>
  <c r="K463" i="16"/>
  <c r="J463" i="16"/>
  <c r="I463" i="16"/>
  <c r="H463" i="16"/>
  <c r="N463" i="16" s="1"/>
  <c r="G463" i="16"/>
  <c r="M463" i="16" s="1"/>
  <c r="K462" i="16"/>
  <c r="G462" i="16"/>
  <c r="L461" i="16"/>
  <c r="K461" i="16"/>
  <c r="I461" i="16"/>
  <c r="G461" i="16"/>
  <c r="K460" i="16"/>
  <c r="L459" i="16"/>
  <c r="K459" i="16"/>
  <c r="J459" i="16"/>
  <c r="I459" i="16"/>
  <c r="G459" i="16"/>
  <c r="K458" i="16"/>
  <c r="I458" i="16"/>
  <c r="G458" i="16"/>
  <c r="L457" i="16"/>
  <c r="K457" i="16"/>
  <c r="J457" i="16"/>
  <c r="I457" i="16"/>
  <c r="H457" i="16"/>
  <c r="N457" i="16" s="1"/>
  <c r="G457" i="16"/>
  <c r="M457" i="16" s="1"/>
  <c r="K456" i="16"/>
  <c r="I456" i="16"/>
  <c r="H456" i="16"/>
  <c r="G456" i="16"/>
  <c r="L455" i="16"/>
  <c r="K455" i="16"/>
  <c r="H455" i="16"/>
  <c r="K454" i="16"/>
  <c r="L453" i="16"/>
  <c r="K453" i="16"/>
  <c r="J453" i="16"/>
  <c r="I453" i="16"/>
  <c r="H453" i="16"/>
  <c r="G453" i="16"/>
  <c r="M453" i="16" s="1"/>
  <c r="K452" i="16"/>
  <c r="I452" i="16"/>
  <c r="H452" i="16"/>
  <c r="G452" i="16"/>
  <c r="L451" i="16"/>
  <c r="K451" i="16"/>
  <c r="J451" i="16"/>
  <c r="G451" i="16"/>
  <c r="L450" i="16"/>
  <c r="K450" i="16"/>
  <c r="L449" i="16"/>
  <c r="K449" i="16"/>
  <c r="J449" i="16"/>
  <c r="K448" i="16"/>
  <c r="L447" i="16"/>
  <c r="K447" i="16"/>
  <c r="J447" i="16"/>
  <c r="I447" i="16"/>
  <c r="H447" i="16"/>
  <c r="G447" i="16"/>
  <c r="K446" i="16"/>
  <c r="L445" i="16"/>
  <c r="K445" i="16"/>
  <c r="I445" i="16"/>
  <c r="G445" i="16"/>
  <c r="K444" i="16"/>
  <c r="H444" i="16"/>
  <c r="G444" i="16"/>
  <c r="L443" i="16"/>
  <c r="K443" i="16"/>
  <c r="J443" i="16"/>
  <c r="I443" i="16"/>
  <c r="H443" i="16"/>
  <c r="N443" i="16" s="1"/>
  <c r="G443" i="16"/>
  <c r="M443" i="16" s="1"/>
  <c r="K442" i="16"/>
  <c r="G442" i="16"/>
  <c r="L441" i="16"/>
  <c r="K441" i="16"/>
  <c r="J441" i="16"/>
  <c r="I441" i="16"/>
  <c r="H441" i="16"/>
  <c r="N441" i="16" s="1"/>
  <c r="G441" i="16"/>
  <c r="M441" i="16" s="1"/>
  <c r="K440" i="16"/>
  <c r="J440" i="16"/>
  <c r="I440" i="16"/>
  <c r="H440" i="16"/>
  <c r="L439" i="16"/>
  <c r="K439" i="16"/>
  <c r="J439" i="16"/>
  <c r="I439" i="16"/>
  <c r="H439" i="16"/>
  <c r="N439" i="16" s="1"/>
  <c r="G439" i="16"/>
  <c r="K438" i="16"/>
  <c r="H438" i="16"/>
  <c r="L437" i="16"/>
  <c r="K437" i="16"/>
  <c r="K436" i="16"/>
  <c r="L435" i="16"/>
  <c r="K435" i="16"/>
  <c r="L434" i="16"/>
  <c r="K434" i="16"/>
  <c r="L433" i="16"/>
  <c r="K433" i="16"/>
  <c r="G433" i="16"/>
  <c r="K432" i="16"/>
  <c r="G432" i="16"/>
  <c r="L431" i="16"/>
  <c r="K431" i="16"/>
  <c r="J431" i="16"/>
  <c r="I431" i="16"/>
  <c r="K430" i="16"/>
  <c r="L429" i="16"/>
  <c r="K429" i="16"/>
  <c r="L428" i="16"/>
  <c r="K428" i="16"/>
  <c r="L427" i="16"/>
  <c r="K427" i="16"/>
  <c r="L426" i="16"/>
  <c r="K426" i="16"/>
  <c r="L425" i="16"/>
  <c r="K425" i="16"/>
  <c r="J425" i="16"/>
  <c r="I425" i="16"/>
  <c r="G425" i="16"/>
  <c r="K424" i="16"/>
  <c r="L423" i="16"/>
  <c r="K423" i="16"/>
  <c r="K422" i="16"/>
  <c r="L421" i="16"/>
  <c r="K421" i="16"/>
  <c r="K420" i="16"/>
  <c r="G420" i="16"/>
  <c r="L419" i="16"/>
  <c r="K419" i="16"/>
  <c r="K418" i="16"/>
  <c r="H418" i="16"/>
  <c r="G418" i="16"/>
  <c r="L417" i="16"/>
  <c r="K417" i="16"/>
  <c r="K416" i="16"/>
  <c r="L415" i="16"/>
  <c r="K415" i="16"/>
  <c r="J415" i="16"/>
  <c r="H415" i="16"/>
  <c r="G415" i="16"/>
  <c r="K414" i="16"/>
  <c r="H414" i="16"/>
  <c r="G414" i="16"/>
  <c r="L413" i="16"/>
  <c r="K413" i="16"/>
  <c r="K412" i="16"/>
  <c r="I412" i="16"/>
  <c r="G412" i="16"/>
  <c r="L411" i="16"/>
  <c r="K411" i="16"/>
  <c r="H411" i="16"/>
  <c r="K410" i="16"/>
  <c r="L409" i="16"/>
  <c r="K409" i="16"/>
  <c r="H409" i="16"/>
  <c r="K408" i="16"/>
  <c r="L407" i="16"/>
  <c r="K407" i="16"/>
  <c r="J407" i="16"/>
  <c r="H407" i="16"/>
  <c r="K406" i="16"/>
  <c r="L405" i="16"/>
  <c r="K405" i="16"/>
  <c r="K404" i="16"/>
  <c r="I404" i="16"/>
  <c r="L403" i="16"/>
  <c r="K403" i="16"/>
  <c r="J403" i="16"/>
  <c r="I403" i="16"/>
  <c r="G403" i="16"/>
  <c r="L402" i="16"/>
  <c r="K402" i="16"/>
  <c r="I402" i="16"/>
  <c r="H402" i="16"/>
  <c r="L401" i="16"/>
  <c r="K401" i="16"/>
  <c r="K400" i="16"/>
  <c r="H400" i="16"/>
  <c r="G400" i="16"/>
  <c r="L399" i="16"/>
  <c r="K399" i="16"/>
  <c r="J399" i="16"/>
  <c r="H399" i="16"/>
  <c r="K398" i="16"/>
  <c r="I398" i="16"/>
  <c r="G398" i="16"/>
  <c r="L397" i="16"/>
  <c r="K397" i="16"/>
  <c r="M397" i="16" s="1"/>
  <c r="I397" i="16"/>
  <c r="H397" i="16"/>
  <c r="G397" i="16"/>
  <c r="K396" i="16"/>
  <c r="G396" i="16"/>
  <c r="L395" i="16"/>
  <c r="K395" i="16"/>
  <c r="K394" i="16"/>
  <c r="I394" i="16"/>
  <c r="G394" i="16"/>
  <c r="L393" i="16"/>
  <c r="K393" i="16"/>
  <c r="J393" i="16"/>
  <c r="H393" i="16"/>
  <c r="G393" i="16"/>
  <c r="L392" i="16"/>
  <c r="K392" i="16"/>
  <c r="L391" i="16"/>
  <c r="K391" i="16"/>
  <c r="K390" i="16"/>
  <c r="I390" i="16"/>
  <c r="G390" i="16"/>
  <c r="L389" i="16"/>
  <c r="K389" i="16"/>
  <c r="H389" i="16"/>
  <c r="K388" i="16"/>
  <c r="L387" i="16"/>
  <c r="K387" i="16"/>
  <c r="K386" i="16"/>
  <c r="L385" i="16"/>
  <c r="K385" i="16"/>
  <c r="J385" i="16"/>
  <c r="I385" i="16"/>
  <c r="H385" i="16"/>
  <c r="N385" i="16" s="1"/>
  <c r="G385" i="16"/>
  <c r="M385" i="16" s="1"/>
  <c r="K384" i="16"/>
  <c r="L383" i="16"/>
  <c r="K383" i="16"/>
  <c r="K382" i="16"/>
  <c r="I382" i="16"/>
  <c r="G382" i="16"/>
  <c r="L381" i="16"/>
  <c r="K381" i="16"/>
  <c r="G381" i="16"/>
  <c r="K380" i="16"/>
  <c r="L379" i="16"/>
  <c r="K379" i="16"/>
  <c r="K378" i="16"/>
  <c r="L377" i="16"/>
  <c r="K377" i="16"/>
  <c r="K376" i="16"/>
  <c r="J376" i="16"/>
  <c r="I376" i="16"/>
  <c r="H376" i="16"/>
  <c r="G376" i="16"/>
  <c r="M376" i="16" s="1"/>
  <c r="L375" i="16"/>
  <c r="K375" i="16"/>
  <c r="J375" i="16"/>
  <c r="I375" i="16"/>
  <c r="H375" i="16"/>
  <c r="G375" i="16"/>
  <c r="K374" i="16"/>
  <c r="L373" i="16"/>
  <c r="K373" i="16"/>
  <c r="L372" i="16"/>
  <c r="K372" i="16"/>
  <c r="E371" i="16"/>
  <c r="D371" i="16"/>
  <c r="H436" i="16" s="1"/>
  <c r="C371" i="16"/>
  <c r="G494" i="16" s="1"/>
  <c r="K363" i="16"/>
  <c r="H363" i="16"/>
  <c r="L362" i="16"/>
  <c r="K362" i="16"/>
  <c r="K361" i="16"/>
  <c r="L360" i="16"/>
  <c r="K360" i="16"/>
  <c r="I360" i="16"/>
  <c r="H360" i="16"/>
  <c r="G360" i="16"/>
  <c r="K359" i="16"/>
  <c r="H359" i="16"/>
  <c r="G359" i="16"/>
  <c r="L358" i="16"/>
  <c r="K358" i="16"/>
  <c r="H358" i="16"/>
  <c r="G358" i="16"/>
  <c r="K357" i="16"/>
  <c r="I357" i="16"/>
  <c r="H357" i="16"/>
  <c r="G357" i="16"/>
  <c r="L356" i="16"/>
  <c r="K356" i="16"/>
  <c r="J356" i="16"/>
  <c r="I356" i="16"/>
  <c r="H356" i="16"/>
  <c r="N356" i="16" s="1"/>
  <c r="G356" i="16"/>
  <c r="M356" i="16" s="1"/>
  <c r="L355" i="16"/>
  <c r="K355" i="16"/>
  <c r="M355" i="16" s="1"/>
  <c r="I355" i="16"/>
  <c r="H355" i="16"/>
  <c r="G355" i="16"/>
  <c r="L354" i="16"/>
  <c r="K354" i="16"/>
  <c r="J354" i="16"/>
  <c r="I354" i="16"/>
  <c r="H354" i="16"/>
  <c r="N354" i="16" s="1"/>
  <c r="K353" i="16"/>
  <c r="I353" i="16"/>
  <c r="G353" i="16"/>
  <c r="L352" i="16"/>
  <c r="K352" i="16"/>
  <c r="J352" i="16"/>
  <c r="H352" i="16"/>
  <c r="G352" i="16"/>
  <c r="K351" i="16"/>
  <c r="I351" i="16"/>
  <c r="H351" i="16"/>
  <c r="G351" i="16"/>
  <c r="L350" i="16"/>
  <c r="K350" i="16"/>
  <c r="J350" i="16"/>
  <c r="I350" i="16"/>
  <c r="H350" i="16"/>
  <c r="N350" i="16" s="1"/>
  <c r="G350" i="16"/>
  <c r="K349" i="16"/>
  <c r="I349" i="16"/>
  <c r="H349" i="16"/>
  <c r="G349" i="16"/>
  <c r="L348" i="16"/>
  <c r="K348" i="16"/>
  <c r="J348" i="16"/>
  <c r="I348" i="16"/>
  <c r="H348" i="16"/>
  <c r="N348" i="16" s="1"/>
  <c r="G348" i="16"/>
  <c r="K347" i="16"/>
  <c r="H347" i="16"/>
  <c r="L346" i="16"/>
  <c r="K346" i="16"/>
  <c r="J346" i="16"/>
  <c r="I346" i="16"/>
  <c r="H346" i="16"/>
  <c r="G346" i="16"/>
  <c r="M346" i="16" s="1"/>
  <c r="K345" i="16"/>
  <c r="I345" i="16"/>
  <c r="H345" i="16"/>
  <c r="G345" i="16"/>
  <c r="L344" i="16"/>
  <c r="K344" i="16"/>
  <c r="J344" i="16"/>
  <c r="I344" i="16"/>
  <c r="H344" i="16"/>
  <c r="G344" i="16"/>
  <c r="K343" i="16"/>
  <c r="L342" i="16"/>
  <c r="K342" i="16"/>
  <c r="I342" i="16"/>
  <c r="G342" i="16"/>
  <c r="K341" i="16"/>
  <c r="I341" i="16"/>
  <c r="H341" i="16"/>
  <c r="G341" i="16"/>
  <c r="L340" i="16"/>
  <c r="K340" i="16"/>
  <c r="J340" i="16"/>
  <c r="I340" i="16"/>
  <c r="H340" i="16"/>
  <c r="N340" i="16" s="1"/>
  <c r="G340" i="16"/>
  <c r="M340" i="16" s="1"/>
  <c r="K339" i="16"/>
  <c r="I339" i="16"/>
  <c r="H339" i="16"/>
  <c r="G339" i="16"/>
  <c r="L338" i="16"/>
  <c r="K338" i="16"/>
  <c r="I338" i="16"/>
  <c r="G338" i="16"/>
  <c r="K337" i="16"/>
  <c r="I337" i="16"/>
  <c r="H337" i="16"/>
  <c r="G337" i="16"/>
  <c r="L336" i="16"/>
  <c r="K336" i="16"/>
  <c r="I336" i="16"/>
  <c r="G336" i="16"/>
  <c r="K335" i="16"/>
  <c r="I335" i="16"/>
  <c r="H335" i="16"/>
  <c r="G335" i="16"/>
  <c r="L334" i="16"/>
  <c r="K334" i="16"/>
  <c r="I334" i="16"/>
  <c r="G334" i="16"/>
  <c r="K333" i="16"/>
  <c r="H333" i="16"/>
  <c r="G333" i="16"/>
  <c r="L332" i="16"/>
  <c r="K332" i="16"/>
  <c r="G332" i="16"/>
  <c r="K331" i="16"/>
  <c r="I331" i="16"/>
  <c r="H331" i="16"/>
  <c r="G331" i="16"/>
  <c r="L330" i="16"/>
  <c r="K330" i="16"/>
  <c r="J330" i="16"/>
  <c r="I330" i="16"/>
  <c r="H330" i="16"/>
  <c r="N330" i="16" s="1"/>
  <c r="G330" i="16"/>
  <c r="K329" i="16"/>
  <c r="G329" i="16"/>
  <c r="L328" i="16"/>
  <c r="K328" i="16"/>
  <c r="J328" i="16"/>
  <c r="G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G325" i="16"/>
  <c r="L324" i="16"/>
  <c r="K324" i="16"/>
  <c r="K323" i="16"/>
  <c r="J323" i="16"/>
  <c r="I323" i="16"/>
  <c r="H323" i="16"/>
  <c r="G323" i="16"/>
  <c r="L322" i="16"/>
  <c r="K322" i="16"/>
  <c r="K321" i="16"/>
  <c r="L320" i="16"/>
  <c r="K320" i="16"/>
  <c r="G320" i="16"/>
  <c r="K319" i="16"/>
  <c r="I319" i="16"/>
  <c r="H319" i="16"/>
  <c r="G319" i="16"/>
  <c r="L318" i="16"/>
  <c r="K318" i="16"/>
  <c r="K317" i="16"/>
  <c r="I317" i="16"/>
  <c r="H317" i="16"/>
  <c r="G317" i="16"/>
  <c r="L316" i="16"/>
  <c r="K316" i="16"/>
  <c r="J316" i="16"/>
  <c r="H316" i="16"/>
  <c r="G316" i="16"/>
  <c r="K315" i="16"/>
  <c r="L314" i="16"/>
  <c r="K314" i="16"/>
  <c r="J314" i="16"/>
  <c r="I314" i="16"/>
  <c r="H314" i="16"/>
  <c r="G314" i="16"/>
  <c r="K313" i="16"/>
  <c r="J313" i="16"/>
  <c r="I313" i="16"/>
  <c r="H313" i="16"/>
  <c r="G313" i="16"/>
  <c r="L312" i="16"/>
  <c r="K312" i="16"/>
  <c r="K311" i="16"/>
  <c r="L310" i="16"/>
  <c r="K310" i="16"/>
  <c r="K309" i="16"/>
  <c r="I309" i="16"/>
  <c r="H309" i="16"/>
  <c r="G309" i="16"/>
  <c r="L308" i="16"/>
  <c r="K308" i="16"/>
  <c r="K307" i="16"/>
  <c r="L306" i="16"/>
  <c r="K306" i="16"/>
  <c r="K305" i="16"/>
  <c r="H305" i="16"/>
  <c r="G305" i="16"/>
  <c r="L304" i="16"/>
  <c r="K304" i="16"/>
  <c r="K303" i="16"/>
  <c r="I303" i="16"/>
  <c r="H303" i="16"/>
  <c r="G303" i="16"/>
  <c r="L302" i="16"/>
  <c r="K302" i="16"/>
  <c r="J302" i="16"/>
  <c r="I302" i="16"/>
  <c r="H302" i="16"/>
  <c r="G302" i="16"/>
  <c r="K301" i="16"/>
  <c r="I301" i="16"/>
  <c r="H301" i="16"/>
  <c r="G301" i="16"/>
  <c r="L300" i="16"/>
  <c r="K300" i="16"/>
  <c r="G300" i="16"/>
  <c r="K299" i="16"/>
  <c r="G299" i="16"/>
  <c r="L298" i="16"/>
  <c r="K298" i="16"/>
  <c r="H298" i="16"/>
  <c r="L297" i="16"/>
  <c r="K297" i="16"/>
  <c r="G297" i="16"/>
  <c r="L296" i="16"/>
  <c r="K296" i="16"/>
  <c r="J296" i="16"/>
  <c r="I296" i="16"/>
  <c r="H296" i="16"/>
  <c r="N296" i="16" s="1"/>
  <c r="G296" i="16"/>
  <c r="M296" i="16" s="1"/>
  <c r="K295" i="16"/>
  <c r="L294" i="16"/>
  <c r="K294" i="16"/>
  <c r="H294" i="16"/>
  <c r="K293" i="16"/>
  <c r="L292" i="16"/>
  <c r="K292" i="16"/>
  <c r="K291" i="16"/>
  <c r="J291" i="16"/>
  <c r="I291" i="16"/>
  <c r="H291" i="16"/>
  <c r="L290" i="16"/>
  <c r="K290" i="16"/>
  <c r="J290" i="16"/>
  <c r="I290" i="16"/>
  <c r="H290" i="16"/>
  <c r="N290" i="16" s="1"/>
  <c r="G290" i="16"/>
  <c r="K289" i="16"/>
  <c r="M289" i="16" s="1"/>
  <c r="H289" i="16"/>
  <c r="G289" i="16"/>
  <c r="L288" i="16"/>
  <c r="K288" i="16"/>
  <c r="H288" i="16"/>
  <c r="G288" i="16"/>
  <c r="K287" i="16"/>
  <c r="I287" i="16"/>
  <c r="G287" i="16"/>
  <c r="L286" i="16"/>
  <c r="K286" i="16"/>
  <c r="M286" i="16" s="1"/>
  <c r="I286" i="16"/>
  <c r="G286" i="16"/>
  <c r="K285" i="16"/>
  <c r="G285" i="16"/>
  <c r="L284" i="16"/>
  <c r="K284" i="16"/>
  <c r="G284" i="16"/>
  <c r="K283" i="16"/>
  <c r="I283" i="16"/>
  <c r="G283" i="16"/>
  <c r="L282" i="16"/>
  <c r="K282" i="16"/>
  <c r="J282" i="16"/>
  <c r="I282" i="16"/>
  <c r="H282" i="16"/>
  <c r="N282" i="16" s="1"/>
  <c r="G282" i="16"/>
  <c r="M282" i="16" s="1"/>
  <c r="K281" i="16"/>
  <c r="G281" i="16"/>
  <c r="L280" i="16"/>
  <c r="K280" i="16"/>
  <c r="M280" i="16" s="1"/>
  <c r="I280" i="16"/>
  <c r="H280" i="16"/>
  <c r="G280" i="16"/>
  <c r="K279" i="16"/>
  <c r="I279" i="16"/>
  <c r="H279" i="16"/>
  <c r="G279" i="16"/>
  <c r="L278" i="16"/>
  <c r="K278" i="16"/>
  <c r="J278" i="16"/>
  <c r="I278" i="16"/>
  <c r="H278" i="16"/>
  <c r="G278" i="16"/>
  <c r="M278" i="16" s="1"/>
  <c r="K277" i="16"/>
  <c r="H277" i="16"/>
  <c r="L276" i="16"/>
  <c r="K276" i="16"/>
  <c r="H276" i="16"/>
  <c r="K275" i="16"/>
  <c r="H275" i="16"/>
  <c r="L274" i="16"/>
  <c r="K274" i="16"/>
  <c r="I274" i="16"/>
  <c r="H274" i="16"/>
  <c r="G274" i="16"/>
  <c r="K273" i="16"/>
  <c r="J273" i="16"/>
  <c r="I273" i="16"/>
  <c r="H273" i="16"/>
  <c r="G273" i="16"/>
  <c r="M273" i="16" s="1"/>
  <c r="L272" i="16"/>
  <c r="K272" i="16"/>
  <c r="I272" i="16"/>
  <c r="H272" i="16"/>
  <c r="G272" i="16"/>
  <c r="K271" i="16"/>
  <c r="J271" i="16"/>
  <c r="L270" i="16"/>
  <c r="K270" i="16"/>
  <c r="K269" i="16"/>
  <c r="H269" i="16"/>
  <c r="G269" i="16"/>
  <c r="L268" i="16"/>
  <c r="K268" i="16"/>
  <c r="H268" i="16"/>
  <c r="L267" i="16"/>
  <c r="K267" i="16"/>
  <c r="H267" i="16"/>
  <c r="G267" i="16"/>
  <c r="L266" i="16"/>
  <c r="K266" i="16"/>
  <c r="K265" i="16"/>
  <c r="L264" i="16"/>
  <c r="K264" i="16"/>
  <c r="G264" i="16"/>
  <c r="L263" i="16"/>
  <c r="K263" i="16"/>
  <c r="H263" i="16"/>
  <c r="G263" i="16"/>
  <c r="L262" i="16"/>
  <c r="K262" i="16"/>
  <c r="J262" i="16"/>
  <c r="I262" i="16"/>
  <c r="H262" i="16"/>
  <c r="G262" i="16"/>
  <c r="L261" i="16"/>
  <c r="K261" i="16"/>
  <c r="L260" i="16"/>
  <c r="K260" i="16"/>
  <c r="I260" i="16"/>
  <c r="H260" i="16"/>
  <c r="G260" i="16"/>
  <c r="L259" i="16"/>
  <c r="K259" i="16"/>
  <c r="I259" i="16"/>
  <c r="H259" i="16"/>
  <c r="G259" i="16"/>
  <c r="L258" i="16"/>
  <c r="K258" i="16"/>
  <c r="K257" i="16"/>
  <c r="I257" i="16"/>
  <c r="H257" i="16"/>
  <c r="G257" i="16"/>
  <c r="L256" i="16"/>
  <c r="K256" i="16"/>
  <c r="K255" i="16"/>
  <c r="L254" i="16"/>
  <c r="K254" i="16"/>
  <c r="G254" i="16"/>
  <c r="K253" i="16"/>
  <c r="L252" i="16"/>
  <c r="K252" i="16"/>
  <c r="L251" i="16"/>
  <c r="K251" i="16"/>
  <c r="I251" i="16"/>
  <c r="H251" i="16"/>
  <c r="G251" i="16"/>
  <c r="L250" i="16"/>
  <c r="K250" i="16"/>
  <c r="J250" i="16"/>
  <c r="I250" i="16"/>
  <c r="G250" i="16"/>
  <c r="K249" i="16"/>
  <c r="I249" i="16"/>
  <c r="H249" i="16"/>
  <c r="G249" i="16"/>
  <c r="L248" i="16"/>
  <c r="K248" i="16"/>
  <c r="H248" i="16"/>
  <c r="G248" i="16"/>
  <c r="K247" i="16"/>
  <c r="I247" i="16"/>
  <c r="H247" i="16"/>
  <c r="G247" i="16"/>
  <c r="L246" i="16"/>
  <c r="K246" i="16"/>
  <c r="H246" i="16"/>
  <c r="G246" i="16"/>
  <c r="K245" i="16"/>
  <c r="L244" i="16"/>
  <c r="K244" i="16"/>
  <c r="H244" i="16"/>
  <c r="K243" i="16"/>
  <c r="H243" i="16"/>
  <c r="L242" i="16"/>
  <c r="K242" i="16"/>
  <c r="K241" i="16"/>
  <c r="J241" i="16"/>
  <c r="I241" i="16"/>
  <c r="H241" i="16"/>
  <c r="G241" i="16"/>
  <c r="M241" i="16" s="1"/>
  <c r="L240" i="16"/>
  <c r="K240" i="16"/>
  <c r="J240" i="16"/>
  <c r="I240" i="16"/>
  <c r="H240" i="16"/>
  <c r="N240" i="16" s="1"/>
  <c r="G240" i="16"/>
  <c r="M240" i="16" s="1"/>
  <c r="K239" i="16"/>
  <c r="I239" i="16"/>
  <c r="H239" i="16"/>
  <c r="G239" i="16"/>
  <c r="L238" i="16"/>
  <c r="K238" i="16"/>
  <c r="M238" i="16" s="1"/>
  <c r="I238" i="16"/>
  <c r="G238" i="16"/>
  <c r="L237" i="16"/>
  <c r="K237" i="16"/>
  <c r="I237" i="16"/>
  <c r="H237" i="16"/>
  <c r="G237" i="16"/>
  <c r="L236" i="16"/>
  <c r="K236" i="16"/>
  <c r="J236" i="16"/>
  <c r="I236" i="16"/>
  <c r="H236" i="16"/>
  <c r="K235" i="16"/>
  <c r="L234" i="16"/>
  <c r="K234" i="16"/>
  <c r="J234" i="16"/>
  <c r="I234" i="16"/>
  <c r="H234" i="16"/>
  <c r="N234" i="16" s="1"/>
  <c r="G234" i="16"/>
  <c r="K233" i="16"/>
  <c r="G233" i="16"/>
  <c r="L232" i="16"/>
  <c r="K232" i="16"/>
  <c r="H232" i="16"/>
  <c r="G232" i="16"/>
  <c r="K231" i="16"/>
  <c r="J231" i="16"/>
  <c r="I231" i="16"/>
  <c r="G231" i="16"/>
  <c r="L230" i="16"/>
  <c r="K230" i="16"/>
  <c r="K229" i="16"/>
  <c r="I229" i="16"/>
  <c r="G229" i="16"/>
  <c r="L228" i="16"/>
  <c r="K228" i="16"/>
  <c r="J228" i="16"/>
  <c r="H228" i="16"/>
  <c r="G228" i="16"/>
  <c r="L227" i="16"/>
  <c r="K227" i="16"/>
  <c r="G227" i="16"/>
  <c r="L226" i="16"/>
  <c r="K226" i="16"/>
  <c r="K225" i="16"/>
  <c r="L224" i="16"/>
  <c r="K224" i="16"/>
  <c r="I224" i="16"/>
  <c r="H224" i="16"/>
  <c r="G224" i="16"/>
  <c r="L223" i="16"/>
  <c r="K223" i="16"/>
  <c r="I223" i="16"/>
  <c r="H223" i="16"/>
  <c r="G223" i="16"/>
  <c r="L222" i="16"/>
  <c r="K222" i="16"/>
  <c r="G222" i="16"/>
  <c r="K221" i="16"/>
  <c r="L220" i="16"/>
  <c r="K220" i="16"/>
  <c r="K219" i="16"/>
  <c r="L218" i="16"/>
  <c r="K218" i="16"/>
  <c r="L217" i="16"/>
  <c r="K217" i="16"/>
  <c r="I217" i="16"/>
  <c r="H217" i="16"/>
  <c r="G217" i="16"/>
  <c r="L216" i="16"/>
  <c r="K216" i="16"/>
  <c r="L215" i="16"/>
  <c r="K215" i="16"/>
  <c r="L214" i="16"/>
  <c r="K214" i="16"/>
  <c r="J214" i="16"/>
  <c r="H214" i="16"/>
  <c r="L213" i="16"/>
  <c r="K213" i="16"/>
  <c r="I213" i="16"/>
  <c r="G213" i="16"/>
  <c r="L212" i="16"/>
  <c r="K212" i="16"/>
  <c r="I212" i="16"/>
  <c r="H212" i="16"/>
  <c r="G212" i="16"/>
  <c r="K211" i="16"/>
  <c r="H211" i="16"/>
  <c r="G211" i="16"/>
  <c r="L210" i="16"/>
  <c r="K210" i="16"/>
  <c r="K209" i="16"/>
  <c r="L208" i="16"/>
  <c r="K208" i="16"/>
  <c r="J208" i="16"/>
  <c r="H208" i="16"/>
  <c r="K207" i="16"/>
  <c r="H207" i="16"/>
  <c r="L206" i="16"/>
  <c r="K206" i="16"/>
  <c r="J206" i="16"/>
  <c r="I206" i="16"/>
  <c r="H206" i="16"/>
  <c r="N206" i="16" s="1"/>
  <c r="G206" i="16"/>
  <c r="M206" i="16" s="1"/>
  <c r="L205" i="16"/>
  <c r="K205" i="16"/>
  <c r="L204" i="16"/>
  <c r="K204" i="16"/>
  <c r="K203" i="16"/>
  <c r="L202" i="16"/>
  <c r="K202" i="16"/>
  <c r="K201" i="16"/>
  <c r="L200" i="16"/>
  <c r="K200" i="16"/>
  <c r="L199" i="16"/>
  <c r="K199" i="16"/>
  <c r="M199" i="16" s="1"/>
  <c r="I199" i="16"/>
  <c r="G199" i="16"/>
  <c r="L198" i="16"/>
  <c r="K198" i="16"/>
  <c r="L197" i="16"/>
  <c r="K197" i="16"/>
  <c r="L196" i="16"/>
  <c r="K196" i="16"/>
  <c r="I196" i="16"/>
  <c r="H196" i="16"/>
  <c r="K195" i="16"/>
  <c r="L194" i="16"/>
  <c r="K194" i="16"/>
  <c r="I194" i="16"/>
  <c r="H194" i="16"/>
  <c r="G194" i="16"/>
  <c r="K193" i="16"/>
  <c r="L192" i="16"/>
  <c r="K192" i="16"/>
  <c r="J192" i="16"/>
  <c r="I192" i="16"/>
  <c r="H192" i="16"/>
  <c r="N192" i="16" s="1"/>
  <c r="G192" i="16"/>
  <c r="K191" i="16"/>
  <c r="L190" i="16"/>
  <c r="K190" i="16"/>
  <c r="G190" i="16"/>
  <c r="L189" i="16"/>
  <c r="K189" i="16"/>
  <c r="E188" i="16"/>
  <c r="I347" i="16" s="1"/>
  <c r="D188" i="16"/>
  <c r="H361" i="16" s="1"/>
  <c r="C188" i="16"/>
  <c r="G327" i="16" s="1"/>
  <c r="K180" i="16"/>
  <c r="I180" i="16"/>
  <c r="H180" i="16"/>
  <c r="G180" i="16"/>
  <c r="L179" i="16"/>
  <c r="K179" i="16"/>
  <c r="J179" i="16"/>
  <c r="I179" i="16"/>
  <c r="H179" i="16"/>
  <c r="N179" i="16" s="1"/>
  <c r="G179" i="16"/>
  <c r="K178" i="16"/>
  <c r="H178" i="16"/>
  <c r="G178" i="16"/>
  <c r="L177" i="16"/>
  <c r="K177" i="16"/>
  <c r="K176" i="16"/>
  <c r="H176" i="16"/>
  <c r="G176" i="16"/>
  <c r="L175" i="16"/>
  <c r="K175" i="16"/>
  <c r="I175" i="16"/>
  <c r="H175" i="16"/>
  <c r="G175" i="16"/>
  <c r="K174" i="16"/>
  <c r="L173" i="16"/>
  <c r="K173" i="16"/>
  <c r="J173" i="16"/>
  <c r="I173" i="16"/>
  <c r="H173" i="16"/>
  <c r="N173" i="16" s="1"/>
  <c r="G173" i="16"/>
  <c r="L172" i="16"/>
  <c r="K172" i="16"/>
  <c r="H172" i="16"/>
  <c r="L171" i="16"/>
  <c r="K171" i="16"/>
  <c r="K170" i="16"/>
  <c r="L169" i="16"/>
  <c r="K169" i="16"/>
  <c r="L168" i="16"/>
  <c r="K168" i="16"/>
  <c r="L167" i="16"/>
  <c r="K167" i="16"/>
  <c r="I167" i="16"/>
  <c r="H167" i="16"/>
  <c r="G167" i="16"/>
  <c r="K166" i="16"/>
  <c r="L165" i="16"/>
  <c r="K165" i="16"/>
  <c r="L164" i="16"/>
  <c r="K164" i="16"/>
  <c r="L163" i="16"/>
  <c r="K163" i="16"/>
  <c r="H163" i="16"/>
  <c r="G163" i="16"/>
  <c r="L162" i="16"/>
  <c r="K162" i="16"/>
  <c r="H162" i="16"/>
  <c r="G162" i="16"/>
  <c r="L161" i="16"/>
  <c r="K161" i="16"/>
  <c r="H161" i="16"/>
  <c r="K160" i="16"/>
  <c r="I160" i="16"/>
  <c r="H160" i="16"/>
  <c r="G160" i="16"/>
  <c r="L159" i="16"/>
  <c r="K159" i="16"/>
  <c r="H159" i="16"/>
  <c r="K158" i="16"/>
  <c r="H158" i="16"/>
  <c r="G158" i="16"/>
  <c r="L157" i="16"/>
  <c r="K157" i="16"/>
  <c r="K156" i="16"/>
  <c r="L155" i="16"/>
  <c r="K155" i="16"/>
  <c r="G155" i="16"/>
  <c r="L154" i="16"/>
  <c r="K154" i="16"/>
  <c r="L153" i="16"/>
  <c r="K153" i="16"/>
  <c r="H153" i="16"/>
  <c r="G153" i="16"/>
  <c r="L152" i="16"/>
  <c r="K152" i="16"/>
  <c r="H152" i="16"/>
  <c r="L151" i="16"/>
  <c r="K151" i="16"/>
  <c r="J151" i="16"/>
  <c r="I151" i="16"/>
  <c r="H151" i="16"/>
  <c r="G151" i="16"/>
  <c r="M151" i="16" s="1"/>
  <c r="K150" i="16"/>
  <c r="L149" i="16"/>
  <c r="K149" i="16"/>
  <c r="K148" i="16"/>
  <c r="I148" i="16"/>
  <c r="H148" i="16"/>
  <c r="L147" i="16"/>
  <c r="K147" i="16"/>
  <c r="K146" i="16"/>
  <c r="L145" i="16"/>
  <c r="K145" i="16"/>
  <c r="K144" i="16"/>
  <c r="L143" i="16"/>
  <c r="K143" i="16"/>
  <c r="J143" i="16"/>
  <c r="H143" i="16"/>
  <c r="L142" i="16"/>
  <c r="K142" i="16"/>
  <c r="L141" i="16"/>
  <c r="K141" i="16"/>
  <c r="K140" i="16"/>
  <c r="I140" i="16"/>
  <c r="H140" i="16"/>
  <c r="G140" i="16"/>
  <c r="L139" i="16"/>
  <c r="K139" i="16"/>
  <c r="K138" i="16"/>
  <c r="H138" i="16"/>
  <c r="L137" i="16"/>
  <c r="K137" i="16"/>
  <c r="L136" i="16"/>
  <c r="K136" i="16"/>
  <c r="H136" i="16"/>
  <c r="L135" i="16"/>
  <c r="K135" i="16"/>
  <c r="K134" i="16"/>
  <c r="J134" i="16"/>
  <c r="I134" i="16"/>
  <c r="H134" i="16"/>
  <c r="L133" i="16"/>
  <c r="K133" i="16"/>
  <c r="J133" i="16"/>
  <c r="H133" i="16"/>
  <c r="K132" i="16"/>
  <c r="H132" i="16"/>
  <c r="G132" i="16"/>
  <c r="L131" i="16"/>
  <c r="K131" i="16"/>
  <c r="J131" i="16"/>
  <c r="I131" i="16"/>
  <c r="H131" i="16"/>
  <c r="N131" i="16" s="1"/>
  <c r="G131" i="16"/>
  <c r="M131" i="16" s="1"/>
  <c r="K130" i="16"/>
  <c r="G130" i="16"/>
  <c r="L129" i="16"/>
  <c r="K129" i="16"/>
  <c r="I129" i="16"/>
  <c r="L128" i="16"/>
  <c r="K128" i="16"/>
  <c r="G128" i="16"/>
  <c r="L127" i="16"/>
  <c r="K127" i="16"/>
  <c r="K126" i="16"/>
  <c r="L125" i="16"/>
  <c r="K125" i="16"/>
  <c r="K124" i="16"/>
  <c r="L123" i="16"/>
  <c r="K123" i="16"/>
  <c r="K122" i="16"/>
  <c r="H122" i="16"/>
  <c r="L121" i="16"/>
  <c r="K121" i="16"/>
  <c r="H121" i="16"/>
  <c r="G121" i="16"/>
  <c r="K120" i="16"/>
  <c r="G120" i="16"/>
  <c r="L119" i="16"/>
  <c r="K119" i="16"/>
  <c r="J119" i="16"/>
  <c r="H119" i="16"/>
  <c r="K118" i="16"/>
  <c r="L117" i="16"/>
  <c r="K117" i="16"/>
  <c r="J117" i="16"/>
  <c r="H117" i="16"/>
  <c r="G117" i="16"/>
  <c r="K116" i="16"/>
  <c r="L115" i="16"/>
  <c r="K115" i="16"/>
  <c r="K114" i="16"/>
  <c r="H114" i="16"/>
  <c r="L113" i="16"/>
  <c r="K113" i="16"/>
  <c r="H113" i="16"/>
  <c r="G113" i="16"/>
  <c r="K112" i="16"/>
  <c r="I112" i="16"/>
  <c r="H112" i="16"/>
  <c r="L111" i="16"/>
  <c r="K111" i="16"/>
  <c r="K110" i="16"/>
  <c r="J110" i="16"/>
  <c r="I110" i="16"/>
  <c r="H110" i="16"/>
  <c r="G110" i="16"/>
  <c r="L109" i="16"/>
  <c r="K109" i="16"/>
  <c r="K108" i="16"/>
  <c r="I108" i="16"/>
  <c r="H108" i="16"/>
  <c r="G108" i="16"/>
  <c r="L107" i="16"/>
  <c r="K107" i="16"/>
  <c r="H107" i="16"/>
  <c r="K106" i="16"/>
  <c r="L105" i="16"/>
  <c r="K105" i="16"/>
  <c r="H105" i="16"/>
  <c r="G105" i="16"/>
  <c r="K104" i="16"/>
  <c r="G104" i="16"/>
  <c r="L103" i="16"/>
  <c r="K103" i="16"/>
  <c r="L102" i="16"/>
  <c r="K102" i="16"/>
  <c r="L101" i="16"/>
  <c r="K101" i="16"/>
  <c r="K100" i="16"/>
  <c r="L99" i="16"/>
  <c r="K99" i="16"/>
  <c r="K98" i="16"/>
  <c r="J98" i="16"/>
  <c r="I98" i="16"/>
  <c r="H98" i="16"/>
  <c r="G98" i="16"/>
  <c r="M98" i="16" s="1"/>
  <c r="L97" i="16"/>
  <c r="K97" i="16"/>
  <c r="K96" i="16"/>
  <c r="I96" i="16"/>
  <c r="H96" i="16"/>
  <c r="G96" i="16"/>
  <c r="L95" i="16"/>
  <c r="K95" i="16"/>
  <c r="J95" i="16"/>
  <c r="I95" i="16"/>
  <c r="H95" i="16"/>
  <c r="G95" i="16"/>
  <c r="K94" i="16"/>
  <c r="M94" i="16" s="1"/>
  <c r="I94" i="16"/>
  <c r="H94" i="16"/>
  <c r="G94" i="16"/>
  <c r="L93" i="16"/>
  <c r="K93" i="16"/>
  <c r="J93" i="16"/>
  <c r="I93" i="16"/>
  <c r="H93" i="16"/>
  <c r="N93" i="16" s="1"/>
  <c r="G93" i="16"/>
  <c r="K92" i="16"/>
  <c r="I92" i="16"/>
  <c r="G92" i="16"/>
  <c r="L91" i="16"/>
  <c r="K91" i="16"/>
  <c r="J91" i="16"/>
  <c r="I91" i="16"/>
  <c r="H91" i="16"/>
  <c r="N91" i="16" s="1"/>
  <c r="G91" i="16"/>
  <c r="K90" i="16"/>
  <c r="I90" i="16"/>
  <c r="H90" i="16"/>
  <c r="G90" i="16"/>
  <c r="L89" i="16"/>
  <c r="K89" i="16"/>
  <c r="H89" i="16"/>
  <c r="G89" i="16"/>
  <c r="K88" i="16"/>
  <c r="L87" i="16"/>
  <c r="K87" i="16"/>
  <c r="J87" i="16"/>
  <c r="H87" i="16"/>
  <c r="G87" i="16"/>
  <c r="K86" i="16"/>
  <c r="L85" i="16"/>
  <c r="K85" i="16"/>
  <c r="K84" i="16"/>
  <c r="H84" i="16"/>
  <c r="L83" i="16"/>
  <c r="K83" i="16"/>
  <c r="L82" i="16"/>
  <c r="K82" i="16"/>
  <c r="E81" i="16"/>
  <c r="E11" i="16" s="1"/>
  <c r="D81" i="16"/>
  <c r="C81" i="16"/>
  <c r="L73" i="16"/>
  <c r="K73" i="16"/>
  <c r="I73" i="16"/>
  <c r="L72" i="16"/>
  <c r="K72" i="16"/>
  <c r="J72" i="16"/>
  <c r="K71" i="16"/>
  <c r="G71" i="16"/>
  <c r="L70" i="16"/>
  <c r="K70" i="16"/>
  <c r="J70" i="16"/>
  <c r="H70" i="16"/>
  <c r="K69" i="16"/>
  <c r="J69" i="16"/>
  <c r="I69" i="16"/>
  <c r="H69" i="16"/>
  <c r="G69" i="16"/>
  <c r="M69" i="16" s="1"/>
  <c r="L68" i="16"/>
  <c r="K68" i="16"/>
  <c r="I68" i="16"/>
  <c r="H68" i="16"/>
  <c r="K67" i="16"/>
  <c r="L66" i="16"/>
  <c r="K66" i="16"/>
  <c r="K65" i="16"/>
  <c r="I65" i="16"/>
  <c r="G65" i="16"/>
  <c r="L64" i="16"/>
  <c r="K64" i="16"/>
  <c r="J64" i="16"/>
  <c r="G64" i="16"/>
  <c r="K63" i="16"/>
  <c r="I63" i="16"/>
  <c r="H63" i="16"/>
  <c r="G63" i="16"/>
  <c r="L62" i="16"/>
  <c r="K62" i="16"/>
  <c r="J62" i="16"/>
  <c r="H62" i="16"/>
  <c r="K61" i="16"/>
  <c r="I61" i="16"/>
  <c r="G61" i="16"/>
  <c r="L60" i="16"/>
  <c r="K60" i="16"/>
  <c r="J60" i="16"/>
  <c r="I60" i="16"/>
  <c r="H60" i="16"/>
  <c r="N60" i="16" s="1"/>
  <c r="G60" i="16"/>
  <c r="L59" i="16"/>
  <c r="K59" i="16"/>
  <c r="I59" i="16"/>
  <c r="H59" i="16"/>
  <c r="G59" i="16"/>
  <c r="L58" i="16"/>
  <c r="K58" i="16"/>
  <c r="I58" i="16"/>
  <c r="G58" i="16"/>
  <c r="K57" i="16"/>
  <c r="I57" i="16"/>
  <c r="H57" i="16"/>
  <c r="L56" i="16"/>
  <c r="K56" i="16"/>
  <c r="J56" i="16"/>
  <c r="I56" i="16"/>
  <c r="H56" i="16"/>
  <c r="N56" i="16" s="1"/>
  <c r="G56" i="16"/>
  <c r="K55" i="16"/>
  <c r="I55" i="16"/>
  <c r="H55" i="16"/>
  <c r="G55" i="16"/>
  <c r="L54" i="16"/>
  <c r="K54" i="16"/>
  <c r="J54" i="16"/>
  <c r="H54" i="16"/>
  <c r="G54" i="16"/>
  <c r="K53" i="16"/>
  <c r="L52" i="16"/>
  <c r="K52" i="16"/>
  <c r="I52" i="16"/>
  <c r="K51" i="16"/>
  <c r="I51" i="16"/>
  <c r="G51" i="16"/>
  <c r="L50" i="16"/>
  <c r="K50" i="16"/>
  <c r="I50" i="16"/>
  <c r="G50" i="16"/>
  <c r="K49" i="16"/>
  <c r="I49" i="16"/>
  <c r="H49" i="16"/>
  <c r="G49" i="16"/>
  <c r="L48" i="16"/>
  <c r="K48" i="16"/>
  <c r="K47" i="16"/>
  <c r="H47" i="16"/>
  <c r="L46" i="16"/>
  <c r="K46" i="16"/>
  <c r="I46" i="16"/>
  <c r="H46" i="16"/>
  <c r="G46" i="16"/>
  <c r="L45" i="16"/>
  <c r="K45" i="16"/>
  <c r="I45" i="16"/>
  <c r="H45" i="16"/>
  <c r="G45" i="16"/>
  <c r="L44" i="16"/>
  <c r="K44" i="16"/>
  <c r="I44" i="16"/>
  <c r="H44" i="16"/>
  <c r="G44" i="16"/>
  <c r="L43" i="16"/>
  <c r="K43" i="16"/>
  <c r="I43" i="16"/>
  <c r="H43" i="16"/>
  <c r="G43" i="16"/>
  <c r="L42" i="16"/>
  <c r="K42" i="16"/>
  <c r="H42" i="16"/>
  <c r="K41" i="16"/>
  <c r="L40" i="16"/>
  <c r="K40" i="16"/>
  <c r="H40" i="16"/>
  <c r="K39" i="16"/>
  <c r="L38" i="16"/>
  <c r="K38" i="16"/>
  <c r="J38" i="16"/>
  <c r="I38" i="16"/>
  <c r="H38" i="16"/>
  <c r="N38" i="16" s="1"/>
  <c r="G38" i="16"/>
  <c r="M38" i="16" s="1"/>
  <c r="K37" i="16"/>
  <c r="I37" i="16"/>
  <c r="H37" i="16"/>
  <c r="G37" i="16"/>
  <c r="L36" i="16"/>
  <c r="K36" i="16"/>
  <c r="J36" i="16"/>
  <c r="G36" i="16"/>
  <c r="K35" i="16"/>
  <c r="G35" i="16"/>
  <c r="L34" i="16"/>
  <c r="K34" i="16"/>
  <c r="G34" i="16"/>
  <c r="K33" i="16"/>
  <c r="L32" i="16"/>
  <c r="K32" i="16"/>
  <c r="J32" i="16"/>
  <c r="H32" i="16"/>
  <c r="G32" i="16"/>
  <c r="K31" i="16"/>
  <c r="I31" i="16"/>
  <c r="H31" i="16"/>
  <c r="G31" i="16"/>
  <c r="L30" i="16"/>
  <c r="K30" i="16"/>
  <c r="J30" i="16"/>
  <c r="I30" i="16"/>
  <c r="H30" i="16"/>
  <c r="N30" i="16" s="1"/>
  <c r="G30" i="16"/>
  <c r="K29" i="16"/>
  <c r="G29" i="16"/>
  <c r="L28" i="16"/>
  <c r="K28" i="16"/>
  <c r="I28" i="16"/>
  <c r="H28" i="16"/>
  <c r="K27" i="16"/>
  <c r="I27" i="16"/>
  <c r="G27" i="16"/>
  <c r="L26" i="16"/>
  <c r="K26" i="16"/>
  <c r="K25" i="16"/>
  <c r="I25" i="16"/>
  <c r="H25" i="16"/>
  <c r="G25" i="16"/>
  <c r="L24" i="16"/>
  <c r="K24" i="16"/>
  <c r="H24" i="16"/>
  <c r="L23" i="16"/>
  <c r="K23" i="16"/>
  <c r="J23" i="16"/>
  <c r="I23" i="16"/>
  <c r="H23" i="16"/>
  <c r="N23" i="16" s="1"/>
  <c r="G23" i="16"/>
  <c r="M23" i="16" s="1"/>
  <c r="F22" i="16"/>
  <c r="E22" i="16"/>
  <c r="I72" i="16" s="1"/>
  <c r="D22" i="16"/>
  <c r="H58" i="16" s="1"/>
  <c r="C22" i="16"/>
  <c r="C14" i="16"/>
  <c r="D13" i="16"/>
  <c r="C13" i="16"/>
  <c r="L640" i="15"/>
  <c r="K640" i="15"/>
  <c r="I640" i="15"/>
  <c r="L639" i="15"/>
  <c r="K639" i="15"/>
  <c r="L638" i="15"/>
  <c r="K638" i="15"/>
  <c r="H638" i="15"/>
  <c r="K637" i="15"/>
  <c r="I637" i="15"/>
  <c r="H637" i="15"/>
  <c r="L636" i="15"/>
  <c r="K636" i="15"/>
  <c r="K635" i="15"/>
  <c r="J635" i="15"/>
  <c r="I635" i="15"/>
  <c r="H635" i="15"/>
  <c r="G635" i="15"/>
  <c r="L634" i="15"/>
  <c r="K634" i="15"/>
  <c r="J634" i="15"/>
  <c r="I634" i="15"/>
  <c r="H634" i="15"/>
  <c r="N634" i="15" s="1"/>
  <c r="G634" i="15"/>
  <c r="K633" i="15"/>
  <c r="I633" i="15"/>
  <c r="G633" i="15"/>
  <c r="L632" i="15"/>
  <c r="K632" i="15"/>
  <c r="I632" i="15"/>
  <c r="G632" i="15"/>
  <c r="K631" i="15"/>
  <c r="L630" i="15"/>
  <c r="K630" i="15"/>
  <c r="K629" i="15"/>
  <c r="J629" i="15"/>
  <c r="I629" i="15"/>
  <c r="H629" i="15"/>
  <c r="G629" i="15"/>
  <c r="M629" i="15" s="1"/>
  <c r="L628" i="15"/>
  <c r="K628" i="15"/>
  <c r="K627" i="15"/>
  <c r="L626" i="15"/>
  <c r="K626" i="15"/>
  <c r="J626" i="15"/>
  <c r="I626" i="15"/>
  <c r="H626" i="15"/>
  <c r="G626" i="15"/>
  <c r="K625" i="15"/>
  <c r="L624" i="15"/>
  <c r="K624" i="15"/>
  <c r="J624" i="15"/>
  <c r="I624" i="15"/>
  <c r="H624" i="15"/>
  <c r="N624" i="15" s="1"/>
  <c r="G624" i="15"/>
  <c r="M624" i="15" s="1"/>
  <c r="K623" i="15"/>
  <c r="I623" i="15"/>
  <c r="L622" i="15"/>
  <c r="K622" i="15"/>
  <c r="J622" i="15"/>
  <c r="I622" i="15"/>
  <c r="G622" i="15"/>
  <c r="L621" i="15"/>
  <c r="K621" i="15"/>
  <c r="I621" i="15"/>
  <c r="H621" i="15"/>
  <c r="G621" i="15"/>
  <c r="L620" i="15"/>
  <c r="K620" i="15"/>
  <c r="G620" i="15"/>
  <c r="K619" i="15"/>
  <c r="J619" i="15"/>
  <c r="I619" i="15"/>
  <c r="H619" i="15"/>
  <c r="G619" i="15"/>
  <c r="L618" i="15"/>
  <c r="K618" i="15"/>
  <c r="J618" i="15"/>
  <c r="I618" i="15"/>
  <c r="H618" i="15"/>
  <c r="N618" i="15" s="1"/>
  <c r="G618" i="15"/>
  <c r="M618" i="15" s="1"/>
  <c r="K617" i="15"/>
  <c r="L616" i="15"/>
  <c r="K616" i="15"/>
  <c r="K615" i="15"/>
  <c r="L614" i="15"/>
  <c r="K614" i="15"/>
  <c r="J614" i="15"/>
  <c r="I614" i="15"/>
  <c r="L613" i="15"/>
  <c r="K613" i="15"/>
  <c r="J613" i="15"/>
  <c r="I613" i="15"/>
  <c r="H613" i="15"/>
  <c r="G613" i="15"/>
  <c r="M613" i="15" s="1"/>
  <c r="F612" i="15"/>
  <c r="J638" i="15" s="1"/>
  <c r="E612" i="15"/>
  <c r="I639" i="15" s="1"/>
  <c r="D612" i="15"/>
  <c r="C612" i="15"/>
  <c r="K604" i="15"/>
  <c r="I604" i="15"/>
  <c r="H604" i="15"/>
  <c r="G604" i="15"/>
  <c r="L603" i="15"/>
  <c r="K603" i="15"/>
  <c r="J603" i="15"/>
  <c r="I603" i="15"/>
  <c r="H603" i="15"/>
  <c r="G603" i="15"/>
  <c r="M603" i="15" s="1"/>
  <c r="K602" i="15"/>
  <c r="I602" i="15"/>
  <c r="H602" i="15"/>
  <c r="G602" i="15"/>
  <c r="L601" i="15"/>
  <c r="K601" i="15"/>
  <c r="J601" i="15"/>
  <c r="I601" i="15"/>
  <c r="H601" i="15"/>
  <c r="N601" i="15" s="1"/>
  <c r="G601" i="15"/>
  <c r="M601" i="15" s="1"/>
  <c r="K600" i="15"/>
  <c r="I600" i="15"/>
  <c r="H600" i="15"/>
  <c r="G600" i="15"/>
  <c r="L599" i="15"/>
  <c r="K599" i="15"/>
  <c r="J599" i="15"/>
  <c r="I599" i="15"/>
  <c r="H599" i="15"/>
  <c r="G599" i="15"/>
  <c r="K598" i="15"/>
  <c r="I598" i="15"/>
  <c r="G598" i="15"/>
  <c r="L597" i="15"/>
  <c r="K597" i="15"/>
  <c r="I597" i="15"/>
  <c r="G597" i="15"/>
  <c r="K596" i="15"/>
  <c r="I596" i="15"/>
  <c r="H596" i="15"/>
  <c r="G596" i="15"/>
  <c r="L595" i="15"/>
  <c r="K595" i="15"/>
  <c r="J595" i="15"/>
  <c r="H595" i="15"/>
  <c r="G595" i="15"/>
  <c r="K594" i="15"/>
  <c r="I594" i="15"/>
  <c r="H594" i="15"/>
  <c r="G594" i="15"/>
  <c r="L593" i="15"/>
  <c r="K593" i="15"/>
  <c r="J593" i="15"/>
  <c r="I593" i="15"/>
  <c r="H593" i="15"/>
  <c r="N593" i="15" s="1"/>
  <c r="G593" i="15"/>
  <c r="M593" i="15" s="1"/>
  <c r="K592" i="15"/>
  <c r="I592" i="15"/>
  <c r="H592" i="15"/>
  <c r="G592" i="15"/>
  <c r="L591" i="15"/>
  <c r="K591" i="15"/>
  <c r="K590" i="15"/>
  <c r="I590" i="15"/>
  <c r="L589" i="15"/>
  <c r="K589" i="15"/>
  <c r="I589" i="15"/>
  <c r="K588" i="15"/>
  <c r="I588" i="15"/>
  <c r="G588" i="15"/>
  <c r="L587" i="15"/>
  <c r="K587" i="15"/>
  <c r="J587" i="15"/>
  <c r="I587" i="15"/>
  <c r="H587" i="15"/>
  <c r="N587" i="15" s="1"/>
  <c r="G587" i="15"/>
  <c r="M587" i="15" s="1"/>
  <c r="K586" i="15"/>
  <c r="I586" i="15"/>
  <c r="H586" i="15"/>
  <c r="G586" i="15"/>
  <c r="L585" i="15"/>
  <c r="K585" i="15"/>
  <c r="I585" i="15"/>
  <c r="H585" i="15"/>
  <c r="G585" i="15"/>
  <c r="K584" i="15"/>
  <c r="I584" i="15"/>
  <c r="H584" i="15"/>
  <c r="G584" i="15"/>
  <c r="L583" i="15"/>
  <c r="K583" i="15"/>
  <c r="I583" i="15"/>
  <c r="K582" i="15"/>
  <c r="I582" i="15"/>
  <c r="H582" i="15"/>
  <c r="G582" i="15"/>
  <c r="L581" i="15"/>
  <c r="K581" i="15"/>
  <c r="J581" i="15"/>
  <c r="I581" i="15"/>
  <c r="G581" i="15"/>
  <c r="K580" i="15"/>
  <c r="I580" i="15"/>
  <c r="G580" i="15"/>
  <c r="L579" i="15"/>
  <c r="K579" i="15"/>
  <c r="J579" i="15"/>
  <c r="I579" i="15"/>
  <c r="H579" i="15"/>
  <c r="G579" i="15"/>
  <c r="M579" i="15" s="1"/>
  <c r="K578" i="15"/>
  <c r="I578" i="15"/>
  <c r="H578" i="15"/>
  <c r="G578" i="15"/>
  <c r="L577" i="15"/>
  <c r="K577" i="15"/>
  <c r="J577" i="15"/>
  <c r="I577" i="15"/>
  <c r="H577" i="15"/>
  <c r="N577" i="15" s="1"/>
  <c r="G577" i="15"/>
  <c r="M577" i="15" s="1"/>
  <c r="K576" i="15"/>
  <c r="I576" i="15"/>
  <c r="H576" i="15"/>
  <c r="G576" i="15"/>
  <c r="L575" i="15"/>
  <c r="K575" i="15"/>
  <c r="J575" i="15"/>
  <c r="I575" i="15"/>
  <c r="H575" i="15"/>
  <c r="N575" i="15" s="1"/>
  <c r="G575" i="15"/>
  <c r="M575" i="15" s="1"/>
  <c r="K574" i="15"/>
  <c r="I574" i="15"/>
  <c r="H574" i="15"/>
  <c r="G574" i="15"/>
  <c r="L573" i="15"/>
  <c r="K573" i="15"/>
  <c r="J573" i="15"/>
  <c r="I573" i="15"/>
  <c r="H573" i="15"/>
  <c r="N573" i="15" s="1"/>
  <c r="G573" i="15"/>
  <c r="M573" i="15" s="1"/>
  <c r="K572" i="15"/>
  <c r="J572" i="15"/>
  <c r="I572" i="15"/>
  <c r="H572" i="15"/>
  <c r="G572" i="15"/>
  <c r="M572" i="15" s="1"/>
  <c r="L571" i="15"/>
  <c r="K571" i="15"/>
  <c r="J571" i="15"/>
  <c r="H571" i="15"/>
  <c r="L570" i="15"/>
  <c r="K570" i="15"/>
  <c r="I570" i="15"/>
  <c r="H570" i="15"/>
  <c r="G570" i="15"/>
  <c r="L569" i="15"/>
  <c r="K569" i="15"/>
  <c r="G569" i="15"/>
  <c r="K568" i="15"/>
  <c r="L567" i="15"/>
  <c r="K567" i="15"/>
  <c r="K566" i="15"/>
  <c r="J566" i="15"/>
  <c r="I566" i="15"/>
  <c r="H566" i="15"/>
  <c r="G566" i="15"/>
  <c r="L565" i="15"/>
  <c r="K565" i="15"/>
  <c r="I565" i="15"/>
  <c r="G565" i="15"/>
  <c r="L564" i="15"/>
  <c r="K564" i="15"/>
  <c r="L563" i="15"/>
  <c r="K563" i="15"/>
  <c r="H563" i="15"/>
  <c r="K562" i="15"/>
  <c r="I562" i="15"/>
  <c r="H562" i="15"/>
  <c r="G562" i="15"/>
  <c r="L561" i="15"/>
  <c r="K561" i="15"/>
  <c r="H561" i="15"/>
  <c r="G561" i="15"/>
  <c r="K560" i="15"/>
  <c r="I560" i="15"/>
  <c r="H560" i="15"/>
  <c r="G560" i="15"/>
  <c r="L559" i="15"/>
  <c r="K559" i="15"/>
  <c r="I559" i="15"/>
  <c r="H559" i="15"/>
  <c r="G559" i="15"/>
  <c r="K558" i="15"/>
  <c r="I558" i="15"/>
  <c r="H558" i="15"/>
  <c r="G558" i="15"/>
  <c r="L557" i="15"/>
  <c r="K557" i="15"/>
  <c r="J557" i="15"/>
  <c r="I557" i="15"/>
  <c r="H557" i="15"/>
  <c r="G557" i="15"/>
  <c r="M557" i="15" s="1"/>
  <c r="K556" i="15"/>
  <c r="I556" i="15"/>
  <c r="H556" i="15"/>
  <c r="G556" i="15"/>
  <c r="L555" i="15"/>
  <c r="K555" i="15"/>
  <c r="I555" i="15"/>
  <c r="H555" i="15"/>
  <c r="G555" i="15"/>
  <c r="K554" i="15"/>
  <c r="I554" i="15"/>
  <c r="H554" i="15"/>
  <c r="G554" i="15"/>
  <c r="L553" i="15"/>
  <c r="K553" i="15"/>
  <c r="J553" i="15"/>
  <c r="I553" i="15"/>
  <c r="H553" i="15"/>
  <c r="N553" i="15" s="1"/>
  <c r="G553" i="15"/>
  <c r="M553" i="15" s="1"/>
  <c r="K552" i="15"/>
  <c r="I552" i="15"/>
  <c r="H552" i="15"/>
  <c r="G552" i="15"/>
  <c r="L551" i="15"/>
  <c r="K551" i="15"/>
  <c r="J551" i="15"/>
  <c r="I551" i="15"/>
  <c r="H551" i="15"/>
  <c r="N551" i="15" s="1"/>
  <c r="G551" i="15"/>
  <c r="M551" i="15" s="1"/>
  <c r="K550" i="15"/>
  <c r="I550" i="15"/>
  <c r="H550" i="15"/>
  <c r="G550" i="15"/>
  <c r="L549" i="15"/>
  <c r="K549" i="15"/>
  <c r="J549" i="15"/>
  <c r="I549" i="15"/>
  <c r="H549" i="15"/>
  <c r="N549" i="15" s="1"/>
  <c r="G549" i="15"/>
  <c r="M549" i="15" s="1"/>
  <c r="K548" i="15"/>
  <c r="I548" i="15"/>
  <c r="H548" i="15"/>
  <c r="G548" i="15"/>
  <c r="L547" i="15"/>
  <c r="K547" i="15"/>
  <c r="J547" i="15"/>
  <c r="I547" i="15"/>
  <c r="H547" i="15"/>
  <c r="N547" i="15" s="1"/>
  <c r="G547" i="15"/>
  <c r="M547" i="15" s="1"/>
  <c r="K546" i="15"/>
  <c r="I546" i="15"/>
  <c r="H546" i="15"/>
  <c r="G546" i="15"/>
  <c r="L545" i="15"/>
  <c r="K545" i="15"/>
  <c r="J545" i="15"/>
  <c r="I545" i="15"/>
  <c r="H545" i="15"/>
  <c r="N545" i="15" s="1"/>
  <c r="G545" i="15"/>
  <c r="M545" i="15" s="1"/>
  <c r="K544" i="15"/>
  <c r="H544" i="15"/>
  <c r="L543" i="15"/>
  <c r="K543" i="15"/>
  <c r="J543" i="15"/>
  <c r="I543" i="15"/>
  <c r="H543" i="15"/>
  <c r="G543" i="15"/>
  <c r="M543" i="15" s="1"/>
  <c r="K542" i="15"/>
  <c r="I542" i="15"/>
  <c r="H542" i="15"/>
  <c r="G542" i="15"/>
  <c r="L541" i="15"/>
  <c r="K541" i="15"/>
  <c r="J541" i="15"/>
  <c r="I541" i="15"/>
  <c r="H541" i="15"/>
  <c r="G541" i="15"/>
  <c r="K540" i="15"/>
  <c r="H540" i="15"/>
  <c r="L539" i="15"/>
  <c r="K539" i="15"/>
  <c r="K538" i="15"/>
  <c r="I538" i="15"/>
  <c r="H538" i="15"/>
  <c r="G538" i="15"/>
  <c r="L537" i="15"/>
  <c r="K537" i="15"/>
  <c r="J537" i="15"/>
  <c r="I537" i="15"/>
  <c r="H537" i="15"/>
  <c r="N537" i="15" s="1"/>
  <c r="G537" i="15"/>
  <c r="K536" i="15"/>
  <c r="I536" i="15"/>
  <c r="H536" i="15"/>
  <c r="G536" i="15"/>
  <c r="L535" i="15"/>
  <c r="K535" i="15"/>
  <c r="J535" i="15"/>
  <c r="I535" i="15"/>
  <c r="H535" i="15"/>
  <c r="N535" i="15" s="1"/>
  <c r="G535" i="15"/>
  <c r="K534" i="15"/>
  <c r="I534" i="15"/>
  <c r="H534" i="15"/>
  <c r="G534" i="15"/>
  <c r="L533" i="15"/>
  <c r="K533" i="15"/>
  <c r="J533" i="15"/>
  <c r="I533" i="15"/>
  <c r="H533" i="15"/>
  <c r="N533" i="15" s="1"/>
  <c r="G533" i="15"/>
  <c r="M533" i="15" s="1"/>
  <c r="K532" i="15"/>
  <c r="I532" i="15"/>
  <c r="H532" i="15"/>
  <c r="L531" i="15"/>
  <c r="K531" i="15"/>
  <c r="J531" i="15"/>
  <c r="I531" i="15"/>
  <c r="H531" i="15"/>
  <c r="N531" i="15" s="1"/>
  <c r="G531" i="15"/>
  <c r="K530" i="15"/>
  <c r="I530" i="15"/>
  <c r="H530" i="15"/>
  <c r="G530" i="15"/>
  <c r="L529" i="15"/>
  <c r="K529" i="15"/>
  <c r="H529" i="15"/>
  <c r="G529" i="15"/>
  <c r="L528" i="15"/>
  <c r="K528" i="15"/>
  <c r="I528" i="15"/>
  <c r="L527" i="15"/>
  <c r="K527" i="15"/>
  <c r="J527" i="15"/>
  <c r="I527" i="15"/>
  <c r="H527" i="15"/>
  <c r="G527" i="15"/>
  <c r="M527" i="15" s="1"/>
  <c r="K526" i="15"/>
  <c r="I526" i="15"/>
  <c r="H526" i="15"/>
  <c r="G526" i="15"/>
  <c r="L525" i="15"/>
  <c r="K525" i="15"/>
  <c r="H525" i="15"/>
  <c r="G525" i="15"/>
  <c r="K524" i="15"/>
  <c r="I524" i="15"/>
  <c r="H524" i="15"/>
  <c r="G524" i="15"/>
  <c r="L523" i="15"/>
  <c r="K523" i="15"/>
  <c r="J523" i="15"/>
  <c r="I523" i="15"/>
  <c r="H523" i="15"/>
  <c r="N523" i="15" s="1"/>
  <c r="G523" i="15"/>
  <c r="M523" i="15" s="1"/>
  <c r="K522" i="15"/>
  <c r="I522" i="15"/>
  <c r="H522" i="15"/>
  <c r="G522" i="15"/>
  <c r="L521" i="15"/>
  <c r="K521" i="15"/>
  <c r="J521" i="15"/>
  <c r="I521" i="15"/>
  <c r="H521" i="15"/>
  <c r="G521" i="15"/>
  <c r="K520" i="15"/>
  <c r="I520" i="15"/>
  <c r="H520" i="15"/>
  <c r="G520" i="15"/>
  <c r="L519" i="15"/>
  <c r="K519" i="15"/>
  <c r="J519" i="15"/>
  <c r="I519" i="15"/>
  <c r="G519" i="15"/>
  <c r="K518" i="15"/>
  <c r="G518" i="15"/>
  <c r="L517" i="15"/>
  <c r="K517" i="15"/>
  <c r="J517" i="15"/>
  <c r="H517" i="15"/>
  <c r="G517" i="15"/>
  <c r="K516" i="15"/>
  <c r="I516" i="15"/>
  <c r="H516" i="15"/>
  <c r="G516" i="15"/>
  <c r="L515" i="15"/>
  <c r="K515" i="15"/>
  <c r="J515" i="15"/>
  <c r="I515" i="15"/>
  <c r="G515" i="15"/>
  <c r="K514" i="15"/>
  <c r="I514" i="15"/>
  <c r="G514" i="15"/>
  <c r="L513" i="15"/>
  <c r="K513" i="15"/>
  <c r="J513" i="15"/>
  <c r="I513" i="15"/>
  <c r="H513" i="15"/>
  <c r="N513" i="15" s="1"/>
  <c r="G513" i="15"/>
  <c r="M513" i="15" s="1"/>
  <c r="L512" i="15"/>
  <c r="K512" i="15"/>
  <c r="I512" i="15"/>
  <c r="G512" i="15"/>
  <c r="L511" i="15"/>
  <c r="K511" i="15"/>
  <c r="I511" i="15"/>
  <c r="K510" i="15"/>
  <c r="I510" i="15"/>
  <c r="H510" i="15"/>
  <c r="G510" i="15"/>
  <c r="L509" i="15"/>
  <c r="K509" i="15"/>
  <c r="J509" i="15"/>
  <c r="I509" i="15"/>
  <c r="G509" i="15"/>
  <c r="K508" i="15"/>
  <c r="H508" i="15"/>
  <c r="L507" i="15"/>
  <c r="K507" i="15"/>
  <c r="K506" i="15"/>
  <c r="I506" i="15"/>
  <c r="H506" i="15"/>
  <c r="L505" i="15"/>
  <c r="K505" i="15"/>
  <c r="J505" i="15"/>
  <c r="I505" i="15"/>
  <c r="H505" i="15"/>
  <c r="N505" i="15" s="1"/>
  <c r="G505" i="15"/>
  <c r="M505" i="15" s="1"/>
  <c r="K504" i="15"/>
  <c r="I504" i="15"/>
  <c r="H504" i="15"/>
  <c r="L503" i="15"/>
  <c r="K503" i="15"/>
  <c r="J503" i="15"/>
  <c r="I503" i="15"/>
  <c r="H503" i="15"/>
  <c r="N503" i="15" s="1"/>
  <c r="G503" i="15"/>
  <c r="K502" i="15"/>
  <c r="I502" i="15"/>
  <c r="H502" i="15"/>
  <c r="G502" i="15"/>
  <c r="L501" i="15"/>
  <c r="K501" i="15"/>
  <c r="J501" i="15"/>
  <c r="I501" i="15"/>
  <c r="H501" i="15"/>
  <c r="N501" i="15" s="1"/>
  <c r="G501" i="15"/>
  <c r="M501" i="15" s="1"/>
  <c r="K500" i="15"/>
  <c r="I500" i="15"/>
  <c r="H500" i="15"/>
  <c r="G500" i="15"/>
  <c r="L499" i="15"/>
  <c r="K499" i="15"/>
  <c r="L498" i="15"/>
  <c r="K498" i="15"/>
  <c r="I498" i="15"/>
  <c r="H498" i="15"/>
  <c r="G498" i="15"/>
  <c r="L497" i="15"/>
  <c r="K497" i="15"/>
  <c r="I497" i="15"/>
  <c r="G497" i="15"/>
  <c r="K496" i="15"/>
  <c r="I496" i="15"/>
  <c r="H496" i="15"/>
  <c r="G496" i="15"/>
  <c r="L495" i="15"/>
  <c r="K495" i="15"/>
  <c r="J495" i="15"/>
  <c r="I495" i="15"/>
  <c r="H495" i="15"/>
  <c r="N495" i="15" s="1"/>
  <c r="G495" i="15"/>
  <c r="M495" i="15" s="1"/>
  <c r="K494" i="15"/>
  <c r="G494" i="15"/>
  <c r="L493" i="15"/>
  <c r="K493" i="15"/>
  <c r="I493" i="15"/>
  <c r="G493" i="15"/>
  <c r="K492" i="15"/>
  <c r="I492" i="15"/>
  <c r="H492" i="15"/>
  <c r="G492" i="15"/>
  <c r="L491" i="15"/>
  <c r="K491" i="15"/>
  <c r="I491" i="15"/>
  <c r="G491" i="15"/>
  <c r="K490" i="15"/>
  <c r="I490" i="15"/>
  <c r="H490" i="15"/>
  <c r="G490" i="15"/>
  <c r="L489" i="15"/>
  <c r="K489" i="15"/>
  <c r="J489" i="15"/>
  <c r="I489" i="15"/>
  <c r="K488" i="15"/>
  <c r="I488" i="15"/>
  <c r="H488" i="15"/>
  <c r="G488" i="15"/>
  <c r="L487" i="15"/>
  <c r="K487" i="15"/>
  <c r="J487" i="15"/>
  <c r="I487" i="15"/>
  <c r="H487" i="15"/>
  <c r="N487" i="15" s="1"/>
  <c r="G487" i="15"/>
  <c r="K486" i="15"/>
  <c r="H486" i="15"/>
  <c r="G486" i="15"/>
  <c r="L485" i="15"/>
  <c r="K485" i="15"/>
  <c r="H485" i="15"/>
  <c r="G485" i="15"/>
  <c r="K484" i="15"/>
  <c r="I484" i="15"/>
  <c r="G484" i="15"/>
  <c r="L483" i="15"/>
  <c r="K483" i="15"/>
  <c r="I483" i="15"/>
  <c r="G483" i="15"/>
  <c r="K482" i="15"/>
  <c r="I482" i="15"/>
  <c r="H482" i="15"/>
  <c r="G482" i="15"/>
  <c r="L481" i="15"/>
  <c r="K481" i="15"/>
  <c r="I481" i="15"/>
  <c r="G481" i="15"/>
  <c r="K480" i="15"/>
  <c r="L479" i="15"/>
  <c r="K479" i="15"/>
  <c r="J479" i="15"/>
  <c r="H479" i="15"/>
  <c r="G479" i="15"/>
  <c r="K478" i="15"/>
  <c r="L477" i="15"/>
  <c r="K477" i="15"/>
  <c r="J477" i="15"/>
  <c r="I477" i="15"/>
  <c r="H477" i="15"/>
  <c r="N477" i="15" s="1"/>
  <c r="G477" i="15"/>
  <c r="M477" i="15" s="1"/>
  <c r="K476" i="15"/>
  <c r="I476" i="15"/>
  <c r="L475" i="15"/>
  <c r="K475" i="15"/>
  <c r="J475" i="15"/>
  <c r="I475" i="15"/>
  <c r="L474" i="15"/>
  <c r="K474" i="15"/>
  <c r="L473" i="15"/>
  <c r="K473" i="15"/>
  <c r="G473" i="15"/>
  <c r="K472" i="15"/>
  <c r="I472" i="15"/>
  <c r="H472" i="15"/>
  <c r="L471" i="15"/>
  <c r="K471" i="15"/>
  <c r="K470" i="15"/>
  <c r="L469" i="15"/>
  <c r="K469" i="15"/>
  <c r="I469" i="15"/>
  <c r="G469" i="15"/>
  <c r="L468" i="15"/>
  <c r="K468" i="15"/>
  <c r="I468" i="15"/>
  <c r="H468" i="15"/>
  <c r="G468" i="15"/>
  <c r="L467" i="15"/>
  <c r="K467" i="15"/>
  <c r="I467" i="15"/>
  <c r="H467" i="15"/>
  <c r="G467" i="15"/>
  <c r="K466" i="15"/>
  <c r="I466" i="15"/>
  <c r="H466" i="15"/>
  <c r="G466" i="15"/>
  <c r="L465" i="15"/>
  <c r="K465" i="15"/>
  <c r="I465" i="15"/>
  <c r="H465" i="15"/>
  <c r="G465" i="15"/>
  <c r="K464" i="15"/>
  <c r="I464" i="15"/>
  <c r="L463" i="15"/>
  <c r="K463" i="15"/>
  <c r="J463" i="15"/>
  <c r="I463" i="15"/>
  <c r="H463" i="15"/>
  <c r="N463" i="15" s="1"/>
  <c r="G463" i="15"/>
  <c r="K462" i="15"/>
  <c r="M462" i="15" s="1"/>
  <c r="I462" i="15"/>
  <c r="G462" i="15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I458" i="15"/>
  <c r="H458" i="15"/>
  <c r="G458" i="15"/>
  <c r="L457" i="15"/>
  <c r="K457" i="15"/>
  <c r="J457" i="15"/>
  <c r="I457" i="15"/>
  <c r="H457" i="15"/>
  <c r="N457" i="15" s="1"/>
  <c r="G457" i="15"/>
  <c r="K456" i="15"/>
  <c r="I456" i="15"/>
  <c r="H456" i="15"/>
  <c r="G456" i="15"/>
  <c r="L455" i="15"/>
  <c r="K455" i="15"/>
  <c r="J455" i="15"/>
  <c r="H455" i="15"/>
  <c r="G455" i="15"/>
  <c r="K454" i="15"/>
  <c r="I454" i="15"/>
  <c r="H454" i="15"/>
  <c r="G454" i="15"/>
  <c r="L453" i="15"/>
  <c r="K453" i="15"/>
  <c r="J453" i="15"/>
  <c r="I453" i="15"/>
  <c r="H453" i="15"/>
  <c r="N453" i="15" s="1"/>
  <c r="G453" i="15"/>
  <c r="M453" i="15" s="1"/>
  <c r="K452" i="15"/>
  <c r="I452" i="15"/>
  <c r="H452" i="15"/>
  <c r="G452" i="15"/>
  <c r="L451" i="15"/>
  <c r="K451" i="15"/>
  <c r="J451" i="15"/>
  <c r="I451" i="15"/>
  <c r="H451" i="15"/>
  <c r="G451" i="15"/>
  <c r="K450" i="15"/>
  <c r="H450" i="15"/>
  <c r="L449" i="15"/>
  <c r="K449" i="15"/>
  <c r="J449" i="15"/>
  <c r="I449" i="15"/>
  <c r="H449" i="15"/>
  <c r="N449" i="15" s="1"/>
  <c r="G449" i="15"/>
  <c r="M449" i="15" s="1"/>
  <c r="K448" i="15"/>
  <c r="I448" i="15"/>
  <c r="H448" i="15"/>
  <c r="L447" i="15"/>
  <c r="K447" i="15"/>
  <c r="J447" i="15"/>
  <c r="I447" i="15"/>
  <c r="H447" i="15"/>
  <c r="G447" i="15"/>
  <c r="M447" i="15" s="1"/>
  <c r="K446" i="15"/>
  <c r="L445" i="15"/>
  <c r="K445" i="15"/>
  <c r="I445" i="15"/>
  <c r="G445" i="15"/>
  <c r="K444" i="15"/>
  <c r="I444" i="15"/>
  <c r="H444" i="15"/>
  <c r="G444" i="15"/>
  <c r="L443" i="15"/>
  <c r="K443" i="15"/>
  <c r="J443" i="15"/>
  <c r="I443" i="15"/>
  <c r="H443" i="15"/>
  <c r="G443" i="15"/>
  <c r="M443" i="15" s="1"/>
  <c r="K442" i="15"/>
  <c r="I442" i="15"/>
  <c r="L441" i="15"/>
  <c r="K441" i="15"/>
  <c r="J441" i="15"/>
  <c r="I441" i="15"/>
  <c r="H441" i="15"/>
  <c r="G441" i="15"/>
  <c r="M441" i="15" s="1"/>
  <c r="K440" i="15"/>
  <c r="J440" i="15"/>
  <c r="I440" i="15"/>
  <c r="H440" i="15"/>
  <c r="G440" i="15"/>
  <c r="M440" i="15" s="1"/>
  <c r="L439" i="15"/>
  <c r="K439" i="15"/>
  <c r="J439" i="15"/>
  <c r="I439" i="15"/>
  <c r="H439" i="15"/>
  <c r="N439" i="15" s="1"/>
  <c r="G439" i="15"/>
  <c r="K438" i="15"/>
  <c r="I438" i="15"/>
  <c r="H438" i="15"/>
  <c r="G438" i="15"/>
  <c r="L437" i="15"/>
  <c r="K437" i="15"/>
  <c r="J437" i="15"/>
  <c r="H437" i="15"/>
  <c r="K436" i="15"/>
  <c r="I436" i="15"/>
  <c r="H436" i="15"/>
  <c r="G436" i="15"/>
  <c r="L435" i="15"/>
  <c r="K435" i="15"/>
  <c r="K434" i="15"/>
  <c r="G434" i="15"/>
  <c r="L433" i="15"/>
  <c r="K433" i="15"/>
  <c r="J433" i="15"/>
  <c r="I433" i="15"/>
  <c r="H433" i="15"/>
  <c r="N433" i="15" s="1"/>
  <c r="G433" i="15"/>
  <c r="M433" i="15" s="1"/>
  <c r="K432" i="15"/>
  <c r="H432" i="15"/>
  <c r="G432" i="15"/>
  <c r="L431" i="15"/>
  <c r="K431" i="15"/>
  <c r="J431" i="15"/>
  <c r="I431" i="15"/>
  <c r="H431" i="15"/>
  <c r="N431" i="15" s="1"/>
  <c r="G431" i="15"/>
  <c r="M431" i="15" s="1"/>
  <c r="K430" i="15"/>
  <c r="I430" i="15"/>
  <c r="G430" i="15"/>
  <c r="L429" i="15"/>
  <c r="K429" i="15"/>
  <c r="J429" i="15"/>
  <c r="H429" i="15"/>
  <c r="K428" i="15"/>
  <c r="H428" i="15"/>
  <c r="G428" i="15"/>
  <c r="L427" i="15"/>
  <c r="K427" i="15"/>
  <c r="J427" i="15"/>
  <c r="H427" i="15"/>
  <c r="L426" i="15"/>
  <c r="K426" i="15"/>
  <c r="L425" i="15"/>
  <c r="K425" i="15"/>
  <c r="J425" i="15"/>
  <c r="I425" i="15"/>
  <c r="H425" i="15"/>
  <c r="G425" i="15"/>
  <c r="M425" i="15" s="1"/>
  <c r="K424" i="15"/>
  <c r="L423" i="15"/>
  <c r="K423" i="15"/>
  <c r="K422" i="15"/>
  <c r="L421" i="15"/>
  <c r="K421" i="15"/>
  <c r="J421" i="15"/>
  <c r="I421" i="15"/>
  <c r="H421" i="15"/>
  <c r="G421" i="15"/>
  <c r="K420" i="15"/>
  <c r="H420" i="15"/>
  <c r="L419" i="15"/>
  <c r="K419" i="15"/>
  <c r="K418" i="15"/>
  <c r="I418" i="15"/>
  <c r="H418" i="15"/>
  <c r="G418" i="15"/>
  <c r="L417" i="15"/>
  <c r="K417" i="15"/>
  <c r="J417" i="15"/>
  <c r="I417" i="15"/>
  <c r="H417" i="15"/>
  <c r="N417" i="15" s="1"/>
  <c r="G417" i="15"/>
  <c r="K416" i="15"/>
  <c r="I416" i="15"/>
  <c r="H416" i="15"/>
  <c r="G416" i="15"/>
  <c r="L415" i="15"/>
  <c r="K415" i="15"/>
  <c r="K414" i="15"/>
  <c r="I414" i="15"/>
  <c r="H414" i="15"/>
  <c r="G414" i="15"/>
  <c r="L413" i="15"/>
  <c r="K413" i="15"/>
  <c r="L412" i="15"/>
  <c r="K412" i="15"/>
  <c r="I412" i="15"/>
  <c r="H412" i="15"/>
  <c r="G412" i="15"/>
  <c r="L411" i="15"/>
  <c r="K411" i="15"/>
  <c r="J411" i="15"/>
  <c r="I411" i="15"/>
  <c r="H411" i="15"/>
  <c r="G411" i="15"/>
  <c r="M411" i="15" s="1"/>
  <c r="K410" i="15"/>
  <c r="L409" i="15"/>
  <c r="K409" i="15"/>
  <c r="M409" i="15" s="1"/>
  <c r="J409" i="15"/>
  <c r="I409" i="15"/>
  <c r="H409" i="15"/>
  <c r="N409" i="15" s="1"/>
  <c r="G409" i="15"/>
  <c r="K408" i="15"/>
  <c r="L407" i="15"/>
  <c r="K407" i="15"/>
  <c r="J407" i="15"/>
  <c r="I407" i="15"/>
  <c r="H407" i="15"/>
  <c r="K406" i="15"/>
  <c r="L405" i="15"/>
  <c r="K405" i="15"/>
  <c r="K404" i="15"/>
  <c r="I404" i="15"/>
  <c r="H404" i="15"/>
  <c r="G404" i="15"/>
  <c r="L403" i="15"/>
  <c r="K403" i="15"/>
  <c r="I403" i="15"/>
  <c r="G403" i="15"/>
  <c r="L402" i="15"/>
  <c r="K402" i="15"/>
  <c r="L401" i="15"/>
  <c r="K401" i="15"/>
  <c r="L400" i="15"/>
  <c r="K400" i="15"/>
  <c r="I400" i="15"/>
  <c r="H400" i="15"/>
  <c r="G400" i="15"/>
  <c r="L399" i="15"/>
  <c r="K399" i="15"/>
  <c r="J399" i="15"/>
  <c r="I399" i="15"/>
  <c r="H399" i="15"/>
  <c r="N399" i="15" s="1"/>
  <c r="G399" i="15"/>
  <c r="M399" i="15" s="1"/>
  <c r="K398" i="15"/>
  <c r="I398" i="15"/>
  <c r="H398" i="15"/>
  <c r="G398" i="15"/>
  <c r="L397" i="15"/>
  <c r="K397" i="15"/>
  <c r="J397" i="15"/>
  <c r="H397" i="15"/>
  <c r="K396" i="15"/>
  <c r="H396" i="15"/>
  <c r="L395" i="15"/>
  <c r="K395" i="15"/>
  <c r="I395" i="15"/>
  <c r="K394" i="15"/>
  <c r="I394" i="15"/>
  <c r="H394" i="15"/>
  <c r="G394" i="15"/>
  <c r="L393" i="15"/>
  <c r="K393" i="15"/>
  <c r="J393" i="15"/>
  <c r="I393" i="15"/>
  <c r="H393" i="15"/>
  <c r="N393" i="15" s="1"/>
  <c r="G393" i="15"/>
  <c r="M393" i="15" s="1"/>
  <c r="K392" i="15"/>
  <c r="I392" i="15"/>
  <c r="H392" i="15"/>
  <c r="G392" i="15"/>
  <c r="L391" i="15"/>
  <c r="K391" i="15"/>
  <c r="K390" i="15"/>
  <c r="H390" i="15"/>
  <c r="G390" i="15"/>
  <c r="L389" i="15"/>
  <c r="K389" i="15"/>
  <c r="J389" i="15"/>
  <c r="I389" i="15"/>
  <c r="H389" i="15"/>
  <c r="G389" i="15"/>
  <c r="M389" i="15" s="1"/>
  <c r="K388" i="15"/>
  <c r="I388" i="15"/>
  <c r="H388" i="15"/>
  <c r="G388" i="15"/>
  <c r="L387" i="15"/>
  <c r="K387" i="15"/>
  <c r="K386" i="15"/>
  <c r="H386" i="15"/>
  <c r="L385" i="15"/>
  <c r="K385" i="15"/>
  <c r="J385" i="15"/>
  <c r="H385" i="15"/>
  <c r="K384" i="15"/>
  <c r="L383" i="15"/>
  <c r="K383" i="15"/>
  <c r="L382" i="15"/>
  <c r="K382" i="15"/>
  <c r="I382" i="15"/>
  <c r="H382" i="15"/>
  <c r="G382" i="15"/>
  <c r="L381" i="15"/>
  <c r="K381" i="15"/>
  <c r="J381" i="15"/>
  <c r="H381" i="15"/>
  <c r="K380" i="15"/>
  <c r="L379" i="15"/>
  <c r="K379" i="15"/>
  <c r="I379" i="15"/>
  <c r="G379" i="15"/>
  <c r="K378" i="15"/>
  <c r="H378" i="15"/>
  <c r="L377" i="15"/>
  <c r="K377" i="15"/>
  <c r="L376" i="15"/>
  <c r="K376" i="15"/>
  <c r="I376" i="15"/>
  <c r="H376" i="15"/>
  <c r="G376" i="15"/>
  <c r="L375" i="15"/>
  <c r="K375" i="15"/>
  <c r="J375" i="15"/>
  <c r="I375" i="15"/>
  <c r="H375" i="15"/>
  <c r="N375" i="15" s="1"/>
  <c r="G375" i="15"/>
  <c r="L374" i="15"/>
  <c r="K374" i="15"/>
  <c r="L373" i="15"/>
  <c r="K373" i="15"/>
  <c r="J373" i="15"/>
  <c r="G373" i="15"/>
  <c r="L372" i="15"/>
  <c r="K372" i="15"/>
  <c r="J372" i="15"/>
  <c r="F371" i="15"/>
  <c r="J467" i="15" s="1"/>
  <c r="E371" i="15"/>
  <c r="D371" i="15"/>
  <c r="H483" i="15" s="1"/>
  <c r="C371" i="15"/>
  <c r="G429" i="15" s="1"/>
  <c r="L363" i="15"/>
  <c r="K363" i="15"/>
  <c r="I363" i="15"/>
  <c r="H363" i="15"/>
  <c r="G363" i="15"/>
  <c r="L362" i="15"/>
  <c r="K362" i="15"/>
  <c r="J362" i="15"/>
  <c r="I362" i="15"/>
  <c r="H362" i="15"/>
  <c r="N362" i="15" s="1"/>
  <c r="G362" i="15"/>
  <c r="L361" i="15"/>
  <c r="K361" i="15"/>
  <c r="I361" i="15"/>
  <c r="H361" i="15"/>
  <c r="G361" i="15"/>
  <c r="L360" i="15"/>
  <c r="K360" i="15"/>
  <c r="J360" i="15"/>
  <c r="I360" i="15"/>
  <c r="H360" i="15"/>
  <c r="G360" i="15"/>
  <c r="M360" i="15" s="1"/>
  <c r="L359" i="15"/>
  <c r="K359" i="15"/>
  <c r="I359" i="15"/>
  <c r="H359" i="15"/>
  <c r="G359" i="15"/>
  <c r="L358" i="15"/>
  <c r="K358" i="15"/>
  <c r="J358" i="15"/>
  <c r="I358" i="15"/>
  <c r="H358" i="15"/>
  <c r="N358" i="15" s="1"/>
  <c r="G358" i="15"/>
  <c r="L357" i="15"/>
  <c r="K357" i="15"/>
  <c r="I357" i="15"/>
  <c r="H357" i="15"/>
  <c r="G357" i="15"/>
  <c r="L356" i="15"/>
  <c r="K356" i="15"/>
  <c r="J356" i="15"/>
  <c r="I356" i="15"/>
  <c r="H356" i="15"/>
  <c r="N356" i="15" s="1"/>
  <c r="G356" i="15"/>
  <c r="M356" i="15" s="1"/>
  <c r="L355" i="15"/>
  <c r="K355" i="15"/>
  <c r="I355" i="15"/>
  <c r="H355" i="15"/>
  <c r="G355" i="15"/>
  <c r="L354" i="15"/>
  <c r="K354" i="15"/>
  <c r="J354" i="15"/>
  <c r="I354" i="15"/>
  <c r="H354" i="15"/>
  <c r="G354" i="15"/>
  <c r="M354" i="15" s="1"/>
  <c r="L353" i="15"/>
  <c r="K353" i="15"/>
  <c r="I353" i="15"/>
  <c r="H353" i="15"/>
  <c r="G353" i="15"/>
  <c r="L352" i="15"/>
  <c r="K352" i="15"/>
  <c r="J352" i="15"/>
  <c r="I352" i="15"/>
  <c r="H352" i="15"/>
  <c r="G352" i="15"/>
  <c r="L351" i="15"/>
  <c r="K351" i="15"/>
  <c r="I351" i="15"/>
  <c r="H351" i="15"/>
  <c r="G351" i="15"/>
  <c r="L350" i="15"/>
  <c r="K350" i="15"/>
  <c r="J350" i="15"/>
  <c r="I350" i="15"/>
  <c r="H350" i="15"/>
  <c r="N350" i="15" s="1"/>
  <c r="G350" i="15"/>
  <c r="M350" i="15" s="1"/>
  <c r="L349" i="15"/>
  <c r="K349" i="15"/>
  <c r="I349" i="15"/>
  <c r="H349" i="15"/>
  <c r="G349" i="15"/>
  <c r="L348" i="15"/>
  <c r="K348" i="15"/>
  <c r="J348" i="15"/>
  <c r="I348" i="15"/>
  <c r="H348" i="15"/>
  <c r="N348" i="15" s="1"/>
  <c r="G348" i="15"/>
  <c r="M348" i="15" s="1"/>
  <c r="L347" i="15"/>
  <c r="K347" i="15"/>
  <c r="H347" i="15"/>
  <c r="L346" i="15"/>
  <c r="K346" i="15"/>
  <c r="M346" i="15" s="1"/>
  <c r="J346" i="15"/>
  <c r="I346" i="15"/>
  <c r="H346" i="15"/>
  <c r="G346" i="15"/>
  <c r="K345" i="15"/>
  <c r="J345" i="15"/>
  <c r="I345" i="15"/>
  <c r="H345" i="15"/>
  <c r="G345" i="15"/>
  <c r="L344" i="15"/>
  <c r="K344" i="15"/>
  <c r="J344" i="15"/>
  <c r="I344" i="15"/>
  <c r="H344" i="15"/>
  <c r="G344" i="15"/>
  <c r="M344" i="15" s="1"/>
  <c r="K343" i="15"/>
  <c r="J343" i="15"/>
  <c r="I343" i="15"/>
  <c r="G343" i="15"/>
  <c r="L342" i="15"/>
  <c r="K342" i="15"/>
  <c r="J342" i="15"/>
  <c r="I342" i="15"/>
  <c r="H342" i="15"/>
  <c r="N342" i="15" s="1"/>
  <c r="G342" i="15"/>
  <c r="K341" i="15"/>
  <c r="I341" i="15"/>
  <c r="H341" i="15"/>
  <c r="G341" i="15"/>
  <c r="L340" i="15"/>
  <c r="K340" i="15"/>
  <c r="J340" i="15"/>
  <c r="I340" i="15"/>
  <c r="H340" i="15"/>
  <c r="N340" i="15" s="1"/>
  <c r="G340" i="15"/>
  <c r="K339" i="15"/>
  <c r="M339" i="15" s="1"/>
  <c r="J339" i="15"/>
  <c r="I339" i="15"/>
  <c r="H339" i="15"/>
  <c r="G339" i="15"/>
  <c r="L338" i="15"/>
  <c r="K338" i="15"/>
  <c r="G338" i="15"/>
  <c r="K337" i="15"/>
  <c r="M337" i="15" s="1"/>
  <c r="J337" i="15"/>
  <c r="I337" i="15"/>
  <c r="H337" i="15"/>
  <c r="G337" i="15"/>
  <c r="L336" i="15"/>
  <c r="K336" i="15"/>
  <c r="I336" i="15"/>
  <c r="G336" i="15"/>
  <c r="L335" i="15"/>
  <c r="K335" i="15"/>
  <c r="I335" i="15"/>
  <c r="H335" i="15"/>
  <c r="G335" i="15"/>
  <c r="L334" i="15"/>
  <c r="K334" i="15"/>
  <c r="J334" i="15"/>
  <c r="I334" i="15"/>
  <c r="H334" i="15"/>
  <c r="N334" i="15" s="1"/>
  <c r="G334" i="15"/>
  <c r="M334" i="15" s="1"/>
  <c r="L333" i="15"/>
  <c r="K333" i="15"/>
  <c r="I333" i="15"/>
  <c r="H333" i="15"/>
  <c r="G333" i="15"/>
  <c r="L332" i="15"/>
  <c r="K332" i="15"/>
  <c r="J332" i="15"/>
  <c r="I332" i="15"/>
  <c r="H332" i="15"/>
  <c r="G332" i="15"/>
  <c r="M332" i="15" s="1"/>
  <c r="L331" i="15"/>
  <c r="K331" i="15"/>
  <c r="I331" i="15"/>
  <c r="H331" i="15"/>
  <c r="G331" i="15"/>
  <c r="L330" i="15"/>
  <c r="K330" i="15"/>
  <c r="J330" i="15"/>
  <c r="I330" i="15"/>
  <c r="H330" i="15"/>
  <c r="G330" i="15"/>
  <c r="L329" i="15"/>
  <c r="K329" i="15"/>
  <c r="I329" i="15"/>
  <c r="H329" i="15"/>
  <c r="G329" i="15"/>
  <c r="L328" i="15"/>
  <c r="K328" i="15"/>
  <c r="J328" i="15"/>
  <c r="I328" i="15"/>
  <c r="H328" i="15"/>
  <c r="N328" i="15" s="1"/>
  <c r="G328" i="15"/>
  <c r="L327" i="15"/>
  <c r="K327" i="15"/>
  <c r="L326" i="15"/>
  <c r="K326" i="15"/>
  <c r="J326" i="15"/>
  <c r="I326" i="15"/>
  <c r="H326" i="15"/>
  <c r="N326" i="15" s="1"/>
  <c r="G326" i="15"/>
  <c r="K325" i="15"/>
  <c r="I325" i="15"/>
  <c r="H325" i="15"/>
  <c r="G325" i="15"/>
  <c r="L324" i="15"/>
  <c r="K324" i="15"/>
  <c r="K323" i="15"/>
  <c r="J323" i="15"/>
  <c r="I323" i="15"/>
  <c r="H323" i="15"/>
  <c r="G323" i="15"/>
  <c r="M323" i="15" s="1"/>
  <c r="L322" i="15"/>
  <c r="K322" i="15"/>
  <c r="J322" i="15"/>
  <c r="I322" i="15"/>
  <c r="H322" i="15"/>
  <c r="G322" i="15"/>
  <c r="K321" i="15"/>
  <c r="J321" i="15"/>
  <c r="I321" i="15"/>
  <c r="H321" i="15"/>
  <c r="G321" i="15"/>
  <c r="M321" i="15" s="1"/>
  <c r="L320" i="15"/>
  <c r="K320" i="15"/>
  <c r="I320" i="15"/>
  <c r="L319" i="15"/>
  <c r="K319" i="15"/>
  <c r="I319" i="15"/>
  <c r="H319" i="15"/>
  <c r="G319" i="15"/>
  <c r="L318" i="15"/>
  <c r="K318" i="15"/>
  <c r="K317" i="15"/>
  <c r="I317" i="15"/>
  <c r="H317" i="15"/>
  <c r="G317" i="15"/>
  <c r="L316" i="15"/>
  <c r="K316" i="15"/>
  <c r="J316" i="15"/>
  <c r="I316" i="15"/>
  <c r="H316" i="15"/>
  <c r="N316" i="15" s="1"/>
  <c r="G316" i="15"/>
  <c r="K315" i="15"/>
  <c r="I315" i="15"/>
  <c r="H315" i="15"/>
  <c r="G315" i="15"/>
  <c r="L314" i="15"/>
  <c r="K314" i="15"/>
  <c r="J314" i="15"/>
  <c r="I314" i="15"/>
  <c r="H314" i="15"/>
  <c r="G314" i="15"/>
  <c r="K313" i="15"/>
  <c r="I313" i="15"/>
  <c r="H313" i="15"/>
  <c r="G313" i="15"/>
  <c r="L312" i="15"/>
  <c r="K312" i="15"/>
  <c r="J312" i="15"/>
  <c r="I312" i="15"/>
  <c r="K311" i="15"/>
  <c r="H311" i="15"/>
  <c r="L310" i="15"/>
  <c r="K310" i="15"/>
  <c r="J310" i="15"/>
  <c r="H310" i="15"/>
  <c r="G310" i="15"/>
  <c r="K309" i="15"/>
  <c r="H309" i="15"/>
  <c r="L308" i="15"/>
  <c r="K308" i="15"/>
  <c r="J308" i="15"/>
  <c r="I308" i="15"/>
  <c r="H308" i="15"/>
  <c r="N308" i="15" s="1"/>
  <c r="K307" i="15"/>
  <c r="L306" i="15"/>
  <c r="K306" i="15"/>
  <c r="K305" i="15"/>
  <c r="M305" i="15" s="1"/>
  <c r="I305" i="15"/>
  <c r="H305" i="15"/>
  <c r="G305" i="15"/>
  <c r="L304" i="15"/>
  <c r="K304" i="15"/>
  <c r="J304" i="15"/>
  <c r="I304" i="15"/>
  <c r="H304" i="15"/>
  <c r="G304" i="15"/>
  <c r="M304" i="15" s="1"/>
  <c r="K303" i="15"/>
  <c r="I303" i="15"/>
  <c r="H303" i="15"/>
  <c r="G303" i="15"/>
  <c r="L302" i="15"/>
  <c r="K302" i="15"/>
  <c r="J302" i="15"/>
  <c r="I302" i="15"/>
  <c r="H302" i="15"/>
  <c r="N302" i="15" s="1"/>
  <c r="G302" i="15"/>
  <c r="L301" i="15"/>
  <c r="K301" i="15"/>
  <c r="I301" i="15"/>
  <c r="H301" i="15"/>
  <c r="G301" i="15"/>
  <c r="L300" i="15"/>
  <c r="K300" i="15"/>
  <c r="I300" i="15"/>
  <c r="G300" i="15"/>
  <c r="K299" i="15"/>
  <c r="I299" i="15"/>
  <c r="H299" i="15"/>
  <c r="G299" i="15"/>
  <c r="L298" i="15"/>
  <c r="K298" i="15"/>
  <c r="I298" i="15"/>
  <c r="G298" i="15"/>
  <c r="L297" i="15"/>
  <c r="K297" i="15"/>
  <c r="I297" i="15"/>
  <c r="H297" i="15"/>
  <c r="G297" i="15"/>
  <c r="L296" i="15"/>
  <c r="K296" i="15"/>
  <c r="J296" i="15"/>
  <c r="I296" i="15"/>
  <c r="H296" i="15"/>
  <c r="N296" i="15" s="1"/>
  <c r="G296" i="15"/>
  <c r="M296" i="15" s="1"/>
  <c r="L295" i="15"/>
  <c r="K295" i="15"/>
  <c r="I295" i="15"/>
  <c r="H295" i="15"/>
  <c r="G295" i="15"/>
  <c r="L294" i="15"/>
  <c r="K294" i="15"/>
  <c r="G294" i="15"/>
  <c r="K293" i="15"/>
  <c r="L292" i="15"/>
  <c r="K292" i="15"/>
  <c r="I292" i="15"/>
  <c r="H292" i="15"/>
  <c r="G292" i="15"/>
  <c r="K291" i="15"/>
  <c r="J291" i="15"/>
  <c r="I291" i="15"/>
  <c r="H291" i="15"/>
  <c r="L290" i="15"/>
  <c r="K290" i="15"/>
  <c r="J290" i="15"/>
  <c r="I290" i="15"/>
  <c r="H290" i="15"/>
  <c r="N290" i="15" s="1"/>
  <c r="G290" i="15"/>
  <c r="K289" i="15"/>
  <c r="I289" i="15"/>
  <c r="H289" i="15"/>
  <c r="G289" i="15"/>
  <c r="L288" i="15"/>
  <c r="K288" i="15"/>
  <c r="I288" i="15"/>
  <c r="H288" i="15"/>
  <c r="G288" i="15"/>
  <c r="K287" i="15"/>
  <c r="H287" i="15"/>
  <c r="G287" i="15"/>
  <c r="L286" i="15"/>
  <c r="K286" i="15"/>
  <c r="H286" i="15"/>
  <c r="G286" i="15"/>
  <c r="K285" i="15"/>
  <c r="I285" i="15"/>
  <c r="H285" i="15"/>
  <c r="G285" i="15"/>
  <c r="L284" i="15"/>
  <c r="K284" i="15"/>
  <c r="M284" i="15" s="1"/>
  <c r="H284" i="15"/>
  <c r="G284" i="15"/>
  <c r="K283" i="15"/>
  <c r="H283" i="15"/>
  <c r="G283" i="15"/>
  <c r="L282" i="15"/>
  <c r="K282" i="15"/>
  <c r="J282" i="15"/>
  <c r="I282" i="15"/>
  <c r="H282" i="15"/>
  <c r="N282" i="15" s="1"/>
  <c r="G282" i="15"/>
  <c r="K281" i="15"/>
  <c r="I281" i="15"/>
  <c r="L280" i="15"/>
  <c r="K280" i="15"/>
  <c r="G280" i="15"/>
  <c r="L279" i="15"/>
  <c r="K279" i="15"/>
  <c r="I279" i="15"/>
  <c r="H279" i="15"/>
  <c r="G279" i="15"/>
  <c r="L278" i="15"/>
  <c r="K278" i="15"/>
  <c r="J278" i="15"/>
  <c r="I278" i="15"/>
  <c r="H278" i="15"/>
  <c r="N278" i="15" s="1"/>
  <c r="G278" i="15"/>
  <c r="M278" i="15" s="1"/>
  <c r="L277" i="15"/>
  <c r="K277" i="15"/>
  <c r="I277" i="15"/>
  <c r="H277" i="15"/>
  <c r="L276" i="15"/>
  <c r="K276" i="15"/>
  <c r="J276" i="15"/>
  <c r="H276" i="15"/>
  <c r="K275" i="15"/>
  <c r="H275" i="15"/>
  <c r="L274" i="15"/>
  <c r="K274" i="15"/>
  <c r="J274" i="15"/>
  <c r="I274" i="15"/>
  <c r="H274" i="15"/>
  <c r="N274" i="15" s="1"/>
  <c r="G274" i="15"/>
  <c r="M274" i="15" s="1"/>
  <c r="L273" i="15"/>
  <c r="K273" i="15"/>
  <c r="I273" i="15"/>
  <c r="H273" i="15"/>
  <c r="G273" i="15"/>
  <c r="L272" i="15"/>
  <c r="K272" i="15"/>
  <c r="J272" i="15"/>
  <c r="I272" i="15"/>
  <c r="H272" i="15"/>
  <c r="N272" i="15" s="1"/>
  <c r="G272" i="15"/>
  <c r="L271" i="15"/>
  <c r="K271" i="15"/>
  <c r="I271" i="15"/>
  <c r="H271" i="15"/>
  <c r="G271" i="15"/>
  <c r="L270" i="15"/>
  <c r="K270" i="15"/>
  <c r="G270" i="15"/>
  <c r="K269" i="15"/>
  <c r="I269" i="15"/>
  <c r="H269" i="15"/>
  <c r="G269" i="15"/>
  <c r="L268" i="15"/>
  <c r="K268" i="15"/>
  <c r="J268" i="15"/>
  <c r="I268" i="15"/>
  <c r="H268" i="15"/>
  <c r="G268" i="15"/>
  <c r="K267" i="15"/>
  <c r="I267" i="15"/>
  <c r="G267" i="15"/>
  <c r="L266" i="15"/>
  <c r="K266" i="15"/>
  <c r="J266" i="15"/>
  <c r="H266" i="15"/>
  <c r="K265" i="15"/>
  <c r="L264" i="15"/>
  <c r="K264" i="15"/>
  <c r="J264" i="15"/>
  <c r="I264" i="15"/>
  <c r="H264" i="15"/>
  <c r="N264" i="15" s="1"/>
  <c r="G264" i="15"/>
  <c r="M264" i="15" s="1"/>
  <c r="K263" i="15"/>
  <c r="I263" i="15"/>
  <c r="H263" i="15"/>
  <c r="G263" i="15"/>
  <c r="L262" i="15"/>
  <c r="K262" i="15"/>
  <c r="J262" i="15"/>
  <c r="H262" i="15"/>
  <c r="K261" i="15"/>
  <c r="L260" i="15"/>
  <c r="K260" i="15"/>
  <c r="M260" i="15" s="1"/>
  <c r="I260" i="15"/>
  <c r="G260" i="15"/>
  <c r="K259" i="15"/>
  <c r="I259" i="15"/>
  <c r="H259" i="15"/>
  <c r="G259" i="15"/>
  <c r="L258" i="15"/>
  <c r="K258" i="15"/>
  <c r="I258" i="15"/>
  <c r="G258" i="15"/>
  <c r="K257" i="15"/>
  <c r="I257" i="15"/>
  <c r="H257" i="15"/>
  <c r="L256" i="15"/>
  <c r="K256" i="15"/>
  <c r="J256" i="15"/>
  <c r="I256" i="15"/>
  <c r="H256" i="15"/>
  <c r="G256" i="15"/>
  <c r="M256" i="15" s="1"/>
  <c r="K255" i="15"/>
  <c r="L254" i="15"/>
  <c r="K254" i="15"/>
  <c r="J254" i="15"/>
  <c r="I254" i="15"/>
  <c r="H254" i="15"/>
  <c r="N254" i="15" s="1"/>
  <c r="G254" i="15"/>
  <c r="M254" i="15" s="1"/>
  <c r="L253" i="15"/>
  <c r="K253" i="15"/>
  <c r="I253" i="15"/>
  <c r="H253" i="15"/>
  <c r="G253" i="15"/>
  <c r="L252" i="15"/>
  <c r="K252" i="15"/>
  <c r="I252" i="15"/>
  <c r="K251" i="15"/>
  <c r="I251" i="15"/>
  <c r="H251" i="15"/>
  <c r="G251" i="15"/>
  <c r="L250" i="15"/>
  <c r="K250" i="15"/>
  <c r="J250" i="15"/>
  <c r="I250" i="15"/>
  <c r="H250" i="15"/>
  <c r="N250" i="15" s="1"/>
  <c r="G250" i="15"/>
  <c r="K249" i="15"/>
  <c r="L248" i="15"/>
  <c r="K248" i="15"/>
  <c r="K247" i="15"/>
  <c r="M247" i="15" s="1"/>
  <c r="J247" i="15"/>
  <c r="I247" i="15"/>
  <c r="H247" i="15"/>
  <c r="G247" i="15"/>
  <c r="L246" i="15"/>
  <c r="K246" i="15"/>
  <c r="J246" i="15"/>
  <c r="I246" i="15"/>
  <c r="H246" i="15"/>
  <c r="G246" i="15"/>
  <c r="M246" i="15" s="1"/>
  <c r="K245" i="15"/>
  <c r="J245" i="15"/>
  <c r="I245" i="15"/>
  <c r="H245" i="15"/>
  <c r="G245" i="15"/>
  <c r="M245" i="15" s="1"/>
  <c r="L244" i="15"/>
  <c r="K244" i="15"/>
  <c r="J244" i="15"/>
  <c r="I244" i="15"/>
  <c r="H244" i="15"/>
  <c r="N244" i="15" s="1"/>
  <c r="G244" i="15"/>
  <c r="K243" i="15"/>
  <c r="J243" i="15"/>
  <c r="I243" i="15"/>
  <c r="H243" i="15"/>
  <c r="G243" i="15"/>
  <c r="M243" i="15" s="1"/>
  <c r="L242" i="15"/>
  <c r="K242" i="15"/>
  <c r="K241" i="15"/>
  <c r="J241" i="15"/>
  <c r="I241" i="15"/>
  <c r="H241" i="15"/>
  <c r="G241" i="15"/>
  <c r="M241" i="15" s="1"/>
  <c r="L240" i="15"/>
  <c r="K240" i="15"/>
  <c r="J240" i="15"/>
  <c r="I240" i="15"/>
  <c r="H240" i="15"/>
  <c r="K239" i="15"/>
  <c r="I239" i="15"/>
  <c r="H239" i="15"/>
  <c r="G239" i="15"/>
  <c r="L238" i="15"/>
  <c r="K238" i="15"/>
  <c r="J238" i="15"/>
  <c r="I238" i="15"/>
  <c r="H238" i="15"/>
  <c r="N238" i="15" s="1"/>
  <c r="G238" i="15"/>
  <c r="K237" i="15"/>
  <c r="I237" i="15"/>
  <c r="H237" i="15"/>
  <c r="G237" i="15"/>
  <c r="L236" i="15"/>
  <c r="K236" i="15"/>
  <c r="J236" i="15"/>
  <c r="I236" i="15"/>
  <c r="H236" i="15"/>
  <c r="N236" i="15" s="1"/>
  <c r="G236" i="15"/>
  <c r="K235" i="15"/>
  <c r="H235" i="15"/>
  <c r="L234" i="15"/>
  <c r="K234" i="15"/>
  <c r="J234" i="15"/>
  <c r="I234" i="15"/>
  <c r="H234" i="15"/>
  <c r="N234" i="15" s="1"/>
  <c r="G234" i="15"/>
  <c r="M234" i="15" s="1"/>
  <c r="K233" i="15"/>
  <c r="I233" i="15"/>
  <c r="G233" i="15"/>
  <c r="L232" i="15"/>
  <c r="K232" i="15"/>
  <c r="J232" i="15"/>
  <c r="I232" i="15"/>
  <c r="H232" i="15"/>
  <c r="G232" i="15"/>
  <c r="M232" i="15" s="1"/>
  <c r="K231" i="15"/>
  <c r="J231" i="15"/>
  <c r="L230" i="15"/>
  <c r="K230" i="15"/>
  <c r="K229" i="15"/>
  <c r="I229" i="15"/>
  <c r="H229" i="15"/>
  <c r="G229" i="15"/>
  <c r="L228" i="15"/>
  <c r="K228" i="15"/>
  <c r="J228" i="15"/>
  <c r="I228" i="15"/>
  <c r="H228" i="15"/>
  <c r="N228" i="15" s="1"/>
  <c r="G228" i="15"/>
  <c r="K227" i="15"/>
  <c r="I227" i="15"/>
  <c r="G227" i="15"/>
  <c r="L226" i="15"/>
  <c r="K226" i="15"/>
  <c r="G226" i="15"/>
  <c r="K225" i="15"/>
  <c r="I225" i="15"/>
  <c r="H225" i="15"/>
  <c r="G225" i="15"/>
  <c r="L224" i="15"/>
  <c r="K224" i="15"/>
  <c r="J224" i="15"/>
  <c r="I224" i="15"/>
  <c r="H224" i="15"/>
  <c r="N224" i="15" s="1"/>
  <c r="G224" i="15"/>
  <c r="M224" i="15" s="1"/>
  <c r="K223" i="15"/>
  <c r="I223" i="15"/>
  <c r="H223" i="15"/>
  <c r="G223" i="15"/>
  <c r="L222" i="15"/>
  <c r="K222" i="15"/>
  <c r="M222" i="15" s="1"/>
  <c r="H222" i="15"/>
  <c r="G222" i="15"/>
  <c r="K221" i="15"/>
  <c r="L220" i="15"/>
  <c r="K220" i="15"/>
  <c r="K219" i="15"/>
  <c r="G219" i="15"/>
  <c r="L218" i="15"/>
  <c r="K218" i="15"/>
  <c r="K217" i="15"/>
  <c r="J217" i="15"/>
  <c r="I217" i="15"/>
  <c r="H217" i="15"/>
  <c r="G217" i="15"/>
  <c r="L216" i="15"/>
  <c r="K216" i="15"/>
  <c r="J216" i="15"/>
  <c r="L215" i="15"/>
  <c r="K215" i="15"/>
  <c r="L214" i="15"/>
  <c r="K214" i="15"/>
  <c r="J214" i="15"/>
  <c r="I214" i="15"/>
  <c r="H214" i="15"/>
  <c r="N214" i="15" s="1"/>
  <c r="K213" i="15"/>
  <c r="I213" i="15"/>
  <c r="H213" i="15"/>
  <c r="G213" i="15"/>
  <c r="L212" i="15"/>
  <c r="K212" i="15"/>
  <c r="J212" i="15"/>
  <c r="H212" i="15"/>
  <c r="G212" i="15"/>
  <c r="K211" i="15"/>
  <c r="I211" i="15"/>
  <c r="G211" i="15"/>
  <c r="L210" i="15"/>
  <c r="K210" i="15"/>
  <c r="K209" i="15"/>
  <c r="L208" i="15"/>
  <c r="K208" i="15"/>
  <c r="J208" i="15"/>
  <c r="I208" i="15"/>
  <c r="H208" i="15"/>
  <c r="G208" i="15"/>
  <c r="M208" i="15" s="1"/>
  <c r="K207" i="15"/>
  <c r="G207" i="15"/>
  <c r="L206" i="15"/>
  <c r="K206" i="15"/>
  <c r="J206" i="15"/>
  <c r="I206" i="15"/>
  <c r="H206" i="15"/>
  <c r="G206" i="15"/>
  <c r="M206" i="15" s="1"/>
  <c r="K205" i="15"/>
  <c r="J205" i="15"/>
  <c r="I205" i="15"/>
  <c r="G205" i="15"/>
  <c r="L204" i="15"/>
  <c r="K204" i="15"/>
  <c r="K203" i="15"/>
  <c r="L202" i="15"/>
  <c r="K202" i="15"/>
  <c r="K201" i="15"/>
  <c r="I201" i="15"/>
  <c r="H201" i="15"/>
  <c r="G201" i="15"/>
  <c r="L200" i="15"/>
  <c r="K200" i="15"/>
  <c r="J200" i="15"/>
  <c r="I200" i="15"/>
  <c r="G200" i="15"/>
  <c r="L199" i="15"/>
  <c r="K199" i="15"/>
  <c r="I199" i="15"/>
  <c r="H199" i="15"/>
  <c r="L198" i="15"/>
  <c r="K198" i="15"/>
  <c r="I198" i="15"/>
  <c r="L197" i="15"/>
  <c r="K197" i="15"/>
  <c r="H197" i="15"/>
  <c r="L196" i="15"/>
  <c r="K196" i="15"/>
  <c r="J196" i="15"/>
  <c r="I196" i="15"/>
  <c r="H196" i="15"/>
  <c r="G196" i="15"/>
  <c r="M196" i="15" s="1"/>
  <c r="K195" i="15"/>
  <c r="L194" i="15"/>
  <c r="K194" i="15"/>
  <c r="J194" i="15"/>
  <c r="I194" i="15"/>
  <c r="H194" i="15"/>
  <c r="G194" i="15"/>
  <c r="M194" i="15" s="1"/>
  <c r="K193" i="15"/>
  <c r="I193" i="15"/>
  <c r="G193" i="15"/>
  <c r="L192" i="15"/>
  <c r="K192" i="15"/>
  <c r="J192" i="15"/>
  <c r="I192" i="15"/>
  <c r="H192" i="15"/>
  <c r="N192" i="15" s="1"/>
  <c r="G192" i="15"/>
  <c r="M192" i="15" s="1"/>
  <c r="L191" i="15"/>
  <c r="K191" i="15"/>
  <c r="H191" i="15"/>
  <c r="G191" i="15"/>
  <c r="L190" i="15"/>
  <c r="K190" i="15"/>
  <c r="J190" i="15"/>
  <c r="I190" i="15"/>
  <c r="H190" i="15"/>
  <c r="N190" i="15" s="1"/>
  <c r="G190" i="15"/>
  <c r="M190" i="15" s="1"/>
  <c r="L189" i="15"/>
  <c r="K189" i="15"/>
  <c r="G189" i="15"/>
  <c r="F188" i="15"/>
  <c r="J336" i="15" s="1"/>
  <c r="E188" i="15"/>
  <c r="I324" i="15" s="1"/>
  <c r="D188" i="15"/>
  <c r="C188" i="15"/>
  <c r="G231" i="15" s="1"/>
  <c r="K180" i="15"/>
  <c r="J180" i="15"/>
  <c r="I180" i="15"/>
  <c r="H180" i="15"/>
  <c r="G180" i="15"/>
  <c r="L179" i="15"/>
  <c r="K179" i="15"/>
  <c r="J179" i="15"/>
  <c r="I179" i="15"/>
  <c r="H179" i="15"/>
  <c r="G179" i="15"/>
  <c r="K178" i="15"/>
  <c r="L177" i="15"/>
  <c r="K177" i="15"/>
  <c r="K176" i="15"/>
  <c r="I176" i="15"/>
  <c r="H176" i="15"/>
  <c r="G176" i="15"/>
  <c r="L175" i="15"/>
  <c r="K175" i="15"/>
  <c r="J175" i="15"/>
  <c r="I175" i="15"/>
  <c r="H175" i="15"/>
  <c r="G175" i="15"/>
  <c r="K174" i="15"/>
  <c r="I174" i="15"/>
  <c r="H174" i="15"/>
  <c r="G174" i="15"/>
  <c r="L173" i="15"/>
  <c r="K173" i="15"/>
  <c r="J173" i="15"/>
  <c r="I173" i="15"/>
  <c r="H173" i="15"/>
  <c r="G173" i="15"/>
  <c r="M173" i="15" s="1"/>
  <c r="K172" i="15"/>
  <c r="J172" i="15"/>
  <c r="I172" i="15"/>
  <c r="H172" i="15"/>
  <c r="G172" i="15"/>
  <c r="L171" i="15"/>
  <c r="K171" i="15"/>
  <c r="G171" i="15"/>
  <c r="K170" i="15"/>
  <c r="H170" i="15"/>
  <c r="G170" i="15"/>
  <c r="L169" i="15"/>
  <c r="K169" i="15"/>
  <c r="J169" i="15"/>
  <c r="H169" i="15"/>
  <c r="G169" i="15"/>
  <c r="K168" i="15"/>
  <c r="I168" i="15"/>
  <c r="H168" i="15"/>
  <c r="G168" i="15"/>
  <c r="L167" i="15"/>
  <c r="K167" i="15"/>
  <c r="J167" i="15"/>
  <c r="I167" i="15"/>
  <c r="H167" i="15"/>
  <c r="G167" i="15"/>
  <c r="K166" i="15"/>
  <c r="L165" i="15"/>
  <c r="K165" i="15"/>
  <c r="J165" i="15"/>
  <c r="I165" i="15"/>
  <c r="H165" i="15"/>
  <c r="G165" i="15"/>
  <c r="M165" i="15" s="1"/>
  <c r="K164" i="15"/>
  <c r="J164" i="15"/>
  <c r="I164" i="15"/>
  <c r="H164" i="15"/>
  <c r="G164" i="15"/>
  <c r="L163" i="15"/>
  <c r="K163" i="15"/>
  <c r="J163" i="15"/>
  <c r="I163" i="15"/>
  <c r="H163" i="15"/>
  <c r="G163" i="15"/>
  <c r="M163" i="15" s="1"/>
  <c r="K162" i="15"/>
  <c r="J162" i="15"/>
  <c r="I162" i="15"/>
  <c r="H162" i="15"/>
  <c r="G162" i="15"/>
  <c r="L161" i="15"/>
  <c r="K161" i="15"/>
  <c r="J161" i="15"/>
  <c r="L160" i="15"/>
  <c r="K160" i="15"/>
  <c r="I160" i="15"/>
  <c r="H160" i="15"/>
  <c r="G160" i="15"/>
  <c r="L159" i="15"/>
  <c r="K159" i="15"/>
  <c r="J159" i="15"/>
  <c r="I159" i="15"/>
  <c r="H159" i="15"/>
  <c r="N159" i="15" s="1"/>
  <c r="G159" i="15"/>
  <c r="L158" i="15"/>
  <c r="K158" i="15"/>
  <c r="I158" i="15"/>
  <c r="H158" i="15"/>
  <c r="G158" i="15"/>
  <c r="L157" i="15"/>
  <c r="K157" i="15"/>
  <c r="J157" i="15"/>
  <c r="H157" i="15"/>
  <c r="K156" i="15"/>
  <c r="I156" i="15"/>
  <c r="G156" i="15"/>
  <c r="L155" i="15"/>
  <c r="K155" i="15"/>
  <c r="J155" i="15"/>
  <c r="H155" i="15"/>
  <c r="G155" i="15"/>
  <c r="L154" i="15"/>
  <c r="K154" i="15"/>
  <c r="H154" i="15"/>
  <c r="L153" i="15"/>
  <c r="K153" i="15"/>
  <c r="J153" i="15"/>
  <c r="I153" i="15"/>
  <c r="H153" i="15"/>
  <c r="G153" i="15"/>
  <c r="M153" i="15" s="1"/>
  <c r="K152" i="15"/>
  <c r="J152" i="15"/>
  <c r="H152" i="15"/>
  <c r="G152" i="15"/>
  <c r="L151" i="15"/>
  <c r="K151" i="15"/>
  <c r="J151" i="15"/>
  <c r="I151" i="15"/>
  <c r="H151" i="15"/>
  <c r="G151" i="15"/>
  <c r="M151" i="15" s="1"/>
  <c r="K150" i="15"/>
  <c r="L149" i="15"/>
  <c r="K149" i="15"/>
  <c r="J149" i="15"/>
  <c r="K148" i="15"/>
  <c r="L147" i="15"/>
  <c r="K147" i="15"/>
  <c r="L146" i="15"/>
  <c r="K146" i="15"/>
  <c r="L145" i="15"/>
  <c r="K145" i="15"/>
  <c r="L144" i="15"/>
  <c r="K144" i="15"/>
  <c r="L143" i="15"/>
  <c r="K143" i="15"/>
  <c r="I143" i="15"/>
  <c r="K142" i="15"/>
  <c r="L141" i="15"/>
  <c r="K141" i="15"/>
  <c r="K140" i="15"/>
  <c r="I140" i="15"/>
  <c r="H140" i="15"/>
  <c r="G140" i="15"/>
  <c r="L139" i="15"/>
  <c r="K139" i="15"/>
  <c r="K138" i="15"/>
  <c r="H138" i="15"/>
  <c r="L137" i="15"/>
  <c r="K137" i="15"/>
  <c r="J137" i="15"/>
  <c r="I137" i="15"/>
  <c r="H137" i="15"/>
  <c r="K136" i="15"/>
  <c r="I136" i="15"/>
  <c r="H136" i="15"/>
  <c r="G136" i="15"/>
  <c r="L135" i="15"/>
  <c r="K135" i="15"/>
  <c r="I135" i="15"/>
  <c r="H135" i="15"/>
  <c r="K134" i="15"/>
  <c r="I134" i="15"/>
  <c r="H134" i="15"/>
  <c r="L133" i="15"/>
  <c r="K133" i="15"/>
  <c r="J133" i="15"/>
  <c r="I133" i="15"/>
  <c r="G133" i="15"/>
  <c r="K132" i="15"/>
  <c r="I132" i="15"/>
  <c r="H132" i="15"/>
  <c r="G132" i="15"/>
  <c r="L131" i="15"/>
  <c r="K131" i="15"/>
  <c r="J131" i="15"/>
  <c r="I131" i="15"/>
  <c r="H131" i="15"/>
  <c r="N131" i="15" s="1"/>
  <c r="G131" i="15"/>
  <c r="M131" i="15" s="1"/>
  <c r="K130" i="15"/>
  <c r="I130" i="15"/>
  <c r="H130" i="15"/>
  <c r="G130" i="15"/>
  <c r="L129" i="15"/>
  <c r="K129" i="15"/>
  <c r="I129" i="15"/>
  <c r="L128" i="15"/>
  <c r="K128" i="15"/>
  <c r="I128" i="15"/>
  <c r="H128" i="15"/>
  <c r="L127" i="15"/>
  <c r="K127" i="15"/>
  <c r="G127" i="15"/>
  <c r="L126" i="15"/>
  <c r="K126" i="15"/>
  <c r="H126" i="15"/>
  <c r="L125" i="15"/>
  <c r="K125" i="15"/>
  <c r="K124" i="15"/>
  <c r="L123" i="15"/>
  <c r="K123" i="15"/>
  <c r="K122" i="15"/>
  <c r="I122" i="15"/>
  <c r="H122" i="15"/>
  <c r="G122" i="15"/>
  <c r="L121" i="15"/>
  <c r="K121" i="15"/>
  <c r="J121" i="15"/>
  <c r="I121" i="15"/>
  <c r="H121" i="15"/>
  <c r="G121" i="15"/>
  <c r="M121" i="15" s="1"/>
  <c r="K120" i="15"/>
  <c r="I120" i="15"/>
  <c r="G120" i="15"/>
  <c r="L119" i="15"/>
  <c r="K119" i="15"/>
  <c r="H119" i="15"/>
  <c r="G119" i="15"/>
  <c r="K118" i="15"/>
  <c r="L117" i="15"/>
  <c r="K117" i="15"/>
  <c r="J117" i="15"/>
  <c r="I117" i="15"/>
  <c r="H117" i="15"/>
  <c r="N117" i="15" s="1"/>
  <c r="G117" i="15"/>
  <c r="K116" i="15"/>
  <c r="L115" i="15"/>
  <c r="K115" i="15"/>
  <c r="K114" i="15"/>
  <c r="I114" i="15"/>
  <c r="G114" i="15"/>
  <c r="L113" i="15"/>
  <c r="K113" i="15"/>
  <c r="J113" i="15"/>
  <c r="I113" i="15"/>
  <c r="G113" i="15"/>
  <c r="K112" i="15"/>
  <c r="I112" i="15"/>
  <c r="H112" i="15"/>
  <c r="G112" i="15"/>
  <c r="L111" i="15"/>
  <c r="K111" i="15"/>
  <c r="K110" i="15"/>
  <c r="J110" i="15"/>
  <c r="I110" i="15"/>
  <c r="H110" i="15"/>
  <c r="G110" i="15"/>
  <c r="M110" i="15" s="1"/>
  <c r="L109" i="15"/>
  <c r="K109" i="15"/>
  <c r="J109" i="15"/>
  <c r="I109" i="15"/>
  <c r="H109" i="15"/>
  <c r="G109" i="15"/>
  <c r="M109" i="15" s="1"/>
  <c r="K108" i="15"/>
  <c r="J108" i="15"/>
  <c r="I108" i="15"/>
  <c r="H108" i="15"/>
  <c r="G108" i="15"/>
  <c r="L107" i="15"/>
  <c r="K107" i="15"/>
  <c r="I107" i="15"/>
  <c r="H107" i="15"/>
  <c r="L106" i="15"/>
  <c r="K106" i="15"/>
  <c r="I106" i="15"/>
  <c r="H106" i="15"/>
  <c r="G106" i="15"/>
  <c r="L105" i="15"/>
  <c r="K105" i="15"/>
  <c r="J105" i="15"/>
  <c r="I105" i="15"/>
  <c r="G105" i="15"/>
  <c r="K104" i="15"/>
  <c r="I104" i="15"/>
  <c r="G104" i="15"/>
  <c r="L103" i="15"/>
  <c r="K103" i="15"/>
  <c r="L102" i="15"/>
  <c r="K102" i="15"/>
  <c r="I102" i="15"/>
  <c r="H102" i="15"/>
  <c r="G102" i="15"/>
  <c r="L101" i="15"/>
  <c r="K101" i="15"/>
  <c r="L100" i="15"/>
  <c r="K100" i="15"/>
  <c r="L99" i="15"/>
  <c r="K99" i="15"/>
  <c r="K98" i="15"/>
  <c r="I98" i="15"/>
  <c r="H98" i="15"/>
  <c r="G98" i="15"/>
  <c r="L97" i="15"/>
  <c r="K97" i="15"/>
  <c r="K96" i="15"/>
  <c r="I96" i="15"/>
  <c r="H96" i="15"/>
  <c r="G96" i="15"/>
  <c r="L95" i="15"/>
  <c r="K95" i="15"/>
  <c r="J95" i="15"/>
  <c r="I95" i="15"/>
  <c r="H95" i="15"/>
  <c r="N95" i="15" s="1"/>
  <c r="G95" i="15"/>
  <c r="K94" i="15"/>
  <c r="I94" i="15"/>
  <c r="H94" i="15"/>
  <c r="G94" i="15"/>
  <c r="L93" i="15"/>
  <c r="K93" i="15"/>
  <c r="J93" i="15"/>
  <c r="I93" i="15"/>
  <c r="G93" i="15"/>
  <c r="L92" i="15"/>
  <c r="K92" i="15"/>
  <c r="L91" i="15"/>
  <c r="K91" i="15"/>
  <c r="J91" i="15"/>
  <c r="I91" i="15"/>
  <c r="H91" i="15"/>
  <c r="N91" i="15" s="1"/>
  <c r="G91" i="15"/>
  <c r="L90" i="15"/>
  <c r="K90" i="15"/>
  <c r="I90" i="15"/>
  <c r="H90" i="15"/>
  <c r="G90" i="15"/>
  <c r="L89" i="15"/>
  <c r="K89" i="15"/>
  <c r="H89" i="15"/>
  <c r="K88" i="15"/>
  <c r="H88" i="15"/>
  <c r="L87" i="15"/>
  <c r="K87" i="15"/>
  <c r="J87" i="15"/>
  <c r="I87" i="15"/>
  <c r="H87" i="15"/>
  <c r="N87" i="15" s="1"/>
  <c r="G87" i="15"/>
  <c r="L86" i="15"/>
  <c r="K86" i="15"/>
  <c r="L85" i="15"/>
  <c r="K85" i="15"/>
  <c r="L84" i="15"/>
  <c r="K84" i="15"/>
  <c r="H84" i="15"/>
  <c r="G84" i="15"/>
  <c r="L83" i="15"/>
  <c r="K83" i="15"/>
  <c r="L82" i="15"/>
  <c r="K82" i="15"/>
  <c r="E81" i="15"/>
  <c r="I178" i="15" s="1"/>
  <c r="D81" i="15"/>
  <c r="H178" i="15" s="1"/>
  <c r="C81" i="15"/>
  <c r="G178" i="15" s="1"/>
  <c r="L73" i="15"/>
  <c r="K73" i="15"/>
  <c r="J73" i="15"/>
  <c r="I73" i="15"/>
  <c r="H73" i="15"/>
  <c r="G73" i="15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H71" i="15"/>
  <c r="G71" i="15"/>
  <c r="M71" i="15" s="1"/>
  <c r="L70" i="15"/>
  <c r="K70" i="15"/>
  <c r="J70" i="15"/>
  <c r="I70" i="15"/>
  <c r="H70" i="15"/>
  <c r="N70" i="15" s="1"/>
  <c r="L69" i="15"/>
  <c r="K69" i="15"/>
  <c r="J69" i="15"/>
  <c r="I69" i="15"/>
  <c r="H69" i="15"/>
  <c r="N69" i="15" s="1"/>
  <c r="G69" i="15"/>
  <c r="L68" i="15"/>
  <c r="K68" i="15"/>
  <c r="J68" i="15"/>
  <c r="I68" i="15"/>
  <c r="H68" i="15"/>
  <c r="G68" i="15"/>
  <c r="M68" i="15" s="1"/>
  <c r="L67" i="15"/>
  <c r="K67" i="15"/>
  <c r="L66" i="15"/>
  <c r="K66" i="15"/>
  <c r="J66" i="15"/>
  <c r="I66" i="15"/>
  <c r="H66" i="15"/>
  <c r="G66" i="15"/>
  <c r="M66" i="15" s="1"/>
  <c r="L65" i="15"/>
  <c r="K65" i="15"/>
  <c r="L64" i="15"/>
  <c r="K64" i="15"/>
  <c r="J64" i="15"/>
  <c r="I64" i="15"/>
  <c r="H64" i="15"/>
  <c r="N64" i="15" s="1"/>
  <c r="G64" i="15"/>
  <c r="M64" i="15" s="1"/>
  <c r="L63" i="15"/>
  <c r="K63" i="15"/>
  <c r="J63" i="15"/>
  <c r="I63" i="15"/>
  <c r="G63" i="15"/>
  <c r="L62" i="15"/>
  <c r="K62" i="15"/>
  <c r="J62" i="15"/>
  <c r="I62" i="15"/>
  <c r="H62" i="15"/>
  <c r="L61" i="15"/>
  <c r="K61" i="15"/>
  <c r="J61" i="15"/>
  <c r="I61" i="15"/>
  <c r="H61" i="15"/>
  <c r="G61" i="15"/>
  <c r="M61" i="15" s="1"/>
  <c r="L60" i="15"/>
  <c r="K60" i="15"/>
  <c r="M60" i="15" s="1"/>
  <c r="J60" i="15"/>
  <c r="I60" i="15"/>
  <c r="H60" i="15"/>
  <c r="N60" i="15" s="1"/>
  <c r="G60" i="15"/>
  <c r="L59" i="15"/>
  <c r="K59" i="15"/>
  <c r="H59" i="15"/>
  <c r="G59" i="15"/>
  <c r="L58" i="15"/>
  <c r="K58" i="15"/>
  <c r="G58" i="15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L54" i="15"/>
  <c r="K54" i="15"/>
  <c r="J54" i="15"/>
  <c r="I54" i="15"/>
  <c r="H54" i="15"/>
  <c r="N54" i="15" s="1"/>
  <c r="G54" i="15"/>
  <c r="M54" i="15" s="1"/>
  <c r="L53" i="15"/>
  <c r="K53" i="15"/>
  <c r="L52" i="15"/>
  <c r="K52" i="15"/>
  <c r="L51" i="15"/>
  <c r="K51" i="15"/>
  <c r="J51" i="15"/>
  <c r="I51" i="15"/>
  <c r="H51" i="15"/>
  <c r="N51" i="15" s="1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L47" i="15"/>
  <c r="K47" i="15"/>
  <c r="G47" i="15"/>
  <c r="L46" i="15"/>
  <c r="K46" i="15"/>
  <c r="J46" i="15"/>
  <c r="I46" i="15"/>
  <c r="H46" i="15"/>
  <c r="N46" i="15" s="1"/>
  <c r="G46" i="15"/>
  <c r="M46" i="15" s="1"/>
  <c r="L45" i="15"/>
  <c r="K45" i="15"/>
  <c r="I45" i="15"/>
  <c r="G45" i="15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G43" i="15"/>
  <c r="M43" i="15" s="1"/>
  <c r="L42" i="15"/>
  <c r="K42" i="15"/>
  <c r="J42" i="15"/>
  <c r="H42" i="15"/>
  <c r="L41" i="15"/>
  <c r="K41" i="15"/>
  <c r="I41" i="15"/>
  <c r="H41" i="15"/>
  <c r="G41" i="15"/>
  <c r="L40" i="15"/>
  <c r="K40" i="15"/>
  <c r="J40" i="15"/>
  <c r="I40" i="15"/>
  <c r="H40" i="15"/>
  <c r="N40" i="15" s="1"/>
  <c r="G40" i="15"/>
  <c r="L39" i="15"/>
  <c r="K39" i="15"/>
  <c r="M39" i="15" s="1"/>
  <c r="J39" i="15"/>
  <c r="I39" i="15"/>
  <c r="H39" i="15"/>
  <c r="N39" i="15" s="1"/>
  <c r="G39" i="15"/>
  <c r="L38" i="15"/>
  <c r="K38" i="15"/>
  <c r="J38" i="15"/>
  <c r="I38" i="15"/>
  <c r="H38" i="15"/>
  <c r="N38" i="15" s="1"/>
  <c r="G38" i="15"/>
  <c r="M38" i="15" s="1"/>
  <c r="L37" i="15"/>
  <c r="K37" i="15"/>
  <c r="I37" i="15"/>
  <c r="G37" i="15"/>
  <c r="L36" i="15"/>
  <c r="K36" i="15"/>
  <c r="J36" i="15"/>
  <c r="I36" i="15"/>
  <c r="H36" i="15"/>
  <c r="N36" i="15" s="1"/>
  <c r="G36" i="15"/>
  <c r="M36" i="15" s="1"/>
  <c r="L35" i="15"/>
  <c r="K35" i="15"/>
  <c r="H35" i="15"/>
  <c r="L34" i="15"/>
  <c r="K34" i="15"/>
  <c r="J34" i="15"/>
  <c r="I34" i="15"/>
  <c r="H34" i="15"/>
  <c r="G34" i="15"/>
  <c r="M34" i="15" s="1"/>
  <c r="L33" i="15"/>
  <c r="K33" i="15"/>
  <c r="L32" i="15"/>
  <c r="K32" i="15"/>
  <c r="J32" i="15"/>
  <c r="I32" i="15"/>
  <c r="H32" i="15"/>
  <c r="G32" i="15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G28" i="15"/>
  <c r="L27" i="15"/>
  <c r="K27" i="15"/>
  <c r="J27" i="15"/>
  <c r="I27" i="15"/>
  <c r="H27" i="15"/>
  <c r="G27" i="15"/>
  <c r="M27" i="15" s="1"/>
  <c r="L26" i="15"/>
  <c r="K26" i="15"/>
  <c r="J26" i="15"/>
  <c r="I26" i="15"/>
  <c r="H26" i="15"/>
  <c r="G26" i="15"/>
  <c r="L25" i="15"/>
  <c r="K25" i="15"/>
  <c r="J25" i="15"/>
  <c r="H25" i="15"/>
  <c r="L24" i="15"/>
  <c r="K24" i="15"/>
  <c r="I24" i="15"/>
  <c r="G24" i="15"/>
  <c r="L23" i="15"/>
  <c r="K23" i="15"/>
  <c r="I23" i="15"/>
  <c r="H23" i="15"/>
  <c r="G23" i="15"/>
  <c r="F22" i="15"/>
  <c r="J67" i="15" s="1"/>
  <c r="E22" i="15"/>
  <c r="I67" i="15" s="1"/>
  <c r="D22" i="15"/>
  <c r="H67" i="15" s="1"/>
  <c r="C22" i="15"/>
  <c r="C11" i="15"/>
  <c r="L640" i="14"/>
  <c r="K640" i="14"/>
  <c r="J640" i="14"/>
  <c r="H640" i="14"/>
  <c r="G640" i="14"/>
  <c r="L639" i="14"/>
  <c r="K639" i="14"/>
  <c r="L638" i="14"/>
  <c r="K638" i="14"/>
  <c r="J638" i="14"/>
  <c r="I638" i="14"/>
  <c r="H638" i="14"/>
  <c r="N638" i="14" s="1"/>
  <c r="G638" i="14"/>
  <c r="M638" i="14" s="1"/>
  <c r="L637" i="14"/>
  <c r="K637" i="14"/>
  <c r="I637" i="14"/>
  <c r="H637" i="14"/>
  <c r="G637" i="14"/>
  <c r="L636" i="14"/>
  <c r="K636" i="14"/>
  <c r="J636" i="14"/>
  <c r="I636" i="14"/>
  <c r="H636" i="14"/>
  <c r="G636" i="14"/>
  <c r="M636" i="14" s="1"/>
  <c r="L635" i="14"/>
  <c r="K635" i="14"/>
  <c r="I635" i="14"/>
  <c r="H635" i="14"/>
  <c r="G635" i="14"/>
  <c r="L634" i="14"/>
  <c r="K634" i="14"/>
  <c r="J634" i="14"/>
  <c r="I634" i="14"/>
  <c r="H634" i="14"/>
  <c r="N634" i="14" s="1"/>
  <c r="G634" i="14"/>
  <c r="M634" i="14" s="1"/>
  <c r="L633" i="14"/>
  <c r="K633" i="14"/>
  <c r="I633" i="14"/>
  <c r="H633" i="14"/>
  <c r="G633" i="14"/>
  <c r="L632" i="14"/>
  <c r="K632" i="14"/>
  <c r="J632" i="14"/>
  <c r="I632" i="14"/>
  <c r="H632" i="14"/>
  <c r="N632" i="14" s="1"/>
  <c r="G632" i="14"/>
  <c r="K631" i="14"/>
  <c r="L630" i="14"/>
  <c r="K630" i="14"/>
  <c r="K629" i="14"/>
  <c r="I629" i="14"/>
  <c r="H629" i="14"/>
  <c r="G629" i="14"/>
  <c r="L628" i="14"/>
  <c r="K628" i="14"/>
  <c r="K627" i="14"/>
  <c r="I627" i="14"/>
  <c r="H627" i="14"/>
  <c r="G627" i="14"/>
  <c r="L626" i="14"/>
  <c r="K626" i="14"/>
  <c r="J626" i="14"/>
  <c r="I626" i="14"/>
  <c r="H626" i="14"/>
  <c r="N626" i="14" s="1"/>
  <c r="G626" i="14"/>
  <c r="M626" i="14" s="1"/>
  <c r="K625" i="14"/>
  <c r="I625" i="14"/>
  <c r="H625" i="14"/>
  <c r="G625" i="14"/>
  <c r="L624" i="14"/>
  <c r="K624" i="14"/>
  <c r="J624" i="14"/>
  <c r="I624" i="14"/>
  <c r="H624" i="14"/>
  <c r="N624" i="14" s="1"/>
  <c r="G624" i="14"/>
  <c r="K623" i="14"/>
  <c r="I623" i="14"/>
  <c r="H623" i="14"/>
  <c r="G623" i="14"/>
  <c r="L622" i="14"/>
  <c r="K622" i="14"/>
  <c r="J622" i="14"/>
  <c r="I622" i="14"/>
  <c r="H622" i="14"/>
  <c r="N622" i="14" s="1"/>
  <c r="G622" i="14"/>
  <c r="M622" i="14" s="1"/>
  <c r="K621" i="14"/>
  <c r="I621" i="14"/>
  <c r="H621" i="14"/>
  <c r="G621" i="14"/>
  <c r="L620" i="14"/>
  <c r="K620" i="14"/>
  <c r="J620" i="14"/>
  <c r="I620" i="14"/>
  <c r="H620" i="14"/>
  <c r="N620" i="14" s="1"/>
  <c r="G620" i="14"/>
  <c r="K619" i="14"/>
  <c r="I619" i="14"/>
  <c r="H619" i="14"/>
  <c r="G619" i="14"/>
  <c r="L618" i="14"/>
  <c r="K618" i="14"/>
  <c r="J618" i="14"/>
  <c r="I618" i="14"/>
  <c r="H618" i="14"/>
  <c r="N618" i="14" s="1"/>
  <c r="G618" i="14"/>
  <c r="M618" i="14" s="1"/>
  <c r="K617" i="14"/>
  <c r="H617" i="14"/>
  <c r="G617" i="14"/>
  <c r="L616" i="14"/>
  <c r="K616" i="14"/>
  <c r="J616" i="14"/>
  <c r="H616" i="14"/>
  <c r="K615" i="14"/>
  <c r="J615" i="14"/>
  <c r="H615" i="14"/>
  <c r="L614" i="14"/>
  <c r="K614" i="14"/>
  <c r="J614" i="14"/>
  <c r="I614" i="14"/>
  <c r="G614" i="14"/>
  <c r="L613" i="14"/>
  <c r="K613" i="14"/>
  <c r="J613" i="14"/>
  <c r="I613" i="14"/>
  <c r="H613" i="14"/>
  <c r="N613" i="14" s="1"/>
  <c r="G613" i="14"/>
  <c r="F612" i="14"/>
  <c r="E612" i="14"/>
  <c r="D612" i="14"/>
  <c r="H639" i="14" s="1"/>
  <c r="C612" i="14"/>
  <c r="K604" i="14"/>
  <c r="I604" i="14"/>
  <c r="H604" i="14"/>
  <c r="G604" i="14"/>
  <c r="L603" i="14"/>
  <c r="K603" i="14"/>
  <c r="J603" i="14"/>
  <c r="I603" i="14"/>
  <c r="H603" i="14"/>
  <c r="N603" i="14" s="1"/>
  <c r="G603" i="14"/>
  <c r="M603" i="14" s="1"/>
  <c r="K602" i="14"/>
  <c r="I602" i="14"/>
  <c r="H602" i="14"/>
  <c r="G602" i="14"/>
  <c r="L601" i="14"/>
  <c r="K601" i="14"/>
  <c r="J601" i="14"/>
  <c r="I601" i="14"/>
  <c r="H601" i="14"/>
  <c r="N601" i="14" s="1"/>
  <c r="G601" i="14"/>
  <c r="M601" i="14" s="1"/>
  <c r="K600" i="14"/>
  <c r="I600" i="14"/>
  <c r="H600" i="14"/>
  <c r="G600" i="14"/>
  <c r="L599" i="14"/>
  <c r="K599" i="14"/>
  <c r="J599" i="14"/>
  <c r="I599" i="14"/>
  <c r="H599" i="14"/>
  <c r="G599" i="14"/>
  <c r="K598" i="14"/>
  <c r="I598" i="14"/>
  <c r="H598" i="14"/>
  <c r="G598" i="14"/>
  <c r="L597" i="14"/>
  <c r="K597" i="14"/>
  <c r="J597" i="14"/>
  <c r="I597" i="14"/>
  <c r="H597" i="14"/>
  <c r="N597" i="14" s="1"/>
  <c r="G597" i="14"/>
  <c r="M597" i="14" s="1"/>
  <c r="K596" i="14"/>
  <c r="I596" i="14"/>
  <c r="H596" i="14"/>
  <c r="G596" i="14"/>
  <c r="L595" i="14"/>
  <c r="K595" i="14"/>
  <c r="J595" i="14"/>
  <c r="I595" i="14"/>
  <c r="H595" i="14"/>
  <c r="G595" i="14"/>
  <c r="M595" i="14" s="1"/>
  <c r="K594" i="14"/>
  <c r="I594" i="14"/>
  <c r="H594" i="14"/>
  <c r="G594" i="14"/>
  <c r="L593" i="14"/>
  <c r="K593" i="14"/>
  <c r="J593" i="14"/>
  <c r="I593" i="14"/>
  <c r="H593" i="14"/>
  <c r="N593" i="14" s="1"/>
  <c r="G593" i="14"/>
  <c r="K592" i="14"/>
  <c r="I592" i="14"/>
  <c r="H592" i="14"/>
  <c r="G592" i="14"/>
  <c r="L591" i="14"/>
  <c r="K591" i="14"/>
  <c r="J591" i="14"/>
  <c r="I591" i="14"/>
  <c r="H591" i="14"/>
  <c r="N591" i="14" s="1"/>
  <c r="G591" i="14"/>
  <c r="K590" i="14"/>
  <c r="I590" i="14"/>
  <c r="G590" i="14"/>
  <c r="L589" i="14"/>
  <c r="K589" i="14"/>
  <c r="J589" i="14"/>
  <c r="I589" i="14"/>
  <c r="H589" i="14"/>
  <c r="N589" i="14" s="1"/>
  <c r="G589" i="14"/>
  <c r="M589" i="14" s="1"/>
  <c r="K588" i="14"/>
  <c r="I588" i="14"/>
  <c r="G588" i="14"/>
  <c r="L587" i="14"/>
  <c r="K587" i="14"/>
  <c r="J587" i="14"/>
  <c r="I587" i="14"/>
  <c r="H587" i="14"/>
  <c r="G587" i="14"/>
  <c r="M587" i="14" s="1"/>
  <c r="K586" i="14"/>
  <c r="I586" i="14"/>
  <c r="H586" i="14"/>
  <c r="G586" i="14"/>
  <c r="L585" i="14"/>
  <c r="K585" i="14"/>
  <c r="J585" i="14"/>
  <c r="I585" i="14"/>
  <c r="H585" i="14"/>
  <c r="G585" i="14"/>
  <c r="M585" i="14" s="1"/>
  <c r="K584" i="14"/>
  <c r="I584" i="14"/>
  <c r="H584" i="14"/>
  <c r="G584" i="14"/>
  <c r="L583" i="14"/>
  <c r="K583" i="14"/>
  <c r="J583" i="14"/>
  <c r="I583" i="14"/>
  <c r="H583" i="14"/>
  <c r="N583" i="14" s="1"/>
  <c r="G583" i="14"/>
  <c r="K582" i="14"/>
  <c r="J582" i="14"/>
  <c r="I582" i="14"/>
  <c r="H582" i="14"/>
  <c r="G582" i="14"/>
  <c r="L581" i="14"/>
  <c r="K581" i="14"/>
  <c r="J581" i="14"/>
  <c r="I581" i="14"/>
  <c r="H581" i="14"/>
  <c r="N581" i="14" s="1"/>
  <c r="G581" i="14"/>
  <c r="M581" i="14" s="1"/>
  <c r="K580" i="14"/>
  <c r="I580" i="14"/>
  <c r="H580" i="14"/>
  <c r="G580" i="14"/>
  <c r="L579" i="14"/>
  <c r="K579" i="14"/>
  <c r="J579" i="14"/>
  <c r="I579" i="14"/>
  <c r="H579" i="14"/>
  <c r="G579" i="14"/>
  <c r="K578" i="14"/>
  <c r="I578" i="14"/>
  <c r="H578" i="14"/>
  <c r="G578" i="14"/>
  <c r="L577" i="14"/>
  <c r="K577" i="14"/>
  <c r="J577" i="14"/>
  <c r="I577" i="14"/>
  <c r="H577" i="14"/>
  <c r="N577" i="14" s="1"/>
  <c r="G577" i="14"/>
  <c r="K576" i="14"/>
  <c r="I576" i="14"/>
  <c r="H576" i="14"/>
  <c r="G576" i="14"/>
  <c r="L575" i="14"/>
  <c r="K575" i="14"/>
  <c r="J575" i="14"/>
  <c r="I575" i="14"/>
  <c r="H575" i="14"/>
  <c r="N575" i="14" s="1"/>
  <c r="G575" i="14"/>
  <c r="M575" i="14" s="1"/>
  <c r="K574" i="14"/>
  <c r="I574" i="14"/>
  <c r="H574" i="14"/>
  <c r="G574" i="14"/>
  <c r="L573" i="14"/>
  <c r="K573" i="14"/>
  <c r="J573" i="14"/>
  <c r="I573" i="14"/>
  <c r="H573" i="14"/>
  <c r="N573" i="14" s="1"/>
  <c r="G573" i="14"/>
  <c r="M573" i="14" s="1"/>
  <c r="K572" i="14"/>
  <c r="I572" i="14"/>
  <c r="H572" i="14"/>
  <c r="G572" i="14"/>
  <c r="L571" i="14"/>
  <c r="K571" i="14"/>
  <c r="J571" i="14"/>
  <c r="I571" i="14"/>
  <c r="H571" i="14"/>
  <c r="G571" i="14"/>
  <c r="M571" i="14" s="1"/>
  <c r="K570" i="14"/>
  <c r="I570" i="14"/>
  <c r="H570" i="14"/>
  <c r="G570" i="14"/>
  <c r="L569" i="14"/>
  <c r="K569" i="14"/>
  <c r="J569" i="14"/>
  <c r="I569" i="14"/>
  <c r="H569" i="14"/>
  <c r="N569" i="14" s="1"/>
  <c r="G569" i="14"/>
  <c r="M569" i="14" s="1"/>
  <c r="K568" i="14"/>
  <c r="I568" i="14"/>
  <c r="H568" i="14"/>
  <c r="G568" i="14"/>
  <c r="L567" i="14"/>
  <c r="K567" i="14"/>
  <c r="J567" i="14"/>
  <c r="I567" i="14"/>
  <c r="H567" i="14"/>
  <c r="N567" i="14" s="1"/>
  <c r="G567" i="14"/>
  <c r="L566" i="14"/>
  <c r="K566" i="14"/>
  <c r="M566" i="14" s="1"/>
  <c r="I566" i="14"/>
  <c r="H566" i="14"/>
  <c r="G566" i="14"/>
  <c r="L565" i="14"/>
  <c r="K565" i="14"/>
  <c r="J565" i="14"/>
  <c r="I565" i="14"/>
  <c r="H565" i="14"/>
  <c r="N565" i="14" s="1"/>
  <c r="G565" i="14"/>
  <c r="M565" i="14" s="1"/>
  <c r="K564" i="14"/>
  <c r="I564" i="14"/>
  <c r="H564" i="14"/>
  <c r="G564" i="14"/>
  <c r="L563" i="14"/>
  <c r="K563" i="14"/>
  <c r="K562" i="14"/>
  <c r="I562" i="14"/>
  <c r="H562" i="14"/>
  <c r="G562" i="14"/>
  <c r="L561" i="14"/>
  <c r="K561" i="14"/>
  <c r="J561" i="14"/>
  <c r="I561" i="14"/>
  <c r="H561" i="14"/>
  <c r="N561" i="14" s="1"/>
  <c r="G561" i="14"/>
  <c r="K560" i="14"/>
  <c r="I560" i="14"/>
  <c r="H560" i="14"/>
  <c r="G560" i="14"/>
  <c r="L559" i="14"/>
  <c r="K559" i="14"/>
  <c r="J559" i="14"/>
  <c r="I559" i="14"/>
  <c r="H559" i="14"/>
  <c r="N559" i="14" s="1"/>
  <c r="G559" i="14"/>
  <c r="L558" i="14"/>
  <c r="K558" i="14"/>
  <c r="I558" i="14"/>
  <c r="H558" i="14"/>
  <c r="G558" i="14"/>
  <c r="L557" i="14"/>
  <c r="K557" i="14"/>
  <c r="J557" i="14"/>
  <c r="I557" i="14"/>
  <c r="H557" i="14"/>
  <c r="N557" i="14" s="1"/>
  <c r="G557" i="14"/>
  <c r="M557" i="14" s="1"/>
  <c r="K556" i="14"/>
  <c r="I556" i="14"/>
  <c r="H556" i="14"/>
  <c r="G556" i="14"/>
  <c r="L555" i="14"/>
  <c r="K555" i="14"/>
  <c r="J555" i="14"/>
  <c r="I555" i="14"/>
  <c r="H555" i="14"/>
  <c r="N555" i="14" s="1"/>
  <c r="G555" i="14"/>
  <c r="M555" i="14" s="1"/>
  <c r="K554" i="14"/>
  <c r="I554" i="14"/>
  <c r="H554" i="14"/>
  <c r="G554" i="14"/>
  <c r="L553" i="14"/>
  <c r="K553" i="14"/>
  <c r="J553" i="14"/>
  <c r="I553" i="14"/>
  <c r="H553" i="14"/>
  <c r="N553" i="14" s="1"/>
  <c r="G553" i="14"/>
  <c r="K552" i="14"/>
  <c r="I552" i="14"/>
  <c r="H552" i="14"/>
  <c r="G552" i="14"/>
  <c r="L551" i="14"/>
  <c r="K551" i="14"/>
  <c r="J551" i="14"/>
  <c r="I551" i="14"/>
  <c r="H551" i="14"/>
  <c r="N551" i="14" s="1"/>
  <c r="G551" i="14"/>
  <c r="K550" i="14"/>
  <c r="M550" i="14" s="1"/>
  <c r="I550" i="14"/>
  <c r="H550" i="14"/>
  <c r="G550" i="14"/>
  <c r="L549" i="14"/>
  <c r="K549" i="14"/>
  <c r="J549" i="14"/>
  <c r="I549" i="14"/>
  <c r="H549" i="14"/>
  <c r="N549" i="14" s="1"/>
  <c r="G549" i="14"/>
  <c r="K548" i="14"/>
  <c r="I548" i="14"/>
  <c r="H548" i="14"/>
  <c r="G548" i="14"/>
  <c r="L547" i="14"/>
  <c r="K547" i="14"/>
  <c r="J547" i="14"/>
  <c r="I547" i="14"/>
  <c r="H547" i="14"/>
  <c r="N547" i="14" s="1"/>
  <c r="G547" i="14"/>
  <c r="M547" i="14" s="1"/>
  <c r="K546" i="14"/>
  <c r="H546" i="14"/>
  <c r="G546" i="14"/>
  <c r="L545" i="14"/>
  <c r="K545" i="14"/>
  <c r="J545" i="14"/>
  <c r="I545" i="14"/>
  <c r="H545" i="14"/>
  <c r="N545" i="14" s="1"/>
  <c r="G545" i="14"/>
  <c r="M545" i="14" s="1"/>
  <c r="K544" i="14"/>
  <c r="I544" i="14"/>
  <c r="H544" i="14"/>
  <c r="G544" i="14"/>
  <c r="L543" i="14"/>
  <c r="K543" i="14"/>
  <c r="J543" i="14"/>
  <c r="I543" i="14"/>
  <c r="H543" i="14"/>
  <c r="G543" i="14"/>
  <c r="M543" i="14" s="1"/>
  <c r="K542" i="14"/>
  <c r="I542" i="14"/>
  <c r="H542" i="14"/>
  <c r="G542" i="14"/>
  <c r="L541" i="14"/>
  <c r="K541" i="14"/>
  <c r="J541" i="14"/>
  <c r="I541" i="14"/>
  <c r="H541" i="14"/>
  <c r="N541" i="14" s="1"/>
  <c r="G541" i="14"/>
  <c r="K540" i="14"/>
  <c r="H540" i="14"/>
  <c r="G540" i="14"/>
  <c r="L539" i="14"/>
  <c r="K539" i="14"/>
  <c r="J539" i="14"/>
  <c r="I539" i="14"/>
  <c r="H539" i="14"/>
  <c r="G539" i="14"/>
  <c r="K538" i="14"/>
  <c r="I538" i="14"/>
  <c r="H538" i="14"/>
  <c r="G538" i="14"/>
  <c r="L537" i="14"/>
  <c r="K537" i="14"/>
  <c r="J537" i="14"/>
  <c r="I537" i="14"/>
  <c r="H537" i="14"/>
  <c r="N537" i="14" s="1"/>
  <c r="G537" i="14"/>
  <c r="M537" i="14" s="1"/>
  <c r="K536" i="14"/>
  <c r="I536" i="14"/>
  <c r="H536" i="14"/>
  <c r="G536" i="14"/>
  <c r="L535" i="14"/>
  <c r="K535" i="14"/>
  <c r="J535" i="14"/>
  <c r="I535" i="14"/>
  <c r="H535" i="14"/>
  <c r="G535" i="14"/>
  <c r="K534" i="14"/>
  <c r="I534" i="14"/>
  <c r="H534" i="14"/>
  <c r="G534" i="14"/>
  <c r="L533" i="14"/>
  <c r="K533" i="14"/>
  <c r="J533" i="14"/>
  <c r="I533" i="14"/>
  <c r="H533" i="14"/>
  <c r="N533" i="14" s="1"/>
  <c r="G533" i="14"/>
  <c r="M533" i="14" s="1"/>
  <c r="K532" i="14"/>
  <c r="J532" i="14"/>
  <c r="I532" i="14"/>
  <c r="H532" i="14"/>
  <c r="G532" i="14"/>
  <c r="M532" i="14" s="1"/>
  <c r="L531" i="14"/>
  <c r="K531" i="14"/>
  <c r="J531" i="14"/>
  <c r="I531" i="14"/>
  <c r="H531" i="14"/>
  <c r="G531" i="14"/>
  <c r="K530" i="14"/>
  <c r="I530" i="14"/>
  <c r="H530" i="14"/>
  <c r="G530" i="14"/>
  <c r="L529" i="14"/>
  <c r="K529" i="14"/>
  <c r="J529" i="14"/>
  <c r="I529" i="14"/>
  <c r="H529" i="14"/>
  <c r="G529" i="14"/>
  <c r="K528" i="14"/>
  <c r="I528" i="14"/>
  <c r="H528" i="14"/>
  <c r="G528" i="14"/>
  <c r="L527" i="14"/>
  <c r="K527" i="14"/>
  <c r="J527" i="14"/>
  <c r="I527" i="14"/>
  <c r="H527" i="14"/>
  <c r="G527" i="14"/>
  <c r="M527" i="14" s="1"/>
  <c r="K526" i="14"/>
  <c r="I526" i="14"/>
  <c r="H526" i="14"/>
  <c r="G526" i="14"/>
  <c r="L525" i="14"/>
  <c r="K525" i="14"/>
  <c r="J525" i="14"/>
  <c r="I525" i="14"/>
  <c r="H525" i="14"/>
  <c r="N525" i="14" s="1"/>
  <c r="G525" i="14"/>
  <c r="K524" i="14"/>
  <c r="J524" i="14"/>
  <c r="I524" i="14"/>
  <c r="H524" i="14"/>
  <c r="G524" i="14"/>
  <c r="M524" i="14" s="1"/>
  <c r="L523" i="14"/>
  <c r="K523" i="14"/>
  <c r="J523" i="14"/>
  <c r="I523" i="14"/>
  <c r="H523" i="14"/>
  <c r="N523" i="14" s="1"/>
  <c r="G523" i="14"/>
  <c r="M523" i="14" s="1"/>
  <c r="K522" i="14"/>
  <c r="I522" i="14"/>
  <c r="H522" i="14"/>
  <c r="G522" i="14"/>
  <c r="L521" i="14"/>
  <c r="K521" i="14"/>
  <c r="J521" i="14"/>
  <c r="I521" i="14"/>
  <c r="H521" i="14"/>
  <c r="G521" i="14"/>
  <c r="K520" i="14"/>
  <c r="I520" i="14"/>
  <c r="H520" i="14"/>
  <c r="G520" i="14"/>
  <c r="L519" i="14"/>
  <c r="K519" i="14"/>
  <c r="J519" i="14"/>
  <c r="I519" i="14"/>
  <c r="H519" i="14"/>
  <c r="N519" i="14" s="1"/>
  <c r="G519" i="14"/>
  <c r="M519" i="14" s="1"/>
  <c r="K518" i="14"/>
  <c r="M518" i="14" s="1"/>
  <c r="I518" i="14"/>
  <c r="H518" i="14"/>
  <c r="G518" i="14"/>
  <c r="L517" i="14"/>
  <c r="K517" i="14"/>
  <c r="J517" i="14"/>
  <c r="I517" i="14"/>
  <c r="H517" i="14"/>
  <c r="N517" i="14" s="1"/>
  <c r="G517" i="14"/>
  <c r="M517" i="14" s="1"/>
  <c r="K516" i="14"/>
  <c r="J516" i="14"/>
  <c r="I516" i="14"/>
  <c r="H516" i="14"/>
  <c r="G516" i="14"/>
  <c r="M516" i="14" s="1"/>
  <c r="L515" i="14"/>
  <c r="K515" i="14"/>
  <c r="J515" i="14"/>
  <c r="I515" i="14"/>
  <c r="H515" i="14"/>
  <c r="N515" i="14" s="1"/>
  <c r="G515" i="14"/>
  <c r="K514" i="14"/>
  <c r="I514" i="14"/>
  <c r="H514" i="14"/>
  <c r="G514" i="14"/>
  <c r="L513" i="14"/>
  <c r="K513" i="14"/>
  <c r="J513" i="14"/>
  <c r="I513" i="14"/>
  <c r="H513" i="14"/>
  <c r="N513" i="14" s="1"/>
  <c r="G513" i="14"/>
  <c r="K512" i="14"/>
  <c r="I512" i="14"/>
  <c r="H512" i="14"/>
  <c r="G512" i="14"/>
  <c r="L511" i="14"/>
  <c r="K511" i="14"/>
  <c r="I511" i="14"/>
  <c r="G511" i="14"/>
  <c r="K510" i="14"/>
  <c r="I510" i="14"/>
  <c r="H510" i="14"/>
  <c r="G510" i="14"/>
  <c r="L509" i="14"/>
  <c r="K509" i="14"/>
  <c r="J509" i="14"/>
  <c r="I509" i="14"/>
  <c r="H509" i="14"/>
  <c r="N509" i="14" s="1"/>
  <c r="G509" i="14"/>
  <c r="K508" i="14"/>
  <c r="I508" i="14"/>
  <c r="H508" i="14"/>
  <c r="G508" i="14"/>
  <c r="L507" i="14"/>
  <c r="K507" i="14"/>
  <c r="I507" i="14"/>
  <c r="H507" i="14"/>
  <c r="G507" i="14"/>
  <c r="L506" i="14"/>
  <c r="K506" i="14"/>
  <c r="I506" i="14"/>
  <c r="H506" i="14"/>
  <c r="G506" i="14"/>
  <c r="L505" i="14"/>
  <c r="K505" i="14"/>
  <c r="J505" i="14"/>
  <c r="I505" i="14"/>
  <c r="H505" i="14"/>
  <c r="N505" i="14" s="1"/>
  <c r="G505" i="14"/>
  <c r="K504" i="14"/>
  <c r="I504" i="14"/>
  <c r="H504" i="14"/>
  <c r="G504" i="14"/>
  <c r="L503" i="14"/>
  <c r="K503" i="14"/>
  <c r="J503" i="14"/>
  <c r="I503" i="14"/>
  <c r="H503" i="14"/>
  <c r="G503" i="14"/>
  <c r="K502" i="14"/>
  <c r="J502" i="14"/>
  <c r="I502" i="14"/>
  <c r="H502" i="14"/>
  <c r="G502" i="14"/>
  <c r="M502" i="14" s="1"/>
  <c r="L501" i="14"/>
  <c r="K501" i="14"/>
  <c r="J501" i="14"/>
  <c r="I501" i="14"/>
  <c r="H501" i="14"/>
  <c r="N501" i="14" s="1"/>
  <c r="G501" i="14"/>
  <c r="K500" i="14"/>
  <c r="I500" i="14"/>
  <c r="H500" i="14"/>
  <c r="G500" i="14"/>
  <c r="L499" i="14"/>
  <c r="K499" i="14"/>
  <c r="I499" i="14"/>
  <c r="G499" i="14"/>
  <c r="K498" i="14"/>
  <c r="I498" i="14"/>
  <c r="H498" i="14"/>
  <c r="G498" i="14"/>
  <c r="L497" i="14"/>
  <c r="K497" i="14"/>
  <c r="J497" i="14"/>
  <c r="I497" i="14"/>
  <c r="H497" i="14"/>
  <c r="N497" i="14" s="1"/>
  <c r="G497" i="14"/>
  <c r="M497" i="14" s="1"/>
  <c r="K496" i="14"/>
  <c r="I496" i="14"/>
  <c r="H496" i="14"/>
  <c r="G496" i="14"/>
  <c r="L495" i="14"/>
  <c r="K495" i="14"/>
  <c r="J495" i="14"/>
  <c r="I495" i="14"/>
  <c r="H495" i="14"/>
  <c r="G495" i="14"/>
  <c r="M495" i="14" s="1"/>
  <c r="K494" i="14"/>
  <c r="I494" i="14"/>
  <c r="H494" i="14"/>
  <c r="G494" i="14"/>
  <c r="L493" i="14"/>
  <c r="K493" i="14"/>
  <c r="J493" i="14"/>
  <c r="I493" i="14"/>
  <c r="H493" i="14"/>
  <c r="N493" i="14" s="1"/>
  <c r="G493" i="14"/>
  <c r="K492" i="14"/>
  <c r="I492" i="14"/>
  <c r="H492" i="14"/>
  <c r="G492" i="14"/>
  <c r="L491" i="14"/>
  <c r="K491" i="14"/>
  <c r="J491" i="14"/>
  <c r="I491" i="14"/>
  <c r="H491" i="14"/>
  <c r="N491" i="14" s="1"/>
  <c r="G491" i="14"/>
  <c r="K490" i="14"/>
  <c r="I490" i="14"/>
  <c r="H490" i="14"/>
  <c r="G490" i="14"/>
  <c r="L489" i="14"/>
  <c r="K489" i="14"/>
  <c r="J489" i="14"/>
  <c r="I489" i="14"/>
  <c r="H489" i="14"/>
  <c r="G489" i="14"/>
  <c r="K488" i="14"/>
  <c r="I488" i="14"/>
  <c r="H488" i="14"/>
  <c r="G488" i="14"/>
  <c r="L487" i="14"/>
  <c r="K487" i="14"/>
  <c r="J487" i="14"/>
  <c r="I487" i="14"/>
  <c r="H487" i="14"/>
  <c r="G487" i="14"/>
  <c r="K486" i="14"/>
  <c r="I486" i="14"/>
  <c r="H486" i="14"/>
  <c r="G486" i="14"/>
  <c r="L485" i="14"/>
  <c r="K485" i="14"/>
  <c r="J485" i="14"/>
  <c r="I485" i="14"/>
  <c r="H485" i="14"/>
  <c r="N485" i="14" s="1"/>
  <c r="G485" i="14"/>
  <c r="M485" i="14" s="1"/>
  <c r="K484" i="14"/>
  <c r="J484" i="14"/>
  <c r="I484" i="14"/>
  <c r="H484" i="14"/>
  <c r="G484" i="14"/>
  <c r="L483" i="14"/>
  <c r="K483" i="14"/>
  <c r="J483" i="14"/>
  <c r="I483" i="14"/>
  <c r="H483" i="14"/>
  <c r="N483" i="14" s="1"/>
  <c r="G483" i="14"/>
  <c r="M483" i="14" s="1"/>
  <c r="K482" i="14"/>
  <c r="I482" i="14"/>
  <c r="H482" i="14"/>
  <c r="G482" i="14"/>
  <c r="L481" i="14"/>
  <c r="K481" i="14"/>
  <c r="J481" i="14"/>
  <c r="I481" i="14"/>
  <c r="H481" i="14"/>
  <c r="G481" i="14"/>
  <c r="K480" i="14"/>
  <c r="I480" i="14"/>
  <c r="H480" i="14"/>
  <c r="G480" i="14"/>
  <c r="L479" i="14"/>
  <c r="K479" i="14"/>
  <c r="J479" i="14"/>
  <c r="I479" i="14"/>
  <c r="H479" i="14"/>
  <c r="N479" i="14" s="1"/>
  <c r="G479" i="14"/>
  <c r="M479" i="14" s="1"/>
  <c r="K478" i="14"/>
  <c r="M478" i="14" s="1"/>
  <c r="I478" i="14"/>
  <c r="H478" i="14"/>
  <c r="G478" i="14"/>
  <c r="L477" i="14"/>
  <c r="K477" i="14"/>
  <c r="J477" i="14"/>
  <c r="I477" i="14"/>
  <c r="H477" i="14"/>
  <c r="N477" i="14" s="1"/>
  <c r="G477" i="14"/>
  <c r="K476" i="14"/>
  <c r="J476" i="14"/>
  <c r="I476" i="14"/>
  <c r="H476" i="14"/>
  <c r="G476" i="14"/>
  <c r="L475" i="14"/>
  <c r="K475" i="14"/>
  <c r="J475" i="14"/>
  <c r="I475" i="14"/>
  <c r="H475" i="14"/>
  <c r="G475" i="14"/>
  <c r="M475" i="14" s="1"/>
  <c r="K474" i="14"/>
  <c r="I474" i="14"/>
  <c r="H474" i="14"/>
  <c r="G474" i="14"/>
  <c r="L473" i="14"/>
  <c r="K473" i="14"/>
  <c r="I473" i="14"/>
  <c r="G473" i="14"/>
  <c r="K472" i="14"/>
  <c r="I472" i="14"/>
  <c r="H472" i="14"/>
  <c r="G472" i="14"/>
  <c r="L471" i="14"/>
  <c r="K471" i="14"/>
  <c r="J471" i="14"/>
  <c r="I471" i="14"/>
  <c r="H471" i="14"/>
  <c r="G471" i="14"/>
  <c r="M471" i="14" s="1"/>
  <c r="K470" i="14"/>
  <c r="H470" i="14"/>
  <c r="L469" i="14"/>
  <c r="K469" i="14"/>
  <c r="J469" i="14"/>
  <c r="I469" i="14"/>
  <c r="H469" i="14"/>
  <c r="N469" i="14" s="1"/>
  <c r="G469" i="14"/>
  <c r="K468" i="14"/>
  <c r="I468" i="14"/>
  <c r="H468" i="14"/>
  <c r="G468" i="14"/>
  <c r="L467" i="14"/>
  <c r="K467" i="14"/>
  <c r="J467" i="14"/>
  <c r="I467" i="14"/>
  <c r="H467" i="14"/>
  <c r="N467" i="14" s="1"/>
  <c r="G467" i="14"/>
  <c r="M467" i="14" s="1"/>
  <c r="K466" i="14"/>
  <c r="I466" i="14"/>
  <c r="H466" i="14"/>
  <c r="G466" i="14"/>
  <c r="L465" i="14"/>
  <c r="K465" i="14"/>
  <c r="J465" i="14"/>
  <c r="I465" i="14"/>
  <c r="H465" i="14"/>
  <c r="N465" i="14" s="1"/>
  <c r="G465" i="14"/>
  <c r="K464" i="14"/>
  <c r="I464" i="14"/>
  <c r="H464" i="14"/>
  <c r="G464" i="14"/>
  <c r="L463" i="14"/>
  <c r="K463" i="14"/>
  <c r="J463" i="14"/>
  <c r="I463" i="14"/>
  <c r="H463" i="14"/>
  <c r="N463" i="14" s="1"/>
  <c r="G463" i="14"/>
  <c r="M463" i="14" s="1"/>
  <c r="K462" i="14"/>
  <c r="I462" i="14"/>
  <c r="H462" i="14"/>
  <c r="G462" i="14"/>
  <c r="L461" i="14"/>
  <c r="K461" i="14"/>
  <c r="J461" i="14"/>
  <c r="I461" i="14"/>
  <c r="H461" i="14"/>
  <c r="G461" i="14"/>
  <c r="M461" i="14" s="1"/>
  <c r="K460" i="14"/>
  <c r="I460" i="14"/>
  <c r="H460" i="14"/>
  <c r="G460" i="14"/>
  <c r="L459" i="14"/>
  <c r="K459" i="14"/>
  <c r="J459" i="14"/>
  <c r="I459" i="14"/>
  <c r="H459" i="14"/>
  <c r="N459" i="14" s="1"/>
  <c r="G459" i="14"/>
  <c r="M459" i="14" s="1"/>
  <c r="K458" i="14"/>
  <c r="I458" i="14"/>
  <c r="H458" i="14"/>
  <c r="G458" i="14"/>
  <c r="L457" i="14"/>
  <c r="K457" i="14"/>
  <c r="J457" i="14"/>
  <c r="I457" i="14"/>
  <c r="H457" i="14"/>
  <c r="N457" i="14" s="1"/>
  <c r="G457" i="14"/>
  <c r="K456" i="14"/>
  <c r="I456" i="14"/>
  <c r="H456" i="14"/>
  <c r="G456" i="14"/>
  <c r="L455" i="14"/>
  <c r="K455" i="14"/>
  <c r="J455" i="14"/>
  <c r="I455" i="14"/>
  <c r="H455" i="14"/>
  <c r="G455" i="14"/>
  <c r="M455" i="14" s="1"/>
  <c r="K454" i="14"/>
  <c r="I454" i="14"/>
  <c r="H454" i="14"/>
  <c r="G454" i="14"/>
  <c r="L453" i="14"/>
  <c r="K453" i="14"/>
  <c r="J453" i="14"/>
  <c r="I453" i="14"/>
  <c r="H453" i="14"/>
  <c r="G453" i="14"/>
  <c r="K452" i="14"/>
  <c r="I452" i="14"/>
  <c r="H452" i="14"/>
  <c r="G452" i="14"/>
  <c r="L451" i="14"/>
  <c r="K451" i="14"/>
  <c r="J451" i="14"/>
  <c r="I451" i="14"/>
  <c r="H451" i="14"/>
  <c r="G451" i="14"/>
  <c r="M451" i="14" s="1"/>
  <c r="K450" i="14"/>
  <c r="I450" i="14"/>
  <c r="H450" i="14"/>
  <c r="G450" i="14"/>
  <c r="L449" i="14"/>
  <c r="K449" i="14"/>
  <c r="J449" i="14"/>
  <c r="I449" i="14"/>
  <c r="H449" i="14"/>
  <c r="G449" i="14"/>
  <c r="M449" i="14" s="1"/>
  <c r="K448" i="14"/>
  <c r="I448" i="14"/>
  <c r="H448" i="14"/>
  <c r="G448" i="14"/>
  <c r="L447" i="14"/>
  <c r="K447" i="14"/>
  <c r="J447" i="14"/>
  <c r="I447" i="14"/>
  <c r="H447" i="14"/>
  <c r="G447" i="14"/>
  <c r="M447" i="14" s="1"/>
  <c r="K446" i="14"/>
  <c r="I446" i="14"/>
  <c r="H446" i="14"/>
  <c r="G446" i="14"/>
  <c r="L445" i="14"/>
  <c r="K445" i="14"/>
  <c r="J445" i="14"/>
  <c r="I445" i="14"/>
  <c r="G445" i="14"/>
  <c r="K444" i="14"/>
  <c r="I444" i="14"/>
  <c r="H444" i="14"/>
  <c r="G444" i="14"/>
  <c r="L443" i="14"/>
  <c r="K443" i="14"/>
  <c r="K442" i="14"/>
  <c r="I442" i="14"/>
  <c r="H442" i="14"/>
  <c r="G442" i="14"/>
  <c r="L441" i="14"/>
  <c r="K441" i="14"/>
  <c r="J441" i="14"/>
  <c r="I441" i="14"/>
  <c r="H441" i="14"/>
  <c r="N441" i="14" s="1"/>
  <c r="G441" i="14"/>
  <c r="M441" i="14" s="1"/>
  <c r="K440" i="14"/>
  <c r="I440" i="14"/>
  <c r="H440" i="14"/>
  <c r="G440" i="14"/>
  <c r="L439" i="14"/>
  <c r="K439" i="14"/>
  <c r="J439" i="14"/>
  <c r="I439" i="14"/>
  <c r="H439" i="14"/>
  <c r="G439" i="14"/>
  <c r="M439" i="14" s="1"/>
  <c r="K438" i="14"/>
  <c r="I438" i="14"/>
  <c r="H438" i="14"/>
  <c r="G438" i="14"/>
  <c r="L437" i="14"/>
  <c r="K437" i="14"/>
  <c r="J437" i="14"/>
  <c r="I437" i="14"/>
  <c r="H437" i="14"/>
  <c r="N437" i="14" s="1"/>
  <c r="G437" i="14"/>
  <c r="K436" i="14"/>
  <c r="I436" i="14"/>
  <c r="H436" i="14"/>
  <c r="G436" i="14"/>
  <c r="L435" i="14"/>
  <c r="K435" i="14"/>
  <c r="J435" i="14"/>
  <c r="H435" i="14"/>
  <c r="G435" i="14"/>
  <c r="K434" i="14"/>
  <c r="I434" i="14"/>
  <c r="H434" i="14"/>
  <c r="G434" i="14"/>
  <c r="L433" i="14"/>
  <c r="K433" i="14"/>
  <c r="J433" i="14"/>
  <c r="I433" i="14"/>
  <c r="H433" i="14"/>
  <c r="N433" i="14" s="1"/>
  <c r="G433" i="14"/>
  <c r="M433" i="14" s="1"/>
  <c r="K432" i="14"/>
  <c r="I432" i="14"/>
  <c r="H432" i="14"/>
  <c r="G432" i="14"/>
  <c r="L431" i="14"/>
  <c r="K431" i="14"/>
  <c r="J431" i="14"/>
  <c r="I431" i="14"/>
  <c r="H431" i="14"/>
  <c r="G431" i="14"/>
  <c r="M431" i="14" s="1"/>
  <c r="K430" i="14"/>
  <c r="I430" i="14"/>
  <c r="H430" i="14"/>
  <c r="G430" i="14"/>
  <c r="L429" i="14"/>
  <c r="K429" i="14"/>
  <c r="J429" i="14"/>
  <c r="I429" i="14"/>
  <c r="H429" i="14"/>
  <c r="G429" i="14"/>
  <c r="M429" i="14" s="1"/>
  <c r="K428" i="14"/>
  <c r="I428" i="14"/>
  <c r="H428" i="14"/>
  <c r="G428" i="14"/>
  <c r="L427" i="14"/>
  <c r="K427" i="14"/>
  <c r="J427" i="14"/>
  <c r="I427" i="14"/>
  <c r="H427" i="14"/>
  <c r="G427" i="14"/>
  <c r="M427" i="14" s="1"/>
  <c r="K426" i="14"/>
  <c r="H426" i="14"/>
  <c r="L425" i="14"/>
  <c r="K425" i="14"/>
  <c r="J425" i="14"/>
  <c r="I425" i="14"/>
  <c r="H425" i="14"/>
  <c r="N425" i="14" s="1"/>
  <c r="G425" i="14"/>
  <c r="M425" i="14" s="1"/>
  <c r="K424" i="14"/>
  <c r="I424" i="14"/>
  <c r="H424" i="14"/>
  <c r="L423" i="14"/>
  <c r="K423" i="14"/>
  <c r="J423" i="14"/>
  <c r="I423" i="14"/>
  <c r="G423" i="14"/>
  <c r="K422" i="14"/>
  <c r="L421" i="14"/>
  <c r="K421" i="14"/>
  <c r="J421" i="14"/>
  <c r="I421" i="14"/>
  <c r="H421" i="14"/>
  <c r="N421" i="14" s="1"/>
  <c r="G421" i="14"/>
  <c r="M421" i="14" s="1"/>
  <c r="K420" i="14"/>
  <c r="I420" i="14"/>
  <c r="H420" i="14"/>
  <c r="G420" i="14"/>
  <c r="L419" i="14"/>
  <c r="K419" i="14"/>
  <c r="K418" i="14"/>
  <c r="I418" i="14"/>
  <c r="H418" i="14"/>
  <c r="G418" i="14"/>
  <c r="L417" i="14"/>
  <c r="K417" i="14"/>
  <c r="J417" i="14"/>
  <c r="I417" i="14"/>
  <c r="H417" i="14"/>
  <c r="N417" i="14" s="1"/>
  <c r="G417" i="14"/>
  <c r="M417" i="14" s="1"/>
  <c r="K416" i="14"/>
  <c r="I416" i="14"/>
  <c r="H416" i="14"/>
  <c r="G416" i="14"/>
  <c r="L415" i="14"/>
  <c r="K415" i="14"/>
  <c r="J415" i="14"/>
  <c r="I415" i="14"/>
  <c r="H415" i="14"/>
  <c r="G415" i="14"/>
  <c r="M415" i="14" s="1"/>
  <c r="K414" i="14"/>
  <c r="I414" i="14"/>
  <c r="H414" i="14"/>
  <c r="G414" i="14"/>
  <c r="L413" i="14"/>
  <c r="K413" i="14"/>
  <c r="K412" i="14"/>
  <c r="I412" i="14"/>
  <c r="H412" i="14"/>
  <c r="G412" i="14"/>
  <c r="L411" i="14"/>
  <c r="K411" i="14"/>
  <c r="J411" i="14"/>
  <c r="I411" i="14"/>
  <c r="H411" i="14"/>
  <c r="N411" i="14" s="1"/>
  <c r="G411" i="14"/>
  <c r="K410" i="14"/>
  <c r="H410" i="14"/>
  <c r="G410" i="14"/>
  <c r="L409" i="14"/>
  <c r="K409" i="14"/>
  <c r="J409" i="14"/>
  <c r="I409" i="14"/>
  <c r="H409" i="14"/>
  <c r="N409" i="14" s="1"/>
  <c r="G409" i="14"/>
  <c r="M409" i="14" s="1"/>
  <c r="K408" i="14"/>
  <c r="H408" i="14"/>
  <c r="G408" i="14"/>
  <c r="L407" i="14"/>
  <c r="K407" i="14"/>
  <c r="K406" i="14"/>
  <c r="L405" i="14"/>
  <c r="K405" i="14"/>
  <c r="I405" i="14"/>
  <c r="G405" i="14"/>
  <c r="K404" i="14"/>
  <c r="I404" i="14"/>
  <c r="H404" i="14"/>
  <c r="G404" i="14"/>
  <c r="L403" i="14"/>
  <c r="K403" i="14"/>
  <c r="J403" i="14"/>
  <c r="I403" i="14"/>
  <c r="H403" i="14"/>
  <c r="G403" i="14"/>
  <c r="M403" i="14" s="1"/>
  <c r="K402" i="14"/>
  <c r="G402" i="14"/>
  <c r="L401" i="14"/>
  <c r="K401" i="14"/>
  <c r="J401" i="14"/>
  <c r="I401" i="14"/>
  <c r="H401" i="14"/>
  <c r="G401" i="14"/>
  <c r="M401" i="14" s="1"/>
  <c r="K400" i="14"/>
  <c r="I400" i="14"/>
  <c r="H400" i="14"/>
  <c r="L399" i="14"/>
  <c r="K399" i="14"/>
  <c r="J399" i="14"/>
  <c r="I399" i="14"/>
  <c r="H399" i="14"/>
  <c r="G399" i="14"/>
  <c r="K398" i="14"/>
  <c r="I398" i="14"/>
  <c r="H398" i="14"/>
  <c r="G398" i="14"/>
  <c r="L397" i="14"/>
  <c r="K397" i="14"/>
  <c r="J397" i="14"/>
  <c r="I397" i="14"/>
  <c r="H397" i="14"/>
  <c r="G397" i="14"/>
  <c r="M397" i="14" s="1"/>
  <c r="K396" i="14"/>
  <c r="I396" i="14"/>
  <c r="H396" i="14"/>
  <c r="G396" i="14"/>
  <c r="L395" i="14"/>
  <c r="K395" i="14"/>
  <c r="I395" i="14"/>
  <c r="H395" i="14"/>
  <c r="G395" i="14"/>
  <c r="K394" i="14"/>
  <c r="I394" i="14"/>
  <c r="H394" i="14"/>
  <c r="G394" i="14"/>
  <c r="L393" i="14"/>
  <c r="K393" i="14"/>
  <c r="J393" i="14"/>
  <c r="I393" i="14"/>
  <c r="H393" i="14"/>
  <c r="G393" i="14"/>
  <c r="L392" i="14"/>
  <c r="K392" i="14"/>
  <c r="M392" i="14" s="1"/>
  <c r="I392" i="14"/>
  <c r="H392" i="14"/>
  <c r="G392" i="14"/>
  <c r="L391" i="14"/>
  <c r="K391" i="14"/>
  <c r="K390" i="14"/>
  <c r="I390" i="14"/>
  <c r="H390" i="14"/>
  <c r="G390" i="14"/>
  <c r="L389" i="14"/>
  <c r="K389" i="14"/>
  <c r="J389" i="14"/>
  <c r="I389" i="14"/>
  <c r="H389" i="14"/>
  <c r="K388" i="14"/>
  <c r="J388" i="14"/>
  <c r="I388" i="14"/>
  <c r="H388" i="14"/>
  <c r="G388" i="14"/>
  <c r="M388" i="14" s="1"/>
  <c r="L387" i="14"/>
  <c r="K387" i="14"/>
  <c r="J387" i="14"/>
  <c r="I387" i="14"/>
  <c r="H387" i="14"/>
  <c r="N387" i="14" s="1"/>
  <c r="G387" i="14"/>
  <c r="K386" i="14"/>
  <c r="J386" i="14"/>
  <c r="H386" i="14"/>
  <c r="G386" i="14"/>
  <c r="L385" i="14"/>
  <c r="K385" i="14"/>
  <c r="J385" i="14"/>
  <c r="I385" i="14"/>
  <c r="H385" i="14"/>
  <c r="N385" i="14" s="1"/>
  <c r="G385" i="14"/>
  <c r="K384" i="14"/>
  <c r="H384" i="14"/>
  <c r="G384" i="14"/>
  <c r="L383" i="14"/>
  <c r="K383" i="14"/>
  <c r="K382" i="14"/>
  <c r="I382" i="14"/>
  <c r="H382" i="14"/>
  <c r="G382" i="14"/>
  <c r="L381" i="14"/>
  <c r="K381" i="14"/>
  <c r="J381" i="14"/>
  <c r="I381" i="14"/>
  <c r="H381" i="14"/>
  <c r="N381" i="14" s="1"/>
  <c r="G381" i="14"/>
  <c r="M381" i="14" s="1"/>
  <c r="K380" i="14"/>
  <c r="I380" i="14"/>
  <c r="H380" i="14"/>
  <c r="G380" i="14"/>
  <c r="L379" i="14"/>
  <c r="K379" i="14"/>
  <c r="J379" i="14"/>
  <c r="I379" i="14"/>
  <c r="H379" i="14"/>
  <c r="N379" i="14" s="1"/>
  <c r="G379" i="14"/>
  <c r="K378" i="14"/>
  <c r="I378" i="14"/>
  <c r="H378" i="14"/>
  <c r="G378" i="14"/>
  <c r="L377" i="14"/>
  <c r="K377" i="14"/>
  <c r="J377" i="14"/>
  <c r="H377" i="14"/>
  <c r="G377" i="14"/>
  <c r="K376" i="14"/>
  <c r="J376" i="14"/>
  <c r="I376" i="14"/>
  <c r="H376" i="14"/>
  <c r="G376" i="14"/>
  <c r="M376" i="14" s="1"/>
  <c r="L375" i="14"/>
  <c r="K375" i="14"/>
  <c r="J375" i="14"/>
  <c r="I375" i="14"/>
  <c r="H375" i="14"/>
  <c r="N375" i="14" s="1"/>
  <c r="G375" i="14"/>
  <c r="K374" i="14"/>
  <c r="I374" i="14"/>
  <c r="H374" i="14"/>
  <c r="G374" i="14"/>
  <c r="L373" i="14"/>
  <c r="K373" i="14"/>
  <c r="I373" i="14"/>
  <c r="G373" i="14"/>
  <c r="L372" i="14"/>
  <c r="K372" i="14"/>
  <c r="J372" i="14"/>
  <c r="H372" i="14"/>
  <c r="F371" i="14"/>
  <c r="J507" i="14" s="1"/>
  <c r="E371" i="14"/>
  <c r="I435" i="14" s="1"/>
  <c r="D371" i="14"/>
  <c r="C371" i="14"/>
  <c r="K363" i="14"/>
  <c r="I363" i="14"/>
  <c r="H363" i="14"/>
  <c r="G363" i="14"/>
  <c r="L362" i="14"/>
  <c r="K362" i="14"/>
  <c r="J362" i="14"/>
  <c r="I362" i="14"/>
  <c r="H362" i="14"/>
  <c r="G362" i="14"/>
  <c r="K361" i="14"/>
  <c r="I361" i="14"/>
  <c r="H361" i="14"/>
  <c r="G361" i="14"/>
  <c r="L360" i="14"/>
  <c r="K360" i="14"/>
  <c r="J360" i="14"/>
  <c r="I360" i="14"/>
  <c r="H360" i="14"/>
  <c r="N360" i="14" s="1"/>
  <c r="G360" i="14"/>
  <c r="K359" i="14"/>
  <c r="I359" i="14"/>
  <c r="H359" i="14"/>
  <c r="G359" i="14"/>
  <c r="L358" i="14"/>
  <c r="K358" i="14"/>
  <c r="J358" i="14"/>
  <c r="I358" i="14"/>
  <c r="H358" i="14"/>
  <c r="N358" i="14" s="1"/>
  <c r="G358" i="14"/>
  <c r="K357" i="14"/>
  <c r="I357" i="14"/>
  <c r="H357" i="14"/>
  <c r="G357" i="14"/>
  <c r="L356" i="14"/>
  <c r="K356" i="14"/>
  <c r="J356" i="14"/>
  <c r="I356" i="14"/>
  <c r="H356" i="14"/>
  <c r="G356" i="14"/>
  <c r="K355" i="14"/>
  <c r="J355" i="14"/>
  <c r="I355" i="14"/>
  <c r="H355" i="14"/>
  <c r="G355" i="14"/>
  <c r="L354" i="14"/>
  <c r="K354" i="14"/>
  <c r="J354" i="14"/>
  <c r="I354" i="14"/>
  <c r="H354" i="14"/>
  <c r="G354" i="14"/>
  <c r="M354" i="14" s="1"/>
  <c r="K353" i="14"/>
  <c r="J353" i="14"/>
  <c r="I353" i="14"/>
  <c r="H353" i="14"/>
  <c r="G353" i="14"/>
  <c r="M353" i="14" s="1"/>
  <c r="L352" i="14"/>
  <c r="K352" i="14"/>
  <c r="J352" i="14"/>
  <c r="I352" i="14"/>
  <c r="H352" i="14"/>
  <c r="G352" i="14"/>
  <c r="K351" i="14"/>
  <c r="J351" i="14"/>
  <c r="I351" i="14"/>
  <c r="H351" i="14"/>
  <c r="G351" i="14"/>
  <c r="M351" i="14" s="1"/>
  <c r="L350" i="14"/>
  <c r="K350" i="14"/>
  <c r="J350" i="14"/>
  <c r="I350" i="14"/>
  <c r="H350" i="14"/>
  <c r="G350" i="14"/>
  <c r="K349" i="14"/>
  <c r="J349" i="14"/>
  <c r="I349" i="14"/>
  <c r="H349" i="14"/>
  <c r="G349" i="14"/>
  <c r="M349" i="14" s="1"/>
  <c r="L348" i="14"/>
  <c r="K348" i="14"/>
  <c r="J348" i="14"/>
  <c r="I348" i="14"/>
  <c r="H348" i="14"/>
  <c r="G348" i="14"/>
  <c r="M348" i="14" s="1"/>
  <c r="K347" i="14"/>
  <c r="J347" i="14"/>
  <c r="I347" i="14"/>
  <c r="H347" i="14"/>
  <c r="G347" i="14"/>
  <c r="L346" i="14"/>
  <c r="K346" i="14"/>
  <c r="J346" i="14"/>
  <c r="I346" i="14"/>
  <c r="H346" i="14"/>
  <c r="G346" i="14"/>
  <c r="M346" i="14" s="1"/>
  <c r="K345" i="14"/>
  <c r="J345" i="14"/>
  <c r="I345" i="14"/>
  <c r="H345" i="14"/>
  <c r="G345" i="14"/>
  <c r="M345" i="14" s="1"/>
  <c r="L344" i="14"/>
  <c r="K344" i="14"/>
  <c r="J344" i="14"/>
  <c r="I344" i="14"/>
  <c r="H344" i="14"/>
  <c r="G344" i="14"/>
  <c r="M344" i="14" s="1"/>
  <c r="K343" i="14"/>
  <c r="J343" i="14"/>
  <c r="I343" i="14"/>
  <c r="H343" i="14"/>
  <c r="G343" i="14"/>
  <c r="M343" i="14" s="1"/>
  <c r="L342" i="14"/>
  <c r="K342" i="14"/>
  <c r="J342" i="14"/>
  <c r="I342" i="14"/>
  <c r="H342" i="14"/>
  <c r="G342" i="14"/>
  <c r="K341" i="14"/>
  <c r="J341" i="14"/>
  <c r="I341" i="14"/>
  <c r="G341" i="14"/>
  <c r="L340" i="14"/>
  <c r="K340" i="14"/>
  <c r="J340" i="14"/>
  <c r="I340" i="14"/>
  <c r="H340" i="14"/>
  <c r="N340" i="14" s="1"/>
  <c r="G340" i="14"/>
  <c r="K339" i="14"/>
  <c r="I339" i="14"/>
  <c r="H339" i="14"/>
  <c r="G339" i="14"/>
  <c r="L338" i="14"/>
  <c r="K338" i="14"/>
  <c r="I338" i="14"/>
  <c r="G338" i="14"/>
  <c r="L337" i="14"/>
  <c r="K337" i="14"/>
  <c r="I337" i="14"/>
  <c r="H337" i="14"/>
  <c r="G337" i="14"/>
  <c r="L336" i="14"/>
  <c r="K336" i="14"/>
  <c r="J336" i="14"/>
  <c r="I336" i="14"/>
  <c r="H336" i="14"/>
  <c r="G336" i="14"/>
  <c r="L335" i="14"/>
  <c r="K335" i="14"/>
  <c r="I335" i="14"/>
  <c r="H335" i="14"/>
  <c r="G335" i="14"/>
  <c r="L334" i="14"/>
  <c r="K334" i="14"/>
  <c r="J334" i="14"/>
  <c r="I334" i="14"/>
  <c r="H334" i="14"/>
  <c r="N334" i="14" s="1"/>
  <c r="G334" i="14"/>
  <c r="L333" i="14"/>
  <c r="K333" i="14"/>
  <c r="I333" i="14"/>
  <c r="H333" i="14"/>
  <c r="G333" i="14"/>
  <c r="L332" i="14"/>
  <c r="K332" i="14"/>
  <c r="J332" i="14"/>
  <c r="I332" i="14"/>
  <c r="H332" i="14"/>
  <c r="N332" i="14" s="1"/>
  <c r="G332" i="14"/>
  <c r="M332" i="14" s="1"/>
  <c r="L331" i="14"/>
  <c r="K331" i="14"/>
  <c r="I331" i="14"/>
  <c r="H331" i="14"/>
  <c r="G331" i="14"/>
  <c r="L330" i="14"/>
  <c r="K330" i="14"/>
  <c r="J330" i="14"/>
  <c r="I330" i="14"/>
  <c r="H330" i="14"/>
  <c r="G330" i="14"/>
  <c r="M330" i="14" s="1"/>
  <c r="L329" i="14"/>
  <c r="K329" i="14"/>
  <c r="I329" i="14"/>
  <c r="H329" i="14"/>
  <c r="G329" i="14"/>
  <c r="L328" i="14"/>
  <c r="K328" i="14"/>
  <c r="J328" i="14"/>
  <c r="I328" i="14"/>
  <c r="H328" i="14"/>
  <c r="G328" i="14"/>
  <c r="L327" i="14"/>
  <c r="K327" i="14"/>
  <c r="I327" i="14"/>
  <c r="L326" i="14"/>
  <c r="K326" i="14"/>
  <c r="J326" i="14"/>
  <c r="I326" i="14"/>
  <c r="H326" i="14"/>
  <c r="G326" i="14"/>
  <c r="M326" i="14" s="1"/>
  <c r="K325" i="14"/>
  <c r="M325" i="14" s="1"/>
  <c r="I325" i="14"/>
  <c r="H325" i="14"/>
  <c r="G325" i="14"/>
  <c r="L324" i="14"/>
  <c r="K324" i="14"/>
  <c r="J324" i="14"/>
  <c r="L323" i="14"/>
  <c r="K323" i="14"/>
  <c r="I323" i="14"/>
  <c r="H323" i="14"/>
  <c r="G323" i="14"/>
  <c r="L322" i="14"/>
  <c r="K322" i="14"/>
  <c r="J322" i="14"/>
  <c r="I322" i="14"/>
  <c r="H322" i="14"/>
  <c r="N322" i="14" s="1"/>
  <c r="G322" i="14"/>
  <c r="M322" i="14" s="1"/>
  <c r="L321" i="14"/>
  <c r="K321" i="14"/>
  <c r="I321" i="14"/>
  <c r="H321" i="14"/>
  <c r="G321" i="14"/>
  <c r="L320" i="14"/>
  <c r="K320" i="14"/>
  <c r="J320" i="14"/>
  <c r="I320" i="14"/>
  <c r="H320" i="14"/>
  <c r="N320" i="14" s="1"/>
  <c r="G320" i="14"/>
  <c r="K319" i="14"/>
  <c r="I319" i="14"/>
  <c r="H319" i="14"/>
  <c r="G319" i="14"/>
  <c r="L318" i="14"/>
  <c r="K318" i="14"/>
  <c r="K317" i="14"/>
  <c r="J317" i="14"/>
  <c r="I317" i="14"/>
  <c r="H317" i="14"/>
  <c r="G317" i="14"/>
  <c r="M317" i="14" s="1"/>
  <c r="L316" i="14"/>
  <c r="K316" i="14"/>
  <c r="J316" i="14"/>
  <c r="I316" i="14"/>
  <c r="H316" i="14"/>
  <c r="G316" i="14"/>
  <c r="K315" i="14"/>
  <c r="J315" i="14"/>
  <c r="I315" i="14"/>
  <c r="H315" i="14"/>
  <c r="G315" i="14"/>
  <c r="M315" i="14" s="1"/>
  <c r="L314" i="14"/>
  <c r="K314" i="14"/>
  <c r="J314" i="14"/>
  <c r="I314" i="14"/>
  <c r="H314" i="14"/>
  <c r="N314" i="14" s="1"/>
  <c r="G314" i="14"/>
  <c r="K313" i="14"/>
  <c r="J313" i="14"/>
  <c r="I313" i="14"/>
  <c r="H313" i="14"/>
  <c r="G313" i="14"/>
  <c r="L312" i="14"/>
  <c r="K312" i="14"/>
  <c r="J312" i="14"/>
  <c r="I312" i="14"/>
  <c r="H312" i="14"/>
  <c r="G312" i="14"/>
  <c r="M312" i="14" s="1"/>
  <c r="K311" i="14"/>
  <c r="M311" i="14" s="1"/>
  <c r="I311" i="14"/>
  <c r="H311" i="14"/>
  <c r="G311" i="14"/>
  <c r="L310" i="14"/>
  <c r="K310" i="14"/>
  <c r="J310" i="14"/>
  <c r="I310" i="14"/>
  <c r="H310" i="14"/>
  <c r="N310" i="14" s="1"/>
  <c r="G310" i="14"/>
  <c r="K309" i="14"/>
  <c r="I309" i="14"/>
  <c r="H309" i="14"/>
  <c r="G309" i="14"/>
  <c r="L308" i="14"/>
  <c r="K308" i="14"/>
  <c r="J308" i="14"/>
  <c r="I308" i="14"/>
  <c r="H308" i="14"/>
  <c r="N308" i="14" s="1"/>
  <c r="G308" i="14"/>
  <c r="M308" i="14" s="1"/>
  <c r="K307" i="14"/>
  <c r="I307" i="14"/>
  <c r="H307" i="14"/>
  <c r="G307" i="14"/>
  <c r="L306" i="14"/>
  <c r="K306" i="14"/>
  <c r="I306" i="14"/>
  <c r="H306" i="14"/>
  <c r="G306" i="14"/>
  <c r="K305" i="14"/>
  <c r="I305" i="14"/>
  <c r="H305" i="14"/>
  <c r="G305" i="14"/>
  <c r="L304" i="14"/>
  <c r="K304" i="14"/>
  <c r="J304" i="14"/>
  <c r="I304" i="14"/>
  <c r="H304" i="14"/>
  <c r="N304" i="14" s="1"/>
  <c r="G304" i="14"/>
  <c r="M304" i="14" s="1"/>
  <c r="K303" i="14"/>
  <c r="I303" i="14"/>
  <c r="H303" i="14"/>
  <c r="G303" i="14"/>
  <c r="L302" i="14"/>
  <c r="K302" i="14"/>
  <c r="M302" i="14" s="1"/>
  <c r="J302" i="14"/>
  <c r="I302" i="14"/>
  <c r="H302" i="14"/>
  <c r="N302" i="14" s="1"/>
  <c r="G302" i="14"/>
  <c r="L301" i="14"/>
  <c r="K301" i="14"/>
  <c r="I301" i="14"/>
  <c r="H301" i="14"/>
  <c r="G301" i="14"/>
  <c r="L300" i="14"/>
  <c r="K300" i="14"/>
  <c r="J300" i="14"/>
  <c r="I300" i="14"/>
  <c r="H300" i="14"/>
  <c r="N300" i="14" s="1"/>
  <c r="G300" i="14"/>
  <c r="M300" i="14" s="1"/>
  <c r="L299" i="14"/>
  <c r="K299" i="14"/>
  <c r="I299" i="14"/>
  <c r="H299" i="14"/>
  <c r="G299" i="14"/>
  <c r="L298" i="14"/>
  <c r="K298" i="14"/>
  <c r="J298" i="14"/>
  <c r="I298" i="14"/>
  <c r="H298" i="14"/>
  <c r="G298" i="14"/>
  <c r="M298" i="14" s="1"/>
  <c r="L297" i="14"/>
  <c r="K297" i="14"/>
  <c r="I297" i="14"/>
  <c r="H297" i="14"/>
  <c r="G297" i="14"/>
  <c r="L296" i="14"/>
  <c r="K296" i="14"/>
  <c r="J296" i="14"/>
  <c r="I296" i="14"/>
  <c r="H296" i="14"/>
  <c r="G296" i="14"/>
  <c r="M296" i="14" s="1"/>
  <c r="L295" i="14"/>
  <c r="K295" i="14"/>
  <c r="M295" i="14" s="1"/>
  <c r="I295" i="14"/>
  <c r="H295" i="14"/>
  <c r="G295" i="14"/>
  <c r="L294" i="14"/>
  <c r="K294" i="14"/>
  <c r="J294" i="14"/>
  <c r="I294" i="14"/>
  <c r="H294" i="14"/>
  <c r="N294" i="14" s="1"/>
  <c r="G294" i="14"/>
  <c r="L293" i="14"/>
  <c r="K293" i="14"/>
  <c r="I293" i="14"/>
  <c r="H293" i="14"/>
  <c r="G293" i="14"/>
  <c r="L292" i="14"/>
  <c r="K292" i="14"/>
  <c r="J292" i="14"/>
  <c r="I292" i="14"/>
  <c r="H292" i="14"/>
  <c r="N292" i="14" s="1"/>
  <c r="G292" i="14"/>
  <c r="M292" i="14" s="1"/>
  <c r="L291" i="14"/>
  <c r="K291" i="14"/>
  <c r="I291" i="14"/>
  <c r="H291" i="14"/>
  <c r="G291" i="14"/>
  <c r="L290" i="14"/>
  <c r="K290" i="14"/>
  <c r="J290" i="14"/>
  <c r="I290" i="14"/>
  <c r="H290" i="14"/>
  <c r="G290" i="14"/>
  <c r="L289" i="14"/>
  <c r="K289" i="14"/>
  <c r="I289" i="14"/>
  <c r="H289" i="14"/>
  <c r="G289" i="14"/>
  <c r="L288" i="14"/>
  <c r="K288" i="14"/>
  <c r="J288" i="14"/>
  <c r="I288" i="14"/>
  <c r="H288" i="14"/>
  <c r="G288" i="14"/>
  <c r="L287" i="14"/>
  <c r="K287" i="14"/>
  <c r="I287" i="14"/>
  <c r="H287" i="14"/>
  <c r="G287" i="14"/>
  <c r="L286" i="14"/>
  <c r="K286" i="14"/>
  <c r="J286" i="14"/>
  <c r="I286" i="14"/>
  <c r="H286" i="14"/>
  <c r="N286" i="14" s="1"/>
  <c r="G286" i="14"/>
  <c r="M286" i="14" s="1"/>
  <c r="L285" i="14"/>
  <c r="K285" i="14"/>
  <c r="I285" i="14"/>
  <c r="H285" i="14"/>
  <c r="G285" i="14"/>
  <c r="L284" i="14"/>
  <c r="K284" i="14"/>
  <c r="J284" i="14"/>
  <c r="I284" i="14"/>
  <c r="H284" i="14"/>
  <c r="G284" i="14"/>
  <c r="M284" i="14" s="1"/>
  <c r="L283" i="14"/>
  <c r="K283" i="14"/>
  <c r="I283" i="14"/>
  <c r="H283" i="14"/>
  <c r="G283" i="14"/>
  <c r="L282" i="14"/>
  <c r="K282" i="14"/>
  <c r="J282" i="14"/>
  <c r="I282" i="14"/>
  <c r="H282" i="14"/>
  <c r="G282" i="14"/>
  <c r="M282" i="14" s="1"/>
  <c r="L281" i="14"/>
  <c r="K281" i="14"/>
  <c r="I281" i="14"/>
  <c r="G281" i="14"/>
  <c r="L280" i="14"/>
  <c r="K280" i="14"/>
  <c r="J280" i="14"/>
  <c r="I280" i="14"/>
  <c r="H280" i="14"/>
  <c r="N280" i="14" s="1"/>
  <c r="G280" i="14"/>
  <c r="K279" i="14"/>
  <c r="I279" i="14"/>
  <c r="H279" i="14"/>
  <c r="G279" i="14"/>
  <c r="L278" i="14"/>
  <c r="K278" i="14"/>
  <c r="J278" i="14"/>
  <c r="I278" i="14"/>
  <c r="H278" i="14"/>
  <c r="G278" i="14"/>
  <c r="K277" i="14"/>
  <c r="I277" i="14"/>
  <c r="H277" i="14"/>
  <c r="G277" i="14"/>
  <c r="L276" i="14"/>
  <c r="K276" i="14"/>
  <c r="I276" i="14"/>
  <c r="H276" i="14"/>
  <c r="G276" i="14"/>
  <c r="L275" i="14"/>
  <c r="K275" i="14"/>
  <c r="I275" i="14"/>
  <c r="H275" i="14"/>
  <c r="G275" i="14"/>
  <c r="L274" i="14"/>
  <c r="K274" i="14"/>
  <c r="J274" i="14"/>
  <c r="I274" i="14"/>
  <c r="H274" i="14"/>
  <c r="N274" i="14" s="1"/>
  <c r="G274" i="14"/>
  <c r="M274" i="14" s="1"/>
  <c r="L273" i="14"/>
  <c r="K273" i="14"/>
  <c r="I273" i="14"/>
  <c r="H273" i="14"/>
  <c r="G273" i="14"/>
  <c r="L272" i="14"/>
  <c r="K272" i="14"/>
  <c r="J272" i="14"/>
  <c r="I272" i="14"/>
  <c r="H272" i="14"/>
  <c r="G272" i="14"/>
  <c r="L271" i="14"/>
  <c r="K271" i="14"/>
  <c r="I271" i="14"/>
  <c r="H271" i="14"/>
  <c r="G271" i="14"/>
  <c r="L270" i="14"/>
  <c r="K270" i="14"/>
  <c r="J270" i="14"/>
  <c r="I270" i="14"/>
  <c r="H270" i="14"/>
  <c r="N270" i="14" s="1"/>
  <c r="G270" i="14"/>
  <c r="M270" i="14" s="1"/>
  <c r="L269" i="14"/>
  <c r="K269" i="14"/>
  <c r="I269" i="14"/>
  <c r="H269" i="14"/>
  <c r="G269" i="14"/>
  <c r="L268" i="14"/>
  <c r="K268" i="14"/>
  <c r="J268" i="14"/>
  <c r="I268" i="14"/>
  <c r="H268" i="14"/>
  <c r="N268" i="14" s="1"/>
  <c r="G268" i="14"/>
  <c r="M268" i="14" s="1"/>
  <c r="L267" i="14"/>
  <c r="K267" i="14"/>
  <c r="I267" i="14"/>
  <c r="H267" i="14"/>
  <c r="G267" i="14"/>
  <c r="L266" i="14"/>
  <c r="K266" i="14"/>
  <c r="J266" i="14"/>
  <c r="I266" i="14"/>
  <c r="H266" i="14"/>
  <c r="G266" i="14"/>
  <c r="M266" i="14" s="1"/>
  <c r="L265" i="14"/>
  <c r="K265" i="14"/>
  <c r="I265" i="14"/>
  <c r="L264" i="14"/>
  <c r="K264" i="14"/>
  <c r="J264" i="14"/>
  <c r="I264" i="14"/>
  <c r="H264" i="14"/>
  <c r="N264" i="14" s="1"/>
  <c r="G264" i="14"/>
  <c r="M264" i="14" s="1"/>
  <c r="K263" i="14"/>
  <c r="J263" i="14"/>
  <c r="I263" i="14"/>
  <c r="G263" i="14"/>
  <c r="L262" i="14"/>
  <c r="K262" i="14"/>
  <c r="J262" i="14"/>
  <c r="I262" i="14"/>
  <c r="H262" i="14"/>
  <c r="G262" i="14"/>
  <c r="K261" i="14"/>
  <c r="I261" i="14"/>
  <c r="H261" i="14"/>
  <c r="L260" i="14"/>
  <c r="K260" i="14"/>
  <c r="J260" i="14"/>
  <c r="I260" i="14"/>
  <c r="H260" i="14"/>
  <c r="G260" i="14"/>
  <c r="M260" i="14" s="1"/>
  <c r="L259" i="14"/>
  <c r="K259" i="14"/>
  <c r="I259" i="14"/>
  <c r="H259" i="14"/>
  <c r="G259" i="14"/>
  <c r="L258" i="14"/>
  <c r="K258" i="14"/>
  <c r="I258" i="14"/>
  <c r="H258" i="14"/>
  <c r="G258" i="14"/>
  <c r="L257" i="14"/>
  <c r="K257" i="14"/>
  <c r="I257" i="14"/>
  <c r="H257" i="14"/>
  <c r="G257" i="14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K253" i="14"/>
  <c r="I253" i="14"/>
  <c r="H253" i="14"/>
  <c r="G253" i="14"/>
  <c r="L252" i="14"/>
  <c r="K252" i="14"/>
  <c r="J252" i="14"/>
  <c r="I252" i="14"/>
  <c r="H252" i="14"/>
  <c r="G252" i="14"/>
  <c r="K251" i="14"/>
  <c r="I251" i="14"/>
  <c r="H251" i="14"/>
  <c r="G251" i="14"/>
  <c r="L250" i="14"/>
  <c r="K250" i="14"/>
  <c r="J250" i="14"/>
  <c r="I250" i="14"/>
  <c r="H250" i="14"/>
  <c r="N250" i="14" s="1"/>
  <c r="G250" i="14"/>
  <c r="K249" i="14"/>
  <c r="J249" i="14"/>
  <c r="I249" i="14"/>
  <c r="H249" i="14"/>
  <c r="G249" i="14"/>
  <c r="L248" i="14"/>
  <c r="K248" i="14"/>
  <c r="J248" i="14"/>
  <c r="I248" i="14"/>
  <c r="H248" i="14"/>
  <c r="N248" i="14" s="1"/>
  <c r="G248" i="14"/>
  <c r="K247" i="14"/>
  <c r="J247" i="14"/>
  <c r="I247" i="14"/>
  <c r="H247" i="14"/>
  <c r="G247" i="14"/>
  <c r="M247" i="14" s="1"/>
  <c r="L246" i="14"/>
  <c r="K246" i="14"/>
  <c r="J246" i="14"/>
  <c r="I246" i="14"/>
  <c r="H246" i="14"/>
  <c r="G246" i="14"/>
  <c r="M246" i="14" s="1"/>
  <c r="K245" i="14"/>
  <c r="J245" i="14"/>
  <c r="I245" i="14"/>
  <c r="H245" i="14"/>
  <c r="G245" i="14"/>
  <c r="L244" i="14"/>
  <c r="K244" i="14"/>
  <c r="J244" i="14"/>
  <c r="I244" i="14"/>
  <c r="H244" i="14"/>
  <c r="G244" i="14"/>
  <c r="M244" i="14" s="1"/>
  <c r="K243" i="14"/>
  <c r="J243" i="14"/>
  <c r="I243" i="14"/>
  <c r="H243" i="14"/>
  <c r="G243" i="14"/>
  <c r="M243" i="14" s="1"/>
  <c r="L242" i="14"/>
  <c r="K242" i="14"/>
  <c r="I242" i="14"/>
  <c r="G242" i="14"/>
  <c r="L241" i="14"/>
  <c r="K241" i="14"/>
  <c r="I241" i="14"/>
  <c r="H241" i="14"/>
  <c r="G241" i="14"/>
  <c r="L240" i="14"/>
  <c r="K240" i="14"/>
  <c r="J240" i="14"/>
  <c r="I240" i="14"/>
  <c r="H240" i="14"/>
  <c r="G240" i="14"/>
  <c r="L239" i="14"/>
  <c r="K239" i="14"/>
  <c r="I239" i="14"/>
  <c r="H239" i="14"/>
  <c r="G239" i="14"/>
  <c r="L238" i="14"/>
  <c r="K238" i="14"/>
  <c r="J238" i="14"/>
  <c r="I238" i="14"/>
  <c r="H238" i="14"/>
  <c r="N238" i="14" s="1"/>
  <c r="G238" i="14"/>
  <c r="M238" i="14" s="1"/>
  <c r="L237" i="14"/>
  <c r="K237" i="14"/>
  <c r="I237" i="14"/>
  <c r="H237" i="14"/>
  <c r="G237" i="14"/>
  <c r="L236" i="14"/>
  <c r="K236" i="14"/>
  <c r="J236" i="14"/>
  <c r="I236" i="14"/>
  <c r="H236" i="14"/>
  <c r="N236" i="14" s="1"/>
  <c r="G236" i="14"/>
  <c r="M236" i="14" s="1"/>
  <c r="L235" i="14"/>
  <c r="K235" i="14"/>
  <c r="H235" i="14"/>
  <c r="L234" i="14"/>
  <c r="K234" i="14"/>
  <c r="J234" i="14"/>
  <c r="I234" i="14"/>
  <c r="H234" i="14"/>
  <c r="N234" i="14" s="1"/>
  <c r="G234" i="14"/>
  <c r="M234" i="14" s="1"/>
  <c r="K233" i="14"/>
  <c r="J233" i="14"/>
  <c r="I233" i="14"/>
  <c r="H233" i="14"/>
  <c r="G233" i="14"/>
  <c r="L232" i="14"/>
  <c r="K232" i="14"/>
  <c r="J232" i="14"/>
  <c r="I232" i="14"/>
  <c r="H232" i="14"/>
  <c r="N232" i="14" s="1"/>
  <c r="G232" i="14"/>
  <c r="M232" i="14" s="1"/>
  <c r="K231" i="14"/>
  <c r="J231" i="14"/>
  <c r="I231" i="14"/>
  <c r="H231" i="14"/>
  <c r="G231" i="14"/>
  <c r="L230" i="14"/>
  <c r="K230" i="14"/>
  <c r="J230" i="14"/>
  <c r="I230" i="14"/>
  <c r="H230" i="14"/>
  <c r="N230" i="14" s="1"/>
  <c r="K229" i="14"/>
  <c r="I229" i="14"/>
  <c r="H229" i="14"/>
  <c r="G229" i="14"/>
  <c r="L228" i="14"/>
  <c r="K228" i="14"/>
  <c r="J228" i="14"/>
  <c r="I228" i="14"/>
  <c r="H228" i="14"/>
  <c r="N228" i="14" s="1"/>
  <c r="G228" i="14"/>
  <c r="M228" i="14" s="1"/>
  <c r="K227" i="14"/>
  <c r="M227" i="14" s="1"/>
  <c r="I227" i="14"/>
  <c r="H227" i="14"/>
  <c r="G227" i="14"/>
  <c r="L226" i="14"/>
  <c r="K226" i="14"/>
  <c r="J226" i="14"/>
  <c r="I226" i="14"/>
  <c r="H226" i="14"/>
  <c r="G226" i="14"/>
  <c r="K225" i="14"/>
  <c r="I225" i="14"/>
  <c r="H225" i="14"/>
  <c r="G225" i="14"/>
  <c r="L224" i="14"/>
  <c r="K224" i="14"/>
  <c r="J224" i="14"/>
  <c r="I224" i="14"/>
  <c r="H224" i="14"/>
  <c r="N224" i="14" s="1"/>
  <c r="G224" i="14"/>
  <c r="M224" i="14" s="1"/>
  <c r="K223" i="14"/>
  <c r="I223" i="14"/>
  <c r="H223" i="14"/>
  <c r="G223" i="14"/>
  <c r="L222" i="14"/>
  <c r="K222" i="14"/>
  <c r="I222" i="14"/>
  <c r="H222" i="14"/>
  <c r="G222" i="14"/>
  <c r="K221" i="14"/>
  <c r="I221" i="14"/>
  <c r="H221" i="14"/>
  <c r="G221" i="14"/>
  <c r="L220" i="14"/>
  <c r="K220" i="14"/>
  <c r="J220" i="14"/>
  <c r="H220" i="14"/>
  <c r="G220" i="14"/>
  <c r="K219" i="14"/>
  <c r="I219" i="14"/>
  <c r="H219" i="14"/>
  <c r="G219" i="14"/>
  <c r="L218" i="14"/>
  <c r="K218" i="14"/>
  <c r="K217" i="14"/>
  <c r="M217" i="14" s="1"/>
  <c r="I217" i="14"/>
  <c r="H217" i="14"/>
  <c r="G217" i="14"/>
  <c r="L216" i="14"/>
  <c r="K216" i="14"/>
  <c r="J216" i="14"/>
  <c r="I216" i="14"/>
  <c r="H216" i="14"/>
  <c r="L215" i="14"/>
  <c r="K215" i="14"/>
  <c r="L214" i="14"/>
  <c r="K214" i="14"/>
  <c r="J214" i="14"/>
  <c r="I214" i="14"/>
  <c r="H214" i="14"/>
  <c r="N214" i="14" s="1"/>
  <c r="G214" i="14"/>
  <c r="K213" i="14"/>
  <c r="I213" i="14"/>
  <c r="H213" i="14"/>
  <c r="G213" i="14"/>
  <c r="L212" i="14"/>
  <c r="K212" i="14"/>
  <c r="J212" i="14"/>
  <c r="I212" i="14"/>
  <c r="H212" i="14"/>
  <c r="G212" i="14"/>
  <c r="M212" i="14" s="1"/>
  <c r="K211" i="14"/>
  <c r="I211" i="14"/>
  <c r="H211" i="14"/>
  <c r="G211" i="14"/>
  <c r="L210" i="14"/>
  <c r="K210" i="14"/>
  <c r="J210" i="14"/>
  <c r="I210" i="14"/>
  <c r="H210" i="14"/>
  <c r="N210" i="14" s="1"/>
  <c r="G210" i="14"/>
  <c r="K209" i="14"/>
  <c r="L208" i="14"/>
  <c r="K208" i="14"/>
  <c r="J208" i="14"/>
  <c r="I208" i="14"/>
  <c r="H208" i="14"/>
  <c r="N208" i="14" s="1"/>
  <c r="G208" i="14"/>
  <c r="K207" i="14"/>
  <c r="J207" i="14"/>
  <c r="I207" i="14"/>
  <c r="H207" i="14"/>
  <c r="G207" i="14"/>
  <c r="M207" i="14" s="1"/>
  <c r="L206" i="14"/>
  <c r="K206" i="14"/>
  <c r="J206" i="14"/>
  <c r="I206" i="14"/>
  <c r="H206" i="14"/>
  <c r="N206" i="14" s="1"/>
  <c r="G206" i="14"/>
  <c r="M206" i="14" s="1"/>
  <c r="K205" i="14"/>
  <c r="J205" i="14"/>
  <c r="I205" i="14"/>
  <c r="H205" i="14"/>
  <c r="G205" i="14"/>
  <c r="L204" i="14"/>
  <c r="K204" i="14"/>
  <c r="J204" i="14"/>
  <c r="I204" i="14"/>
  <c r="G204" i="14"/>
  <c r="K203" i="14"/>
  <c r="I203" i="14"/>
  <c r="H203" i="14"/>
  <c r="G203" i="14"/>
  <c r="L202" i="14"/>
  <c r="K202" i="14"/>
  <c r="J202" i="14"/>
  <c r="I202" i="14"/>
  <c r="K201" i="14"/>
  <c r="I201" i="14"/>
  <c r="H201" i="14"/>
  <c r="G201" i="14"/>
  <c r="L200" i="14"/>
  <c r="K200" i="14"/>
  <c r="J200" i="14"/>
  <c r="I200" i="14"/>
  <c r="H200" i="14"/>
  <c r="N200" i="14" s="1"/>
  <c r="G200" i="14"/>
  <c r="K199" i="14"/>
  <c r="I199" i="14"/>
  <c r="H199" i="14"/>
  <c r="G199" i="14"/>
  <c r="L198" i="14"/>
  <c r="K198" i="14"/>
  <c r="J198" i="14"/>
  <c r="I198" i="14"/>
  <c r="H198" i="14"/>
  <c r="N198" i="14" s="1"/>
  <c r="G198" i="14"/>
  <c r="M198" i="14" s="1"/>
  <c r="K197" i="14"/>
  <c r="I197" i="14"/>
  <c r="H197" i="14"/>
  <c r="G197" i="14"/>
  <c r="L196" i="14"/>
  <c r="K196" i="14"/>
  <c r="J196" i="14"/>
  <c r="I196" i="14"/>
  <c r="H196" i="14"/>
  <c r="N196" i="14" s="1"/>
  <c r="G196" i="14"/>
  <c r="M196" i="14" s="1"/>
  <c r="K195" i="14"/>
  <c r="L194" i="14"/>
  <c r="K194" i="14"/>
  <c r="J194" i="14"/>
  <c r="I194" i="14"/>
  <c r="H194" i="14"/>
  <c r="N194" i="14" s="1"/>
  <c r="G194" i="14"/>
  <c r="M194" i="14" s="1"/>
  <c r="K193" i="14"/>
  <c r="I193" i="14"/>
  <c r="L192" i="14"/>
  <c r="K192" i="14"/>
  <c r="J192" i="14"/>
  <c r="I192" i="14"/>
  <c r="H192" i="14"/>
  <c r="G192" i="14"/>
  <c r="M192" i="14" s="1"/>
  <c r="K191" i="14"/>
  <c r="I191" i="14"/>
  <c r="H191" i="14"/>
  <c r="G191" i="14"/>
  <c r="L190" i="14"/>
  <c r="K190" i="14"/>
  <c r="J190" i="14"/>
  <c r="I190" i="14"/>
  <c r="H190" i="14"/>
  <c r="N190" i="14" s="1"/>
  <c r="G190" i="14"/>
  <c r="L189" i="14"/>
  <c r="K189" i="14"/>
  <c r="J189" i="14"/>
  <c r="I189" i="14"/>
  <c r="H189" i="14"/>
  <c r="N189" i="14" s="1"/>
  <c r="G189" i="14"/>
  <c r="F188" i="14"/>
  <c r="E188" i="14"/>
  <c r="I324" i="14" s="1"/>
  <c r="D188" i="14"/>
  <c r="H341" i="14" s="1"/>
  <c r="C188" i="14"/>
  <c r="G327" i="14" s="1"/>
  <c r="K180" i="14"/>
  <c r="J180" i="14"/>
  <c r="I180" i="14"/>
  <c r="H180" i="14"/>
  <c r="G180" i="14"/>
  <c r="L179" i="14"/>
  <c r="K179" i="14"/>
  <c r="J179" i="14"/>
  <c r="I179" i="14"/>
  <c r="H179" i="14"/>
  <c r="G179" i="14"/>
  <c r="K178" i="14"/>
  <c r="J178" i="14"/>
  <c r="I178" i="14"/>
  <c r="H178" i="14"/>
  <c r="G178" i="14"/>
  <c r="M178" i="14" s="1"/>
  <c r="L177" i="14"/>
  <c r="K177" i="14"/>
  <c r="J177" i="14"/>
  <c r="I177" i="14"/>
  <c r="H177" i="14"/>
  <c r="G177" i="14"/>
  <c r="M177" i="14" s="1"/>
  <c r="K176" i="14"/>
  <c r="J176" i="14"/>
  <c r="I176" i="14"/>
  <c r="H176" i="14"/>
  <c r="G176" i="14"/>
  <c r="L175" i="14"/>
  <c r="K175" i="14"/>
  <c r="J175" i="14"/>
  <c r="I175" i="14"/>
  <c r="H175" i="14"/>
  <c r="G175" i="14"/>
  <c r="M175" i="14" s="1"/>
  <c r="K174" i="14"/>
  <c r="J174" i="14"/>
  <c r="I174" i="14"/>
  <c r="H174" i="14"/>
  <c r="G174" i="14"/>
  <c r="M174" i="14" s="1"/>
  <c r="L173" i="14"/>
  <c r="K173" i="14"/>
  <c r="J173" i="14"/>
  <c r="I173" i="14"/>
  <c r="H173" i="14"/>
  <c r="G173" i="14"/>
  <c r="K172" i="14"/>
  <c r="J172" i="14"/>
  <c r="I172" i="14"/>
  <c r="H172" i="14"/>
  <c r="G172" i="14"/>
  <c r="M172" i="14" s="1"/>
  <c r="L171" i="14"/>
  <c r="K171" i="14"/>
  <c r="J171" i="14"/>
  <c r="I171" i="14"/>
  <c r="H171" i="14"/>
  <c r="G171" i="14"/>
  <c r="K170" i="14"/>
  <c r="J170" i="14"/>
  <c r="I170" i="14"/>
  <c r="H170" i="14"/>
  <c r="G170" i="14"/>
  <c r="M170" i="14" s="1"/>
  <c r="L169" i="14"/>
  <c r="K169" i="14"/>
  <c r="J169" i="14"/>
  <c r="I169" i="14"/>
  <c r="H169" i="14"/>
  <c r="G169" i="14"/>
  <c r="K168" i="14"/>
  <c r="J168" i="14"/>
  <c r="I168" i="14"/>
  <c r="H168" i="14"/>
  <c r="G168" i="14"/>
  <c r="M168" i="14" s="1"/>
  <c r="L167" i="14"/>
  <c r="K167" i="14"/>
  <c r="J167" i="14"/>
  <c r="I167" i="14"/>
  <c r="H167" i="14"/>
  <c r="G167" i="14"/>
  <c r="M167" i="14" s="1"/>
  <c r="K166" i="14"/>
  <c r="I166" i="14"/>
  <c r="G166" i="14"/>
  <c r="L165" i="14"/>
  <c r="K165" i="14"/>
  <c r="J165" i="14"/>
  <c r="I165" i="14"/>
  <c r="H165" i="14"/>
  <c r="N165" i="14" s="1"/>
  <c r="G165" i="14"/>
  <c r="L164" i="14"/>
  <c r="K164" i="14"/>
  <c r="I164" i="14"/>
  <c r="H164" i="14"/>
  <c r="G164" i="14"/>
  <c r="L163" i="14"/>
  <c r="K163" i="14"/>
  <c r="J163" i="14"/>
  <c r="I163" i="14"/>
  <c r="H163" i="14"/>
  <c r="N163" i="14" s="1"/>
  <c r="G163" i="14"/>
  <c r="L162" i="14"/>
  <c r="K162" i="14"/>
  <c r="I162" i="14"/>
  <c r="H162" i="14"/>
  <c r="G162" i="14"/>
  <c r="L161" i="14"/>
  <c r="K161" i="14"/>
  <c r="J161" i="14"/>
  <c r="I161" i="14"/>
  <c r="H161" i="14"/>
  <c r="N161" i="14" s="1"/>
  <c r="K160" i="14"/>
  <c r="I160" i="14"/>
  <c r="H160" i="14"/>
  <c r="G160" i="14"/>
  <c r="L159" i="14"/>
  <c r="K159" i="14"/>
  <c r="J159" i="14"/>
  <c r="I159" i="14"/>
  <c r="H159" i="14"/>
  <c r="G159" i="14"/>
  <c r="M159" i="14" s="1"/>
  <c r="K158" i="14"/>
  <c r="I158" i="14"/>
  <c r="H158" i="14"/>
  <c r="G158" i="14"/>
  <c r="L157" i="14"/>
  <c r="K157" i="14"/>
  <c r="J157" i="14"/>
  <c r="I157" i="14"/>
  <c r="H157" i="14"/>
  <c r="N157" i="14" s="1"/>
  <c r="G157" i="14"/>
  <c r="L156" i="14"/>
  <c r="K156" i="14"/>
  <c r="I156" i="14"/>
  <c r="H156" i="14"/>
  <c r="G156" i="14"/>
  <c r="L155" i="14"/>
  <c r="K155" i="14"/>
  <c r="J155" i="14"/>
  <c r="I155" i="14"/>
  <c r="H155" i="14"/>
  <c r="N155" i="14" s="1"/>
  <c r="G155" i="14"/>
  <c r="L154" i="14"/>
  <c r="K154" i="14"/>
  <c r="I154" i="14"/>
  <c r="H154" i="14"/>
  <c r="G154" i="14"/>
  <c r="L153" i="14"/>
  <c r="K153" i="14"/>
  <c r="J153" i="14"/>
  <c r="I153" i="14"/>
  <c r="H153" i="14"/>
  <c r="N153" i="14" s="1"/>
  <c r="G153" i="14"/>
  <c r="L152" i="14"/>
  <c r="K152" i="14"/>
  <c r="I152" i="14"/>
  <c r="H152" i="14"/>
  <c r="G152" i="14"/>
  <c r="L151" i="14"/>
  <c r="K151" i="14"/>
  <c r="J151" i="14"/>
  <c r="I151" i="14"/>
  <c r="H151" i="14"/>
  <c r="G151" i="14"/>
  <c r="M151" i="14" s="1"/>
  <c r="L150" i="14"/>
  <c r="K150" i="14"/>
  <c r="I150" i="14"/>
  <c r="H150" i="14"/>
  <c r="G150" i="14"/>
  <c r="L149" i="14"/>
  <c r="K149" i="14"/>
  <c r="J149" i="14"/>
  <c r="I149" i="14"/>
  <c r="H149" i="14"/>
  <c r="N149" i="14" s="1"/>
  <c r="G149" i="14"/>
  <c r="M149" i="14" s="1"/>
  <c r="L148" i="14"/>
  <c r="K148" i="14"/>
  <c r="M148" i="14" s="1"/>
  <c r="I148" i="14"/>
  <c r="H148" i="14"/>
  <c r="G148" i="14"/>
  <c r="L147" i="14"/>
  <c r="K147" i="14"/>
  <c r="J147" i="14"/>
  <c r="I147" i="14"/>
  <c r="H147" i="14"/>
  <c r="N147" i="14" s="1"/>
  <c r="G147" i="14"/>
  <c r="M147" i="14" s="1"/>
  <c r="L146" i="14"/>
  <c r="K146" i="14"/>
  <c r="L145" i="14"/>
  <c r="K145" i="14"/>
  <c r="K144" i="14"/>
  <c r="L143" i="14"/>
  <c r="K143" i="14"/>
  <c r="J143" i="14"/>
  <c r="I143" i="14"/>
  <c r="H143" i="14"/>
  <c r="N143" i="14" s="1"/>
  <c r="L142" i="14"/>
  <c r="K142" i="14"/>
  <c r="L141" i="14"/>
  <c r="K141" i="14"/>
  <c r="K140" i="14"/>
  <c r="I140" i="14"/>
  <c r="H140" i="14"/>
  <c r="G140" i="14"/>
  <c r="L139" i="14"/>
  <c r="K139" i="14"/>
  <c r="J139" i="14"/>
  <c r="H139" i="14"/>
  <c r="K138" i="14"/>
  <c r="I138" i="14"/>
  <c r="H138" i="14"/>
  <c r="G138" i="14"/>
  <c r="L137" i="14"/>
  <c r="K137" i="14"/>
  <c r="J137" i="14"/>
  <c r="H137" i="14"/>
  <c r="G137" i="14"/>
  <c r="K136" i="14"/>
  <c r="I136" i="14"/>
  <c r="H136" i="14"/>
  <c r="G136" i="14"/>
  <c r="L135" i="14"/>
  <c r="K135" i="14"/>
  <c r="J135" i="14"/>
  <c r="H135" i="14"/>
  <c r="K134" i="14"/>
  <c r="I134" i="14"/>
  <c r="H134" i="14"/>
  <c r="G134" i="14"/>
  <c r="L133" i="14"/>
  <c r="K133" i="14"/>
  <c r="J133" i="14"/>
  <c r="I133" i="14"/>
  <c r="H133" i="14"/>
  <c r="L132" i="14"/>
  <c r="K132" i="14"/>
  <c r="I132" i="14"/>
  <c r="H132" i="14"/>
  <c r="G132" i="14"/>
  <c r="L131" i="14"/>
  <c r="K131" i="14"/>
  <c r="J131" i="14"/>
  <c r="I131" i="14"/>
  <c r="H131" i="14"/>
  <c r="N131" i="14" s="1"/>
  <c r="G131" i="14"/>
  <c r="M131" i="14" s="1"/>
  <c r="L130" i="14"/>
  <c r="K130" i="14"/>
  <c r="I130" i="14"/>
  <c r="H130" i="14"/>
  <c r="G130" i="14"/>
  <c r="L129" i="14"/>
  <c r="K129" i="14"/>
  <c r="J129" i="14"/>
  <c r="I129" i="14"/>
  <c r="H129" i="14"/>
  <c r="N129" i="14" s="1"/>
  <c r="G129" i="14"/>
  <c r="M129" i="14" s="1"/>
  <c r="L128" i="14"/>
  <c r="K128" i="14"/>
  <c r="I128" i="14"/>
  <c r="H128" i="14"/>
  <c r="G128" i="14"/>
  <c r="L127" i="14"/>
  <c r="K127" i="14"/>
  <c r="J127" i="14"/>
  <c r="I127" i="14"/>
  <c r="H127" i="14"/>
  <c r="N127" i="14" s="1"/>
  <c r="G127" i="14"/>
  <c r="L126" i="14"/>
  <c r="K126" i="14"/>
  <c r="I126" i="14"/>
  <c r="H126" i="14"/>
  <c r="G126" i="14"/>
  <c r="L125" i="14"/>
  <c r="K125" i="14"/>
  <c r="J125" i="14"/>
  <c r="I125" i="14"/>
  <c r="H125" i="14"/>
  <c r="N125" i="14" s="1"/>
  <c r="G125" i="14"/>
  <c r="M125" i="14" s="1"/>
  <c r="L124" i="14"/>
  <c r="K124" i="14"/>
  <c r="I124" i="14"/>
  <c r="H124" i="14"/>
  <c r="G124" i="14"/>
  <c r="L123" i="14"/>
  <c r="K123" i="14"/>
  <c r="M123" i="14" s="1"/>
  <c r="I123" i="14"/>
  <c r="H123" i="14"/>
  <c r="G123" i="14"/>
  <c r="L122" i="14"/>
  <c r="K122" i="14"/>
  <c r="I122" i="14"/>
  <c r="H122" i="14"/>
  <c r="G122" i="14"/>
  <c r="L121" i="14"/>
  <c r="K121" i="14"/>
  <c r="J121" i="14"/>
  <c r="I121" i="14"/>
  <c r="H121" i="14"/>
  <c r="G121" i="14"/>
  <c r="L120" i="14"/>
  <c r="K120" i="14"/>
  <c r="I120" i="14"/>
  <c r="H120" i="14"/>
  <c r="G120" i="14"/>
  <c r="L119" i="14"/>
  <c r="K119" i="14"/>
  <c r="J119" i="14"/>
  <c r="I119" i="14"/>
  <c r="H119" i="14"/>
  <c r="N119" i="14" s="1"/>
  <c r="G119" i="14"/>
  <c r="L118" i="14"/>
  <c r="K118" i="14"/>
  <c r="L117" i="14"/>
  <c r="K117" i="14"/>
  <c r="J117" i="14"/>
  <c r="I117" i="14"/>
  <c r="H117" i="14"/>
  <c r="N117" i="14" s="1"/>
  <c r="G117" i="14"/>
  <c r="M117" i="14" s="1"/>
  <c r="L116" i="14"/>
  <c r="K116" i="14"/>
  <c r="L115" i="14"/>
  <c r="K115" i="14"/>
  <c r="I115" i="14"/>
  <c r="G115" i="14"/>
  <c r="K114" i="14"/>
  <c r="I114" i="14"/>
  <c r="H114" i="14"/>
  <c r="G114" i="14"/>
  <c r="L113" i="14"/>
  <c r="K113" i="14"/>
  <c r="J113" i="14"/>
  <c r="I113" i="14"/>
  <c r="H113" i="14"/>
  <c r="N113" i="14" s="1"/>
  <c r="G113" i="14"/>
  <c r="K112" i="14"/>
  <c r="I112" i="14"/>
  <c r="H112" i="14"/>
  <c r="G112" i="14"/>
  <c r="L111" i="14"/>
  <c r="K111" i="14"/>
  <c r="J111" i="14"/>
  <c r="I111" i="14"/>
  <c r="H111" i="14"/>
  <c r="N111" i="14" s="1"/>
  <c r="G111" i="14"/>
  <c r="K110" i="14"/>
  <c r="I110" i="14"/>
  <c r="H110" i="14"/>
  <c r="G110" i="14"/>
  <c r="L109" i="14"/>
  <c r="K109" i="14"/>
  <c r="J109" i="14"/>
  <c r="I109" i="14"/>
  <c r="H109" i="14"/>
  <c r="G109" i="14"/>
  <c r="M109" i="14" s="1"/>
  <c r="L108" i="14"/>
  <c r="K108" i="14"/>
  <c r="M108" i="14" s="1"/>
  <c r="I108" i="14"/>
  <c r="H108" i="14"/>
  <c r="G108" i="14"/>
  <c r="L107" i="14"/>
  <c r="K107" i="14"/>
  <c r="J107" i="14"/>
  <c r="I107" i="14"/>
  <c r="H107" i="14"/>
  <c r="N107" i="14" s="1"/>
  <c r="G107" i="14"/>
  <c r="L106" i="14"/>
  <c r="K106" i="14"/>
  <c r="I106" i="14"/>
  <c r="H106" i="14"/>
  <c r="G106" i="14"/>
  <c r="L105" i="14"/>
  <c r="K105" i="14"/>
  <c r="J105" i="14"/>
  <c r="I105" i="14"/>
  <c r="H105" i="14"/>
  <c r="N105" i="14" s="1"/>
  <c r="G105" i="14"/>
  <c r="L104" i="14"/>
  <c r="K104" i="14"/>
  <c r="I104" i="14"/>
  <c r="H104" i="14"/>
  <c r="G104" i="14"/>
  <c r="L103" i="14"/>
  <c r="K103" i="14"/>
  <c r="K102" i="14"/>
  <c r="M102" i="14" s="1"/>
  <c r="I102" i="14"/>
  <c r="H102" i="14"/>
  <c r="G102" i="14"/>
  <c r="L101" i="14"/>
  <c r="K101" i="14"/>
  <c r="J101" i="14"/>
  <c r="I101" i="14"/>
  <c r="H101" i="14"/>
  <c r="N101" i="14" s="1"/>
  <c r="G101" i="14"/>
  <c r="K100" i="14"/>
  <c r="I100" i="14"/>
  <c r="G100" i="14"/>
  <c r="L99" i="14"/>
  <c r="K99" i="14"/>
  <c r="J99" i="14"/>
  <c r="I99" i="14"/>
  <c r="G99" i="14"/>
  <c r="K98" i="14"/>
  <c r="I98" i="14"/>
  <c r="H98" i="14"/>
  <c r="G98" i="14"/>
  <c r="L97" i="14"/>
  <c r="K97" i="14"/>
  <c r="I97" i="14"/>
  <c r="H97" i="14"/>
  <c r="G97" i="14"/>
  <c r="K96" i="14"/>
  <c r="I96" i="14"/>
  <c r="H96" i="14"/>
  <c r="G96" i="14"/>
  <c r="L95" i="14"/>
  <c r="K95" i="14"/>
  <c r="J95" i="14"/>
  <c r="I95" i="14"/>
  <c r="H95" i="14"/>
  <c r="N95" i="14" s="1"/>
  <c r="G95" i="14"/>
  <c r="M95" i="14" s="1"/>
  <c r="K94" i="14"/>
  <c r="I94" i="14"/>
  <c r="H94" i="14"/>
  <c r="G94" i="14"/>
  <c r="L93" i="14"/>
  <c r="K93" i="14"/>
  <c r="J93" i="14"/>
  <c r="I93" i="14"/>
  <c r="H93" i="14"/>
  <c r="G93" i="14"/>
  <c r="K92" i="14"/>
  <c r="I92" i="14"/>
  <c r="H92" i="14"/>
  <c r="G92" i="14"/>
  <c r="L91" i="14"/>
  <c r="K91" i="14"/>
  <c r="J91" i="14"/>
  <c r="I91" i="14"/>
  <c r="H91" i="14"/>
  <c r="N91" i="14" s="1"/>
  <c r="G91" i="14"/>
  <c r="M91" i="14" s="1"/>
  <c r="K90" i="14"/>
  <c r="I90" i="14"/>
  <c r="H90" i="14"/>
  <c r="G90" i="14"/>
  <c r="L89" i="14"/>
  <c r="K89" i="14"/>
  <c r="J89" i="14"/>
  <c r="I89" i="14"/>
  <c r="H89" i="14"/>
  <c r="G89" i="14"/>
  <c r="M89" i="14" s="1"/>
  <c r="L88" i="14"/>
  <c r="K88" i="14"/>
  <c r="H88" i="14"/>
  <c r="G88" i="14"/>
  <c r="L87" i="14"/>
  <c r="K87" i="14"/>
  <c r="J87" i="14"/>
  <c r="I87" i="14"/>
  <c r="H87" i="14"/>
  <c r="N87" i="14" s="1"/>
  <c r="G87" i="14"/>
  <c r="M87" i="14" s="1"/>
  <c r="L86" i="14"/>
  <c r="K86" i="14"/>
  <c r="I86" i="14"/>
  <c r="L85" i="14"/>
  <c r="K85" i="14"/>
  <c r="J85" i="14"/>
  <c r="I85" i="14"/>
  <c r="H85" i="14"/>
  <c r="G85" i="14"/>
  <c r="K84" i="14"/>
  <c r="J84" i="14"/>
  <c r="I84" i="14"/>
  <c r="H84" i="14"/>
  <c r="G84" i="14"/>
  <c r="L83" i="14"/>
  <c r="K83" i="14"/>
  <c r="J83" i="14"/>
  <c r="I83" i="14"/>
  <c r="H83" i="14"/>
  <c r="N83" i="14" s="1"/>
  <c r="G83" i="14"/>
  <c r="L82" i="14"/>
  <c r="K82" i="14"/>
  <c r="J82" i="14"/>
  <c r="H82" i="14"/>
  <c r="F81" i="14"/>
  <c r="J97" i="14" s="1"/>
  <c r="E81" i="14"/>
  <c r="I146" i="14" s="1"/>
  <c r="D81" i="14"/>
  <c r="H146" i="14" s="1"/>
  <c r="C81" i="14"/>
  <c r="C11" i="14" s="1"/>
  <c r="L73" i="14"/>
  <c r="K73" i="14"/>
  <c r="J73" i="14"/>
  <c r="I73" i="14"/>
  <c r="H73" i="14"/>
  <c r="N73" i="14" s="1"/>
  <c r="G73" i="14"/>
  <c r="L72" i="14"/>
  <c r="K72" i="14"/>
  <c r="J72" i="14"/>
  <c r="I72" i="14"/>
  <c r="H72" i="14"/>
  <c r="G72" i="14"/>
  <c r="L71" i="14"/>
  <c r="K71" i="14"/>
  <c r="J71" i="14"/>
  <c r="I71" i="14"/>
  <c r="H71" i="14"/>
  <c r="G71" i="14"/>
  <c r="M71" i="14" s="1"/>
  <c r="L70" i="14"/>
  <c r="K70" i="14"/>
  <c r="J70" i="14"/>
  <c r="I70" i="14"/>
  <c r="H70" i="14"/>
  <c r="N70" i="14" s="1"/>
  <c r="G70" i="14"/>
  <c r="L69" i="14"/>
  <c r="K69" i="14"/>
  <c r="J69" i="14"/>
  <c r="I69" i="14"/>
  <c r="H69" i="14"/>
  <c r="G69" i="14"/>
  <c r="L68" i="14"/>
  <c r="K68" i="14"/>
  <c r="J68" i="14"/>
  <c r="I68" i="14"/>
  <c r="H68" i="14"/>
  <c r="G68" i="14"/>
  <c r="L67" i="14"/>
  <c r="K67" i="14"/>
  <c r="J67" i="14"/>
  <c r="I67" i="14"/>
  <c r="H67" i="14"/>
  <c r="N67" i="14" s="1"/>
  <c r="G67" i="14"/>
  <c r="L66" i="14"/>
  <c r="K66" i="14"/>
  <c r="J66" i="14"/>
  <c r="I66" i="14"/>
  <c r="H66" i="14"/>
  <c r="G66" i="14"/>
  <c r="L65" i="14"/>
  <c r="K65" i="14"/>
  <c r="J65" i="14"/>
  <c r="I65" i="14"/>
  <c r="H65" i="14"/>
  <c r="G65" i="14"/>
  <c r="L64" i="14"/>
  <c r="K64" i="14"/>
  <c r="J64" i="14"/>
  <c r="I64" i="14"/>
  <c r="H64" i="14"/>
  <c r="G64" i="14"/>
  <c r="L63" i="14"/>
  <c r="K63" i="14"/>
  <c r="J63" i="14"/>
  <c r="I63" i="14"/>
  <c r="H63" i="14"/>
  <c r="N63" i="14" s="1"/>
  <c r="G63" i="14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G61" i="14"/>
  <c r="L60" i="14"/>
  <c r="K60" i="14"/>
  <c r="J60" i="14"/>
  <c r="I60" i="14"/>
  <c r="H60" i="14"/>
  <c r="N60" i="14" s="1"/>
  <c r="G60" i="14"/>
  <c r="L59" i="14"/>
  <c r="K59" i="14"/>
  <c r="J59" i="14"/>
  <c r="I59" i="14"/>
  <c r="H59" i="14"/>
  <c r="G59" i="14"/>
  <c r="L58" i="14"/>
  <c r="K58" i="14"/>
  <c r="J58" i="14"/>
  <c r="I58" i="14"/>
  <c r="H58" i="14"/>
  <c r="N58" i="14" s="1"/>
  <c r="G58" i="14"/>
  <c r="L57" i="14"/>
  <c r="K57" i="14"/>
  <c r="J57" i="14"/>
  <c r="I57" i="14"/>
  <c r="H57" i="14"/>
  <c r="N57" i="14" s="1"/>
  <c r="L56" i="14"/>
  <c r="K56" i="14"/>
  <c r="J56" i="14"/>
  <c r="I56" i="14"/>
  <c r="H56" i="14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G54" i="14"/>
  <c r="L53" i="14"/>
  <c r="K53" i="14"/>
  <c r="J53" i="14"/>
  <c r="I53" i="14"/>
  <c r="H53" i="14"/>
  <c r="G53" i="14"/>
  <c r="L52" i="14"/>
  <c r="K52" i="14"/>
  <c r="J52" i="14"/>
  <c r="I52" i="14"/>
  <c r="H52" i="14"/>
  <c r="G52" i="14"/>
  <c r="L51" i="14"/>
  <c r="K51" i="14"/>
  <c r="J51" i="14"/>
  <c r="I51" i="14"/>
  <c r="H51" i="14"/>
  <c r="G51" i="14"/>
  <c r="L50" i="14"/>
  <c r="K50" i="14"/>
  <c r="J50" i="14"/>
  <c r="I50" i="14"/>
  <c r="H50" i="14"/>
  <c r="G50" i="14"/>
  <c r="M50" i="14" s="1"/>
  <c r="L49" i="14"/>
  <c r="K49" i="14"/>
  <c r="J49" i="14"/>
  <c r="I49" i="14"/>
  <c r="H49" i="14"/>
  <c r="G49" i="14"/>
  <c r="M49" i="14" s="1"/>
  <c r="L48" i="14"/>
  <c r="K48" i="14"/>
  <c r="J48" i="14"/>
  <c r="I48" i="14"/>
  <c r="H48" i="14"/>
  <c r="G48" i="14"/>
  <c r="M48" i="14" s="1"/>
  <c r="L47" i="14"/>
  <c r="K47" i="14"/>
  <c r="J47" i="14"/>
  <c r="I47" i="14"/>
  <c r="H47" i="14"/>
  <c r="G47" i="14"/>
  <c r="L46" i="14"/>
  <c r="K46" i="14"/>
  <c r="J46" i="14"/>
  <c r="I46" i="14"/>
  <c r="H46" i="14"/>
  <c r="G46" i="14"/>
  <c r="L45" i="14"/>
  <c r="K45" i="14"/>
  <c r="J45" i="14"/>
  <c r="I45" i="14"/>
  <c r="H45" i="14"/>
  <c r="G45" i="14"/>
  <c r="L44" i="14"/>
  <c r="K44" i="14"/>
  <c r="J44" i="14"/>
  <c r="I44" i="14"/>
  <c r="H44" i="14"/>
  <c r="G44" i="14"/>
  <c r="M44" i="14" s="1"/>
  <c r="L43" i="14"/>
  <c r="K43" i="14"/>
  <c r="J43" i="14"/>
  <c r="I43" i="14"/>
  <c r="H43" i="14"/>
  <c r="G43" i="14"/>
  <c r="L42" i="14"/>
  <c r="K42" i="14"/>
  <c r="J42" i="14"/>
  <c r="I42" i="14"/>
  <c r="H42" i="14"/>
  <c r="G42" i="14"/>
  <c r="M42" i="14" s="1"/>
  <c r="L41" i="14"/>
  <c r="K41" i="14"/>
  <c r="J41" i="14"/>
  <c r="I41" i="14"/>
  <c r="H41" i="14"/>
  <c r="G41" i="14"/>
  <c r="M41" i="14" s="1"/>
  <c r="L40" i="14"/>
  <c r="K40" i="14"/>
  <c r="J40" i="14"/>
  <c r="I40" i="14"/>
  <c r="H40" i="14"/>
  <c r="G40" i="14"/>
  <c r="M40" i="14" s="1"/>
  <c r="L39" i="14"/>
  <c r="K39" i="14"/>
  <c r="J39" i="14"/>
  <c r="I39" i="14"/>
  <c r="H39" i="14"/>
  <c r="N39" i="14" s="1"/>
  <c r="G39" i="14"/>
  <c r="L38" i="14"/>
  <c r="K38" i="14"/>
  <c r="J38" i="14"/>
  <c r="I38" i="14"/>
  <c r="H38" i="14"/>
  <c r="G38" i="14"/>
  <c r="M38" i="14" s="1"/>
  <c r="L37" i="14"/>
  <c r="K37" i="14"/>
  <c r="J37" i="14"/>
  <c r="I37" i="14"/>
  <c r="H37" i="14"/>
  <c r="G37" i="14"/>
  <c r="L36" i="14"/>
  <c r="K36" i="14"/>
  <c r="J36" i="14"/>
  <c r="I36" i="14"/>
  <c r="H36" i="14"/>
  <c r="G36" i="14"/>
  <c r="M36" i="14" s="1"/>
  <c r="L35" i="14"/>
  <c r="K35" i="14"/>
  <c r="J35" i="14"/>
  <c r="I35" i="14"/>
  <c r="H35" i="14"/>
  <c r="G35" i="14"/>
  <c r="M35" i="14" s="1"/>
  <c r="L34" i="14"/>
  <c r="K34" i="14"/>
  <c r="J34" i="14"/>
  <c r="I34" i="14"/>
  <c r="H34" i="14"/>
  <c r="G34" i="14"/>
  <c r="M34" i="14" s="1"/>
  <c r="L33" i="14"/>
  <c r="K33" i="14"/>
  <c r="J33" i="14"/>
  <c r="I33" i="14"/>
  <c r="H33" i="14"/>
  <c r="N33" i="14" s="1"/>
  <c r="G33" i="14"/>
  <c r="L32" i="14"/>
  <c r="K32" i="14"/>
  <c r="J32" i="14"/>
  <c r="I32" i="14"/>
  <c r="H32" i="14"/>
  <c r="G32" i="14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G30" i="14"/>
  <c r="L29" i="14"/>
  <c r="K29" i="14"/>
  <c r="J29" i="14"/>
  <c r="I29" i="14"/>
  <c r="H29" i="14"/>
  <c r="N29" i="14" s="1"/>
  <c r="G29" i="14"/>
  <c r="L28" i="14"/>
  <c r="K28" i="14"/>
  <c r="J28" i="14"/>
  <c r="I28" i="14"/>
  <c r="H28" i="14"/>
  <c r="G28" i="14"/>
  <c r="M28" i="14" s="1"/>
  <c r="L27" i="14"/>
  <c r="K27" i="14"/>
  <c r="J27" i="14"/>
  <c r="I27" i="14"/>
  <c r="H27" i="14"/>
  <c r="G27" i="14"/>
  <c r="L26" i="14"/>
  <c r="K26" i="14"/>
  <c r="J26" i="14"/>
  <c r="I26" i="14"/>
  <c r="H26" i="14"/>
  <c r="L25" i="14"/>
  <c r="K25" i="14"/>
  <c r="J25" i="14"/>
  <c r="I25" i="14"/>
  <c r="H25" i="14"/>
  <c r="G25" i="14"/>
  <c r="L24" i="14"/>
  <c r="K24" i="14"/>
  <c r="J24" i="14"/>
  <c r="I24" i="14"/>
  <c r="H24" i="14"/>
  <c r="G24" i="14"/>
  <c r="L23" i="14"/>
  <c r="K23" i="14"/>
  <c r="J23" i="14"/>
  <c r="I23" i="14"/>
  <c r="H23" i="14"/>
  <c r="G23" i="14"/>
  <c r="M23" i="14" s="1"/>
  <c r="F22" i="14"/>
  <c r="J22" i="14" s="1"/>
  <c r="E22" i="14"/>
  <c r="D22" i="14"/>
  <c r="C22" i="14"/>
  <c r="G57" i="14" s="1"/>
  <c r="D14" i="14"/>
  <c r="D13" i="14"/>
  <c r="C12" i="14"/>
  <c r="D11" i="14"/>
  <c r="D10" i="14"/>
  <c r="L640" i="13"/>
  <c r="K640" i="13"/>
  <c r="G640" i="13"/>
  <c r="K639" i="13"/>
  <c r="L638" i="13"/>
  <c r="K638" i="13"/>
  <c r="K637" i="13"/>
  <c r="I637" i="13"/>
  <c r="L636" i="13"/>
  <c r="K636" i="13"/>
  <c r="I636" i="13"/>
  <c r="K635" i="13"/>
  <c r="J635" i="13"/>
  <c r="I635" i="13"/>
  <c r="H635" i="13"/>
  <c r="G635" i="13"/>
  <c r="M635" i="13" s="1"/>
  <c r="L634" i="13"/>
  <c r="K634" i="13"/>
  <c r="G634" i="13"/>
  <c r="K633" i="13"/>
  <c r="I633" i="13"/>
  <c r="L632" i="13"/>
  <c r="K632" i="13"/>
  <c r="I632" i="13"/>
  <c r="G632" i="13"/>
  <c r="K631" i="13"/>
  <c r="L630" i="13"/>
  <c r="K630" i="13"/>
  <c r="K629" i="13"/>
  <c r="I629" i="13"/>
  <c r="L628" i="13"/>
  <c r="K628" i="13"/>
  <c r="K627" i="13"/>
  <c r="L626" i="13"/>
  <c r="K626" i="13"/>
  <c r="J626" i="13"/>
  <c r="I626" i="13"/>
  <c r="G626" i="13"/>
  <c r="K625" i="13"/>
  <c r="L624" i="13"/>
  <c r="K624" i="13"/>
  <c r="J624" i="13"/>
  <c r="I624" i="13"/>
  <c r="H624" i="13"/>
  <c r="N624" i="13" s="1"/>
  <c r="G624" i="13"/>
  <c r="M624" i="13" s="1"/>
  <c r="K623" i="13"/>
  <c r="H623" i="13"/>
  <c r="L622" i="13"/>
  <c r="K622" i="13"/>
  <c r="I622" i="13"/>
  <c r="H622" i="13"/>
  <c r="G622" i="13"/>
  <c r="K621" i="13"/>
  <c r="H621" i="13"/>
  <c r="G621" i="13"/>
  <c r="L620" i="13"/>
  <c r="K620" i="13"/>
  <c r="J620" i="13"/>
  <c r="I620" i="13"/>
  <c r="K619" i="13"/>
  <c r="L618" i="13"/>
  <c r="K618" i="13"/>
  <c r="J618" i="13"/>
  <c r="I618" i="13"/>
  <c r="K617" i="13"/>
  <c r="L616" i="13"/>
  <c r="K616" i="13"/>
  <c r="K615" i="13"/>
  <c r="L614" i="13"/>
  <c r="K614" i="13"/>
  <c r="L613" i="13"/>
  <c r="K613" i="13"/>
  <c r="I613" i="13"/>
  <c r="F612" i="13"/>
  <c r="J640" i="13" s="1"/>
  <c r="E612" i="13"/>
  <c r="I639" i="13" s="1"/>
  <c r="D612" i="13"/>
  <c r="H640" i="13" s="1"/>
  <c r="C612" i="13"/>
  <c r="G619" i="13" s="1"/>
  <c r="K604" i="13"/>
  <c r="I604" i="13"/>
  <c r="H604" i="13"/>
  <c r="G604" i="13"/>
  <c r="L603" i="13"/>
  <c r="K603" i="13"/>
  <c r="J603" i="13"/>
  <c r="I603" i="13"/>
  <c r="H603" i="13"/>
  <c r="G603" i="13"/>
  <c r="M603" i="13" s="1"/>
  <c r="K602" i="13"/>
  <c r="I602" i="13"/>
  <c r="H602" i="13"/>
  <c r="G602" i="13"/>
  <c r="L601" i="13"/>
  <c r="K601" i="13"/>
  <c r="J601" i="13"/>
  <c r="I601" i="13"/>
  <c r="H601" i="13"/>
  <c r="N601" i="13" s="1"/>
  <c r="G601" i="13"/>
  <c r="K600" i="13"/>
  <c r="I600" i="13"/>
  <c r="H600" i="13"/>
  <c r="G600" i="13"/>
  <c r="L599" i="13"/>
  <c r="K599" i="13"/>
  <c r="I599" i="13"/>
  <c r="G599" i="13"/>
  <c r="K598" i="13"/>
  <c r="I598" i="13"/>
  <c r="L597" i="13"/>
  <c r="K597" i="13"/>
  <c r="I597" i="13"/>
  <c r="K596" i="13"/>
  <c r="I596" i="13"/>
  <c r="H596" i="13"/>
  <c r="G596" i="13"/>
  <c r="L595" i="13"/>
  <c r="K595" i="13"/>
  <c r="J595" i="13"/>
  <c r="K594" i="13"/>
  <c r="I594" i="13"/>
  <c r="H594" i="13"/>
  <c r="G594" i="13"/>
  <c r="L593" i="13"/>
  <c r="K593" i="13"/>
  <c r="J593" i="13"/>
  <c r="I593" i="13"/>
  <c r="H593" i="13"/>
  <c r="N593" i="13" s="1"/>
  <c r="G593" i="13"/>
  <c r="M593" i="13" s="1"/>
  <c r="K592" i="13"/>
  <c r="I592" i="13"/>
  <c r="H592" i="13"/>
  <c r="G592" i="13"/>
  <c r="L591" i="13"/>
  <c r="K591" i="13"/>
  <c r="J591" i="13"/>
  <c r="I591" i="13"/>
  <c r="G591" i="13"/>
  <c r="K590" i="13"/>
  <c r="L589" i="13"/>
  <c r="K589" i="13"/>
  <c r="K588" i="13"/>
  <c r="L587" i="13"/>
  <c r="K587" i="13"/>
  <c r="J587" i="13"/>
  <c r="I587" i="13"/>
  <c r="H587" i="13"/>
  <c r="G587" i="13"/>
  <c r="M587" i="13" s="1"/>
  <c r="K586" i="13"/>
  <c r="I586" i="13"/>
  <c r="G586" i="13"/>
  <c r="L585" i="13"/>
  <c r="K585" i="13"/>
  <c r="K584" i="13"/>
  <c r="M584" i="13" s="1"/>
  <c r="I584" i="13"/>
  <c r="H584" i="13"/>
  <c r="G584" i="13"/>
  <c r="L583" i="13"/>
  <c r="K583" i="13"/>
  <c r="I583" i="13"/>
  <c r="G583" i="13"/>
  <c r="K582" i="13"/>
  <c r="I582" i="13"/>
  <c r="G582" i="13"/>
  <c r="L581" i="13"/>
  <c r="K581" i="13"/>
  <c r="J581" i="13"/>
  <c r="I581" i="13"/>
  <c r="G581" i="13"/>
  <c r="K580" i="13"/>
  <c r="I580" i="13"/>
  <c r="G580" i="13"/>
  <c r="L579" i="13"/>
  <c r="K579" i="13"/>
  <c r="J579" i="13"/>
  <c r="I579" i="13"/>
  <c r="H579" i="13"/>
  <c r="N579" i="13" s="1"/>
  <c r="G579" i="13"/>
  <c r="M579" i="13" s="1"/>
  <c r="K578" i="13"/>
  <c r="M578" i="13" s="1"/>
  <c r="I578" i="13"/>
  <c r="H578" i="13"/>
  <c r="G578" i="13"/>
  <c r="L577" i="13"/>
  <c r="K577" i="13"/>
  <c r="J577" i="13"/>
  <c r="I577" i="13"/>
  <c r="H577" i="13"/>
  <c r="N577" i="13" s="1"/>
  <c r="G577" i="13"/>
  <c r="M577" i="13" s="1"/>
  <c r="K576" i="13"/>
  <c r="I576" i="13"/>
  <c r="H576" i="13"/>
  <c r="G576" i="13"/>
  <c r="L575" i="13"/>
  <c r="K575" i="13"/>
  <c r="J575" i="13"/>
  <c r="I575" i="13"/>
  <c r="H575" i="13"/>
  <c r="N575" i="13" s="1"/>
  <c r="G575" i="13"/>
  <c r="M575" i="13" s="1"/>
  <c r="K574" i="13"/>
  <c r="I574" i="13"/>
  <c r="G574" i="13"/>
  <c r="L573" i="13"/>
  <c r="K573" i="13"/>
  <c r="J573" i="13"/>
  <c r="I573" i="13"/>
  <c r="H573" i="13"/>
  <c r="G573" i="13"/>
  <c r="K572" i="13"/>
  <c r="I572" i="13"/>
  <c r="H572" i="13"/>
  <c r="G572" i="13"/>
  <c r="L571" i="13"/>
  <c r="K571" i="13"/>
  <c r="K570" i="13"/>
  <c r="I570" i="13"/>
  <c r="H570" i="13"/>
  <c r="G570" i="13"/>
  <c r="L569" i="13"/>
  <c r="K569" i="13"/>
  <c r="J569" i="13"/>
  <c r="I569" i="13"/>
  <c r="K568" i="13"/>
  <c r="L567" i="13"/>
  <c r="K567" i="13"/>
  <c r="K566" i="13"/>
  <c r="I566" i="13"/>
  <c r="H566" i="13"/>
  <c r="G566" i="13"/>
  <c r="L565" i="13"/>
  <c r="K565" i="13"/>
  <c r="J565" i="13"/>
  <c r="I565" i="13"/>
  <c r="H565" i="13"/>
  <c r="N565" i="13" s="1"/>
  <c r="G565" i="13"/>
  <c r="M565" i="13" s="1"/>
  <c r="K564" i="13"/>
  <c r="L563" i="13"/>
  <c r="K563" i="13"/>
  <c r="K562" i="13"/>
  <c r="I562" i="13"/>
  <c r="G562" i="13"/>
  <c r="L561" i="13"/>
  <c r="K561" i="13"/>
  <c r="J561" i="13"/>
  <c r="I561" i="13"/>
  <c r="G561" i="13"/>
  <c r="K560" i="13"/>
  <c r="I560" i="13"/>
  <c r="H560" i="13"/>
  <c r="G560" i="13"/>
  <c r="L559" i="13"/>
  <c r="K559" i="13"/>
  <c r="J559" i="13"/>
  <c r="I559" i="13"/>
  <c r="H559" i="13"/>
  <c r="N559" i="13" s="1"/>
  <c r="G559" i="13"/>
  <c r="K558" i="13"/>
  <c r="G558" i="13"/>
  <c r="L557" i="13"/>
  <c r="K557" i="13"/>
  <c r="J557" i="13"/>
  <c r="I557" i="13"/>
  <c r="H557" i="13"/>
  <c r="N557" i="13" s="1"/>
  <c r="G557" i="13"/>
  <c r="M557" i="13" s="1"/>
  <c r="K556" i="13"/>
  <c r="I556" i="13"/>
  <c r="H556" i="13"/>
  <c r="G556" i="13"/>
  <c r="L555" i="13"/>
  <c r="K555" i="13"/>
  <c r="J555" i="13"/>
  <c r="I555" i="13"/>
  <c r="G555" i="13"/>
  <c r="L554" i="13"/>
  <c r="K554" i="13"/>
  <c r="I554" i="13"/>
  <c r="H554" i="13"/>
  <c r="G554" i="13"/>
  <c r="L553" i="13"/>
  <c r="K553" i="13"/>
  <c r="J553" i="13"/>
  <c r="I553" i="13"/>
  <c r="H553" i="13"/>
  <c r="N553" i="13" s="1"/>
  <c r="G553" i="13"/>
  <c r="K552" i="13"/>
  <c r="I552" i="13"/>
  <c r="H552" i="13"/>
  <c r="G552" i="13"/>
  <c r="L551" i="13"/>
  <c r="K551" i="13"/>
  <c r="I551" i="13"/>
  <c r="G551" i="13"/>
  <c r="K550" i="13"/>
  <c r="I550" i="13"/>
  <c r="G550" i="13"/>
  <c r="L549" i="13"/>
  <c r="K549" i="13"/>
  <c r="K548" i="13"/>
  <c r="I548" i="13"/>
  <c r="H548" i="13"/>
  <c r="G548" i="13"/>
  <c r="L547" i="13"/>
  <c r="K547" i="13"/>
  <c r="J547" i="13"/>
  <c r="I547" i="13"/>
  <c r="H547" i="13"/>
  <c r="N547" i="13" s="1"/>
  <c r="G547" i="13"/>
  <c r="K546" i="13"/>
  <c r="H546" i="13"/>
  <c r="L545" i="13"/>
  <c r="K545" i="13"/>
  <c r="J545" i="13"/>
  <c r="I545" i="13"/>
  <c r="H545" i="13"/>
  <c r="N545" i="13" s="1"/>
  <c r="G545" i="13"/>
  <c r="K544" i="13"/>
  <c r="L543" i="13"/>
  <c r="K543" i="13"/>
  <c r="J543" i="13"/>
  <c r="H543" i="13"/>
  <c r="K542" i="13"/>
  <c r="I542" i="13"/>
  <c r="H542" i="13"/>
  <c r="G542" i="13"/>
  <c r="L541" i="13"/>
  <c r="K541" i="13"/>
  <c r="H541" i="13"/>
  <c r="L540" i="13"/>
  <c r="K540" i="13"/>
  <c r="L539" i="13"/>
  <c r="K539" i="13"/>
  <c r="J539" i="13"/>
  <c r="H539" i="13"/>
  <c r="K538" i="13"/>
  <c r="G538" i="13"/>
  <c r="L537" i="13"/>
  <c r="K537" i="13"/>
  <c r="J537" i="13"/>
  <c r="I537" i="13"/>
  <c r="H537" i="13"/>
  <c r="G537" i="13"/>
  <c r="M537" i="13" s="1"/>
  <c r="K536" i="13"/>
  <c r="H536" i="13"/>
  <c r="G536" i="13"/>
  <c r="L535" i="13"/>
  <c r="K535" i="13"/>
  <c r="H535" i="13"/>
  <c r="G535" i="13"/>
  <c r="K534" i="13"/>
  <c r="I534" i="13"/>
  <c r="H534" i="13"/>
  <c r="G534" i="13"/>
  <c r="L533" i="13"/>
  <c r="K533" i="13"/>
  <c r="I533" i="13"/>
  <c r="H533" i="13"/>
  <c r="G533" i="13"/>
  <c r="K532" i="13"/>
  <c r="M532" i="13" s="1"/>
  <c r="I532" i="13"/>
  <c r="H532" i="13"/>
  <c r="G532" i="13"/>
  <c r="L531" i="13"/>
  <c r="K531" i="13"/>
  <c r="J531" i="13"/>
  <c r="I531" i="13"/>
  <c r="H531" i="13"/>
  <c r="N531" i="13" s="1"/>
  <c r="G531" i="13"/>
  <c r="M531" i="13" s="1"/>
  <c r="K530" i="13"/>
  <c r="G530" i="13"/>
  <c r="L529" i="13"/>
  <c r="K529" i="13"/>
  <c r="G529" i="13"/>
  <c r="K528" i="13"/>
  <c r="I528" i="13"/>
  <c r="H528" i="13"/>
  <c r="L527" i="13"/>
  <c r="K527" i="13"/>
  <c r="J527" i="13"/>
  <c r="I527" i="13"/>
  <c r="H527" i="13"/>
  <c r="G527" i="13"/>
  <c r="M527" i="13" s="1"/>
  <c r="K526" i="13"/>
  <c r="I526" i="13"/>
  <c r="G526" i="13"/>
  <c r="L525" i="13"/>
  <c r="K525" i="13"/>
  <c r="J525" i="13"/>
  <c r="I525" i="13"/>
  <c r="H525" i="13"/>
  <c r="N525" i="13" s="1"/>
  <c r="K524" i="13"/>
  <c r="M524" i="13" s="1"/>
  <c r="I524" i="13"/>
  <c r="H524" i="13"/>
  <c r="G524" i="13"/>
  <c r="L523" i="13"/>
  <c r="K523" i="13"/>
  <c r="H523" i="13"/>
  <c r="K522" i="13"/>
  <c r="I522" i="13"/>
  <c r="H522" i="13"/>
  <c r="G522" i="13"/>
  <c r="L521" i="13"/>
  <c r="K521" i="13"/>
  <c r="J521" i="13"/>
  <c r="I521" i="13"/>
  <c r="H521" i="13"/>
  <c r="N521" i="13" s="1"/>
  <c r="G521" i="13"/>
  <c r="M521" i="13" s="1"/>
  <c r="K520" i="13"/>
  <c r="I520" i="13"/>
  <c r="H520" i="13"/>
  <c r="G520" i="13"/>
  <c r="L519" i="13"/>
  <c r="K519" i="13"/>
  <c r="J519" i="13"/>
  <c r="I519" i="13"/>
  <c r="H519" i="13"/>
  <c r="G519" i="13"/>
  <c r="M519" i="13" s="1"/>
  <c r="K518" i="13"/>
  <c r="G518" i="13"/>
  <c r="L517" i="13"/>
  <c r="K517" i="13"/>
  <c r="I517" i="13"/>
  <c r="G517" i="13"/>
  <c r="K516" i="13"/>
  <c r="I516" i="13"/>
  <c r="H516" i="13"/>
  <c r="G516" i="13"/>
  <c r="L515" i="13"/>
  <c r="K515" i="13"/>
  <c r="I515" i="13"/>
  <c r="G515" i="13"/>
  <c r="K514" i="13"/>
  <c r="I514" i="13"/>
  <c r="G514" i="13"/>
  <c r="L513" i="13"/>
  <c r="K513" i="13"/>
  <c r="I513" i="13"/>
  <c r="G513" i="13"/>
  <c r="L512" i="13"/>
  <c r="K512" i="13"/>
  <c r="L511" i="13"/>
  <c r="K511" i="13"/>
  <c r="J511" i="13"/>
  <c r="I511" i="13"/>
  <c r="H511" i="13"/>
  <c r="G511" i="13"/>
  <c r="M511" i="13" s="1"/>
  <c r="K510" i="13"/>
  <c r="I510" i="13"/>
  <c r="H510" i="13"/>
  <c r="G510" i="13"/>
  <c r="L509" i="13"/>
  <c r="K509" i="13"/>
  <c r="K508" i="13"/>
  <c r="J508" i="13"/>
  <c r="H508" i="13"/>
  <c r="G508" i="13"/>
  <c r="L507" i="13"/>
  <c r="K507" i="13"/>
  <c r="I507" i="13"/>
  <c r="G507" i="13"/>
  <c r="K506" i="13"/>
  <c r="I506" i="13"/>
  <c r="H506" i="13"/>
  <c r="G506" i="13"/>
  <c r="L505" i="13"/>
  <c r="K505" i="13"/>
  <c r="M505" i="13" s="1"/>
  <c r="J505" i="13"/>
  <c r="I505" i="13"/>
  <c r="H505" i="13"/>
  <c r="N505" i="13" s="1"/>
  <c r="G505" i="13"/>
  <c r="K504" i="13"/>
  <c r="I504" i="13"/>
  <c r="H504" i="13"/>
  <c r="G504" i="13"/>
  <c r="L503" i="13"/>
  <c r="K503" i="13"/>
  <c r="J503" i="13"/>
  <c r="I503" i="13"/>
  <c r="H503" i="13"/>
  <c r="N503" i="13" s="1"/>
  <c r="G503" i="13"/>
  <c r="M503" i="13" s="1"/>
  <c r="K502" i="13"/>
  <c r="M502" i="13" s="1"/>
  <c r="I502" i="13"/>
  <c r="H502" i="13"/>
  <c r="G502" i="13"/>
  <c r="L501" i="13"/>
  <c r="K501" i="13"/>
  <c r="J501" i="13"/>
  <c r="I501" i="13"/>
  <c r="H501" i="13"/>
  <c r="N501" i="13" s="1"/>
  <c r="G501" i="13"/>
  <c r="M501" i="13" s="1"/>
  <c r="K500" i="13"/>
  <c r="I500" i="13"/>
  <c r="H500" i="13"/>
  <c r="G500" i="13"/>
  <c r="L499" i="13"/>
  <c r="K499" i="13"/>
  <c r="K498" i="13"/>
  <c r="I498" i="13"/>
  <c r="L497" i="13"/>
  <c r="K497" i="13"/>
  <c r="G497" i="13"/>
  <c r="K496" i="13"/>
  <c r="M496" i="13" s="1"/>
  <c r="I496" i="13"/>
  <c r="H496" i="13"/>
  <c r="G496" i="13"/>
  <c r="L495" i="13"/>
  <c r="K495" i="13"/>
  <c r="I495" i="13"/>
  <c r="G495" i="13"/>
  <c r="K494" i="13"/>
  <c r="I494" i="13"/>
  <c r="G494" i="13"/>
  <c r="L493" i="13"/>
  <c r="K493" i="13"/>
  <c r="K492" i="13"/>
  <c r="H492" i="13"/>
  <c r="G492" i="13"/>
  <c r="L491" i="13"/>
  <c r="K491" i="13"/>
  <c r="I491" i="13"/>
  <c r="G491" i="13"/>
  <c r="K490" i="13"/>
  <c r="I490" i="13"/>
  <c r="H490" i="13"/>
  <c r="G490" i="13"/>
  <c r="L489" i="13"/>
  <c r="K489" i="13"/>
  <c r="I489" i="13"/>
  <c r="K488" i="13"/>
  <c r="J488" i="13"/>
  <c r="I488" i="13"/>
  <c r="H488" i="13"/>
  <c r="G488" i="13"/>
  <c r="M488" i="13" s="1"/>
  <c r="L487" i="13"/>
  <c r="K487" i="13"/>
  <c r="I487" i="13"/>
  <c r="K486" i="13"/>
  <c r="I486" i="13"/>
  <c r="G486" i="13"/>
  <c r="L485" i="13"/>
  <c r="K485" i="13"/>
  <c r="I485" i="13"/>
  <c r="G485" i="13"/>
  <c r="K484" i="13"/>
  <c r="I484" i="13"/>
  <c r="G484" i="13"/>
  <c r="L483" i="13"/>
  <c r="K483" i="13"/>
  <c r="G483" i="13"/>
  <c r="K482" i="13"/>
  <c r="M482" i="13" s="1"/>
  <c r="I482" i="13"/>
  <c r="H482" i="13"/>
  <c r="G482" i="13"/>
  <c r="L481" i="13"/>
  <c r="K481" i="13"/>
  <c r="I481" i="13"/>
  <c r="G481" i="13"/>
  <c r="K480" i="13"/>
  <c r="L479" i="13"/>
  <c r="K479" i="13"/>
  <c r="J479" i="13"/>
  <c r="I479" i="13"/>
  <c r="G479" i="13"/>
  <c r="K478" i="13"/>
  <c r="L477" i="13"/>
  <c r="K477" i="13"/>
  <c r="J477" i="13"/>
  <c r="I477" i="13"/>
  <c r="H477" i="13"/>
  <c r="N477" i="13" s="1"/>
  <c r="G477" i="13"/>
  <c r="K476" i="13"/>
  <c r="I476" i="13"/>
  <c r="H476" i="13"/>
  <c r="G476" i="13"/>
  <c r="L475" i="13"/>
  <c r="K475" i="13"/>
  <c r="J475" i="13"/>
  <c r="I475" i="13"/>
  <c r="H475" i="13"/>
  <c r="N475" i="13" s="1"/>
  <c r="G475" i="13"/>
  <c r="M475" i="13" s="1"/>
  <c r="L474" i="13"/>
  <c r="K474" i="13"/>
  <c r="I474" i="13"/>
  <c r="H474" i="13"/>
  <c r="G474" i="13"/>
  <c r="L473" i="13"/>
  <c r="K473" i="13"/>
  <c r="K472" i="13"/>
  <c r="I472" i="13"/>
  <c r="G472" i="13"/>
  <c r="L471" i="13"/>
  <c r="K471" i="13"/>
  <c r="K470" i="13"/>
  <c r="L469" i="13"/>
  <c r="K469" i="13"/>
  <c r="I469" i="13"/>
  <c r="H469" i="13"/>
  <c r="K468" i="13"/>
  <c r="I468" i="13"/>
  <c r="G468" i="13"/>
  <c r="L467" i="13"/>
  <c r="K467" i="13"/>
  <c r="I467" i="13"/>
  <c r="H467" i="13"/>
  <c r="G467" i="13"/>
  <c r="K466" i="13"/>
  <c r="I466" i="13"/>
  <c r="H466" i="13"/>
  <c r="G466" i="13"/>
  <c r="L465" i="13"/>
  <c r="K465" i="13"/>
  <c r="J465" i="13"/>
  <c r="I465" i="13"/>
  <c r="H465" i="13"/>
  <c r="N465" i="13" s="1"/>
  <c r="G465" i="13"/>
  <c r="M465" i="13" s="1"/>
  <c r="K464" i="13"/>
  <c r="G464" i="13"/>
  <c r="L463" i="13"/>
  <c r="K463" i="13"/>
  <c r="I463" i="13"/>
  <c r="G463" i="13"/>
  <c r="K462" i="13"/>
  <c r="I462" i="13"/>
  <c r="G462" i="13"/>
  <c r="L461" i="13"/>
  <c r="K461" i="13"/>
  <c r="I461" i="13"/>
  <c r="G461" i="13"/>
  <c r="K460" i="13"/>
  <c r="L459" i="13"/>
  <c r="K459" i="13"/>
  <c r="I459" i="13"/>
  <c r="H459" i="13"/>
  <c r="G459" i="13"/>
  <c r="K458" i="13"/>
  <c r="H458" i="13"/>
  <c r="G458" i="13"/>
  <c r="L457" i="13"/>
  <c r="K457" i="13"/>
  <c r="J457" i="13"/>
  <c r="I457" i="13"/>
  <c r="H457" i="13"/>
  <c r="G457" i="13"/>
  <c r="L456" i="13"/>
  <c r="K456" i="13"/>
  <c r="I456" i="13"/>
  <c r="H456" i="13"/>
  <c r="G456" i="13"/>
  <c r="L455" i="13"/>
  <c r="K455" i="13"/>
  <c r="J455" i="13"/>
  <c r="H455" i="13"/>
  <c r="K454" i="13"/>
  <c r="I454" i="13"/>
  <c r="H454" i="13"/>
  <c r="L453" i="13"/>
  <c r="K453" i="13"/>
  <c r="J453" i="13"/>
  <c r="I453" i="13"/>
  <c r="H453" i="13"/>
  <c r="N453" i="13" s="1"/>
  <c r="G453" i="13"/>
  <c r="M453" i="13" s="1"/>
  <c r="K452" i="13"/>
  <c r="H452" i="13"/>
  <c r="L451" i="13"/>
  <c r="K451" i="13"/>
  <c r="G451" i="13"/>
  <c r="K450" i="13"/>
  <c r="H450" i="13"/>
  <c r="L449" i="13"/>
  <c r="K449" i="13"/>
  <c r="J449" i="13"/>
  <c r="I449" i="13"/>
  <c r="H449" i="13"/>
  <c r="N449" i="13" s="1"/>
  <c r="K448" i="13"/>
  <c r="H448" i="13"/>
  <c r="G448" i="13"/>
  <c r="L447" i="13"/>
  <c r="K447" i="13"/>
  <c r="J447" i="13"/>
  <c r="H447" i="13"/>
  <c r="G447" i="13"/>
  <c r="K446" i="13"/>
  <c r="L445" i="13"/>
  <c r="K445" i="13"/>
  <c r="I445" i="13"/>
  <c r="G445" i="13"/>
  <c r="K444" i="13"/>
  <c r="I444" i="13"/>
  <c r="H444" i="13"/>
  <c r="G444" i="13"/>
  <c r="L443" i="13"/>
  <c r="K443" i="13"/>
  <c r="I443" i="13"/>
  <c r="G443" i="13"/>
  <c r="K442" i="13"/>
  <c r="G442" i="13"/>
  <c r="L441" i="13"/>
  <c r="K441" i="13"/>
  <c r="J441" i="13"/>
  <c r="I441" i="13"/>
  <c r="H441" i="13"/>
  <c r="G441" i="13"/>
  <c r="K440" i="13"/>
  <c r="H440" i="13"/>
  <c r="G440" i="13"/>
  <c r="L439" i="13"/>
  <c r="K439" i="13"/>
  <c r="J439" i="13"/>
  <c r="I439" i="13"/>
  <c r="H439" i="13"/>
  <c r="G439" i="13"/>
  <c r="M439" i="13" s="1"/>
  <c r="K438" i="13"/>
  <c r="I438" i="13"/>
  <c r="H438" i="13"/>
  <c r="G438" i="13"/>
  <c r="L437" i="13"/>
  <c r="K437" i="13"/>
  <c r="K436" i="13"/>
  <c r="I436" i="13"/>
  <c r="H436" i="13"/>
  <c r="G436" i="13"/>
  <c r="L435" i="13"/>
  <c r="K435" i="13"/>
  <c r="L434" i="13"/>
  <c r="K434" i="13"/>
  <c r="L433" i="13"/>
  <c r="K433" i="13"/>
  <c r="I433" i="13"/>
  <c r="G433" i="13"/>
  <c r="K432" i="13"/>
  <c r="I432" i="13"/>
  <c r="H432" i="13"/>
  <c r="L431" i="13"/>
  <c r="K431" i="13"/>
  <c r="J431" i="13"/>
  <c r="I431" i="13"/>
  <c r="H431" i="13"/>
  <c r="N431" i="13" s="1"/>
  <c r="G431" i="13"/>
  <c r="K430" i="13"/>
  <c r="L429" i="13"/>
  <c r="K429" i="13"/>
  <c r="J429" i="13"/>
  <c r="H429" i="13"/>
  <c r="K428" i="13"/>
  <c r="I428" i="13"/>
  <c r="G428" i="13"/>
  <c r="L427" i="13"/>
  <c r="K427" i="13"/>
  <c r="K426" i="13"/>
  <c r="G426" i="13"/>
  <c r="L425" i="13"/>
  <c r="K425" i="13"/>
  <c r="J425" i="13"/>
  <c r="I425" i="13"/>
  <c r="H425" i="13"/>
  <c r="N425" i="13" s="1"/>
  <c r="G425" i="13"/>
  <c r="M425" i="13" s="1"/>
  <c r="K424" i="13"/>
  <c r="L423" i="13"/>
  <c r="K423" i="13"/>
  <c r="K422" i="13"/>
  <c r="L421" i="13"/>
  <c r="K421" i="13"/>
  <c r="J421" i="13"/>
  <c r="I421" i="13"/>
  <c r="H421" i="13"/>
  <c r="G421" i="13"/>
  <c r="K420" i="13"/>
  <c r="I420" i="13"/>
  <c r="H420" i="13"/>
  <c r="G420" i="13"/>
  <c r="L419" i="13"/>
  <c r="K419" i="13"/>
  <c r="K418" i="13"/>
  <c r="I418" i="13"/>
  <c r="H418" i="13"/>
  <c r="G418" i="13"/>
  <c r="L417" i="13"/>
  <c r="K417" i="13"/>
  <c r="J417" i="13"/>
  <c r="I417" i="13"/>
  <c r="H417" i="13"/>
  <c r="N417" i="13" s="1"/>
  <c r="G417" i="13"/>
  <c r="M417" i="13" s="1"/>
  <c r="K416" i="13"/>
  <c r="G416" i="13"/>
  <c r="L415" i="13"/>
  <c r="K415" i="13"/>
  <c r="J415" i="13"/>
  <c r="I415" i="13"/>
  <c r="H415" i="13"/>
  <c r="G415" i="13"/>
  <c r="K414" i="13"/>
  <c r="J414" i="13"/>
  <c r="I414" i="13"/>
  <c r="H414" i="13"/>
  <c r="G414" i="13"/>
  <c r="L413" i="13"/>
  <c r="K413" i="13"/>
  <c r="K412" i="13"/>
  <c r="J412" i="13"/>
  <c r="I412" i="13"/>
  <c r="H412" i="13"/>
  <c r="G412" i="13"/>
  <c r="M412" i="13" s="1"/>
  <c r="L411" i="13"/>
  <c r="K411" i="13"/>
  <c r="I411" i="13"/>
  <c r="K410" i="13"/>
  <c r="L409" i="13"/>
  <c r="K409" i="13"/>
  <c r="J409" i="13"/>
  <c r="H409" i="13"/>
  <c r="L408" i="13"/>
  <c r="K408" i="13"/>
  <c r="L407" i="13"/>
  <c r="K407" i="13"/>
  <c r="J407" i="13"/>
  <c r="H407" i="13"/>
  <c r="K406" i="13"/>
  <c r="L405" i="13"/>
  <c r="K405" i="13"/>
  <c r="K404" i="13"/>
  <c r="I404" i="13"/>
  <c r="G404" i="13"/>
  <c r="L403" i="13"/>
  <c r="K403" i="13"/>
  <c r="J403" i="13"/>
  <c r="I403" i="13"/>
  <c r="G403" i="13"/>
  <c r="K402" i="13"/>
  <c r="L401" i="13"/>
  <c r="K401" i="13"/>
  <c r="J401" i="13"/>
  <c r="H401" i="13"/>
  <c r="L400" i="13"/>
  <c r="K400" i="13"/>
  <c r="H400" i="13"/>
  <c r="G400" i="13"/>
  <c r="L399" i="13"/>
  <c r="K399" i="13"/>
  <c r="I399" i="13"/>
  <c r="H399" i="13"/>
  <c r="G399" i="13"/>
  <c r="K398" i="13"/>
  <c r="I398" i="13"/>
  <c r="G398" i="13"/>
  <c r="L397" i="13"/>
  <c r="K397" i="13"/>
  <c r="J397" i="13"/>
  <c r="I397" i="13"/>
  <c r="H397" i="13"/>
  <c r="N397" i="13" s="1"/>
  <c r="G397" i="13"/>
  <c r="M397" i="13" s="1"/>
  <c r="K396" i="13"/>
  <c r="I396" i="13"/>
  <c r="G396" i="13"/>
  <c r="L395" i="13"/>
  <c r="K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M393" i="13" s="1"/>
  <c r="K392" i="13"/>
  <c r="H392" i="13"/>
  <c r="G392" i="13"/>
  <c r="L391" i="13"/>
  <c r="K391" i="13"/>
  <c r="K390" i="13"/>
  <c r="J390" i="13"/>
  <c r="I390" i="13"/>
  <c r="H390" i="13"/>
  <c r="G390" i="13"/>
  <c r="L389" i="13"/>
  <c r="K389" i="13"/>
  <c r="I389" i="13"/>
  <c r="K388" i="13"/>
  <c r="I388" i="13"/>
  <c r="H388" i="13"/>
  <c r="G388" i="13"/>
  <c r="L387" i="13"/>
  <c r="K387" i="13"/>
  <c r="K386" i="13"/>
  <c r="L385" i="13"/>
  <c r="K385" i="13"/>
  <c r="I385" i="13"/>
  <c r="H385" i="13"/>
  <c r="G385" i="13"/>
  <c r="K384" i="13"/>
  <c r="L383" i="13"/>
  <c r="K383" i="13"/>
  <c r="K382" i="13"/>
  <c r="H382" i="13"/>
  <c r="L381" i="13"/>
  <c r="K381" i="13"/>
  <c r="J381" i="13"/>
  <c r="I381" i="13"/>
  <c r="H381" i="13"/>
  <c r="N381" i="13" s="1"/>
  <c r="K380" i="13"/>
  <c r="M380" i="13" s="1"/>
  <c r="G380" i="13"/>
  <c r="L379" i="13"/>
  <c r="K379" i="13"/>
  <c r="J379" i="13"/>
  <c r="H379" i="13"/>
  <c r="G379" i="13"/>
  <c r="K378" i="13"/>
  <c r="H378" i="13"/>
  <c r="G378" i="13"/>
  <c r="L377" i="13"/>
  <c r="K377" i="13"/>
  <c r="K376" i="13"/>
  <c r="I376" i="13"/>
  <c r="L375" i="13"/>
  <c r="K375" i="13"/>
  <c r="J375" i="13"/>
  <c r="I375" i="13"/>
  <c r="H375" i="13"/>
  <c r="N375" i="13" s="1"/>
  <c r="G375" i="13"/>
  <c r="M375" i="13" s="1"/>
  <c r="L374" i="13"/>
  <c r="K374" i="13"/>
  <c r="L373" i="13"/>
  <c r="K373" i="13"/>
  <c r="H373" i="13"/>
  <c r="L372" i="13"/>
  <c r="K372" i="13"/>
  <c r="E371" i="13"/>
  <c r="I588" i="13" s="1"/>
  <c r="D371" i="13"/>
  <c r="H549" i="13" s="1"/>
  <c r="C371" i="13"/>
  <c r="G598" i="13" s="1"/>
  <c r="L363" i="13"/>
  <c r="K363" i="13"/>
  <c r="I363" i="13"/>
  <c r="H363" i="13"/>
  <c r="G363" i="13"/>
  <c r="L362" i="13"/>
  <c r="K362" i="13"/>
  <c r="J362" i="13"/>
  <c r="I362" i="13"/>
  <c r="H362" i="13"/>
  <c r="N362" i="13" s="1"/>
  <c r="G362" i="13"/>
  <c r="L361" i="13"/>
  <c r="K361" i="13"/>
  <c r="H361" i="13"/>
  <c r="G361" i="13"/>
  <c r="L360" i="13"/>
  <c r="K360" i="13"/>
  <c r="J360" i="13"/>
  <c r="I360" i="13"/>
  <c r="H360" i="13"/>
  <c r="N360" i="13" s="1"/>
  <c r="G360" i="13"/>
  <c r="M360" i="13" s="1"/>
  <c r="L359" i="13"/>
  <c r="K359" i="13"/>
  <c r="I359" i="13"/>
  <c r="H359" i="13"/>
  <c r="G359" i="13"/>
  <c r="L358" i="13"/>
  <c r="K358" i="13"/>
  <c r="J358" i="13"/>
  <c r="I358" i="13"/>
  <c r="G358" i="13"/>
  <c r="K357" i="13"/>
  <c r="I357" i="13"/>
  <c r="H357" i="13"/>
  <c r="G357" i="13"/>
  <c r="L356" i="13"/>
  <c r="K356" i="13"/>
  <c r="G356" i="13"/>
  <c r="L355" i="13"/>
  <c r="K355" i="13"/>
  <c r="I355" i="13"/>
  <c r="H355" i="13"/>
  <c r="G355" i="13"/>
  <c r="L354" i="13"/>
  <c r="K354" i="13"/>
  <c r="I354" i="13"/>
  <c r="G354" i="13"/>
  <c r="K353" i="13"/>
  <c r="J353" i="13"/>
  <c r="I353" i="13"/>
  <c r="H353" i="13"/>
  <c r="G353" i="13"/>
  <c r="M353" i="13" s="1"/>
  <c r="L352" i="13"/>
  <c r="K352" i="13"/>
  <c r="J352" i="13"/>
  <c r="I352" i="13"/>
  <c r="H352" i="13"/>
  <c r="G352" i="13"/>
  <c r="K351" i="13"/>
  <c r="J351" i="13"/>
  <c r="I351" i="13"/>
  <c r="H351" i="13"/>
  <c r="G351" i="13"/>
  <c r="L350" i="13"/>
  <c r="K350" i="13"/>
  <c r="J350" i="13"/>
  <c r="I350" i="13"/>
  <c r="H350" i="13"/>
  <c r="G350" i="13"/>
  <c r="M350" i="13" s="1"/>
  <c r="K349" i="13"/>
  <c r="J349" i="13"/>
  <c r="I349" i="13"/>
  <c r="H349" i="13"/>
  <c r="G349" i="13"/>
  <c r="M349" i="13" s="1"/>
  <c r="L348" i="13"/>
  <c r="K348" i="13"/>
  <c r="J348" i="13"/>
  <c r="I348" i="13"/>
  <c r="H348" i="13"/>
  <c r="G348" i="13"/>
  <c r="K347" i="13"/>
  <c r="H347" i="13"/>
  <c r="L346" i="13"/>
  <c r="K346" i="13"/>
  <c r="J346" i="13"/>
  <c r="I346" i="13"/>
  <c r="H346" i="13"/>
  <c r="G346" i="13"/>
  <c r="M346" i="13" s="1"/>
  <c r="K345" i="13"/>
  <c r="I345" i="13"/>
  <c r="G345" i="13"/>
  <c r="L344" i="13"/>
  <c r="K344" i="13"/>
  <c r="J344" i="13"/>
  <c r="I344" i="13"/>
  <c r="H344" i="13"/>
  <c r="G344" i="13"/>
  <c r="M344" i="13" s="1"/>
  <c r="K343" i="13"/>
  <c r="G343" i="13"/>
  <c r="L342" i="13"/>
  <c r="K342" i="13"/>
  <c r="J342" i="13"/>
  <c r="I342" i="13"/>
  <c r="H342" i="13"/>
  <c r="N342" i="13" s="1"/>
  <c r="G342" i="13"/>
  <c r="M342" i="13" s="1"/>
  <c r="L341" i="13"/>
  <c r="K341" i="13"/>
  <c r="I341" i="13"/>
  <c r="H341" i="13"/>
  <c r="G341" i="13"/>
  <c r="L340" i="13"/>
  <c r="K340" i="13"/>
  <c r="J340" i="13"/>
  <c r="I340" i="13"/>
  <c r="H340" i="13"/>
  <c r="G340" i="13"/>
  <c r="M340" i="13" s="1"/>
  <c r="L339" i="13"/>
  <c r="K339" i="13"/>
  <c r="I339" i="13"/>
  <c r="H339" i="13"/>
  <c r="G339" i="13"/>
  <c r="L338" i="13"/>
  <c r="K338" i="13"/>
  <c r="I338" i="13"/>
  <c r="K337" i="13"/>
  <c r="I337" i="13"/>
  <c r="H337" i="13"/>
  <c r="G337" i="13"/>
  <c r="L336" i="13"/>
  <c r="K336" i="13"/>
  <c r="I336" i="13"/>
  <c r="G336" i="13"/>
  <c r="K335" i="13"/>
  <c r="I335" i="13"/>
  <c r="H335" i="13"/>
  <c r="G335" i="13"/>
  <c r="L334" i="13"/>
  <c r="K334" i="13"/>
  <c r="J334" i="13"/>
  <c r="I334" i="13"/>
  <c r="H334" i="13"/>
  <c r="N334" i="13" s="1"/>
  <c r="G334" i="13"/>
  <c r="M334" i="13" s="1"/>
  <c r="K333" i="13"/>
  <c r="I333" i="13"/>
  <c r="H333" i="13"/>
  <c r="G333" i="13"/>
  <c r="L332" i="13"/>
  <c r="K332" i="13"/>
  <c r="I332" i="13"/>
  <c r="G332" i="13"/>
  <c r="K331" i="13"/>
  <c r="I331" i="13"/>
  <c r="H331" i="13"/>
  <c r="G331" i="13"/>
  <c r="L330" i="13"/>
  <c r="K330" i="13"/>
  <c r="J330" i="13"/>
  <c r="I330" i="13"/>
  <c r="H330" i="13"/>
  <c r="G330" i="13"/>
  <c r="M330" i="13" s="1"/>
  <c r="K329" i="13"/>
  <c r="I329" i="13"/>
  <c r="H329" i="13"/>
  <c r="L328" i="13"/>
  <c r="K328" i="13"/>
  <c r="I328" i="13"/>
  <c r="G328" i="13"/>
  <c r="K327" i="13"/>
  <c r="L326" i="13"/>
  <c r="K326" i="13"/>
  <c r="J326" i="13"/>
  <c r="I326" i="13"/>
  <c r="H326" i="13"/>
  <c r="G326" i="13"/>
  <c r="K325" i="13"/>
  <c r="L324" i="13"/>
  <c r="K324" i="13"/>
  <c r="K323" i="13"/>
  <c r="J323" i="13"/>
  <c r="I323" i="13"/>
  <c r="H323" i="13"/>
  <c r="G323" i="13"/>
  <c r="L322" i="13"/>
  <c r="K322" i="13"/>
  <c r="J322" i="13"/>
  <c r="I322" i="13"/>
  <c r="H322" i="13"/>
  <c r="G322" i="13"/>
  <c r="M322" i="13" s="1"/>
  <c r="K321" i="13"/>
  <c r="G321" i="13"/>
  <c r="L320" i="13"/>
  <c r="K320" i="13"/>
  <c r="I320" i="13"/>
  <c r="H320" i="13"/>
  <c r="K319" i="13"/>
  <c r="I319" i="13"/>
  <c r="H319" i="13"/>
  <c r="G319" i="13"/>
  <c r="L318" i="13"/>
  <c r="K318" i="13"/>
  <c r="K317" i="13"/>
  <c r="I317" i="13"/>
  <c r="H317" i="13"/>
  <c r="G317" i="13"/>
  <c r="L316" i="13"/>
  <c r="K316" i="13"/>
  <c r="J316" i="13"/>
  <c r="I316" i="13"/>
  <c r="H316" i="13"/>
  <c r="G316" i="13"/>
  <c r="K315" i="13"/>
  <c r="I315" i="13"/>
  <c r="H315" i="13"/>
  <c r="G315" i="13"/>
  <c r="L314" i="13"/>
  <c r="K314" i="13"/>
  <c r="J314" i="13"/>
  <c r="I314" i="13"/>
  <c r="H314" i="13"/>
  <c r="G314" i="13"/>
  <c r="K313" i="13"/>
  <c r="I313" i="13"/>
  <c r="H313" i="13"/>
  <c r="G313" i="13"/>
  <c r="L312" i="13"/>
  <c r="K312" i="13"/>
  <c r="J312" i="13"/>
  <c r="K311" i="13"/>
  <c r="L310" i="13"/>
  <c r="K310" i="13"/>
  <c r="I310" i="13"/>
  <c r="G310" i="13"/>
  <c r="K309" i="13"/>
  <c r="H309" i="13"/>
  <c r="L308" i="13"/>
  <c r="K308" i="13"/>
  <c r="K307" i="13"/>
  <c r="L306" i="13"/>
  <c r="K306" i="13"/>
  <c r="K305" i="13"/>
  <c r="H305" i="13"/>
  <c r="G305" i="13"/>
  <c r="L304" i="13"/>
  <c r="K304" i="13"/>
  <c r="K303" i="13"/>
  <c r="I303" i="13"/>
  <c r="H303" i="13"/>
  <c r="G303" i="13"/>
  <c r="L302" i="13"/>
  <c r="K302" i="13"/>
  <c r="J302" i="13"/>
  <c r="I302" i="13"/>
  <c r="H302" i="13"/>
  <c r="N302" i="13" s="1"/>
  <c r="G302" i="13"/>
  <c r="K301" i="13"/>
  <c r="I301" i="13"/>
  <c r="H301" i="13"/>
  <c r="G301" i="13"/>
  <c r="L300" i="13"/>
  <c r="K300" i="13"/>
  <c r="I300" i="13"/>
  <c r="G300" i="13"/>
  <c r="K299" i="13"/>
  <c r="I299" i="13"/>
  <c r="G299" i="13"/>
  <c r="L298" i="13"/>
  <c r="K298" i="13"/>
  <c r="J298" i="13"/>
  <c r="I298" i="13"/>
  <c r="L297" i="13"/>
  <c r="K297" i="13"/>
  <c r="I297" i="13"/>
  <c r="H297" i="13"/>
  <c r="G297" i="13"/>
  <c r="L296" i="13"/>
  <c r="K296" i="13"/>
  <c r="J296" i="13"/>
  <c r="I296" i="13"/>
  <c r="H296" i="13"/>
  <c r="N296" i="13" s="1"/>
  <c r="G296" i="13"/>
  <c r="M296" i="13" s="1"/>
  <c r="L295" i="13"/>
  <c r="K295" i="13"/>
  <c r="I295" i="13"/>
  <c r="H295" i="13"/>
  <c r="G295" i="13"/>
  <c r="L294" i="13"/>
  <c r="K294" i="13"/>
  <c r="J294" i="13"/>
  <c r="G294" i="13"/>
  <c r="K293" i="13"/>
  <c r="L292" i="13"/>
  <c r="K292" i="13"/>
  <c r="J292" i="13"/>
  <c r="I292" i="13"/>
  <c r="H292" i="13"/>
  <c r="G292" i="13"/>
  <c r="K291" i="13"/>
  <c r="L290" i="13"/>
  <c r="K290" i="13"/>
  <c r="J290" i="13"/>
  <c r="I290" i="13"/>
  <c r="H290" i="13"/>
  <c r="G290" i="13"/>
  <c r="K289" i="13"/>
  <c r="I289" i="13"/>
  <c r="H289" i="13"/>
  <c r="G289" i="13"/>
  <c r="L288" i="13"/>
  <c r="K288" i="13"/>
  <c r="K287" i="13"/>
  <c r="I287" i="13"/>
  <c r="G287" i="13"/>
  <c r="L286" i="13"/>
  <c r="K286" i="13"/>
  <c r="K285" i="13"/>
  <c r="J285" i="13"/>
  <c r="G285" i="13"/>
  <c r="L284" i="13"/>
  <c r="K284" i="13"/>
  <c r="L283" i="13"/>
  <c r="K283" i="13"/>
  <c r="L282" i="13"/>
  <c r="K282" i="13"/>
  <c r="J282" i="13"/>
  <c r="I282" i="13"/>
  <c r="H282" i="13"/>
  <c r="G282" i="13"/>
  <c r="M282" i="13" s="1"/>
  <c r="K281" i="13"/>
  <c r="I281" i="13"/>
  <c r="H281" i="13"/>
  <c r="G281" i="13"/>
  <c r="L280" i="13"/>
  <c r="K280" i="13"/>
  <c r="H280" i="13"/>
  <c r="G280" i="13"/>
  <c r="K279" i="13"/>
  <c r="I279" i="13"/>
  <c r="H279" i="13"/>
  <c r="G279" i="13"/>
  <c r="L278" i="13"/>
  <c r="K278" i="13"/>
  <c r="J278" i="13"/>
  <c r="I278" i="13"/>
  <c r="H278" i="13"/>
  <c r="N278" i="13" s="1"/>
  <c r="G278" i="13"/>
  <c r="K277" i="13"/>
  <c r="L276" i="13"/>
  <c r="K276" i="13"/>
  <c r="H276" i="13"/>
  <c r="K275" i="13"/>
  <c r="H275" i="13"/>
  <c r="L274" i="13"/>
  <c r="K274" i="13"/>
  <c r="J274" i="13"/>
  <c r="I274" i="13"/>
  <c r="H274" i="13"/>
  <c r="G274" i="13"/>
  <c r="M274" i="13" s="1"/>
  <c r="K273" i="13"/>
  <c r="I273" i="13"/>
  <c r="H273" i="13"/>
  <c r="G273" i="13"/>
  <c r="L272" i="13"/>
  <c r="K272" i="13"/>
  <c r="G272" i="13"/>
  <c r="K271" i="13"/>
  <c r="G271" i="13"/>
  <c r="L270" i="13"/>
  <c r="K270" i="13"/>
  <c r="K269" i="13"/>
  <c r="H269" i="13"/>
  <c r="G269" i="13"/>
  <c r="L268" i="13"/>
  <c r="K268" i="13"/>
  <c r="J268" i="13"/>
  <c r="I268" i="13"/>
  <c r="H268" i="13"/>
  <c r="N268" i="13" s="1"/>
  <c r="G268" i="13"/>
  <c r="M268" i="13" s="1"/>
  <c r="K267" i="13"/>
  <c r="I267" i="13"/>
  <c r="L266" i="13"/>
  <c r="K266" i="13"/>
  <c r="I266" i="13"/>
  <c r="H266" i="13"/>
  <c r="G266" i="13"/>
  <c r="L265" i="13"/>
  <c r="K265" i="13"/>
  <c r="I265" i="13"/>
  <c r="H265" i="13"/>
  <c r="L264" i="13"/>
  <c r="K264" i="13"/>
  <c r="J264" i="13"/>
  <c r="I264" i="13"/>
  <c r="H264" i="13"/>
  <c r="N264" i="13" s="1"/>
  <c r="G264" i="13"/>
  <c r="M264" i="13" s="1"/>
  <c r="K263" i="13"/>
  <c r="I263" i="13"/>
  <c r="H263" i="13"/>
  <c r="G263" i="13"/>
  <c r="L262" i="13"/>
  <c r="K262" i="13"/>
  <c r="J262" i="13"/>
  <c r="I262" i="13"/>
  <c r="H262" i="13"/>
  <c r="G262" i="13"/>
  <c r="K261" i="13"/>
  <c r="L260" i="13"/>
  <c r="K260" i="13"/>
  <c r="J260" i="13"/>
  <c r="H260" i="13"/>
  <c r="G260" i="13"/>
  <c r="K259" i="13"/>
  <c r="I259" i="13"/>
  <c r="H259" i="13"/>
  <c r="G259" i="13"/>
  <c r="L258" i="13"/>
  <c r="K258" i="13"/>
  <c r="J258" i="13"/>
  <c r="K257" i="13"/>
  <c r="I257" i="13"/>
  <c r="H257" i="13"/>
  <c r="G257" i="13"/>
  <c r="L256" i="13"/>
  <c r="K256" i="13"/>
  <c r="I256" i="13"/>
  <c r="H256" i="13"/>
  <c r="G256" i="13"/>
  <c r="K255" i="13"/>
  <c r="L254" i="13"/>
  <c r="K254" i="13"/>
  <c r="J254" i="13"/>
  <c r="I254" i="13"/>
  <c r="H254" i="13"/>
  <c r="G254" i="13"/>
  <c r="M254" i="13" s="1"/>
  <c r="K253" i="13"/>
  <c r="I253" i="13"/>
  <c r="G253" i="13"/>
  <c r="L252" i="13"/>
  <c r="K252" i="13"/>
  <c r="J252" i="13"/>
  <c r="H252" i="13"/>
  <c r="K251" i="13"/>
  <c r="J251" i="13"/>
  <c r="I251" i="13"/>
  <c r="H251" i="13"/>
  <c r="G251" i="13"/>
  <c r="M251" i="13" s="1"/>
  <c r="L250" i="13"/>
  <c r="K250" i="13"/>
  <c r="J250" i="13"/>
  <c r="I250" i="13"/>
  <c r="H250" i="13"/>
  <c r="N250" i="13" s="1"/>
  <c r="G250" i="13"/>
  <c r="M250" i="13" s="1"/>
  <c r="K249" i="13"/>
  <c r="J249" i="13"/>
  <c r="I249" i="13"/>
  <c r="H249" i="13"/>
  <c r="G249" i="13"/>
  <c r="M249" i="13" s="1"/>
  <c r="L248" i="13"/>
  <c r="K248" i="13"/>
  <c r="J248" i="13"/>
  <c r="I248" i="13"/>
  <c r="L247" i="13"/>
  <c r="K247" i="13"/>
  <c r="I247" i="13"/>
  <c r="H247" i="13"/>
  <c r="G247" i="13"/>
  <c r="L246" i="13"/>
  <c r="K246" i="13"/>
  <c r="J246" i="13"/>
  <c r="I246" i="13"/>
  <c r="H246" i="13"/>
  <c r="G246" i="13"/>
  <c r="L245" i="13"/>
  <c r="K245" i="13"/>
  <c r="I245" i="13"/>
  <c r="H245" i="13"/>
  <c r="L244" i="13"/>
  <c r="K244" i="13"/>
  <c r="J244" i="13"/>
  <c r="I244" i="13"/>
  <c r="H244" i="13"/>
  <c r="N244" i="13" s="1"/>
  <c r="G244" i="13"/>
  <c r="M244" i="13" s="1"/>
  <c r="K243" i="13"/>
  <c r="I243" i="13"/>
  <c r="L242" i="13"/>
  <c r="K242" i="13"/>
  <c r="K241" i="13"/>
  <c r="I241" i="13"/>
  <c r="H241" i="13"/>
  <c r="G241" i="13"/>
  <c r="L240" i="13"/>
  <c r="K240" i="13"/>
  <c r="J240" i="13"/>
  <c r="I240" i="13"/>
  <c r="H240" i="13"/>
  <c r="G240" i="13"/>
  <c r="K239" i="13"/>
  <c r="I239" i="13"/>
  <c r="H239" i="13"/>
  <c r="G239" i="13"/>
  <c r="L238" i="13"/>
  <c r="K238" i="13"/>
  <c r="I238" i="13"/>
  <c r="H238" i="13"/>
  <c r="G238" i="13"/>
  <c r="K237" i="13"/>
  <c r="H237" i="13"/>
  <c r="G237" i="13"/>
  <c r="L236" i="13"/>
  <c r="K236" i="13"/>
  <c r="J236" i="13"/>
  <c r="I236" i="13"/>
  <c r="H236" i="13"/>
  <c r="N236" i="13" s="1"/>
  <c r="G236" i="13"/>
  <c r="K235" i="13"/>
  <c r="L234" i="13"/>
  <c r="K234" i="13"/>
  <c r="J234" i="13"/>
  <c r="I234" i="13"/>
  <c r="H234" i="13"/>
  <c r="G234" i="13"/>
  <c r="K233" i="13"/>
  <c r="I233" i="13"/>
  <c r="G233" i="13"/>
  <c r="L232" i="13"/>
  <c r="K232" i="13"/>
  <c r="J232" i="13"/>
  <c r="I232" i="13"/>
  <c r="H232" i="13"/>
  <c r="N232" i="13" s="1"/>
  <c r="G232" i="13"/>
  <c r="M232" i="13" s="1"/>
  <c r="L231" i="13"/>
  <c r="K231" i="13"/>
  <c r="I231" i="13"/>
  <c r="H231" i="13"/>
  <c r="G231" i="13"/>
  <c r="L230" i="13"/>
  <c r="K230" i="13"/>
  <c r="L229" i="13"/>
  <c r="K229" i="13"/>
  <c r="I229" i="13"/>
  <c r="H229" i="13"/>
  <c r="G229" i="13"/>
  <c r="L228" i="13"/>
  <c r="K228" i="13"/>
  <c r="J228" i="13"/>
  <c r="I228" i="13"/>
  <c r="H228" i="13"/>
  <c r="G228" i="13"/>
  <c r="L227" i="13"/>
  <c r="K227" i="13"/>
  <c r="I227" i="13"/>
  <c r="L226" i="13"/>
  <c r="K226" i="13"/>
  <c r="K225" i="13"/>
  <c r="I225" i="13"/>
  <c r="G225" i="13"/>
  <c r="L224" i="13"/>
  <c r="K224" i="13"/>
  <c r="J224" i="13"/>
  <c r="I224" i="13"/>
  <c r="H224" i="13"/>
  <c r="G224" i="13"/>
  <c r="M224" i="13" s="1"/>
  <c r="L223" i="13"/>
  <c r="K223" i="13"/>
  <c r="I223" i="13"/>
  <c r="H223" i="13"/>
  <c r="G223" i="13"/>
  <c r="L222" i="13"/>
  <c r="K222" i="13"/>
  <c r="G222" i="13"/>
  <c r="K221" i="13"/>
  <c r="I221" i="13"/>
  <c r="L220" i="13"/>
  <c r="K220" i="13"/>
  <c r="K219" i="13"/>
  <c r="I219" i="13"/>
  <c r="L218" i="13"/>
  <c r="K218" i="13"/>
  <c r="L217" i="13"/>
  <c r="K217" i="13"/>
  <c r="I217" i="13"/>
  <c r="H217" i="13"/>
  <c r="G217" i="13"/>
  <c r="L216" i="13"/>
  <c r="K216" i="13"/>
  <c r="L215" i="13"/>
  <c r="K215" i="13"/>
  <c r="L214" i="13"/>
  <c r="K214" i="13"/>
  <c r="L213" i="13"/>
  <c r="K213" i="13"/>
  <c r="I213" i="13"/>
  <c r="H213" i="13"/>
  <c r="G213" i="13"/>
  <c r="L212" i="13"/>
  <c r="K212" i="13"/>
  <c r="J212" i="13"/>
  <c r="I212" i="13"/>
  <c r="H212" i="13"/>
  <c r="N212" i="13" s="1"/>
  <c r="G212" i="13"/>
  <c r="M212" i="13" s="1"/>
  <c r="L211" i="13"/>
  <c r="K211" i="13"/>
  <c r="I211" i="13"/>
  <c r="G211" i="13"/>
  <c r="L210" i="13"/>
  <c r="K210" i="13"/>
  <c r="I210" i="13"/>
  <c r="G210" i="13"/>
  <c r="L209" i="13"/>
  <c r="K209" i="13"/>
  <c r="L208" i="13"/>
  <c r="K208" i="13"/>
  <c r="J208" i="13"/>
  <c r="H208" i="13"/>
  <c r="K207" i="13"/>
  <c r="J207" i="13"/>
  <c r="I207" i="13"/>
  <c r="L206" i="13"/>
  <c r="K206" i="13"/>
  <c r="H206" i="13"/>
  <c r="G206" i="13"/>
  <c r="L205" i="13"/>
  <c r="K205" i="13"/>
  <c r="H205" i="13"/>
  <c r="G205" i="13"/>
  <c r="L204" i="13"/>
  <c r="K204" i="13"/>
  <c r="L203" i="13"/>
  <c r="K203" i="13"/>
  <c r="L202" i="13"/>
  <c r="K202" i="13"/>
  <c r="L201" i="13"/>
  <c r="K201" i="13"/>
  <c r="L200" i="13"/>
  <c r="K200" i="13"/>
  <c r="J200" i="13"/>
  <c r="I200" i="13"/>
  <c r="H200" i="13"/>
  <c r="N200" i="13" s="1"/>
  <c r="G200" i="13"/>
  <c r="K199" i="13"/>
  <c r="I199" i="13"/>
  <c r="H199" i="13"/>
  <c r="G199" i="13"/>
  <c r="L198" i="13"/>
  <c r="K198" i="13"/>
  <c r="J198" i="13"/>
  <c r="I198" i="13"/>
  <c r="H198" i="13"/>
  <c r="N198" i="13" s="1"/>
  <c r="L197" i="13"/>
  <c r="K197" i="13"/>
  <c r="L196" i="13"/>
  <c r="K196" i="13"/>
  <c r="J196" i="13"/>
  <c r="H196" i="13"/>
  <c r="G196" i="13"/>
  <c r="L195" i="13"/>
  <c r="K195" i="13"/>
  <c r="L194" i="13"/>
  <c r="K194" i="13"/>
  <c r="J194" i="13"/>
  <c r="I194" i="13"/>
  <c r="H194" i="13"/>
  <c r="N194" i="13" s="1"/>
  <c r="G194" i="13"/>
  <c r="L193" i="13"/>
  <c r="K193" i="13"/>
  <c r="L192" i="13"/>
  <c r="K192" i="13"/>
  <c r="J192" i="13"/>
  <c r="I192" i="13"/>
  <c r="H192" i="13"/>
  <c r="N192" i="13" s="1"/>
  <c r="G192" i="13"/>
  <c r="L191" i="13"/>
  <c r="K191" i="13"/>
  <c r="H191" i="13"/>
  <c r="G191" i="13"/>
  <c r="L190" i="13"/>
  <c r="K190" i="13"/>
  <c r="I190" i="13"/>
  <c r="H190" i="13"/>
  <c r="G190" i="13"/>
  <c r="L189" i="13"/>
  <c r="K189" i="13"/>
  <c r="E188" i="13"/>
  <c r="I312" i="13" s="1"/>
  <c r="D188" i="13"/>
  <c r="H338" i="13" s="1"/>
  <c r="C188" i="13"/>
  <c r="G347" i="13" s="1"/>
  <c r="K180" i="13"/>
  <c r="J180" i="13"/>
  <c r="H180" i="13"/>
  <c r="G180" i="13"/>
  <c r="L179" i="13"/>
  <c r="K179" i="13"/>
  <c r="J179" i="13"/>
  <c r="I179" i="13"/>
  <c r="H179" i="13"/>
  <c r="G179" i="13"/>
  <c r="M179" i="13" s="1"/>
  <c r="K178" i="13"/>
  <c r="L177" i="13"/>
  <c r="K177" i="13"/>
  <c r="L176" i="13"/>
  <c r="I176" i="13"/>
  <c r="H176" i="13"/>
  <c r="G176" i="13"/>
  <c r="L175" i="13"/>
  <c r="K175" i="13"/>
  <c r="I175" i="13"/>
  <c r="G175" i="13"/>
  <c r="K174" i="13"/>
  <c r="I174" i="13"/>
  <c r="G174" i="13"/>
  <c r="L173" i="13"/>
  <c r="K173" i="13"/>
  <c r="J173" i="13"/>
  <c r="I173" i="13"/>
  <c r="H173" i="13"/>
  <c r="N173" i="13" s="1"/>
  <c r="G173" i="13"/>
  <c r="M173" i="13" s="1"/>
  <c r="L172" i="13"/>
  <c r="I172" i="13"/>
  <c r="H172" i="13"/>
  <c r="G172" i="13"/>
  <c r="L171" i="13"/>
  <c r="K171" i="13"/>
  <c r="G171" i="13"/>
  <c r="K170" i="13"/>
  <c r="H170" i="13"/>
  <c r="G170" i="13"/>
  <c r="L169" i="13"/>
  <c r="K169" i="13"/>
  <c r="I169" i="13"/>
  <c r="L168" i="13"/>
  <c r="I168" i="13"/>
  <c r="H168" i="13"/>
  <c r="G168" i="13"/>
  <c r="L167" i="13"/>
  <c r="K167" i="13"/>
  <c r="J167" i="13"/>
  <c r="I167" i="13"/>
  <c r="H167" i="13"/>
  <c r="N167" i="13" s="1"/>
  <c r="G167" i="13"/>
  <c r="M167" i="13" s="1"/>
  <c r="L166" i="13"/>
  <c r="L165" i="13"/>
  <c r="K165" i="13"/>
  <c r="J165" i="13"/>
  <c r="I165" i="13"/>
  <c r="H165" i="13"/>
  <c r="N165" i="13" s="1"/>
  <c r="G165" i="13"/>
  <c r="I164" i="13"/>
  <c r="H164" i="13"/>
  <c r="G164" i="13"/>
  <c r="L163" i="13"/>
  <c r="K163" i="13"/>
  <c r="J163" i="13"/>
  <c r="I163" i="13"/>
  <c r="H163" i="13"/>
  <c r="G163" i="13"/>
  <c r="I162" i="13"/>
  <c r="H162" i="13"/>
  <c r="G162" i="13"/>
  <c r="L161" i="13"/>
  <c r="K161" i="13"/>
  <c r="J161" i="13"/>
  <c r="K160" i="13"/>
  <c r="J160" i="13"/>
  <c r="H160" i="13"/>
  <c r="G160" i="13"/>
  <c r="L159" i="13"/>
  <c r="K159" i="13"/>
  <c r="H159" i="13"/>
  <c r="G159" i="13"/>
  <c r="I158" i="13"/>
  <c r="H158" i="13"/>
  <c r="G158" i="13"/>
  <c r="L157" i="13"/>
  <c r="K157" i="13"/>
  <c r="J157" i="13"/>
  <c r="I157" i="13"/>
  <c r="G157" i="13"/>
  <c r="L156" i="13"/>
  <c r="I156" i="13"/>
  <c r="G156" i="13"/>
  <c r="L155" i="13"/>
  <c r="K155" i="13"/>
  <c r="J155" i="13"/>
  <c r="I155" i="13"/>
  <c r="H155" i="13"/>
  <c r="K154" i="13"/>
  <c r="L153" i="13"/>
  <c r="K153" i="13"/>
  <c r="J153" i="13"/>
  <c r="I153" i="13"/>
  <c r="H153" i="13"/>
  <c r="N153" i="13" s="1"/>
  <c r="G153" i="13"/>
  <c r="K152" i="13"/>
  <c r="L151" i="13"/>
  <c r="K151" i="13"/>
  <c r="J151" i="13"/>
  <c r="I151" i="13"/>
  <c r="H151" i="13"/>
  <c r="N151" i="13" s="1"/>
  <c r="G151" i="13"/>
  <c r="L150" i="13"/>
  <c r="H150" i="13"/>
  <c r="L149" i="13"/>
  <c r="K149" i="13"/>
  <c r="J149" i="13"/>
  <c r="L148" i="13"/>
  <c r="L147" i="13"/>
  <c r="K147" i="13"/>
  <c r="L146" i="13"/>
  <c r="L145" i="13"/>
  <c r="K145" i="13"/>
  <c r="L144" i="13"/>
  <c r="L143" i="13"/>
  <c r="K143" i="13"/>
  <c r="J143" i="13"/>
  <c r="I143" i="13"/>
  <c r="H143" i="13"/>
  <c r="G143" i="13"/>
  <c r="L142" i="13"/>
  <c r="L141" i="13"/>
  <c r="K141" i="13"/>
  <c r="L140" i="13"/>
  <c r="I140" i="13"/>
  <c r="H140" i="13"/>
  <c r="G140" i="13"/>
  <c r="L139" i="13"/>
  <c r="K139" i="13"/>
  <c r="L138" i="13"/>
  <c r="H138" i="13"/>
  <c r="L137" i="13"/>
  <c r="K137" i="13"/>
  <c r="K136" i="13"/>
  <c r="H136" i="13"/>
  <c r="G136" i="13"/>
  <c r="L135" i="13"/>
  <c r="K135" i="13"/>
  <c r="J135" i="13"/>
  <c r="H135" i="13"/>
  <c r="I134" i="13"/>
  <c r="G134" i="13"/>
  <c r="L133" i="13"/>
  <c r="K133" i="13"/>
  <c r="J133" i="13"/>
  <c r="I133" i="13"/>
  <c r="H133" i="13"/>
  <c r="K132" i="13"/>
  <c r="H132" i="13"/>
  <c r="G132" i="13"/>
  <c r="L131" i="13"/>
  <c r="K131" i="13"/>
  <c r="J131" i="13"/>
  <c r="I131" i="13"/>
  <c r="H131" i="13"/>
  <c r="G131" i="13"/>
  <c r="M131" i="13" s="1"/>
  <c r="K130" i="13"/>
  <c r="J130" i="13"/>
  <c r="H130" i="13"/>
  <c r="G130" i="13"/>
  <c r="L129" i="13"/>
  <c r="K129" i="13"/>
  <c r="G129" i="13"/>
  <c r="L128" i="13"/>
  <c r="L127" i="13"/>
  <c r="K127" i="13"/>
  <c r="K126" i="13"/>
  <c r="J126" i="13"/>
  <c r="L125" i="13"/>
  <c r="K125" i="13"/>
  <c r="I125" i="13"/>
  <c r="L123" i="13"/>
  <c r="K123" i="13"/>
  <c r="I122" i="13"/>
  <c r="G122" i="13"/>
  <c r="L121" i="13"/>
  <c r="K121" i="13"/>
  <c r="J121" i="13"/>
  <c r="H121" i="13"/>
  <c r="G121" i="13"/>
  <c r="L120" i="13"/>
  <c r="I120" i="13"/>
  <c r="H120" i="13"/>
  <c r="G120" i="13"/>
  <c r="L119" i="13"/>
  <c r="K119" i="13"/>
  <c r="J119" i="13"/>
  <c r="I119" i="13"/>
  <c r="H119" i="13"/>
  <c r="N119" i="13" s="1"/>
  <c r="G119" i="13"/>
  <c r="L118" i="13"/>
  <c r="I118" i="13"/>
  <c r="L117" i="13"/>
  <c r="K117" i="13"/>
  <c r="J117" i="13"/>
  <c r="I117" i="13"/>
  <c r="H117" i="13"/>
  <c r="G117" i="13"/>
  <c r="M117" i="13" s="1"/>
  <c r="K116" i="13"/>
  <c r="L115" i="13"/>
  <c r="K115" i="13"/>
  <c r="K114" i="13"/>
  <c r="G114" i="13"/>
  <c r="L113" i="13"/>
  <c r="K113" i="13"/>
  <c r="I113" i="13"/>
  <c r="H113" i="13"/>
  <c r="G113" i="13"/>
  <c r="I112" i="13"/>
  <c r="H112" i="13"/>
  <c r="G112" i="13"/>
  <c r="L111" i="13"/>
  <c r="K111" i="13"/>
  <c r="I110" i="13"/>
  <c r="H110" i="13"/>
  <c r="G110" i="13"/>
  <c r="L109" i="13"/>
  <c r="K109" i="13"/>
  <c r="I109" i="13"/>
  <c r="H109" i="13"/>
  <c r="G109" i="13"/>
  <c r="I108" i="13"/>
  <c r="G108" i="13"/>
  <c r="L107" i="13"/>
  <c r="K107" i="13"/>
  <c r="J107" i="13"/>
  <c r="I107" i="13"/>
  <c r="H107" i="13"/>
  <c r="G107" i="13"/>
  <c r="M107" i="13" s="1"/>
  <c r="K106" i="13"/>
  <c r="L105" i="13"/>
  <c r="K105" i="13"/>
  <c r="I105" i="13"/>
  <c r="G105" i="13"/>
  <c r="K104" i="13"/>
  <c r="G104" i="13"/>
  <c r="L103" i="13"/>
  <c r="K103" i="13"/>
  <c r="H102" i="13"/>
  <c r="G102" i="13"/>
  <c r="L101" i="13"/>
  <c r="K101" i="13"/>
  <c r="L99" i="13"/>
  <c r="K99" i="13"/>
  <c r="K98" i="13"/>
  <c r="J98" i="13"/>
  <c r="H98" i="13"/>
  <c r="G98" i="13"/>
  <c r="L97" i="13"/>
  <c r="K97" i="13"/>
  <c r="H97" i="13"/>
  <c r="L96" i="13"/>
  <c r="I96" i="13"/>
  <c r="H96" i="13"/>
  <c r="G96" i="13"/>
  <c r="L95" i="13"/>
  <c r="K95" i="13"/>
  <c r="J95" i="13"/>
  <c r="I95" i="13"/>
  <c r="H95" i="13"/>
  <c r="G95" i="13"/>
  <c r="M95" i="13" s="1"/>
  <c r="L94" i="13"/>
  <c r="I94" i="13"/>
  <c r="H94" i="13"/>
  <c r="G94" i="13"/>
  <c r="L93" i="13"/>
  <c r="K93" i="13"/>
  <c r="J93" i="13"/>
  <c r="I93" i="13"/>
  <c r="G93" i="13"/>
  <c r="K92" i="13"/>
  <c r="G92" i="13"/>
  <c r="L91" i="13"/>
  <c r="K91" i="13"/>
  <c r="J91" i="13"/>
  <c r="I91" i="13"/>
  <c r="H91" i="13"/>
  <c r="G91" i="13"/>
  <c r="M91" i="13" s="1"/>
  <c r="K90" i="13"/>
  <c r="J90" i="13"/>
  <c r="H90" i="13"/>
  <c r="G90" i="13"/>
  <c r="L89" i="13"/>
  <c r="K89" i="13"/>
  <c r="J89" i="13"/>
  <c r="H89" i="13"/>
  <c r="G89" i="13"/>
  <c r="K88" i="13"/>
  <c r="H88" i="13"/>
  <c r="L87" i="13"/>
  <c r="K87" i="13"/>
  <c r="I87" i="13"/>
  <c r="G87" i="13"/>
  <c r="L86" i="13"/>
  <c r="L85" i="13"/>
  <c r="K85" i="13"/>
  <c r="L84" i="13"/>
  <c r="L83" i="13"/>
  <c r="K83" i="13"/>
  <c r="J83" i="13"/>
  <c r="L82" i="13"/>
  <c r="K82" i="13"/>
  <c r="F81" i="13"/>
  <c r="J177" i="13" s="1"/>
  <c r="E81" i="13"/>
  <c r="D81" i="13"/>
  <c r="C81" i="13"/>
  <c r="G177" i="13" s="1"/>
  <c r="L73" i="13"/>
  <c r="K73" i="13"/>
  <c r="J73" i="13"/>
  <c r="H73" i="13"/>
  <c r="L72" i="13"/>
  <c r="K72" i="13"/>
  <c r="J72" i="13"/>
  <c r="I72" i="13"/>
  <c r="H72" i="13"/>
  <c r="N72" i="13" s="1"/>
  <c r="G72" i="13"/>
  <c r="M72" i="13" s="1"/>
  <c r="L71" i="13"/>
  <c r="K71" i="13"/>
  <c r="H71" i="13"/>
  <c r="G71" i="13"/>
  <c r="L70" i="13"/>
  <c r="K70" i="13"/>
  <c r="J70" i="13"/>
  <c r="I70" i="13"/>
  <c r="H70" i="13"/>
  <c r="N70" i="13" s="1"/>
  <c r="L69" i="13"/>
  <c r="K69" i="13"/>
  <c r="J69" i="13"/>
  <c r="I69" i="13"/>
  <c r="H69" i="13"/>
  <c r="N69" i="13" s="1"/>
  <c r="G69" i="13"/>
  <c r="L68" i="13"/>
  <c r="K68" i="13"/>
  <c r="J68" i="13"/>
  <c r="I68" i="13"/>
  <c r="H68" i="13"/>
  <c r="N68" i="13" s="1"/>
  <c r="G68" i="13"/>
  <c r="M68" i="13" s="1"/>
  <c r="L67" i="13"/>
  <c r="K67" i="13"/>
  <c r="I67" i="13"/>
  <c r="G67" i="13"/>
  <c r="L66" i="13"/>
  <c r="K66" i="13"/>
  <c r="J66" i="13"/>
  <c r="I66" i="13"/>
  <c r="H66" i="13"/>
  <c r="N66" i="13" s="1"/>
  <c r="G66" i="13"/>
  <c r="L65" i="13"/>
  <c r="K65" i="13"/>
  <c r="I65" i="13"/>
  <c r="H65" i="13"/>
  <c r="G65" i="13"/>
  <c r="L64" i="13"/>
  <c r="K64" i="13"/>
  <c r="L63" i="13"/>
  <c r="K63" i="13"/>
  <c r="J63" i="13"/>
  <c r="I63" i="13"/>
  <c r="H63" i="13"/>
  <c r="N63" i="13" s="1"/>
  <c r="G63" i="13"/>
  <c r="M63" i="13" s="1"/>
  <c r="L62" i="13"/>
  <c r="K62" i="13"/>
  <c r="H62" i="13"/>
  <c r="G62" i="13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L58" i="13"/>
  <c r="K58" i="13"/>
  <c r="G58" i="13"/>
  <c r="L57" i="13"/>
  <c r="K57" i="13"/>
  <c r="J57" i="13"/>
  <c r="I57" i="13"/>
  <c r="H57" i="13"/>
  <c r="N57" i="13" s="1"/>
  <c r="L56" i="13"/>
  <c r="K56" i="13"/>
  <c r="J56" i="13"/>
  <c r="I56" i="13"/>
  <c r="H56" i="13"/>
  <c r="L55" i="13"/>
  <c r="K55" i="13"/>
  <c r="J55" i="13"/>
  <c r="I55" i="13"/>
  <c r="H55" i="13"/>
  <c r="G55" i="13"/>
  <c r="M55" i="13" s="1"/>
  <c r="L54" i="13"/>
  <c r="K54" i="13"/>
  <c r="J54" i="13"/>
  <c r="I54" i="13"/>
  <c r="H54" i="13"/>
  <c r="N54" i="13" s="1"/>
  <c r="G54" i="13"/>
  <c r="L53" i="13"/>
  <c r="K53" i="13"/>
  <c r="L52" i="13"/>
  <c r="K52" i="13"/>
  <c r="J52" i="13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G50" i="13"/>
  <c r="L49" i="13"/>
  <c r="K49" i="13"/>
  <c r="J49" i="13"/>
  <c r="I49" i="13"/>
  <c r="H49" i="13"/>
  <c r="N49" i="13" s="1"/>
  <c r="G49" i="13"/>
  <c r="M49" i="13" s="1"/>
  <c r="L48" i="13"/>
  <c r="K48" i="13"/>
  <c r="J48" i="13"/>
  <c r="H48" i="13"/>
  <c r="L47" i="13"/>
  <c r="K47" i="13"/>
  <c r="J47" i="13"/>
  <c r="I47" i="13"/>
  <c r="H47" i="13"/>
  <c r="G47" i="13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G45" i="13"/>
  <c r="M45" i="13" s="1"/>
  <c r="L44" i="13"/>
  <c r="K44" i="13"/>
  <c r="H44" i="13"/>
  <c r="G44" i="13"/>
  <c r="L43" i="13"/>
  <c r="K43" i="13"/>
  <c r="J43" i="13"/>
  <c r="I43" i="13"/>
  <c r="H43" i="13"/>
  <c r="N43" i="13" s="1"/>
  <c r="G43" i="13"/>
  <c r="M43" i="13" s="1"/>
  <c r="L42" i="13"/>
  <c r="K42" i="13"/>
  <c r="L41" i="13"/>
  <c r="K41" i="13"/>
  <c r="J41" i="13"/>
  <c r="I41" i="13"/>
  <c r="G41" i="13"/>
  <c r="L40" i="13"/>
  <c r="K40" i="13"/>
  <c r="J40" i="13"/>
  <c r="I40" i="13"/>
  <c r="H40" i="13"/>
  <c r="N40" i="13" s="1"/>
  <c r="G40" i="13"/>
  <c r="L39" i="13"/>
  <c r="K39" i="13"/>
  <c r="I39" i="13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I36" i="13"/>
  <c r="G36" i="13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L33" i="13"/>
  <c r="K33" i="13"/>
  <c r="L32" i="13"/>
  <c r="K32" i="13"/>
  <c r="J32" i="13"/>
  <c r="I32" i="13"/>
  <c r="G32" i="13"/>
  <c r="L31" i="13"/>
  <c r="K31" i="13"/>
  <c r="J31" i="13"/>
  <c r="I31" i="13"/>
  <c r="H31" i="13"/>
  <c r="G31" i="13"/>
  <c r="L30" i="13"/>
  <c r="K30" i="13"/>
  <c r="J30" i="13"/>
  <c r="H30" i="13"/>
  <c r="L29" i="13"/>
  <c r="K29" i="13"/>
  <c r="J29" i="13"/>
  <c r="I29" i="13"/>
  <c r="H29" i="13"/>
  <c r="G29" i="13"/>
  <c r="M29" i="13" s="1"/>
  <c r="L28" i="13"/>
  <c r="K28" i="13"/>
  <c r="H28" i="13"/>
  <c r="G28" i="13"/>
  <c r="L27" i="13"/>
  <c r="K27" i="13"/>
  <c r="J27" i="13"/>
  <c r="I27" i="13"/>
  <c r="H27" i="13"/>
  <c r="G27" i="13"/>
  <c r="L26" i="13"/>
  <c r="K26" i="13"/>
  <c r="J26" i="13"/>
  <c r="H26" i="13"/>
  <c r="G26" i="13"/>
  <c r="L25" i="13"/>
  <c r="K25" i="13"/>
  <c r="I25" i="13"/>
  <c r="H25" i="13"/>
  <c r="G25" i="13"/>
  <c r="L24" i="13"/>
  <c r="K24" i="13"/>
  <c r="I24" i="13"/>
  <c r="L23" i="13"/>
  <c r="K23" i="13"/>
  <c r="J23" i="13"/>
  <c r="I23" i="13"/>
  <c r="H23" i="13"/>
  <c r="N23" i="13" s="1"/>
  <c r="G23" i="13"/>
  <c r="F22" i="13"/>
  <c r="J65" i="13" s="1"/>
  <c r="E22" i="13"/>
  <c r="I73" i="13" s="1"/>
  <c r="D22" i="13"/>
  <c r="H64" i="13" s="1"/>
  <c r="C22" i="13"/>
  <c r="G70" i="13" s="1"/>
  <c r="D14" i="13"/>
  <c r="C11" i="13"/>
  <c r="L640" i="12"/>
  <c r="K640" i="12"/>
  <c r="L639" i="12"/>
  <c r="K639" i="12"/>
  <c r="L638" i="12"/>
  <c r="K638" i="12"/>
  <c r="H638" i="12"/>
  <c r="G638" i="12"/>
  <c r="L637" i="12"/>
  <c r="K637" i="12"/>
  <c r="G637" i="12"/>
  <c r="L636" i="12"/>
  <c r="K636" i="12"/>
  <c r="G636" i="12"/>
  <c r="K635" i="12"/>
  <c r="I635" i="12"/>
  <c r="H635" i="12"/>
  <c r="G635" i="12"/>
  <c r="L634" i="12"/>
  <c r="K634" i="12"/>
  <c r="J634" i="12"/>
  <c r="I634" i="12"/>
  <c r="H634" i="12"/>
  <c r="N634" i="12" s="1"/>
  <c r="G634" i="12"/>
  <c r="K633" i="12"/>
  <c r="I633" i="12"/>
  <c r="G633" i="12"/>
  <c r="L632" i="12"/>
  <c r="K632" i="12"/>
  <c r="K631" i="12"/>
  <c r="L630" i="12"/>
  <c r="K630" i="12"/>
  <c r="K629" i="12"/>
  <c r="I629" i="12"/>
  <c r="G629" i="12"/>
  <c r="L628" i="12"/>
  <c r="K628" i="12"/>
  <c r="K627" i="12"/>
  <c r="J627" i="12"/>
  <c r="I627" i="12"/>
  <c r="H627" i="12"/>
  <c r="G627" i="12"/>
  <c r="L626" i="12"/>
  <c r="K626" i="12"/>
  <c r="J626" i="12"/>
  <c r="I626" i="12"/>
  <c r="H626" i="12"/>
  <c r="G626" i="12"/>
  <c r="K625" i="12"/>
  <c r="J625" i="12"/>
  <c r="I625" i="12"/>
  <c r="H625" i="12"/>
  <c r="G625" i="12"/>
  <c r="M625" i="12" s="1"/>
  <c r="L624" i="12"/>
  <c r="K624" i="12"/>
  <c r="J624" i="12"/>
  <c r="I624" i="12"/>
  <c r="H624" i="12"/>
  <c r="G624" i="12"/>
  <c r="M624" i="12" s="1"/>
  <c r="K623" i="12"/>
  <c r="J623" i="12"/>
  <c r="I623" i="12"/>
  <c r="H623" i="12"/>
  <c r="G623" i="12"/>
  <c r="M623" i="12" s="1"/>
  <c r="L622" i="12"/>
  <c r="K622" i="12"/>
  <c r="H622" i="12"/>
  <c r="G622" i="12"/>
  <c r="K621" i="12"/>
  <c r="J621" i="12"/>
  <c r="I621" i="12"/>
  <c r="H621" i="12"/>
  <c r="G621" i="12"/>
  <c r="M621" i="12" s="1"/>
  <c r="L620" i="12"/>
  <c r="K620" i="12"/>
  <c r="L619" i="12"/>
  <c r="K619" i="12"/>
  <c r="I619" i="12"/>
  <c r="H619" i="12"/>
  <c r="G619" i="12"/>
  <c r="L618" i="12"/>
  <c r="K618" i="12"/>
  <c r="J618" i="12"/>
  <c r="I618" i="12"/>
  <c r="H618" i="12"/>
  <c r="K617" i="12"/>
  <c r="L616" i="12"/>
  <c r="K616" i="12"/>
  <c r="K615" i="12"/>
  <c r="L614" i="12"/>
  <c r="K614" i="12"/>
  <c r="L613" i="12"/>
  <c r="K613" i="12"/>
  <c r="J613" i="12"/>
  <c r="I613" i="12"/>
  <c r="H613" i="12"/>
  <c r="N613" i="12" s="1"/>
  <c r="G613" i="12"/>
  <c r="M613" i="12" s="1"/>
  <c r="F612" i="12"/>
  <c r="E612" i="12"/>
  <c r="I640" i="12" s="1"/>
  <c r="D612" i="12"/>
  <c r="C612" i="12"/>
  <c r="C14" i="12" s="1"/>
  <c r="K604" i="12"/>
  <c r="I604" i="12"/>
  <c r="H604" i="12"/>
  <c r="G604" i="12"/>
  <c r="L603" i="12"/>
  <c r="K603" i="12"/>
  <c r="J603" i="12"/>
  <c r="I603" i="12"/>
  <c r="H603" i="12"/>
  <c r="N603" i="12" s="1"/>
  <c r="G603" i="12"/>
  <c r="M603" i="12" s="1"/>
  <c r="K602" i="12"/>
  <c r="I602" i="12"/>
  <c r="H602" i="12"/>
  <c r="G602" i="12"/>
  <c r="L601" i="12"/>
  <c r="K601" i="12"/>
  <c r="J601" i="12"/>
  <c r="I601" i="12"/>
  <c r="G601" i="12"/>
  <c r="K600" i="12"/>
  <c r="I600" i="12"/>
  <c r="H600" i="12"/>
  <c r="G600" i="12"/>
  <c r="L599" i="12"/>
  <c r="K599" i="12"/>
  <c r="I599" i="12"/>
  <c r="G599" i="12"/>
  <c r="K598" i="12"/>
  <c r="J598" i="12"/>
  <c r="I598" i="12"/>
  <c r="H598" i="12"/>
  <c r="G598" i="12"/>
  <c r="M598" i="12" s="1"/>
  <c r="L597" i="12"/>
  <c r="K597" i="12"/>
  <c r="K596" i="12"/>
  <c r="I596" i="12"/>
  <c r="H596" i="12"/>
  <c r="G596" i="12"/>
  <c r="L595" i="12"/>
  <c r="K595" i="12"/>
  <c r="J595" i="12"/>
  <c r="I595" i="12"/>
  <c r="H595" i="12"/>
  <c r="G595" i="12"/>
  <c r="M595" i="12" s="1"/>
  <c r="K594" i="12"/>
  <c r="I594" i="12"/>
  <c r="H594" i="12"/>
  <c r="G594" i="12"/>
  <c r="L593" i="12"/>
  <c r="K593" i="12"/>
  <c r="J593" i="12"/>
  <c r="I593" i="12"/>
  <c r="H593" i="12"/>
  <c r="G593" i="12"/>
  <c r="M593" i="12" s="1"/>
  <c r="K592" i="12"/>
  <c r="I592" i="12"/>
  <c r="H592" i="12"/>
  <c r="G592" i="12"/>
  <c r="L591" i="12"/>
  <c r="K591" i="12"/>
  <c r="I591" i="12"/>
  <c r="G591" i="12"/>
  <c r="K590" i="12"/>
  <c r="L589" i="12"/>
  <c r="K589" i="12"/>
  <c r="G589" i="12"/>
  <c r="K588" i="12"/>
  <c r="I588" i="12"/>
  <c r="G588" i="12"/>
  <c r="L587" i="12"/>
  <c r="K587" i="12"/>
  <c r="M587" i="12" s="1"/>
  <c r="J587" i="12"/>
  <c r="I587" i="12"/>
  <c r="H587" i="12"/>
  <c r="N587" i="12" s="1"/>
  <c r="G587" i="12"/>
  <c r="K586" i="12"/>
  <c r="I586" i="12"/>
  <c r="H586" i="12"/>
  <c r="G586" i="12"/>
  <c r="L585" i="12"/>
  <c r="K585" i="12"/>
  <c r="J585" i="12"/>
  <c r="H585" i="12"/>
  <c r="G585" i="12"/>
  <c r="K584" i="12"/>
  <c r="I584" i="12"/>
  <c r="H584" i="12"/>
  <c r="G584" i="12"/>
  <c r="L583" i="12"/>
  <c r="K583" i="12"/>
  <c r="I583" i="12"/>
  <c r="G583" i="12"/>
  <c r="L582" i="12"/>
  <c r="K582" i="12"/>
  <c r="I582" i="12"/>
  <c r="H582" i="12"/>
  <c r="G582" i="12"/>
  <c r="L581" i="12"/>
  <c r="K581" i="12"/>
  <c r="J581" i="12"/>
  <c r="I581" i="12"/>
  <c r="H581" i="12"/>
  <c r="N581" i="12" s="1"/>
  <c r="G581" i="12"/>
  <c r="K580" i="12"/>
  <c r="I580" i="12"/>
  <c r="G580" i="12"/>
  <c r="L579" i="12"/>
  <c r="K579" i="12"/>
  <c r="J579" i="12"/>
  <c r="I579" i="12"/>
  <c r="H579" i="12"/>
  <c r="N579" i="12" s="1"/>
  <c r="G579" i="12"/>
  <c r="K578" i="12"/>
  <c r="I578" i="12"/>
  <c r="H578" i="12"/>
  <c r="G578" i="12"/>
  <c r="L577" i="12"/>
  <c r="K577" i="12"/>
  <c r="J577" i="12"/>
  <c r="I577" i="12"/>
  <c r="H577" i="12"/>
  <c r="N577" i="12" s="1"/>
  <c r="G577" i="12"/>
  <c r="K576" i="12"/>
  <c r="I576" i="12"/>
  <c r="H576" i="12"/>
  <c r="G576" i="12"/>
  <c r="L575" i="12"/>
  <c r="K575" i="12"/>
  <c r="J575" i="12"/>
  <c r="I575" i="12"/>
  <c r="H575" i="12"/>
  <c r="N575" i="12" s="1"/>
  <c r="G575" i="12"/>
  <c r="K574" i="12"/>
  <c r="J574" i="12"/>
  <c r="I574" i="12"/>
  <c r="H574" i="12"/>
  <c r="G574" i="12"/>
  <c r="M574" i="12" s="1"/>
  <c r="L573" i="12"/>
  <c r="K573" i="12"/>
  <c r="H573" i="12"/>
  <c r="K572" i="12"/>
  <c r="I572" i="12"/>
  <c r="H572" i="12"/>
  <c r="G572" i="12"/>
  <c r="L571" i="12"/>
  <c r="K571" i="12"/>
  <c r="J571" i="12"/>
  <c r="H571" i="12"/>
  <c r="G571" i="12"/>
  <c r="K570" i="12"/>
  <c r="L569" i="12"/>
  <c r="K569" i="12"/>
  <c r="J569" i="12"/>
  <c r="I569" i="12"/>
  <c r="H569" i="12"/>
  <c r="G569" i="12"/>
  <c r="K568" i="12"/>
  <c r="H568" i="12"/>
  <c r="G568" i="12"/>
  <c r="L567" i="12"/>
  <c r="K567" i="12"/>
  <c r="L566" i="12"/>
  <c r="K566" i="12"/>
  <c r="I566" i="12"/>
  <c r="H566" i="12"/>
  <c r="G566" i="12"/>
  <c r="L565" i="12"/>
  <c r="K565" i="12"/>
  <c r="J565" i="12"/>
  <c r="I565" i="12"/>
  <c r="H565" i="12"/>
  <c r="G565" i="12"/>
  <c r="K564" i="12"/>
  <c r="I564" i="12"/>
  <c r="H564" i="12"/>
  <c r="G564" i="12"/>
  <c r="L563" i="12"/>
  <c r="K563" i="12"/>
  <c r="H563" i="12"/>
  <c r="K562" i="12"/>
  <c r="I562" i="12"/>
  <c r="H562" i="12"/>
  <c r="G562" i="12"/>
  <c r="L561" i="12"/>
  <c r="K561" i="12"/>
  <c r="J561" i="12"/>
  <c r="I561" i="12"/>
  <c r="H561" i="12"/>
  <c r="G561" i="12"/>
  <c r="M561" i="12" s="1"/>
  <c r="K560" i="12"/>
  <c r="I560" i="12"/>
  <c r="H560" i="12"/>
  <c r="G560" i="12"/>
  <c r="L559" i="12"/>
  <c r="K559" i="12"/>
  <c r="J559" i="12"/>
  <c r="I559" i="12"/>
  <c r="H559" i="12"/>
  <c r="G559" i="12"/>
  <c r="K558" i="12"/>
  <c r="I558" i="12"/>
  <c r="G558" i="12"/>
  <c r="L557" i="12"/>
  <c r="K557" i="12"/>
  <c r="J557" i="12"/>
  <c r="I557" i="12"/>
  <c r="G557" i="12"/>
  <c r="K556" i="12"/>
  <c r="I556" i="12"/>
  <c r="H556" i="12"/>
  <c r="G556" i="12"/>
  <c r="L555" i="12"/>
  <c r="K555" i="12"/>
  <c r="J555" i="12"/>
  <c r="I555" i="12"/>
  <c r="H555" i="12"/>
  <c r="G555" i="12"/>
  <c r="K554" i="12"/>
  <c r="I554" i="12"/>
  <c r="H554" i="12"/>
  <c r="G554" i="12"/>
  <c r="L553" i="12"/>
  <c r="K553" i="12"/>
  <c r="J553" i="12"/>
  <c r="I553" i="12"/>
  <c r="H553" i="12"/>
  <c r="N553" i="12" s="1"/>
  <c r="G553" i="12"/>
  <c r="M553" i="12" s="1"/>
  <c r="K552" i="12"/>
  <c r="I552" i="12"/>
  <c r="H552" i="12"/>
  <c r="G552" i="12"/>
  <c r="L551" i="12"/>
  <c r="K551" i="12"/>
  <c r="J551" i="12"/>
  <c r="I551" i="12"/>
  <c r="H551" i="12"/>
  <c r="G551" i="12"/>
  <c r="K550" i="12"/>
  <c r="I550" i="12"/>
  <c r="H550" i="12"/>
  <c r="G550" i="12"/>
  <c r="L549" i="12"/>
  <c r="K549" i="12"/>
  <c r="I549" i="12"/>
  <c r="G549" i="12"/>
  <c r="K548" i="12"/>
  <c r="I548" i="12"/>
  <c r="H548" i="12"/>
  <c r="G548" i="12"/>
  <c r="L547" i="12"/>
  <c r="K547" i="12"/>
  <c r="J547" i="12"/>
  <c r="I547" i="12"/>
  <c r="H547" i="12"/>
  <c r="N547" i="12" s="1"/>
  <c r="G547" i="12"/>
  <c r="M547" i="12" s="1"/>
  <c r="K546" i="12"/>
  <c r="H546" i="12"/>
  <c r="G546" i="12"/>
  <c r="L545" i="12"/>
  <c r="K545" i="12"/>
  <c r="J545" i="12"/>
  <c r="I545" i="12"/>
  <c r="H545" i="12"/>
  <c r="N545" i="12" s="1"/>
  <c r="G545" i="12"/>
  <c r="M545" i="12" s="1"/>
  <c r="L544" i="12"/>
  <c r="K544" i="12"/>
  <c r="L543" i="12"/>
  <c r="K543" i="12"/>
  <c r="G543" i="12"/>
  <c r="K542" i="12"/>
  <c r="I542" i="12"/>
  <c r="H542" i="12"/>
  <c r="G542" i="12"/>
  <c r="L541" i="12"/>
  <c r="K541" i="12"/>
  <c r="H541" i="12"/>
  <c r="G541" i="12"/>
  <c r="K540" i="12"/>
  <c r="L539" i="12"/>
  <c r="K539" i="12"/>
  <c r="J539" i="12"/>
  <c r="L538" i="12"/>
  <c r="K538" i="12"/>
  <c r="L537" i="12"/>
  <c r="K537" i="12"/>
  <c r="J537" i="12"/>
  <c r="I537" i="12"/>
  <c r="G537" i="12"/>
  <c r="K536" i="12"/>
  <c r="I536" i="12"/>
  <c r="H536" i="12"/>
  <c r="L535" i="12"/>
  <c r="K535" i="12"/>
  <c r="J535" i="12"/>
  <c r="I535" i="12"/>
  <c r="H535" i="12"/>
  <c r="N535" i="12" s="1"/>
  <c r="G535" i="12"/>
  <c r="K534" i="12"/>
  <c r="I534" i="12"/>
  <c r="H534" i="12"/>
  <c r="G534" i="12"/>
  <c r="L533" i="12"/>
  <c r="K533" i="12"/>
  <c r="G533" i="12"/>
  <c r="K532" i="12"/>
  <c r="I532" i="12"/>
  <c r="H532" i="12"/>
  <c r="G532" i="12"/>
  <c r="L531" i="12"/>
  <c r="K531" i="12"/>
  <c r="H531" i="12"/>
  <c r="K530" i="12"/>
  <c r="I530" i="12"/>
  <c r="H530" i="12"/>
  <c r="G530" i="12"/>
  <c r="L529" i="12"/>
  <c r="K529" i="12"/>
  <c r="J529" i="12"/>
  <c r="I529" i="12"/>
  <c r="H529" i="12"/>
  <c r="G529" i="12"/>
  <c r="L528" i="12"/>
  <c r="K528" i="12"/>
  <c r="I528" i="12"/>
  <c r="L527" i="12"/>
  <c r="K527" i="12"/>
  <c r="J527" i="12"/>
  <c r="I527" i="12"/>
  <c r="H527" i="12"/>
  <c r="N527" i="12" s="1"/>
  <c r="G527" i="12"/>
  <c r="K526" i="12"/>
  <c r="I526" i="12"/>
  <c r="G526" i="12"/>
  <c r="L525" i="12"/>
  <c r="K525" i="12"/>
  <c r="J525" i="12"/>
  <c r="I525" i="12"/>
  <c r="H525" i="12"/>
  <c r="N525" i="12" s="1"/>
  <c r="G525" i="12"/>
  <c r="M525" i="12" s="1"/>
  <c r="K524" i="12"/>
  <c r="I524" i="12"/>
  <c r="H524" i="12"/>
  <c r="G524" i="12"/>
  <c r="L523" i="12"/>
  <c r="K523" i="12"/>
  <c r="J523" i="12"/>
  <c r="I523" i="12"/>
  <c r="H523" i="12"/>
  <c r="G523" i="12"/>
  <c r="K522" i="12"/>
  <c r="M522" i="12" s="1"/>
  <c r="I522" i="12"/>
  <c r="H522" i="12"/>
  <c r="G522" i="12"/>
  <c r="L521" i="12"/>
  <c r="K521" i="12"/>
  <c r="J521" i="12"/>
  <c r="I521" i="12"/>
  <c r="H521" i="12"/>
  <c r="N521" i="12" s="1"/>
  <c r="G521" i="12"/>
  <c r="K520" i="12"/>
  <c r="I520" i="12"/>
  <c r="H520" i="12"/>
  <c r="G520" i="12"/>
  <c r="L519" i="12"/>
  <c r="K519" i="12"/>
  <c r="J519" i="12"/>
  <c r="I519" i="12"/>
  <c r="H519" i="12"/>
  <c r="G519" i="12"/>
  <c r="M519" i="12" s="1"/>
  <c r="L518" i="12"/>
  <c r="K518" i="12"/>
  <c r="L517" i="12"/>
  <c r="K517" i="12"/>
  <c r="I517" i="12"/>
  <c r="G517" i="12"/>
  <c r="K516" i="12"/>
  <c r="H516" i="12"/>
  <c r="L515" i="12"/>
  <c r="K515" i="12"/>
  <c r="J515" i="12"/>
  <c r="I515" i="12"/>
  <c r="G515" i="12"/>
  <c r="K514" i="12"/>
  <c r="L513" i="12"/>
  <c r="K513" i="12"/>
  <c r="I513" i="12"/>
  <c r="H513" i="12"/>
  <c r="G513" i="12"/>
  <c r="K512" i="12"/>
  <c r="I512" i="12"/>
  <c r="L511" i="12"/>
  <c r="K511" i="12"/>
  <c r="J511" i="12"/>
  <c r="I511" i="12"/>
  <c r="H511" i="12"/>
  <c r="G511" i="12"/>
  <c r="K510" i="12"/>
  <c r="I510" i="12"/>
  <c r="H510" i="12"/>
  <c r="G510" i="12"/>
  <c r="L509" i="12"/>
  <c r="K509" i="12"/>
  <c r="J509" i="12"/>
  <c r="I509" i="12"/>
  <c r="H509" i="12"/>
  <c r="N509" i="12" s="1"/>
  <c r="G509" i="12"/>
  <c r="M509" i="12" s="1"/>
  <c r="L508" i="12"/>
  <c r="K508" i="12"/>
  <c r="I508" i="12"/>
  <c r="H508" i="12"/>
  <c r="G508" i="12"/>
  <c r="L507" i="12"/>
  <c r="K507" i="12"/>
  <c r="I507" i="12"/>
  <c r="L506" i="12"/>
  <c r="K506" i="12"/>
  <c r="I506" i="12"/>
  <c r="H506" i="12"/>
  <c r="G506" i="12"/>
  <c r="L505" i="12"/>
  <c r="K505" i="12"/>
  <c r="J505" i="12"/>
  <c r="I505" i="12"/>
  <c r="G505" i="12"/>
  <c r="K504" i="12"/>
  <c r="I504" i="12"/>
  <c r="H504" i="12"/>
  <c r="G504" i="12"/>
  <c r="L503" i="12"/>
  <c r="K503" i="12"/>
  <c r="J503" i="12"/>
  <c r="I503" i="12"/>
  <c r="H503" i="12"/>
  <c r="N503" i="12" s="1"/>
  <c r="G503" i="12"/>
  <c r="M503" i="12" s="1"/>
  <c r="K502" i="12"/>
  <c r="I502" i="12"/>
  <c r="H502" i="12"/>
  <c r="G502" i="12"/>
  <c r="L501" i="12"/>
  <c r="K501" i="12"/>
  <c r="J501" i="12"/>
  <c r="I501" i="12"/>
  <c r="H501" i="12"/>
  <c r="G501" i="12"/>
  <c r="L500" i="12"/>
  <c r="K500" i="12"/>
  <c r="I500" i="12"/>
  <c r="H500" i="12"/>
  <c r="G500" i="12"/>
  <c r="L499" i="12"/>
  <c r="K499" i="12"/>
  <c r="I499" i="12"/>
  <c r="G499" i="12"/>
  <c r="K498" i="12"/>
  <c r="G498" i="12"/>
  <c r="L497" i="12"/>
  <c r="K497" i="12"/>
  <c r="I497" i="12"/>
  <c r="G497" i="12"/>
  <c r="K496" i="12"/>
  <c r="I496" i="12"/>
  <c r="H496" i="12"/>
  <c r="G496" i="12"/>
  <c r="L495" i="12"/>
  <c r="K495" i="12"/>
  <c r="J495" i="12"/>
  <c r="I495" i="12"/>
  <c r="H495" i="12"/>
  <c r="N495" i="12" s="1"/>
  <c r="G495" i="12"/>
  <c r="M495" i="12" s="1"/>
  <c r="K494" i="12"/>
  <c r="I494" i="12"/>
  <c r="G494" i="12"/>
  <c r="L493" i="12"/>
  <c r="K493" i="12"/>
  <c r="I493" i="12"/>
  <c r="G493" i="12"/>
  <c r="L492" i="12"/>
  <c r="K492" i="12"/>
  <c r="I492" i="12"/>
  <c r="H492" i="12"/>
  <c r="G492" i="12"/>
  <c r="L491" i="12"/>
  <c r="K491" i="12"/>
  <c r="J491" i="12"/>
  <c r="I491" i="12"/>
  <c r="H491" i="12"/>
  <c r="N491" i="12" s="1"/>
  <c r="G491" i="12"/>
  <c r="M491" i="12" s="1"/>
  <c r="K490" i="12"/>
  <c r="I490" i="12"/>
  <c r="H490" i="12"/>
  <c r="G490" i="12"/>
  <c r="L489" i="12"/>
  <c r="K489" i="12"/>
  <c r="I489" i="12"/>
  <c r="G489" i="12"/>
  <c r="K488" i="12"/>
  <c r="I488" i="12"/>
  <c r="H488" i="12"/>
  <c r="G488" i="12"/>
  <c r="L487" i="12"/>
  <c r="K487" i="12"/>
  <c r="I487" i="12"/>
  <c r="K486" i="12"/>
  <c r="G486" i="12"/>
  <c r="L485" i="12"/>
  <c r="K485" i="12"/>
  <c r="J485" i="12"/>
  <c r="I485" i="12"/>
  <c r="H485" i="12"/>
  <c r="G485" i="12"/>
  <c r="K484" i="12"/>
  <c r="I484" i="12"/>
  <c r="G484" i="12"/>
  <c r="L483" i="12"/>
  <c r="K483" i="12"/>
  <c r="G483" i="12"/>
  <c r="K482" i="12"/>
  <c r="I482" i="12"/>
  <c r="H482" i="12"/>
  <c r="G482" i="12"/>
  <c r="L481" i="12"/>
  <c r="K481" i="12"/>
  <c r="J481" i="12"/>
  <c r="I481" i="12"/>
  <c r="H481" i="12"/>
  <c r="N481" i="12" s="1"/>
  <c r="G481" i="12"/>
  <c r="M481" i="12" s="1"/>
  <c r="K480" i="12"/>
  <c r="H480" i="12"/>
  <c r="G480" i="12"/>
  <c r="L479" i="12"/>
  <c r="K479" i="12"/>
  <c r="I479" i="12"/>
  <c r="H479" i="12"/>
  <c r="G479" i="12"/>
  <c r="K478" i="12"/>
  <c r="I478" i="12"/>
  <c r="L477" i="12"/>
  <c r="K477" i="12"/>
  <c r="J477" i="12"/>
  <c r="I477" i="12"/>
  <c r="H477" i="12"/>
  <c r="N477" i="12" s="1"/>
  <c r="G477" i="12"/>
  <c r="M477" i="12" s="1"/>
  <c r="K476" i="12"/>
  <c r="I476" i="12"/>
  <c r="H476" i="12"/>
  <c r="G476" i="12"/>
  <c r="L475" i="12"/>
  <c r="K475" i="12"/>
  <c r="J475" i="12"/>
  <c r="I475" i="12"/>
  <c r="H475" i="12"/>
  <c r="G475" i="12"/>
  <c r="K474" i="12"/>
  <c r="I474" i="12"/>
  <c r="H474" i="12"/>
  <c r="G474" i="12"/>
  <c r="L473" i="12"/>
  <c r="K473" i="12"/>
  <c r="K472" i="12"/>
  <c r="I472" i="12"/>
  <c r="H472" i="12"/>
  <c r="G472" i="12"/>
  <c r="L471" i="12"/>
  <c r="K471" i="12"/>
  <c r="K470" i="12"/>
  <c r="L469" i="12"/>
  <c r="K469" i="12"/>
  <c r="K468" i="12"/>
  <c r="I468" i="12"/>
  <c r="H468" i="12"/>
  <c r="G468" i="12"/>
  <c r="L467" i="12"/>
  <c r="K467" i="12"/>
  <c r="J467" i="12"/>
  <c r="I467" i="12"/>
  <c r="H467" i="12"/>
  <c r="G467" i="12"/>
  <c r="K466" i="12"/>
  <c r="J466" i="12"/>
  <c r="I466" i="12"/>
  <c r="H466" i="12"/>
  <c r="G466" i="12"/>
  <c r="M466" i="12" s="1"/>
  <c r="L465" i="12"/>
  <c r="K465" i="12"/>
  <c r="J465" i="12"/>
  <c r="I465" i="12"/>
  <c r="H465" i="12"/>
  <c r="G465" i="12"/>
  <c r="M465" i="12" s="1"/>
  <c r="K464" i="12"/>
  <c r="I464" i="12"/>
  <c r="G464" i="12"/>
  <c r="L463" i="12"/>
  <c r="K463" i="12"/>
  <c r="J463" i="12"/>
  <c r="I463" i="12"/>
  <c r="H463" i="12"/>
  <c r="G463" i="12"/>
  <c r="M463" i="12" s="1"/>
  <c r="L462" i="12"/>
  <c r="K462" i="12"/>
  <c r="I462" i="12"/>
  <c r="H462" i="12"/>
  <c r="G462" i="12"/>
  <c r="L461" i="12"/>
  <c r="K461" i="12"/>
  <c r="I461" i="12"/>
  <c r="H461" i="12"/>
  <c r="G461" i="12"/>
  <c r="K460" i="12"/>
  <c r="I460" i="12"/>
  <c r="H460" i="12"/>
  <c r="G460" i="12"/>
  <c r="L459" i="12"/>
  <c r="K459" i="12"/>
  <c r="J459" i="12"/>
  <c r="H459" i="12"/>
  <c r="G459" i="12"/>
  <c r="K458" i="12"/>
  <c r="I458" i="12"/>
  <c r="H458" i="12"/>
  <c r="G458" i="12"/>
  <c r="L457" i="12"/>
  <c r="K457" i="12"/>
  <c r="M457" i="12" s="1"/>
  <c r="I457" i="12"/>
  <c r="H457" i="12"/>
  <c r="G457" i="12"/>
  <c r="K456" i="12"/>
  <c r="H456" i="12"/>
  <c r="G456" i="12"/>
  <c r="L455" i="12"/>
  <c r="K455" i="12"/>
  <c r="J455" i="12"/>
  <c r="I455" i="12"/>
  <c r="H455" i="12"/>
  <c r="N455" i="12" s="1"/>
  <c r="K454" i="12"/>
  <c r="H454" i="12"/>
  <c r="L453" i="12"/>
  <c r="K453" i="12"/>
  <c r="J453" i="12"/>
  <c r="I453" i="12"/>
  <c r="H453" i="12"/>
  <c r="G453" i="12"/>
  <c r="M453" i="12" s="1"/>
  <c r="K452" i="12"/>
  <c r="I452" i="12"/>
  <c r="H452" i="12"/>
  <c r="G452" i="12"/>
  <c r="L451" i="12"/>
  <c r="K451" i="12"/>
  <c r="J451" i="12"/>
  <c r="H451" i="12"/>
  <c r="K450" i="12"/>
  <c r="L449" i="12"/>
  <c r="K449" i="12"/>
  <c r="J449" i="12"/>
  <c r="I449" i="12"/>
  <c r="H449" i="12"/>
  <c r="G449" i="12"/>
  <c r="K448" i="12"/>
  <c r="I448" i="12"/>
  <c r="H448" i="12"/>
  <c r="G448" i="12"/>
  <c r="L447" i="12"/>
  <c r="K447" i="12"/>
  <c r="I447" i="12"/>
  <c r="K446" i="12"/>
  <c r="L445" i="12"/>
  <c r="K445" i="12"/>
  <c r="M445" i="12" s="1"/>
  <c r="I445" i="12"/>
  <c r="H445" i="12"/>
  <c r="G445" i="12"/>
  <c r="K444" i="12"/>
  <c r="I444" i="12"/>
  <c r="H444" i="12"/>
  <c r="G444" i="12"/>
  <c r="L443" i="12"/>
  <c r="K443" i="12"/>
  <c r="H443" i="12"/>
  <c r="K442" i="12"/>
  <c r="L441" i="12"/>
  <c r="K441" i="12"/>
  <c r="J441" i="12"/>
  <c r="I441" i="12"/>
  <c r="H441" i="12"/>
  <c r="G441" i="12"/>
  <c r="K440" i="12"/>
  <c r="I440" i="12"/>
  <c r="H440" i="12"/>
  <c r="G440" i="12"/>
  <c r="L439" i="12"/>
  <c r="K439" i="12"/>
  <c r="J439" i="12"/>
  <c r="I439" i="12"/>
  <c r="H439" i="12"/>
  <c r="N439" i="12" s="1"/>
  <c r="G439" i="12"/>
  <c r="K438" i="12"/>
  <c r="I438" i="12"/>
  <c r="H438" i="12"/>
  <c r="G438" i="12"/>
  <c r="L437" i="12"/>
  <c r="K437" i="12"/>
  <c r="J437" i="12"/>
  <c r="G437" i="12"/>
  <c r="K436" i="12"/>
  <c r="I436" i="12"/>
  <c r="H436" i="12"/>
  <c r="G436" i="12"/>
  <c r="L435" i="12"/>
  <c r="K435" i="12"/>
  <c r="K434" i="12"/>
  <c r="L433" i="12"/>
  <c r="K433" i="12"/>
  <c r="J433" i="12"/>
  <c r="I433" i="12"/>
  <c r="G433" i="12"/>
  <c r="K432" i="12"/>
  <c r="M432" i="12" s="1"/>
  <c r="I432" i="12"/>
  <c r="H432" i="12"/>
  <c r="G432" i="12"/>
  <c r="L431" i="12"/>
  <c r="K431" i="12"/>
  <c r="J431" i="12"/>
  <c r="I431" i="12"/>
  <c r="H431" i="12"/>
  <c r="N431" i="12" s="1"/>
  <c r="G431" i="12"/>
  <c r="M431" i="12" s="1"/>
  <c r="K430" i="12"/>
  <c r="I430" i="12"/>
  <c r="H430" i="12"/>
  <c r="L429" i="12"/>
  <c r="K429" i="12"/>
  <c r="J429" i="12"/>
  <c r="I429" i="12"/>
  <c r="H429" i="12"/>
  <c r="K428" i="12"/>
  <c r="I428" i="12"/>
  <c r="H428" i="12"/>
  <c r="L427" i="12"/>
  <c r="K427" i="12"/>
  <c r="J427" i="12"/>
  <c r="I427" i="12"/>
  <c r="H427" i="12"/>
  <c r="N427" i="12" s="1"/>
  <c r="G427" i="12"/>
  <c r="M427" i="12" s="1"/>
  <c r="K426" i="12"/>
  <c r="H426" i="12"/>
  <c r="L425" i="12"/>
  <c r="K425" i="12"/>
  <c r="J425" i="12"/>
  <c r="I425" i="12"/>
  <c r="H425" i="12"/>
  <c r="N425" i="12" s="1"/>
  <c r="G425" i="12"/>
  <c r="M425" i="12" s="1"/>
  <c r="K424" i="12"/>
  <c r="L423" i="12"/>
  <c r="K423" i="12"/>
  <c r="K422" i="12"/>
  <c r="L421" i="12"/>
  <c r="K421" i="12"/>
  <c r="J421" i="12"/>
  <c r="I421" i="12"/>
  <c r="H421" i="12"/>
  <c r="G421" i="12"/>
  <c r="K420" i="12"/>
  <c r="H420" i="12"/>
  <c r="G420" i="12"/>
  <c r="L419" i="12"/>
  <c r="K419" i="12"/>
  <c r="L418" i="12"/>
  <c r="K418" i="12"/>
  <c r="I418" i="12"/>
  <c r="H418" i="12"/>
  <c r="G418" i="12"/>
  <c r="L417" i="12"/>
  <c r="K417" i="12"/>
  <c r="J417" i="12"/>
  <c r="I417" i="12"/>
  <c r="H417" i="12"/>
  <c r="N417" i="12" s="1"/>
  <c r="G417" i="12"/>
  <c r="K416" i="12"/>
  <c r="I416" i="12"/>
  <c r="H416" i="12"/>
  <c r="G416" i="12"/>
  <c r="L415" i="12"/>
  <c r="K415" i="12"/>
  <c r="J415" i="12"/>
  <c r="I415" i="12"/>
  <c r="H415" i="12"/>
  <c r="G415" i="12"/>
  <c r="K414" i="12"/>
  <c r="I414" i="12"/>
  <c r="H414" i="12"/>
  <c r="G414" i="12"/>
  <c r="L413" i="12"/>
  <c r="K413" i="12"/>
  <c r="K412" i="12"/>
  <c r="I412" i="12"/>
  <c r="H412" i="12"/>
  <c r="L411" i="12"/>
  <c r="K411" i="12"/>
  <c r="J411" i="12"/>
  <c r="I411" i="12"/>
  <c r="H411" i="12"/>
  <c r="N411" i="12" s="1"/>
  <c r="G411" i="12"/>
  <c r="M411" i="12" s="1"/>
  <c r="K410" i="12"/>
  <c r="L409" i="12"/>
  <c r="K409" i="12"/>
  <c r="J409" i="12"/>
  <c r="I409" i="12"/>
  <c r="H409" i="12"/>
  <c r="N409" i="12" s="1"/>
  <c r="G409" i="12"/>
  <c r="M409" i="12" s="1"/>
  <c r="K408" i="12"/>
  <c r="L407" i="12"/>
  <c r="K407" i="12"/>
  <c r="J407" i="12"/>
  <c r="I407" i="12"/>
  <c r="H407" i="12"/>
  <c r="N407" i="12" s="1"/>
  <c r="K406" i="12"/>
  <c r="L405" i="12"/>
  <c r="K405" i="12"/>
  <c r="L404" i="12"/>
  <c r="K404" i="12"/>
  <c r="L403" i="12"/>
  <c r="K403" i="12"/>
  <c r="J403" i="12"/>
  <c r="I403" i="12"/>
  <c r="H403" i="12"/>
  <c r="G403" i="12"/>
  <c r="M403" i="12" s="1"/>
  <c r="K402" i="12"/>
  <c r="H402" i="12"/>
  <c r="L401" i="12"/>
  <c r="K401" i="12"/>
  <c r="J401" i="12"/>
  <c r="I401" i="12"/>
  <c r="G401" i="12"/>
  <c r="K400" i="12"/>
  <c r="H400" i="12"/>
  <c r="L399" i="12"/>
  <c r="K399" i="12"/>
  <c r="J399" i="12"/>
  <c r="I399" i="12"/>
  <c r="H399" i="12"/>
  <c r="G399" i="12"/>
  <c r="L398" i="12"/>
  <c r="K398" i="12"/>
  <c r="I398" i="12"/>
  <c r="L397" i="12"/>
  <c r="K397" i="12"/>
  <c r="J397" i="12"/>
  <c r="I397" i="12"/>
  <c r="H397" i="12"/>
  <c r="G397" i="12"/>
  <c r="M397" i="12" s="1"/>
  <c r="K396" i="12"/>
  <c r="G396" i="12"/>
  <c r="L395" i="12"/>
  <c r="K395" i="12"/>
  <c r="K394" i="12"/>
  <c r="I394" i="12"/>
  <c r="H394" i="12"/>
  <c r="G394" i="12"/>
  <c r="L393" i="12"/>
  <c r="K393" i="12"/>
  <c r="J393" i="12"/>
  <c r="I393" i="12"/>
  <c r="H393" i="12"/>
  <c r="N393" i="12" s="1"/>
  <c r="G393" i="12"/>
  <c r="K392" i="12"/>
  <c r="H392" i="12"/>
  <c r="G392" i="12"/>
  <c r="L391" i="12"/>
  <c r="K391" i="12"/>
  <c r="K390" i="12"/>
  <c r="I390" i="12"/>
  <c r="H390" i="12"/>
  <c r="G390" i="12"/>
  <c r="L389" i="12"/>
  <c r="K389" i="12"/>
  <c r="J389" i="12"/>
  <c r="I389" i="12"/>
  <c r="H389" i="12"/>
  <c r="N389" i="12" s="1"/>
  <c r="G389" i="12"/>
  <c r="M389" i="12" s="1"/>
  <c r="K388" i="12"/>
  <c r="I388" i="12"/>
  <c r="H388" i="12"/>
  <c r="G388" i="12"/>
  <c r="L387" i="12"/>
  <c r="K387" i="12"/>
  <c r="K386" i="12"/>
  <c r="L385" i="12"/>
  <c r="K385" i="12"/>
  <c r="I385" i="12"/>
  <c r="H385" i="12"/>
  <c r="G385" i="12"/>
  <c r="K384" i="12"/>
  <c r="L383" i="12"/>
  <c r="K383" i="12"/>
  <c r="K382" i="12"/>
  <c r="I382" i="12"/>
  <c r="H382" i="12"/>
  <c r="G382" i="12"/>
  <c r="L381" i="12"/>
  <c r="K381" i="12"/>
  <c r="J381" i="12"/>
  <c r="I381" i="12"/>
  <c r="H381" i="12"/>
  <c r="K380" i="12"/>
  <c r="J380" i="12"/>
  <c r="I380" i="12"/>
  <c r="H380" i="12"/>
  <c r="L379" i="12"/>
  <c r="K379" i="12"/>
  <c r="K378" i="12"/>
  <c r="I378" i="12"/>
  <c r="H378" i="12"/>
  <c r="G378" i="12"/>
  <c r="L377" i="12"/>
  <c r="K377" i="12"/>
  <c r="K376" i="12"/>
  <c r="I376" i="12"/>
  <c r="H376" i="12"/>
  <c r="G376" i="12"/>
  <c r="L375" i="12"/>
  <c r="K375" i="12"/>
  <c r="J375" i="12"/>
  <c r="I375" i="12"/>
  <c r="H375" i="12"/>
  <c r="G375" i="12"/>
  <c r="K374" i="12"/>
  <c r="H374" i="12"/>
  <c r="G374" i="12"/>
  <c r="L373" i="12"/>
  <c r="K373" i="12"/>
  <c r="I373" i="12"/>
  <c r="H373" i="12"/>
  <c r="L372" i="12"/>
  <c r="K372" i="12"/>
  <c r="H372" i="12"/>
  <c r="F371" i="12"/>
  <c r="F13" i="12" s="1"/>
  <c r="E371" i="12"/>
  <c r="I483" i="12" s="1"/>
  <c r="D371" i="12"/>
  <c r="H597" i="12" s="1"/>
  <c r="C371" i="12"/>
  <c r="G538" i="12" s="1"/>
  <c r="K363" i="12"/>
  <c r="I363" i="12"/>
  <c r="H363" i="12"/>
  <c r="G363" i="12"/>
  <c r="L362" i="12"/>
  <c r="K362" i="12"/>
  <c r="J362" i="12"/>
  <c r="H362" i="12"/>
  <c r="G362" i="12"/>
  <c r="K361" i="12"/>
  <c r="I361" i="12"/>
  <c r="H361" i="12"/>
  <c r="L360" i="12"/>
  <c r="K360" i="12"/>
  <c r="K359" i="12"/>
  <c r="J359" i="12"/>
  <c r="I359" i="12"/>
  <c r="H359" i="12"/>
  <c r="G359" i="12"/>
  <c r="L358" i="12"/>
  <c r="K358" i="12"/>
  <c r="J358" i="12"/>
  <c r="I358" i="12"/>
  <c r="H358" i="12"/>
  <c r="G358" i="12"/>
  <c r="M358" i="12" s="1"/>
  <c r="K357" i="12"/>
  <c r="J357" i="12"/>
  <c r="I357" i="12"/>
  <c r="H357" i="12"/>
  <c r="G357" i="12"/>
  <c r="L356" i="12"/>
  <c r="K356" i="12"/>
  <c r="J356" i="12"/>
  <c r="I356" i="12"/>
  <c r="H356" i="12"/>
  <c r="N356" i="12" s="1"/>
  <c r="G356" i="12"/>
  <c r="M356" i="12" s="1"/>
  <c r="K355" i="12"/>
  <c r="J355" i="12"/>
  <c r="I355" i="12"/>
  <c r="H355" i="12"/>
  <c r="G355" i="12"/>
  <c r="L354" i="12"/>
  <c r="K354" i="12"/>
  <c r="J354" i="12"/>
  <c r="I354" i="12"/>
  <c r="H354" i="12"/>
  <c r="G354" i="12"/>
  <c r="K353" i="12"/>
  <c r="J353" i="12"/>
  <c r="I353" i="12"/>
  <c r="H353" i="12"/>
  <c r="G353" i="12"/>
  <c r="M353" i="12" s="1"/>
  <c r="L352" i="12"/>
  <c r="K352" i="12"/>
  <c r="J352" i="12"/>
  <c r="I352" i="12"/>
  <c r="H352" i="12"/>
  <c r="G352" i="12"/>
  <c r="M352" i="12" s="1"/>
  <c r="K351" i="12"/>
  <c r="J351" i="12"/>
  <c r="I351" i="12"/>
  <c r="H351" i="12"/>
  <c r="G351" i="12"/>
  <c r="L350" i="12"/>
  <c r="K350" i="12"/>
  <c r="J350" i="12"/>
  <c r="I350" i="12"/>
  <c r="H350" i="12"/>
  <c r="G350" i="12"/>
  <c r="K349" i="12"/>
  <c r="J349" i="12"/>
  <c r="I349" i="12"/>
  <c r="H349" i="12"/>
  <c r="G349" i="12"/>
  <c r="L348" i="12"/>
  <c r="K348" i="12"/>
  <c r="I348" i="12"/>
  <c r="G348" i="12"/>
  <c r="L347" i="12"/>
  <c r="K347" i="12"/>
  <c r="L346" i="12"/>
  <c r="K346" i="12"/>
  <c r="J346" i="12"/>
  <c r="I346" i="12"/>
  <c r="H346" i="12"/>
  <c r="N346" i="12" s="1"/>
  <c r="G346" i="12"/>
  <c r="L345" i="12"/>
  <c r="K345" i="12"/>
  <c r="I345" i="12"/>
  <c r="H345" i="12"/>
  <c r="G345" i="12"/>
  <c r="L344" i="12"/>
  <c r="K344" i="12"/>
  <c r="J344" i="12"/>
  <c r="I344" i="12"/>
  <c r="H344" i="12"/>
  <c r="G344" i="12"/>
  <c r="K343" i="12"/>
  <c r="I343" i="12"/>
  <c r="H343" i="12"/>
  <c r="L342" i="12"/>
  <c r="K342" i="12"/>
  <c r="J342" i="12"/>
  <c r="I342" i="12"/>
  <c r="H342" i="12"/>
  <c r="G342" i="12"/>
  <c r="M342" i="12" s="1"/>
  <c r="L341" i="12"/>
  <c r="K341" i="12"/>
  <c r="I341" i="12"/>
  <c r="H341" i="12"/>
  <c r="G341" i="12"/>
  <c r="L340" i="12"/>
  <c r="K340" i="12"/>
  <c r="J340" i="12"/>
  <c r="I340" i="12"/>
  <c r="G340" i="12"/>
  <c r="K339" i="12"/>
  <c r="I339" i="12"/>
  <c r="H339" i="12"/>
  <c r="G339" i="12"/>
  <c r="L338" i="12"/>
  <c r="K338" i="12"/>
  <c r="I338" i="12"/>
  <c r="L337" i="12"/>
  <c r="K337" i="12"/>
  <c r="I337" i="12"/>
  <c r="H337" i="12"/>
  <c r="G337" i="12"/>
  <c r="L336" i="12"/>
  <c r="K336" i="12"/>
  <c r="J336" i="12"/>
  <c r="I336" i="12"/>
  <c r="H336" i="12"/>
  <c r="N336" i="12" s="1"/>
  <c r="G336" i="12"/>
  <c r="L335" i="12"/>
  <c r="K335" i="12"/>
  <c r="I335" i="12"/>
  <c r="H335" i="12"/>
  <c r="G335" i="12"/>
  <c r="L334" i="12"/>
  <c r="K334" i="12"/>
  <c r="J334" i="12"/>
  <c r="I334" i="12"/>
  <c r="H334" i="12"/>
  <c r="N334" i="12" s="1"/>
  <c r="G334" i="12"/>
  <c r="M334" i="12" s="1"/>
  <c r="L333" i="12"/>
  <c r="K333" i="12"/>
  <c r="I333" i="12"/>
  <c r="H333" i="12"/>
  <c r="G333" i="12"/>
  <c r="L332" i="12"/>
  <c r="K332" i="12"/>
  <c r="J332" i="12"/>
  <c r="I332" i="12"/>
  <c r="H332" i="12"/>
  <c r="N332" i="12" s="1"/>
  <c r="G332" i="12"/>
  <c r="M332" i="12" s="1"/>
  <c r="L331" i="12"/>
  <c r="K331" i="12"/>
  <c r="I331" i="12"/>
  <c r="H331" i="12"/>
  <c r="G331" i="12"/>
  <c r="L330" i="12"/>
  <c r="K330" i="12"/>
  <c r="J330" i="12"/>
  <c r="I330" i="12"/>
  <c r="H330" i="12"/>
  <c r="N330" i="12" s="1"/>
  <c r="G330" i="12"/>
  <c r="M330" i="12" s="1"/>
  <c r="L329" i="12"/>
  <c r="K329" i="12"/>
  <c r="H329" i="12"/>
  <c r="L328" i="12"/>
  <c r="K328" i="12"/>
  <c r="I328" i="12"/>
  <c r="H328" i="12"/>
  <c r="G328" i="12"/>
  <c r="K327" i="12"/>
  <c r="L326" i="12"/>
  <c r="K326" i="12"/>
  <c r="J326" i="12"/>
  <c r="I326" i="12"/>
  <c r="H326" i="12"/>
  <c r="G326" i="12"/>
  <c r="M326" i="12" s="1"/>
  <c r="K325" i="12"/>
  <c r="J325" i="12"/>
  <c r="I325" i="12"/>
  <c r="H325" i="12"/>
  <c r="G325" i="12"/>
  <c r="M325" i="12" s="1"/>
  <c r="L324" i="12"/>
  <c r="K324" i="12"/>
  <c r="K323" i="12"/>
  <c r="J323" i="12"/>
  <c r="I323" i="12"/>
  <c r="H323" i="12"/>
  <c r="G323" i="12"/>
  <c r="L322" i="12"/>
  <c r="K322" i="12"/>
  <c r="J322" i="12"/>
  <c r="I322" i="12"/>
  <c r="H322" i="12"/>
  <c r="G322" i="12"/>
  <c r="M322" i="12" s="1"/>
  <c r="K321" i="12"/>
  <c r="I321" i="12"/>
  <c r="G321" i="12"/>
  <c r="L320" i="12"/>
  <c r="K320" i="12"/>
  <c r="J320" i="12"/>
  <c r="I320" i="12"/>
  <c r="H320" i="12"/>
  <c r="G320" i="12"/>
  <c r="L319" i="12"/>
  <c r="K319" i="12"/>
  <c r="I319" i="12"/>
  <c r="H319" i="12"/>
  <c r="G319" i="12"/>
  <c r="L318" i="12"/>
  <c r="K318" i="12"/>
  <c r="J318" i="12"/>
  <c r="I318" i="12"/>
  <c r="H318" i="12"/>
  <c r="N318" i="12" s="1"/>
  <c r="G318" i="12"/>
  <c r="M318" i="12" s="1"/>
  <c r="L317" i="12"/>
  <c r="K317" i="12"/>
  <c r="I317" i="12"/>
  <c r="H317" i="12"/>
  <c r="G317" i="12"/>
  <c r="L316" i="12"/>
  <c r="K316" i="12"/>
  <c r="J316" i="12"/>
  <c r="I316" i="12"/>
  <c r="H316" i="12"/>
  <c r="G316" i="12"/>
  <c r="L315" i="12"/>
  <c r="K315" i="12"/>
  <c r="I315" i="12"/>
  <c r="H315" i="12"/>
  <c r="G315" i="12"/>
  <c r="L314" i="12"/>
  <c r="K314" i="12"/>
  <c r="J314" i="12"/>
  <c r="I314" i="12"/>
  <c r="H314" i="12"/>
  <c r="G314" i="12"/>
  <c r="L313" i="12"/>
  <c r="K313" i="12"/>
  <c r="H313" i="12"/>
  <c r="G313" i="12"/>
  <c r="L312" i="12"/>
  <c r="K312" i="12"/>
  <c r="H312" i="12"/>
  <c r="G312" i="12"/>
  <c r="L311" i="12"/>
  <c r="K311" i="12"/>
  <c r="I311" i="12"/>
  <c r="H311" i="12"/>
  <c r="G311" i="12"/>
  <c r="L310" i="12"/>
  <c r="K310" i="12"/>
  <c r="H310" i="12"/>
  <c r="G310" i="12"/>
  <c r="L309" i="12"/>
  <c r="K309" i="12"/>
  <c r="G309" i="12"/>
  <c r="L308" i="12"/>
  <c r="K308" i="12"/>
  <c r="J308" i="12"/>
  <c r="I308" i="12"/>
  <c r="H308" i="12"/>
  <c r="G308" i="12"/>
  <c r="M308" i="12" s="1"/>
  <c r="K307" i="12"/>
  <c r="J307" i="12"/>
  <c r="H307" i="12"/>
  <c r="L306" i="12"/>
  <c r="K306" i="12"/>
  <c r="J306" i="12"/>
  <c r="K305" i="12"/>
  <c r="I305" i="12"/>
  <c r="H305" i="12"/>
  <c r="G305" i="12"/>
  <c r="L304" i="12"/>
  <c r="K304" i="12"/>
  <c r="J304" i="12"/>
  <c r="H304" i="12"/>
  <c r="G304" i="12"/>
  <c r="K303" i="12"/>
  <c r="I303" i="12"/>
  <c r="H303" i="12"/>
  <c r="G303" i="12"/>
  <c r="L302" i="12"/>
  <c r="K302" i="12"/>
  <c r="J302" i="12"/>
  <c r="I302" i="12"/>
  <c r="H302" i="12"/>
  <c r="N302" i="12" s="1"/>
  <c r="G302" i="12"/>
  <c r="K301" i="12"/>
  <c r="I301" i="12"/>
  <c r="H301" i="12"/>
  <c r="G301" i="12"/>
  <c r="L300" i="12"/>
  <c r="K300" i="12"/>
  <c r="I300" i="12"/>
  <c r="G300" i="12"/>
  <c r="K299" i="12"/>
  <c r="I299" i="12"/>
  <c r="H299" i="12"/>
  <c r="L298" i="12"/>
  <c r="K298" i="12"/>
  <c r="J298" i="12"/>
  <c r="I298" i="12"/>
  <c r="H298" i="12"/>
  <c r="G298" i="12"/>
  <c r="K297" i="12"/>
  <c r="J297" i="12"/>
  <c r="I297" i="12"/>
  <c r="H297" i="12"/>
  <c r="G297" i="12"/>
  <c r="L296" i="12"/>
  <c r="K296" i="12"/>
  <c r="J296" i="12"/>
  <c r="I296" i="12"/>
  <c r="H296" i="12"/>
  <c r="G296" i="12"/>
  <c r="M296" i="12" s="1"/>
  <c r="K295" i="12"/>
  <c r="L294" i="12"/>
  <c r="K294" i="12"/>
  <c r="H294" i="12"/>
  <c r="L293" i="12"/>
  <c r="K293" i="12"/>
  <c r="L292" i="12"/>
  <c r="K292" i="12"/>
  <c r="I292" i="12"/>
  <c r="G292" i="12"/>
  <c r="K291" i="12"/>
  <c r="H291" i="12"/>
  <c r="G291" i="12"/>
  <c r="L290" i="12"/>
  <c r="K290" i="12"/>
  <c r="J290" i="12"/>
  <c r="I290" i="12"/>
  <c r="H290" i="12"/>
  <c r="G290" i="12"/>
  <c r="K289" i="12"/>
  <c r="J289" i="12"/>
  <c r="I289" i="12"/>
  <c r="H289" i="12"/>
  <c r="G289" i="12"/>
  <c r="L288" i="12"/>
  <c r="K288" i="12"/>
  <c r="K287" i="12"/>
  <c r="H287" i="12"/>
  <c r="L286" i="12"/>
  <c r="K286" i="12"/>
  <c r="J286" i="12"/>
  <c r="I286" i="12"/>
  <c r="H286" i="12"/>
  <c r="N286" i="12" s="1"/>
  <c r="G286" i="12"/>
  <c r="K285" i="12"/>
  <c r="H285" i="12"/>
  <c r="L284" i="12"/>
  <c r="K284" i="12"/>
  <c r="J284" i="12"/>
  <c r="I284" i="12"/>
  <c r="H284" i="12"/>
  <c r="N284" i="12" s="1"/>
  <c r="G284" i="12"/>
  <c r="M284" i="12" s="1"/>
  <c r="K283" i="12"/>
  <c r="H283" i="12"/>
  <c r="L282" i="12"/>
  <c r="K282" i="12"/>
  <c r="J282" i="12"/>
  <c r="I282" i="12"/>
  <c r="H282" i="12"/>
  <c r="G282" i="12"/>
  <c r="K281" i="12"/>
  <c r="L280" i="12"/>
  <c r="K280" i="12"/>
  <c r="J280" i="12"/>
  <c r="I280" i="12"/>
  <c r="G280" i="12"/>
  <c r="K279" i="12"/>
  <c r="H279" i="12"/>
  <c r="G279" i="12"/>
  <c r="L278" i="12"/>
  <c r="K278" i="12"/>
  <c r="J278" i="12"/>
  <c r="I278" i="12"/>
  <c r="H278" i="12"/>
  <c r="N278" i="12" s="1"/>
  <c r="G278" i="12"/>
  <c r="M278" i="12" s="1"/>
  <c r="K277" i="12"/>
  <c r="I277" i="12"/>
  <c r="H277" i="12"/>
  <c r="G277" i="12"/>
  <c r="L276" i="12"/>
  <c r="K276" i="12"/>
  <c r="J276" i="12"/>
  <c r="I276" i="12"/>
  <c r="H276" i="12"/>
  <c r="G276" i="12"/>
  <c r="K275" i="12"/>
  <c r="I275" i="12"/>
  <c r="H275" i="12"/>
  <c r="G275" i="12"/>
  <c r="L274" i="12"/>
  <c r="K274" i="12"/>
  <c r="J274" i="12"/>
  <c r="I274" i="12"/>
  <c r="H274" i="12"/>
  <c r="G274" i="12"/>
  <c r="K273" i="12"/>
  <c r="I273" i="12"/>
  <c r="H273" i="12"/>
  <c r="G273" i="12"/>
  <c r="L272" i="12"/>
  <c r="K272" i="12"/>
  <c r="J272" i="12"/>
  <c r="I272" i="12"/>
  <c r="H272" i="12"/>
  <c r="G272" i="12"/>
  <c r="K271" i="12"/>
  <c r="J271" i="12"/>
  <c r="I271" i="12"/>
  <c r="H271" i="12"/>
  <c r="G271" i="12"/>
  <c r="L270" i="12"/>
  <c r="K270" i="12"/>
  <c r="I270" i="12"/>
  <c r="L269" i="12"/>
  <c r="K269" i="12"/>
  <c r="I269" i="12"/>
  <c r="H269" i="12"/>
  <c r="G269" i="12"/>
  <c r="L268" i="12"/>
  <c r="K268" i="12"/>
  <c r="J268" i="12"/>
  <c r="I268" i="12"/>
  <c r="H268" i="12"/>
  <c r="G268" i="12"/>
  <c r="L267" i="12"/>
  <c r="K267" i="12"/>
  <c r="I267" i="12"/>
  <c r="H267" i="12"/>
  <c r="L266" i="12"/>
  <c r="K266" i="12"/>
  <c r="J266" i="12"/>
  <c r="I266" i="12"/>
  <c r="H266" i="12"/>
  <c r="N266" i="12" s="1"/>
  <c r="G266" i="12"/>
  <c r="M266" i="12" s="1"/>
  <c r="K265" i="12"/>
  <c r="I265" i="12"/>
  <c r="L264" i="12"/>
  <c r="K264" i="12"/>
  <c r="J264" i="12"/>
  <c r="G264" i="12"/>
  <c r="L263" i="12"/>
  <c r="K263" i="12"/>
  <c r="I263" i="12"/>
  <c r="H263" i="12"/>
  <c r="G263" i="12"/>
  <c r="L262" i="12"/>
  <c r="K262" i="12"/>
  <c r="J262" i="12"/>
  <c r="I262" i="12"/>
  <c r="H262" i="12"/>
  <c r="G262" i="12"/>
  <c r="M262" i="12" s="1"/>
  <c r="L261" i="12"/>
  <c r="K261" i="12"/>
  <c r="I261" i="12"/>
  <c r="L260" i="12"/>
  <c r="K260" i="12"/>
  <c r="J260" i="12"/>
  <c r="H260" i="12"/>
  <c r="L259" i="12"/>
  <c r="K259" i="12"/>
  <c r="I259" i="12"/>
  <c r="H259" i="12"/>
  <c r="G259" i="12"/>
  <c r="L258" i="12"/>
  <c r="K258" i="12"/>
  <c r="I258" i="12"/>
  <c r="G258" i="12"/>
  <c r="K257" i="12"/>
  <c r="J257" i="12"/>
  <c r="I257" i="12"/>
  <c r="H257" i="12"/>
  <c r="G257" i="12"/>
  <c r="M257" i="12" s="1"/>
  <c r="L256" i="12"/>
  <c r="K256" i="12"/>
  <c r="J256" i="12"/>
  <c r="I256" i="12"/>
  <c r="H256" i="12"/>
  <c r="G256" i="12"/>
  <c r="M256" i="12" s="1"/>
  <c r="K255" i="12"/>
  <c r="L254" i="12"/>
  <c r="K254" i="12"/>
  <c r="J254" i="12"/>
  <c r="I254" i="12"/>
  <c r="H254" i="12"/>
  <c r="N254" i="12" s="1"/>
  <c r="G254" i="12"/>
  <c r="M254" i="12" s="1"/>
  <c r="K253" i="12"/>
  <c r="J253" i="12"/>
  <c r="I253" i="12"/>
  <c r="H253" i="12"/>
  <c r="G253" i="12"/>
  <c r="M253" i="12" s="1"/>
  <c r="L252" i="12"/>
  <c r="K252" i="12"/>
  <c r="J252" i="12"/>
  <c r="I252" i="12"/>
  <c r="H252" i="12"/>
  <c r="N252" i="12" s="1"/>
  <c r="G252" i="12"/>
  <c r="K251" i="12"/>
  <c r="J251" i="12"/>
  <c r="H251" i="12"/>
  <c r="G251" i="12"/>
  <c r="L250" i="12"/>
  <c r="K250" i="12"/>
  <c r="J250" i="12"/>
  <c r="I250" i="12"/>
  <c r="H250" i="12"/>
  <c r="N250" i="12" s="1"/>
  <c r="G250" i="12"/>
  <c r="K249" i="12"/>
  <c r="I249" i="12"/>
  <c r="H249" i="12"/>
  <c r="G249" i="12"/>
  <c r="L248" i="12"/>
  <c r="K248" i="12"/>
  <c r="J248" i="12"/>
  <c r="H248" i="12"/>
  <c r="G248" i="12"/>
  <c r="K247" i="12"/>
  <c r="I247" i="12"/>
  <c r="H247" i="12"/>
  <c r="G247" i="12"/>
  <c r="L246" i="12"/>
  <c r="K246" i="12"/>
  <c r="J246" i="12"/>
  <c r="I246" i="12"/>
  <c r="H246" i="12"/>
  <c r="G246" i="12"/>
  <c r="M246" i="12" s="1"/>
  <c r="K245" i="12"/>
  <c r="I245" i="12"/>
  <c r="H245" i="12"/>
  <c r="G245" i="12"/>
  <c r="L244" i="12"/>
  <c r="K244" i="12"/>
  <c r="J244" i="12"/>
  <c r="I244" i="12"/>
  <c r="H244" i="12"/>
  <c r="N244" i="12" s="1"/>
  <c r="G244" i="12"/>
  <c r="M244" i="12" s="1"/>
  <c r="K243" i="12"/>
  <c r="I243" i="12"/>
  <c r="H243" i="12"/>
  <c r="G243" i="12"/>
  <c r="L242" i="12"/>
  <c r="K242" i="12"/>
  <c r="K241" i="12"/>
  <c r="I241" i="12"/>
  <c r="H241" i="12"/>
  <c r="G241" i="12"/>
  <c r="L240" i="12"/>
  <c r="K240" i="12"/>
  <c r="J240" i="12"/>
  <c r="I240" i="12"/>
  <c r="H240" i="12"/>
  <c r="G240" i="12"/>
  <c r="M240" i="12" s="1"/>
  <c r="K239" i="12"/>
  <c r="I239" i="12"/>
  <c r="H239" i="12"/>
  <c r="G239" i="12"/>
  <c r="L238" i="12"/>
  <c r="K238" i="12"/>
  <c r="J238" i="12"/>
  <c r="I238" i="12"/>
  <c r="H238" i="12"/>
  <c r="G238" i="12"/>
  <c r="K237" i="12"/>
  <c r="I237" i="12"/>
  <c r="H237" i="12"/>
  <c r="G237" i="12"/>
  <c r="L236" i="12"/>
  <c r="K236" i="12"/>
  <c r="J236" i="12"/>
  <c r="I236" i="12"/>
  <c r="H236" i="12"/>
  <c r="G236" i="12"/>
  <c r="M236" i="12" s="1"/>
  <c r="K235" i="12"/>
  <c r="L234" i="12"/>
  <c r="K234" i="12"/>
  <c r="J234" i="12"/>
  <c r="I234" i="12"/>
  <c r="H234" i="12"/>
  <c r="G234" i="12"/>
  <c r="L233" i="12"/>
  <c r="K233" i="12"/>
  <c r="I233" i="12"/>
  <c r="G233" i="12"/>
  <c r="L232" i="12"/>
  <c r="K232" i="12"/>
  <c r="J232" i="12"/>
  <c r="I232" i="12"/>
  <c r="H232" i="12"/>
  <c r="N232" i="12" s="1"/>
  <c r="G232" i="12"/>
  <c r="L231" i="12"/>
  <c r="K231" i="12"/>
  <c r="I231" i="12"/>
  <c r="H231" i="12"/>
  <c r="G231" i="12"/>
  <c r="L230" i="12"/>
  <c r="K230" i="12"/>
  <c r="L229" i="12"/>
  <c r="K229" i="12"/>
  <c r="I229" i="12"/>
  <c r="H229" i="12"/>
  <c r="G229" i="12"/>
  <c r="L228" i="12"/>
  <c r="K228" i="12"/>
  <c r="J228" i="12"/>
  <c r="I228" i="12"/>
  <c r="H228" i="12"/>
  <c r="G228" i="12"/>
  <c r="M228" i="12" s="1"/>
  <c r="L227" i="12"/>
  <c r="K227" i="12"/>
  <c r="H227" i="12"/>
  <c r="L226" i="12"/>
  <c r="K226" i="12"/>
  <c r="K225" i="12"/>
  <c r="L224" i="12"/>
  <c r="K224" i="12"/>
  <c r="J224" i="12"/>
  <c r="I224" i="12"/>
  <c r="H224" i="12"/>
  <c r="G224" i="12"/>
  <c r="M224" i="12" s="1"/>
  <c r="K223" i="12"/>
  <c r="I223" i="12"/>
  <c r="H223" i="12"/>
  <c r="L222" i="12"/>
  <c r="K222" i="12"/>
  <c r="J222" i="12"/>
  <c r="I222" i="12"/>
  <c r="G222" i="12"/>
  <c r="K221" i="12"/>
  <c r="L220" i="12"/>
  <c r="K220" i="12"/>
  <c r="K219" i="12"/>
  <c r="G219" i="12"/>
  <c r="L218" i="12"/>
  <c r="K218" i="12"/>
  <c r="L217" i="12"/>
  <c r="K217" i="12"/>
  <c r="I217" i="12"/>
  <c r="H217" i="12"/>
  <c r="G217" i="12"/>
  <c r="L216" i="12"/>
  <c r="K216" i="12"/>
  <c r="L215" i="12"/>
  <c r="K215" i="12"/>
  <c r="L214" i="12"/>
  <c r="K214" i="12"/>
  <c r="J214" i="12"/>
  <c r="I214" i="12"/>
  <c r="H214" i="12"/>
  <c r="N214" i="12" s="1"/>
  <c r="G214" i="12"/>
  <c r="M214" i="12" s="1"/>
  <c r="L213" i="12"/>
  <c r="K213" i="12"/>
  <c r="I213" i="12"/>
  <c r="H213" i="12"/>
  <c r="G213" i="12"/>
  <c r="L212" i="12"/>
  <c r="K212" i="12"/>
  <c r="J212" i="12"/>
  <c r="I212" i="12"/>
  <c r="G212" i="12"/>
  <c r="K211" i="12"/>
  <c r="I211" i="12"/>
  <c r="H211" i="12"/>
  <c r="G211" i="12"/>
  <c r="L210" i="12"/>
  <c r="K210" i="12"/>
  <c r="J210" i="12"/>
  <c r="H210" i="12"/>
  <c r="G210" i="12"/>
  <c r="K209" i="12"/>
  <c r="H209" i="12"/>
  <c r="L208" i="12"/>
  <c r="K208" i="12"/>
  <c r="J208" i="12"/>
  <c r="I208" i="12"/>
  <c r="H208" i="12"/>
  <c r="N208" i="12" s="1"/>
  <c r="G208" i="12"/>
  <c r="K207" i="12"/>
  <c r="M207" i="12" s="1"/>
  <c r="G207" i="12"/>
  <c r="L206" i="12"/>
  <c r="K206" i="12"/>
  <c r="J206" i="12"/>
  <c r="I206" i="12"/>
  <c r="H206" i="12"/>
  <c r="N206" i="12" s="1"/>
  <c r="G206" i="12"/>
  <c r="M206" i="12" s="1"/>
  <c r="K205" i="12"/>
  <c r="I205" i="12"/>
  <c r="H205" i="12"/>
  <c r="G205" i="12"/>
  <c r="L204" i="12"/>
  <c r="K204" i="12"/>
  <c r="K203" i="12"/>
  <c r="L202" i="12"/>
  <c r="K202" i="12"/>
  <c r="K201" i="12"/>
  <c r="L200" i="12"/>
  <c r="K200" i="12"/>
  <c r="J200" i="12"/>
  <c r="I200" i="12"/>
  <c r="H200" i="12"/>
  <c r="N200" i="12" s="1"/>
  <c r="G200" i="12"/>
  <c r="L199" i="12"/>
  <c r="K199" i="12"/>
  <c r="I199" i="12"/>
  <c r="H199" i="12"/>
  <c r="G199" i="12"/>
  <c r="L198" i="12"/>
  <c r="K198" i="12"/>
  <c r="J198" i="12"/>
  <c r="H198" i="12"/>
  <c r="G198" i="12"/>
  <c r="L197" i="12"/>
  <c r="K197" i="12"/>
  <c r="L196" i="12"/>
  <c r="K196" i="12"/>
  <c r="J196" i="12"/>
  <c r="I196" i="12"/>
  <c r="H196" i="12"/>
  <c r="G196" i="12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L192" i="12"/>
  <c r="K192" i="12"/>
  <c r="J192" i="12"/>
  <c r="I192" i="12"/>
  <c r="H192" i="12"/>
  <c r="G192" i="12"/>
  <c r="K191" i="12"/>
  <c r="J191" i="12"/>
  <c r="I191" i="12"/>
  <c r="H191" i="12"/>
  <c r="G191" i="12"/>
  <c r="L190" i="12"/>
  <c r="K190" i="12"/>
  <c r="J190" i="12"/>
  <c r="I190" i="12"/>
  <c r="H190" i="12"/>
  <c r="N190" i="12" s="1"/>
  <c r="G190" i="12"/>
  <c r="L189" i="12"/>
  <c r="K189" i="12"/>
  <c r="H189" i="12"/>
  <c r="F188" i="12"/>
  <c r="E188" i="12"/>
  <c r="I329" i="12" s="1"/>
  <c r="D188" i="12"/>
  <c r="H347" i="12" s="1"/>
  <c r="C188" i="12"/>
  <c r="G281" i="12" s="1"/>
  <c r="L180" i="12"/>
  <c r="K180" i="12"/>
  <c r="I180" i="12"/>
  <c r="H180" i="12"/>
  <c r="G180" i="12"/>
  <c r="L179" i="12"/>
  <c r="K179" i="12"/>
  <c r="J179" i="12"/>
  <c r="I179" i="12"/>
  <c r="H179" i="12"/>
  <c r="G179" i="12"/>
  <c r="L178" i="12"/>
  <c r="K178" i="12"/>
  <c r="I178" i="12"/>
  <c r="G178" i="12"/>
  <c r="L177" i="12"/>
  <c r="K177" i="12"/>
  <c r="L176" i="12"/>
  <c r="K176" i="12"/>
  <c r="I176" i="12"/>
  <c r="H176" i="12"/>
  <c r="G176" i="12"/>
  <c r="L175" i="12"/>
  <c r="K175" i="12"/>
  <c r="J175" i="12"/>
  <c r="I175" i="12"/>
  <c r="H175" i="12"/>
  <c r="N175" i="12" s="1"/>
  <c r="G175" i="12"/>
  <c r="M175" i="12" s="1"/>
  <c r="L174" i="12"/>
  <c r="K174" i="12"/>
  <c r="H174" i="12"/>
  <c r="G174" i="12"/>
  <c r="L173" i="12"/>
  <c r="K173" i="12"/>
  <c r="J173" i="12"/>
  <c r="I173" i="12"/>
  <c r="H173" i="12"/>
  <c r="G173" i="12"/>
  <c r="M173" i="12" s="1"/>
  <c r="L172" i="12"/>
  <c r="K172" i="12"/>
  <c r="I172" i="12"/>
  <c r="H172" i="12"/>
  <c r="G172" i="12"/>
  <c r="L171" i="12"/>
  <c r="K171" i="12"/>
  <c r="J171" i="12"/>
  <c r="I171" i="12"/>
  <c r="G171" i="12"/>
  <c r="K170" i="12"/>
  <c r="L169" i="12"/>
  <c r="K169" i="12"/>
  <c r="J169" i="12"/>
  <c r="I169" i="12"/>
  <c r="H169" i="12"/>
  <c r="N169" i="12" s="1"/>
  <c r="G169" i="12"/>
  <c r="M169" i="12" s="1"/>
  <c r="K168" i="12"/>
  <c r="I168" i="12"/>
  <c r="H168" i="12"/>
  <c r="G168" i="12"/>
  <c r="L167" i="12"/>
  <c r="K167" i="12"/>
  <c r="J167" i="12"/>
  <c r="I167" i="12"/>
  <c r="H167" i="12"/>
  <c r="G167" i="12"/>
  <c r="K166" i="12"/>
  <c r="L165" i="12"/>
  <c r="K165" i="12"/>
  <c r="J165" i="12"/>
  <c r="I165" i="12"/>
  <c r="H165" i="12"/>
  <c r="G165" i="12"/>
  <c r="K164" i="12"/>
  <c r="I164" i="12"/>
  <c r="H164" i="12"/>
  <c r="G164" i="12"/>
  <c r="L163" i="12"/>
  <c r="K163" i="12"/>
  <c r="J163" i="12"/>
  <c r="I163" i="12"/>
  <c r="H163" i="12"/>
  <c r="N163" i="12" s="1"/>
  <c r="G163" i="12"/>
  <c r="M163" i="12" s="1"/>
  <c r="K162" i="12"/>
  <c r="I162" i="12"/>
  <c r="H162" i="12"/>
  <c r="G162" i="12"/>
  <c r="L161" i="12"/>
  <c r="K161" i="12"/>
  <c r="J161" i="12"/>
  <c r="I161" i="12"/>
  <c r="G161" i="12"/>
  <c r="K160" i="12"/>
  <c r="J160" i="12"/>
  <c r="I160" i="12"/>
  <c r="H160" i="12"/>
  <c r="G160" i="12"/>
  <c r="L159" i="12"/>
  <c r="K159" i="12"/>
  <c r="J159" i="12"/>
  <c r="I159" i="12"/>
  <c r="H159" i="12"/>
  <c r="G159" i="12"/>
  <c r="K158" i="12"/>
  <c r="J158" i="12"/>
  <c r="H158" i="12"/>
  <c r="L157" i="12"/>
  <c r="K157" i="12"/>
  <c r="J157" i="12"/>
  <c r="I157" i="12"/>
  <c r="H157" i="12"/>
  <c r="G157" i="12"/>
  <c r="L156" i="12"/>
  <c r="K156" i="12"/>
  <c r="L155" i="12"/>
  <c r="K155" i="12"/>
  <c r="I155" i="12"/>
  <c r="G155" i="12"/>
  <c r="K154" i="12"/>
  <c r="L153" i="12"/>
  <c r="K153" i="12"/>
  <c r="H153" i="12"/>
  <c r="K152" i="12"/>
  <c r="H152" i="12"/>
  <c r="L151" i="12"/>
  <c r="K151" i="12"/>
  <c r="J151" i="12"/>
  <c r="I151" i="12"/>
  <c r="H151" i="12"/>
  <c r="G151" i="12"/>
  <c r="M151" i="12" s="1"/>
  <c r="L150" i="12"/>
  <c r="K150" i="12"/>
  <c r="L149" i="12"/>
  <c r="K149" i="12"/>
  <c r="K148" i="12"/>
  <c r="I148" i="12"/>
  <c r="H148" i="12"/>
  <c r="G148" i="12"/>
  <c r="L147" i="12"/>
  <c r="K147" i="12"/>
  <c r="J147" i="12"/>
  <c r="H147" i="12"/>
  <c r="K146" i="12"/>
  <c r="L145" i="12"/>
  <c r="K145" i="12"/>
  <c r="K144" i="12"/>
  <c r="L143" i="12"/>
  <c r="K143" i="12"/>
  <c r="J143" i="12"/>
  <c r="G143" i="12"/>
  <c r="K142" i="12"/>
  <c r="L141" i="12"/>
  <c r="K141" i="12"/>
  <c r="K140" i="12"/>
  <c r="J140" i="12"/>
  <c r="I140" i="12"/>
  <c r="H140" i="12"/>
  <c r="G140" i="12"/>
  <c r="M140" i="12" s="1"/>
  <c r="L139" i="12"/>
  <c r="K139" i="12"/>
  <c r="K138" i="12"/>
  <c r="J138" i="12"/>
  <c r="H138" i="12"/>
  <c r="L137" i="12"/>
  <c r="K137" i="12"/>
  <c r="L136" i="12"/>
  <c r="K136" i="12"/>
  <c r="I136" i="12"/>
  <c r="H136" i="12"/>
  <c r="G136" i="12"/>
  <c r="L135" i="12"/>
  <c r="K135" i="12"/>
  <c r="J135" i="12"/>
  <c r="H135" i="12"/>
  <c r="K134" i="12"/>
  <c r="J134" i="12"/>
  <c r="H134" i="12"/>
  <c r="L133" i="12"/>
  <c r="K133" i="12"/>
  <c r="J133" i="12"/>
  <c r="H133" i="12"/>
  <c r="K132" i="12"/>
  <c r="I132" i="12"/>
  <c r="H132" i="12"/>
  <c r="G132" i="12"/>
  <c r="L131" i="12"/>
  <c r="K131" i="12"/>
  <c r="J131" i="12"/>
  <c r="I131" i="12"/>
  <c r="H131" i="12"/>
  <c r="N131" i="12" s="1"/>
  <c r="G131" i="12"/>
  <c r="K130" i="12"/>
  <c r="I130" i="12"/>
  <c r="H130" i="12"/>
  <c r="G130" i="12"/>
  <c r="L129" i="12"/>
  <c r="K129" i="12"/>
  <c r="J129" i="12"/>
  <c r="I129" i="12"/>
  <c r="H129" i="12"/>
  <c r="G129" i="12"/>
  <c r="K128" i="12"/>
  <c r="I128" i="12"/>
  <c r="H128" i="12"/>
  <c r="G128" i="12"/>
  <c r="L127" i="12"/>
  <c r="K127" i="12"/>
  <c r="H127" i="12"/>
  <c r="G127" i="12"/>
  <c r="K126" i="12"/>
  <c r="H126" i="12"/>
  <c r="L125" i="12"/>
  <c r="K125" i="12"/>
  <c r="G125" i="12"/>
  <c r="K124" i="12"/>
  <c r="L123" i="12"/>
  <c r="K123" i="12"/>
  <c r="K122" i="12"/>
  <c r="I122" i="12"/>
  <c r="G122" i="12"/>
  <c r="L121" i="12"/>
  <c r="K121" i="12"/>
  <c r="J121" i="12"/>
  <c r="I121" i="12"/>
  <c r="H121" i="12"/>
  <c r="G121" i="12"/>
  <c r="M121" i="12" s="1"/>
  <c r="K120" i="12"/>
  <c r="J120" i="12"/>
  <c r="H120" i="12"/>
  <c r="L119" i="12"/>
  <c r="K119" i="12"/>
  <c r="J119" i="12"/>
  <c r="I119" i="12"/>
  <c r="H119" i="12"/>
  <c r="N119" i="12" s="1"/>
  <c r="G119" i="12"/>
  <c r="K118" i="12"/>
  <c r="L117" i="12"/>
  <c r="K117" i="12"/>
  <c r="J117" i="12"/>
  <c r="I117" i="12"/>
  <c r="H117" i="12"/>
  <c r="N117" i="12" s="1"/>
  <c r="G117" i="12"/>
  <c r="K116" i="12"/>
  <c r="L115" i="12"/>
  <c r="K115" i="12"/>
  <c r="G115" i="12"/>
  <c r="L114" i="12"/>
  <c r="K114" i="12"/>
  <c r="I114" i="12"/>
  <c r="H114" i="12"/>
  <c r="G114" i="12"/>
  <c r="L113" i="12"/>
  <c r="K113" i="12"/>
  <c r="J113" i="12"/>
  <c r="I113" i="12"/>
  <c r="H113" i="12"/>
  <c r="G113" i="12"/>
  <c r="M113" i="12" s="1"/>
  <c r="L112" i="12"/>
  <c r="K112" i="12"/>
  <c r="I112" i="12"/>
  <c r="H112" i="12"/>
  <c r="G112" i="12"/>
  <c r="L111" i="12"/>
  <c r="K111" i="12"/>
  <c r="L110" i="12"/>
  <c r="K110" i="12"/>
  <c r="I110" i="12"/>
  <c r="H110" i="12"/>
  <c r="G110" i="12"/>
  <c r="L109" i="12"/>
  <c r="K109" i="12"/>
  <c r="J109" i="12"/>
  <c r="H109" i="12"/>
  <c r="G109" i="12"/>
  <c r="L108" i="12"/>
  <c r="K108" i="12"/>
  <c r="I108" i="12"/>
  <c r="G108" i="12"/>
  <c r="L107" i="12"/>
  <c r="K107" i="12"/>
  <c r="J107" i="12"/>
  <c r="I107" i="12"/>
  <c r="H107" i="12"/>
  <c r="N107" i="12" s="1"/>
  <c r="G107" i="12"/>
  <c r="M107" i="12" s="1"/>
  <c r="K106" i="12"/>
  <c r="I106" i="12"/>
  <c r="G106" i="12"/>
  <c r="L105" i="12"/>
  <c r="K105" i="12"/>
  <c r="J105" i="12"/>
  <c r="I105" i="12"/>
  <c r="G105" i="12"/>
  <c r="K104" i="12"/>
  <c r="I104" i="12"/>
  <c r="G104" i="12"/>
  <c r="L103" i="12"/>
  <c r="K103" i="12"/>
  <c r="L102" i="12"/>
  <c r="K102" i="12"/>
  <c r="H102" i="12"/>
  <c r="L101" i="12"/>
  <c r="K101" i="12"/>
  <c r="K100" i="12"/>
  <c r="L99" i="12"/>
  <c r="K99" i="12"/>
  <c r="K98" i="12"/>
  <c r="I98" i="12"/>
  <c r="H98" i="12"/>
  <c r="G98" i="12"/>
  <c r="L97" i="12"/>
  <c r="K97" i="12"/>
  <c r="J97" i="12"/>
  <c r="H97" i="12"/>
  <c r="K96" i="12"/>
  <c r="I96" i="12"/>
  <c r="G96" i="12"/>
  <c r="L95" i="12"/>
  <c r="K95" i="12"/>
  <c r="J95" i="12"/>
  <c r="I95" i="12"/>
  <c r="H95" i="12"/>
  <c r="N95" i="12" s="1"/>
  <c r="G95" i="12"/>
  <c r="K94" i="12"/>
  <c r="I94" i="12"/>
  <c r="H94" i="12"/>
  <c r="G94" i="12"/>
  <c r="L93" i="12"/>
  <c r="K93" i="12"/>
  <c r="J93" i="12"/>
  <c r="I93" i="12"/>
  <c r="H93" i="12"/>
  <c r="G93" i="12"/>
  <c r="K92" i="12"/>
  <c r="G92" i="12"/>
  <c r="L91" i="12"/>
  <c r="K91" i="12"/>
  <c r="J91" i="12"/>
  <c r="G91" i="12"/>
  <c r="K90" i="12"/>
  <c r="I90" i="12"/>
  <c r="H90" i="12"/>
  <c r="G90" i="12"/>
  <c r="L89" i="12"/>
  <c r="K89" i="12"/>
  <c r="I89" i="12"/>
  <c r="H89" i="12"/>
  <c r="G89" i="12"/>
  <c r="L88" i="12"/>
  <c r="K88" i="12"/>
  <c r="L87" i="12"/>
  <c r="K87" i="12"/>
  <c r="J87" i="12"/>
  <c r="I87" i="12"/>
  <c r="H87" i="12"/>
  <c r="N87" i="12" s="1"/>
  <c r="G87" i="12"/>
  <c r="M87" i="12" s="1"/>
  <c r="K86" i="12"/>
  <c r="L85" i="12"/>
  <c r="K85" i="12"/>
  <c r="K84" i="12"/>
  <c r="J84" i="12"/>
  <c r="G84" i="12"/>
  <c r="L83" i="12"/>
  <c r="K83" i="12"/>
  <c r="J83" i="12"/>
  <c r="L82" i="12"/>
  <c r="K82" i="12"/>
  <c r="F81" i="12"/>
  <c r="J152" i="12" s="1"/>
  <c r="E81" i="12"/>
  <c r="I166" i="12" s="1"/>
  <c r="D81" i="12"/>
  <c r="C81" i="12"/>
  <c r="G166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G72" i="12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G70" i="12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L67" i="12"/>
  <c r="K67" i="12"/>
  <c r="L66" i="12"/>
  <c r="K66" i="12"/>
  <c r="I66" i="12"/>
  <c r="H66" i="12"/>
  <c r="G66" i="12"/>
  <c r="L65" i="12"/>
  <c r="K65" i="12"/>
  <c r="I65" i="12"/>
  <c r="G65" i="12"/>
  <c r="L64" i="12"/>
  <c r="K64" i="12"/>
  <c r="I64" i="12"/>
  <c r="H64" i="12"/>
  <c r="G64" i="12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H62" i="12"/>
  <c r="N62" i="12" s="1"/>
  <c r="G62" i="12"/>
  <c r="L61" i="12"/>
  <c r="K61" i="12"/>
  <c r="J61" i="12"/>
  <c r="I61" i="12"/>
  <c r="H61" i="12"/>
  <c r="G61" i="12"/>
  <c r="M61" i="12" s="1"/>
  <c r="L60" i="12"/>
  <c r="K60" i="12"/>
  <c r="J60" i="12"/>
  <c r="I60" i="12"/>
  <c r="H60" i="12"/>
  <c r="G60" i="12"/>
  <c r="L59" i="12"/>
  <c r="K59" i="12"/>
  <c r="J59" i="12"/>
  <c r="I59" i="12"/>
  <c r="H59" i="12"/>
  <c r="G59" i="12"/>
  <c r="M59" i="12" s="1"/>
  <c r="L58" i="12"/>
  <c r="K58" i="12"/>
  <c r="J58" i="12"/>
  <c r="I58" i="12"/>
  <c r="H58" i="12"/>
  <c r="G58" i="12"/>
  <c r="L57" i="12"/>
  <c r="K57" i="12"/>
  <c r="J57" i="12"/>
  <c r="I57" i="12"/>
  <c r="H57" i="12"/>
  <c r="L56" i="12"/>
  <c r="K56" i="12"/>
  <c r="J56" i="12"/>
  <c r="I56" i="12"/>
  <c r="H56" i="12"/>
  <c r="G56" i="12"/>
  <c r="M56" i="12" s="1"/>
  <c r="L55" i="12"/>
  <c r="K55" i="12"/>
  <c r="J55" i="12"/>
  <c r="I55" i="12"/>
  <c r="H55" i="12"/>
  <c r="G55" i="12"/>
  <c r="L54" i="12"/>
  <c r="K54" i="12"/>
  <c r="J54" i="12"/>
  <c r="I54" i="12"/>
  <c r="H54" i="12"/>
  <c r="G54" i="12"/>
  <c r="L53" i="12"/>
  <c r="K53" i="12"/>
  <c r="J53" i="12"/>
  <c r="H53" i="12"/>
  <c r="L52" i="12"/>
  <c r="K52" i="12"/>
  <c r="J52" i="12"/>
  <c r="I52" i="12"/>
  <c r="G52" i="12"/>
  <c r="L51" i="12"/>
  <c r="K51" i="12"/>
  <c r="J51" i="12"/>
  <c r="I51" i="12"/>
  <c r="H51" i="12"/>
  <c r="N51" i="12" s="1"/>
  <c r="G51" i="12"/>
  <c r="L50" i="12"/>
  <c r="K50" i="12"/>
  <c r="J50" i="12"/>
  <c r="I50" i="12"/>
  <c r="H50" i="12"/>
  <c r="G50" i="12"/>
  <c r="L49" i="12"/>
  <c r="K49" i="12"/>
  <c r="J49" i="12"/>
  <c r="I49" i="12"/>
  <c r="H49" i="12"/>
  <c r="G49" i="12"/>
  <c r="M49" i="12" s="1"/>
  <c r="L48" i="12"/>
  <c r="K48" i="12"/>
  <c r="J48" i="12"/>
  <c r="I48" i="12"/>
  <c r="H48" i="12"/>
  <c r="L47" i="12"/>
  <c r="K47" i="12"/>
  <c r="J47" i="12"/>
  <c r="H47" i="12"/>
  <c r="G47" i="12"/>
  <c r="L46" i="12"/>
  <c r="K46" i="12"/>
  <c r="J46" i="12"/>
  <c r="I46" i="12"/>
  <c r="H46" i="12"/>
  <c r="N46" i="12" s="1"/>
  <c r="G46" i="12"/>
  <c r="L45" i="12"/>
  <c r="K45" i="12"/>
  <c r="J45" i="12"/>
  <c r="I45" i="12"/>
  <c r="H45" i="12"/>
  <c r="G45" i="12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G43" i="12"/>
  <c r="M43" i="12" s="1"/>
  <c r="L42" i="12"/>
  <c r="K42" i="12"/>
  <c r="H42" i="12"/>
  <c r="L41" i="12"/>
  <c r="K41" i="12"/>
  <c r="J41" i="12"/>
  <c r="I41" i="12"/>
  <c r="H41" i="12"/>
  <c r="G41" i="12"/>
  <c r="M41" i="12" s="1"/>
  <c r="L40" i="12"/>
  <c r="K40" i="12"/>
  <c r="J40" i="12"/>
  <c r="I40" i="12"/>
  <c r="H40" i="12"/>
  <c r="N40" i="12" s="1"/>
  <c r="G40" i="12"/>
  <c r="L39" i="12"/>
  <c r="K39" i="12"/>
  <c r="I39" i="12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G34" i="12"/>
  <c r="L33" i="12"/>
  <c r="K33" i="12"/>
  <c r="L32" i="12"/>
  <c r="K32" i="12"/>
  <c r="J32" i="12"/>
  <c r="I32" i="12"/>
  <c r="H32" i="12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J30" i="12"/>
  <c r="I30" i="12"/>
  <c r="L29" i="12"/>
  <c r="K29" i="12"/>
  <c r="J29" i="12"/>
  <c r="I29" i="12"/>
  <c r="G29" i="12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G25" i="12"/>
  <c r="L24" i="12"/>
  <c r="K24" i="12"/>
  <c r="J24" i="12"/>
  <c r="H24" i="12"/>
  <c r="G24" i="12"/>
  <c r="L23" i="12"/>
  <c r="K23" i="12"/>
  <c r="J23" i="12"/>
  <c r="I23" i="12"/>
  <c r="H23" i="12"/>
  <c r="N23" i="12" s="1"/>
  <c r="G23" i="12"/>
  <c r="F22" i="12"/>
  <c r="F10" i="12" s="1"/>
  <c r="E22" i="12"/>
  <c r="I42" i="12" s="1"/>
  <c r="D22" i="12"/>
  <c r="H65" i="12" s="1"/>
  <c r="C22" i="12"/>
  <c r="C11" i="12"/>
  <c r="L640" i="11"/>
  <c r="K640" i="11"/>
  <c r="J640" i="11"/>
  <c r="K639" i="11"/>
  <c r="L638" i="11"/>
  <c r="K638" i="11"/>
  <c r="J638" i="11"/>
  <c r="I638" i="11"/>
  <c r="H638" i="11"/>
  <c r="G638" i="11"/>
  <c r="M638" i="11" s="1"/>
  <c r="K637" i="11"/>
  <c r="I637" i="11"/>
  <c r="L636" i="11"/>
  <c r="K636" i="11"/>
  <c r="I636" i="11"/>
  <c r="G636" i="11"/>
  <c r="K635" i="11"/>
  <c r="I635" i="11"/>
  <c r="H635" i="11"/>
  <c r="G635" i="11"/>
  <c r="L634" i="11"/>
  <c r="K634" i="11"/>
  <c r="J634" i="11"/>
  <c r="I634" i="11"/>
  <c r="H634" i="11"/>
  <c r="G634" i="11"/>
  <c r="M634" i="11" s="1"/>
  <c r="K633" i="11"/>
  <c r="I633" i="11"/>
  <c r="G633" i="11"/>
  <c r="L632" i="11"/>
  <c r="K632" i="11"/>
  <c r="K631" i="11"/>
  <c r="L630" i="11"/>
  <c r="K630" i="11"/>
  <c r="K629" i="11"/>
  <c r="L628" i="11"/>
  <c r="K628" i="11"/>
  <c r="K627" i="11"/>
  <c r="L626" i="11"/>
  <c r="K626" i="11"/>
  <c r="J626" i="11"/>
  <c r="I626" i="11"/>
  <c r="H626" i="11"/>
  <c r="G626" i="11"/>
  <c r="M626" i="11" s="1"/>
  <c r="K625" i="11"/>
  <c r="I625" i="11"/>
  <c r="L624" i="11"/>
  <c r="K624" i="11"/>
  <c r="J624" i="11"/>
  <c r="I624" i="11"/>
  <c r="H624" i="11"/>
  <c r="N624" i="11" s="1"/>
  <c r="G624" i="11"/>
  <c r="L623" i="11"/>
  <c r="K623" i="11"/>
  <c r="L622" i="11"/>
  <c r="K622" i="11"/>
  <c r="J622" i="11"/>
  <c r="G622" i="11"/>
  <c r="K621" i="11"/>
  <c r="M621" i="11" s="1"/>
  <c r="I621" i="11"/>
  <c r="H621" i="11"/>
  <c r="G621" i="11"/>
  <c r="L620" i="11"/>
  <c r="K620" i="11"/>
  <c r="I620" i="11"/>
  <c r="G620" i="11"/>
  <c r="K619" i="11"/>
  <c r="I619" i="11"/>
  <c r="L618" i="11"/>
  <c r="K618" i="11"/>
  <c r="J618" i="11"/>
  <c r="I618" i="11"/>
  <c r="H618" i="11"/>
  <c r="G618" i="11"/>
  <c r="K617" i="11"/>
  <c r="L616" i="11"/>
  <c r="K616" i="11"/>
  <c r="J616" i="11"/>
  <c r="K615" i="11"/>
  <c r="L614" i="11"/>
  <c r="K614" i="11"/>
  <c r="L613" i="11"/>
  <c r="K613" i="11"/>
  <c r="F612" i="11"/>
  <c r="F14" i="11" s="1"/>
  <c r="E612" i="11"/>
  <c r="I622" i="11" s="1"/>
  <c r="D612" i="11"/>
  <c r="C612" i="11"/>
  <c r="G632" i="11" s="1"/>
  <c r="M632" i="11" s="1"/>
  <c r="L604" i="11"/>
  <c r="K604" i="11"/>
  <c r="I604" i="11"/>
  <c r="H604" i="11"/>
  <c r="G604" i="11"/>
  <c r="L603" i="11"/>
  <c r="K603" i="11"/>
  <c r="J603" i="11"/>
  <c r="I603" i="11"/>
  <c r="H603" i="11"/>
  <c r="G603" i="11"/>
  <c r="K602" i="11"/>
  <c r="I602" i="11"/>
  <c r="H602" i="11"/>
  <c r="G602" i="11"/>
  <c r="L601" i="11"/>
  <c r="K601" i="11"/>
  <c r="J601" i="11"/>
  <c r="I601" i="11"/>
  <c r="H601" i="11"/>
  <c r="N601" i="11" s="1"/>
  <c r="G601" i="11"/>
  <c r="K600" i="11"/>
  <c r="I600" i="11"/>
  <c r="H600" i="11"/>
  <c r="G600" i="11"/>
  <c r="L599" i="11"/>
  <c r="K599" i="11"/>
  <c r="J599" i="11"/>
  <c r="I599" i="11"/>
  <c r="H599" i="11"/>
  <c r="G599" i="11"/>
  <c r="K598" i="11"/>
  <c r="M598" i="11" s="1"/>
  <c r="I598" i="11"/>
  <c r="G598" i="11"/>
  <c r="L597" i="11"/>
  <c r="K597" i="11"/>
  <c r="K596" i="11"/>
  <c r="I596" i="11"/>
  <c r="H596" i="11"/>
  <c r="G596" i="11"/>
  <c r="L595" i="11"/>
  <c r="K595" i="11"/>
  <c r="J595" i="11"/>
  <c r="I595" i="11"/>
  <c r="H595" i="11"/>
  <c r="N595" i="11" s="1"/>
  <c r="G595" i="11"/>
  <c r="M595" i="11" s="1"/>
  <c r="K594" i="11"/>
  <c r="I594" i="11"/>
  <c r="H594" i="11"/>
  <c r="G594" i="11"/>
  <c r="L593" i="11"/>
  <c r="K593" i="11"/>
  <c r="J593" i="11"/>
  <c r="I593" i="11"/>
  <c r="H593" i="11"/>
  <c r="G593" i="11"/>
  <c r="L592" i="11"/>
  <c r="K592" i="11"/>
  <c r="I592" i="11"/>
  <c r="H592" i="11"/>
  <c r="G592" i="11"/>
  <c r="L591" i="11"/>
  <c r="K591" i="11"/>
  <c r="J591" i="11"/>
  <c r="I591" i="11"/>
  <c r="G591" i="11"/>
  <c r="K590" i="11"/>
  <c r="L589" i="11"/>
  <c r="K589" i="11"/>
  <c r="I589" i="11"/>
  <c r="K588" i="11"/>
  <c r="I588" i="11"/>
  <c r="G588" i="11"/>
  <c r="L587" i="11"/>
  <c r="K587" i="11"/>
  <c r="J587" i="11"/>
  <c r="I587" i="11"/>
  <c r="H587" i="11"/>
  <c r="N587" i="11" s="1"/>
  <c r="G587" i="11"/>
  <c r="K586" i="11"/>
  <c r="I586" i="11"/>
  <c r="H586" i="11"/>
  <c r="G586" i="11"/>
  <c r="L585" i="11"/>
  <c r="K585" i="11"/>
  <c r="I585" i="11"/>
  <c r="K584" i="11"/>
  <c r="I584" i="11"/>
  <c r="H584" i="11"/>
  <c r="G584" i="11"/>
  <c r="L583" i="11"/>
  <c r="K583" i="11"/>
  <c r="I583" i="11"/>
  <c r="G583" i="11"/>
  <c r="K582" i="11"/>
  <c r="I582" i="11"/>
  <c r="H582" i="11"/>
  <c r="G582" i="11"/>
  <c r="L581" i="11"/>
  <c r="K581" i="11"/>
  <c r="J581" i="11"/>
  <c r="I581" i="11"/>
  <c r="H581" i="11"/>
  <c r="G581" i="11"/>
  <c r="M581" i="11" s="1"/>
  <c r="K580" i="11"/>
  <c r="I580" i="11"/>
  <c r="H580" i="11"/>
  <c r="G580" i="11"/>
  <c r="L579" i="11"/>
  <c r="K579" i="11"/>
  <c r="J579" i="11"/>
  <c r="I579" i="11"/>
  <c r="H579" i="11"/>
  <c r="N579" i="11" s="1"/>
  <c r="G579" i="11"/>
  <c r="M579" i="11" s="1"/>
  <c r="K578" i="11"/>
  <c r="L577" i="11"/>
  <c r="K577" i="11"/>
  <c r="J577" i="11"/>
  <c r="I577" i="11"/>
  <c r="H577" i="11"/>
  <c r="N577" i="11" s="1"/>
  <c r="G577" i="11"/>
  <c r="K576" i="11"/>
  <c r="I576" i="11"/>
  <c r="H576" i="11"/>
  <c r="G576" i="11"/>
  <c r="L575" i="11"/>
  <c r="K575" i="11"/>
  <c r="J575" i="11"/>
  <c r="I575" i="11"/>
  <c r="H575" i="11"/>
  <c r="N575" i="11" s="1"/>
  <c r="G575" i="11"/>
  <c r="K574" i="11"/>
  <c r="M574" i="11" s="1"/>
  <c r="I574" i="11"/>
  <c r="H574" i="11"/>
  <c r="G574" i="11"/>
  <c r="L573" i="11"/>
  <c r="K573" i="11"/>
  <c r="J573" i="11"/>
  <c r="I573" i="11"/>
  <c r="H573" i="11"/>
  <c r="G573" i="11"/>
  <c r="K572" i="11"/>
  <c r="I572" i="11"/>
  <c r="H572" i="11"/>
  <c r="G572" i="11"/>
  <c r="L571" i="11"/>
  <c r="K571" i="11"/>
  <c r="J571" i="11"/>
  <c r="I571" i="11"/>
  <c r="H571" i="11"/>
  <c r="G571" i="11"/>
  <c r="K570" i="11"/>
  <c r="J570" i="11"/>
  <c r="I570" i="11"/>
  <c r="H570" i="11"/>
  <c r="G570" i="11"/>
  <c r="L569" i="11"/>
  <c r="K569" i="11"/>
  <c r="J569" i="11"/>
  <c r="H569" i="11"/>
  <c r="G569" i="11"/>
  <c r="K568" i="11"/>
  <c r="I568" i="11"/>
  <c r="G568" i="11"/>
  <c r="L567" i="11"/>
  <c r="K567" i="11"/>
  <c r="G567" i="11"/>
  <c r="K566" i="11"/>
  <c r="I566" i="11"/>
  <c r="G566" i="11"/>
  <c r="L565" i="11"/>
  <c r="K565" i="11"/>
  <c r="J565" i="11"/>
  <c r="I565" i="11"/>
  <c r="H565" i="11"/>
  <c r="G565" i="11"/>
  <c r="M565" i="11" s="1"/>
  <c r="K564" i="11"/>
  <c r="L563" i="11"/>
  <c r="K563" i="11"/>
  <c r="K562" i="11"/>
  <c r="I562" i="11"/>
  <c r="H562" i="11"/>
  <c r="G562" i="11"/>
  <c r="L561" i="11"/>
  <c r="K561" i="11"/>
  <c r="J561" i="11"/>
  <c r="I561" i="11"/>
  <c r="H561" i="11"/>
  <c r="N561" i="11" s="1"/>
  <c r="G561" i="11"/>
  <c r="M561" i="11" s="1"/>
  <c r="K560" i="11"/>
  <c r="I560" i="11"/>
  <c r="H560" i="11"/>
  <c r="G560" i="11"/>
  <c r="L559" i="11"/>
  <c r="K559" i="11"/>
  <c r="J559" i="11"/>
  <c r="I559" i="11"/>
  <c r="H559" i="11"/>
  <c r="N559" i="11" s="1"/>
  <c r="G559" i="11"/>
  <c r="K558" i="11"/>
  <c r="J558" i="11"/>
  <c r="I558" i="11"/>
  <c r="H558" i="11"/>
  <c r="G558" i="11"/>
  <c r="L557" i="11"/>
  <c r="K557" i="11"/>
  <c r="J557" i="11"/>
  <c r="I557" i="11"/>
  <c r="H557" i="11"/>
  <c r="G557" i="11"/>
  <c r="M557" i="11" s="1"/>
  <c r="K556" i="11"/>
  <c r="I556" i="11"/>
  <c r="H556" i="11"/>
  <c r="G556" i="11"/>
  <c r="L555" i="11"/>
  <c r="K555" i="11"/>
  <c r="J555" i="11"/>
  <c r="I555" i="11"/>
  <c r="H555" i="11"/>
  <c r="N555" i="11" s="1"/>
  <c r="G555" i="11"/>
  <c r="M555" i="11" s="1"/>
  <c r="K554" i="11"/>
  <c r="I554" i="11"/>
  <c r="H554" i="11"/>
  <c r="G554" i="11"/>
  <c r="L553" i="11"/>
  <c r="K553" i="11"/>
  <c r="J553" i="11"/>
  <c r="I553" i="11"/>
  <c r="H553" i="11"/>
  <c r="N553" i="11" s="1"/>
  <c r="G553" i="11"/>
  <c r="M553" i="11" s="1"/>
  <c r="K552" i="11"/>
  <c r="M552" i="11" s="1"/>
  <c r="I552" i="11"/>
  <c r="H552" i="11"/>
  <c r="G552" i="11"/>
  <c r="L551" i="11"/>
  <c r="K551" i="11"/>
  <c r="J551" i="11"/>
  <c r="I551" i="11"/>
  <c r="H551" i="11"/>
  <c r="N551" i="11" s="1"/>
  <c r="G551" i="11"/>
  <c r="M551" i="11" s="1"/>
  <c r="K550" i="11"/>
  <c r="J550" i="11"/>
  <c r="I550" i="11"/>
  <c r="H550" i="11"/>
  <c r="L549" i="11"/>
  <c r="K549" i="11"/>
  <c r="I549" i="11"/>
  <c r="G549" i="11"/>
  <c r="L548" i="11"/>
  <c r="K548" i="11"/>
  <c r="M548" i="11" s="1"/>
  <c r="I548" i="11"/>
  <c r="H548" i="11"/>
  <c r="G548" i="11"/>
  <c r="L547" i="11"/>
  <c r="K547" i="11"/>
  <c r="J547" i="11"/>
  <c r="I547" i="11"/>
  <c r="H547" i="11"/>
  <c r="N547" i="11" s="1"/>
  <c r="G547" i="11"/>
  <c r="K546" i="11"/>
  <c r="I546" i="11"/>
  <c r="H546" i="11"/>
  <c r="G546" i="11"/>
  <c r="L545" i="11"/>
  <c r="K545" i="11"/>
  <c r="J545" i="11"/>
  <c r="I545" i="11"/>
  <c r="H545" i="11"/>
  <c r="G545" i="11"/>
  <c r="M545" i="11" s="1"/>
  <c r="K544" i="11"/>
  <c r="I544" i="11"/>
  <c r="H544" i="11"/>
  <c r="G544" i="11"/>
  <c r="L543" i="11"/>
  <c r="K543" i="11"/>
  <c r="J543" i="11"/>
  <c r="I543" i="11"/>
  <c r="H543" i="11"/>
  <c r="N543" i="11" s="1"/>
  <c r="G543" i="11"/>
  <c r="K542" i="11"/>
  <c r="I542" i="11"/>
  <c r="H542" i="11"/>
  <c r="G542" i="11"/>
  <c r="L541" i="11"/>
  <c r="K541" i="11"/>
  <c r="J541" i="11"/>
  <c r="I541" i="11"/>
  <c r="H541" i="11"/>
  <c r="G541" i="11"/>
  <c r="L540" i="11"/>
  <c r="K540" i="11"/>
  <c r="I540" i="11"/>
  <c r="H540" i="11"/>
  <c r="L539" i="11"/>
  <c r="K539" i="11"/>
  <c r="J539" i="11"/>
  <c r="I539" i="11"/>
  <c r="H539" i="11"/>
  <c r="N539" i="11" s="1"/>
  <c r="G539" i="11"/>
  <c r="M539" i="11" s="1"/>
  <c r="K538" i="11"/>
  <c r="I538" i="11"/>
  <c r="H538" i="11"/>
  <c r="G538" i="11"/>
  <c r="L537" i="11"/>
  <c r="K537" i="11"/>
  <c r="J537" i="11"/>
  <c r="I537" i="11"/>
  <c r="H537" i="11"/>
  <c r="N537" i="11" s="1"/>
  <c r="G537" i="11"/>
  <c r="K536" i="11"/>
  <c r="I536" i="11"/>
  <c r="H536" i="11"/>
  <c r="G536" i="11"/>
  <c r="L535" i="11"/>
  <c r="K535" i="11"/>
  <c r="J535" i="11"/>
  <c r="I535" i="11"/>
  <c r="H535" i="11"/>
  <c r="N535" i="11" s="1"/>
  <c r="G535" i="11"/>
  <c r="K534" i="11"/>
  <c r="I534" i="11"/>
  <c r="H534" i="11"/>
  <c r="G534" i="11"/>
  <c r="L533" i="11"/>
  <c r="K533" i="11"/>
  <c r="J533" i="11"/>
  <c r="I533" i="11"/>
  <c r="H533" i="11"/>
  <c r="N533" i="11" s="1"/>
  <c r="G533" i="11"/>
  <c r="K532" i="11"/>
  <c r="I532" i="11"/>
  <c r="H532" i="11"/>
  <c r="G532" i="11"/>
  <c r="L531" i="11"/>
  <c r="K531" i="11"/>
  <c r="J531" i="11"/>
  <c r="I531" i="11"/>
  <c r="H531" i="11"/>
  <c r="N531" i="11" s="1"/>
  <c r="G531" i="11"/>
  <c r="M531" i="11" s="1"/>
  <c r="K530" i="11"/>
  <c r="I530" i="11"/>
  <c r="H530" i="11"/>
  <c r="G530" i="11"/>
  <c r="L529" i="11"/>
  <c r="K529" i="11"/>
  <c r="J529" i="11"/>
  <c r="I529" i="11"/>
  <c r="H529" i="11"/>
  <c r="N529" i="11" s="1"/>
  <c r="G529" i="11"/>
  <c r="L528" i="11"/>
  <c r="K528" i="11"/>
  <c r="G528" i="11"/>
  <c r="L527" i="11"/>
  <c r="K527" i="11"/>
  <c r="J527" i="11"/>
  <c r="I527" i="11"/>
  <c r="H527" i="11"/>
  <c r="G527" i="11"/>
  <c r="M527" i="11" s="1"/>
  <c r="K526" i="11"/>
  <c r="I526" i="11"/>
  <c r="H526" i="11"/>
  <c r="G526" i="11"/>
  <c r="L525" i="11"/>
  <c r="K525" i="11"/>
  <c r="J525" i="11"/>
  <c r="I525" i="11"/>
  <c r="H525" i="11"/>
  <c r="G525" i="11"/>
  <c r="K524" i="11"/>
  <c r="I524" i="11"/>
  <c r="H524" i="11"/>
  <c r="G524" i="11"/>
  <c r="L523" i="11"/>
  <c r="K523" i="11"/>
  <c r="J523" i="11"/>
  <c r="I523" i="11"/>
  <c r="H523" i="11"/>
  <c r="G523" i="11"/>
  <c r="M523" i="11" s="1"/>
  <c r="K522" i="11"/>
  <c r="J522" i="11"/>
  <c r="I522" i="11"/>
  <c r="H522" i="11"/>
  <c r="G522" i="11"/>
  <c r="L521" i="11"/>
  <c r="K521" i="11"/>
  <c r="J521" i="11"/>
  <c r="I521" i="11"/>
  <c r="H521" i="11"/>
  <c r="G521" i="11"/>
  <c r="K520" i="11"/>
  <c r="I520" i="11"/>
  <c r="H520" i="11"/>
  <c r="G520" i="11"/>
  <c r="L519" i="11"/>
  <c r="K519" i="11"/>
  <c r="J519" i="11"/>
  <c r="I519" i="11"/>
  <c r="H519" i="11"/>
  <c r="N519" i="11" s="1"/>
  <c r="G519" i="11"/>
  <c r="K518" i="11"/>
  <c r="L517" i="11"/>
  <c r="K517" i="11"/>
  <c r="I517" i="11"/>
  <c r="H517" i="11"/>
  <c r="G517" i="11"/>
  <c r="K516" i="11"/>
  <c r="J516" i="11"/>
  <c r="H516" i="11"/>
  <c r="L515" i="11"/>
  <c r="K515" i="11"/>
  <c r="I515" i="11"/>
  <c r="H515" i="11"/>
  <c r="G515" i="11"/>
  <c r="K514" i="11"/>
  <c r="I514" i="11"/>
  <c r="G514" i="11"/>
  <c r="L513" i="11"/>
  <c r="K513" i="11"/>
  <c r="J513" i="11"/>
  <c r="I513" i="11"/>
  <c r="H513" i="11"/>
  <c r="N513" i="11" s="1"/>
  <c r="G513" i="11"/>
  <c r="K512" i="11"/>
  <c r="I512" i="11"/>
  <c r="G512" i="11"/>
  <c r="L511" i="11"/>
  <c r="K511" i="11"/>
  <c r="J511" i="11"/>
  <c r="I511" i="11"/>
  <c r="H511" i="11"/>
  <c r="G511" i="11"/>
  <c r="K510" i="11"/>
  <c r="I510" i="11"/>
  <c r="H510" i="11"/>
  <c r="G510" i="11"/>
  <c r="L509" i="11"/>
  <c r="K509" i="11"/>
  <c r="I509" i="11"/>
  <c r="G509" i="11"/>
  <c r="K508" i="11"/>
  <c r="I508" i="11"/>
  <c r="H508" i="11"/>
  <c r="G508" i="11"/>
  <c r="L507" i="11"/>
  <c r="K507" i="11"/>
  <c r="G507" i="11"/>
  <c r="K506" i="11"/>
  <c r="I506" i="11"/>
  <c r="H506" i="11"/>
  <c r="G506" i="11"/>
  <c r="L505" i="11"/>
  <c r="K505" i="11"/>
  <c r="J505" i="11"/>
  <c r="I505" i="11"/>
  <c r="G505" i="11"/>
  <c r="K504" i="11"/>
  <c r="I504" i="11"/>
  <c r="G504" i="11"/>
  <c r="L503" i="11"/>
  <c r="K503" i="11"/>
  <c r="I503" i="11"/>
  <c r="H503" i="11"/>
  <c r="G503" i="11"/>
  <c r="K502" i="11"/>
  <c r="I502" i="11"/>
  <c r="H502" i="11"/>
  <c r="G502" i="11"/>
  <c r="L501" i="11"/>
  <c r="K501" i="11"/>
  <c r="J501" i="11"/>
  <c r="I501" i="11"/>
  <c r="H501" i="11"/>
  <c r="N501" i="11" s="1"/>
  <c r="G501" i="11"/>
  <c r="K500" i="11"/>
  <c r="M500" i="11" s="1"/>
  <c r="I500" i="11"/>
  <c r="H500" i="11"/>
  <c r="G500" i="11"/>
  <c r="L499" i="11"/>
  <c r="K499" i="11"/>
  <c r="G499" i="11"/>
  <c r="K498" i="11"/>
  <c r="M498" i="11" s="1"/>
  <c r="I498" i="11"/>
  <c r="H498" i="11"/>
  <c r="G498" i="11"/>
  <c r="L497" i="11"/>
  <c r="K497" i="11"/>
  <c r="J497" i="11"/>
  <c r="I497" i="11"/>
  <c r="H497" i="11"/>
  <c r="N497" i="11" s="1"/>
  <c r="G497" i="11"/>
  <c r="L496" i="11"/>
  <c r="K496" i="11"/>
  <c r="I496" i="11"/>
  <c r="G496" i="11"/>
  <c r="L495" i="11"/>
  <c r="K495" i="11"/>
  <c r="J495" i="11"/>
  <c r="I495" i="11"/>
  <c r="H495" i="11"/>
  <c r="G495" i="11"/>
  <c r="M495" i="11" s="1"/>
  <c r="K494" i="11"/>
  <c r="I494" i="11"/>
  <c r="G494" i="11"/>
  <c r="L493" i="11"/>
  <c r="K493" i="11"/>
  <c r="I493" i="11"/>
  <c r="K492" i="11"/>
  <c r="I492" i="11"/>
  <c r="G492" i="11"/>
  <c r="L491" i="11"/>
  <c r="K491" i="11"/>
  <c r="J491" i="11"/>
  <c r="I491" i="11"/>
  <c r="H491" i="11"/>
  <c r="G491" i="11"/>
  <c r="M491" i="11" s="1"/>
  <c r="K490" i="11"/>
  <c r="I490" i="11"/>
  <c r="H490" i="11"/>
  <c r="G490" i="11"/>
  <c r="L489" i="11"/>
  <c r="K489" i="11"/>
  <c r="J489" i="11"/>
  <c r="I489" i="11"/>
  <c r="H489" i="11"/>
  <c r="N489" i="11" s="1"/>
  <c r="G489" i="11"/>
  <c r="M489" i="11" s="1"/>
  <c r="L488" i="11"/>
  <c r="K488" i="11"/>
  <c r="I488" i="11"/>
  <c r="H488" i="11"/>
  <c r="G488" i="11"/>
  <c r="L487" i="11"/>
  <c r="K487" i="11"/>
  <c r="J487" i="11"/>
  <c r="I487" i="11"/>
  <c r="H487" i="11"/>
  <c r="N487" i="11" s="1"/>
  <c r="G487" i="11"/>
  <c r="M487" i="11" s="1"/>
  <c r="K486" i="11"/>
  <c r="H486" i="11"/>
  <c r="G486" i="11"/>
  <c r="L485" i="11"/>
  <c r="K485" i="11"/>
  <c r="I485" i="11"/>
  <c r="G485" i="11"/>
  <c r="K484" i="11"/>
  <c r="H484" i="11"/>
  <c r="L483" i="11"/>
  <c r="K483" i="11"/>
  <c r="J483" i="11"/>
  <c r="I483" i="11"/>
  <c r="H483" i="11"/>
  <c r="N483" i="11" s="1"/>
  <c r="K482" i="11"/>
  <c r="I482" i="11"/>
  <c r="H482" i="11"/>
  <c r="G482" i="11"/>
  <c r="L481" i="11"/>
  <c r="K481" i="11"/>
  <c r="I481" i="11"/>
  <c r="G481" i="11"/>
  <c r="K480" i="11"/>
  <c r="H480" i="11"/>
  <c r="L479" i="11"/>
  <c r="K479" i="11"/>
  <c r="J479" i="11"/>
  <c r="I479" i="11"/>
  <c r="H479" i="11"/>
  <c r="N479" i="11" s="1"/>
  <c r="G479" i="11"/>
  <c r="K478" i="11"/>
  <c r="H478" i="11"/>
  <c r="G478" i="11"/>
  <c r="L477" i="11"/>
  <c r="K477" i="11"/>
  <c r="J477" i="11"/>
  <c r="I477" i="11"/>
  <c r="H477" i="11"/>
  <c r="G477" i="11"/>
  <c r="M477" i="11" s="1"/>
  <c r="K476" i="11"/>
  <c r="I476" i="11"/>
  <c r="H476" i="11"/>
  <c r="G476" i="11"/>
  <c r="L475" i="11"/>
  <c r="K475" i="11"/>
  <c r="J475" i="11"/>
  <c r="I475" i="11"/>
  <c r="H475" i="11"/>
  <c r="N475" i="11" s="1"/>
  <c r="G475" i="11"/>
  <c r="K474" i="11"/>
  <c r="I474" i="11"/>
  <c r="H474" i="11"/>
  <c r="G474" i="11"/>
  <c r="L473" i="11"/>
  <c r="K473" i="11"/>
  <c r="K472" i="11"/>
  <c r="I472" i="11"/>
  <c r="L471" i="11"/>
  <c r="K471" i="11"/>
  <c r="K470" i="11"/>
  <c r="L469" i="11"/>
  <c r="K469" i="11"/>
  <c r="J469" i="11"/>
  <c r="I469" i="11"/>
  <c r="H469" i="11"/>
  <c r="G469" i="11"/>
  <c r="K468" i="11"/>
  <c r="I468" i="11"/>
  <c r="H468" i="11"/>
  <c r="G468" i="11"/>
  <c r="L467" i="11"/>
  <c r="K467" i="11"/>
  <c r="I467" i="11"/>
  <c r="G467" i="11"/>
  <c r="K466" i="11"/>
  <c r="I466" i="11"/>
  <c r="G466" i="11"/>
  <c r="L465" i="11"/>
  <c r="K465" i="11"/>
  <c r="I465" i="11"/>
  <c r="G465" i="11"/>
  <c r="K464" i="11"/>
  <c r="I464" i="11"/>
  <c r="H464" i="11"/>
  <c r="G464" i="11"/>
  <c r="L463" i="11"/>
  <c r="K463" i="11"/>
  <c r="J463" i="11"/>
  <c r="I463" i="11"/>
  <c r="H463" i="11"/>
  <c r="G463" i="11"/>
  <c r="M463" i="11" s="1"/>
  <c r="K462" i="11"/>
  <c r="I462" i="11"/>
  <c r="H462" i="11"/>
  <c r="G462" i="11"/>
  <c r="L461" i="11"/>
  <c r="K461" i="11"/>
  <c r="J461" i="11"/>
  <c r="I461" i="11"/>
  <c r="H461" i="11"/>
  <c r="G461" i="11"/>
  <c r="M461" i="11" s="1"/>
  <c r="K460" i="11"/>
  <c r="L459" i="11"/>
  <c r="K459" i="11"/>
  <c r="J459" i="11"/>
  <c r="I459" i="11"/>
  <c r="H459" i="11"/>
  <c r="G459" i="11"/>
  <c r="K458" i="11"/>
  <c r="I458" i="11"/>
  <c r="H458" i="11"/>
  <c r="G458" i="11"/>
  <c r="L457" i="11"/>
  <c r="K457" i="11"/>
  <c r="I457" i="11"/>
  <c r="G457" i="11"/>
  <c r="K456" i="11"/>
  <c r="I456" i="11"/>
  <c r="H456" i="11"/>
  <c r="G456" i="11"/>
  <c r="L455" i="11"/>
  <c r="K455" i="11"/>
  <c r="J455" i="11"/>
  <c r="I455" i="11"/>
  <c r="H455" i="11"/>
  <c r="G455" i="11"/>
  <c r="K454" i="11"/>
  <c r="J454" i="11"/>
  <c r="I454" i="11"/>
  <c r="H454" i="11"/>
  <c r="L453" i="11"/>
  <c r="K453" i="11"/>
  <c r="J453" i="11"/>
  <c r="I453" i="11"/>
  <c r="H453" i="11"/>
  <c r="N453" i="11" s="1"/>
  <c r="G453" i="11"/>
  <c r="K452" i="11"/>
  <c r="I452" i="11"/>
  <c r="H452" i="11"/>
  <c r="G452" i="11"/>
  <c r="L451" i="11"/>
  <c r="K451" i="11"/>
  <c r="J451" i="11"/>
  <c r="I451" i="11"/>
  <c r="H451" i="11"/>
  <c r="G451" i="11"/>
  <c r="M451" i="11" s="1"/>
  <c r="K450" i="11"/>
  <c r="I450" i="11"/>
  <c r="H450" i="11"/>
  <c r="G450" i="11"/>
  <c r="L449" i="11"/>
  <c r="K449" i="11"/>
  <c r="J449" i="11"/>
  <c r="H449" i="11"/>
  <c r="K448" i="11"/>
  <c r="J448" i="11"/>
  <c r="I448" i="11"/>
  <c r="H448" i="11"/>
  <c r="G448" i="11"/>
  <c r="M448" i="11" s="1"/>
  <c r="L447" i="11"/>
  <c r="K447" i="11"/>
  <c r="I447" i="11"/>
  <c r="K446" i="11"/>
  <c r="L445" i="11"/>
  <c r="K445" i="11"/>
  <c r="I445" i="11"/>
  <c r="G445" i="11"/>
  <c r="L444" i="11"/>
  <c r="K444" i="11"/>
  <c r="I444" i="11"/>
  <c r="H444" i="11"/>
  <c r="G444" i="11"/>
  <c r="L443" i="11"/>
  <c r="K443" i="11"/>
  <c r="I443" i="11"/>
  <c r="G443" i="11"/>
  <c r="K442" i="11"/>
  <c r="I442" i="11"/>
  <c r="H442" i="11"/>
  <c r="G442" i="11"/>
  <c r="L441" i="11"/>
  <c r="K441" i="11"/>
  <c r="J441" i="11"/>
  <c r="I441" i="11"/>
  <c r="H441" i="11"/>
  <c r="N441" i="11" s="1"/>
  <c r="G441" i="11"/>
  <c r="M441" i="11" s="1"/>
  <c r="K440" i="11"/>
  <c r="I440" i="11"/>
  <c r="H440" i="11"/>
  <c r="G440" i="11"/>
  <c r="L439" i="11"/>
  <c r="K439" i="11"/>
  <c r="J439" i="11"/>
  <c r="I439" i="11"/>
  <c r="H439" i="11"/>
  <c r="N439" i="11" s="1"/>
  <c r="G439" i="11"/>
  <c r="K438" i="11"/>
  <c r="J438" i="11"/>
  <c r="I438" i="11"/>
  <c r="H438" i="11"/>
  <c r="G438" i="11"/>
  <c r="M438" i="11" s="1"/>
  <c r="L437" i="11"/>
  <c r="K437" i="11"/>
  <c r="J437" i="11"/>
  <c r="H437" i="11"/>
  <c r="K436" i="11"/>
  <c r="I436" i="11"/>
  <c r="H436" i="11"/>
  <c r="G436" i="11"/>
  <c r="L435" i="11"/>
  <c r="K435" i="11"/>
  <c r="K434" i="11"/>
  <c r="H434" i="11"/>
  <c r="G434" i="11"/>
  <c r="L433" i="11"/>
  <c r="K433" i="11"/>
  <c r="J433" i="11"/>
  <c r="I433" i="11"/>
  <c r="G433" i="11"/>
  <c r="L432" i="11"/>
  <c r="K432" i="11"/>
  <c r="H432" i="11"/>
  <c r="L431" i="11"/>
  <c r="K431" i="11"/>
  <c r="J431" i="11"/>
  <c r="I431" i="11"/>
  <c r="H431" i="11"/>
  <c r="G431" i="11"/>
  <c r="K430" i="11"/>
  <c r="I430" i="11"/>
  <c r="H430" i="11"/>
  <c r="G430" i="11"/>
  <c r="L429" i="11"/>
  <c r="K429" i="11"/>
  <c r="G429" i="11"/>
  <c r="K428" i="11"/>
  <c r="I428" i="11"/>
  <c r="H428" i="11"/>
  <c r="L427" i="11"/>
  <c r="K427" i="11"/>
  <c r="J427" i="11"/>
  <c r="I427" i="11"/>
  <c r="H427" i="11"/>
  <c r="G427" i="11"/>
  <c r="M427" i="11" s="1"/>
  <c r="L426" i="11"/>
  <c r="K426" i="11"/>
  <c r="I426" i="11"/>
  <c r="H426" i="11"/>
  <c r="L425" i="11"/>
  <c r="K425" i="11"/>
  <c r="J425" i="11"/>
  <c r="I425" i="11"/>
  <c r="H425" i="11"/>
  <c r="N425" i="11" s="1"/>
  <c r="G425" i="11"/>
  <c r="M425" i="11" s="1"/>
  <c r="K424" i="11"/>
  <c r="L423" i="11"/>
  <c r="K423" i="11"/>
  <c r="K422" i="11"/>
  <c r="L421" i="11"/>
  <c r="K421" i="11"/>
  <c r="J421" i="11"/>
  <c r="I421" i="11"/>
  <c r="H421" i="11"/>
  <c r="N421" i="11" s="1"/>
  <c r="G421" i="11"/>
  <c r="K420" i="11"/>
  <c r="I420" i="11"/>
  <c r="G420" i="11"/>
  <c r="L419" i="11"/>
  <c r="K419" i="11"/>
  <c r="K418" i="11"/>
  <c r="I418" i="11"/>
  <c r="H418" i="11"/>
  <c r="G418" i="11"/>
  <c r="L417" i="11"/>
  <c r="K417" i="11"/>
  <c r="J417" i="11"/>
  <c r="I417" i="11"/>
  <c r="H417" i="11"/>
  <c r="N417" i="11" s="1"/>
  <c r="G417" i="11"/>
  <c r="M417" i="11" s="1"/>
  <c r="K416" i="11"/>
  <c r="M416" i="11" s="1"/>
  <c r="G416" i="11"/>
  <c r="L415" i="11"/>
  <c r="K415" i="11"/>
  <c r="M415" i="11" s="1"/>
  <c r="J415" i="11"/>
  <c r="I415" i="11"/>
  <c r="G415" i="11"/>
  <c r="K414" i="11"/>
  <c r="I414" i="11"/>
  <c r="H414" i="11"/>
  <c r="G414" i="11"/>
  <c r="L413" i="11"/>
  <c r="K413" i="11"/>
  <c r="J413" i="11"/>
  <c r="H413" i="11"/>
  <c r="K412" i="11"/>
  <c r="I412" i="11"/>
  <c r="H412" i="11"/>
  <c r="G412" i="11"/>
  <c r="L411" i="11"/>
  <c r="K411" i="11"/>
  <c r="J411" i="11"/>
  <c r="I411" i="11"/>
  <c r="H411" i="11"/>
  <c r="N411" i="11" s="1"/>
  <c r="G411" i="11"/>
  <c r="K410" i="11"/>
  <c r="H410" i="11"/>
  <c r="L409" i="11"/>
  <c r="K409" i="11"/>
  <c r="J409" i="11"/>
  <c r="K408" i="11"/>
  <c r="J408" i="11"/>
  <c r="I408" i="11"/>
  <c r="H408" i="11"/>
  <c r="G408" i="11"/>
  <c r="M408" i="11" s="1"/>
  <c r="L407" i="11"/>
  <c r="K407" i="11"/>
  <c r="J407" i="11"/>
  <c r="H407" i="11"/>
  <c r="K406" i="11"/>
  <c r="L405" i="11"/>
  <c r="K405" i="11"/>
  <c r="K404" i="11"/>
  <c r="L403" i="11"/>
  <c r="K403" i="11"/>
  <c r="I403" i="11"/>
  <c r="G403" i="11"/>
  <c r="K402" i="11"/>
  <c r="I402" i="11"/>
  <c r="L401" i="11"/>
  <c r="K401" i="11"/>
  <c r="J401" i="11"/>
  <c r="H401" i="11"/>
  <c r="G401" i="11"/>
  <c r="L400" i="11"/>
  <c r="K400" i="11"/>
  <c r="H400" i="11"/>
  <c r="L399" i="11"/>
  <c r="K399" i="11"/>
  <c r="J399" i="11"/>
  <c r="I399" i="11"/>
  <c r="H399" i="11"/>
  <c r="G399" i="11"/>
  <c r="K398" i="11"/>
  <c r="I398" i="11"/>
  <c r="H398" i="11"/>
  <c r="G398" i="11"/>
  <c r="L397" i="11"/>
  <c r="K397" i="11"/>
  <c r="J397" i="11"/>
  <c r="I397" i="11"/>
  <c r="H397" i="11"/>
  <c r="N397" i="11" s="1"/>
  <c r="G397" i="11"/>
  <c r="M397" i="11" s="1"/>
  <c r="K396" i="11"/>
  <c r="I396" i="11"/>
  <c r="G396" i="11"/>
  <c r="L395" i="11"/>
  <c r="K395" i="11"/>
  <c r="K394" i="11"/>
  <c r="I394" i="11"/>
  <c r="G394" i="11"/>
  <c r="L393" i="11"/>
  <c r="K393" i="11"/>
  <c r="J393" i="11"/>
  <c r="I393" i="11"/>
  <c r="H393" i="11"/>
  <c r="G393" i="11"/>
  <c r="M393" i="11" s="1"/>
  <c r="K392" i="11"/>
  <c r="J392" i="11"/>
  <c r="I392" i="11"/>
  <c r="H392" i="11"/>
  <c r="L391" i="11"/>
  <c r="K391" i="11"/>
  <c r="K390" i="11"/>
  <c r="I390" i="11"/>
  <c r="H390" i="11"/>
  <c r="G390" i="11"/>
  <c r="L389" i="11"/>
  <c r="K389" i="11"/>
  <c r="J389" i="11"/>
  <c r="I389" i="11"/>
  <c r="H389" i="11"/>
  <c r="G389" i="11"/>
  <c r="M389" i="11" s="1"/>
  <c r="K388" i="11"/>
  <c r="I388" i="11"/>
  <c r="H388" i="11"/>
  <c r="G388" i="11"/>
  <c r="L387" i="11"/>
  <c r="K387" i="11"/>
  <c r="K386" i="11"/>
  <c r="L385" i="11"/>
  <c r="K385" i="11"/>
  <c r="J385" i="11"/>
  <c r="I385" i="11"/>
  <c r="H385" i="11"/>
  <c r="G385" i="11"/>
  <c r="M385" i="11" s="1"/>
  <c r="K384" i="11"/>
  <c r="J384" i="11"/>
  <c r="L383" i="11"/>
  <c r="K383" i="11"/>
  <c r="K382" i="11"/>
  <c r="I382" i="11"/>
  <c r="H382" i="11"/>
  <c r="G382" i="11"/>
  <c r="L381" i="11"/>
  <c r="K381" i="11"/>
  <c r="J381" i="11"/>
  <c r="H381" i="11"/>
  <c r="K380" i="11"/>
  <c r="J380" i="11"/>
  <c r="I380" i="11"/>
  <c r="H380" i="11"/>
  <c r="G380" i="11"/>
  <c r="L379" i="11"/>
  <c r="K379" i="11"/>
  <c r="J379" i="11"/>
  <c r="I379" i="11"/>
  <c r="H379" i="11"/>
  <c r="K378" i="11"/>
  <c r="L377" i="11"/>
  <c r="K377" i="11"/>
  <c r="K376" i="11"/>
  <c r="J376" i="11"/>
  <c r="I376" i="11"/>
  <c r="H376" i="11"/>
  <c r="G376" i="11"/>
  <c r="L375" i="11"/>
  <c r="K375" i="11"/>
  <c r="J375" i="11"/>
  <c r="I375" i="11"/>
  <c r="H375" i="11"/>
  <c r="G375" i="11"/>
  <c r="M375" i="11" s="1"/>
  <c r="K374" i="11"/>
  <c r="M374" i="11" s="1"/>
  <c r="H374" i="11"/>
  <c r="G374" i="11"/>
  <c r="L373" i="11"/>
  <c r="K373" i="11"/>
  <c r="J373" i="11"/>
  <c r="G373" i="11"/>
  <c r="L372" i="11"/>
  <c r="K372" i="11"/>
  <c r="H372" i="11"/>
  <c r="E371" i="11"/>
  <c r="D371" i="11"/>
  <c r="H566" i="11" s="1"/>
  <c r="C371" i="11"/>
  <c r="L363" i="11"/>
  <c r="K363" i="11"/>
  <c r="J363" i="11"/>
  <c r="I363" i="11"/>
  <c r="H363" i="11"/>
  <c r="G363" i="11"/>
  <c r="L362" i="11"/>
  <c r="K362" i="11"/>
  <c r="J362" i="11"/>
  <c r="I362" i="11"/>
  <c r="H362" i="11"/>
  <c r="G362" i="11"/>
  <c r="L361" i="11"/>
  <c r="K361" i="11"/>
  <c r="J361" i="11"/>
  <c r="I361" i="11"/>
  <c r="H361" i="11"/>
  <c r="N361" i="11" s="1"/>
  <c r="G361" i="1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H356" i="11"/>
  <c r="G356" i="11"/>
  <c r="K355" i="11"/>
  <c r="I355" i="11"/>
  <c r="H355" i="11"/>
  <c r="G355" i="11"/>
  <c r="L354" i="11"/>
  <c r="K354" i="11"/>
  <c r="J354" i="11"/>
  <c r="I354" i="11"/>
  <c r="H354" i="11"/>
  <c r="N354" i="11" s="1"/>
  <c r="G354" i="11"/>
  <c r="L353" i="11"/>
  <c r="K353" i="11"/>
  <c r="J353" i="11"/>
  <c r="I353" i="11"/>
  <c r="H353" i="11"/>
  <c r="G353" i="11"/>
  <c r="M353" i="11" s="1"/>
  <c r="L352" i="11"/>
  <c r="K352" i="11"/>
  <c r="J352" i="11"/>
  <c r="I352" i="11"/>
  <c r="H352" i="11"/>
  <c r="G352" i="11"/>
  <c r="L351" i="11"/>
  <c r="K351" i="11"/>
  <c r="J351" i="11"/>
  <c r="I351" i="11"/>
  <c r="H351" i="11"/>
  <c r="G351" i="1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L348" i="11"/>
  <c r="K348" i="11"/>
  <c r="J348" i="11"/>
  <c r="I348" i="11"/>
  <c r="H348" i="11"/>
  <c r="G348" i="11"/>
  <c r="L347" i="11"/>
  <c r="K347" i="11"/>
  <c r="I347" i="11"/>
  <c r="H347" i="11"/>
  <c r="G347" i="11"/>
  <c r="L346" i="11"/>
  <c r="K346" i="11"/>
  <c r="J346" i="11"/>
  <c r="I346" i="11"/>
  <c r="H346" i="11"/>
  <c r="G346" i="11"/>
  <c r="L345" i="11"/>
  <c r="K345" i="11"/>
  <c r="J345" i="11"/>
  <c r="I345" i="11"/>
  <c r="H345" i="11"/>
  <c r="G345" i="11"/>
  <c r="M345" i="11" s="1"/>
  <c r="L344" i="11"/>
  <c r="K344" i="11"/>
  <c r="J344" i="11"/>
  <c r="I344" i="11"/>
  <c r="H344" i="11"/>
  <c r="G344" i="11"/>
  <c r="L343" i="11"/>
  <c r="K343" i="11"/>
  <c r="J343" i="11"/>
  <c r="I343" i="11"/>
  <c r="H343" i="11"/>
  <c r="N343" i="11" s="1"/>
  <c r="G343" i="11"/>
  <c r="L342" i="11"/>
  <c r="K342" i="11"/>
  <c r="J342" i="11"/>
  <c r="I342" i="11"/>
  <c r="H342" i="11"/>
  <c r="G342" i="11"/>
  <c r="L341" i="11"/>
  <c r="K341" i="11"/>
  <c r="J341" i="11"/>
  <c r="I341" i="11"/>
  <c r="H341" i="11"/>
  <c r="N341" i="11" s="1"/>
  <c r="G341" i="11"/>
  <c r="L340" i="11"/>
  <c r="K340" i="11"/>
  <c r="J340" i="11"/>
  <c r="H340" i="11"/>
  <c r="L339" i="11"/>
  <c r="K339" i="11"/>
  <c r="J339" i="11"/>
  <c r="I339" i="11"/>
  <c r="H339" i="11"/>
  <c r="N339" i="11" s="1"/>
  <c r="G339" i="11"/>
  <c r="K338" i="11"/>
  <c r="I338" i="11"/>
  <c r="G338" i="11"/>
  <c r="L337" i="11"/>
  <c r="K337" i="11"/>
  <c r="J337" i="11"/>
  <c r="I337" i="11"/>
  <c r="H337" i="11"/>
  <c r="N337" i="11" s="1"/>
  <c r="G337" i="11"/>
  <c r="M337" i="11" s="1"/>
  <c r="L336" i="11"/>
  <c r="K336" i="11"/>
  <c r="I336" i="11"/>
  <c r="G336" i="1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K333" i="11"/>
  <c r="M333" i="11" s="1"/>
  <c r="I333" i="11"/>
  <c r="H333" i="11"/>
  <c r="G333" i="11"/>
  <c r="L332" i="11"/>
  <c r="K332" i="11"/>
  <c r="I332" i="11"/>
  <c r="H332" i="11"/>
  <c r="G332" i="11"/>
  <c r="K331" i="11"/>
  <c r="I331" i="11"/>
  <c r="H331" i="11"/>
  <c r="G331" i="11"/>
  <c r="L330" i="11"/>
  <c r="K330" i="11"/>
  <c r="J330" i="11"/>
  <c r="I330" i="11"/>
  <c r="H330" i="11"/>
  <c r="N330" i="11" s="1"/>
  <c r="G330" i="11"/>
  <c r="K329" i="11"/>
  <c r="I329" i="11"/>
  <c r="H329" i="11"/>
  <c r="L328" i="11"/>
  <c r="K328" i="11"/>
  <c r="J328" i="11"/>
  <c r="I328" i="11"/>
  <c r="H328" i="11"/>
  <c r="N328" i="11" s="1"/>
  <c r="G328" i="11"/>
  <c r="M328" i="11" s="1"/>
  <c r="K327" i="11"/>
  <c r="L326" i="11"/>
  <c r="K326" i="11"/>
  <c r="L325" i="11"/>
  <c r="K325" i="11"/>
  <c r="J325" i="11"/>
  <c r="I325" i="11"/>
  <c r="H325" i="11"/>
  <c r="N325" i="11" s="1"/>
  <c r="G325" i="11"/>
  <c r="M325" i="11" s="1"/>
  <c r="L324" i="11"/>
  <c r="K324" i="11"/>
  <c r="L323" i="11"/>
  <c r="K323" i="11"/>
  <c r="I323" i="11"/>
  <c r="G323" i="11"/>
  <c r="L322" i="11"/>
  <c r="K322" i="11"/>
  <c r="J322" i="11"/>
  <c r="I322" i="11"/>
  <c r="H322" i="11"/>
  <c r="N322" i="11" s="1"/>
  <c r="G322" i="11"/>
  <c r="K321" i="11"/>
  <c r="L320" i="11"/>
  <c r="K320" i="11"/>
  <c r="J320" i="11"/>
  <c r="I320" i="11"/>
  <c r="G320" i="11"/>
  <c r="L319" i="11"/>
  <c r="K319" i="11"/>
  <c r="J319" i="11"/>
  <c r="I319" i="11"/>
  <c r="H319" i="11"/>
  <c r="N319" i="11" s="1"/>
  <c r="G319" i="11"/>
  <c r="L318" i="11"/>
  <c r="K318" i="11"/>
  <c r="L317" i="11"/>
  <c r="K317" i="11"/>
  <c r="J317" i="11"/>
  <c r="I317" i="11"/>
  <c r="H317" i="11"/>
  <c r="N317" i="11" s="1"/>
  <c r="G317" i="11"/>
  <c r="L316" i="11"/>
  <c r="K316" i="11"/>
  <c r="J316" i="11"/>
  <c r="I316" i="11"/>
  <c r="H316" i="11"/>
  <c r="G316" i="11"/>
  <c r="L315" i="11"/>
  <c r="K315" i="11"/>
  <c r="J315" i="11"/>
  <c r="I315" i="11"/>
  <c r="H315" i="11"/>
  <c r="N315" i="11" s="1"/>
  <c r="G315" i="1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L312" i="11"/>
  <c r="K312" i="11"/>
  <c r="K311" i="11"/>
  <c r="H311" i="11"/>
  <c r="G311" i="11"/>
  <c r="L310" i="11"/>
  <c r="K310" i="11"/>
  <c r="J310" i="11"/>
  <c r="H310" i="11"/>
  <c r="K309" i="11"/>
  <c r="I309" i="11"/>
  <c r="H309" i="11"/>
  <c r="G309" i="11"/>
  <c r="L308" i="11"/>
  <c r="K308" i="11"/>
  <c r="J308" i="11"/>
  <c r="I308" i="11"/>
  <c r="H308" i="11"/>
  <c r="N308" i="11" s="1"/>
  <c r="G308" i="11"/>
  <c r="L307" i="11"/>
  <c r="K307" i="11"/>
  <c r="J307" i="11"/>
  <c r="H307" i="11"/>
  <c r="G307" i="11"/>
  <c r="L306" i="11"/>
  <c r="K306" i="11"/>
  <c r="J306" i="11"/>
  <c r="I306" i="11"/>
  <c r="H306" i="11"/>
  <c r="N306" i="11" s="1"/>
  <c r="G306" i="11"/>
  <c r="L305" i="11"/>
  <c r="K305" i="11"/>
  <c r="J305" i="11"/>
  <c r="I305" i="11"/>
  <c r="H305" i="11"/>
  <c r="N305" i="11" s="1"/>
  <c r="G305" i="11"/>
  <c r="L304" i="11"/>
  <c r="K304" i="11"/>
  <c r="J304" i="11"/>
  <c r="I304" i="11"/>
  <c r="H304" i="11"/>
  <c r="K303" i="11"/>
  <c r="I303" i="11"/>
  <c r="H303" i="11"/>
  <c r="G303" i="11"/>
  <c r="L302" i="11"/>
  <c r="K302" i="11"/>
  <c r="J302" i="11"/>
  <c r="I302" i="11"/>
  <c r="H302" i="11"/>
  <c r="N302" i="11" s="1"/>
  <c r="G302" i="11"/>
  <c r="M302" i="11" s="1"/>
  <c r="K301" i="11"/>
  <c r="I301" i="11"/>
  <c r="H301" i="11"/>
  <c r="G301" i="11"/>
  <c r="L300" i="11"/>
  <c r="K300" i="11"/>
  <c r="G300" i="11"/>
  <c r="K299" i="11"/>
  <c r="I299" i="11"/>
  <c r="G299" i="11"/>
  <c r="L298" i="11"/>
  <c r="K298" i="11"/>
  <c r="J298" i="11"/>
  <c r="I298" i="11"/>
  <c r="H298" i="11"/>
  <c r="N298" i="11" s="1"/>
  <c r="G298" i="11"/>
  <c r="M298" i="11" s="1"/>
  <c r="K297" i="11"/>
  <c r="I297" i="11"/>
  <c r="H297" i="11"/>
  <c r="G297" i="11"/>
  <c r="L296" i="11"/>
  <c r="K296" i="11"/>
  <c r="J296" i="11"/>
  <c r="I296" i="11"/>
  <c r="H296" i="11"/>
  <c r="N296" i="11" s="1"/>
  <c r="G296" i="11"/>
  <c r="M296" i="11" s="1"/>
  <c r="K295" i="11"/>
  <c r="I295" i="11"/>
  <c r="H295" i="11"/>
  <c r="L294" i="11"/>
  <c r="K294" i="11"/>
  <c r="J294" i="11"/>
  <c r="H294" i="11"/>
  <c r="G294" i="11"/>
  <c r="L293" i="11"/>
  <c r="K293" i="11"/>
  <c r="L292" i="11"/>
  <c r="K292" i="11"/>
  <c r="J292" i="11"/>
  <c r="I292" i="11"/>
  <c r="H292" i="11"/>
  <c r="G292" i="1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G290" i="11"/>
  <c r="M290" i="11" s="1"/>
  <c r="L289" i="11"/>
  <c r="K289" i="11"/>
  <c r="J289" i="11"/>
  <c r="I289" i="11"/>
  <c r="H289" i="11"/>
  <c r="N289" i="11" s="1"/>
  <c r="G289" i="11"/>
  <c r="L288" i="11"/>
  <c r="K288" i="11"/>
  <c r="J288" i="11"/>
  <c r="I288" i="11"/>
  <c r="H288" i="11"/>
  <c r="G288" i="11"/>
  <c r="L287" i="11"/>
  <c r="K287" i="11"/>
  <c r="J287" i="11"/>
  <c r="I287" i="11"/>
  <c r="H287" i="11"/>
  <c r="N287" i="11" s="1"/>
  <c r="G287" i="11"/>
  <c r="M287" i="11" s="1"/>
  <c r="L286" i="11"/>
  <c r="K286" i="11"/>
  <c r="I286" i="11"/>
  <c r="H286" i="11"/>
  <c r="G286" i="1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G284" i="11"/>
  <c r="K283" i="11"/>
  <c r="I283" i="11"/>
  <c r="H283" i="11"/>
  <c r="G283" i="11"/>
  <c r="L282" i="11"/>
  <c r="K282" i="11"/>
  <c r="J282" i="11"/>
  <c r="I282" i="11"/>
  <c r="H282" i="11"/>
  <c r="N282" i="11" s="1"/>
  <c r="G282" i="11"/>
  <c r="K281" i="11"/>
  <c r="L280" i="11"/>
  <c r="K280" i="11"/>
  <c r="J280" i="11"/>
  <c r="I280" i="11"/>
  <c r="H280" i="11"/>
  <c r="N280" i="11" s="1"/>
  <c r="G280" i="11"/>
  <c r="M280" i="11" s="1"/>
  <c r="K279" i="11"/>
  <c r="I279" i="11"/>
  <c r="H279" i="11"/>
  <c r="G279" i="11"/>
  <c r="L278" i="11"/>
  <c r="K278" i="11"/>
  <c r="J278" i="11"/>
  <c r="I278" i="11"/>
  <c r="H278" i="11"/>
  <c r="G278" i="11"/>
  <c r="M278" i="11" s="1"/>
  <c r="K277" i="11"/>
  <c r="I277" i="11"/>
  <c r="H277" i="11"/>
  <c r="G277" i="11"/>
  <c r="L276" i="11"/>
  <c r="K276" i="11"/>
  <c r="J276" i="11"/>
  <c r="H276" i="11"/>
  <c r="G276" i="11"/>
  <c r="K275" i="11"/>
  <c r="I275" i="11"/>
  <c r="H275" i="11"/>
  <c r="G275" i="11"/>
  <c r="L274" i="11"/>
  <c r="K274" i="11"/>
  <c r="I274" i="11"/>
  <c r="G274" i="11"/>
  <c r="K273" i="11"/>
  <c r="I273" i="11"/>
  <c r="H273" i="11"/>
  <c r="G273" i="11"/>
  <c r="L272" i="11"/>
  <c r="K272" i="11"/>
  <c r="J272" i="11"/>
  <c r="I272" i="11"/>
  <c r="H272" i="11"/>
  <c r="N272" i="11" s="1"/>
  <c r="G272" i="11"/>
  <c r="K271" i="11"/>
  <c r="L270" i="11"/>
  <c r="K270" i="11"/>
  <c r="I270" i="11"/>
  <c r="G270" i="11"/>
  <c r="K269" i="11"/>
  <c r="I269" i="11"/>
  <c r="H269" i="11"/>
  <c r="G269" i="11"/>
  <c r="L268" i="11"/>
  <c r="K268" i="11"/>
  <c r="J268" i="11"/>
  <c r="I268" i="11"/>
  <c r="H268" i="11"/>
  <c r="G268" i="11"/>
  <c r="K267" i="11"/>
  <c r="I267" i="11"/>
  <c r="H267" i="11"/>
  <c r="G267" i="11"/>
  <c r="L266" i="11"/>
  <c r="K266" i="11"/>
  <c r="J266" i="11"/>
  <c r="I266" i="11"/>
  <c r="H266" i="11"/>
  <c r="G266" i="11"/>
  <c r="L265" i="11"/>
  <c r="K265" i="11"/>
  <c r="J265" i="11"/>
  <c r="I265" i="11"/>
  <c r="H265" i="11"/>
  <c r="N265" i="11" s="1"/>
  <c r="L264" i="11"/>
  <c r="K264" i="11"/>
  <c r="J264" i="11"/>
  <c r="I264" i="11"/>
  <c r="H264" i="11"/>
  <c r="N264" i="11" s="1"/>
  <c r="G264" i="11"/>
  <c r="L263" i="11"/>
  <c r="K263" i="11"/>
  <c r="J263" i="11"/>
  <c r="I263" i="11"/>
  <c r="H263" i="11"/>
  <c r="N263" i="11" s="1"/>
  <c r="G263" i="11"/>
  <c r="L262" i="11"/>
  <c r="K262" i="11"/>
  <c r="J262" i="11"/>
  <c r="I262" i="11"/>
  <c r="H262" i="11"/>
  <c r="G262" i="11"/>
  <c r="M262" i="11" s="1"/>
  <c r="L261" i="11"/>
  <c r="K261" i="11"/>
  <c r="J261" i="11"/>
  <c r="I261" i="11"/>
  <c r="L260" i="11"/>
  <c r="K260" i="11"/>
  <c r="K259" i="11"/>
  <c r="I259" i="11"/>
  <c r="H259" i="11"/>
  <c r="G259" i="11"/>
  <c r="L258" i="11"/>
  <c r="K258" i="11"/>
  <c r="L257" i="11"/>
  <c r="K257" i="11"/>
  <c r="J257" i="11"/>
  <c r="I257" i="11"/>
  <c r="H257" i="11"/>
  <c r="G257" i="11"/>
  <c r="M257" i="11" s="1"/>
  <c r="L256" i="11"/>
  <c r="K256" i="11"/>
  <c r="J256" i="11"/>
  <c r="I256" i="11"/>
  <c r="H256" i="11"/>
  <c r="G256" i="11"/>
  <c r="L255" i="11"/>
  <c r="K255" i="11"/>
  <c r="J255" i="11"/>
  <c r="H255" i="11"/>
  <c r="L254" i="11"/>
  <c r="K254" i="11"/>
  <c r="J254" i="11"/>
  <c r="I254" i="11"/>
  <c r="H254" i="11"/>
  <c r="N254" i="11" s="1"/>
  <c r="G254" i="11"/>
  <c r="L253" i="11"/>
  <c r="K253" i="11"/>
  <c r="J253" i="11"/>
  <c r="I253" i="11"/>
  <c r="H253" i="11"/>
  <c r="N253" i="11" s="1"/>
  <c r="G253" i="11"/>
  <c r="M253" i="11" s="1"/>
  <c r="L252" i="11"/>
  <c r="K252" i="11"/>
  <c r="J252" i="11"/>
  <c r="I252" i="11"/>
  <c r="G252" i="11"/>
  <c r="K251" i="11"/>
  <c r="I251" i="11"/>
  <c r="H251" i="11"/>
  <c r="L250" i="11"/>
  <c r="K250" i="11"/>
  <c r="J250" i="11"/>
  <c r="I250" i="11"/>
  <c r="H250" i="11"/>
  <c r="N250" i="11" s="1"/>
  <c r="G250" i="11"/>
  <c r="L249" i="11"/>
  <c r="K249" i="11"/>
  <c r="J249" i="11"/>
  <c r="I249" i="11"/>
  <c r="H249" i="11"/>
  <c r="N249" i="11" s="1"/>
  <c r="G249" i="11"/>
  <c r="L248" i="11"/>
  <c r="K248" i="11"/>
  <c r="J248" i="11"/>
  <c r="I248" i="11"/>
  <c r="H248" i="11"/>
  <c r="G248" i="11"/>
  <c r="L247" i="11"/>
  <c r="K247" i="11"/>
  <c r="J247" i="11"/>
  <c r="I247" i="11"/>
  <c r="H247" i="11"/>
  <c r="N247" i="11" s="1"/>
  <c r="G247" i="1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L243" i="11"/>
  <c r="K243" i="11"/>
  <c r="J243" i="11"/>
  <c r="I243" i="11"/>
  <c r="H243" i="11"/>
  <c r="N243" i="11" s="1"/>
  <c r="G243" i="11"/>
  <c r="L242" i="11"/>
  <c r="K242" i="11"/>
  <c r="L241" i="11"/>
  <c r="K241" i="11"/>
  <c r="J241" i="11"/>
  <c r="I241" i="11"/>
  <c r="H241" i="11"/>
  <c r="N241" i="11" s="1"/>
  <c r="G241" i="11"/>
  <c r="L240" i="11"/>
  <c r="K240" i="11"/>
  <c r="J240" i="11"/>
  <c r="I240" i="11"/>
  <c r="H240" i="11"/>
  <c r="G240" i="11"/>
  <c r="L239" i="11"/>
  <c r="K239" i="11"/>
  <c r="I239" i="11"/>
  <c r="H239" i="11"/>
  <c r="G239" i="11"/>
  <c r="L238" i="11"/>
  <c r="K238" i="11"/>
  <c r="J238" i="11"/>
  <c r="I238" i="11"/>
  <c r="H238" i="11"/>
  <c r="N238" i="11" s="1"/>
  <c r="G238" i="11"/>
  <c r="M238" i="11" s="1"/>
  <c r="K237" i="11"/>
  <c r="I237" i="11"/>
  <c r="H237" i="11"/>
  <c r="G237" i="11"/>
  <c r="L236" i="11"/>
  <c r="K236" i="11"/>
  <c r="J236" i="11"/>
  <c r="I236" i="11"/>
  <c r="H236" i="11"/>
  <c r="G236" i="11"/>
  <c r="K235" i="11"/>
  <c r="L234" i="11"/>
  <c r="K234" i="11"/>
  <c r="J234" i="11"/>
  <c r="I234" i="11"/>
  <c r="H234" i="11"/>
  <c r="N234" i="11" s="1"/>
  <c r="G234" i="11"/>
  <c r="L233" i="11"/>
  <c r="K233" i="11"/>
  <c r="J233" i="11"/>
  <c r="I233" i="11"/>
  <c r="L232" i="11"/>
  <c r="K232" i="11"/>
  <c r="J232" i="11"/>
  <c r="I232" i="11"/>
  <c r="H232" i="11"/>
  <c r="G232" i="11"/>
  <c r="L231" i="11"/>
  <c r="K231" i="11"/>
  <c r="J231" i="11"/>
  <c r="I231" i="11"/>
  <c r="H231" i="11"/>
  <c r="N231" i="11" s="1"/>
  <c r="G231" i="11"/>
  <c r="L230" i="11"/>
  <c r="K230" i="11"/>
  <c r="H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J227" i="11"/>
  <c r="I227" i="11"/>
  <c r="G227" i="11"/>
  <c r="L226" i="11"/>
  <c r="K226" i="11"/>
  <c r="J226" i="11"/>
  <c r="I226" i="11"/>
  <c r="G226" i="11"/>
  <c r="L225" i="11"/>
  <c r="K225" i="11"/>
  <c r="I225" i="11"/>
  <c r="G225" i="11"/>
  <c r="L224" i="11"/>
  <c r="K224" i="11"/>
  <c r="J224" i="11"/>
  <c r="I224" i="11"/>
  <c r="H224" i="11"/>
  <c r="N224" i="11" s="1"/>
  <c r="G224" i="11"/>
  <c r="L223" i="11"/>
  <c r="K223" i="11"/>
  <c r="L222" i="11"/>
  <c r="K222" i="11"/>
  <c r="K221" i="11"/>
  <c r="L220" i="11"/>
  <c r="K220" i="11"/>
  <c r="L219" i="11"/>
  <c r="K219" i="11"/>
  <c r="L218" i="11"/>
  <c r="K218" i="11"/>
  <c r="K217" i="11"/>
  <c r="I217" i="11"/>
  <c r="H217" i="11"/>
  <c r="G217" i="11"/>
  <c r="L216" i="11"/>
  <c r="K216" i="11"/>
  <c r="L215" i="11"/>
  <c r="K215" i="11"/>
  <c r="L214" i="11"/>
  <c r="K214" i="11"/>
  <c r="J214" i="11"/>
  <c r="I214" i="11"/>
  <c r="H214" i="11"/>
  <c r="G214" i="11"/>
  <c r="L213" i="11"/>
  <c r="K213" i="11"/>
  <c r="J213" i="11"/>
  <c r="I213" i="11"/>
  <c r="H213" i="11"/>
  <c r="G213" i="11"/>
  <c r="M213" i="11" s="1"/>
  <c r="L212" i="11"/>
  <c r="K212" i="11"/>
  <c r="J212" i="11"/>
  <c r="I212" i="11"/>
  <c r="H212" i="11"/>
  <c r="N212" i="11" s="1"/>
  <c r="G212" i="11"/>
  <c r="L211" i="11"/>
  <c r="K211" i="11"/>
  <c r="J211" i="11"/>
  <c r="I211" i="11"/>
  <c r="H211" i="11"/>
  <c r="G211" i="11"/>
  <c r="M211" i="11" s="1"/>
  <c r="L210" i="11"/>
  <c r="K210" i="11"/>
  <c r="J210" i="11"/>
  <c r="H210" i="11"/>
  <c r="L209" i="11"/>
  <c r="K209" i="11"/>
  <c r="L208" i="11"/>
  <c r="K208" i="11"/>
  <c r="J208" i="11"/>
  <c r="I208" i="11"/>
  <c r="H208" i="11"/>
  <c r="G208" i="11"/>
  <c r="M208" i="11" s="1"/>
  <c r="L207" i="11"/>
  <c r="K207" i="11"/>
  <c r="J207" i="11"/>
  <c r="I207" i="11"/>
  <c r="H207" i="11"/>
  <c r="N207" i="11" s="1"/>
  <c r="G207" i="11"/>
  <c r="M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G205" i="11"/>
  <c r="L204" i="11"/>
  <c r="K204" i="11"/>
  <c r="J204" i="11"/>
  <c r="I204" i="11"/>
  <c r="H204" i="11"/>
  <c r="N204" i="11" s="1"/>
  <c r="G204" i="11"/>
  <c r="K203" i="11"/>
  <c r="L202" i="11"/>
  <c r="K202" i="11"/>
  <c r="I202" i="11"/>
  <c r="H202" i="11"/>
  <c r="L201" i="11"/>
  <c r="K201" i="11"/>
  <c r="J201" i="11"/>
  <c r="I201" i="11"/>
  <c r="L200" i="11"/>
  <c r="K200" i="11"/>
  <c r="J200" i="11"/>
  <c r="I200" i="11"/>
  <c r="G200" i="11"/>
  <c r="K199" i="11"/>
  <c r="I199" i="11"/>
  <c r="H199" i="11"/>
  <c r="G199" i="11"/>
  <c r="L198" i="11"/>
  <c r="K198" i="11"/>
  <c r="J198" i="11"/>
  <c r="I198" i="11"/>
  <c r="H198" i="11"/>
  <c r="N198" i="11" s="1"/>
  <c r="G198" i="11"/>
  <c r="K197" i="11"/>
  <c r="H197" i="11"/>
  <c r="L196" i="11"/>
  <c r="K196" i="11"/>
  <c r="J196" i="11"/>
  <c r="I196" i="11"/>
  <c r="H196" i="11"/>
  <c r="N196" i="11" s="1"/>
  <c r="G196" i="11"/>
  <c r="M196" i="11" s="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L192" i="11"/>
  <c r="K192" i="11"/>
  <c r="J192" i="11"/>
  <c r="I192" i="11"/>
  <c r="H192" i="11"/>
  <c r="G192" i="11"/>
  <c r="K191" i="11"/>
  <c r="I191" i="11"/>
  <c r="H191" i="11"/>
  <c r="G191" i="11"/>
  <c r="L190" i="11"/>
  <c r="K190" i="11"/>
  <c r="J190" i="11"/>
  <c r="I190" i="11"/>
  <c r="H190" i="11"/>
  <c r="N190" i="11" s="1"/>
  <c r="G190" i="11"/>
  <c r="M190" i="11" s="1"/>
  <c r="L189" i="11"/>
  <c r="K189" i="11"/>
  <c r="J189" i="11"/>
  <c r="H189" i="11"/>
  <c r="F188" i="11"/>
  <c r="J258" i="11" s="1"/>
  <c r="E188" i="11"/>
  <c r="I321" i="11" s="1"/>
  <c r="D188" i="11"/>
  <c r="H281" i="11" s="1"/>
  <c r="C188" i="11"/>
  <c r="L180" i="11"/>
  <c r="I180" i="11"/>
  <c r="H180" i="11"/>
  <c r="G180" i="11"/>
  <c r="L179" i="11"/>
  <c r="K179" i="11"/>
  <c r="J179" i="11"/>
  <c r="I179" i="11"/>
  <c r="H179" i="11"/>
  <c r="N179" i="11" s="1"/>
  <c r="G179" i="11"/>
  <c r="H178" i="11"/>
  <c r="L177" i="11"/>
  <c r="K177" i="11"/>
  <c r="J177" i="11"/>
  <c r="I177" i="11"/>
  <c r="H177" i="11"/>
  <c r="K176" i="11"/>
  <c r="H176" i="11"/>
  <c r="G176" i="11"/>
  <c r="L175" i="11"/>
  <c r="K175" i="11"/>
  <c r="J175" i="11"/>
  <c r="I175" i="11"/>
  <c r="H175" i="11"/>
  <c r="N175" i="11" s="1"/>
  <c r="G175" i="11"/>
  <c r="K174" i="11"/>
  <c r="I174" i="11"/>
  <c r="G174" i="11"/>
  <c r="L173" i="11"/>
  <c r="K173" i="11"/>
  <c r="G173" i="11"/>
  <c r="K172" i="11"/>
  <c r="H172" i="11"/>
  <c r="G172" i="11"/>
  <c r="L171" i="11"/>
  <c r="K171" i="11"/>
  <c r="I171" i="11"/>
  <c r="G171" i="11"/>
  <c r="L169" i="11"/>
  <c r="K169" i="11"/>
  <c r="J169" i="11"/>
  <c r="I169" i="11"/>
  <c r="H169" i="11"/>
  <c r="G169" i="11"/>
  <c r="K168" i="11"/>
  <c r="H168" i="11"/>
  <c r="G168" i="11"/>
  <c r="L167" i="11"/>
  <c r="K167" i="11"/>
  <c r="J167" i="11"/>
  <c r="I167" i="11"/>
  <c r="H167" i="11"/>
  <c r="N167" i="11" s="1"/>
  <c r="G167" i="11"/>
  <c r="K166" i="11"/>
  <c r="H166" i="11"/>
  <c r="L165" i="11"/>
  <c r="K165" i="11"/>
  <c r="J165" i="11"/>
  <c r="I165" i="11"/>
  <c r="H165" i="11"/>
  <c r="G165" i="11"/>
  <c r="M165" i="11" s="1"/>
  <c r="K164" i="11"/>
  <c r="H164" i="11"/>
  <c r="G164" i="11"/>
  <c r="L163" i="11"/>
  <c r="K163" i="11"/>
  <c r="J163" i="11"/>
  <c r="I163" i="11"/>
  <c r="H163" i="11"/>
  <c r="G163" i="11"/>
  <c r="M163" i="11" s="1"/>
  <c r="K162" i="11"/>
  <c r="H162" i="11"/>
  <c r="G162" i="11"/>
  <c r="L161" i="11"/>
  <c r="K161" i="11"/>
  <c r="J161" i="11"/>
  <c r="I161" i="11"/>
  <c r="L160" i="11"/>
  <c r="I160" i="11"/>
  <c r="H160" i="11"/>
  <c r="G160" i="11"/>
  <c r="L159" i="11"/>
  <c r="K159" i="11"/>
  <c r="J159" i="11"/>
  <c r="I159" i="11"/>
  <c r="H159" i="11"/>
  <c r="G159" i="11"/>
  <c r="I158" i="11"/>
  <c r="H158" i="11"/>
  <c r="G158" i="11"/>
  <c r="L157" i="11"/>
  <c r="K157" i="11"/>
  <c r="J157" i="11"/>
  <c r="I157" i="11"/>
  <c r="H157" i="11"/>
  <c r="G157" i="11"/>
  <c r="L156" i="11"/>
  <c r="I156" i="11"/>
  <c r="H156" i="11"/>
  <c r="G156" i="11"/>
  <c r="L155" i="11"/>
  <c r="K155" i="11"/>
  <c r="J155" i="11"/>
  <c r="I155" i="11"/>
  <c r="H155" i="11"/>
  <c r="N155" i="11" s="1"/>
  <c r="G155" i="11"/>
  <c r="I154" i="11"/>
  <c r="G154" i="11"/>
  <c r="L153" i="11"/>
  <c r="K153" i="11"/>
  <c r="J153" i="11"/>
  <c r="I153" i="11"/>
  <c r="H153" i="11"/>
  <c r="N153" i="11" s="1"/>
  <c r="G153" i="11"/>
  <c r="M153" i="11" s="1"/>
  <c r="K152" i="11"/>
  <c r="H152" i="11"/>
  <c r="G152" i="11"/>
  <c r="L151" i="11"/>
  <c r="K151" i="11"/>
  <c r="J151" i="11"/>
  <c r="I151" i="11"/>
  <c r="H151" i="11"/>
  <c r="N151" i="11" s="1"/>
  <c r="G151" i="11"/>
  <c r="M151" i="11" s="1"/>
  <c r="K150" i="11"/>
  <c r="H150" i="11"/>
  <c r="G150" i="11"/>
  <c r="L149" i="11"/>
  <c r="K149" i="11"/>
  <c r="J149" i="11"/>
  <c r="I149" i="11"/>
  <c r="H149" i="11"/>
  <c r="N149" i="11" s="1"/>
  <c r="G149" i="11"/>
  <c r="K148" i="11"/>
  <c r="G148" i="11"/>
  <c r="L147" i="11"/>
  <c r="K147" i="11"/>
  <c r="J147" i="11"/>
  <c r="H147" i="11"/>
  <c r="L145" i="11"/>
  <c r="K145" i="11"/>
  <c r="L143" i="11"/>
  <c r="K143" i="11"/>
  <c r="J143" i="11"/>
  <c r="I143" i="11"/>
  <c r="H143" i="11"/>
  <c r="N143" i="11" s="1"/>
  <c r="G143" i="11"/>
  <c r="H142" i="11"/>
  <c r="L141" i="11"/>
  <c r="K141" i="11"/>
  <c r="I141" i="11"/>
  <c r="K140" i="11"/>
  <c r="H140" i="11"/>
  <c r="G140" i="11"/>
  <c r="L139" i="11"/>
  <c r="K139" i="11"/>
  <c r="J139" i="11"/>
  <c r="H139" i="11"/>
  <c r="H138" i="11"/>
  <c r="L137" i="11"/>
  <c r="K137" i="11"/>
  <c r="J137" i="11"/>
  <c r="H137" i="11"/>
  <c r="I136" i="11"/>
  <c r="H136" i="11"/>
  <c r="L135" i="11"/>
  <c r="K135" i="11"/>
  <c r="J135" i="11"/>
  <c r="I135" i="11"/>
  <c r="H135" i="11"/>
  <c r="N135" i="11" s="1"/>
  <c r="K134" i="11"/>
  <c r="H134" i="11"/>
  <c r="G134" i="11"/>
  <c r="L133" i="11"/>
  <c r="K133" i="11"/>
  <c r="J133" i="11"/>
  <c r="H133" i="11"/>
  <c r="K132" i="11"/>
  <c r="H132" i="11"/>
  <c r="G132" i="11"/>
  <c r="L131" i="11"/>
  <c r="K131" i="11"/>
  <c r="J131" i="11"/>
  <c r="I131" i="11"/>
  <c r="H131" i="11"/>
  <c r="G131" i="11"/>
  <c r="M131" i="11" s="1"/>
  <c r="K130" i="11"/>
  <c r="J130" i="11"/>
  <c r="H130" i="11"/>
  <c r="G130" i="11"/>
  <c r="L129" i="11"/>
  <c r="K129" i="11"/>
  <c r="I128" i="11"/>
  <c r="H128" i="11"/>
  <c r="G128" i="11"/>
  <c r="L127" i="11"/>
  <c r="K127" i="11"/>
  <c r="I127" i="11"/>
  <c r="K126" i="11"/>
  <c r="H126" i="11"/>
  <c r="G126" i="11"/>
  <c r="L125" i="11"/>
  <c r="K125" i="11"/>
  <c r="K124" i="11"/>
  <c r="L123" i="11"/>
  <c r="K123" i="11"/>
  <c r="K122" i="11"/>
  <c r="H122" i="11"/>
  <c r="G122" i="11"/>
  <c r="L121" i="11"/>
  <c r="K121" i="11"/>
  <c r="J121" i="11"/>
  <c r="I121" i="11"/>
  <c r="H121" i="11"/>
  <c r="N121" i="11" s="1"/>
  <c r="G121" i="11"/>
  <c r="M121" i="11" s="1"/>
  <c r="K120" i="11"/>
  <c r="H120" i="11"/>
  <c r="G120" i="11"/>
  <c r="L119" i="11"/>
  <c r="K119" i="11"/>
  <c r="J119" i="11"/>
  <c r="I119" i="11"/>
  <c r="H119" i="11"/>
  <c r="G119" i="11"/>
  <c r="M119" i="11" s="1"/>
  <c r="K118" i="11"/>
  <c r="L117" i="11"/>
  <c r="K117" i="11"/>
  <c r="J117" i="11"/>
  <c r="I117" i="11"/>
  <c r="H117" i="11"/>
  <c r="N117" i="11" s="1"/>
  <c r="G117" i="11"/>
  <c r="K116" i="11"/>
  <c r="L115" i="11"/>
  <c r="K115" i="11"/>
  <c r="J115" i="11"/>
  <c r="G115" i="11"/>
  <c r="K114" i="11"/>
  <c r="I114" i="11"/>
  <c r="L113" i="11"/>
  <c r="K113" i="11"/>
  <c r="J113" i="11"/>
  <c r="I113" i="11"/>
  <c r="H113" i="11"/>
  <c r="N113" i="11" s="1"/>
  <c r="G113" i="11"/>
  <c r="K112" i="11"/>
  <c r="H112" i="11"/>
  <c r="G112" i="11"/>
  <c r="L111" i="11"/>
  <c r="K111" i="11"/>
  <c r="I110" i="11"/>
  <c r="H110" i="11"/>
  <c r="G110" i="11"/>
  <c r="L109" i="11"/>
  <c r="K109" i="11"/>
  <c r="J109" i="11"/>
  <c r="I109" i="11"/>
  <c r="H109" i="11"/>
  <c r="G109" i="11"/>
  <c r="G108" i="11"/>
  <c r="L107" i="11"/>
  <c r="K107" i="11"/>
  <c r="J107" i="11"/>
  <c r="I107" i="11"/>
  <c r="H107" i="11"/>
  <c r="G107" i="11"/>
  <c r="K106" i="11"/>
  <c r="L105" i="11"/>
  <c r="K105" i="11"/>
  <c r="I105" i="11"/>
  <c r="G105" i="11"/>
  <c r="K104" i="11"/>
  <c r="L103" i="11"/>
  <c r="K103" i="11"/>
  <c r="K102" i="11"/>
  <c r="H102" i="11"/>
  <c r="G102" i="11"/>
  <c r="L101" i="11"/>
  <c r="K101" i="11"/>
  <c r="G101" i="11"/>
  <c r="K100" i="11"/>
  <c r="L99" i="11"/>
  <c r="K99" i="11"/>
  <c r="J99" i="11"/>
  <c r="H98" i="11"/>
  <c r="G98" i="11"/>
  <c r="L97" i="11"/>
  <c r="K97" i="11"/>
  <c r="J97" i="11"/>
  <c r="I97" i="11"/>
  <c r="K96" i="11"/>
  <c r="H96" i="11"/>
  <c r="G96" i="11"/>
  <c r="L95" i="11"/>
  <c r="K95" i="11"/>
  <c r="J95" i="11"/>
  <c r="I95" i="11"/>
  <c r="H95" i="11"/>
  <c r="G95" i="11"/>
  <c r="M95" i="11" s="1"/>
  <c r="K94" i="11"/>
  <c r="J94" i="11"/>
  <c r="H94" i="11"/>
  <c r="G94" i="11"/>
  <c r="L93" i="11"/>
  <c r="K93" i="11"/>
  <c r="J93" i="11"/>
  <c r="G93" i="11"/>
  <c r="I92" i="11"/>
  <c r="H92" i="11"/>
  <c r="G92" i="11"/>
  <c r="L91" i="11"/>
  <c r="K91" i="11"/>
  <c r="J91" i="11"/>
  <c r="I91" i="11"/>
  <c r="H91" i="11"/>
  <c r="G91" i="11"/>
  <c r="I90" i="11"/>
  <c r="H90" i="11"/>
  <c r="G90" i="11"/>
  <c r="L89" i="11"/>
  <c r="K89" i="11"/>
  <c r="I89" i="11"/>
  <c r="H89" i="11"/>
  <c r="G89" i="11"/>
  <c r="I88" i="11"/>
  <c r="L87" i="11"/>
  <c r="K87" i="11"/>
  <c r="J87" i="11"/>
  <c r="I87" i="11"/>
  <c r="H87" i="11"/>
  <c r="G87" i="11"/>
  <c r="M87" i="11" s="1"/>
  <c r="K86" i="11"/>
  <c r="L85" i="11"/>
  <c r="K85" i="11"/>
  <c r="H85" i="11"/>
  <c r="K84" i="11"/>
  <c r="H84" i="11"/>
  <c r="G84" i="11"/>
  <c r="L83" i="11"/>
  <c r="K83" i="11"/>
  <c r="G83" i="11"/>
  <c r="L82" i="11"/>
  <c r="K82" i="11"/>
  <c r="G82" i="11"/>
  <c r="F81" i="11"/>
  <c r="D81" i="11"/>
  <c r="H173" i="11" s="1"/>
  <c r="C81" i="11"/>
  <c r="G124" i="11" s="1"/>
  <c r="L73" i="11"/>
  <c r="K73" i="11"/>
  <c r="J73" i="11"/>
  <c r="L72" i="11"/>
  <c r="K72" i="11"/>
  <c r="J72" i="11"/>
  <c r="H72" i="11"/>
  <c r="L71" i="11"/>
  <c r="K71" i="11"/>
  <c r="J71" i="11"/>
  <c r="I71" i="11"/>
  <c r="H71" i="11"/>
  <c r="N71" i="11" s="1"/>
  <c r="G71" i="11"/>
  <c r="M71" i="11" s="1"/>
  <c r="L70" i="11"/>
  <c r="K70" i="11"/>
  <c r="J70" i="11"/>
  <c r="I70" i="11"/>
  <c r="H70" i="11"/>
  <c r="G70" i="1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J67" i="11"/>
  <c r="I67" i="11"/>
  <c r="H67" i="11"/>
  <c r="G67" i="11"/>
  <c r="M67" i="11" s="1"/>
  <c r="L66" i="11"/>
  <c r="K66" i="11"/>
  <c r="J66" i="11"/>
  <c r="H66" i="11"/>
  <c r="L65" i="11"/>
  <c r="K65" i="11"/>
  <c r="I65" i="11"/>
  <c r="G65" i="11"/>
  <c r="L64" i="11"/>
  <c r="K64" i="11"/>
  <c r="J64" i="11"/>
  <c r="H64" i="11"/>
  <c r="L63" i="11"/>
  <c r="K63" i="11"/>
  <c r="J63" i="11"/>
  <c r="I63" i="11"/>
  <c r="H63" i="11"/>
  <c r="G63" i="11"/>
  <c r="M63" i="11" s="1"/>
  <c r="L62" i="11"/>
  <c r="K62" i="11"/>
  <c r="J62" i="11"/>
  <c r="H62" i="11"/>
  <c r="G62" i="11"/>
  <c r="L61" i="11"/>
  <c r="K61" i="11"/>
  <c r="J61" i="11"/>
  <c r="I61" i="11"/>
  <c r="H61" i="11"/>
  <c r="G61" i="1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G59" i="11"/>
  <c r="L58" i="11"/>
  <c r="K58" i="11"/>
  <c r="J58" i="11"/>
  <c r="I58" i="11"/>
  <c r="H58" i="11"/>
  <c r="G58" i="11"/>
  <c r="M58" i="11" s="1"/>
  <c r="L57" i="11"/>
  <c r="K57" i="11"/>
  <c r="J57" i="11"/>
  <c r="I57" i="11"/>
  <c r="H57" i="11"/>
  <c r="N57" i="11" s="1"/>
  <c r="G57" i="11"/>
  <c r="L56" i="11"/>
  <c r="K56" i="11"/>
  <c r="J56" i="11"/>
  <c r="I56" i="11"/>
  <c r="H56" i="11"/>
  <c r="G56" i="11"/>
  <c r="M56" i="11" s="1"/>
  <c r="L55" i="11"/>
  <c r="K55" i="11"/>
  <c r="J55" i="11"/>
  <c r="I55" i="11"/>
  <c r="H55" i="11"/>
  <c r="N55" i="11" s="1"/>
  <c r="G55" i="11"/>
  <c r="L54" i="11"/>
  <c r="K54" i="11"/>
  <c r="J54" i="11"/>
  <c r="I54" i="11"/>
  <c r="H54" i="11"/>
  <c r="G54" i="11"/>
  <c r="M54" i="11" s="1"/>
  <c r="L53" i="11"/>
  <c r="K53" i="11"/>
  <c r="J53" i="11"/>
  <c r="G53" i="11"/>
  <c r="L52" i="11"/>
  <c r="K52" i="11"/>
  <c r="I52" i="11"/>
  <c r="H52" i="11"/>
  <c r="G52" i="11"/>
  <c r="L51" i="11"/>
  <c r="K51" i="11"/>
  <c r="J51" i="11"/>
  <c r="I51" i="11"/>
  <c r="H51" i="11"/>
  <c r="N51" i="11" s="1"/>
  <c r="G51" i="11"/>
  <c r="L50" i="11"/>
  <c r="K50" i="11"/>
  <c r="J50" i="11"/>
  <c r="I50" i="11"/>
  <c r="H50" i="11"/>
  <c r="G50" i="11"/>
  <c r="L49" i="11"/>
  <c r="K49" i="11"/>
  <c r="J49" i="11"/>
  <c r="I49" i="11"/>
  <c r="H49" i="11"/>
  <c r="G49" i="11"/>
  <c r="L48" i="11"/>
  <c r="K48" i="11"/>
  <c r="J48" i="11"/>
  <c r="I48" i="11"/>
  <c r="H48" i="11"/>
  <c r="G48" i="11"/>
  <c r="L47" i="11"/>
  <c r="K47" i="11"/>
  <c r="J47" i="11"/>
  <c r="I47" i="11"/>
  <c r="H47" i="11"/>
  <c r="G47" i="11"/>
  <c r="L46" i="11"/>
  <c r="K46" i="11"/>
  <c r="J46" i="11"/>
  <c r="I46" i="11"/>
  <c r="H46" i="11"/>
  <c r="N46" i="11" s="1"/>
  <c r="G46" i="11"/>
  <c r="L45" i="11"/>
  <c r="K45" i="11"/>
  <c r="J45" i="11"/>
  <c r="I45" i="11"/>
  <c r="H45" i="11"/>
  <c r="G45" i="11"/>
  <c r="M45" i="11" s="1"/>
  <c r="L44" i="11"/>
  <c r="K44" i="11"/>
  <c r="J44" i="11"/>
  <c r="I44" i="11"/>
  <c r="H44" i="11"/>
  <c r="G44" i="11"/>
  <c r="L43" i="11"/>
  <c r="K43" i="11"/>
  <c r="J43" i="11"/>
  <c r="I43" i="11"/>
  <c r="H43" i="11"/>
  <c r="G43" i="11"/>
  <c r="M43" i="11" s="1"/>
  <c r="L42" i="11"/>
  <c r="K42" i="11"/>
  <c r="J42" i="11"/>
  <c r="I42" i="11"/>
  <c r="H42" i="11"/>
  <c r="G42" i="11"/>
  <c r="L41" i="11"/>
  <c r="K41" i="11"/>
  <c r="J41" i="11"/>
  <c r="I41" i="11"/>
  <c r="H41" i="11"/>
  <c r="G41" i="11"/>
  <c r="L40" i="11"/>
  <c r="K40" i="11"/>
  <c r="J40" i="11"/>
  <c r="I40" i="11"/>
  <c r="H40" i="11"/>
  <c r="G40" i="11"/>
  <c r="L39" i="11"/>
  <c r="K39" i="11"/>
  <c r="J39" i="11"/>
  <c r="I39" i="11"/>
  <c r="H39" i="11"/>
  <c r="N39" i="11" s="1"/>
  <c r="G39" i="11"/>
  <c r="L38" i="11"/>
  <c r="K38" i="11"/>
  <c r="J38" i="11"/>
  <c r="I38" i="11"/>
  <c r="H38" i="11"/>
  <c r="G38" i="11"/>
  <c r="L37" i="11"/>
  <c r="K37" i="11"/>
  <c r="J37" i="11"/>
  <c r="I37" i="11"/>
  <c r="H37" i="11"/>
  <c r="G37" i="11"/>
  <c r="L36" i="11"/>
  <c r="K36" i="11"/>
  <c r="J36" i="11"/>
  <c r="I36" i="11"/>
  <c r="H36" i="11"/>
  <c r="G36" i="11"/>
  <c r="M36" i="11" s="1"/>
  <c r="L35" i="11"/>
  <c r="K35" i="11"/>
  <c r="J35" i="11"/>
  <c r="I35" i="11"/>
  <c r="H35" i="11"/>
  <c r="G35" i="11"/>
  <c r="L34" i="11"/>
  <c r="K34" i="11"/>
  <c r="J34" i="11"/>
  <c r="I34" i="11"/>
  <c r="H34" i="11"/>
  <c r="G34" i="11"/>
  <c r="L33" i="11"/>
  <c r="K33" i="11"/>
  <c r="J33" i="11"/>
  <c r="L32" i="11"/>
  <c r="K32" i="11"/>
  <c r="J32" i="11"/>
  <c r="I32" i="11"/>
  <c r="H32" i="11"/>
  <c r="G32" i="11"/>
  <c r="L31" i="11"/>
  <c r="K31" i="11"/>
  <c r="J31" i="11"/>
  <c r="I31" i="11"/>
  <c r="H31" i="11"/>
  <c r="G31" i="11"/>
  <c r="M31" i="11" s="1"/>
  <c r="L30" i="11"/>
  <c r="K30" i="11"/>
  <c r="J30" i="11"/>
  <c r="I30" i="11"/>
  <c r="H30" i="11"/>
  <c r="N30" i="11" s="1"/>
  <c r="G30" i="11"/>
  <c r="L29" i="11"/>
  <c r="K29" i="11"/>
  <c r="J29" i="11"/>
  <c r="I29" i="11"/>
  <c r="H29" i="11"/>
  <c r="G29" i="11"/>
  <c r="M29" i="11" s="1"/>
  <c r="L28" i="11"/>
  <c r="K28" i="11"/>
  <c r="J28" i="11"/>
  <c r="I28" i="11"/>
  <c r="H28" i="11"/>
  <c r="N28" i="11" s="1"/>
  <c r="G28" i="11"/>
  <c r="L27" i="11"/>
  <c r="K27" i="11"/>
  <c r="J27" i="11"/>
  <c r="I27" i="11"/>
  <c r="H27" i="11"/>
  <c r="G27" i="11"/>
  <c r="L26" i="11"/>
  <c r="K26" i="11"/>
  <c r="I26" i="11"/>
  <c r="H26" i="11"/>
  <c r="G26" i="11"/>
  <c r="L25" i="11"/>
  <c r="K25" i="11"/>
  <c r="J25" i="11"/>
  <c r="I25" i="11"/>
  <c r="H25" i="11"/>
  <c r="G25" i="11"/>
  <c r="L24" i="11"/>
  <c r="K24" i="11"/>
  <c r="J24" i="11"/>
  <c r="I24" i="11"/>
  <c r="H24" i="11"/>
  <c r="G24" i="11"/>
  <c r="L23" i="11"/>
  <c r="K23" i="11"/>
  <c r="J23" i="11"/>
  <c r="I23" i="11"/>
  <c r="H23" i="11"/>
  <c r="N23" i="11" s="1"/>
  <c r="G23" i="11"/>
  <c r="M23" i="11" s="1"/>
  <c r="F22" i="11"/>
  <c r="J65" i="11" s="1"/>
  <c r="E22" i="11"/>
  <c r="I64" i="11" s="1"/>
  <c r="D22" i="11"/>
  <c r="D10" i="11" s="1"/>
  <c r="C22" i="11"/>
  <c r="D11" i="11"/>
  <c r="L640" i="10"/>
  <c r="K640" i="10"/>
  <c r="I640" i="10"/>
  <c r="G640" i="10"/>
  <c r="K639" i="10"/>
  <c r="L638" i="10"/>
  <c r="K638" i="10"/>
  <c r="K637" i="10"/>
  <c r="I637" i="10"/>
  <c r="H637" i="10"/>
  <c r="G637" i="10"/>
  <c r="L636" i="10"/>
  <c r="K636" i="10"/>
  <c r="J636" i="10"/>
  <c r="I636" i="10"/>
  <c r="H636" i="10"/>
  <c r="G636" i="10"/>
  <c r="K635" i="10"/>
  <c r="I635" i="10"/>
  <c r="H635" i="10"/>
  <c r="G635" i="10"/>
  <c r="L634" i="10"/>
  <c r="K634" i="10"/>
  <c r="I634" i="10"/>
  <c r="G634" i="10"/>
  <c r="K633" i="10"/>
  <c r="I633" i="10"/>
  <c r="G633" i="10"/>
  <c r="L632" i="10"/>
  <c r="K632" i="10"/>
  <c r="I632" i="10"/>
  <c r="G632" i="10"/>
  <c r="K631" i="10"/>
  <c r="I631" i="10"/>
  <c r="L630" i="10"/>
  <c r="K630" i="10"/>
  <c r="K629" i="10"/>
  <c r="L628" i="10"/>
  <c r="K628" i="10"/>
  <c r="K627" i="10"/>
  <c r="L626" i="10"/>
  <c r="K626" i="10"/>
  <c r="J626" i="10"/>
  <c r="I626" i="10"/>
  <c r="H626" i="10"/>
  <c r="N626" i="10" s="1"/>
  <c r="G626" i="10"/>
  <c r="K625" i="10"/>
  <c r="J625" i="10"/>
  <c r="I625" i="10"/>
  <c r="H625" i="10"/>
  <c r="G625" i="10"/>
  <c r="L624" i="10"/>
  <c r="K624" i="10"/>
  <c r="J624" i="10"/>
  <c r="I624" i="10"/>
  <c r="H624" i="10"/>
  <c r="N624" i="10" s="1"/>
  <c r="G624" i="10"/>
  <c r="M624" i="10" s="1"/>
  <c r="K623" i="10"/>
  <c r="I623" i="10"/>
  <c r="H623" i="10"/>
  <c r="L622" i="10"/>
  <c r="K622" i="10"/>
  <c r="J622" i="10"/>
  <c r="H622" i="10"/>
  <c r="K621" i="10"/>
  <c r="I621" i="10"/>
  <c r="G621" i="10"/>
  <c r="L620" i="10"/>
  <c r="K620" i="10"/>
  <c r="J620" i="10"/>
  <c r="I620" i="10"/>
  <c r="H620" i="10"/>
  <c r="G620" i="10"/>
  <c r="M620" i="10" s="1"/>
  <c r="K619" i="10"/>
  <c r="I619" i="10"/>
  <c r="G619" i="10"/>
  <c r="L618" i="10"/>
  <c r="K618" i="10"/>
  <c r="J618" i="10"/>
  <c r="I618" i="10"/>
  <c r="H618" i="10"/>
  <c r="N618" i="10" s="1"/>
  <c r="G618" i="10"/>
  <c r="M618" i="10" s="1"/>
  <c r="K617" i="10"/>
  <c r="L616" i="10"/>
  <c r="K616" i="10"/>
  <c r="K615" i="10"/>
  <c r="L614" i="10"/>
  <c r="K614" i="10"/>
  <c r="L613" i="10"/>
  <c r="K613" i="10"/>
  <c r="J613" i="10"/>
  <c r="I613" i="10"/>
  <c r="H613" i="10"/>
  <c r="G613" i="10"/>
  <c r="F612" i="10"/>
  <c r="F14" i="10" s="1"/>
  <c r="E612" i="10"/>
  <c r="D612" i="10"/>
  <c r="H634" i="10" s="1"/>
  <c r="C612" i="10"/>
  <c r="G639" i="10" s="1"/>
  <c r="L604" i="10"/>
  <c r="K604" i="10"/>
  <c r="J604" i="10"/>
  <c r="I604" i="10"/>
  <c r="H604" i="10"/>
  <c r="G604" i="10"/>
  <c r="L603" i="10"/>
  <c r="K603" i="10"/>
  <c r="J603" i="10"/>
  <c r="I603" i="10"/>
  <c r="H603" i="10"/>
  <c r="G603" i="10"/>
  <c r="L602" i="10"/>
  <c r="K602" i="10"/>
  <c r="J602" i="10"/>
  <c r="I602" i="10"/>
  <c r="H602" i="10"/>
  <c r="G602" i="10"/>
  <c r="M602" i="10" s="1"/>
  <c r="L601" i="10"/>
  <c r="K601" i="10"/>
  <c r="J601" i="10"/>
  <c r="I601" i="10"/>
  <c r="H601" i="10"/>
  <c r="N601" i="10" s="1"/>
  <c r="G601" i="10"/>
  <c r="L600" i="10"/>
  <c r="K600" i="10"/>
  <c r="J600" i="10"/>
  <c r="I600" i="10"/>
  <c r="H600" i="10"/>
  <c r="G600" i="10"/>
  <c r="M600" i="10" s="1"/>
  <c r="L599" i="10"/>
  <c r="K599" i="10"/>
  <c r="J599" i="10"/>
  <c r="I599" i="10"/>
  <c r="H599" i="10"/>
  <c r="G599" i="10"/>
  <c r="L598" i="10"/>
  <c r="K598" i="10"/>
  <c r="J598" i="10"/>
  <c r="I598" i="10"/>
  <c r="H598" i="10"/>
  <c r="G598" i="10"/>
  <c r="L597" i="10"/>
  <c r="K597" i="10"/>
  <c r="I597" i="10"/>
  <c r="G597" i="10"/>
  <c r="L596" i="10"/>
  <c r="K596" i="10"/>
  <c r="J596" i="10"/>
  <c r="I596" i="10"/>
  <c r="H596" i="10"/>
  <c r="G596" i="10"/>
  <c r="L595" i="10"/>
  <c r="K595" i="10"/>
  <c r="J595" i="10"/>
  <c r="H595" i="10"/>
  <c r="L594" i="10"/>
  <c r="K594" i="10"/>
  <c r="J594" i="10"/>
  <c r="I594" i="10"/>
  <c r="H594" i="10"/>
  <c r="N594" i="10" s="1"/>
  <c r="G594" i="10"/>
  <c r="L593" i="10"/>
  <c r="K593" i="10"/>
  <c r="J593" i="10"/>
  <c r="I593" i="10"/>
  <c r="H593" i="10"/>
  <c r="G593" i="10"/>
  <c r="M593" i="10" s="1"/>
  <c r="L592" i="10"/>
  <c r="K592" i="10"/>
  <c r="J592" i="10"/>
  <c r="I592" i="10"/>
  <c r="H592" i="10"/>
  <c r="N592" i="10" s="1"/>
  <c r="G592" i="10"/>
  <c r="L591" i="10"/>
  <c r="K591" i="10"/>
  <c r="I591" i="10"/>
  <c r="G591" i="10"/>
  <c r="L590" i="10"/>
  <c r="K590" i="10"/>
  <c r="L589" i="10"/>
  <c r="K589" i="10"/>
  <c r="I589" i="10"/>
  <c r="H589" i="10"/>
  <c r="G589" i="10"/>
  <c r="L588" i="10"/>
  <c r="K588" i="10"/>
  <c r="I588" i="10"/>
  <c r="G588" i="10"/>
  <c r="L587" i="10"/>
  <c r="K587" i="10"/>
  <c r="J587" i="10"/>
  <c r="I587" i="10"/>
  <c r="H587" i="10"/>
  <c r="N587" i="10" s="1"/>
  <c r="G587" i="10"/>
  <c r="L586" i="10"/>
  <c r="K586" i="10"/>
  <c r="I586" i="10"/>
  <c r="H586" i="10"/>
  <c r="G586" i="10"/>
  <c r="L585" i="10"/>
  <c r="K585" i="10"/>
  <c r="J585" i="10"/>
  <c r="I585" i="10"/>
  <c r="H585" i="10"/>
  <c r="N585" i="10" s="1"/>
  <c r="G585" i="10"/>
  <c r="L584" i="10"/>
  <c r="K584" i="10"/>
  <c r="J584" i="10"/>
  <c r="I584" i="10"/>
  <c r="H584" i="10"/>
  <c r="N584" i="10" s="1"/>
  <c r="G584" i="10"/>
  <c r="L583" i="10"/>
  <c r="K583" i="10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G581" i="10"/>
  <c r="L580" i="10"/>
  <c r="K580" i="10"/>
  <c r="J580" i="10"/>
  <c r="I580" i="10"/>
  <c r="H580" i="10"/>
  <c r="G580" i="10"/>
  <c r="L579" i="10"/>
  <c r="K579" i="10"/>
  <c r="J579" i="10"/>
  <c r="I579" i="10"/>
  <c r="H579" i="10"/>
  <c r="N579" i="10" s="1"/>
  <c r="G579" i="10"/>
  <c r="L578" i="10"/>
  <c r="K578" i="10"/>
  <c r="J578" i="10"/>
  <c r="I578" i="10"/>
  <c r="H578" i="10"/>
  <c r="N578" i="10" s="1"/>
  <c r="G578" i="10"/>
  <c r="M578" i="10" s="1"/>
  <c r="L577" i="10"/>
  <c r="K577" i="10"/>
  <c r="M577" i="10" s="1"/>
  <c r="J577" i="10"/>
  <c r="I577" i="10"/>
  <c r="H577" i="10"/>
  <c r="G577" i="10"/>
  <c r="L576" i="10"/>
  <c r="K576" i="10"/>
  <c r="J576" i="10"/>
  <c r="I576" i="10"/>
  <c r="H576" i="10"/>
  <c r="G576" i="10"/>
  <c r="L575" i="10"/>
  <c r="K575" i="10"/>
  <c r="J575" i="10"/>
  <c r="I575" i="10"/>
  <c r="H575" i="10"/>
  <c r="G575" i="10"/>
  <c r="M575" i="10" s="1"/>
  <c r="L574" i="10"/>
  <c r="K574" i="10"/>
  <c r="J574" i="10"/>
  <c r="I574" i="10"/>
  <c r="H574" i="10"/>
  <c r="G574" i="10"/>
  <c r="L573" i="10"/>
  <c r="K573" i="10"/>
  <c r="J573" i="10"/>
  <c r="I573" i="10"/>
  <c r="H573" i="10"/>
  <c r="N573" i="10" s="1"/>
  <c r="G573" i="10"/>
  <c r="L572" i="10"/>
  <c r="K572" i="10"/>
  <c r="J572" i="10"/>
  <c r="I572" i="10"/>
  <c r="G572" i="10"/>
  <c r="L571" i="10"/>
  <c r="K571" i="10"/>
  <c r="J571" i="10"/>
  <c r="I571" i="10"/>
  <c r="H571" i="10"/>
  <c r="G571" i="10"/>
  <c r="L570" i="10"/>
  <c r="K570" i="10"/>
  <c r="J570" i="10"/>
  <c r="I570" i="10"/>
  <c r="G570" i="10"/>
  <c r="L569" i="10"/>
  <c r="K569" i="10"/>
  <c r="J569" i="10"/>
  <c r="I569" i="10"/>
  <c r="H569" i="10"/>
  <c r="G569" i="10"/>
  <c r="L568" i="10"/>
  <c r="K568" i="10"/>
  <c r="J568" i="10"/>
  <c r="H568" i="10"/>
  <c r="L567" i="10"/>
  <c r="K567" i="10"/>
  <c r="H567" i="10"/>
  <c r="L566" i="10"/>
  <c r="K566" i="10"/>
  <c r="J566" i="10"/>
  <c r="I566" i="10"/>
  <c r="H566" i="10"/>
  <c r="G566" i="10"/>
  <c r="M566" i="10" s="1"/>
  <c r="L565" i="10"/>
  <c r="K565" i="10"/>
  <c r="J565" i="10"/>
  <c r="I565" i="10"/>
  <c r="G565" i="10"/>
  <c r="L564" i="10"/>
  <c r="K564" i="10"/>
  <c r="J564" i="10"/>
  <c r="L563" i="10"/>
  <c r="K563" i="10"/>
  <c r="I563" i="10"/>
  <c r="G563" i="10"/>
  <c r="L562" i="10"/>
  <c r="K562" i="10"/>
  <c r="J562" i="10"/>
  <c r="I562" i="10"/>
  <c r="H562" i="10"/>
  <c r="N562" i="10" s="1"/>
  <c r="G562" i="10"/>
  <c r="L561" i="10"/>
  <c r="K561" i="10"/>
  <c r="I561" i="10"/>
  <c r="H561" i="10"/>
  <c r="G561" i="10"/>
  <c r="L560" i="10"/>
  <c r="K560" i="10"/>
  <c r="J560" i="10"/>
  <c r="I560" i="10"/>
  <c r="H560" i="10"/>
  <c r="G560" i="10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L557" i="10"/>
  <c r="K557" i="10"/>
  <c r="J557" i="10"/>
  <c r="I557" i="10"/>
  <c r="H557" i="10"/>
  <c r="N557" i="10" s="1"/>
  <c r="G557" i="10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G555" i="10"/>
  <c r="L554" i="10"/>
  <c r="K554" i="10"/>
  <c r="J554" i="10"/>
  <c r="I554" i="10"/>
  <c r="H554" i="10"/>
  <c r="G554" i="10"/>
  <c r="L553" i="10"/>
  <c r="K553" i="10"/>
  <c r="J553" i="10"/>
  <c r="I553" i="10"/>
  <c r="H553" i="10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G551" i="10"/>
  <c r="M551" i="10" s="1"/>
  <c r="L550" i="10"/>
  <c r="K550" i="10"/>
  <c r="J550" i="10"/>
  <c r="I550" i="10"/>
  <c r="H550" i="10"/>
  <c r="N550" i="10" s="1"/>
  <c r="G550" i="10"/>
  <c r="L549" i="10"/>
  <c r="K549" i="10"/>
  <c r="J549" i="10"/>
  <c r="I549" i="10"/>
  <c r="H549" i="10"/>
  <c r="G549" i="10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G547" i="10"/>
  <c r="M547" i="10" s="1"/>
  <c r="L546" i="10"/>
  <c r="K546" i="10"/>
  <c r="J546" i="10"/>
  <c r="I546" i="10"/>
  <c r="H546" i="10"/>
  <c r="G546" i="10"/>
  <c r="M546" i="10" s="1"/>
  <c r="L545" i="10"/>
  <c r="K545" i="10"/>
  <c r="J545" i="10"/>
  <c r="L544" i="10"/>
  <c r="K544" i="10"/>
  <c r="L543" i="10"/>
  <c r="K543" i="10"/>
  <c r="J543" i="10"/>
  <c r="I543" i="10"/>
  <c r="G543" i="10"/>
  <c r="L542" i="10"/>
  <c r="K542" i="10"/>
  <c r="J542" i="10"/>
  <c r="I542" i="10"/>
  <c r="H542" i="10"/>
  <c r="N542" i="10" s="1"/>
  <c r="G542" i="10"/>
  <c r="L541" i="10"/>
  <c r="K541" i="10"/>
  <c r="J541" i="10"/>
  <c r="I541" i="10"/>
  <c r="G541" i="10"/>
  <c r="L540" i="10"/>
  <c r="K540" i="10"/>
  <c r="J540" i="10"/>
  <c r="I540" i="10"/>
  <c r="H540" i="10"/>
  <c r="L539" i="10"/>
  <c r="K539" i="10"/>
  <c r="L538" i="10"/>
  <c r="K538" i="10"/>
  <c r="J538" i="10"/>
  <c r="I538" i="10"/>
  <c r="H538" i="10"/>
  <c r="G538" i="10"/>
  <c r="L537" i="10"/>
  <c r="K537" i="10"/>
  <c r="J537" i="10"/>
  <c r="I537" i="10"/>
  <c r="H537" i="10"/>
  <c r="N537" i="10" s="1"/>
  <c r="G537" i="10"/>
  <c r="L536" i="10"/>
  <c r="K536" i="10"/>
  <c r="J536" i="10"/>
  <c r="I536" i="10"/>
  <c r="H536" i="10"/>
  <c r="N536" i="10" s="1"/>
  <c r="G536" i="10"/>
  <c r="L535" i="10"/>
  <c r="K535" i="10"/>
  <c r="J535" i="10"/>
  <c r="H535" i="10"/>
  <c r="L534" i="10"/>
  <c r="K534" i="10"/>
  <c r="J534" i="10"/>
  <c r="I534" i="10"/>
  <c r="H534" i="10"/>
  <c r="G534" i="10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G532" i="10"/>
  <c r="L531" i="10"/>
  <c r="K531" i="10"/>
  <c r="J531" i="10"/>
  <c r="I531" i="10"/>
  <c r="H531" i="10"/>
  <c r="N531" i="10" s="1"/>
  <c r="G531" i="10"/>
  <c r="L530" i="10"/>
  <c r="K530" i="10"/>
  <c r="J530" i="10"/>
  <c r="I530" i="10"/>
  <c r="G530" i="10"/>
  <c r="L529" i="10"/>
  <c r="K529" i="10"/>
  <c r="I529" i="10"/>
  <c r="H529" i="10"/>
  <c r="G529" i="10"/>
  <c r="L528" i="10"/>
  <c r="K528" i="10"/>
  <c r="J528" i="10"/>
  <c r="I528" i="10"/>
  <c r="H528" i="10"/>
  <c r="G528" i="10"/>
  <c r="M528" i="10" s="1"/>
  <c r="L527" i="10"/>
  <c r="K527" i="10"/>
  <c r="J527" i="10"/>
  <c r="I527" i="10"/>
  <c r="H527" i="10"/>
  <c r="G527" i="10"/>
  <c r="L526" i="10"/>
  <c r="K526" i="10"/>
  <c r="J526" i="10"/>
  <c r="I526" i="10"/>
  <c r="H526" i="10"/>
  <c r="G526" i="10"/>
  <c r="M526" i="10" s="1"/>
  <c r="L525" i="10"/>
  <c r="K525" i="10"/>
  <c r="J525" i="10"/>
  <c r="I525" i="10"/>
  <c r="H525" i="10"/>
  <c r="N525" i="10" s="1"/>
  <c r="G525" i="10"/>
  <c r="L524" i="10"/>
  <c r="K524" i="10"/>
  <c r="J524" i="10"/>
  <c r="I524" i="10"/>
  <c r="H524" i="10"/>
  <c r="G524" i="10"/>
  <c r="L523" i="10"/>
  <c r="K523" i="10"/>
  <c r="J523" i="10"/>
  <c r="I523" i="10"/>
  <c r="H523" i="10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G521" i="10"/>
  <c r="L520" i="10"/>
  <c r="K520" i="10"/>
  <c r="J520" i="10"/>
  <c r="I520" i="10"/>
  <c r="H520" i="10"/>
  <c r="N520" i="10" s="1"/>
  <c r="G520" i="10"/>
  <c r="M520" i="10" s="1"/>
  <c r="L519" i="10"/>
  <c r="K519" i="10"/>
  <c r="I519" i="10"/>
  <c r="G519" i="10"/>
  <c r="L518" i="10"/>
  <c r="K518" i="10"/>
  <c r="L517" i="10"/>
  <c r="K517" i="10"/>
  <c r="J517" i="10"/>
  <c r="I517" i="10"/>
  <c r="H517" i="10"/>
  <c r="G517" i="10"/>
  <c r="L516" i="10"/>
  <c r="K516" i="10"/>
  <c r="J516" i="10"/>
  <c r="I516" i="10"/>
  <c r="H516" i="10"/>
  <c r="G516" i="10"/>
  <c r="M516" i="10" s="1"/>
  <c r="L515" i="10"/>
  <c r="K515" i="10"/>
  <c r="J515" i="10"/>
  <c r="I515" i="10"/>
  <c r="H515" i="10"/>
  <c r="N515" i="10" s="1"/>
  <c r="G515" i="10"/>
  <c r="L514" i="10"/>
  <c r="K514" i="10"/>
  <c r="I514" i="10"/>
  <c r="G514" i="10"/>
  <c r="L513" i="10"/>
  <c r="K513" i="10"/>
  <c r="J513" i="10"/>
  <c r="I513" i="10"/>
  <c r="H513" i="10"/>
  <c r="N513" i="10" s="1"/>
  <c r="G513" i="10"/>
  <c r="M513" i="10" s="1"/>
  <c r="L512" i="10"/>
  <c r="K512" i="10"/>
  <c r="I512" i="10"/>
  <c r="G512" i="10"/>
  <c r="L511" i="10"/>
  <c r="K511" i="10"/>
  <c r="J511" i="10"/>
  <c r="I511" i="10"/>
  <c r="H511" i="10"/>
  <c r="G511" i="10"/>
  <c r="L510" i="10"/>
  <c r="K510" i="10"/>
  <c r="J510" i="10"/>
  <c r="I510" i="10"/>
  <c r="H510" i="10"/>
  <c r="G510" i="10"/>
  <c r="L509" i="10"/>
  <c r="K509" i="10"/>
  <c r="J509" i="10"/>
  <c r="I509" i="10"/>
  <c r="H509" i="10"/>
  <c r="N509" i="10" s="1"/>
  <c r="G509" i="10"/>
  <c r="L508" i="10"/>
  <c r="K508" i="10"/>
  <c r="J508" i="10"/>
  <c r="I508" i="10"/>
  <c r="H508" i="10"/>
  <c r="G508" i="10"/>
  <c r="L507" i="10"/>
  <c r="K507" i="10"/>
  <c r="J507" i="10"/>
  <c r="I507" i="10"/>
  <c r="H507" i="10"/>
  <c r="N507" i="10" s="1"/>
  <c r="G507" i="10"/>
  <c r="L506" i="10"/>
  <c r="K506" i="10"/>
  <c r="J506" i="10"/>
  <c r="I506" i="10"/>
  <c r="H506" i="10"/>
  <c r="G506" i="10"/>
  <c r="M506" i="10" s="1"/>
  <c r="L505" i="10"/>
  <c r="K505" i="10"/>
  <c r="J505" i="10"/>
  <c r="I505" i="10"/>
  <c r="H505" i="10"/>
  <c r="G505" i="10"/>
  <c r="M505" i="10" s="1"/>
  <c r="L504" i="10"/>
  <c r="K504" i="10"/>
  <c r="I504" i="10"/>
  <c r="G504" i="10"/>
  <c r="L503" i="10"/>
  <c r="K503" i="10"/>
  <c r="J503" i="10"/>
  <c r="I503" i="10"/>
  <c r="H503" i="10"/>
  <c r="G503" i="10"/>
  <c r="L502" i="10"/>
  <c r="K502" i="10"/>
  <c r="J502" i="10"/>
  <c r="I502" i="10"/>
  <c r="H502" i="10"/>
  <c r="G502" i="10"/>
  <c r="L501" i="10"/>
  <c r="K501" i="10"/>
  <c r="J501" i="10"/>
  <c r="I501" i="10"/>
  <c r="H501" i="10"/>
  <c r="G501" i="10"/>
  <c r="L500" i="10"/>
  <c r="K500" i="10"/>
  <c r="J500" i="10"/>
  <c r="I500" i="10"/>
  <c r="H500" i="10"/>
  <c r="G500" i="10"/>
  <c r="L499" i="10"/>
  <c r="K499" i="10"/>
  <c r="I499" i="10"/>
  <c r="G499" i="10"/>
  <c r="L498" i="10"/>
  <c r="K498" i="10"/>
  <c r="J498" i="10"/>
  <c r="I498" i="10"/>
  <c r="G498" i="10"/>
  <c r="L497" i="10"/>
  <c r="K497" i="10"/>
  <c r="I497" i="10"/>
  <c r="G497" i="10"/>
  <c r="L496" i="10"/>
  <c r="K496" i="10"/>
  <c r="J496" i="10"/>
  <c r="I496" i="10"/>
  <c r="H496" i="10"/>
  <c r="N496" i="10" s="1"/>
  <c r="G496" i="10"/>
  <c r="M496" i="10" s="1"/>
  <c r="L495" i="10"/>
  <c r="K495" i="10"/>
  <c r="I495" i="10"/>
  <c r="G495" i="10"/>
  <c r="L494" i="10"/>
  <c r="K494" i="10"/>
  <c r="I494" i="10"/>
  <c r="G494" i="10"/>
  <c r="L493" i="10"/>
  <c r="K493" i="10"/>
  <c r="J493" i="10"/>
  <c r="I493" i="10"/>
  <c r="L492" i="10"/>
  <c r="K492" i="10"/>
  <c r="J492" i="10"/>
  <c r="I492" i="10"/>
  <c r="H492" i="10"/>
  <c r="N492" i="10" s="1"/>
  <c r="G492" i="10"/>
  <c r="L491" i="10"/>
  <c r="K491" i="10"/>
  <c r="J491" i="10"/>
  <c r="I491" i="10"/>
  <c r="H491" i="10"/>
  <c r="N491" i="10" s="1"/>
  <c r="G491" i="10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L488" i="10"/>
  <c r="K488" i="10"/>
  <c r="J488" i="10"/>
  <c r="I488" i="10"/>
  <c r="H488" i="10"/>
  <c r="N488" i="10" s="1"/>
  <c r="G488" i="10"/>
  <c r="L487" i="10"/>
  <c r="K487" i="10"/>
  <c r="L486" i="10"/>
  <c r="K486" i="10"/>
  <c r="J486" i="10"/>
  <c r="I486" i="10"/>
  <c r="G486" i="10"/>
  <c r="L485" i="10"/>
  <c r="K485" i="10"/>
  <c r="J485" i="10"/>
  <c r="I485" i="10"/>
  <c r="G485" i="10"/>
  <c r="L484" i="10"/>
  <c r="K484" i="10"/>
  <c r="I484" i="10"/>
  <c r="G484" i="10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G482" i="10"/>
  <c r="L481" i="10"/>
  <c r="K481" i="10"/>
  <c r="J481" i="10"/>
  <c r="I481" i="10"/>
  <c r="H481" i="10"/>
  <c r="G481" i="10"/>
  <c r="M481" i="10" s="1"/>
  <c r="L480" i="10"/>
  <c r="K480" i="10"/>
  <c r="J480" i="10"/>
  <c r="I480" i="10"/>
  <c r="H480" i="10"/>
  <c r="G480" i="10"/>
  <c r="L479" i="10"/>
  <c r="K479" i="10"/>
  <c r="J479" i="10"/>
  <c r="I479" i="10"/>
  <c r="H479" i="10"/>
  <c r="G479" i="10"/>
  <c r="M479" i="10" s="1"/>
  <c r="L478" i="10"/>
  <c r="K478" i="10"/>
  <c r="L477" i="10"/>
  <c r="K477" i="10"/>
  <c r="J477" i="10"/>
  <c r="I477" i="10"/>
  <c r="H477" i="10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G475" i="10"/>
  <c r="L474" i="10"/>
  <c r="K474" i="10"/>
  <c r="J474" i="10"/>
  <c r="I474" i="10"/>
  <c r="H474" i="10"/>
  <c r="N474" i="10" s="1"/>
  <c r="G474" i="10"/>
  <c r="M474" i="10" s="1"/>
  <c r="L473" i="10"/>
  <c r="K473" i="10"/>
  <c r="L472" i="10"/>
  <c r="K472" i="10"/>
  <c r="J472" i="10"/>
  <c r="I472" i="10"/>
  <c r="H472" i="10"/>
  <c r="G472" i="10"/>
  <c r="L471" i="10"/>
  <c r="K471" i="10"/>
  <c r="I471" i="10"/>
  <c r="L470" i="10"/>
  <c r="K470" i="10"/>
  <c r="L469" i="10"/>
  <c r="K469" i="10"/>
  <c r="J469" i="10"/>
  <c r="I469" i="10"/>
  <c r="G469" i="10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G467" i="10"/>
  <c r="L466" i="10"/>
  <c r="K466" i="10"/>
  <c r="H466" i="10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G464" i="10"/>
  <c r="L463" i="10"/>
  <c r="K463" i="10"/>
  <c r="J463" i="10"/>
  <c r="I463" i="10"/>
  <c r="H463" i="10"/>
  <c r="N463" i="10" s="1"/>
  <c r="G463" i="10"/>
  <c r="L462" i="10"/>
  <c r="K462" i="10"/>
  <c r="J462" i="10"/>
  <c r="I462" i="10"/>
  <c r="H462" i="10"/>
  <c r="G462" i="10"/>
  <c r="M462" i="10" s="1"/>
  <c r="L461" i="10"/>
  <c r="K461" i="10"/>
  <c r="J461" i="10"/>
  <c r="I461" i="10"/>
  <c r="H461" i="10"/>
  <c r="G461" i="10"/>
  <c r="M461" i="10" s="1"/>
  <c r="L460" i="10"/>
  <c r="K460" i="10"/>
  <c r="I460" i="10"/>
  <c r="G460" i="10"/>
  <c r="L459" i="10"/>
  <c r="K459" i="10"/>
  <c r="J459" i="10"/>
  <c r="I459" i="10"/>
  <c r="H459" i="10"/>
  <c r="G459" i="10"/>
  <c r="L458" i="10"/>
  <c r="K458" i="10"/>
  <c r="J458" i="10"/>
  <c r="I458" i="10"/>
  <c r="H458" i="10"/>
  <c r="N458" i="10" s="1"/>
  <c r="G458" i="10"/>
  <c r="L457" i="10"/>
  <c r="K457" i="10"/>
  <c r="J457" i="10"/>
  <c r="I457" i="10"/>
  <c r="H457" i="10"/>
  <c r="G457" i="10"/>
  <c r="L456" i="10"/>
  <c r="K456" i="10"/>
  <c r="J456" i="10"/>
  <c r="I456" i="10"/>
  <c r="H456" i="10"/>
  <c r="N456" i="10" s="1"/>
  <c r="G456" i="10"/>
  <c r="L455" i="10"/>
  <c r="K455" i="10"/>
  <c r="J455" i="10"/>
  <c r="I455" i="10"/>
  <c r="H455" i="10"/>
  <c r="G455" i="10"/>
  <c r="L454" i="10"/>
  <c r="K454" i="10"/>
  <c r="J454" i="10"/>
  <c r="H454" i="10"/>
  <c r="G454" i="10"/>
  <c r="L453" i="10"/>
  <c r="K453" i="10"/>
  <c r="J453" i="10"/>
  <c r="I453" i="10"/>
  <c r="H453" i="10"/>
  <c r="G453" i="10"/>
  <c r="L452" i="10"/>
  <c r="K452" i="10"/>
  <c r="J452" i="10"/>
  <c r="I452" i="10"/>
  <c r="H452" i="10"/>
  <c r="G452" i="10"/>
  <c r="L451" i="10"/>
  <c r="K451" i="10"/>
  <c r="L450" i="10"/>
  <c r="K450" i="10"/>
  <c r="J450" i="10"/>
  <c r="I450" i="10"/>
  <c r="L449" i="10"/>
  <c r="K449" i="10"/>
  <c r="J449" i="10"/>
  <c r="I449" i="10"/>
  <c r="H449" i="10"/>
  <c r="N449" i="10" s="1"/>
  <c r="L448" i="10"/>
  <c r="K448" i="10"/>
  <c r="J448" i="10"/>
  <c r="L447" i="10"/>
  <c r="K447" i="10"/>
  <c r="J447" i="10"/>
  <c r="I447" i="10"/>
  <c r="H447" i="10"/>
  <c r="G447" i="10"/>
  <c r="M447" i="10" s="1"/>
  <c r="L446" i="10"/>
  <c r="K446" i="10"/>
  <c r="L445" i="10"/>
  <c r="K445" i="10"/>
  <c r="I445" i="10"/>
  <c r="G445" i="10"/>
  <c r="L444" i="10"/>
  <c r="K444" i="10"/>
  <c r="J444" i="10"/>
  <c r="I444" i="10"/>
  <c r="H444" i="10"/>
  <c r="G444" i="10"/>
  <c r="L443" i="10"/>
  <c r="K443" i="10"/>
  <c r="J443" i="10"/>
  <c r="I443" i="10"/>
  <c r="H443" i="10"/>
  <c r="G443" i="10"/>
  <c r="L442" i="10"/>
  <c r="K442" i="10"/>
  <c r="J442" i="10"/>
  <c r="I442" i="10"/>
  <c r="H442" i="10"/>
  <c r="G442" i="10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L437" i="10"/>
  <c r="K437" i="10"/>
  <c r="J437" i="10"/>
  <c r="H437" i="10"/>
  <c r="L436" i="10"/>
  <c r="K436" i="10"/>
  <c r="I436" i="10"/>
  <c r="G436" i="10"/>
  <c r="L435" i="10"/>
  <c r="K435" i="10"/>
  <c r="L434" i="10"/>
  <c r="K434" i="10"/>
  <c r="I434" i="10"/>
  <c r="G434" i="10"/>
  <c r="L433" i="10"/>
  <c r="K433" i="10"/>
  <c r="I433" i="10"/>
  <c r="H433" i="10"/>
  <c r="G433" i="10"/>
  <c r="L432" i="10"/>
  <c r="K432" i="10"/>
  <c r="J432" i="10"/>
  <c r="I432" i="10"/>
  <c r="H432" i="10"/>
  <c r="G432" i="10"/>
  <c r="L431" i="10"/>
  <c r="K431" i="10"/>
  <c r="J431" i="10"/>
  <c r="I431" i="10"/>
  <c r="H431" i="10"/>
  <c r="G431" i="10"/>
  <c r="M431" i="10" s="1"/>
  <c r="L430" i="10"/>
  <c r="K430" i="10"/>
  <c r="I430" i="10"/>
  <c r="L429" i="10"/>
  <c r="K429" i="10"/>
  <c r="J429" i="10"/>
  <c r="I429" i="10"/>
  <c r="L428" i="10"/>
  <c r="K428" i="10"/>
  <c r="J428" i="10"/>
  <c r="I428" i="10"/>
  <c r="L427" i="10"/>
  <c r="K427" i="10"/>
  <c r="J427" i="10"/>
  <c r="I427" i="10"/>
  <c r="H427" i="10"/>
  <c r="G427" i="10"/>
  <c r="L426" i="10"/>
  <c r="K426" i="10"/>
  <c r="J426" i="10"/>
  <c r="I426" i="10"/>
  <c r="G426" i="10"/>
  <c r="L425" i="10"/>
  <c r="K425" i="10"/>
  <c r="J425" i="10"/>
  <c r="I425" i="10"/>
  <c r="H425" i="10"/>
  <c r="G425" i="10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H417" i="10"/>
  <c r="L416" i="10"/>
  <c r="K416" i="10"/>
  <c r="L415" i="10"/>
  <c r="K415" i="10"/>
  <c r="I415" i="10"/>
  <c r="H415" i="10"/>
  <c r="G415" i="10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G411" i="10"/>
  <c r="L410" i="10"/>
  <c r="K410" i="10"/>
  <c r="J410" i="10"/>
  <c r="H410" i="10"/>
  <c r="L409" i="10"/>
  <c r="K409" i="10"/>
  <c r="J409" i="10"/>
  <c r="I409" i="10"/>
  <c r="H409" i="10"/>
  <c r="N409" i="10" s="1"/>
  <c r="G409" i="10"/>
  <c r="L408" i="10"/>
  <c r="K408" i="10"/>
  <c r="J408" i="10"/>
  <c r="I408" i="10"/>
  <c r="H408" i="10"/>
  <c r="N408" i="10" s="1"/>
  <c r="L407" i="10"/>
  <c r="K407" i="10"/>
  <c r="I407" i="10"/>
  <c r="G407" i="10"/>
  <c r="L406" i="10"/>
  <c r="K406" i="10"/>
  <c r="L405" i="10"/>
  <c r="K405" i="10"/>
  <c r="L404" i="10"/>
  <c r="K404" i="10"/>
  <c r="I404" i="10"/>
  <c r="G404" i="10"/>
  <c r="L403" i="10"/>
  <c r="K403" i="10"/>
  <c r="J403" i="10"/>
  <c r="I403" i="10"/>
  <c r="H403" i="10"/>
  <c r="G403" i="10"/>
  <c r="M403" i="10" s="1"/>
  <c r="L402" i="10"/>
  <c r="K402" i="10"/>
  <c r="J402" i="10"/>
  <c r="H402" i="10"/>
  <c r="L401" i="10"/>
  <c r="K401" i="10"/>
  <c r="J401" i="10"/>
  <c r="H401" i="10"/>
  <c r="L400" i="10"/>
  <c r="K400" i="10"/>
  <c r="J400" i="10"/>
  <c r="I400" i="10"/>
  <c r="H400" i="10"/>
  <c r="G400" i="10"/>
  <c r="L399" i="10"/>
  <c r="K399" i="10"/>
  <c r="J399" i="10"/>
  <c r="I399" i="10"/>
  <c r="H399" i="10"/>
  <c r="G399" i="10"/>
  <c r="L398" i="10"/>
  <c r="K398" i="10"/>
  <c r="J398" i="10"/>
  <c r="I398" i="10"/>
  <c r="H398" i="10"/>
  <c r="G398" i="10"/>
  <c r="M398" i="10" s="1"/>
  <c r="L397" i="10"/>
  <c r="K397" i="10"/>
  <c r="J397" i="10"/>
  <c r="I397" i="10"/>
  <c r="H397" i="10"/>
  <c r="N397" i="10" s="1"/>
  <c r="G397" i="10"/>
  <c r="L396" i="10"/>
  <c r="K396" i="10"/>
  <c r="J396" i="10"/>
  <c r="I396" i="10"/>
  <c r="H396" i="10"/>
  <c r="G396" i="10"/>
  <c r="M396" i="10" s="1"/>
  <c r="L395" i="10"/>
  <c r="K395" i="10"/>
  <c r="L394" i="10"/>
  <c r="K394" i="10"/>
  <c r="I394" i="10"/>
  <c r="H394" i="10"/>
  <c r="G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G392" i="10"/>
  <c r="M392" i="10" s="1"/>
  <c r="L391" i="10"/>
  <c r="K391" i="10"/>
  <c r="L390" i="10"/>
  <c r="K390" i="10"/>
  <c r="L389" i="10"/>
  <c r="K389" i="10"/>
  <c r="I389" i="10"/>
  <c r="G389" i="10"/>
  <c r="L388" i="10"/>
  <c r="K388" i="10"/>
  <c r="J388" i="10"/>
  <c r="I388" i="10"/>
  <c r="H388" i="10"/>
  <c r="G388" i="10"/>
  <c r="L387" i="10"/>
  <c r="K387" i="10"/>
  <c r="J387" i="10"/>
  <c r="L386" i="10"/>
  <c r="K386" i="10"/>
  <c r="L385" i="10"/>
  <c r="K385" i="10"/>
  <c r="J385" i="10"/>
  <c r="I385" i="10"/>
  <c r="H385" i="10"/>
  <c r="G385" i="10"/>
  <c r="L384" i="10"/>
  <c r="K384" i="10"/>
  <c r="I384" i="10"/>
  <c r="G384" i="10"/>
  <c r="L383" i="10"/>
  <c r="K383" i="10"/>
  <c r="L382" i="10"/>
  <c r="K382" i="10"/>
  <c r="L381" i="10"/>
  <c r="K381" i="10"/>
  <c r="J381" i="10"/>
  <c r="I381" i="10"/>
  <c r="H381" i="10"/>
  <c r="G381" i="10"/>
  <c r="L380" i="10"/>
  <c r="K380" i="10"/>
  <c r="J380" i="10"/>
  <c r="I380" i="10"/>
  <c r="H380" i="10"/>
  <c r="G380" i="10"/>
  <c r="M380" i="10" s="1"/>
  <c r="L379" i="10"/>
  <c r="K379" i="10"/>
  <c r="L378" i="10"/>
  <c r="K378" i="10"/>
  <c r="J378" i="10"/>
  <c r="I378" i="10"/>
  <c r="H378" i="10"/>
  <c r="N378" i="10" s="1"/>
  <c r="L377" i="10"/>
  <c r="K377" i="10"/>
  <c r="L376" i="10"/>
  <c r="K376" i="10"/>
  <c r="J376" i="10"/>
  <c r="I376" i="10"/>
  <c r="H376" i="10"/>
  <c r="G376" i="10"/>
  <c r="M376" i="10" s="1"/>
  <c r="L375" i="10"/>
  <c r="K375" i="10"/>
  <c r="J375" i="10"/>
  <c r="I375" i="10"/>
  <c r="H375" i="10"/>
  <c r="N375" i="10" s="1"/>
  <c r="G375" i="10"/>
  <c r="L374" i="10"/>
  <c r="K374" i="10"/>
  <c r="J374" i="10"/>
  <c r="I374" i="10"/>
  <c r="H374" i="10"/>
  <c r="G374" i="10"/>
  <c r="M374" i="10" s="1"/>
  <c r="L373" i="10"/>
  <c r="K373" i="10"/>
  <c r="J373" i="10"/>
  <c r="I373" i="10"/>
  <c r="H373" i="10"/>
  <c r="N373" i="10" s="1"/>
  <c r="G373" i="10"/>
  <c r="L372" i="10"/>
  <c r="K372" i="10"/>
  <c r="J372" i="10"/>
  <c r="H372" i="10"/>
  <c r="F371" i="10"/>
  <c r="F13" i="10" s="1"/>
  <c r="E371" i="10"/>
  <c r="I595" i="10" s="1"/>
  <c r="D371" i="10"/>
  <c r="H445" i="10" s="1"/>
  <c r="C371" i="10"/>
  <c r="L363" i="10"/>
  <c r="K363" i="10"/>
  <c r="J363" i="10"/>
  <c r="I363" i="10"/>
  <c r="H363" i="10"/>
  <c r="G363" i="10"/>
  <c r="M363" i="10" s="1"/>
  <c r="L362" i="10"/>
  <c r="K362" i="10"/>
  <c r="J362" i="10"/>
  <c r="I362" i="10"/>
  <c r="H362" i="10"/>
  <c r="N362" i="10" s="1"/>
  <c r="G362" i="10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G359" i="10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G357" i="10"/>
  <c r="M357" i="10" s="1"/>
  <c r="L356" i="10"/>
  <c r="K356" i="10"/>
  <c r="J356" i="10"/>
  <c r="I356" i="10"/>
  <c r="H356" i="10"/>
  <c r="N356" i="10" s="1"/>
  <c r="G356" i="10"/>
  <c r="L355" i="10"/>
  <c r="K355" i="10"/>
  <c r="J355" i="10"/>
  <c r="H355" i="10"/>
  <c r="L354" i="10"/>
  <c r="K354" i="10"/>
  <c r="J354" i="10"/>
  <c r="I354" i="10"/>
  <c r="H354" i="10"/>
  <c r="G354" i="10"/>
  <c r="M354" i="10" s="1"/>
  <c r="L353" i="10"/>
  <c r="K353" i="10"/>
  <c r="J353" i="10"/>
  <c r="I353" i="10"/>
  <c r="H353" i="10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L348" i="10"/>
  <c r="K348" i="10"/>
  <c r="J348" i="10"/>
  <c r="I348" i="10"/>
  <c r="H348" i="10"/>
  <c r="G348" i="10"/>
  <c r="M348" i="10" s="1"/>
  <c r="L347" i="10"/>
  <c r="K347" i="10"/>
  <c r="I347" i="10"/>
  <c r="G347" i="10"/>
  <c r="L346" i="10"/>
  <c r="K346" i="10"/>
  <c r="J346" i="10"/>
  <c r="I346" i="10"/>
  <c r="H346" i="10"/>
  <c r="N346" i="10" s="1"/>
  <c r="G346" i="10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L343" i="10"/>
  <c r="K343" i="10"/>
  <c r="J343" i="10"/>
  <c r="I343" i="10"/>
  <c r="H343" i="10"/>
  <c r="N343" i="10" s="1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G341" i="10"/>
  <c r="M341" i="10" s="1"/>
  <c r="L340" i="10"/>
  <c r="K340" i="10"/>
  <c r="J340" i="10"/>
  <c r="I340" i="10"/>
  <c r="H340" i="10"/>
  <c r="N340" i="10" s="1"/>
  <c r="K339" i="10"/>
  <c r="I339" i="10"/>
  <c r="H339" i="10"/>
  <c r="G339" i="10"/>
  <c r="L338" i="10"/>
  <c r="K338" i="10"/>
  <c r="I338" i="10"/>
  <c r="G338" i="10"/>
  <c r="K337" i="10"/>
  <c r="I337" i="10"/>
  <c r="H337" i="10"/>
  <c r="G337" i="10"/>
  <c r="L336" i="10"/>
  <c r="K336" i="10"/>
  <c r="J336" i="10"/>
  <c r="I336" i="10"/>
  <c r="H336" i="10"/>
  <c r="G336" i="10"/>
  <c r="K335" i="10"/>
  <c r="I335" i="10"/>
  <c r="H335" i="10"/>
  <c r="G335" i="10"/>
  <c r="L334" i="10"/>
  <c r="K334" i="10"/>
  <c r="J334" i="10"/>
  <c r="I334" i="10"/>
  <c r="H334" i="10"/>
  <c r="N334" i="10" s="1"/>
  <c r="G334" i="10"/>
  <c r="K333" i="10"/>
  <c r="I333" i="10"/>
  <c r="H333" i="10"/>
  <c r="G333" i="10"/>
  <c r="L332" i="10"/>
  <c r="K332" i="10"/>
  <c r="J332" i="10"/>
  <c r="I332" i="10"/>
  <c r="H332" i="10"/>
  <c r="G332" i="10"/>
  <c r="M332" i="10" s="1"/>
  <c r="K331" i="10"/>
  <c r="I331" i="10"/>
  <c r="H331" i="10"/>
  <c r="G331" i="10"/>
  <c r="L330" i="10"/>
  <c r="K330" i="10"/>
  <c r="J330" i="10"/>
  <c r="I330" i="10"/>
  <c r="H330" i="10"/>
  <c r="N330" i="10" s="1"/>
  <c r="G330" i="10"/>
  <c r="M330" i="10" s="1"/>
  <c r="K329" i="10"/>
  <c r="H329" i="10"/>
  <c r="L328" i="10"/>
  <c r="K328" i="10"/>
  <c r="J328" i="10"/>
  <c r="I328" i="10"/>
  <c r="G328" i="10"/>
  <c r="K327" i="10"/>
  <c r="L326" i="10"/>
  <c r="K326" i="10"/>
  <c r="J326" i="10"/>
  <c r="I326" i="10"/>
  <c r="H326" i="10"/>
  <c r="G326" i="10"/>
  <c r="M326" i="10" s="1"/>
  <c r="K325" i="10"/>
  <c r="I325" i="10"/>
  <c r="L324" i="10"/>
  <c r="K324" i="10"/>
  <c r="L323" i="10"/>
  <c r="K323" i="10"/>
  <c r="J323" i="10"/>
  <c r="I323" i="10"/>
  <c r="H323" i="10"/>
  <c r="G323" i="10"/>
  <c r="M323" i="10" s="1"/>
  <c r="L322" i="10"/>
  <c r="K322" i="10"/>
  <c r="L321" i="10"/>
  <c r="K321" i="10"/>
  <c r="L320" i="10"/>
  <c r="K320" i="10"/>
  <c r="J320" i="10"/>
  <c r="H320" i="10"/>
  <c r="G320" i="10"/>
  <c r="L319" i="10"/>
  <c r="K319" i="10"/>
  <c r="J319" i="10"/>
  <c r="I319" i="10"/>
  <c r="H319" i="10"/>
  <c r="N319" i="10" s="1"/>
  <c r="G319" i="10"/>
  <c r="M319" i="10" s="1"/>
  <c r="L318" i="10"/>
  <c r="K318" i="10"/>
  <c r="L317" i="10"/>
  <c r="K317" i="10"/>
  <c r="J317" i="10"/>
  <c r="I317" i="10"/>
  <c r="H317" i="10"/>
  <c r="N317" i="10" s="1"/>
  <c r="G317" i="10"/>
  <c r="L316" i="10"/>
  <c r="K316" i="10"/>
  <c r="J316" i="10"/>
  <c r="I316" i="10"/>
  <c r="H316" i="10"/>
  <c r="G316" i="10"/>
  <c r="L315" i="10"/>
  <c r="K315" i="10"/>
  <c r="J315" i="10"/>
  <c r="I315" i="10"/>
  <c r="H315" i="10"/>
  <c r="N315" i="10" s="1"/>
  <c r="G315" i="10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G310" i="10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H307" i="10"/>
  <c r="L306" i="10"/>
  <c r="K306" i="10"/>
  <c r="L305" i="10"/>
  <c r="K305" i="10"/>
  <c r="J305" i="10"/>
  <c r="I305" i="10"/>
  <c r="H305" i="10"/>
  <c r="G305" i="10"/>
  <c r="L304" i="10"/>
  <c r="K304" i="10"/>
  <c r="J304" i="10"/>
  <c r="I304" i="10"/>
  <c r="H304" i="10"/>
  <c r="N304" i="10" s="1"/>
  <c r="G304" i="10"/>
  <c r="L303" i="10"/>
  <c r="K303" i="10"/>
  <c r="J303" i="10"/>
  <c r="I303" i="10"/>
  <c r="H303" i="10"/>
  <c r="G303" i="10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G299" i="10"/>
  <c r="L298" i="10"/>
  <c r="K298" i="10"/>
  <c r="L297" i="10"/>
  <c r="K297" i="10"/>
  <c r="J297" i="10"/>
  <c r="I297" i="10"/>
  <c r="L296" i="10"/>
  <c r="K296" i="10"/>
  <c r="J296" i="10"/>
  <c r="I296" i="10"/>
  <c r="H296" i="10"/>
  <c r="G296" i="10"/>
  <c r="M296" i="10" s="1"/>
  <c r="L295" i="10"/>
  <c r="K295" i="10"/>
  <c r="I295" i="10"/>
  <c r="G295" i="10"/>
  <c r="L294" i="10"/>
  <c r="K294" i="10"/>
  <c r="L293" i="10"/>
  <c r="K293" i="10"/>
  <c r="L292" i="10"/>
  <c r="K292" i="10"/>
  <c r="J292" i="10"/>
  <c r="I292" i="10"/>
  <c r="H292" i="10"/>
  <c r="N292" i="10" s="1"/>
  <c r="G292" i="10"/>
  <c r="M292" i="10" s="1"/>
  <c r="L291" i="10"/>
  <c r="K291" i="10"/>
  <c r="J291" i="10"/>
  <c r="I291" i="10"/>
  <c r="H291" i="10"/>
  <c r="G291" i="10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G289" i="10"/>
  <c r="L288" i="10"/>
  <c r="K288" i="10"/>
  <c r="I288" i="10"/>
  <c r="K287" i="10"/>
  <c r="I287" i="10"/>
  <c r="H287" i="10"/>
  <c r="G287" i="10"/>
  <c r="L286" i="10"/>
  <c r="K286" i="10"/>
  <c r="J286" i="10"/>
  <c r="I286" i="10"/>
  <c r="G286" i="10"/>
  <c r="L285" i="10"/>
  <c r="K285" i="10"/>
  <c r="J285" i="10"/>
  <c r="I285" i="10"/>
  <c r="L284" i="10"/>
  <c r="K284" i="10"/>
  <c r="I284" i="10"/>
  <c r="K283" i="10"/>
  <c r="I283" i="10"/>
  <c r="L282" i="10"/>
  <c r="K282" i="10"/>
  <c r="J282" i="10"/>
  <c r="I282" i="10"/>
  <c r="H282" i="10"/>
  <c r="N282" i="10" s="1"/>
  <c r="G282" i="10"/>
  <c r="K281" i="10"/>
  <c r="I281" i="10"/>
  <c r="G281" i="10"/>
  <c r="L280" i="10"/>
  <c r="K280" i="10"/>
  <c r="J280" i="10"/>
  <c r="I280" i="10"/>
  <c r="H280" i="10"/>
  <c r="G280" i="10"/>
  <c r="L279" i="10"/>
  <c r="K279" i="10"/>
  <c r="J279" i="10"/>
  <c r="I279" i="10"/>
  <c r="H279" i="10"/>
  <c r="G279" i="10"/>
  <c r="M279" i="10" s="1"/>
  <c r="L278" i="10"/>
  <c r="K278" i="10"/>
  <c r="J278" i="10"/>
  <c r="I278" i="10"/>
  <c r="H278" i="10"/>
  <c r="G278" i="10"/>
  <c r="L277" i="10"/>
  <c r="K277" i="10"/>
  <c r="J277" i="10"/>
  <c r="H277" i="10"/>
  <c r="L276" i="10"/>
  <c r="K276" i="10"/>
  <c r="J276" i="10"/>
  <c r="I276" i="10"/>
  <c r="H276" i="10"/>
  <c r="N276" i="10" s="1"/>
  <c r="G276" i="10"/>
  <c r="L275" i="10"/>
  <c r="K275" i="10"/>
  <c r="J275" i="10"/>
  <c r="I275" i="10"/>
  <c r="H275" i="10"/>
  <c r="G275" i="10"/>
  <c r="L274" i="10"/>
  <c r="K274" i="10"/>
  <c r="J274" i="10"/>
  <c r="I274" i="10"/>
  <c r="H274" i="10"/>
  <c r="G274" i="10"/>
  <c r="L273" i="10"/>
  <c r="K273" i="10"/>
  <c r="J273" i="10"/>
  <c r="I273" i="10"/>
  <c r="H273" i="10"/>
  <c r="G273" i="10"/>
  <c r="L272" i="10"/>
  <c r="K272" i="10"/>
  <c r="J272" i="10"/>
  <c r="I272" i="10"/>
  <c r="H272" i="10"/>
  <c r="G272" i="10"/>
  <c r="L271" i="10"/>
  <c r="K271" i="10"/>
  <c r="L270" i="10"/>
  <c r="K270" i="10"/>
  <c r="J270" i="10"/>
  <c r="L269" i="10"/>
  <c r="K269" i="10"/>
  <c r="J269" i="10"/>
  <c r="I269" i="10"/>
  <c r="H269" i="10"/>
  <c r="G269" i="10"/>
  <c r="L268" i="10"/>
  <c r="K268" i="10"/>
  <c r="J268" i="10"/>
  <c r="I268" i="10"/>
  <c r="H268" i="10"/>
  <c r="G268" i="10"/>
  <c r="L267" i="10"/>
  <c r="K267" i="10"/>
  <c r="J267" i="10"/>
  <c r="I267" i="10"/>
  <c r="G267" i="10"/>
  <c r="L266" i="10"/>
  <c r="K266" i="10"/>
  <c r="J266" i="10"/>
  <c r="I266" i="10"/>
  <c r="H266" i="10"/>
  <c r="N266" i="10" s="1"/>
  <c r="G266" i="10"/>
  <c r="K265" i="10"/>
  <c r="I265" i="10"/>
  <c r="G265" i="10"/>
  <c r="L264" i="10"/>
  <c r="K264" i="10"/>
  <c r="J264" i="10"/>
  <c r="I264" i="10"/>
  <c r="H264" i="10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G262" i="10"/>
  <c r="M262" i="10" s="1"/>
  <c r="L261" i="10"/>
  <c r="K261" i="10"/>
  <c r="L260" i="10"/>
  <c r="K260" i="10"/>
  <c r="J260" i="10"/>
  <c r="I260" i="10"/>
  <c r="H260" i="10"/>
  <c r="G260" i="10"/>
  <c r="L259" i="10"/>
  <c r="K259" i="10"/>
  <c r="J259" i="10"/>
  <c r="I259" i="10"/>
  <c r="H259" i="10"/>
  <c r="N259" i="10" s="1"/>
  <c r="G259" i="10"/>
  <c r="M259" i="10" s="1"/>
  <c r="L258" i="10"/>
  <c r="K258" i="10"/>
  <c r="I258" i="10"/>
  <c r="G258" i="10"/>
  <c r="K257" i="10"/>
  <c r="I257" i="10"/>
  <c r="H257" i="10"/>
  <c r="G257" i="10"/>
  <c r="L256" i="10"/>
  <c r="K256" i="10"/>
  <c r="J256" i="10"/>
  <c r="I256" i="10"/>
  <c r="H256" i="10"/>
  <c r="G256" i="10"/>
  <c r="K255" i="10"/>
  <c r="H255" i="10"/>
  <c r="L254" i="10"/>
  <c r="K254" i="10"/>
  <c r="J254" i="10"/>
  <c r="I254" i="10"/>
  <c r="H254" i="10"/>
  <c r="G254" i="10"/>
  <c r="K253" i="10"/>
  <c r="I253" i="10"/>
  <c r="G253" i="10"/>
  <c r="L252" i="10"/>
  <c r="K252" i="10"/>
  <c r="J252" i="10"/>
  <c r="H252" i="10"/>
  <c r="K251" i="10"/>
  <c r="I251" i="10"/>
  <c r="H251" i="10"/>
  <c r="G251" i="10"/>
  <c r="L250" i="10"/>
  <c r="K250" i="10"/>
  <c r="J250" i="10"/>
  <c r="I250" i="10"/>
  <c r="H250" i="10"/>
  <c r="N250" i="10" s="1"/>
  <c r="G250" i="10"/>
  <c r="M250" i="10" s="1"/>
  <c r="K249" i="10"/>
  <c r="I249" i="10"/>
  <c r="H249" i="10"/>
  <c r="G249" i="10"/>
  <c r="L248" i="10"/>
  <c r="K248" i="10"/>
  <c r="J248" i="10"/>
  <c r="I248" i="10"/>
  <c r="H248" i="10"/>
  <c r="N248" i="10" s="1"/>
  <c r="L247" i="10"/>
  <c r="K247" i="10"/>
  <c r="J247" i="10"/>
  <c r="I247" i="10"/>
  <c r="H247" i="10"/>
  <c r="G247" i="10"/>
  <c r="L246" i="10"/>
  <c r="K246" i="10"/>
  <c r="J246" i="10"/>
  <c r="I246" i="10"/>
  <c r="H246" i="10"/>
  <c r="G246" i="10"/>
  <c r="M246" i="10" s="1"/>
  <c r="L245" i="10"/>
  <c r="K245" i="10"/>
  <c r="J245" i="10"/>
  <c r="I245" i="10"/>
  <c r="H245" i="10"/>
  <c r="N245" i="10" s="1"/>
  <c r="G245" i="10"/>
  <c r="L244" i="10"/>
  <c r="K244" i="10"/>
  <c r="J244" i="10"/>
  <c r="I244" i="10"/>
  <c r="H244" i="10"/>
  <c r="G244" i="10"/>
  <c r="M244" i="10" s="1"/>
  <c r="L243" i="10"/>
  <c r="K243" i="10"/>
  <c r="J243" i="10"/>
  <c r="I243" i="10"/>
  <c r="H243" i="10"/>
  <c r="G243" i="10"/>
  <c r="M243" i="10" s="1"/>
  <c r="L242" i="10"/>
  <c r="K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G240" i="10"/>
  <c r="M240" i="10" s="1"/>
  <c r="L239" i="10"/>
  <c r="K239" i="10"/>
  <c r="J239" i="10"/>
  <c r="I239" i="10"/>
  <c r="H239" i="10"/>
  <c r="G239" i="10"/>
  <c r="L238" i="10"/>
  <c r="K238" i="10"/>
  <c r="J238" i="10"/>
  <c r="I238" i="10"/>
  <c r="H238" i="10"/>
  <c r="G238" i="10"/>
  <c r="M238" i="10" s="1"/>
  <c r="L237" i="10"/>
  <c r="K237" i="10"/>
  <c r="J237" i="10"/>
  <c r="I237" i="10"/>
  <c r="H237" i="10"/>
  <c r="G237" i="10"/>
  <c r="L236" i="10"/>
  <c r="K236" i="10"/>
  <c r="J236" i="10"/>
  <c r="I236" i="10"/>
  <c r="H236" i="10"/>
  <c r="G236" i="10"/>
  <c r="M236" i="10" s="1"/>
  <c r="L235" i="10"/>
  <c r="K235" i="10"/>
  <c r="L234" i="10"/>
  <c r="K234" i="10"/>
  <c r="J234" i="10"/>
  <c r="I234" i="10"/>
  <c r="H234" i="10"/>
  <c r="G234" i="10"/>
  <c r="M234" i="10" s="1"/>
  <c r="L233" i="10"/>
  <c r="K233" i="10"/>
  <c r="L232" i="10"/>
  <c r="K232" i="10"/>
  <c r="J232" i="10"/>
  <c r="H232" i="10"/>
  <c r="L231" i="10"/>
  <c r="K231" i="10"/>
  <c r="J231" i="10"/>
  <c r="I231" i="10"/>
  <c r="H231" i="10"/>
  <c r="N231" i="10" s="1"/>
  <c r="G231" i="10"/>
  <c r="M231" i="10" s="1"/>
  <c r="L230" i="10"/>
  <c r="K230" i="10"/>
  <c r="J230" i="10"/>
  <c r="I230" i="10"/>
  <c r="G230" i="10"/>
  <c r="L229" i="10"/>
  <c r="K229" i="10"/>
  <c r="J229" i="10"/>
  <c r="I229" i="10"/>
  <c r="H229" i="10"/>
  <c r="N229" i="10" s="1"/>
  <c r="G229" i="10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H227" i="10"/>
  <c r="N227" i="10" s="1"/>
  <c r="G227" i="10"/>
  <c r="L226" i="10"/>
  <c r="K226" i="10"/>
  <c r="J226" i="10"/>
  <c r="G226" i="10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G224" i="10"/>
  <c r="M224" i="10" s="1"/>
  <c r="L223" i="10"/>
  <c r="K223" i="10"/>
  <c r="J223" i="10"/>
  <c r="I223" i="10"/>
  <c r="H223" i="10"/>
  <c r="G223" i="10"/>
  <c r="L222" i="10"/>
  <c r="K222" i="10"/>
  <c r="G222" i="10"/>
  <c r="L221" i="10"/>
  <c r="K221" i="10"/>
  <c r="I221" i="10"/>
  <c r="G221" i="10"/>
  <c r="L220" i="10"/>
  <c r="K220" i="10"/>
  <c r="L219" i="10"/>
  <c r="K219" i="10"/>
  <c r="G219" i="10"/>
  <c r="L218" i="10"/>
  <c r="K218" i="10"/>
  <c r="I218" i="10"/>
  <c r="G218" i="10"/>
  <c r="L217" i="10"/>
  <c r="K217" i="10"/>
  <c r="J217" i="10"/>
  <c r="I217" i="10"/>
  <c r="H217" i="10"/>
  <c r="G217" i="10"/>
  <c r="L216" i="10"/>
  <c r="K216" i="10"/>
  <c r="L215" i="10"/>
  <c r="K215" i="10"/>
  <c r="L214" i="10"/>
  <c r="K214" i="10"/>
  <c r="J214" i="10"/>
  <c r="I214" i="10"/>
  <c r="H214" i="10"/>
  <c r="N214" i="10" s="1"/>
  <c r="G214" i="10"/>
  <c r="L213" i="10"/>
  <c r="K213" i="10"/>
  <c r="J213" i="10"/>
  <c r="I213" i="10"/>
  <c r="H213" i="10"/>
  <c r="G213" i="10"/>
  <c r="L212" i="10"/>
  <c r="K212" i="10"/>
  <c r="J212" i="10"/>
  <c r="I212" i="10"/>
  <c r="H212" i="10"/>
  <c r="N212" i="10" s="1"/>
  <c r="G212" i="10"/>
  <c r="L211" i="10"/>
  <c r="K211" i="10"/>
  <c r="J211" i="10"/>
  <c r="I211" i="10"/>
  <c r="H211" i="10"/>
  <c r="G211" i="10"/>
  <c r="L210" i="10"/>
  <c r="K210" i="10"/>
  <c r="I210" i="10"/>
  <c r="H210" i="10"/>
  <c r="G210" i="10"/>
  <c r="L209" i="10"/>
  <c r="K209" i="10"/>
  <c r="J209" i="10"/>
  <c r="I209" i="10"/>
  <c r="L208" i="10"/>
  <c r="K208" i="10"/>
  <c r="J208" i="10"/>
  <c r="I208" i="10"/>
  <c r="H208" i="10"/>
  <c r="N208" i="10" s="1"/>
  <c r="G208" i="10"/>
  <c r="L207" i="10"/>
  <c r="K207" i="10"/>
  <c r="J207" i="10"/>
  <c r="I207" i="10"/>
  <c r="H207" i="10"/>
  <c r="N207" i="10" s="1"/>
  <c r="G207" i="10"/>
  <c r="L206" i="10"/>
  <c r="K206" i="10"/>
  <c r="J206" i="10"/>
  <c r="I206" i="10"/>
  <c r="H206" i="10"/>
  <c r="G206" i="10"/>
  <c r="L205" i="10"/>
  <c r="K205" i="10"/>
  <c r="J205" i="10"/>
  <c r="I205" i="10"/>
  <c r="G205" i="10"/>
  <c r="L204" i="10"/>
  <c r="K204" i="10"/>
  <c r="L203" i="10"/>
  <c r="K203" i="10"/>
  <c r="L202" i="10"/>
  <c r="K202" i="10"/>
  <c r="I202" i="10"/>
  <c r="G202" i="10"/>
  <c r="L201" i="10"/>
  <c r="K201" i="10"/>
  <c r="I201" i="10"/>
  <c r="H201" i="10"/>
  <c r="G201" i="10"/>
  <c r="L200" i="10"/>
  <c r="K200" i="10"/>
  <c r="J200" i="10"/>
  <c r="I200" i="10"/>
  <c r="H200" i="10"/>
  <c r="G200" i="10"/>
  <c r="M200" i="10" s="1"/>
  <c r="L199" i="10"/>
  <c r="K199" i="10"/>
  <c r="J199" i="10"/>
  <c r="I199" i="10"/>
  <c r="H199" i="10"/>
  <c r="G199" i="10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L196" i="10"/>
  <c r="K196" i="10"/>
  <c r="J196" i="10"/>
  <c r="I196" i="10"/>
  <c r="H196" i="10"/>
  <c r="G196" i="10"/>
  <c r="M196" i="10" s="1"/>
  <c r="L195" i="10"/>
  <c r="K195" i="10"/>
  <c r="L194" i="10"/>
  <c r="K194" i="10"/>
  <c r="J194" i="10"/>
  <c r="I194" i="10"/>
  <c r="H194" i="10"/>
  <c r="G194" i="10"/>
  <c r="M194" i="10" s="1"/>
  <c r="L193" i="10"/>
  <c r="K193" i="10"/>
  <c r="J193" i="10"/>
  <c r="I193" i="10"/>
  <c r="G193" i="10"/>
  <c r="L192" i="10"/>
  <c r="K192" i="10"/>
  <c r="J192" i="10"/>
  <c r="I192" i="10"/>
  <c r="H192" i="10"/>
  <c r="G192" i="10"/>
  <c r="L191" i="10"/>
  <c r="K191" i="10"/>
  <c r="J191" i="10"/>
  <c r="I191" i="10"/>
  <c r="H191" i="10"/>
  <c r="G191" i="10"/>
  <c r="L190" i="10"/>
  <c r="K190" i="10"/>
  <c r="J190" i="10"/>
  <c r="I190" i="10"/>
  <c r="H190" i="10"/>
  <c r="G190" i="10"/>
  <c r="L189" i="10"/>
  <c r="K189" i="10"/>
  <c r="J189" i="10"/>
  <c r="I189" i="10"/>
  <c r="H189" i="10"/>
  <c r="G189" i="10"/>
  <c r="F188" i="10"/>
  <c r="J347" i="10" s="1"/>
  <c r="E188" i="10"/>
  <c r="I355" i="10" s="1"/>
  <c r="D188" i="10"/>
  <c r="H338" i="10" s="1"/>
  <c r="C188" i="10"/>
  <c r="G355" i="10" s="1"/>
  <c r="L180" i="10"/>
  <c r="K180" i="10"/>
  <c r="J180" i="10"/>
  <c r="I180" i="10"/>
  <c r="H180" i="10"/>
  <c r="N180" i="10" s="1"/>
  <c r="G180" i="10"/>
  <c r="L179" i="10"/>
  <c r="K179" i="10"/>
  <c r="J179" i="10"/>
  <c r="I179" i="10"/>
  <c r="H179" i="10"/>
  <c r="G179" i="10"/>
  <c r="M179" i="10" s="1"/>
  <c r="L178" i="10"/>
  <c r="K178" i="10"/>
  <c r="I178" i="10"/>
  <c r="G178" i="10"/>
  <c r="L177" i="10"/>
  <c r="K177" i="10"/>
  <c r="J177" i="10"/>
  <c r="I177" i="10"/>
  <c r="G177" i="10"/>
  <c r="L176" i="10"/>
  <c r="K176" i="10"/>
  <c r="J176" i="10"/>
  <c r="I176" i="10"/>
  <c r="H176" i="10"/>
  <c r="G176" i="10"/>
  <c r="L175" i="10"/>
  <c r="K175" i="10"/>
  <c r="J175" i="10"/>
  <c r="I175" i="10"/>
  <c r="H175" i="10"/>
  <c r="N175" i="10" s="1"/>
  <c r="G175" i="10"/>
  <c r="M175" i="10" s="1"/>
  <c r="L174" i="10"/>
  <c r="K174" i="10"/>
  <c r="I174" i="10"/>
  <c r="H174" i="10"/>
  <c r="G174" i="10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L171" i="10"/>
  <c r="K171" i="10"/>
  <c r="J171" i="10"/>
  <c r="I171" i="10"/>
  <c r="H171" i="10"/>
  <c r="G171" i="10"/>
  <c r="L170" i="10"/>
  <c r="K170" i="10"/>
  <c r="J170" i="10"/>
  <c r="I170" i="10"/>
  <c r="H170" i="10"/>
  <c r="N170" i="10" s="1"/>
  <c r="L169" i="10"/>
  <c r="K169" i="10"/>
  <c r="J169" i="10"/>
  <c r="I169" i="10"/>
  <c r="H169" i="10"/>
  <c r="G169" i="10"/>
  <c r="L168" i="10"/>
  <c r="K168" i="10"/>
  <c r="J168" i="10"/>
  <c r="I168" i="10"/>
  <c r="H168" i="10"/>
  <c r="N168" i="10" s="1"/>
  <c r="G168" i="10"/>
  <c r="L167" i="10"/>
  <c r="K167" i="10"/>
  <c r="J167" i="10"/>
  <c r="I167" i="10"/>
  <c r="H167" i="10"/>
  <c r="N167" i="10" s="1"/>
  <c r="G167" i="10"/>
  <c r="L166" i="10"/>
  <c r="K166" i="10"/>
  <c r="J166" i="10"/>
  <c r="I166" i="10"/>
  <c r="H166" i="10"/>
  <c r="N166" i="10" s="1"/>
  <c r="L165" i="10"/>
  <c r="K165" i="10"/>
  <c r="J165" i="10"/>
  <c r="I165" i="10"/>
  <c r="H165" i="10"/>
  <c r="G165" i="10"/>
  <c r="L164" i="10"/>
  <c r="K164" i="10"/>
  <c r="J164" i="10"/>
  <c r="I164" i="10"/>
  <c r="H164" i="10"/>
  <c r="G164" i="10"/>
  <c r="M164" i="10" s="1"/>
  <c r="L163" i="10"/>
  <c r="K163" i="10"/>
  <c r="J163" i="10"/>
  <c r="I163" i="10"/>
  <c r="H163" i="10"/>
  <c r="G163" i="10"/>
  <c r="L162" i="10"/>
  <c r="K162" i="10"/>
  <c r="J162" i="10"/>
  <c r="I162" i="10"/>
  <c r="H162" i="10"/>
  <c r="N162" i="10" s="1"/>
  <c r="G162" i="10"/>
  <c r="M162" i="10" s="1"/>
  <c r="L161" i="10"/>
  <c r="K161" i="10"/>
  <c r="J161" i="10"/>
  <c r="H161" i="10"/>
  <c r="L160" i="10"/>
  <c r="K160" i="10"/>
  <c r="J160" i="10"/>
  <c r="I160" i="10"/>
  <c r="H160" i="10"/>
  <c r="G160" i="10"/>
  <c r="L159" i="10"/>
  <c r="K159" i="10"/>
  <c r="J159" i="10"/>
  <c r="I159" i="10"/>
  <c r="H159" i="10"/>
  <c r="G159" i="10"/>
  <c r="M159" i="10" s="1"/>
  <c r="L158" i="10"/>
  <c r="K158" i="10"/>
  <c r="J158" i="10"/>
  <c r="I158" i="10"/>
  <c r="G158" i="10"/>
  <c r="L157" i="10"/>
  <c r="K157" i="10"/>
  <c r="J157" i="10"/>
  <c r="I157" i="10"/>
  <c r="H157" i="10"/>
  <c r="G157" i="10"/>
  <c r="L156" i="10"/>
  <c r="K156" i="10"/>
  <c r="J156" i="10"/>
  <c r="I156" i="10"/>
  <c r="H156" i="10"/>
  <c r="N156" i="10" s="1"/>
  <c r="G156" i="10"/>
  <c r="L155" i="10"/>
  <c r="K155" i="10"/>
  <c r="J155" i="10"/>
  <c r="I155" i="10"/>
  <c r="L154" i="10"/>
  <c r="K154" i="10"/>
  <c r="J154" i="10"/>
  <c r="I154" i="10"/>
  <c r="H154" i="10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L150" i="10"/>
  <c r="K150" i="10"/>
  <c r="I150" i="10"/>
  <c r="G150" i="10"/>
  <c r="L149" i="10"/>
  <c r="K149" i="10"/>
  <c r="J149" i="10"/>
  <c r="H149" i="10"/>
  <c r="G149" i="10"/>
  <c r="L148" i="10"/>
  <c r="K148" i="10"/>
  <c r="J148" i="10"/>
  <c r="H148" i="10"/>
  <c r="L147" i="10"/>
  <c r="K147" i="10"/>
  <c r="J147" i="10"/>
  <c r="L146" i="10"/>
  <c r="K146" i="10"/>
  <c r="L145" i="10"/>
  <c r="K145" i="10"/>
  <c r="L144" i="10"/>
  <c r="K144" i="10"/>
  <c r="L143" i="10"/>
  <c r="K143" i="10"/>
  <c r="J143" i="10"/>
  <c r="I143" i="10"/>
  <c r="H143" i="10"/>
  <c r="G143" i="10"/>
  <c r="M143" i="10" s="1"/>
  <c r="L142" i="10"/>
  <c r="K142" i="10"/>
  <c r="H142" i="10"/>
  <c r="L141" i="10"/>
  <c r="K141" i="10"/>
  <c r="J141" i="10"/>
  <c r="L140" i="10"/>
  <c r="K140" i="10"/>
  <c r="J140" i="10"/>
  <c r="I140" i="10"/>
  <c r="H140" i="10"/>
  <c r="N140" i="10" s="1"/>
  <c r="G140" i="10"/>
  <c r="L139" i="10"/>
  <c r="K139" i="10"/>
  <c r="L138" i="10"/>
  <c r="K138" i="10"/>
  <c r="I138" i="10"/>
  <c r="G138" i="10"/>
  <c r="L137" i="10"/>
  <c r="K137" i="10"/>
  <c r="L136" i="10"/>
  <c r="K136" i="10"/>
  <c r="J136" i="10"/>
  <c r="H136" i="10"/>
  <c r="L135" i="10"/>
  <c r="K135" i="10"/>
  <c r="J135" i="10"/>
  <c r="I135" i="10"/>
  <c r="H135" i="10"/>
  <c r="N135" i="10" s="1"/>
  <c r="L134" i="10"/>
  <c r="K134" i="10"/>
  <c r="J134" i="10"/>
  <c r="H134" i="10"/>
  <c r="L133" i="10"/>
  <c r="K133" i="10"/>
  <c r="J133" i="10"/>
  <c r="I133" i="10"/>
  <c r="H133" i="10"/>
  <c r="N133" i="10" s="1"/>
  <c r="L132" i="10"/>
  <c r="K132" i="10"/>
  <c r="J132" i="10"/>
  <c r="I132" i="10"/>
  <c r="H132" i="10"/>
  <c r="N132" i="10" s="1"/>
  <c r="G132" i="10"/>
  <c r="L131" i="10"/>
  <c r="K131" i="10"/>
  <c r="J131" i="10"/>
  <c r="I131" i="10"/>
  <c r="H131" i="10"/>
  <c r="G131" i="10"/>
  <c r="L130" i="10"/>
  <c r="K130" i="10"/>
  <c r="I130" i="10"/>
  <c r="G130" i="10"/>
  <c r="L129" i="10"/>
  <c r="K129" i="10"/>
  <c r="I129" i="10"/>
  <c r="G129" i="10"/>
  <c r="L128" i="10"/>
  <c r="K128" i="10"/>
  <c r="I128" i="10"/>
  <c r="L127" i="10"/>
  <c r="K127" i="10"/>
  <c r="I127" i="10"/>
  <c r="L126" i="10"/>
  <c r="K126" i="10"/>
  <c r="J126" i="10"/>
  <c r="I126" i="10"/>
  <c r="L125" i="10"/>
  <c r="K125" i="10"/>
  <c r="J125" i="10"/>
  <c r="I125" i="10"/>
  <c r="G125" i="10"/>
  <c r="L124" i="10"/>
  <c r="K124" i="10"/>
  <c r="L123" i="10"/>
  <c r="K123" i="10"/>
  <c r="L122" i="10"/>
  <c r="K122" i="10"/>
  <c r="J122" i="10"/>
  <c r="I122" i="10"/>
  <c r="H122" i="10"/>
  <c r="G122" i="10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G120" i="10"/>
  <c r="L119" i="10"/>
  <c r="K119" i="10"/>
  <c r="J119" i="10"/>
  <c r="I119" i="10"/>
  <c r="H119" i="10"/>
  <c r="N119" i="10" s="1"/>
  <c r="G119" i="10"/>
  <c r="L118" i="10"/>
  <c r="K118" i="10"/>
  <c r="I118" i="10"/>
  <c r="H118" i="10"/>
  <c r="G118" i="10"/>
  <c r="L117" i="10"/>
  <c r="K117" i="10"/>
  <c r="J117" i="10"/>
  <c r="I117" i="10"/>
  <c r="H117" i="10"/>
  <c r="N117" i="10" s="1"/>
  <c r="G117" i="10"/>
  <c r="M117" i="10" s="1"/>
  <c r="L116" i="10"/>
  <c r="K116" i="10"/>
  <c r="J116" i="10"/>
  <c r="H116" i="10"/>
  <c r="G116" i="10"/>
  <c r="L115" i="10"/>
  <c r="K115" i="10"/>
  <c r="L114" i="10"/>
  <c r="K114" i="10"/>
  <c r="J114" i="10"/>
  <c r="I114" i="10"/>
  <c r="H114" i="10"/>
  <c r="N114" i="10" s="1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I111" i="10"/>
  <c r="L110" i="10"/>
  <c r="K110" i="10"/>
  <c r="J110" i="10"/>
  <c r="I110" i="10"/>
  <c r="H110" i="10"/>
  <c r="G110" i="10"/>
  <c r="M110" i="10" s="1"/>
  <c r="L109" i="10"/>
  <c r="K109" i="10"/>
  <c r="I109" i="10"/>
  <c r="H109" i="10"/>
  <c r="G109" i="10"/>
  <c r="L108" i="10"/>
  <c r="K108" i="10"/>
  <c r="J108" i="10"/>
  <c r="I108" i="10"/>
  <c r="H108" i="10"/>
  <c r="G108" i="10"/>
  <c r="M108" i="10" s="1"/>
  <c r="L107" i="10"/>
  <c r="K107" i="10"/>
  <c r="I107" i="10"/>
  <c r="H107" i="10"/>
  <c r="G107" i="10"/>
  <c r="L106" i="10"/>
  <c r="K106" i="10"/>
  <c r="J106" i="10"/>
  <c r="I106" i="10"/>
  <c r="H106" i="10"/>
  <c r="G106" i="10"/>
  <c r="L105" i="10"/>
  <c r="K105" i="10"/>
  <c r="J105" i="10"/>
  <c r="I105" i="10"/>
  <c r="H105" i="10"/>
  <c r="N105" i="10" s="1"/>
  <c r="G105" i="10"/>
  <c r="L104" i="10"/>
  <c r="K104" i="10"/>
  <c r="J104" i="10"/>
  <c r="H104" i="10"/>
  <c r="L103" i="10"/>
  <c r="K103" i="10"/>
  <c r="I103" i="10"/>
  <c r="L102" i="10"/>
  <c r="K102" i="10"/>
  <c r="L101" i="10"/>
  <c r="K101" i="10"/>
  <c r="L100" i="10"/>
  <c r="K100" i="10"/>
  <c r="G100" i="10"/>
  <c r="L99" i="10"/>
  <c r="K99" i="10"/>
  <c r="J99" i="10"/>
  <c r="I99" i="10"/>
  <c r="L98" i="10"/>
  <c r="K98" i="10"/>
  <c r="J98" i="10"/>
  <c r="I98" i="10"/>
  <c r="H98" i="10"/>
  <c r="G98" i="10"/>
  <c r="L97" i="10"/>
  <c r="K97" i="10"/>
  <c r="J97" i="10"/>
  <c r="L96" i="10"/>
  <c r="K96" i="10"/>
  <c r="J96" i="10"/>
  <c r="I96" i="10"/>
  <c r="H96" i="10"/>
  <c r="G96" i="10"/>
  <c r="L95" i="10"/>
  <c r="K95" i="10"/>
  <c r="J95" i="10"/>
  <c r="I95" i="10"/>
  <c r="H95" i="10"/>
  <c r="G95" i="10"/>
  <c r="L94" i="10"/>
  <c r="K94" i="10"/>
  <c r="J94" i="10"/>
  <c r="I94" i="10"/>
  <c r="H94" i="10"/>
  <c r="G94" i="10"/>
  <c r="L93" i="10"/>
  <c r="K93" i="10"/>
  <c r="J93" i="10"/>
  <c r="I93" i="10"/>
  <c r="H93" i="10"/>
  <c r="G93" i="10"/>
  <c r="L92" i="10"/>
  <c r="K92" i="10"/>
  <c r="J92" i="10"/>
  <c r="H92" i="10"/>
  <c r="G92" i="10"/>
  <c r="L91" i="10"/>
  <c r="K91" i="10"/>
  <c r="J91" i="10"/>
  <c r="I91" i="10"/>
  <c r="H91" i="10"/>
  <c r="G91" i="10"/>
  <c r="M91" i="10" s="1"/>
  <c r="L90" i="10"/>
  <c r="K90" i="10"/>
  <c r="J90" i="10"/>
  <c r="I90" i="10"/>
  <c r="H90" i="10"/>
  <c r="G90" i="10"/>
  <c r="M90" i="10" s="1"/>
  <c r="L89" i="10"/>
  <c r="K89" i="10"/>
  <c r="J89" i="10"/>
  <c r="I89" i="10"/>
  <c r="H89" i="10"/>
  <c r="N89" i="10" s="1"/>
  <c r="G89" i="10"/>
  <c r="L88" i="10"/>
  <c r="K88" i="10"/>
  <c r="J88" i="10"/>
  <c r="I88" i="10"/>
  <c r="L87" i="10"/>
  <c r="K87" i="10"/>
  <c r="J87" i="10"/>
  <c r="I87" i="10"/>
  <c r="H87" i="10"/>
  <c r="G87" i="10"/>
  <c r="M87" i="10" s="1"/>
  <c r="L86" i="10"/>
  <c r="K86" i="10"/>
  <c r="L85" i="10"/>
  <c r="K85" i="10"/>
  <c r="J85" i="10"/>
  <c r="G85" i="10"/>
  <c r="L84" i="10"/>
  <c r="K84" i="10"/>
  <c r="I84" i="10"/>
  <c r="L83" i="10"/>
  <c r="K83" i="10"/>
  <c r="J83" i="10"/>
  <c r="I83" i="10"/>
  <c r="L82" i="10"/>
  <c r="K82" i="10"/>
  <c r="F81" i="10"/>
  <c r="J178" i="10" s="1"/>
  <c r="E81" i="10"/>
  <c r="I161" i="10" s="1"/>
  <c r="D81" i="10"/>
  <c r="H178" i="10" s="1"/>
  <c r="C81" i="10"/>
  <c r="G102" i="10" s="1"/>
  <c r="K73" i="10"/>
  <c r="J73" i="10"/>
  <c r="H73" i="10"/>
  <c r="G73" i="10"/>
  <c r="L72" i="10"/>
  <c r="K72" i="10"/>
  <c r="J72" i="10"/>
  <c r="I72" i="10"/>
  <c r="H72" i="10"/>
  <c r="G72" i="10"/>
  <c r="K71" i="10"/>
  <c r="J71" i="10"/>
  <c r="I71" i="10"/>
  <c r="H71" i="10"/>
  <c r="G71" i="10"/>
  <c r="L70" i="10"/>
  <c r="K70" i="10"/>
  <c r="I70" i="10"/>
  <c r="H70" i="10"/>
  <c r="G70" i="10"/>
  <c r="K69" i="10"/>
  <c r="J69" i="10"/>
  <c r="I69" i="10"/>
  <c r="H69" i="10"/>
  <c r="G69" i="10"/>
  <c r="M69" i="10" s="1"/>
  <c r="L68" i="10"/>
  <c r="K68" i="10"/>
  <c r="J68" i="10"/>
  <c r="I68" i="10"/>
  <c r="H68" i="10"/>
  <c r="G68" i="10"/>
  <c r="M68" i="10" s="1"/>
  <c r="K67" i="10"/>
  <c r="J67" i="10"/>
  <c r="H67" i="10"/>
  <c r="L66" i="10"/>
  <c r="K66" i="10"/>
  <c r="J66" i="10"/>
  <c r="I66" i="10"/>
  <c r="H66" i="10"/>
  <c r="G66" i="10"/>
  <c r="M66" i="10" s="1"/>
  <c r="L65" i="10"/>
  <c r="K65" i="10"/>
  <c r="I65" i="10"/>
  <c r="H65" i="10"/>
  <c r="L64" i="10"/>
  <c r="K64" i="10"/>
  <c r="K63" i="10"/>
  <c r="I63" i="10"/>
  <c r="H63" i="10"/>
  <c r="G63" i="10"/>
  <c r="L62" i="10"/>
  <c r="K62" i="10"/>
  <c r="J62" i="10"/>
  <c r="I62" i="10"/>
  <c r="H62" i="10"/>
  <c r="N62" i="10" s="1"/>
  <c r="G62" i="10"/>
  <c r="M62" i="10" s="1"/>
  <c r="K61" i="10"/>
  <c r="I61" i="10"/>
  <c r="H61" i="10"/>
  <c r="G61" i="10"/>
  <c r="L60" i="10"/>
  <c r="K60" i="10"/>
  <c r="J60" i="10"/>
  <c r="I60" i="10"/>
  <c r="H60" i="10"/>
  <c r="N60" i="10" s="1"/>
  <c r="G60" i="10"/>
  <c r="K59" i="10"/>
  <c r="I59" i="10"/>
  <c r="H59" i="10"/>
  <c r="G59" i="10"/>
  <c r="L58" i="10"/>
  <c r="K58" i="10"/>
  <c r="J58" i="10"/>
  <c r="I58" i="10"/>
  <c r="G58" i="10"/>
  <c r="K57" i="10"/>
  <c r="J57" i="10"/>
  <c r="I57" i="10"/>
  <c r="H57" i="10"/>
  <c r="G57" i="10"/>
  <c r="L56" i="10"/>
  <c r="K56" i="10"/>
  <c r="J56" i="10"/>
  <c r="I56" i="10"/>
  <c r="H56" i="10"/>
  <c r="G56" i="10"/>
  <c r="K55" i="10"/>
  <c r="J55" i="10"/>
  <c r="I55" i="10"/>
  <c r="H55" i="10"/>
  <c r="G55" i="10"/>
  <c r="M55" i="10" s="1"/>
  <c r="L54" i="10"/>
  <c r="K54" i="10"/>
  <c r="J54" i="10"/>
  <c r="I54" i="10"/>
  <c r="H54" i="10"/>
  <c r="G54" i="10"/>
  <c r="K53" i="10"/>
  <c r="J53" i="10"/>
  <c r="I53" i="10"/>
  <c r="H53" i="10"/>
  <c r="G53" i="10"/>
  <c r="L52" i="10"/>
  <c r="K52" i="10"/>
  <c r="K51" i="10"/>
  <c r="J51" i="10"/>
  <c r="I51" i="10"/>
  <c r="H51" i="10"/>
  <c r="G51" i="10"/>
  <c r="M51" i="10" s="1"/>
  <c r="L50" i="10"/>
  <c r="K50" i="10"/>
  <c r="J50" i="10"/>
  <c r="I50" i="10"/>
  <c r="H50" i="10"/>
  <c r="G50" i="10"/>
  <c r="K49" i="10"/>
  <c r="J49" i="10"/>
  <c r="I49" i="10"/>
  <c r="H49" i="10"/>
  <c r="G49" i="10"/>
  <c r="M49" i="10" s="1"/>
  <c r="L48" i="10"/>
  <c r="K48" i="10"/>
  <c r="J48" i="10"/>
  <c r="I48" i="10"/>
  <c r="H48" i="10"/>
  <c r="G48" i="10"/>
  <c r="K47" i="10"/>
  <c r="I47" i="10"/>
  <c r="H47" i="10"/>
  <c r="G47" i="10"/>
  <c r="L46" i="10"/>
  <c r="K46" i="10"/>
  <c r="J46" i="10"/>
  <c r="I46" i="10"/>
  <c r="H46" i="10"/>
  <c r="G46" i="10"/>
  <c r="M46" i="10" s="1"/>
  <c r="K45" i="10"/>
  <c r="J45" i="10"/>
  <c r="I45" i="10"/>
  <c r="H45" i="10"/>
  <c r="G45" i="10"/>
  <c r="M45" i="10" s="1"/>
  <c r="L44" i="10"/>
  <c r="K44" i="10"/>
  <c r="J44" i="10"/>
  <c r="I44" i="10"/>
  <c r="H44" i="10"/>
  <c r="G44" i="10"/>
  <c r="K43" i="10"/>
  <c r="J43" i="10"/>
  <c r="I43" i="10"/>
  <c r="G43" i="10"/>
  <c r="L42" i="10"/>
  <c r="K42" i="10"/>
  <c r="J42" i="10"/>
  <c r="H42" i="10"/>
  <c r="K41" i="10"/>
  <c r="H41" i="10"/>
  <c r="G41" i="10"/>
  <c r="L40" i="10"/>
  <c r="K40" i="10"/>
  <c r="J40" i="10"/>
  <c r="I40" i="10"/>
  <c r="H40" i="10"/>
  <c r="G40" i="10"/>
  <c r="K39" i="10"/>
  <c r="I39" i="10"/>
  <c r="H39" i="10"/>
  <c r="L38" i="10"/>
  <c r="K38" i="10"/>
  <c r="J38" i="10"/>
  <c r="I38" i="10"/>
  <c r="H38" i="10"/>
  <c r="G38" i="10"/>
  <c r="K37" i="10"/>
  <c r="J37" i="10"/>
  <c r="I37" i="10"/>
  <c r="H37" i="10"/>
  <c r="G37" i="10"/>
  <c r="L36" i="10"/>
  <c r="K36" i="10"/>
  <c r="J36" i="10"/>
  <c r="I36" i="10"/>
  <c r="H36" i="10"/>
  <c r="G36" i="10"/>
  <c r="M36" i="10" s="1"/>
  <c r="K35" i="10"/>
  <c r="J35" i="10"/>
  <c r="I35" i="10"/>
  <c r="H35" i="10"/>
  <c r="G35" i="10"/>
  <c r="M35" i="10" s="1"/>
  <c r="L34" i="10"/>
  <c r="K34" i="10"/>
  <c r="J34" i="10"/>
  <c r="I34" i="10"/>
  <c r="H34" i="10"/>
  <c r="G34" i="10"/>
  <c r="K33" i="10"/>
  <c r="I33" i="10"/>
  <c r="L32" i="10"/>
  <c r="K32" i="10"/>
  <c r="J32" i="10"/>
  <c r="I32" i="10"/>
  <c r="H32" i="10"/>
  <c r="G32" i="10"/>
  <c r="K31" i="10"/>
  <c r="I31" i="10"/>
  <c r="H31" i="10"/>
  <c r="G31" i="10"/>
  <c r="L30" i="10"/>
  <c r="K30" i="10"/>
  <c r="J30" i="10"/>
  <c r="I30" i="10"/>
  <c r="H30" i="10"/>
  <c r="N30" i="10" s="1"/>
  <c r="G30" i="10"/>
  <c r="K29" i="10"/>
  <c r="I29" i="10"/>
  <c r="H29" i="10"/>
  <c r="G29" i="10"/>
  <c r="L28" i="10"/>
  <c r="K28" i="10"/>
  <c r="J28" i="10"/>
  <c r="I28" i="10"/>
  <c r="H28" i="10"/>
  <c r="G28" i="10"/>
  <c r="K27" i="10"/>
  <c r="I27" i="10"/>
  <c r="G27" i="10"/>
  <c r="L26" i="10"/>
  <c r="K26" i="10"/>
  <c r="J26" i="10"/>
  <c r="I26" i="10"/>
  <c r="H26" i="10"/>
  <c r="G26" i="10"/>
  <c r="K25" i="10"/>
  <c r="I25" i="10"/>
  <c r="H25" i="10"/>
  <c r="G25" i="10"/>
  <c r="L24" i="10"/>
  <c r="K24" i="10"/>
  <c r="J24" i="10"/>
  <c r="I24" i="10"/>
  <c r="H24" i="10"/>
  <c r="N24" i="10" s="1"/>
  <c r="G24" i="10"/>
  <c r="L23" i="10"/>
  <c r="K23" i="10"/>
  <c r="J23" i="10"/>
  <c r="I23" i="10"/>
  <c r="H23" i="10"/>
  <c r="G23" i="10"/>
  <c r="F22" i="10"/>
  <c r="E22" i="10"/>
  <c r="I67" i="10" s="1"/>
  <c r="D22" i="10"/>
  <c r="H64" i="10" s="1"/>
  <c r="C22" i="10"/>
  <c r="G65" i="10" s="1"/>
  <c r="L640" i="9"/>
  <c r="K640" i="9"/>
  <c r="K639" i="9"/>
  <c r="I639" i="9"/>
  <c r="L638" i="9"/>
  <c r="K638" i="9"/>
  <c r="J638" i="9"/>
  <c r="I638" i="9"/>
  <c r="H638" i="9"/>
  <c r="G638" i="9"/>
  <c r="K637" i="9"/>
  <c r="H637" i="9"/>
  <c r="G637" i="9"/>
  <c r="L636" i="9"/>
  <c r="K636" i="9"/>
  <c r="K635" i="9"/>
  <c r="J635" i="9"/>
  <c r="I635" i="9"/>
  <c r="G635" i="9"/>
  <c r="L634" i="9"/>
  <c r="K634" i="9"/>
  <c r="G634" i="9"/>
  <c r="K633" i="9"/>
  <c r="I633" i="9"/>
  <c r="G633" i="9"/>
  <c r="L632" i="9"/>
  <c r="K632" i="9"/>
  <c r="K631" i="9"/>
  <c r="L630" i="9"/>
  <c r="K630" i="9"/>
  <c r="K629" i="9"/>
  <c r="L628" i="9"/>
  <c r="K628" i="9"/>
  <c r="K627" i="9"/>
  <c r="I627" i="9"/>
  <c r="G627" i="9"/>
  <c r="L626" i="9"/>
  <c r="K626" i="9"/>
  <c r="H626" i="9"/>
  <c r="K625" i="9"/>
  <c r="H625" i="9"/>
  <c r="G625" i="9"/>
  <c r="L624" i="9"/>
  <c r="K624" i="9"/>
  <c r="J624" i="9"/>
  <c r="I624" i="9"/>
  <c r="H624" i="9"/>
  <c r="N624" i="9" s="1"/>
  <c r="G624" i="9"/>
  <c r="M624" i="9" s="1"/>
  <c r="K623" i="9"/>
  <c r="H623" i="9"/>
  <c r="L622" i="9"/>
  <c r="K622" i="9"/>
  <c r="I622" i="9"/>
  <c r="H622" i="9"/>
  <c r="K621" i="9"/>
  <c r="I621" i="9"/>
  <c r="G621" i="9"/>
  <c r="L620" i="9"/>
  <c r="K620" i="9"/>
  <c r="J620" i="9"/>
  <c r="I620" i="9"/>
  <c r="H620" i="9"/>
  <c r="G620" i="9"/>
  <c r="K619" i="9"/>
  <c r="I619" i="9"/>
  <c r="H619" i="9"/>
  <c r="G619" i="9"/>
  <c r="L618" i="9"/>
  <c r="K618" i="9"/>
  <c r="I618" i="9"/>
  <c r="G618" i="9"/>
  <c r="L617" i="9"/>
  <c r="K617" i="9"/>
  <c r="L616" i="9"/>
  <c r="K616" i="9"/>
  <c r="L615" i="9"/>
  <c r="K615" i="9"/>
  <c r="L614" i="9"/>
  <c r="K614" i="9"/>
  <c r="L613" i="9"/>
  <c r="K613" i="9"/>
  <c r="J613" i="9"/>
  <c r="I613" i="9"/>
  <c r="H613" i="9"/>
  <c r="N613" i="9" s="1"/>
  <c r="G613" i="9"/>
  <c r="F612" i="9"/>
  <c r="J640" i="9" s="1"/>
  <c r="E612" i="9"/>
  <c r="D612" i="9"/>
  <c r="H618" i="9" s="1"/>
  <c r="C612" i="9"/>
  <c r="K604" i="9"/>
  <c r="I604" i="9"/>
  <c r="H604" i="9"/>
  <c r="G604" i="9"/>
  <c r="L603" i="9"/>
  <c r="K603" i="9"/>
  <c r="J603" i="9"/>
  <c r="I603" i="9"/>
  <c r="H603" i="9"/>
  <c r="N603" i="9" s="1"/>
  <c r="G603" i="9"/>
  <c r="M603" i="9" s="1"/>
  <c r="K602" i="9"/>
  <c r="I602" i="9"/>
  <c r="H602" i="9"/>
  <c r="G602" i="9"/>
  <c r="L601" i="9"/>
  <c r="K601" i="9"/>
  <c r="J601" i="9"/>
  <c r="I601" i="9"/>
  <c r="G601" i="9"/>
  <c r="K600" i="9"/>
  <c r="I600" i="9"/>
  <c r="H600" i="9"/>
  <c r="G600" i="9"/>
  <c r="L599" i="9"/>
  <c r="K599" i="9"/>
  <c r="I599" i="9"/>
  <c r="H599" i="9"/>
  <c r="G599" i="9"/>
  <c r="K598" i="9"/>
  <c r="I598" i="9"/>
  <c r="G598" i="9"/>
  <c r="L597" i="9"/>
  <c r="K597" i="9"/>
  <c r="L596" i="9"/>
  <c r="K596" i="9"/>
  <c r="I596" i="9"/>
  <c r="G596" i="9"/>
  <c r="L595" i="9"/>
  <c r="K595" i="9"/>
  <c r="I595" i="9"/>
  <c r="G595" i="9"/>
  <c r="K594" i="9"/>
  <c r="I594" i="9"/>
  <c r="H594" i="9"/>
  <c r="G594" i="9"/>
  <c r="L593" i="9"/>
  <c r="K593" i="9"/>
  <c r="J593" i="9"/>
  <c r="I593" i="9"/>
  <c r="H593" i="9"/>
  <c r="N593" i="9" s="1"/>
  <c r="G593" i="9"/>
  <c r="M593" i="9" s="1"/>
  <c r="L592" i="9"/>
  <c r="K592" i="9"/>
  <c r="I592" i="9"/>
  <c r="H592" i="9"/>
  <c r="G592" i="9"/>
  <c r="L591" i="9"/>
  <c r="K591" i="9"/>
  <c r="J591" i="9"/>
  <c r="I591" i="9"/>
  <c r="G591" i="9"/>
  <c r="K590" i="9"/>
  <c r="I590" i="9"/>
  <c r="L589" i="9"/>
  <c r="K589" i="9"/>
  <c r="I589" i="9"/>
  <c r="G589" i="9"/>
  <c r="K588" i="9"/>
  <c r="L587" i="9"/>
  <c r="K587" i="9"/>
  <c r="J587" i="9"/>
  <c r="I587" i="9"/>
  <c r="H587" i="9"/>
  <c r="G587" i="9"/>
  <c r="K586" i="9"/>
  <c r="I586" i="9"/>
  <c r="H586" i="9"/>
  <c r="G586" i="9"/>
  <c r="L585" i="9"/>
  <c r="K585" i="9"/>
  <c r="I585" i="9"/>
  <c r="G585" i="9"/>
  <c r="K584" i="9"/>
  <c r="J584" i="9"/>
  <c r="I584" i="9"/>
  <c r="H584" i="9"/>
  <c r="G584" i="9"/>
  <c r="L583" i="9"/>
  <c r="K583" i="9"/>
  <c r="I583" i="9"/>
  <c r="G583" i="9"/>
  <c r="L582" i="9"/>
  <c r="K582" i="9"/>
  <c r="I582" i="9"/>
  <c r="H582" i="9"/>
  <c r="G582" i="9"/>
  <c r="L581" i="9"/>
  <c r="K581" i="9"/>
  <c r="I581" i="9"/>
  <c r="G581" i="9"/>
  <c r="K580" i="9"/>
  <c r="I580" i="9"/>
  <c r="H580" i="9"/>
  <c r="G580" i="9"/>
  <c r="L579" i="9"/>
  <c r="K579" i="9"/>
  <c r="J579" i="9"/>
  <c r="I579" i="9"/>
  <c r="G579" i="9"/>
  <c r="K578" i="9"/>
  <c r="I578" i="9"/>
  <c r="H578" i="9"/>
  <c r="G578" i="9"/>
  <c r="L577" i="9"/>
  <c r="K577" i="9"/>
  <c r="J577" i="9"/>
  <c r="I577" i="9"/>
  <c r="H577" i="9"/>
  <c r="N577" i="9" s="1"/>
  <c r="G577" i="9"/>
  <c r="M577" i="9" s="1"/>
  <c r="K576" i="9"/>
  <c r="J576" i="9"/>
  <c r="I576" i="9"/>
  <c r="H576" i="9"/>
  <c r="G576" i="9"/>
  <c r="M576" i="9" s="1"/>
  <c r="L575" i="9"/>
  <c r="K575" i="9"/>
  <c r="I575" i="9"/>
  <c r="G575" i="9"/>
  <c r="L574" i="9"/>
  <c r="K574" i="9"/>
  <c r="I574" i="9"/>
  <c r="H574" i="9"/>
  <c r="G574" i="9"/>
  <c r="L573" i="9"/>
  <c r="K573" i="9"/>
  <c r="L572" i="9"/>
  <c r="K572" i="9"/>
  <c r="I572" i="9"/>
  <c r="H572" i="9"/>
  <c r="G572" i="9"/>
  <c r="L571" i="9"/>
  <c r="K571" i="9"/>
  <c r="J571" i="9"/>
  <c r="I571" i="9"/>
  <c r="H571" i="9"/>
  <c r="N571" i="9" s="1"/>
  <c r="G571" i="9"/>
  <c r="K570" i="9"/>
  <c r="I570" i="9"/>
  <c r="G570" i="9"/>
  <c r="L569" i="9"/>
  <c r="K569" i="9"/>
  <c r="I569" i="9"/>
  <c r="G569" i="9"/>
  <c r="K568" i="9"/>
  <c r="G568" i="9"/>
  <c r="L567" i="9"/>
  <c r="K567" i="9"/>
  <c r="L566" i="9"/>
  <c r="K566" i="9"/>
  <c r="I566" i="9"/>
  <c r="H566" i="9"/>
  <c r="G566" i="9"/>
  <c r="L565" i="9"/>
  <c r="K565" i="9"/>
  <c r="J565" i="9"/>
  <c r="I565" i="9"/>
  <c r="H565" i="9"/>
  <c r="N565" i="9" s="1"/>
  <c r="G565" i="9"/>
  <c r="K564" i="9"/>
  <c r="L563" i="9"/>
  <c r="K563" i="9"/>
  <c r="K562" i="9"/>
  <c r="I562" i="9"/>
  <c r="H562" i="9"/>
  <c r="G562" i="9"/>
  <c r="L561" i="9"/>
  <c r="K561" i="9"/>
  <c r="G561" i="9"/>
  <c r="K560" i="9"/>
  <c r="I560" i="9"/>
  <c r="H560" i="9"/>
  <c r="G560" i="9"/>
  <c r="L559" i="9"/>
  <c r="K559" i="9"/>
  <c r="J559" i="9"/>
  <c r="I559" i="9"/>
  <c r="H559" i="9"/>
  <c r="G559" i="9"/>
  <c r="K558" i="9"/>
  <c r="L557" i="9"/>
  <c r="K557" i="9"/>
  <c r="I557" i="9"/>
  <c r="H557" i="9"/>
  <c r="G557" i="9"/>
  <c r="K556" i="9"/>
  <c r="I556" i="9"/>
  <c r="H556" i="9"/>
  <c r="G556" i="9"/>
  <c r="L555" i="9"/>
  <c r="K555" i="9"/>
  <c r="J555" i="9"/>
  <c r="I555" i="9"/>
  <c r="H555" i="9"/>
  <c r="N555" i="9" s="1"/>
  <c r="G555" i="9"/>
  <c r="M555" i="9" s="1"/>
  <c r="K554" i="9"/>
  <c r="I554" i="9"/>
  <c r="H554" i="9"/>
  <c r="G554" i="9"/>
  <c r="L553" i="9"/>
  <c r="K553" i="9"/>
  <c r="J553" i="9"/>
  <c r="I553" i="9"/>
  <c r="H553" i="9"/>
  <c r="G553" i="9"/>
  <c r="K552" i="9"/>
  <c r="J552" i="9"/>
  <c r="I552" i="9"/>
  <c r="H552" i="9"/>
  <c r="G552" i="9"/>
  <c r="M552" i="9" s="1"/>
  <c r="L551" i="9"/>
  <c r="K551" i="9"/>
  <c r="J551" i="9"/>
  <c r="I551" i="9"/>
  <c r="H551" i="9"/>
  <c r="G551" i="9"/>
  <c r="M551" i="9" s="1"/>
  <c r="K550" i="9"/>
  <c r="I550" i="9"/>
  <c r="H550" i="9"/>
  <c r="G550" i="9"/>
  <c r="L549" i="9"/>
  <c r="K549" i="9"/>
  <c r="J549" i="9"/>
  <c r="I549" i="9"/>
  <c r="H549" i="9"/>
  <c r="N549" i="9" s="1"/>
  <c r="G549" i="9"/>
  <c r="M549" i="9" s="1"/>
  <c r="K548" i="9"/>
  <c r="I548" i="9"/>
  <c r="H548" i="9"/>
  <c r="G548" i="9"/>
  <c r="L547" i="9"/>
  <c r="K547" i="9"/>
  <c r="J547" i="9"/>
  <c r="I547" i="9"/>
  <c r="H547" i="9"/>
  <c r="N547" i="9" s="1"/>
  <c r="G547" i="9"/>
  <c r="K546" i="9"/>
  <c r="I546" i="9"/>
  <c r="H546" i="9"/>
  <c r="G546" i="9"/>
  <c r="L545" i="9"/>
  <c r="K545" i="9"/>
  <c r="J545" i="9"/>
  <c r="I545" i="9"/>
  <c r="G545" i="9"/>
  <c r="K544" i="9"/>
  <c r="L543" i="9"/>
  <c r="K543" i="9"/>
  <c r="J543" i="9"/>
  <c r="I543" i="9"/>
  <c r="H543" i="9"/>
  <c r="G543" i="9"/>
  <c r="K542" i="9"/>
  <c r="I542" i="9"/>
  <c r="H542" i="9"/>
  <c r="G542" i="9"/>
  <c r="L541" i="9"/>
  <c r="K541" i="9"/>
  <c r="J541" i="9"/>
  <c r="I541" i="9"/>
  <c r="H541" i="9"/>
  <c r="N541" i="9" s="1"/>
  <c r="L540" i="9"/>
  <c r="K540" i="9"/>
  <c r="H540" i="9"/>
  <c r="L539" i="9"/>
  <c r="K539" i="9"/>
  <c r="K538" i="9"/>
  <c r="I538" i="9"/>
  <c r="H538" i="9"/>
  <c r="G538" i="9"/>
  <c r="L537" i="9"/>
  <c r="K537" i="9"/>
  <c r="J537" i="9"/>
  <c r="I537" i="9"/>
  <c r="H537" i="9"/>
  <c r="N537" i="9" s="1"/>
  <c r="G537" i="9"/>
  <c r="M537" i="9" s="1"/>
  <c r="K536" i="9"/>
  <c r="I536" i="9"/>
  <c r="H536" i="9"/>
  <c r="G536" i="9"/>
  <c r="L535" i="9"/>
  <c r="K535" i="9"/>
  <c r="J535" i="9"/>
  <c r="I535" i="9"/>
  <c r="H535" i="9"/>
  <c r="G535" i="9"/>
  <c r="M535" i="9" s="1"/>
  <c r="K534" i="9"/>
  <c r="J534" i="9"/>
  <c r="I534" i="9"/>
  <c r="H534" i="9"/>
  <c r="G534" i="9"/>
  <c r="L533" i="9"/>
  <c r="K533" i="9"/>
  <c r="J533" i="9"/>
  <c r="I533" i="9"/>
  <c r="H533" i="9"/>
  <c r="K532" i="9"/>
  <c r="I532" i="9"/>
  <c r="H532" i="9"/>
  <c r="G532" i="9"/>
  <c r="L531" i="9"/>
  <c r="K531" i="9"/>
  <c r="J531" i="9"/>
  <c r="I531" i="9"/>
  <c r="H531" i="9"/>
  <c r="N531" i="9" s="1"/>
  <c r="G531" i="9"/>
  <c r="L530" i="9"/>
  <c r="K530" i="9"/>
  <c r="I530" i="9"/>
  <c r="H530" i="9"/>
  <c r="G530" i="9"/>
  <c r="L529" i="9"/>
  <c r="K529" i="9"/>
  <c r="J529" i="9"/>
  <c r="I529" i="9"/>
  <c r="H529" i="9"/>
  <c r="G529" i="9"/>
  <c r="M529" i="9" s="1"/>
  <c r="K528" i="9"/>
  <c r="H528" i="9"/>
  <c r="G528" i="9"/>
  <c r="L527" i="9"/>
  <c r="K527" i="9"/>
  <c r="J527" i="9"/>
  <c r="I527" i="9"/>
  <c r="H527" i="9"/>
  <c r="G527" i="9"/>
  <c r="K526" i="9"/>
  <c r="I526" i="9"/>
  <c r="H526" i="9"/>
  <c r="G526" i="9"/>
  <c r="L525" i="9"/>
  <c r="K525" i="9"/>
  <c r="J525" i="9"/>
  <c r="H525" i="9"/>
  <c r="G525" i="9"/>
  <c r="L524" i="9"/>
  <c r="K524" i="9"/>
  <c r="I524" i="9"/>
  <c r="H524" i="9"/>
  <c r="G524" i="9"/>
  <c r="L523" i="9"/>
  <c r="K523" i="9"/>
  <c r="J523" i="9"/>
  <c r="I523" i="9"/>
  <c r="H523" i="9"/>
  <c r="N523" i="9" s="1"/>
  <c r="G523" i="9"/>
  <c r="M523" i="9" s="1"/>
  <c r="K522" i="9"/>
  <c r="I522" i="9"/>
  <c r="H522" i="9"/>
  <c r="G522" i="9"/>
  <c r="L521" i="9"/>
  <c r="K521" i="9"/>
  <c r="J521" i="9"/>
  <c r="I521" i="9"/>
  <c r="H521" i="9"/>
  <c r="G521" i="9"/>
  <c r="K520" i="9"/>
  <c r="I520" i="9"/>
  <c r="G520" i="9"/>
  <c r="L519" i="9"/>
  <c r="K519" i="9"/>
  <c r="J519" i="9"/>
  <c r="I519" i="9"/>
  <c r="H519" i="9"/>
  <c r="N519" i="9" s="1"/>
  <c r="G519" i="9"/>
  <c r="K518" i="9"/>
  <c r="L517" i="9"/>
  <c r="K517" i="9"/>
  <c r="J517" i="9"/>
  <c r="I517" i="9"/>
  <c r="H517" i="9"/>
  <c r="G517" i="9"/>
  <c r="K516" i="9"/>
  <c r="J516" i="9"/>
  <c r="I516" i="9"/>
  <c r="H516" i="9"/>
  <c r="G516" i="9"/>
  <c r="L515" i="9"/>
  <c r="K515" i="9"/>
  <c r="I515" i="9"/>
  <c r="G515" i="9"/>
  <c r="K514" i="9"/>
  <c r="L513" i="9"/>
  <c r="K513" i="9"/>
  <c r="K512" i="9"/>
  <c r="I512" i="9"/>
  <c r="H512" i="9"/>
  <c r="G512" i="9"/>
  <c r="L511" i="9"/>
  <c r="K511" i="9"/>
  <c r="J511" i="9"/>
  <c r="I511" i="9"/>
  <c r="H511" i="9"/>
  <c r="N511" i="9" s="1"/>
  <c r="G511" i="9"/>
  <c r="M511" i="9" s="1"/>
  <c r="K510" i="9"/>
  <c r="I510" i="9"/>
  <c r="H510" i="9"/>
  <c r="G510" i="9"/>
  <c r="L509" i="9"/>
  <c r="K509" i="9"/>
  <c r="J509" i="9"/>
  <c r="I509" i="9"/>
  <c r="H509" i="9"/>
  <c r="G509" i="9"/>
  <c r="K508" i="9"/>
  <c r="I508" i="9"/>
  <c r="H508" i="9"/>
  <c r="G508" i="9"/>
  <c r="L507" i="9"/>
  <c r="K507" i="9"/>
  <c r="G507" i="9"/>
  <c r="K506" i="9"/>
  <c r="I506" i="9"/>
  <c r="H506" i="9"/>
  <c r="G506" i="9"/>
  <c r="L505" i="9"/>
  <c r="K505" i="9"/>
  <c r="J505" i="9"/>
  <c r="I505" i="9"/>
  <c r="H505" i="9"/>
  <c r="G505" i="9"/>
  <c r="M505" i="9" s="1"/>
  <c r="K504" i="9"/>
  <c r="H504" i="9"/>
  <c r="G504" i="9"/>
  <c r="L503" i="9"/>
  <c r="K503" i="9"/>
  <c r="J503" i="9"/>
  <c r="I503" i="9"/>
  <c r="H503" i="9"/>
  <c r="N503" i="9" s="1"/>
  <c r="G503" i="9"/>
  <c r="K502" i="9"/>
  <c r="J502" i="9"/>
  <c r="I502" i="9"/>
  <c r="H502" i="9"/>
  <c r="G502" i="9"/>
  <c r="M502" i="9" s="1"/>
  <c r="L501" i="9"/>
  <c r="K501" i="9"/>
  <c r="J501" i="9"/>
  <c r="I501" i="9"/>
  <c r="H501" i="9"/>
  <c r="G501" i="9"/>
  <c r="M501" i="9" s="1"/>
  <c r="K500" i="9"/>
  <c r="I500" i="9"/>
  <c r="H500" i="9"/>
  <c r="G500" i="9"/>
  <c r="L499" i="9"/>
  <c r="K499" i="9"/>
  <c r="I499" i="9"/>
  <c r="G499" i="9"/>
  <c r="K498" i="9"/>
  <c r="I498" i="9"/>
  <c r="G498" i="9"/>
  <c r="L497" i="9"/>
  <c r="K497" i="9"/>
  <c r="I497" i="9"/>
  <c r="G497" i="9"/>
  <c r="K496" i="9"/>
  <c r="I496" i="9"/>
  <c r="H496" i="9"/>
  <c r="G496" i="9"/>
  <c r="L495" i="9"/>
  <c r="K495" i="9"/>
  <c r="I495" i="9"/>
  <c r="G495" i="9"/>
  <c r="K494" i="9"/>
  <c r="I494" i="9"/>
  <c r="G494" i="9"/>
  <c r="L493" i="9"/>
  <c r="K493" i="9"/>
  <c r="G493" i="9"/>
  <c r="L492" i="9"/>
  <c r="K492" i="9"/>
  <c r="I492" i="9"/>
  <c r="H492" i="9"/>
  <c r="G492" i="9"/>
  <c r="L491" i="9"/>
  <c r="K491" i="9"/>
  <c r="J491" i="9"/>
  <c r="I491" i="9"/>
  <c r="H491" i="9"/>
  <c r="N491" i="9" s="1"/>
  <c r="G491" i="9"/>
  <c r="M491" i="9" s="1"/>
  <c r="K490" i="9"/>
  <c r="I490" i="9"/>
  <c r="H490" i="9"/>
  <c r="G490" i="9"/>
  <c r="L489" i="9"/>
  <c r="K489" i="9"/>
  <c r="I489" i="9"/>
  <c r="G489" i="9"/>
  <c r="K488" i="9"/>
  <c r="I488" i="9"/>
  <c r="H488" i="9"/>
  <c r="G488" i="9"/>
  <c r="L487" i="9"/>
  <c r="K487" i="9"/>
  <c r="J487" i="9"/>
  <c r="I487" i="9"/>
  <c r="H487" i="9"/>
  <c r="G487" i="9"/>
  <c r="M487" i="9" s="1"/>
  <c r="L486" i="9"/>
  <c r="K486" i="9"/>
  <c r="I486" i="9"/>
  <c r="H486" i="9"/>
  <c r="G486" i="9"/>
  <c r="L485" i="9"/>
  <c r="K485" i="9"/>
  <c r="I485" i="9"/>
  <c r="G485" i="9"/>
  <c r="K484" i="9"/>
  <c r="H484" i="9"/>
  <c r="L483" i="9"/>
  <c r="K483" i="9"/>
  <c r="J483" i="9"/>
  <c r="I483" i="9"/>
  <c r="H483" i="9"/>
  <c r="G483" i="9"/>
  <c r="M483" i="9" s="1"/>
  <c r="K482" i="9"/>
  <c r="J482" i="9"/>
  <c r="I482" i="9"/>
  <c r="H482" i="9"/>
  <c r="G482" i="9"/>
  <c r="M482" i="9" s="1"/>
  <c r="L481" i="9"/>
  <c r="K481" i="9"/>
  <c r="H481" i="9"/>
  <c r="K480" i="9"/>
  <c r="J480" i="9"/>
  <c r="I480" i="9"/>
  <c r="H480" i="9"/>
  <c r="G480" i="9"/>
  <c r="L479" i="9"/>
  <c r="K479" i="9"/>
  <c r="J479" i="9"/>
  <c r="I479" i="9"/>
  <c r="H479" i="9"/>
  <c r="N479" i="9" s="1"/>
  <c r="G479" i="9"/>
  <c r="K478" i="9"/>
  <c r="I478" i="9"/>
  <c r="H478" i="9"/>
  <c r="G478" i="9"/>
  <c r="L477" i="9"/>
  <c r="K477" i="9"/>
  <c r="J477" i="9"/>
  <c r="I477" i="9"/>
  <c r="H477" i="9"/>
  <c r="N477" i="9" s="1"/>
  <c r="G477" i="9"/>
  <c r="K476" i="9"/>
  <c r="I476" i="9"/>
  <c r="H476" i="9"/>
  <c r="G476" i="9"/>
  <c r="L475" i="9"/>
  <c r="K475" i="9"/>
  <c r="J475" i="9"/>
  <c r="I475" i="9"/>
  <c r="H475" i="9"/>
  <c r="N475" i="9" s="1"/>
  <c r="G475" i="9"/>
  <c r="M475" i="9" s="1"/>
  <c r="K474" i="9"/>
  <c r="I474" i="9"/>
  <c r="H474" i="9"/>
  <c r="G474" i="9"/>
  <c r="L473" i="9"/>
  <c r="K473" i="9"/>
  <c r="K472" i="9"/>
  <c r="J472" i="9"/>
  <c r="I472" i="9"/>
  <c r="H472" i="9"/>
  <c r="L471" i="9"/>
  <c r="K471" i="9"/>
  <c r="K470" i="9"/>
  <c r="L469" i="9"/>
  <c r="K469" i="9"/>
  <c r="I469" i="9"/>
  <c r="H469" i="9"/>
  <c r="G469" i="9"/>
  <c r="K468" i="9"/>
  <c r="I468" i="9"/>
  <c r="H468" i="9"/>
  <c r="G468" i="9"/>
  <c r="L467" i="9"/>
  <c r="K467" i="9"/>
  <c r="J467" i="9"/>
  <c r="I467" i="9"/>
  <c r="H467" i="9"/>
  <c r="N467" i="9" s="1"/>
  <c r="G467" i="9"/>
  <c r="M467" i="9" s="1"/>
  <c r="K466" i="9"/>
  <c r="I466" i="9"/>
  <c r="H466" i="9"/>
  <c r="G466" i="9"/>
  <c r="L465" i="9"/>
  <c r="K465" i="9"/>
  <c r="J465" i="9"/>
  <c r="I465" i="9"/>
  <c r="H465" i="9"/>
  <c r="G465" i="9"/>
  <c r="K464" i="9"/>
  <c r="I464" i="9"/>
  <c r="H464" i="9"/>
  <c r="G464" i="9"/>
  <c r="L463" i="9"/>
  <c r="K463" i="9"/>
  <c r="J463" i="9"/>
  <c r="I463" i="9"/>
  <c r="H463" i="9"/>
  <c r="N463" i="9" s="1"/>
  <c r="G463" i="9"/>
  <c r="K462" i="9"/>
  <c r="I462" i="9"/>
  <c r="H462" i="9"/>
  <c r="G462" i="9"/>
  <c r="L461" i="9"/>
  <c r="K461" i="9"/>
  <c r="I461" i="9"/>
  <c r="G461" i="9"/>
  <c r="K460" i="9"/>
  <c r="I460" i="9"/>
  <c r="H460" i="9"/>
  <c r="G460" i="9"/>
  <c r="L459" i="9"/>
  <c r="K459" i="9"/>
  <c r="H459" i="9"/>
  <c r="K458" i="9"/>
  <c r="I458" i="9"/>
  <c r="H458" i="9"/>
  <c r="G458" i="9"/>
  <c r="L457" i="9"/>
  <c r="K457" i="9"/>
  <c r="J457" i="9"/>
  <c r="I457" i="9"/>
  <c r="H457" i="9"/>
  <c r="N457" i="9" s="1"/>
  <c r="G457" i="9"/>
  <c r="K456" i="9"/>
  <c r="I456" i="9"/>
  <c r="H456" i="9"/>
  <c r="L455" i="9"/>
  <c r="K455" i="9"/>
  <c r="J455" i="9"/>
  <c r="H455" i="9"/>
  <c r="K454" i="9"/>
  <c r="H454" i="9"/>
  <c r="L453" i="9"/>
  <c r="K453" i="9"/>
  <c r="J453" i="9"/>
  <c r="I453" i="9"/>
  <c r="H453" i="9"/>
  <c r="G453" i="9"/>
  <c r="K452" i="9"/>
  <c r="I452" i="9"/>
  <c r="H452" i="9"/>
  <c r="G452" i="9"/>
  <c r="L451" i="9"/>
  <c r="K451" i="9"/>
  <c r="J451" i="9"/>
  <c r="H451" i="9"/>
  <c r="G451" i="9"/>
  <c r="K450" i="9"/>
  <c r="H450" i="9"/>
  <c r="L449" i="9"/>
  <c r="K449" i="9"/>
  <c r="J449" i="9"/>
  <c r="H449" i="9"/>
  <c r="L448" i="9"/>
  <c r="K448" i="9"/>
  <c r="I448" i="9"/>
  <c r="G448" i="9"/>
  <c r="L447" i="9"/>
  <c r="K447" i="9"/>
  <c r="J447" i="9"/>
  <c r="I447" i="9"/>
  <c r="H447" i="9"/>
  <c r="G447" i="9"/>
  <c r="K446" i="9"/>
  <c r="L445" i="9"/>
  <c r="K445" i="9"/>
  <c r="I445" i="9"/>
  <c r="H445" i="9"/>
  <c r="G445" i="9"/>
  <c r="K444" i="9"/>
  <c r="H444" i="9"/>
  <c r="L443" i="9"/>
  <c r="K443" i="9"/>
  <c r="J443" i="9"/>
  <c r="I443" i="9"/>
  <c r="H443" i="9"/>
  <c r="G443" i="9"/>
  <c r="K442" i="9"/>
  <c r="L441" i="9"/>
  <c r="K441" i="9"/>
  <c r="J441" i="9"/>
  <c r="I441" i="9"/>
  <c r="H441" i="9"/>
  <c r="N441" i="9" s="1"/>
  <c r="G441" i="9"/>
  <c r="L440" i="9"/>
  <c r="K440" i="9"/>
  <c r="I440" i="9"/>
  <c r="H440" i="9"/>
  <c r="G440" i="9"/>
  <c r="L439" i="9"/>
  <c r="K439" i="9"/>
  <c r="J439" i="9"/>
  <c r="I439" i="9"/>
  <c r="H439" i="9"/>
  <c r="N439" i="9" s="1"/>
  <c r="G439" i="9"/>
  <c r="K438" i="9"/>
  <c r="L437" i="9"/>
  <c r="K437" i="9"/>
  <c r="I437" i="9"/>
  <c r="K436" i="9"/>
  <c r="I436" i="9"/>
  <c r="H436" i="9"/>
  <c r="G436" i="9"/>
  <c r="L435" i="9"/>
  <c r="K435" i="9"/>
  <c r="L434" i="9"/>
  <c r="K434" i="9"/>
  <c r="G434" i="9"/>
  <c r="L433" i="9"/>
  <c r="K433" i="9"/>
  <c r="J433" i="9"/>
  <c r="I433" i="9"/>
  <c r="H433" i="9"/>
  <c r="N433" i="9" s="1"/>
  <c r="G433" i="9"/>
  <c r="K432" i="9"/>
  <c r="I432" i="9"/>
  <c r="H432" i="9"/>
  <c r="G432" i="9"/>
  <c r="L431" i="9"/>
  <c r="K431" i="9"/>
  <c r="J431" i="9"/>
  <c r="I431" i="9"/>
  <c r="H431" i="9"/>
  <c r="N431" i="9" s="1"/>
  <c r="G431" i="9"/>
  <c r="M431" i="9" s="1"/>
  <c r="K430" i="9"/>
  <c r="I430" i="9"/>
  <c r="H430" i="9"/>
  <c r="G430" i="9"/>
  <c r="L429" i="9"/>
  <c r="K429" i="9"/>
  <c r="H429" i="9"/>
  <c r="K428" i="9"/>
  <c r="H428" i="9"/>
  <c r="L427" i="9"/>
  <c r="K427" i="9"/>
  <c r="J427" i="9"/>
  <c r="I427" i="9"/>
  <c r="H427" i="9"/>
  <c r="G427" i="9"/>
  <c r="M427" i="9" s="1"/>
  <c r="K426" i="9"/>
  <c r="I426" i="9"/>
  <c r="H426" i="9"/>
  <c r="G426" i="9"/>
  <c r="L425" i="9"/>
  <c r="K425" i="9"/>
  <c r="J425" i="9"/>
  <c r="I425" i="9"/>
  <c r="H425" i="9"/>
  <c r="N425" i="9" s="1"/>
  <c r="G425" i="9"/>
  <c r="K424" i="9"/>
  <c r="L423" i="9"/>
  <c r="K423" i="9"/>
  <c r="K422" i="9"/>
  <c r="L421" i="9"/>
  <c r="K421" i="9"/>
  <c r="J421" i="9"/>
  <c r="I421" i="9"/>
  <c r="H421" i="9"/>
  <c r="N421" i="9" s="1"/>
  <c r="G421" i="9"/>
  <c r="K420" i="9"/>
  <c r="J420" i="9"/>
  <c r="I420" i="9"/>
  <c r="G420" i="9"/>
  <c r="L419" i="9"/>
  <c r="K419" i="9"/>
  <c r="K418" i="9"/>
  <c r="I418" i="9"/>
  <c r="H418" i="9"/>
  <c r="G418" i="9"/>
  <c r="L417" i="9"/>
  <c r="K417" i="9"/>
  <c r="J417" i="9"/>
  <c r="I417" i="9"/>
  <c r="H417" i="9"/>
  <c r="G417" i="9"/>
  <c r="K416" i="9"/>
  <c r="I416" i="9"/>
  <c r="H416" i="9"/>
  <c r="G416" i="9"/>
  <c r="L415" i="9"/>
  <c r="K415" i="9"/>
  <c r="H415" i="9"/>
  <c r="K414" i="9"/>
  <c r="J414" i="9"/>
  <c r="I414" i="9"/>
  <c r="H414" i="9"/>
  <c r="G414" i="9"/>
  <c r="L413" i="9"/>
  <c r="K413" i="9"/>
  <c r="J413" i="9"/>
  <c r="H413" i="9"/>
  <c r="L412" i="9"/>
  <c r="K412" i="9"/>
  <c r="I412" i="9"/>
  <c r="H412" i="9"/>
  <c r="G412" i="9"/>
  <c r="L411" i="9"/>
  <c r="K411" i="9"/>
  <c r="I411" i="9"/>
  <c r="H411" i="9"/>
  <c r="G411" i="9"/>
  <c r="K410" i="9"/>
  <c r="I410" i="9"/>
  <c r="L409" i="9"/>
  <c r="K409" i="9"/>
  <c r="J409" i="9"/>
  <c r="I409" i="9"/>
  <c r="H409" i="9"/>
  <c r="G409" i="9"/>
  <c r="M409" i="9" s="1"/>
  <c r="K408" i="9"/>
  <c r="L407" i="9"/>
  <c r="K407" i="9"/>
  <c r="J407" i="9"/>
  <c r="K406" i="9"/>
  <c r="L405" i="9"/>
  <c r="K405" i="9"/>
  <c r="K404" i="9"/>
  <c r="H404" i="9"/>
  <c r="L403" i="9"/>
  <c r="K403" i="9"/>
  <c r="J403" i="9"/>
  <c r="I403" i="9"/>
  <c r="H403" i="9"/>
  <c r="G403" i="9"/>
  <c r="M403" i="9" s="1"/>
  <c r="K402" i="9"/>
  <c r="H402" i="9"/>
  <c r="L401" i="9"/>
  <c r="K401" i="9"/>
  <c r="J401" i="9"/>
  <c r="I401" i="9"/>
  <c r="H401" i="9"/>
  <c r="K400" i="9"/>
  <c r="I400" i="9"/>
  <c r="H400" i="9"/>
  <c r="G400" i="9"/>
  <c r="L399" i="9"/>
  <c r="K399" i="9"/>
  <c r="J399" i="9"/>
  <c r="I399" i="9"/>
  <c r="G399" i="9"/>
  <c r="K398" i="9"/>
  <c r="I398" i="9"/>
  <c r="H398" i="9"/>
  <c r="G398" i="9"/>
  <c r="L397" i="9"/>
  <c r="K397" i="9"/>
  <c r="J397" i="9"/>
  <c r="I397" i="9"/>
  <c r="H397" i="9"/>
  <c r="G397" i="9"/>
  <c r="K396" i="9"/>
  <c r="I396" i="9"/>
  <c r="G396" i="9"/>
  <c r="L395" i="9"/>
  <c r="K395" i="9"/>
  <c r="L394" i="9"/>
  <c r="K394" i="9"/>
  <c r="I394" i="9"/>
  <c r="L393" i="9"/>
  <c r="K393" i="9"/>
  <c r="I393" i="9"/>
  <c r="H393" i="9"/>
  <c r="G393" i="9"/>
  <c r="L392" i="9"/>
  <c r="K392" i="9"/>
  <c r="L391" i="9"/>
  <c r="K391" i="9"/>
  <c r="K390" i="9"/>
  <c r="I390" i="9"/>
  <c r="H390" i="9"/>
  <c r="G390" i="9"/>
  <c r="L389" i="9"/>
  <c r="K389" i="9"/>
  <c r="J389" i="9"/>
  <c r="I389" i="9"/>
  <c r="H389" i="9"/>
  <c r="G389" i="9"/>
  <c r="M389" i="9" s="1"/>
  <c r="K388" i="9"/>
  <c r="I388" i="9"/>
  <c r="H388" i="9"/>
  <c r="G388" i="9"/>
  <c r="L387" i="9"/>
  <c r="K387" i="9"/>
  <c r="H387" i="9"/>
  <c r="L386" i="9"/>
  <c r="K386" i="9"/>
  <c r="L385" i="9"/>
  <c r="K385" i="9"/>
  <c r="J385" i="9"/>
  <c r="H385" i="9"/>
  <c r="K384" i="9"/>
  <c r="L383" i="9"/>
  <c r="K383" i="9"/>
  <c r="K382" i="9"/>
  <c r="J382" i="9"/>
  <c r="I382" i="9"/>
  <c r="H382" i="9"/>
  <c r="G382" i="9"/>
  <c r="L381" i="9"/>
  <c r="K381" i="9"/>
  <c r="J381" i="9"/>
  <c r="I381" i="9"/>
  <c r="H381" i="9"/>
  <c r="K380" i="9"/>
  <c r="L379" i="9"/>
  <c r="K379" i="9"/>
  <c r="J379" i="9"/>
  <c r="H379" i="9"/>
  <c r="G379" i="9"/>
  <c r="L378" i="9"/>
  <c r="K378" i="9"/>
  <c r="L377" i="9"/>
  <c r="K377" i="9"/>
  <c r="K376" i="9"/>
  <c r="J376" i="9"/>
  <c r="I376" i="9"/>
  <c r="H376" i="9"/>
  <c r="G376" i="9"/>
  <c r="M376" i="9" s="1"/>
  <c r="L375" i="9"/>
  <c r="K375" i="9"/>
  <c r="J375" i="9"/>
  <c r="I375" i="9"/>
  <c r="H375" i="9"/>
  <c r="G375" i="9"/>
  <c r="M375" i="9" s="1"/>
  <c r="K374" i="9"/>
  <c r="H374" i="9"/>
  <c r="G374" i="9"/>
  <c r="L373" i="9"/>
  <c r="K373" i="9"/>
  <c r="J373" i="9"/>
  <c r="I373" i="9"/>
  <c r="G373" i="9"/>
  <c r="L372" i="9"/>
  <c r="K372" i="9"/>
  <c r="J372" i="9"/>
  <c r="H372" i="9"/>
  <c r="F371" i="9"/>
  <c r="F13" i="9" s="1"/>
  <c r="E371" i="9"/>
  <c r="D371" i="9"/>
  <c r="H601" i="9" s="1"/>
  <c r="C371" i="9"/>
  <c r="K363" i="9"/>
  <c r="I363" i="9"/>
  <c r="H363" i="9"/>
  <c r="G363" i="9"/>
  <c r="L362" i="9"/>
  <c r="K362" i="9"/>
  <c r="J362" i="9"/>
  <c r="I362" i="9"/>
  <c r="H362" i="9"/>
  <c r="G362" i="9"/>
  <c r="M362" i="9" s="1"/>
  <c r="K361" i="9"/>
  <c r="I361" i="9"/>
  <c r="G361" i="9"/>
  <c r="L360" i="9"/>
  <c r="K360" i="9"/>
  <c r="J360" i="9"/>
  <c r="I360" i="9"/>
  <c r="H360" i="9"/>
  <c r="N360" i="9" s="1"/>
  <c r="G360" i="9"/>
  <c r="M360" i="9" s="1"/>
  <c r="L359" i="9"/>
  <c r="K359" i="9"/>
  <c r="I359" i="9"/>
  <c r="H359" i="9"/>
  <c r="G359" i="9"/>
  <c r="L358" i="9"/>
  <c r="K358" i="9"/>
  <c r="I358" i="9"/>
  <c r="H358" i="9"/>
  <c r="G358" i="9"/>
  <c r="L357" i="9"/>
  <c r="K357" i="9"/>
  <c r="I357" i="9"/>
  <c r="H357" i="9"/>
  <c r="G357" i="9"/>
  <c r="L356" i="9"/>
  <c r="K356" i="9"/>
  <c r="I356" i="9"/>
  <c r="G356" i="9"/>
  <c r="K355" i="9"/>
  <c r="J355" i="9"/>
  <c r="I355" i="9"/>
  <c r="H355" i="9"/>
  <c r="G355" i="9"/>
  <c r="M355" i="9" s="1"/>
  <c r="L354" i="9"/>
  <c r="K354" i="9"/>
  <c r="J354" i="9"/>
  <c r="I354" i="9"/>
  <c r="H354" i="9"/>
  <c r="G354" i="9"/>
  <c r="K353" i="9"/>
  <c r="J353" i="9"/>
  <c r="I353" i="9"/>
  <c r="H353" i="9"/>
  <c r="G353" i="9"/>
  <c r="L352" i="9"/>
  <c r="K352" i="9"/>
  <c r="J352" i="9"/>
  <c r="I352" i="9"/>
  <c r="H352" i="9"/>
  <c r="G352" i="9"/>
  <c r="K351" i="9"/>
  <c r="J351" i="9"/>
  <c r="I351" i="9"/>
  <c r="H351" i="9"/>
  <c r="G351" i="9"/>
  <c r="M351" i="9" s="1"/>
  <c r="L350" i="9"/>
  <c r="K350" i="9"/>
  <c r="J350" i="9"/>
  <c r="I350" i="9"/>
  <c r="H350" i="9"/>
  <c r="G350" i="9"/>
  <c r="K349" i="9"/>
  <c r="J349" i="9"/>
  <c r="I349" i="9"/>
  <c r="H349" i="9"/>
  <c r="G349" i="9"/>
  <c r="M349" i="9" s="1"/>
  <c r="L348" i="9"/>
  <c r="K348" i="9"/>
  <c r="I348" i="9"/>
  <c r="G348" i="9"/>
  <c r="L347" i="9"/>
  <c r="K347" i="9"/>
  <c r="H347" i="9"/>
  <c r="L346" i="9"/>
  <c r="K346" i="9"/>
  <c r="J346" i="9"/>
  <c r="I346" i="9"/>
  <c r="H346" i="9"/>
  <c r="G346" i="9"/>
  <c r="K345" i="9"/>
  <c r="J345" i="9"/>
  <c r="I345" i="9"/>
  <c r="H345" i="9"/>
  <c r="G345" i="9"/>
  <c r="M345" i="9" s="1"/>
  <c r="L344" i="9"/>
  <c r="K344" i="9"/>
  <c r="J344" i="9"/>
  <c r="I344" i="9"/>
  <c r="H344" i="9"/>
  <c r="G344" i="9"/>
  <c r="K343" i="9"/>
  <c r="J343" i="9"/>
  <c r="I343" i="9"/>
  <c r="G343" i="9"/>
  <c r="L342" i="9"/>
  <c r="K342" i="9"/>
  <c r="J342" i="9"/>
  <c r="I342" i="9"/>
  <c r="H342" i="9"/>
  <c r="N342" i="9" s="1"/>
  <c r="G342" i="9"/>
  <c r="K341" i="9"/>
  <c r="I341" i="9"/>
  <c r="H341" i="9"/>
  <c r="G341" i="9"/>
  <c r="L340" i="9"/>
  <c r="K340" i="9"/>
  <c r="J340" i="9"/>
  <c r="I340" i="9"/>
  <c r="H340" i="9"/>
  <c r="N340" i="9" s="1"/>
  <c r="G340" i="9"/>
  <c r="K339" i="9"/>
  <c r="I339" i="9"/>
  <c r="H339" i="9"/>
  <c r="G339" i="9"/>
  <c r="L338" i="9"/>
  <c r="K338" i="9"/>
  <c r="K337" i="9"/>
  <c r="I337" i="9"/>
  <c r="H337" i="9"/>
  <c r="G337" i="9"/>
  <c r="L336" i="9"/>
  <c r="K336" i="9"/>
  <c r="I336" i="9"/>
  <c r="K335" i="9"/>
  <c r="J335" i="9"/>
  <c r="I335" i="9"/>
  <c r="H335" i="9"/>
  <c r="G335" i="9"/>
  <c r="M335" i="9" s="1"/>
  <c r="L334" i="9"/>
  <c r="K334" i="9"/>
  <c r="J334" i="9"/>
  <c r="I334" i="9"/>
  <c r="H334" i="9"/>
  <c r="G334" i="9"/>
  <c r="M334" i="9" s="1"/>
  <c r="K333" i="9"/>
  <c r="J333" i="9"/>
  <c r="I333" i="9"/>
  <c r="H333" i="9"/>
  <c r="G333" i="9"/>
  <c r="L332" i="9"/>
  <c r="K332" i="9"/>
  <c r="J332" i="9"/>
  <c r="I332" i="9"/>
  <c r="H332" i="9"/>
  <c r="G332" i="9"/>
  <c r="M332" i="9" s="1"/>
  <c r="K331" i="9"/>
  <c r="J331" i="9"/>
  <c r="I331" i="9"/>
  <c r="H331" i="9"/>
  <c r="G331" i="9"/>
  <c r="L330" i="9"/>
  <c r="K330" i="9"/>
  <c r="J330" i="9"/>
  <c r="I330" i="9"/>
  <c r="H330" i="9"/>
  <c r="G330" i="9"/>
  <c r="M330" i="9" s="1"/>
  <c r="K329" i="9"/>
  <c r="J329" i="9"/>
  <c r="I329" i="9"/>
  <c r="H329" i="9"/>
  <c r="G329" i="9"/>
  <c r="L328" i="9"/>
  <c r="K328" i="9"/>
  <c r="J328" i="9"/>
  <c r="I328" i="9"/>
  <c r="H328" i="9"/>
  <c r="G328" i="9"/>
  <c r="K327" i="9"/>
  <c r="L326" i="9"/>
  <c r="K326" i="9"/>
  <c r="J326" i="9"/>
  <c r="I326" i="9"/>
  <c r="H326" i="9"/>
  <c r="G326" i="9"/>
  <c r="K325" i="9"/>
  <c r="J325" i="9"/>
  <c r="I325" i="9"/>
  <c r="H325" i="9"/>
  <c r="G325" i="9"/>
  <c r="L324" i="9"/>
  <c r="K324" i="9"/>
  <c r="K323" i="9"/>
  <c r="J323" i="9"/>
  <c r="I323" i="9"/>
  <c r="H323" i="9"/>
  <c r="G323" i="9"/>
  <c r="L322" i="9"/>
  <c r="K322" i="9"/>
  <c r="J322" i="9"/>
  <c r="I322" i="9"/>
  <c r="H322" i="9"/>
  <c r="N322" i="9" s="1"/>
  <c r="G322" i="9"/>
  <c r="M322" i="9" s="1"/>
  <c r="K321" i="9"/>
  <c r="J321" i="9"/>
  <c r="I321" i="9"/>
  <c r="H321" i="9"/>
  <c r="G321" i="9"/>
  <c r="M321" i="9" s="1"/>
  <c r="L320" i="9"/>
  <c r="K320" i="9"/>
  <c r="J320" i="9"/>
  <c r="I320" i="9"/>
  <c r="H320" i="9"/>
  <c r="N320" i="9" s="1"/>
  <c r="K319" i="9"/>
  <c r="I319" i="9"/>
  <c r="H319" i="9"/>
  <c r="G319" i="9"/>
  <c r="L318" i="9"/>
  <c r="K318" i="9"/>
  <c r="K317" i="9"/>
  <c r="I317" i="9"/>
  <c r="H317" i="9"/>
  <c r="G317" i="9"/>
  <c r="L316" i="9"/>
  <c r="K316" i="9"/>
  <c r="J316" i="9"/>
  <c r="I316" i="9"/>
  <c r="H316" i="9"/>
  <c r="G316" i="9"/>
  <c r="K315" i="9"/>
  <c r="I315" i="9"/>
  <c r="H315" i="9"/>
  <c r="G315" i="9"/>
  <c r="L314" i="9"/>
  <c r="K314" i="9"/>
  <c r="J314" i="9"/>
  <c r="I314" i="9"/>
  <c r="H314" i="9"/>
  <c r="G314" i="9"/>
  <c r="M314" i="9" s="1"/>
  <c r="K313" i="9"/>
  <c r="I313" i="9"/>
  <c r="H313" i="9"/>
  <c r="G313" i="9"/>
  <c r="L312" i="9"/>
  <c r="K312" i="9"/>
  <c r="K311" i="9"/>
  <c r="I311" i="9"/>
  <c r="G311" i="9"/>
  <c r="L310" i="9"/>
  <c r="K310" i="9"/>
  <c r="K309" i="9"/>
  <c r="H309" i="9"/>
  <c r="G309" i="9"/>
  <c r="L308" i="9"/>
  <c r="K308" i="9"/>
  <c r="J308" i="9"/>
  <c r="H308" i="9"/>
  <c r="G308" i="9"/>
  <c r="K307" i="9"/>
  <c r="J307" i="9"/>
  <c r="G307" i="9"/>
  <c r="L306" i="9"/>
  <c r="K306" i="9"/>
  <c r="H306" i="9"/>
  <c r="G306" i="9"/>
  <c r="L305" i="9"/>
  <c r="K305" i="9"/>
  <c r="I305" i="9"/>
  <c r="H305" i="9"/>
  <c r="G305" i="9"/>
  <c r="L304" i="9"/>
  <c r="K304" i="9"/>
  <c r="J304" i="9"/>
  <c r="I304" i="9"/>
  <c r="H304" i="9"/>
  <c r="G304" i="9"/>
  <c r="L303" i="9"/>
  <c r="K303" i="9"/>
  <c r="I303" i="9"/>
  <c r="H303" i="9"/>
  <c r="G303" i="9"/>
  <c r="L302" i="9"/>
  <c r="K302" i="9"/>
  <c r="J302" i="9"/>
  <c r="I302" i="9"/>
  <c r="H302" i="9"/>
  <c r="N302" i="9" s="1"/>
  <c r="G302" i="9"/>
  <c r="L301" i="9"/>
  <c r="K301" i="9"/>
  <c r="I301" i="9"/>
  <c r="H301" i="9"/>
  <c r="G301" i="9"/>
  <c r="L300" i="9"/>
  <c r="K300" i="9"/>
  <c r="J300" i="9"/>
  <c r="I300" i="9"/>
  <c r="G300" i="9"/>
  <c r="K299" i="9"/>
  <c r="I299" i="9"/>
  <c r="G299" i="9"/>
  <c r="L298" i="9"/>
  <c r="K298" i="9"/>
  <c r="J298" i="9"/>
  <c r="I298" i="9"/>
  <c r="G298" i="9"/>
  <c r="K297" i="9"/>
  <c r="I297" i="9"/>
  <c r="G297" i="9"/>
  <c r="L296" i="9"/>
  <c r="K296" i="9"/>
  <c r="J296" i="9"/>
  <c r="I296" i="9"/>
  <c r="H296" i="9"/>
  <c r="N296" i="9" s="1"/>
  <c r="G296" i="9"/>
  <c r="K295" i="9"/>
  <c r="I295" i="9"/>
  <c r="G295" i="9"/>
  <c r="L294" i="9"/>
  <c r="K294" i="9"/>
  <c r="J294" i="9"/>
  <c r="I294" i="9"/>
  <c r="H294" i="9"/>
  <c r="G294" i="9"/>
  <c r="M294" i="9" s="1"/>
  <c r="K293" i="9"/>
  <c r="L292" i="9"/>
  <c r="K292" i="9"/>
  <c r="J292" i="9"/>
  <c r="H292" i="9"/>
  <c r="L291" i="9"/>
  <c r="K291" i="9"/>
  <c r="I291" i="9"/>
  <c r="H291" i="9"/>
  <c r="G291" i="9"/>
  <c r="L290" i="9"/>
  <c r="K290" i="9"/>
  <c r="J290" i="9"/>
  <c r="I290" i="9"/>
  <c r="H290" i="9"/>
  <c r="G290" i="9"/>
  <c r="L289" i="9"/>
  <c r="K289" i="9"/>
  <c r="I289" i="9"/>
  <c r="H289" i="9"/>
  <c r="G289" i="9"/>
  <c r="L288" i="9"/>
  <c r="K288" i="9"/>
  <c r="J288" i="9"/>
  <c r="I288" i="9"/>
  <c r="H288" i="9"/>
  <c r="G288" i="9"/>
  <c r="M288" i="9" s="1"/>
  <c r="L287" i="9"/>
  <c r="K287" i="9"/>
  <c r="I287" i="9"/>
  <c r="H287" i="9"/>
  <c r="G287" i="9"/>
  <c r="L286" i="9"/>
  <c r="K286" i="9"/>
  <c r="J286" i="9"/>
  <c r="I286" i="9"/>
  <c r="H286" i="9"/>
  <c r="G286" i="9"/>
  <c r="M286" i="9" s="1"/>
  <c r="L285" i="9"/>
  <c r="K285" i="9"/>
  <c r="I285" i="9"/>
  <c r="H285" i="9"/>
  <c r="L284" i="9"/>
  <c r="K284" i="9"/>
  <c r="J284" i="9"/>
  <c r="I284" i="9"/>
  <c r="H284" i="9"/>
  <c r="G284" i="9"/>
  <c r="K283" i="9"/>
  <c r="I283" i="9"/>
  <c r="H283" i="9"/>
  <c r="G283" i="9"/>
  <c r="L282" i="9"/>
  <c r="K282" i="9"/>
  <c r="J282" i="9"/>
  <c r="I282" i="9"/>
  <c r="H282" i="9"/>
  <c r="N282" i="9" s="1"/>
  <c r="G282" i="9"/>
  <c r="K281" i="9"/>
  <c r="I281" i="9"/>
  <c r="L280" i="9"/>
  <c r="K280" i="9"/>
  <c r="I280" i="9"/>
  <c r="H280" i="9"/>
  <c r="G280" i="9"/>
  <c r="L279" i="9"/>
  <c r="K279" i="9"/>
  <c r="I279" i="9"/>
  <c r="G279" i="9"/>
  <c r="L278" i="9"/>
  <c r="K278" i="9"/>
  <c r="J278" i="9"/>
  <c r="I278" i="9"/>
  <c r="H278" i="9"/>
  <c r="N278" i="9" s="1"/>
  <c r="G278" i="9"/>
  <c r="K277" i="9"/>
  <c r="J277" i="9"/>
  <c r="I277" i="9"/>
  <c r="H277" i="9"/>
  <c r="G277" i="9"/>
  <c r="M277" i="9" s="1"/>
  <c r="L276" i="9"/>
  <c r="K276" i="9"/>
  <c r="J276" i="9"/>
  <c r="I276" i="9"/>
  <c r="H276" i="9"/>
  <c r="G276" i="9"/>
  <c r="M276" i="9" s="1"/>
  <c r="K275" i="9"/>
  <c r="J275" i="9"/>
  <c r="I275" i="9"/>
  <c r="H275" i="9"/>
  <c r="G275" i="9"/>
  <c r="M275" i="9" s="1"/>
  <c r="L274" i="9"/>
  <c r="K274" i="9"/>
  <c r="J274" i="9"/>
  <c r="I274" i="9"/>
  <c r="H274" i="9"/>
  <c r="G274" i="9"/>
  <c r="M274" i="9" s="1"/>
  <c r="K273" i="9"/>
  <c r="J273" i="9"/>
  <c r="I273" i="9"/>
  <c r="H273" i="9"/>
  <c r="G273" i="9"/>
  <c r="L272" i="9"/>
  <c r="K272" i="9"/>
  <c r="J272" i="9"/>
  <c r="I272" i="9"/>
  <c r="H272" i="9"/>
  <c r="G272" i="9"/>
  <c r="K271" i="9"/>
  <c r="J271" i="9"/>
  <c r="I271" i="9"/>
  <c r="H271" i="9"/>
  <c r="G271" i="9"/>
  <c r="L270" i="9"/>
  <c r="K270" i="9"/>
  <c r="H270" i="9"/>
  <c r="G270" i="9"/>
  <c r="K269" i="9"/>
  <c r="J269" i="9"/>
  <c r="I269" i="9"/>
  <c r="H269" i="9"/>
  <c r="G269" i="9"/>
  <c r="L268" i="9"/>
  <c r="K268" i="9"/>
  <c r="J268" i="9"/>
  <c r="I268" i="9"/>
  <c r="H268" i="9"/>
  <c r="G268" i="9"/>
  <c r="M268" i="9" s="1"/>
  <c r="K267" i="9"/>
  <c r="L266" i="9"/>
  <c r="K266" i="9"/>
  <c r="J266" i="9"/>
  <c r="I266" i="9"/>
  <c r="H266" i="9"/>
  <c r="G266" i="9"/>
  <c r="M266" i="9" s="1"/>
  <c r="K265" i="9"/>
  <c r="J265" i="9"/>
  <c r="I265" i="9"/>
  <c r="H265" i="9"/>
  <c r="G265" i="9"/>
  <c r="L264" i="9"/>
  <c r="K264" i="9"/>
  <c r="J264" i="9"/>
  <c r="I264" i="9"/>
  <c r="H264" i="9"/>
  <c r="G264" i="9"/>
  <c r="K263" i="9"/>
  <c r="J263" i="9"/>
  <c r="I263" i="9"/>
  <c r="H263" i="9"/>
  <c r="G263" i="9"/>
  <c r="M263" i="9" s="1"/>
  <c r="L262" i="9"/>
  <c r="K262" i="9"/>
  <c r="J262" i="9"/>
  <c r="I262" i="9"/>
  <c r="H262" i="9"/>
  <c r="N262" i="9" s="1"/>
  <c r="G262" i="9"/>
  <c r="K261" i="9"/>
  <c r="L260" i="9"/>
  <c r="K260" i="9"/>
  <c r="J260" i="9"/>
  <c r="H260" i="9"/>
  <c r="K259" i="9"/>
  <c r="J259" i="9"/>
  <c r="I259" i="9"/>
  <c r="H259" i="9"/>
  <c r="G259" i="9"/>
  <c r="M259" i="9" s="1"/>
  <c r="L258" i="9"/>
  <c r="K258" i="9"/>
  <c r="J258" i="9"/>
  <c r="K257" i="9"/>
  <c r="I257" i="9"/>
  <c r="G257" i="9"/>
  <c r="L256" i="9"/>
  <c r="K256" i="9"/>
  <c r="J256" i="9"/>
  <c r="I256" i="9"/>
  <c r="H256" i="9"/>
  <c r="G256" i="9"/>
  <c r="K255" i="9"/>
  <c r="L254" i="9"/>
  <c r="K254" i="9"/>
  <c r="J254" i="9"/>
  <c r="I254" i="9"/>
  <c r="H254" i="9"/>
  <c r="G254" i="9"/>
  <c r="K253" i="9"/>
  <c r="J253" i="9"/>
  <c r="I253" i="9"/>
  <c r="H253" i="9"/>
  <c r="G253" i="9"/>
  <c r="L252" i="9"/>
  <c r="K252" i="9"/>
  <c r="J252" i="9"/>
  <c r="I252" i="9"/>
  <c r="G252" i="9"/>
  <c r="K251" i="9"/>
  <c r="I251" i="9"/>
  <c r="H251" i="9"/>
  <c r="G251" i="9"/>
  <c r="L250" i="9"/>
  <c r="K250" i="9"/>
  <c r="J250" i="9"/>
  <c r="I250" i="9"/>
  <c r="H250" i="9"/>
  <c r="G250" i="9"/>
  <c r="K249" i="9"/>
  <c r="H249" i="9"/>
  <c r="L248" i="9"/>
  <c r="K248" i="9"/>
  <c r="J248" i="9"/>
  <c r="H248" i="9"/>
  <c r="G248" i="9"/>
  <c r="K247" i="9"/>
  <c r="I247" i="9"/>
  <c r="H247" i="9"/>
  <c r="G247" i="9"/>
  <c r="L246" i="9"/>
  <c r="K246" i="9"/>
  <c r="J246" i="9"/>
  <c r="I246" i="9"/>
  <c r="H246" i="9"/>
  <c r="G246" i="9"/>
  <c r="M246" i="9" s="1"/>
  <c r="K245" i="9"/>
  <c r="I245" i="9"/>
  <c r="H245" i="9"/>
  <c r="G245" i="9"/>
  <c r="L244" i="9"/>
  <c r="K244" i="9"/>
  <c r="J244" i="9"/>
  <c r="I244" i="9"/>
  <c r="H244" i="9"/>
  <c r="N244" i="9" s="1"/>
  <c r="G244" i="9"/>
  <c r="K243" i="9"/>
  <c r="H243" i="9"/>
  <c r="G243" i="9"/>
  <c r="L242" i="9"/>
  <c r="K242" i="9"/>
  <c r="K241" i="9"/>
  <c r="I241" i="9"/>
  <c r="H241" i="9"/>
  <c r="G241" i="9"/>
  <c r="L240" i="9"/>
  <c r="K240" i="9"/>
  <c r="J240" i="9"/>
  <c r="I240" i="9"/>
  <c r="H240" i="9"/>
  <c r="G240" i="9"/>
  <c r="M240" i="9" s="1"/>
  <c r="K239" i="9"/>
  <c r="I239" i="9"/>
  <c r="H239" i="9"/>
  <c r="G239" i="9"/>
  <c r="L238" i="9"/>
  <c r="K238" i="9"/>
  <c r="J238" i="9"/>
  <c r="I238" i="9"/>
  <c r="H238" i="9"/>
  <c r="N238" i="9" s="1"/>
  <c r="G238" i="9"/>
  <c r="M238" i="9" s="1"/>
  <c r="K237" i="9"/>
  <c r="I237" i="9"/>
  <c r="H237" i="9"/>
  <c r="G237" i="9"/>
  <c r="L236" i="9"/>
  <c r="K236" i="9"/>
  <c r="J236" i="9"/>
  <c r="I236" i="9"/>
  <c r="H236" i="9"/>
  <c r="N236" i="9" s="1"/>
  <c r="G236" i="9"/>
  <c r="K235" i="9"/>
  <c r="L234" i="9"/>
  <c r="K234" i="9"/>
  <c r="J234" i="9"/>
  <c r="I234" i="9"/>
  <c r="H234" i="9"/>
  <c r="N234" i="9" s="1"/>
  <c r="G234" i="9"/>
  <c r="M234" i="9" s="1"/>
  <c r="L233" i="9"/>
  <c r="K233" i="9"/>
  <c r="I233" i="9"/>
  <c r="G233" i="9"/>
  <c r="L232" i="9"/>
  <c r="K232" i="9"/>
  <c r="J232" i="9"/>
  <c r="I232" i="9"/>
  <c r="H232" i="9"/>
  <c r="G232" i="9"/>
  <c r="M232" i="9" s="1"/>
  <c r="K231" i="9"/>
  <c r="I231" i="9"/>
  <c r="H231" i="9"/>
  <c r="G231" i="9"/>
  <c r="L230" i="9"/>
  <c r="K230" i="9"/>
  <c r="H230" i="9"/>
  <c r="K229" i="9"/>
  <c r="I229" i="9"/>
  <c r="H229" i="9"/>
  <c r="G229" i="9"/>
  <c r="L228" i="9"/>
  <c r="K228" i="9"/>
  <c r="J228" i="9"/>
  <c r="I228" i="9"/>
  <c r="H228" i="9"/>
  <c r="G228" i="9"/>
  <c r="K227" i="9"/>
  <c r="I227" i="9"/>
  <c r="H227" i="9"/>
  <c r="G227" i="9"/>
  <c r="L226" i="9"/>
  <c r="K226" i="9"/>
  <c r="K225" i="9"/>
  <c r="J225" i="9"/>
  <c r="I225" i="9"/>
  <c r="H225" i="9"/>
  <c r="G225" i="9"/>
  <c r="L224" i="9"/>
  <c r="K224" i="9"/>
  <c r="J224" i="9"/>
  <c r="I224" i="9"/>
  <c r="H224" i="9"/>
  <c r="G224" i="9"/>
  <c r="K223" i="9"/>
  <c r="J223" i="9"/>
  <c r="I223" i="9"/>
  <c r="H223" i="9"/>
  <c r="G223" i="9"/>
  <c r="L222" i="9"/>
  <c r="K222" i="9"/>
  <c r="K221" i="9"/>
  <c r="L220" i="9"/>
  <c r="K220" i="9"/>
  <c r="G220" i="9"/>
  <c r="L219" i="9"/>
  <c r="K219" i="9"/>
  <c r="I219" i="9"/>
  <c r="H219" i="9"/>
  <c r="G219" i="9"/>
  <c r="L218" i="9"/>
  <c r="K218" i="9"/>
  <c r="L217" i="9"/>
  <c r="K217" i="9"/>
  <c r="I217" i="9"/>
  <c r="H217" i="9"/>
  <c r="G217" i="9"/>
  <c r="L216" i="9"/>
  <c r="K216" i="9"/>
  <c r="L215" i="9"/>
  <c r="K215" i="9"/>
  <c r="L214" i="9"/>
  <c r="K214" i="9"/>
  <c r="I214" i="9"/>
  <c r="H214" i="9"/>
  <c r="G214" i="9"/>
  <c r="L213" i="9"/>
  <c r="K213" i="9"/>
  <c r="I213" i="9"/>
  <c r="H213" i="9"/>
  <c r="G213" i="9"/>
  <c r="L212" i="9"/>
  <c r="K212" i="9"/>
  <c r="J212" i="9"/>
  <c r="I212" i="9"/>
  <c r="H212" i="9"/>
  <c r="N212" i="9" s="1"/>
  <c r="G212" i="9"/>
  <c r="M212" i="9" s="1"/>
  <c r="L211" i="9"/>
  <c r="K211" i="9"/>
  <c r="I211" i="9"/>
  <c r="H211" i="9"/>
  <c r="G211" i="9"/>
  <c r="L210" i="9"/>
  <c r="K210" i="9"/>
  <c r="I210" i="9"/>
  <c r="H210" i="9"/>
  <c r="G210" i="9"/>
  <c r="L209" i="9"/>
  <c r="K209" i="9"/>
  <c r="L208" i="9"/>
  <c r="K208" i="9"/>
  <c r="J208" i="9"/>
  <c r="I208" i="9"/>
  <c r="H208" i="9"/>
  <c r="N208" i="9" s="1"/>
  <c r="G208" i="9"/>
  <c r="L207" i="9"/>
  <c r="K207" i="9"/>
  <c r="I207" i="9"/>
  <c r="H207" i="9"/>
  <c r="G207" i="9"/>
  <c r="L206" i="9"/>
  <c r="K206" i="9"/>
  <c r="J206" i="9"/>
  <c r="I206" i="9"/>
  <c r="H206" i="9"/>
  <c r="G206" i="9"/>
  <c r="M206" i="9" s="1"/>
  <c r="L205" i="9"/>
  <c r="K205" i="9"/>
  <c r="H205" i="9"/>
  <c r="G205" i="9"/>
  <c r="L204" i="9"/>
  <c r="K204" i="9"/>
  <c r="L203" i="9"/>
  <c r="K203" i="9"/>
  <c r="H203" i="9"/>
  <c r="L202" i="9"/>
  <c r="K202" i="9"/>
  <c r="L201" i="9"/>
  <c r="K201" i="9"/>
  <c r="H201" i="9"/>
  <c r="G201" i="9"/>
  <c r="L200" i="9"/>
  <c r="K200" i="9"/>
  <c r="J200" i="9"/>
  <c r="I200" i="9"/>
  <c r="H200" i="9"/>
  <c r="N200" i="9" s="1"/>
  <c r="G200" i="9"/>
  <c r="M200" i="9" s="1"/>
  <c r="L199" i="9"/>
  <c r="K199" i="9"/>
  <c r="I199" i="9"/>
  <c r="H199" i="9"/>
  <c r="G199" i="9"/>
  <c r="L198" i="9"/>
  <c r="K198" i="9"/>
  <c r="J198" i="9"/>
  <c r="I198" i="9"/>
  <c r="H198" i="9"/>
  <c r="N198" i="9" s="1"/>
  <c r="G198" i="9"/>
  <c r="M198" i="9" s="1"/>
  <c r="L197" i="9"/>
  <c r="K197" i="9"/>
  <c r="H197" i="9"/>
  <c r="L196" i="9"/>
  <c r="K196" i="9"/>
  <c r="J196" i="9"/>
  <c r="I196" i="9"/>
  <c r="H196" i="9"/>
  <c r="G196" i="9"/>
  <c r="M196" i="9" s="1"/>
  <c r="K195" i="9"/>
  <c r="L194" i="9"/>
  <c r="K194" i="9"/>
  <c r="J194" i="9"/>
  <c r="I194" i="9"/>
  <c r="H194" i="9"/>
  <c r="N194" i="9" s="1"/>
  <c r="G194" i="9"/>
  <c r="K193" i="9"/>
  <c r="L192" i="9"/>
  <c r="K192" i="9"/>
  <c r="J192" i="9"/>
  <c r="I192" i="9"/>
  <c r="H192" i="9"/>
  <c r="G192" i="9"/>
  <c r="L191" i="9"/>
  <c r="K191" i="9"/>
  <c r="H191" i="9"/>
  <c r="L190" i="9"/>
  <c r="K190" i="9"/>
  <c r="I190" i="9"/>
  <c r="H190" i="9"/>
  <c r="G190" i="9"/>
  <c r="L189" i="9"/>
  <c r="K189" i="9"/>
  <c r="H189" i="9"/>
  <c r="E188" i="9"/>
  <c r="D188" i="9"/>
  <c r="C188" i="9"/>
  <c r="G336" i="9" s="1"/>
  <c r="K180" i="9"/>
  <c r="J180" i="9"/>
  <c r="I180" i="9"/>
  <c r="H180" i="9"/>
  <c r="G180" i="9"/>
  <c r="L179" i="9"/>
  <c r="K179" i="9"/>
  <c r="J179" i="9"/>
  <c r="I179" i="9"/>
  <c r="H179" i="9"/>
  <c r="G179" i="9"/>
  <c r="K178" i="9"/>
  <c r="L177" i="9"/>
  <c r="K177" i="9"/>
  <c r="K176" i="9"/>
  <c r="L175" i="9"/>
  <c r="K175" i="9"/>
  <c r="I175" i="9"/>
  <c r="H175" i="9"/>
  <c r="G175" i="9"/>
  <c r="K174" i="9"/>
  <c r="I174" i="9"/>
  <c r="H174" i="9"/>
  <c r="G174" i="9"/>
  <c r="L173" i="9"/>
  <c r="K173" i="9"/>
  <c r="J173" i="9"/>
  <c r="I173" i="9"/>
  <c r="H173" i="9"/>
  <c r="N173" i="9" s="1"/>
  <c r="G173" i="9"/>
  <c r="K172" i="9"/>
  <c r="I172" i="9"/>
  <c r="H172" i="9"/>
  <c r="G172" i="9"/>
  <c r="L171" i="9"/>
  <c r="K171" i="9"/>
  <c r="L170" i="9"/>
  <c r="K170" i="9"/>
  <c r="G170" i="9"/>
  <c r="L169" i="9"/>
  <c r="K169" i="9"/>
  <c r="H169" i="9"/>
  <c r="K168" i="9"/>
  <c r="I168" i="9"/>
  <c r="H168" i="9"/>
  <c r="L167" i="9"/>
  <c r="K167" i="9"/>
  <c r="J167" i="9"/>
  <c r="I167" i="9"/>
  <c r="H167" i="9"/>
  <c r="G167" i="9"/>
  <c r="K166" i="9"/>
  <c r="L165" i="9"/>
  <c r="K165" i="9"/>
  <c r="I165" i="9"/>
  <c r="H165" i="9"/>
  <c r="G165" i="9"/>
  <c r="K164" i="9"/>
  <c r="J164" i="9"/>
  <c r="I164" i="9"/>
  <c r="H164" i="9"/>
  <c r="G164" i="9"/>
  <c r="M164" i="9" s="1"/>
  <c r="L163" i="9"/>
  <c r="K163" i="9"/>
  <c r="J163" i="9"/>
  <c r="I163" i="9"/>
  <c r="H163" i="9"/>
  <c r="G163" i="9"/>
  <c r="M163" i="9" s="1"/>
  <c r="K162" i="9"/>
  <c r="J162" i="9"/>
  <c r="I162" i="9"/>
  <c r="H162" i="9"/>
  <c r="G162" i="9"/>
  <c r="M162" i="9" s="1"/>
  <c r="L161" i="9"/>
  <c r="K161" i="9"/>
  <c r="J161" i="9"/>
  <c r="H161" i="9"/>
  <c r="K160" i="9"/>
  <c r="I160" i="9"/>
  <c r="H160" i="9"/>
  <c r="G160" i="9"/>
  <c r="L159" i="9"/>
  <c r="K159" i="9"/>
  <c r="J159" i="9"/>
  <c r="I159" i="9"/>
  <c r="H159" i="9"/>
  <c r="G159" i="9"/>
  <c r="K158" i="9"/>
  <c r="I158" i="9"/>
  <c r="H158" i="9"/>
  <c r="G158" i="9"/>
  <c r="L157" i="9"/>
  <c r="K157" i="9"/>
  <c r="J157" i="9"/>
  <c r="H157" i="9"/>
  <c r="K156" i="9"/>
  <c r="I156" i="9"/>
  <c r="G156" i="9"/>
  <c r="L155" i="9"/>
  <c r="K155" i="9"/>
  <c r="J155" i="9"/>
  <c r="H155" i="9"/>
  <c r="G155" i="9"/>
  <c r="K154" i="9"/>
  <c r="L153" i="9"/>
  <c r="K153" i="9"/>
  <c r="I153" i="9"/>
  <c r="H153" i="9"/>
  <c r="G153" i="9"/>
  <c r="K152" i="9"/>
  <c r="G152" i="9"/>
  <c r="L151" i="9"/>
  <c r="K151" i="9"/>
  <c r="J151" i="9"/>
  <c r="I151" i="9"/>
  <c r="H151" i="9"/>
  <c r="N151" i="9" s="1"/>
  <c r="G151" i="9"/>
  <c r="K150" i="9"/>
  <c r="L149" i="9"/>
  <c r="K149" i="9"/>
  <c r="J149" i="9"/>
  <c r="H149" i="9"/>
  <c r="K148" i="9"/>
  <c r="H148" i="9"/>
  <c r="G148" i="9"/>
  <c r="L147" i="9"/>
  <c r="K147" i="9"/>
  <c r="J147" i="9"/>
  <c r="H147" i="9"/>
  <c r="K146" i="9"/>
  <c r="H146" i="9"/>
  <c r="L145" i="9"/>
  <c r="K145" i="9"/>
  <c r="K144" i="9"/>
  <c r="L143" i="9"/>
  <c r="K143" i="9"/>
  <c r="J143" i="9"/>
  <c r="I143" i="9"/>
  <c r="H143" i="9"/>
  <c r="G143" i="9"/>
  <c r="K142" i="9"/>
  <c r="L141" i="9"/>
  <c r="K141" i="9"/>
  <c r="K140" i="9"/>
  <c r="J140" i="9"/>
  <c r="I140" i="9"/>
  <c r="H140" i="9"/>
  <c r="G140" i="9"/>
  <c r="L139" i="9"/>
  <c r="K139" i="9"/>
  <c r="K138" i="9"/>
  <c r="L137" i="9"/>
  <c r="K137" i="9"/>
  <c r="H137" i="9"/>
  <c r="L136" i="9"/>
  <c r="K136" i="9"/>
  <c r="I136" i="9"/>
  <c r="H136" i="9"/>
  <c r="G136" i="9"/>
  <c r="L135" i="9"/>
  <c r="K135" i="9"/>
  <c r="K134" i="9"/>
  <c r="I134" i="9"/>
  <c r="H134" i="9"/>
  <c r="G134" i="9"/>
  <c r="L133" i="9"/>
  <c r="K133" i="9"/>
  <c r="J133" i="9"/>
  <c r="H133" i="9"/>
  <c r="K132" i="9"/>
  <c r="I132" i="9"/>
  <c r="H132" i="9"/>
  <c r="G132" i="9"/>
  <c r="L131" i="9"/>
  <c r="K131" i="9"/>
  <c r="J131" i="9"/>
  <c r="I131" i="9"/>
  <c r="H131" i="9"/>
  <c r="G131" i="9"/>
  <c r="K130" i="9"/>
  <c r="I130" i="9"/>
  <c r="H130" i="9"/>
  <c r="G130" i="9"/>
  <c r="L129" i="9"/>
  <c r="K129" i="9"/>
  <c r="H129" i="9"/>
  <c r="K128" i="9"/>
  <c r="H128" i="9"/>
  <c r="G128" i="9"/>
  <c r="L127" i="9"/>
  <c r="K127" i="9"/>
  <c r="K126" i="9"/>
  <c r="H126" i="9"/>
  <c r="L125" i="9"/>
  <c r="K125" i="9"/>
  <c r="L124" i="9"/>
  <c r="K124" i="9"/>
  <c r="L123" i="9"/>
  <c r="K123" i="9"/>
  <c r="L122" i="9"/>
  <c r="K122" i="9"/>
  <c r="G122" i="9"/>
  <c r="L121" i="9"/>
  <c r="K121" i="9"/>
  <c r="J121" i="9"/>
  <c r="I121" i="9"/>
  <c r="H121" i="9"/>
  <c r="N121" i="9" s="1"/>
  <c r="G121" i="9"/>
  <c r="M121" i="9" s="1"/>
  <c r="K120" i="9"/>
  <c r="I120" i="9"/>
  <c r="H120" i="9"/>
  <c r="G120" i="9"/>
  <c r="L119" i="9"/>
  <c r="K119" i="9"/>
  <c r="I119" i="9"/>
  <c r="G119" i="9"/>
  <c r="L118" i="9"/>
  <c r="K118" i="9"/>
  <c r="L117" i="9"/>
  <c r="K117" i="9"/>
  <c r="J117" i="9"/>
  <c r="I117" i="9"/>
  <c r="H117" i="9"/>
  <c r="G117" i="9"/>
  <c r="K116" i="9"/>
  <c r="L115" i="9"/>
  <c r="K115" i="9"/>
  <c r="K114" i="9"/>
  <c r="J114" i="9"/>
  <c r="I114" i="9"/>
  <c r="H114" i="9"/>
  <c r="G114" i="9"/>
  <c r="M114" i="9" s="1"/>
  <c r="L113" i="9"/>
  <c r="K113" i="9"/>
  <c r="J113" i="9"/>
  <c r="I113" i="9"/>
  <c r="H113" i="9"/>
  <c r="G113" i="9"/>
  <c r="K112" i="9"/>
  <c r="J112" i="9"/>
  <c r="I112" i="9"/>
  <c r="H112" i="9"/>
  <c r="G112" i="9"/>
  <c r="L111" i="9"/>
  <c r="K111" i="9"/>
  <c r="K110" i="9"/>
  <c r="J110" i="9"/>
  <c r="I110" i="9"/>
  <c r="H110" i="9"/>
  <c r="G110" i="9"/>
  <c r="L109" i="9"/>
  <c r="K109" i="9"/>
  <c r="J109" i="9"/>
  <c r="I109" i="9"/>
  <c r="H109" i="9"/>
  <c r="G109" i="9"/>
  <c r="K108" i="9"/>
  <c r="L107" i="9"/>
  <c r="K107" i="9"/>
  <c r="G107" i="9"/>
  <c r="K106" i="9"/>
  <c r="L105" i="9"/>
  <c r="K105" i="9"/>
  <c r="L104" i="9"/>
  <c r="K104" i="9"/>
  <c r="I104" i="9"/>
  <c r="G104" i="9"/>
  <c r="L103" i="9"/>
  <c r="K103" i="9"/>
  <c r="K102" i="9"/>
  <c r="I102" i="9"/>
  <c r="H102" i="9"/>
  <c r="G102" i="9"/>
  <c r="L101" i="9"/>
  <c r="K101" i="9"/>
  <c r="H101" i="9"/>
  <c r="G101" i="9"/>
  <c r="K100" i="9"/>
  <c r="L99" i="9"/>
  <c r="K99" i="9"/>
  <c r="L98" i="9"/>
  <c r="K98" i="9"/>
  <c r="I98" i="9"/>
  <c r="H98" i="9"/>
  <c r="G98" i="9"/>
  <c r="L97" i="9"/>
  <c r="K97" i="9"/>
  <c r="H97" i="9"/>
  <c r="K96" i="9"/>
  <c r="J96" i="9"/>
  <c r="I96" i="9"/>
  <c r="H96" i="9"/>
  <c r="G96" i="9"/>
  <c r="L95" i="9"/>
  <c r="K95" i="9"/>
  <c r="J95" i="9"/>
  <c r="I95" i="9"/>
  <c r="H95" i="9"/>
  <c r="G95" i="9"/>
  <c r="M95" i="9" s="1"/>
  <c r="K94" i="9"/>
  <c r="J94" i="9"/>
  <c r="I94" i="9"/>
  <c r="H94" i="9"/>
  <c r="G94" i="9"/>
  <c r="M94" i="9" s="1"/>
  <c r="L93" i="9"/>
  <c r="K93" i="9"/>
  <c r="K92" i="9"/>
  <c r="I92" i="9"/>
  <c r="H92" i="9"/>
  <c r="G92" i="9"/>
  <c r="L91" i="9"/>
  <c r="K91" i="9"/>
  <c r="I91" i="9"/>
  <c r="G91" i="9"/>
  <c r="K90" i="9"/>
  <c r="I90" i="9"/>
  <c r="H90" i="9"/>
  <c r="G90" i="9"/>
  <c r="L89" i="9"/>
  <c r="K89" i="9"/>
  <c r="J89" i="9"/>
  <c r="H89" i="9"/>
  <c r="G89" i="9"/>
  <c r="K88" i="9"/>
  <c r="I88" i="9"/>
  <c r="H88" i="9"/>
  <c r="G88" i="9"/>
  <c r="L87" i="9"/>
  <c r="K87" i="9"/>
  <c r="J87" i="9"/>
  <c r="I87" i="9"/>
  <c r="H87" i="9"/>
  <c r="N87" i="9" s="1"/>
  <c r="G87" i="9"/>
  <c r="K86" i="9"/>
  <c r="L85" i="9"/>
  <c r="K85" i="9"/>
  <c r="H85" i="9"/>
  <c r="K84" i="9"/>
  <c r="J84" i="9"/>
  <c r="I84" i="9"/>
  <c r="H84" i="9"/>
  <c r="G84" i="9"/>
  <c r="L83" i="9"/>
  <c r="K83" i="9"/>
  <c r="G83" i="9"/>
  <c r="L82" i="9"/>
  <c r="K82" i="9"/>
  <c r="G82" i="9"/>
  <c r="F81" i="9"/>
  <c r="J178" i="9" s="1"/>
  <c r="E81" i="9"/>
  <c r="D81" i="9"/>
  <c r="H177" i="9" s="1"/>
  <c r="C81" i="9"/>
  <c r="G177" i="9" s="1"/>
  <c r="K73" i="9"/>
  <c r="H73" i="9"/>
  <c r="L72" i="9"/>
  <c r="K72" i="9"/>
  <c r="J72" i="9"/>
  <c r="I72" i="9"/>
  <c r="H72" i="9"/>
  <c r="G72" i="9"/>
  <c r="K71" i="9"/>
  <c r="I71" i="9"/>
  <c r="G71" i="9"/>
  <c r="L70" i="9"/>
  <c r="K70" i="9"/>
  <c r="H70" i="9"/>
  <c r="G70" i="9"/>
  <c r="K69" i="9"/>
  <c r="I69" i="9"/>
  <c r="H69" i="9"/>
  <c r="G69" i="9"/>
  <c r="L68" i="9"/>
  <c r="K68" i="9"/>
  <c r="J68" i="9"/>
  <c r="H68" i="9"/>
  <c r="G68" i="9"/>
  <c r="K67" i="9"/>
  <c r="I67" i="9"/>
  <c r="L66" i="9"/>
  <c r="K66" i="9"/>
  <c r="J66" i="9"/>
  <c r="I66" i="9"/>
  <c r="H66" i="9"/>
  <c r="N66" i="9" s="1"/>
  <c r="G66" i="9"/>
  <c r="K65" i="9"/>
  <c r="I65" i="9"/>
  <c r="G65" i="9"/>
  <c r="L64" i="9"/>
  <c r="K64" i="9"/>
  <c r="I64" i="9"/>
  <c r="G64" i="9"/>
  <c r="K63" i="9"/>
  <c r="I63" i="9"/>
  <c r="H63" i="9"/>
  <c r="G63" i="9"/>
  <c r="L62" i="9"/>
  <c r="K62" i="9"/>
  <c r="J62" i="9"/>
  <c r="H62" i="9"/>
  <c r="G62" i="9"/>
  <c r="K61" i="9"/>
  <c r="I61" i="9"/>
  <c r="H61" i="9"/>
  <c r="G61" i="9"/>
  <c r="L60" i="9"/>
  <c r="K60" i="9"/>
  <c r="J60" i="9"/>
  <c r="I60" i="9"/>
  <c r="H60" i="9"/>
  <c r="G60" i="9"/>
  <c r="K59" i="9"/>
  <c r="I59" i="9"/>
  <c r="H59" i="9"/>
  <c r="G59" i="9"/>
  <c r="L58" i="9"/>
  <c r="K58" i="9"/>
  <c r="J58" i="9"/>
  <c r="I58" i="9"/>
  <c r="H58" i="9"/>
  <c r="G58" i="9"/>
  <c r="K57" i="9"/>
  <c r="H57" i="9"/>
  <c r="G57" i="9"/>
  <c r="L56" i="9"/>
  <c r="K56" i="9"/>
  <c r="J56" i="9"/>
  <c r="H56" i="9"/>
  <c r="L55" i="9"/>
  <c r="K55" i="9"/>
  <c r="H55" i="9"/>
  <c r="L54" i="9"/>
  <c r="K54" i="9"/>
  <c r="J54" i="9"/>
  <c r="I54" i="9"/>
  <c r="H54" i="9"/>
  <c r="G54" i="9"/>
  <c r="K53" i="9"/>
  <c r="J53" i="9"/>
  <c r="I53" i="9"/>
  <c r="G53" i="9"/>
  <c r="L52" i="9"/>
  <c r="K52" i="9"/>
  <c r="H52" i="9"/>
  <c r="G52" i="9"/>
  <c r="K51" i="9"/>
  <c r="I51" i="9"/>
  <c r="H51" i="9"/>
  <c r="G51" i="9"/>
  <c r="L50" i="9"/>
  <c r="K50" i="9"/>
  <c r="J50" i="9"/>
  <c r="I50" i="9"/>
  <c r="H50" i="9"/>
  <c r="N50" i="9" s="1"/>
  <c r="G50" i="9"/>
  <c r="K49" i="9"/>
  <c r="I49" i="9"/>
  <c r="H49" i="9"/>
  <c r="G49" i="9"/>
  <c r="L48" i="9"/>
  <c r="K48" i="9"/>
  <c r="J48" i="9"/>
  <c r="I48" i="9"/>
  <c r="H48" i="9"/>
  <c r="N48" i="9" s="1"/>
  <c r="L47" i="9"/>
  <c r="K47" i="9"/>
  <c r="H47" i="9"/>
  <c r="G47" i="9"/>
  <c r="L46" i="9"/>
  <c r="K46" i="9"/>
  <c r="J46" i="9"/>
  <c r="I46" i="9"/>
  <c r="H46" i="9"/>
  <c r="N46" i="9" s="1"/>
  <c r="G46" i="9"/>
  <c r="M46" i="9" s="1"/>
  <c r="L45" i="9"/>
  <c r="K45" i="9"/>
  <c r="I45" i="9"/>
  <c r="H45" i="9"/>
  <c r="G45" i="9"/>
  <c r="L44" i="9"/>
  <c r="K44" i="9"/>
  <c r="H44" i="9"/>
  <c r="G44" i="9"/>
  <c r="L43" i="9"/>
  <c r="K43" i="9"/>
  <c r="I43" i="9"/>
  <c r="H43" i="9"/>
  <c r="G43" i="9"/>
  <c r="L42" i="9"/>
  <c r="K42" i="9"/>
  <c r="I42" i="9"/>
  <c r="H42" i="9"/>
  <c r="G42" i="9"/>
  <c r="L41" i="9"/>
  <c r="K41" i="9"/>
  <c r="I41" i="9"/>
  <c r="H41" i="9"/>
  <c r="G41" i="9"/>
  <c r="L40" i="9"/>
  <c r="K40" i="9"/>
  <c r="J40" i="9"/>
  <c r="I40" i="9"/>
  <c r="H40" i="9"/>
  <c r="N40" i="9" s="1"/>
  <c r="G40" i="9"/>
  <c r="L39" i="9"/>
  <c r="K39" i="9"/>
  <c r="I39" i="9"/>
  <c r="H39" i="9"/>
  <c r="G39" i="9"/>
  <c r="L38" i="9"/>
  <c r="K38" i="9"/>
  <c r="J38" i="9"/>
  <c r="I38" i="9"/>
  <c r="H38" i="9"/>
  <c r="G38" i="9"/>
  <c r="M38" i="9" s="1"/>
  <c r="L37" i="9"/>
  <c r="K37" i="9"/>
  <c r="I37" i="9"/>
  <c r="H37" i="9"/>
  <c r="G37" i="9"/>
  <c r="L36" i="9"/>
  <c r="K36" i="9"/>
  <c r="J36" i="9"/>
  <c r="I36" i="9"/>
  <c r="H36" i="9"/>
  <c r="G36" i="9"/>
  <c r="M36" i="9" s="1"/>
  <c r="L35" i="9"/>
  <c r="K35" i="9"/>
  <c r="H35" i="9"/>
  <c r="G35" i="9"/>
  <c r="L34" i="9"/>
  <c r="K34" i="9"/>
  <c r="J34" i="9"/>
  <c r="I34" i="9"/>
  <c r="H34" i="9"/>
  <c r="G34" i="9"/>
  <c r="M34" i="9" s="1"/>
  <c r="L33" i="9"/>
  <c r="K33" i="9"/>
  <c r="H33" i="9"/>
  <c r="L32" i="9"/>
  <c r="K32" i="9"/>
  <c r="J32" i="9"/>
  <c r="I32" i="9"/>
  <c r="H32" i="9"/>
  <c r="G32" i="9"/>
  <c r="K31" i="9"/>
  <c r="J31" i="9"/>
  <c r="I31" i="9"/>
  <c r="H31" i="9"/>
  <c r="G31" i="9"/>
  <c r="M31" i="9" s="1"/>
  <c r="L30" i="9"/>
  <c r="K30" i="9"/>
  <c r="H30" i="9"/>
  <c r="G30" i="9"/>
  <c r="K29" i="9"/>
  <c r="J29" i="9"/>
  <c r="I29" i="9"/>
  <c r="H29" i="9"/>
  <c r="G29" i="9"/>
  <c r="L28" i="9"/>
  <c r="K28" i="9"/>
  <c r="I28" i="9"/>
  <c r="H28" i="9"/>
  <c r="G28" i="9"/>
  <c r="K27" i="9"/>
  <c r="G27" i="9"/>
  <c r="L26" i="9"/>
  <c r="K26" i="9"/>
  <c r="J26" i="9"/>
  <c r="I26" i="9"/>
  <c r="H26" i="9"/>
  <c r="G26" i="9"/>
  <c r="K25" i="9"/>
  <c r="I25" i="9"/>
  <c r="H25" i="9"/>
  <c r="G25" i="9"/>
  <c r="L24" i="9"/>
  <c r="K24" i="9"/>
  <c r="I24" i="9"/>
  <c r="H24" i="9"/>
  <c r="G24" i="9"/>
  <c r="L23" i="9"/>
  <c r="K23" i="9"/>
  <c r="J23" i="9"/>
  <c r="I23" i="9"/>
  <c r="H23" i="9"/>
  <c r="G23" i="9"/>
  <c r="M23" i="9" s="1"/>
  <c r="F22" i="9"/>
  <c r="J52" i="9" s="1"/>
  <c r="E22" i="9"/>
  <c r="I55" i="9" s="1"/>
  <c r="D22" i="9"/>
  <c r="C22" i="9"/>
  <c r="G73" i="9" s="1"/>
  <c r="D11" i="9"/>
  <c r="L640" i="8"/>
  <c r="K640" i="8"/>
  <c r="L638" i="8"/>
  <c r="K638" i="8"/>
  <c r="L637" i="8"/>
  <c r="H637" i="8"/>
  <c r="G637" i="8"/>
  <c r="L636" i="8"/>
  <c r="K636" i="8"/>
  <c r="L635" i="8"/>
  <c r="I635" i="8"/>
  <c r="H635" i="8"/>
  <c r="G635" i="8"/>
  <c r="L634" i="8"/>
  <c r="K634" i="8"/>
  <c r="H634" i="8"/>
  <c r="G634" i="8"/>
  <c r="L633" i="8"/>
  <c r="G633" i="8"/>
  <c r="L632" i="8"/>
  <c r="K632" i="8"/>
  <c r="H632" i="8"/>
  <c r="G632" i="8"/>
  <c r="K631" i="8"/>
  <c r="L630" i="8"/>
  <c r="K630" i="8"/>
  <c r="K629" i="8"/>
  <c r="I629" i="8"/>
  <c r="L628" i="8"/>
  <c r="K628" i="8"/>
  <c r="L627" i="8"/>
  <c r="L626" i="8"/>
  <c r="K626" i="8"/>
  <c r="I625" i="8"/>
  <c r="G625" i="8"/>
  <c r="L624" i="8"/>
  <c r="K624" i="8"/>
  <c r="J624" i="8"/>
  <c r="I624" i="8"/>
  <c r="H624" i="8"/>
  <c r="N624" i="8" s="1"/>
  <c r="G624" i="8"/>
  <c r="L623" i="8"/>
  <c r="L622" i="8"/>
  <c r="K622" i="8"/>
  <c r="H622" i="8"/>
  <c r="K621" i="8"/>
  <c r="H621" i="8"/>
  <c r="L620" i="8"/>
  <c r="K620" i="8"/>
  <c r="J620" i="8"/>
  <c r="I620" i="8"/>
  <c r="K619" i="8"/>
  <c r="H619" i="8"/>
  <c r="G619" i="8"/>
  <c r="L618" i="8"/>
  <c r="K618" i="8"/>
  <c r="H618" i="8"/>
  <c r="G618" i="8"/>
  <c r="K617" i="8"/>
  <c r="L616" i="8"/>
  <c r="K616" i="8"/>
  <c r="K615" i="8"/>
  <c r="L614" i="8"/>
  <c r="K614" i="8"/>
  <c r="L613" i="8"/>
  <c r="K613" i="8"/>
  <c r="J613" i="8"/>
  <c r="I613" i="8"/>
  <c r="F612" i="8"/>
  <c r="J640" i="8" s="1"/>
  <c r="E612" i="8"/>
  <c r="I640" i="8" s="1"/>
  <c r="D612" i="8"/>
  <c r="H640" i="8" s="1"/>
  <c r="C612" i="8"/>
  <c r="C14" i="8" s="1"/>
  <c r="K604" i="8"/>
  <c r="I604" i="8"/>
  <c r="H604" i="8"/>
  <c r="G604" i="8"/>
  <c r="L603" i="8"/>
  <c r="K603" i="8"/>
  <c r="J603" i="8"/>
  <c r="I603" i="8"/>
  <c r="H603" i="8"/>
  <c r="G603" i="8"/>
  <c r="M603" i="8" s="1"/>
  <c r="K602" i="8"/>
  <c r="I602" i="8"/>
  <c r="G602" i="8"/>
  <c r="L601" i="8"/>
  <c r="K601" i="8"/>
  <c r="J601" i="8"/>
  <c r="I601" i="8"/>
  <c r="H601" i="8"/>
  <c r="G601" i="8"/>
  <c r="M601" i="8" s="1"/>
  <c r="K600" i="8"/>
  <c r="I600" i="8"/>
  <c r="H600" i="8"/>
  <c r="G600" i="8"/>
  <c r="L599" i="8"/>
  <c r="K599" i="8"/>
  <c r="J599" i="8"/>
  <c r="I599" i="8"/>
  <c r="G599" i="8"/>
  <c r="K598" i="8"/>
  <c r="I598" i="8"/>
  <c r="G598" i="8"/>
  <c r="L597" i="8"/>
  <c r="K597" i="8"/>
  <c r="I597" i="8"/>
  <c r="G597" i="8"/>
  <c r="K596" i="8"/>
  <c r="I596" i="8"/>
  <c r="G596" i="8"/>
  <c r="L595" i="8"/>
  <c r="K595" i="8"/>
  <c r="J595" i="8"/>
  <c r="I595" i="8"/>
  <c r="H595" i="8"/>
  <c r="K594" i="8"/>
  <c r="I594" i="8"/>
  <c r="H594" i="8"/>
  <c r="G594" i="8"/>
  <c r="L593" i="8"/>
  <c r="K593" i="8"/>
  <c r="J593" i="8"/>
  <c r="I593" i="8"/>
  <c r="H593" i="8"/>
  <c r="N593" i="8" s="1"/>
  <c r="G593" i="8"/>
  <c r="M593" i="8" s="1"/>
  <c r="K592" i="8"/>
  <c r="I592" i="8"/>
  <c r="H592" i="8"/>
  <c r="G592" i="8"/>
  <c r="L591" i="8"/>
  <c r="K591" i="8"/>
  <c r="I591" i="8"/>
  <c r="G591" i="8"/>
  <c r="K590" i="8"/>
  <c r="I590" i="8"/>
  <c r="G590" i="8"/>
  <c r="L589" i="8"/>
  <c r="K589" i="8"/>
  <c r="I589" i="8"/>
  <c r="G589" i="8"/>
  <c r="K588" i="8"/>
  <c r="I588" i="8"/>
  <c r="G588" i="8"/>
  <c r="L587" i="8"/>
  <c r="K587" i="8"/>
  <c r="J587" i="8"/>
  <c r="I587" i="8"/>
  <c r="H587" i="8"/>
  <c r="G587" i="8"/>
  <c r="M587" i="8" s="1"/>
  <c r="K586" i="8"/>
  <c r="I586" i="8"/>
  <c r="G586" i="8"/>
  <c r="L585" i="8"/>
  <c r="K585" i="8"/>
  <c r="K584" i="8"/>
  <c r="I584" i="8"/>
  <c r="H584" i="8"/>
  <c r="G584" i="8"/>
  <c r="L583" i="8"/>
  <c r="K583" i="8"/>
  <c r="K582" i="8"/>
  <c r="I582" i="8"/>
  <c r="H582" i="8"/>
  <c r="G582" i="8"/>
  <c r="L581" i="8"/>
  <c r="K581" i="8"/>
  <c r="I581" i="8"/>
  <c r="G581" i="8"/>
  <c r="K580" i="8"/>
  <c r="I580" i="8"/>
  <c r="G580" i="8"/>
  <c r="L579" i="8"/>
  <c r="K579" i="8"/>
  <c r="J579" i="8"/>
  <c r="I579" i="8"/>
  <c r="H579" i="8"/>
  <c r="N579" i="8" s="1"/>
  <c r="G579" i="8"/>
  <c r="K578" i="8"/>
  <c r="I578" i="8"/>
  <c r="G578" i="8"/>
  <c r="L577" i="8"/>
  <c r="K577" i="8"/>
  <c r="J577" i="8"/>
  <c r="I577" i="8"/>
  <c r="G577" i="8"/>
  <c r="K576" i="8"/>
  <c r="I576" i="8"/>
  <c r="H576" i="8"/>
  <c r="G576" i="8"/>
  <c r="L575" i="8"/>
  <c r="K575" i="8"/>
  <c r="J575" i="8"/>
  <c r="I575" i="8"/>
  <c r="H575" i="8"/>
  <c r="N575" i="8" s="1"/>
  <c r="G575" i="8"/>
  <c r="K574" i="8"/>
  <c r="I574" i="8"/>
  <c r="H574" i="8"/>
  <c r="G574" i="8"/>
  <c r="L573" i="8"/>
  <c r="K573" i="8"/>
  <c r="K572" i="8"/>
  <c r="J572" i="8"/>
  <c r="I572" i="8"/>
  <c r="H572" i="8"/>
  <c r="G572" i="8"/>
  <c r="L571" i="8"/>
  <c r="K571" i="8"/>
  <c r="J571" i="8"/>
  <c r="H571" i="8"/>
  <c r="L570" i="8"/>
  <c r="K570" i="8"/>
  <c r="H570" i="8"/>
  <c r="L569" i="8"/>
  <c r="K569" i="8"/>
  <c r="J569" i="8"/>
  <c r="I569" i="8"/>
  <c r="H569" i="8"/>
  <c r="G569" i="8"/>
  <c r="K568" i="8"/>
  <c r="L567" i="8"/>
  <c r="K567" i="8"/>
  <c r="K566" i="8"/>
  <c r="I566" i="8"/>
  <c r="H566" i="8"/>
  <c r="G566" i="8"/>
  <c r="L565" i="8"/>
  <c r="K565" i="8"/>
  <c r="I565" i="8"/>
  <c r="G565" i="8"/>
  <c r="K564" i="8"/>
  <c r="L563" i="8"/>
  <c r="K563" i="8"/>
  <c r="K562" i="8"/>
  <c r="I562" i="8"/>
  <c r="H562" i="8"/>
  <c r="G562" i="8"/>
  <c r="L561" i="8"/>
  <c r="K561" i="8"/>
  <c r="K560" i="8"/>
  <c r="I560" i="8"/>
  <c r="H560" i="8"/>
  <c r="G560" i="8"/>
  <c r="L559" i="8"/>
  <c r="K559" i="8"/>
  <c r="J559" i="8"/>
  <c r="I559" i="8"/>
  <c r="G559" i="8"/>
  <c r="K558" i="8"/>
  <c r="I558" i="8"/>
  <c r="H558" i="8"/>
  <c r="L557" i="8"/>
  <c r="K557" i="8"/>
  <c r="J557" i="8"/>
  <c r="I557" i="8"/>
  <c r="H557" i="8"/>
  <c r="G557" i="8"/>
  <c r="M557" i="8" s="1"/>
  <c r="K556" i="8"/>
  <c r="I556" i="8"/>
  <c r="H556" i="8"/>
  <c r="G556" i="8"/>
  <c r="L555" i="8"/>
  <c r="K555" i="8"/>
  <c r="J555" i="8"/>
  <c r="I555" i="8"/>
  <c r="H555" i="8"/>
  <c r="N555" i="8" s="1"/>
  <c r="G555" i="8"/>
  <c r="M555" i="8" s="1"/>
  <c r="K554" i="8"/>
  <c r="I554" i="8"/>
  <c r="H554" i="8"/>
  <c r="G554" i="8"/>
  <c r="L553" i="8"/>
  <c r="K553" i="8"/>
  <c r="K552" i="8"/>
  <c r="I552" i="8"/>
  <c r="H552" i="8"/>
  <c r="G552" i="8"/>
  <c r="L551" i="8"/>
  <c r="K551" i="8"/>
  <c r="J551" i="8"/>
  <c r="I551" i="8"/>
  <c r="H551" i="8"/>
  <c r="G551" i="8"/>
  <c r="K550" i="8"/>
  <c r="G550" i="8"/>
  <c r="L549" i="8"/>
  <c r="K549" i="8"/>
  <c r="J549" i="8"/>
  <c r="I549" i="8"/>
  <c r="H549" i="8"/>
  <c r="N549" i="8" s="1"/>
  <c r="G549" i="8"/>
  <c r="M549" i="8" s="1"/>
  <c r="L548" i="8"/>
  <c r="K548" i="8"/>
  <c r="I548" i="8"/>
  <c r="H548" i="8"/>
  <c r="G548" i="8"/>
  <c r="L547" i="8"/>
  <c r="K547" i="8"/>
  <c r="J547" i="8"/>
  <c r="I547" i="8"/>
  <c r="H547" i="8"/>
  <c r="N547" i="8" s="1"/>
  <c r="G547" i="8"/>
  <c r="M547" i="8" s="1"/>
  <c r="K546" i="8"/>
  <c r="L545" i="8"/>
  <c r="K545" i="8"/>
  <c r="J545" i="8"/>
  <c r="I545" i="8"/>
  <c r="K544" i="8"/>
  <c r="H544" i="8"/>
  <c r="L543" i="8"/>
  <c r="K543" i="8"/>
  <c r="J543" i="8"/>
  <c r="I543" i="8"/>
  <c r="H543" i="8"/>
  <c r="G543" i="8"/>
  <c r="K542" i="8"/>
  <c r="I542" i="8"/>
  <c r="H542" i="8"/>
  <c r="G542" i="8"/>
  <c r="L541" i="8"/>
  <c r="K541" i="8"/>
  <c r="J541" i="8"/>
  <c r="I541" i="8"/>
  <c r="H541" i="8"/>
  <c r="N541" i="8" s="1"/>
  <c r="G541" i="8"/>
  <c r="K540" i="8"/>
  <c r="L539" i="8"/>
  <c r="K539" i="8"/>
  <c r="J539" i="8"/>
  <c r="H539" i="8"/>
  <c r="K538" i="8"/>
  <c r="L537" i="8"/>
  <c r="K537" i="8"/>
  <c r="J537" i="8"/>
  <c r="I537" i="8"/>
  <c r="H537" i="8"/>
  <c r="N537" i="8" s="1"/>
  <c r="G537" i="8"/>
  <c r="K536" i="8"/>
  <c r="I536" i="8"/>
  <c r="H536" i="8"/>
  <c r="L535" i="8"/>
  <c r="K535" i="8"/>
  <c r="I535" i="8"/>
  <c r="H535" i="8"/>
  <c r="G535" i="8"/>
  <c r="K534" i="8"/>
  <c r="I534" i="8"/>
  <c r="H534" i="8"/>
  <c r="G534" i="8"/>
  <c r="L533" i="8"/>
  <c r="K533" i="8"/>
  <c r="J533" i="8"/>
  <c r="I533" i="8"/>
  <c r="H533" i="8"/>
  <c r="N533" i="8" s="1"/>
  <c r="G533" i="8"/>
  <c r="K532" i="8"/>
  <c r="I532" i="8"/>
  <c r="H532" i="8"/>
  <c r="G532" i="8"/>
  <c r="L531" i="8"/>
  <c r="K531" i="8"/>
  <c r="J531" i="8"/>
  <c r="I531" i="8"/>
  <c r="H531" i="8"/>
  <c r="G531" i="8"/>
  <c r="K530" i="8"/>
  <c r="I530" i="8"/>
  <c r="H530" i="8"/>
  <c r="G530" i="8"/>
  <c r="L529" i="8"/>
  <c r="K529" i="8"/>
  <c r="H529" i="8"/>
  <c r="G529" i="8"/>
  <c r="K528" i="8"/>
  <c r="G528" i="8"/>
  <c r="L527" i="8"/>
  <c r="K527" i="8"/>
  <c r="J527" i="8"/>
  <c r="I527" i="8"/>
  <c r="H527" i="8"/>
  <c r="N527" i="8" s="1"/>
  <c r="G527" i="8"/>
  <c r="K526" i="8"/>
  <c r="I526" i="8"/>
  <c r="H526" i="8"/>
  <c r="G526" i="8"/>
  <c r="L525" i="8"/>
  <c r="K525" i="8"/>
  <c r="J525" i="8"/>
  <c r="I525" i="8"/>
  <c r="H525" i="8"/>
  <c r="N525" i="8" s="1"/>
  <c r="K524" i="8"/>
  <c r="I524" i="8"/>
  <c r="H524" i="8"/>
  <c r="G524" i="8"/>
  <c r="L523" i="8"/>
  <c r="K523" i="8"/>
  <c r="L522" i="8"/>
  <c r="K522" i="8"/>
  <c r="I522" i="8"/>
  <c r="H522" i="8"/>
  <c r="G522" i="8"/>
  <c r="L521" i="8"/>
  <c r="K521" i="8"/>
  <c r="J521" i="8"/>
  <c r="I521" i="8"/>
  <c r="H521" i="8"/>
  <c r="N521" i="8" s="1"/>
  <c r="G521" i="8"/>
  <c r="M521" i="8" s="1"/>
  <c r="K520" i="8"/>
  <c r="L519" i="8"/>
  <c r="K519" i="8"/>
  <c r="J519" i="8"/>
  <c r="I519" i="8"/>
  <c r="H519" i="8"/>
  <c r="G519" i="8"/>
  <c r="K518" i="8"/>
  <c r="L517" i="8"/>
  <c r="K517" i="8"/>
  <c r="I517" i="8"/>
  <c r="K516" i="8"/>
  <c r="I516" i="8"/>
  <c r="H516" i="8"/>
  <c r="G516" i="8"/>
  <c r="L515" i="8"/>
  <c r="K515" i="8"/>
  <c r="J515" i="8"/>
  <c r="I515" i="8"/>
  <c r="G515" i="8"/>
  <c r="K514" i="8"/>
  <c r="I514" i="8"/>
  <c r="G514" i="8"/>
  <c r="L513" i="8"/>
  <c r="K513" i="8"/>
  <c r="J513" i="8"/>
  <c r="I513" i="8"/>
  <c r="H513" i="8"/>
  <c r="N513" i="8" s="1"/>
  <c r="G513" i="8"/>
  <c r="M513" i="8" s="1"/>
  <c r="K512" i="8"/>
  <c r="L511" i="8"/>
  <c r="K511" i="8"/>
  <c r="J511" i="8"/>
  <c r="I511" i="8"/>
  <c r="H511" i="8"/>
  <c r="G511" i="8"/>
  <c r="K510" i="8"/>
  <c r="I510" i="8"/>
  <c r="G510" i="8"/>
  <c r="L509" i="8"/>
  <c r="K509" i="8"/>
  <c r="K508" i="8"/>
  <c r="I508" i="8"/>
  <c r="G508" i="8"/>
  <c r="L507" i="8"/>
  <c r="K507" i="8"/>
  <c r="K506" i="8"/>
  <c r="I506" i="8"/>
  <c r="H506" i="8"/>
  <c r="G506" i="8"/>
  <c r="L505" i="8"/>
  <c r="K505" i="8"/>
  <c r="J505" i="8"/>
  <c r="I505" i="8"/>
  <c r="H505" i="8"/>
  <c r="G505" i="8"/>
  <c r="K504" i="8"/>
  <c r="I504" i="8"/>
  <c r="G504" i="8"/>
  <c r="L503" i="8"/>
  <c r="K503" i="8"/>
  <c r="J503" i="8"/>
  <c r="I503" i="8"/>
  <c r="H503" i="8"/>
  <c r="N503" i="8" s="1"/>
  <c r="G503" i="8"/>
  <c r="M503" i="8" s="1"/>
  <c r="K502" i="8"/>
  <c r="I502" i="8"/>
  <c r="H502" i="8"/>
  <c r="G502" i="8"/>
  <c r="L501" i="8"/>
  <c r="K501" i="8"/>
  <c r="I501" i="8"/>
  <c r="G501" i="8"/>
  <c r="K500" i="8"/>
  <c r="I500" i="8"/>
  <c r="G500" i="8"/>
  <c r="L499" i="8"/>
  <c r="K499" i="8"/>
  <c r="I499" i="8"/>
  <c r="K498" i="8"/>
  <c r="J498" i="8"/>
  <c r="I498" i="8"/>
  <c r="H498" i="8"/>
  <c r="G498" i="8"/>
  <c r="L497" i="8"/>
  <c r="K497" i="8"/>
  <c r="K496" i="8"/>
  <c r="I496" i="8"/>
  <c r="H496" i="8"/>
  <c r="G496" i="8"/>
  <c r="L495" i="8"/>
  <c r="K495" i="8"/>
  <c r="J495" i="8"/>
  <c r="H495" i="8"/>
  <c r="K494" i="8"/>
  <c r="I494" i="8"/>
  <c r="G494" i="8"/>
  <c r="L493" i="8"/>
  <c r="K493" i="8"/>
  <c r="I493" i="8"/>
  <c r="K492" i="8"/>
  <c r="I492" i="8"/>
  <c r="H492" i="8"/>
  <c r="G492" i="8"/>
  <c r="L491" i="8"/>
  <c r="K491" i="8"/>
  <c r="I491" i="8"/>
  <c r="G491" i="8"/>
  <c r="K490" i="8"/>
  <c r="I490" i="8"/>
  <c r="H490" i="8"/>
  <c r="G490" i="8"/>
  <c r="L489" i="8"/>
  <c r="K489" i="8"/>
  <c r="I489" i="8"/>
  <c r="K488" i="8"/>
  <c r="J488" i="8"/>
  <c r="I488" i="8"/>
  <c r="H488" i="8"/>
  <c r="G488" i="8"/>
  <c r="L487" i="8"/>
  <c r="K487" i="8"/>
  <c r="G487" i="8"/>
  <c r="K486" i="8"/>
  <c r="I486" i="8"/>
  <c r="H486" i="8"/>
  <c r="G486" i="8"/>
  <c r="L485" i="8"/>
  <c r="K485" i="8"/>
  <c r="G485" i="8"/>
  <c r="K484" i="8"/>
  <c r="I484" i="8"/>
  <c r="G484" i="8"/>
  <c r="L483" i="8"/>
  <c r="K483" i="8"/>
  <c r="K482" i="8"/>
  <c r="I482" i="8"/>
  <c r="H482" i="8"/>
  <c r="G482" i="8"/>
  <c r="L481" i="8"/>
  <c r="K481" i="8"/>
  <c r="K480" i="8"/>
  <c r="I480" i="8"/>
  <c r="H480" i="8"/>
  <c r="G480" i="8"/>
  <c r="L479" i="8"/>
  <c r="K479" i="8"/>
  <c r="J479" i="8"/>
  <c r="I479" i="8"/>
  <c r="H479" i="8"/>
  <c r="G479" i="8"/>
  <c r="K478" i="8"/>
  <c r="H478" i="8"/>
  <c r="G478" i="8"/>
  <c r="L477" i="8"/>
  <c r="K477" i="8"/>
  <c r="J477" i="8"/>
  <c r="I477" i="8"/>
  <c r="H477" i="8"/>
  <c r="G477" i="8"/>
  <c r="M477" i="8" s="1"/>
  <c r="K476" i="8"/>
  <c r="L475" i="8"/>
  <c r="K475" i="8"/>
  <c r="J475" i="8"/>
  <c r="I475" i="8"/>
  <c r="H475" i="8"/>
  <c r="N475" i="8" s="1"/>
  <c r="G475" i="8"/>
  <c r="K474" i="8"/>
  <c r="I474" i="8"/>
  <c r="H474" i="8"/>
  <c r="G474" i="8"/>
  <c r="L473" i="8"/>
  <c r="K473" i="8"/>
  <c r="K472" i="8"/>
  <c r="H472" i="8"/>
  <c r="L471" i="8"/>
  <c r="K471" i="8"/>
  <c r="K470" i="8"/>
  <c r="L469" i="8"/>
  <c r="K469" i="8"/>
  <c r="K468" i="8"/>
  <c r="I468" i="8"/>
  <c r="H468" i="8"/>
  <c r="G468" i="8"/>
  <c r="L467" i="8"/>
  <c r="K467" i="8"/>
  <c r="I467" i="8"/>
  <c r="K466" i="8"/>
  <c r="I466" i="8"/>
  <c r="H466" i="8"/>
  <c r="G466" i="8"/>
  <c r="L465" i="8"/>
  <c r="K465" i="8"/>
  <c r="J465" i="8"/>
  <c r="I465" i="8"/>
  <c r="H465" i="8"/>
  <c r="N465" i="8" s="1"/>
  <c r="G465" i="8"/>
  <c r="K464" i="8"/>
  <c r="G464" i="8"/>
  <c r="L463" i="8"/>
  <c r="K463" i="8"/>
  <c r="J463" i="8"/>
  <c r="I463" i="8"/>
  <c r="H463" i="8"/>
  <c r="G463" i="8"/>
  <c r="M463" i="8" s="1"/>
  <c r="K462" i="8"/>
  <c r="I462" i="8"/>
  <c r="G462" i="8"/>
  <c r="L461" i="8"/>
  <c r="K461" i="8"/>
  <c r="G461" i="8"/>
  <c r="K460" i="8"/>
  <c r="L459" i="8"/>
  <c r="K459" i="8"/>
  <c r="I459" i="8"/>
  <c r="K458" i="8"/>
  <c r="I458" i="8"/>
  <c r="H458" i="8"/>
  <c r="G458" i="8"/>
  <c r="L457" i="8"/>
  <c r="K457" i="8"/>
  <c r="J457" i="8"/>
  <c r="I457" i="8"/>
  <c r="H457" i="8"/>
  <c r="G457" i="8"/>
  <c r="L456" i="8"/>
  <c r="K456" i="8"/>
  <c r="H456" i="8"/>
  <c r="L455" i="8"/>
  <c r="K455" i="8"/>
  <c r="J455" i="8"/>
  <c r="I455" i="8"/>
  <c r="H455" i="8"/>
  <c r="N455" i="8" s="1"/>
  <c r="K454" i="8"/>
  <c r="H454" i="8"/>
  <c r="L453" i="8"/>
  <c r="K453" i="8"/>
  <c r="J453" i="8"/>
  <c r="I453" i="8"/>
  <c r="H453" i="8"/>
  <c r="G453" i="8"/>
  <c r="M453" i="8" s="1"/>
  <c r="K452" i="8"/>
  <c r="I452" i="8"/>
  <c r="H452" i="8"/>
  <c r="G452" i="8"/>
  <c r="L451" i="8"/>
  <c r="K451" i="8"/>
  <c r="K450" i="8"/>
  <c r="L449" i="8"/>
  <c r="K449" i="8"/>
  <c r="J449" i="8"/>
  <c r="H449" i="8"/>
  <c r="G449" i="8"/>
  <c r="K448" i="8"/>
  <c r="L447" i="8"/>
  <c r="K447" i="8"/>
  <c r="J447" i="8"/>
  <c r="I447" i="8"/>
  <c r="H447" i="8"/>
  <c r="K446" i="8"/>
  <c r="L445" i="8"/>
  <c r="K445" i="8"/>
  <c r="I445" i="8"/>
  <c r="K444" i="8"/>
  <c r="I444" i="8"/>
  <c r="G444" i="8"/>
  <c r="L443" i="8"/>
  <c r="K443" i="8"/>
  <c r="J443" i="8"/>
  <c r="I443" i="8"/>
  <c r="G443" i="8"/>
  <c r="K442" i="8"/>
  <c r="L441" i="8"/>
  <c r="K441" i="8"/>
  <c r="J441" i="8"/>
  <c r="I441" i="8"/>
  <c r="H441" i="8"/>
  <c r="G441" i="8"/>
  <c r="M441" i="8" s="1"/>
  <c r="K440" i="8"/>
  <c r="J440" i="8"/>
  <c r="I440" i="8"/>
  <c r="H440" i="8"/>
  <c r="G440" i="8"/>
  <c r="L439" i="8"/>
  <c r="K439" i="8"/>
  <c r="J439" i="8"/>
  <c r="I439" i="8"/>
  <c r="H439" i="8"/>
  <c r="G439" i="8"/>
  <c r="K438" i="8"/>
  <c r="H438" i="8"/>
  <c r="L437" i="8"/>
  <c r="K437" i="8"/>
  <c r="K436" i="8"/>
  <c r="I436" i="8"/>
  <c r="H436" i="8"/>
  <c r="G436" i="8"/>
  <c r="L435" i="8"/>
  <c r="K435" i="8"/>
  <c r="K434" i="8"/>
  <c r="L433" i="8"/>
  <c r="K433" i="8"/>
  <c r="I433" i="8"/>
  <c r="G433" i="8"/>
  <c r="K432" i="8"/>
  <c r="L431" i="8"/>
  <c r="K431" i="8"/>
  <c r="I431" i="8"/>
  <c r="H431" i="8"/>
  <c r="G431" i="8"/>
  <c r="K430" i="8"/>
  <c r="I430" i="8"/>
  <c r="L429" i="8"/>
  <c r="K429" i="8"/>
  <c r="H429" i="8"/>
  <c r="K428" i="8"/>
  <c r="H428" i="8"/>
  <c r="L427" i="8"/>
  <c r="K427" i="8"/>
  <c r="H427" i="8"/>
  <c r="G427" i="8"/>
  <c r="K426" i="8"/>
  <c r="L425" i="8"/>
  <c r="K425" i="8"/>
  <c r="G425" i="8"/>
  <c r="K424" i="8"/>
  <c r="L423" i="8"/>
  <c r="K423" i="8"/>
  <c r="K422" i="8"/>
  <c r="L421" i="8"/>
  <c r="K421" i="8"/>
  <c r="J421" i="8"/>
  <c r="I421" i="8"/>
  <c r="H421" i="8"/>
  <c r="G421" i="8"/>
  <c r="M421" i="8" s="1"/>
  <c r="K420" i="8"/>
  <c r="L419" i="8"/>
  <c r="K419" i="8"/>
  <c r="K418" i="8"/>
  <c r="J418" i="8"/>
  <c r="I418" i="8"/>
  <c r="H418" i="8"/>
  <c r="G418" i="8"/>
  <c r="M418" i="8" s="1"/>
  <c r="L417" i="8"/>
  <c r="K417" i="8"/>
  <c r="J417" i="8"/>
  <c r="I417" i="8"/>
  <c r="H417" i="8"/>
  <c r="G417" i="8"/>
  <c r="M417" i="8" s="1"/>
  <c r="K416" i="8"/>
  <c r="I416" i="8"/>
  <c r="G416" i="8"/>
  <c r="L415" i="8"/>
  <c r="K415" i="8"/>
  <c r="H415" i="8"/>
  <c r="G415" i="8"/>
  <c r="K414" i="8"/>
  <c r="I414" i="8"/>
  <c r="H414" i="8"/>
  <c r="G414" i="8"/>
  <c r="L413" i="8"/>
  <c r="K413" i="8"/>
  <c r="J413" i="8"/>
  <c r="H413" i="8"/>
  <c r="K412" i="8"/>
  <c r="J412" i="8"/>
  <c r="I412" i="8"/>
  <c r="H412" i="8"/>
  <c r="G412" i="8"/>
  <c r="L411" i="8"/>
  <c r="K411" i="8"/>
  <c r="J411" i="8"/>
  <c r="I411" i="8"/>
  <c r="H411" i="8"/>
  <c r="G411" i="8"/>
  <c r="K410" i="8"/>
  <c r="L409" i="8"/>
  <c r="K409" i="8"/>
  <c r="J409" i="8"/>
  <c r="I409" i="8"/>
  <c r="H409" i="8"/>
  <c r="G409" i="8"/>
  <c r="K408" i="8"/>
  <c r="L407" i="8"/>
  <c r="K407" i="8"/>
  <c r="K406" i="8"/>
  <c r="L405" i="8"/>
  <c r="K405" i="8"/>
  <c r="K404" i="8"/>
  <c r="G404" i="8"/>
  <c r="L403" i="8"/>
  <c r="K403" i="8"/>
  <c r="J403" i="8"/>
  <c r="I403" i="8"/>
  <c r="H403" i="8"/>
  <c r="G403" i="8"/>
  <c r="K402" i="8"/>
  <c r="L401" i="8"/>
  <c r="K401" i="8"/>
  <c r="K400" i="8"/>
  <c r="H400" i="8"/>
  <c r="L399" i="8"/>
  <c r="K399" i="8"/>
  <c r="J399" i="8"/>
  <c r="I399" i="8"/>
  <c r="H399" i="8"/>
  <c r="G399" i="8"/>
  <c r="K398" i="8"/>
  <c r="I398" i="8"/>
  <c r="G398" i="8"/>
  <c r="L397" i="8"/>
  <c r="K397" i="8"/>
  <c r="J397" i="8"/>
  <c r="I397" i="8"/>
  <c r="H397" i="8"/>
  <c r="G397" i="8"/>
  <c r="M397" i="8" s="1"/>
  <c r="K396" i="8"/>
  <c r="H396" i="8"/>
  <c r="L395" i="8"/>
  <c r="K395" i="8"/>
  <c r="L394" i="8"/>
  <c r="K394" i="8"/>
  <c r="I394" i="8"/>
  <c r="G394" i="8"/>
  <c r="L393" i="8"/>
  <c r="K393" i="8"/>
  <c r="J393" i="8"/>
  <c r="I393" i="8"/>
  <c r="H393" i="8"/>
  <c r="G393" i="8"/>
  <c r="M393" i="8" s="1"/>
  <c r="K392" i="8"/>
  <c r="H392" i="8"/>
  <c r="L391" i="8"/>
  <c r="K391" i="8"/>
  <c r="K390" i="8"/>
  <c r="H390" i="8"/>
  <c r="G390" i="8"/>
  <c r="L389" i="8"/>
  <c r="K389" i="8"/>
  <c r="G389" i="8"/>
  <c r="L388" i="8"/>
  <c r="K388" i="8"/>
  <c r="G388" i="8"/>
  <c r="L387" i="8"/>
  <c r="K387" i="8"/>
  <c r="K386" i="8"/>
  <c r="L385" i="8"/>
  <c r="K385" i="8"/>
  <c r="I385" i="8"/>
  <c r="H385" i="8"/>
  <c r="G385" i="8"/>
  <c r="K384" i="8"/>
  <c r="H384" i="8"/>
  <c r="L383" i="8"/>
  <c r="K383" i="8"/>
  <c r="K382" i="8"/>
  <c r="I382" i="8"/>
  <c r="H382" i="8"/>
  <c r="G382" i="8"/>
  <c r="L381" i="8"/>
  <c r="K381" i="8"/>
  <c r="J381" i="8"/>
  <c r="I381" i="8"/>
  <c r="K380" i="8"/>
  <c r="J380" i="8"/>
  <c r="I380" i="8"/>
  <c r="H380" i="8"/>
  <c r="L379" i="8"/>
  <c r="K379" i="8"/>
  <c r="K378" i="8"/>
  <c r="L377" i="8"/>
  <c r="K377" i="8"/>
  <c r="K376" i="8"/>
  <c r="I376" i="8"/>
  <c r="H376" i="8"/>
  <c r="L375" i="8"/>
  <c r="K375" i="8"/>
  <c r="J375" i="8"/>
  <c r="I375" i="8"/>
  <c r="H375" i="8"/>
  <c r="G375" i="8"/>
  <c r="K374" i="8"/>
  <c r="L373" i="8"/>
  <c r="K373" i="8"/>
  <c r="I373" i="8"/>
  <c r="L372" i="8"/>
  <c r="K372" i="8"/>
  <c r="H372" i="8"/>
  <c r="F371" i="8"/>
  <c r="J597" i="8" s="1"/>
  <c r="E371" i="8"/>
  <c r="I485" i="8" s="1"/>
  <c r="D371" i="8"/>
  <c r="H546" i="8" s="1"/>
  <c r="C371" i="8"/>
  <c r="K363" i="8"/>
  <c r="I363" i="8"/>
  <c r="H363" i="8"/>
  <c r="G363" i="8"/>
  <c r="L362" i="8"/>
  <c r="K362" i="8"/>
  <c r="J362" i="8"/>
  <c r="I362" i="8"/>
  <c r="H362" i="8"/>
  <c r="G362" i="8"/>
  <c r="K361" i="8"/>
  <c r="I361" i="8"/>
  <c r="G361" i="8"/>
  <c r="L360" i="8"/>
  <c r="K360" i="8"/>
  <c r="J360" i="8"/>
  <c r="I360" i="8"/>
  <c r="H360" i="8"/>
  <c r="G360" i="8"/>
  <c r="K359" i="8"/>
  <c r="J359" i="8"/>
  <c r="I359" i="8"/>
  <c r="G359" i="8"/>
  <c r="L358" i="8"/>
  <c r="K358" i="8"/>
  <c r="J358" i="8"/>
  <c r="I358" i="8"/>
  <c r="H358" i="8"/>
  <c r="G358" i="8"/>
  <c r="K357" i="8"/>
  <c r="I357" i="8"/>
  <c r="H357" i="8"/>
  <c r="G357" i="8"/>
  <c r="L356" i="8"/>
  <c r="K356" i="8"/>
  <c r="J356" i="8"/>
  <c r="I356" i="8"/>
  <c r="H356" i="8"/>
  <c r="N356" i="8" s="1"/>
  <c r="G356" i="8"/>
  <c r="K355" i="8"/>
  <c r="I355" i="8"/>
  <c r="H355" i="8"/>
  <c r="G355" i="8"/>
  <c r="L354" i="8"/>
  <c r="K354" i="8"/>
  <c r="J354" i="8"/>
  <c r="I354" i="8"/>
  <c r="H354" i="8"/>
  <c r="G354" i="8"/>
  <c r="K353" i="8"/>
  <c r="I353" i="8"/>
  <c r="G353" i="8"/>
  <c r="L352" i="8"/>
  <c r="K352" i="8"/>
  <c r="J352" i="8"/>
  <c r="I352" i="8"/>
  <c r="H352" i="8"/>
  <c r="G352" i="8"/>
  <c r="L351" i="8"/>
  <c r="K351" i="8"/>
  <c r="I351" i="8"/>
  <c r="H351" i="8"/>
  <c r="G351" i="8"/>
  <c r="L350" i="8"/>
  <c r="K350" i="8"/>
  <c r="J350" i="8"/>
  <c r="I350" i="8"/>
  <c r="H350" i="8"/>
  <c r="G350" i="8"/>
  <c r="M350" i="8" s="1"/>
  <c r="L349" i="8"/>
  <c r="K349" i="8"/>
  <c r="I349" i="8"/>
  <c r="H349" i="8"/>
  <c r="G349" i="8"/>
  <c r="L348" i="8"/>
  <c r="K348" i="8"/>
  <c r="J348" i="8"/>
  <c r="I348" i="8"/>
  <c r="H348" i="8"/>
  <c r="G348" i="8"/>
  <c r="L347" i="8"/>
  <c r="K347" i="8"/>
  <c r="L346" i="8"/>
  <c r="K346" i="8"/>
  <c r="J346" i="8"/>
  <c r="I346" i="8"/>
  <c r="H346" i="8"/>
  <c r="G346" i="8"/>
  <c r="M346" i="8" s="1"/>
  <c r="K345" i="8"/>
  <c r="J345" i="8"/>
  <c r="I345" i="8"/>
  <c r="H345" i="8"/>
  <c r="G345" i="8"/>
  <c r="L344" i="8"/>
  <c r="K344" i="8"/>
  <c r="J344" i="8"/>
  <c r="I344" i="8"/>
  <c r="H344" i="8"/>
  <c r="G344" i="8"/>
  <c r="K343" i="8"/>
  <c r="J343" i="8"/>
  <c r="I343" i="8"/>
  <c r="H343" i="8"/>
  <c r="L342" i="8"/>
  <c r="K342" i="8"/>
  <c r="J342" i="8"/>
  <c r="I342" i="8"/>
  <c r="H342" i="8"/>
  <c r="G342" i="8"/>
  <c r="K341" i="8"/>
  <c r="I341" i="8"/>
  <c r="H341" i="8"/>
  <c r="G341" i="8"/>
  <c r="L340" i="8"/>
  <c r="K340" i="8"/>
  <c r="J340" i="8"/>
  <c r="I340" i="8"/>
  <c r="H340" i="8"/>
  <c r="N340" i="8" s="1"/>
  <c r="G340" i="8"/>
  <c r="K339" i="8"/>
  <c r="I339" i="8"/>
  <c r="H339" i="8"/>
  <c r="G339" i="8"/>
  <c r="L338" i="8"/>
  <c r="K338" i="8"/>
  <c r="I338" i="8"/>
  <c r="G338" i="8"/>
  <c r="K337" i="8"/>
  <c r="I337" i="8"/>
  <c r="H337" i="8"/>
  <c r="G337" i="8"/>
  <c r="L336" i="8"/>
  <c r="K336" i="8"/>
  <c r="I336" i="8"/>
  <c r="G336" i="8"/>
  <c r="K335" i="8"/>
  <c r="I335" i="8"/>
  <c r="H335" i="8"/>
  <c r="G335" i="8"/>
  <c r="L334" i="8"/>
  <c r="K334" i="8"/>
  <c r="J334" i="8"/>
  <c r="I334" i="8"/>
  <c r="H334" i="8"/>
  <c r="N334" i="8" s="1"/>
  <c r="G334" i="8"/>
  <c r="K333" i="8"/>
  <c r="I333" i="8"/>
  <c r="H333" i="8"/>
  <c r="G333" i="8"/>
  <c r="L332" i="8"/>
  <c r="K332" i="8"/>
  <c r="I332" i="8"/>
  <c r="G332" i="8"/>
  <c r="K331" i="8"/>
  <c r="I331" i="8"/>
  <c r="H331" i="8"/>
  <c r="G331" i="8"/>
  <c r="L330" i="8"/>
  <c r="K330" i="8"/>
  <c r="J330" i="8"/>
  <c r="I330" i="8"/>
  <c r="H330" i="8"/>
  <c r="N330" i="8" s="1"/>
  <c r="G330" i="8"/>
  <c r="K329" i="8"/>
  <c r="L328" i="8"/>
  <c r="K328" i="8"/>
  <c r="J328" i="8"/>
  <c r="H328" i="8"/>
  <c r="K327" i="8"/>
  <c r="L326" i="8"/>
  <c r="K326" i="8"/>
  <c r="J326" i="8"/>
  <c r="I326" i="8"/>
  <c r="H326" i="8"/>
  <c r="N326" i="8" s="1"/>
  <c r="G326" i="8"/>
  <c r="K325" i="8"/>
  <c r="I325" i="8"/>
  <c r="L324" i="8"/>
  <c r="K324" i="8"/>
  <c r="K323" i="8"/>
  <c r="I323" i="8"/>
  <c r="H323" i="8"/>
  <c r="G323" i="8"/>
  <c r="L322" i="8"/>
  <c r="K322" i="8"/>
  <c r="I322" i="8"/>
  <c r="H322" i="8"/>
  <c r="G322" i="8"/>
  <c r="K321" i="8"/>
  <c r="I321" i="8"/>
  <c r="H321" i="8"/>
  <c r="G321" i="8"/>
  <c r="L320" i="8"/>
  <c r="K320" i="8"/>
  <c r="K319" i="8"/>
  <c r="J319" i="8"/>
  <c r="I319" i="8"/>
  <c r="H319" i="8"/>
  <c r="G319" i="8"/>
  <c r="L318" i="8"/>
  <c r="K318" i="8"/>
  <c r="K317" i="8"/>
  <c r="J317" i="8"/>
  <c r="I317" i="8"/>
  <c r="H317" i="8"/>
  <c r="G317" i="8"/>
  <c r="L316" i="8"/>
  <c r="K316" i="8"/>
  <c r="J316" i="8"/>
  <c r="I316" i="8"/>
  <c r="H316" i="8"/>
  <c r="G316" i="8"/>
  <c r="K315" i="8"/>
  <c r="I315" i="8"/>
  <c r="H315" i="8"/>
  <c r="G315" i="8"/>
  <c r="L314" i="8"/>
  <c r="K314" i="8"/>
  <c r="J314" i="8"/>
  <c r="I314" i="8"/>
  <c r="H314" i="8"/>
  <c r="G314" i="8"/>
  <c r="K313" i="8"/>
  <c r="J313" i="8"/>
  <c r="I313" i="8"/>
  <c r="H313" i="8"/>
  <c r="G313" i="8"/>
  <c r="L312" i="8"/>
  <c r="K312" i="8"/>
  <c r="K311" i="8"/>
  <c r="L310" i="8"/>
  <c r="K310" i="8"/>
  <c r="G310" i="8"/>
  <c r="K309" i="8"/>
  <c r="L308" i="8"/>
  <c r="K308" i="8"/>
  <c r="J308" i="8"/>
  <c r="H308" i="8"/>
  <c r="G308" i="8"/>
  <c r="K307" i="8"/>
  <c r="L306" i="8"/>
  <c r="K306" i="8"/>
  <c r="K305" i="8"/>
  <c r="I305" i="8"/>
  <c r="H305" i="8"/>
  <c r="L304" i="8"/>
  <c r="K304" i="8"/>
  <c r="J304" i="8"/>
  <c r="K303" i="8"/>
  <c r="J303" i="8"/>
  <c r="I303" i="8"/>
  <c r="H303" i="8"/>
  <c r="G303" i="8"/>
  <c r="L302" i="8"/>
  <c r="K302" i="8"/>
  <c r="J302" i="8"/>
  <c r="I302" i="8"/>
  <c r="H302" i="8"/>
  <c r="G302" i="8"/>
  <c r="M302" i="8" s="1"/>
  <c r="K301" i="8"/>
  <c r="J301" i="8"/>
  <c r="I301" i="8"/>
  <c r="H301" i="8"/>
  <c r="G301" i="8"/>
  <c r="M301" i="8" s="1"/>
  <c r="L300" i="8"/>
  <c r="K300" i="8"/>
  <c r="I300" i="8"/>
  <c r="G300" i="8"/>
  <c r="L299" i="8"/>
  <c r="K299" i="8"/>
  <c r="H299" i="8"/>
  <c r="G299" i="8"/>
  <c r="L298" i="8"/>
  <c r="K298" i="8"/>
  <c r="I298" i="8"/>
  <c r="G298" i="8"/>
  <c r="K297" i="8"/>
  <c r="J297" i="8"/>
  <c r="I297" i="8"/>
  <c r="H297" i="8"/>
  <c r="L296" i="8"/>
  <c r="K296" i="8"/>
  <c r="J296" i="8"/>
  <c r="I296" i="8"/>
  <c r="H296" i="8"/>
  <c r="N296" i="8" s="1"/>
  <c r="G296" i="8"/>
  <c r="K295" i="8"/>
  <c r="H295" i="8"/>
  <c r="G295" i="8"/>
  <c r="L294" i="8"/>
  <c r="K294" i="8"/>
  <c r="K293" i="8"/>
  <c r="L292" i="8"/>
  <c r="K292" i="8"/>
  <c r="K291" i="8"/>
  <c r="I291" i="8"/>
  <c r="H291" i="8"/>
  <c r="G291" i="8"/>
  <c r="L290" i="8"/>
  <c r="K290" i="8"/>
  <c r="J290" i="8"/>
  <c r="I290" i="8"/>
  <c r="H290" i="8"/>
  <c r="N290" i="8" s="1"/>
  <c r="G290" i="8"/>
  <c r="K289" i="8"/>
  <c r="I289" i="8"/>
  <c r="H289" i="8"/>
  <c r="G289" i="8"/>
  <c r="L288" i="8"/>
  <c r="K288" i="8"/>
  <c r="H288" i="8"/>
  <c r="K287" i="8"/>
  <c r="I287" i="8"/>
  <c r="G287" i="8"/>
  <c r="L286" i="8"/>
  <c r="K286" i="8"/>
  <c r="I286" i="8"/>
  <c r="K285" i="8"/>
  <c r="I285" i="8"/>
  <c r="G285" i="8"/>
  <c r="L284" i="8"/>
  <c r="K284" i="8"/>
  <c r="K283" i="8"/>
  <c r="G283" i="8"/>
  <c r="L282" i="8"/>
  <c r="K282" i="8"/>
  <c r="J282" i="8"/>
  <c r="I282" i="8"/>
  <c r="H282" i="8"/>
  <c r="N282" i="8" s="1"/>
  <c r="G282" i="8"/>
  <c r="K281" i="8"/>
  <c r="L280" i="8"/>
  <c r="K280" i="8"/>
  <c r="J280" i="8"/>
  <c r="I280" i="8"/>
  <c r="H280" i="8"/>
  <c r="G280" i="8"/>
  <c r="K279" i="8"/>
  <c r="I279" i="8"/>
  <c r="H279" i="8"/>
  <c r="G279" i="8"/>
  <c r="L278" i="8"/>
  <c r="K278" i="8"/>
  <c r="G278" i="8"/>
  <c r="K277" i="8"/>
  <c r="I277" i="8"/>
  <c r="H277" i="8"/>
  <c r="G277" i="8"/>
  <c r="L276" i="8"/>
  <c r="K276" i="8"/>
  <c r="J276" i="8"/>
  <c r="L275" i="8"/>
  <c r="K275" i="8"/>
  <c r="I275" i="8"/>
  <c r="H275" i="8"/>
  <c r="G275" i="8"/>
  <c r="L274" i="8"/>
  <c r="K274" i="8"/>
  <c r="J274" i="8"/>
  <c r="I274" i="8"/>
  <c r="H274" i="8"/>
  <c r="N274" i="8" s="1"/>
  <c r="G274" i="8"/>
  <c r="M274" i="8" s="1"/>
  <c r="L273" i="8"/>
  <c r="K273" i="8"/>
  <c r="I273" i="8"/>
  <c r="H273" i="8"/>
  <c r="G273" i="8"/>
  <c r="L272" i="8"/>
  <c r="K272" i="8"/>
  <c r="J272" i="8"/>
  <c r="I272" i="8"/>
  <c r="H272" i="8"/>
  <c r="G272" i="8"/>
  <c r="L271" i="8"/>
  <c r="K271" i="8"/>
  <c r="G271" i="8"/>
  <c r="L270" i="8"/>
  <c r="K270" i="8"/>
  <c r="G270" i="8"/>
  <c r="L269" i="8"/>
  <c r="K269" i="8"/>
  <c r="I269" i="8"/>
  <c r="G269" i="8"/>
  <c r="L268" i="8"/>
  <c r="K268" i="8"/>
  <c r="J268" i="8"/>
  <c r="I268" i="8"/>
  <c r="H268" i="8"/>
  <c r="G268" i="8"/>
  <c r="K267" i="8"/>
  <c r="J267" i="8"/>
  <c r="H267" i="8"/>
  <c r="L266" i="8"/>
  <c r="K266" i="8"/>
  <c r="H266" i="8"/>
  <c r="G266" i="8"/>
  <c r="L265" i="8"/>
  <c r="K265" i="8"/>
  <c r="G265" i="8"/>
  <c r="L264" i="8"/>
  <c r="K264" i="8"/>
  <c r="J264" i="8"/>
  <c r="I264" i="8"/>
  <c r="H264" i="8"/>
  <c r="G264" i="8"/>
  <c r="M264" i="8" s="1"/>
  <c r="K263" i="8"/>
  <c r="I263" i="8"/>
  <c r="H263" i="8"/>
  <c r="G263" i="8"/>
  <c r="L262" i="8"/>
  <c r="K262" i="8"/>
  <c r="J262" i="8"/>
  <c r="I262" i="8"/>
  <c r="H262" i="8"/>
  <c r="N262" i="8" s="1"/>
  <c r="G262" i="8"/>
  <c r="K261" i="8"/>
  <c r="L260" i="8"/>
  <c r="K260" i="8"/>
  <c r="K259" i="8"/>
  <c r="H259" i="8"/>
  <c r="G259" i="8"/>
  <c r="L258" i="8"/>
  <c r="K258" i="8"/>
  <c r="K257" i="8"/>
  <c r="I257" i="8"/>
  <c r="H257" i="8"/>
  <c r="G257" i="8"/>
  <c r="L256" i="8"/>
  <c r="K256" i="8"/>
  <c r="J256" i="8"/>
  <c r="I256" i="8"/>
  <c r="H256" i="8"/>
  <c r="G256" i="8"/>
  <c r="K255" i="8"/>
  <c r="H255" i="8"/>
  <c r="L254" i="8"/>
  <c r="K254" i="8"/>
  <c r="J254" i="8"/>
  <c r="H254" i="8"/>
  <c r="K253" i="8"/>
  <c r="I253" i="8"/>
  <c r="H253" i="8"/>
  <c r="G253" i="8"/>
  <c r="L252" i="8"/>
  <c r="K252" i="8"/>
  <c r="H252" i="8"/>
  <c r="G252" i="8"/>
  <c r="K251" i="8"/>
  <c r="G251" i="8"/>
  <c r="L250" i="8"/>
  <c r="K250" i="8"/>
  <c r="J250" i="8"/>
  <c r="I250" i="8"/>
  <c r="H250" i="8"/>
  <c r="G250" i="8"/>
  <c r="K249" i="8"/>
  <c r="J249" i="8"/>
  <c r="I249" i="8"/>
  <c r="G249" i="8"/>
  <c r="L248" i="8"/>
  <c r="K248" i="8"/>
  <c r="J248" i="8"/>
  <c r="H248" i="8"/>
  <c r="G248" i="8"/>
  <c r="L247" i="8"/>
  <c r="K247" i="8"/>
  <c r="I247" i="8"/>
  <c r="H247" i="8"/>
  <c r="G247" i="8"/>
  <c r="L246" i="8"/>
  <c r="K246" i="8"/>
  <c r="J246" i="8"/>
  <c r="I246" i="8"/>
  <c r="H246" i="8"/>
  <c r="N246" i="8" s="1"/>
  <c r="G246" i="8"/>
  <c r="L245" i="8"/>
  <c r="K245" i="8"/>
  <c r="G245" i="8"/>
  <c r="L244" i="8"/>
  <c r="K244" i="8"/>
  <c r="J244" i="8"/>
  <c r="I244" i="8"/>
  <c r="H244" i="8"/>
  <c r="G244" i="8"/>
  <c r="M244" i="8" s="1"/>
  <c r="K243" i="8"/>
  <c r="J243" i="8"/>
  <c r="I243" i="8"/>
  <c r="L242" i="8"/>
  <c r="K242" i="8"/>
  <c r="L241" i="8"/>
  <c r="K241" i="8"/>
  <c r="I241" i="8"/>
  <c r="G241" i="8"/>
  <c r="L240" i="8"/>
  <c r="K240" i="8"/>
  <c r="J240" i="8"/>
  <c r="I240" i="8"/>
  <c r="H240" i="8"/>
  <c r="G240" i="8"/>
  <c r="K239" i="8"/>
  <c r="I239" i="8"/>
  <c r="G239" i="8"/>
  <c r="L238" i="8"/>
  <c r="K238" i="8"/>
  <c r="I238" i="8"/>
  <c r="G238" i="8"/>
  <c r="K237" i="8"/>
  <c r="I237" i="8"/>
  <c r="H237" i="8"/>
  <c r="G237" i="8"/>
  <c r="L236" i="8"/>
  <c r="K236" i="8"/>
  <c r="J236" i="8"/>
  <c r="I236" i="8"/>
  <c r="H236" i="8"/>
  <c r="N236" i="8" s="1"/>
  <c r="G236" i="8"/>
  <c r="K235" i="8"/>
  <c r="L234" i="8"/>
  <c r="K234" i="8"/>
  <c r="K233" i="8"/>
  <c r="L232" i="8"/>
  <c r="K232" i="8"/>
  <c r="J232" i="8"/>
  <c r="I232" i="8"/>
  <c r="H232" i="8"/>
  <c r="G232" i="8"/>
  <c r="L231" i="8"/>
  <c r="K231" i="8"/>
  <c r="L230" i="8"/>
  <c r="K230" i="8"/>
  <c r="K229" i="8"/>
  <c r="I229" i="8"/>
  <c r="G229" i="8"/>
  <c r="L228" i="8"/>
  <c r="K228" i="8"/>
  <c r="J228" i="8"/>
  <c r="I228" i="8"/>
  <c r="H228" i="8"/>
  <c r="N228" i="8" s="1"/>
  <c r="G228" i="8"/>
  <c r="K227" i="8"/>
  <c r="L226" i="8"/>
  <c r="K226" i="8"/>
  <c r="K225" i="8"/>
  <c r="G225" i="8"/>
  <c r="L224" i="8"/>
  <c r="K224" i="8"/>
  <c r="J224" i="8"/>
  <c r="I224" i="8"/>
  <c r="H224" i="8"/>
  <c r="G224" i="8"/>
  <c r="M224" i="8" s="1"/>
  <c r="K223" i="8"/>
  <c r="I223" i="8"/>
  <c r="G223" i="8"/>
  <c r="L222" i="8"/>
  <c r="K222" i="8"/>
  <c r="I222" i="8"/>
  <c r="G222" i="8"/>
  <c r="K221" i="8"/>
  <c r="L220" i="8"/>
  <c r="K220" i="8"/>
  <c r="K219" i="8"/>
  <c r="L218" i="8"/>
  <c r="K218" i="8"/>
  <c r="K217" i="8"/>
  <c r="I217" i="8"/>
  <c r="H217" i="8"/>
  <c r="G217" i="8"/>
  <c r="L216" i="8"/>
  <c r="K216" i="8"/>
  <c r="K215" i="8"/>
  <c r="L214" i="8"/>
  <c r="K214" i="8"/>
  <c r="J214" i="8"/>
  <c r="K213" i="8"/>
  <c r="I213" i="8"/>
  <c r="H213" i="8"/>
  <c r="G213" i="8"/>
  <c r="L212" i="8"/>
  <c r="K212" i="8"/>
  <c r="J212" i="8"/>
  <c r="I212" i="8"/>
  <c r="H212" i="8"/>
  <c r="N212" i="8" s="1"/>
  <c r="G212" i="8"/>
  <c r="K211" i="8"/>
  <c r="L210" i="8"/>
  <c r="K210" i="8"/>
  <c r="K209" i="8"/>
  <c r="L208" i="8"/>
  <c r="K208" i="8"/>
  <c r="J208" i="8"/>
  <c r="I208" i="8"/>
  <c r="H208" i="8"/>
  <c r="G208" i="8"/>
  <c r="M208" i="8" s="1"/>
  <c r="K207" i="8"/>
  <c r="L206" i="8"/>
  <c r="K206" i="8"/>
  <c r="J206" i="8"/>
  <c r="I206" i="8"/>
  <c r="H206" i="8"/>
  <c r="G206" i="8"/>
  <c r="M206" i="8" s="1"/>
  <c r="L205" i="8"/>
  <c r="K205" i="8"/>
  <c r="I205" i="8"/>
  <c r="H205" i="8"/>
  <c r="L204" i="8"/>
  <c r="K204" i="8"/>
  <c r="K203" i="8"/>
  <c r="L202" i="8"/>
  <c r="K202" i="8"/>
  <c r="L201" i="8"/>
  <c r="K201" i="8"/>
  <c r="I201" i="8"/>
  <c r="G201" i="8"/>
  <c r="L200" i="8"/>
  <c r="K200" i="8"/>
  <c r="J200" i="8"/>
  <c r="I200" i="8"/>
  <c r="H200" i="8"/>
  <c r="G200" i="8"/>
  <c r="K199" i="8"/>
  <c r="J199" i="8"/>
  <c r="I199" i="8"/>
  <c r="H199" i="8"/>
  <c r="G199" i="8"/>
  <c r="L198" i="8"/>
  <c r="K198" i="8"/>
  <c r="I198" i="8"/>
  <c r="H198" i="8"/>
  <c r="K197" i="8"/>
  <c r="L196" i="8"/>
  <c r="K196" i="8"/>
  <c r="G196" i="8"/>
  <c r="K195" i="8"/>
  <c r="L194" i="8"/>
  <c r="K194" i="8"/>
  <c r="J194" i="8"/>
  <c r="I194" i="8"/>
  <c r="H194" i="8"/>
  <c r="G194" i="8"/>
  <c r="K193" i="8"/>
  <c r="L192" i="8"/>
  <c r="K192" i="8"/>
  <c r="J192" i="8"/>
  <c r="I192" i="8"/>
  <c r="H192" i="8"/>
  <c r="G192" i="8"/>
  <c r="K191" i="8"/>
  <c r="I191" i="8"/>
  <c r="H191" i="8"/>
  <c r="G191" i="8"/>
  <c r="L190" i="8"/>
  <c r="K190" i="8"/>
  <c r="J190" i="8"/>
  <c r="I190" i="8"/>
  <c r="H190" i="8"/>
  <c r="G190" i="8"/>
  <c r="L189" i="8"/>
  <c r="K189" i="8"/>
  <c r="F188" i="8"/>
  <c r="J338" i="8" s="1"/>
  <c r="E188" i="8"/>
  <c r="I328" i="8" s="1"/>
  <c r="D188" i="8"/>
  <c r="H332" i="8" s="1"/>
  <c r="C188" i="8"/>
  <c r="L180" i="8"/>
  <c r="K180" i="8"/>
  <c r="I180" i="8"/>
  <c r="H180" i="8"/>
  <c r="G180" i="8"/>
  <c r="L179" i="8"/>
  <c r="K179" i="8"/>
  <c r="J179" i="8"/>
  <c r="I179" i="8"/>
  <c r="G179" i="8"/>
  <c r="K178" i="8"/>
  <c r="L177" i="8"/>
  <c r="K177" i="8"/>
  <c r="K176" i="8"/>
  <c r="I176" i="8"/>
  <c r="G176" i="8"/>
  <c r="L175" i="8"/>
  <c r="K175" i="8"/>
  <c r="I175" i="8"/>
  <c r="G175" i="8"/>
  <c r="L174" i="8"/>
  <c r="K174" i="8"/>
  <c r="I174" i="8"/>
  <c r="H174" i="8"/>
  <c r="G174" i="8"/>
  <c r="L173" i="8"/>
  <c r="K173" i="8"/>
  <c r="J173" i="8"/>
  <c r="I173" i="8"/>
  <c r="K172" i="8"/>
  <c r="J172" i="8"/>
  <c r="I172" i="8"/>
  <c r="H172" i="8"/>
  <c r="G172" i="8"/>
  <c r="M172" i="8" s="1"/>
  <c r="L171" i="8"/>
  <c r="K171" i="8"/>
  <c r="K170" i="8"/>
  <c r="G170" i="8"/>
  <c r="L169" i="8"/>
  <c r="K169" i="8"/>
  <c r="H169" i="8"/>
  <c r="G169" i="8"/>
  <c r="K168" i="8"/>
  <c r="I168" i="8"/>
  <c r="H168" i="8"/>
  <c r="G168" i="8"/>
  <c r="L167" i="8"/>
  <c r="K167" i="8"/>
  <c r="J167" i="8"/>
  <c r="I167" i="8"/>
  <c r="H167" i="8"/>
  <c r="N167" i="8" s="1"/>
  <c r="G167" i="8"/>
  <c r="M167" i="8" s="1"/>
  <c r="L166" i="8"/>
  <c r="K166" i="8"/>
  <c r="L165" i="8"/>
  <c r="K165" i="8"/>
  <c r="J165" i="8"/>
  <c r="I165" i="8"/>
  <c r="H165" i="8"/>
  <c r="N165" i="8" s="1"/>
  <c r="G165" i="8"/>
  <c r="M165" i="8" s="1"/>
  <c r="L164" i="8"/>
  <c r="K164" i="8"/>
  <c r="I164" i="8"/>
  <c r="H164" i="8"/>
  <c r="G164" i="8"/>
  <c r="L163" i="8"/>
  <c r="K163" i="8"/>
  <c r="J163" i="8"/>
  <c r="I163" i="8"/>
  <c r="H163" i="8"/>
  <c r="G163" i="8"/>
  <c r="M163" i="8" s="1"/>
  <c r="L162" i="8"/>
  <c r="K162" i="8"/>
  <c r="I162" i="8"/>
  <c r="H162" i="8"/>
  <c r="G162" i="8"/>
  <c r="L161" i="8"/>
  <c r="K161" i="8"/>
  <c r="J161" i="8"/>
  <c r="I161" i="8"/>
  <c r="H161" i="8"/>
  <c r="G161" i="8"/>
  <c r="L160" i="8"/>
  <c r="K160" i="8"/>
  <c r="I160" i="8"/>
  <c r="H160" i="8"/>
  <c r="G160" i="8"/>
  <c r="L159" i="8"/>
  <c r="K159" i="8"/>
  <c r="J159" i="8"/>
  <c r="I159" i="8"/>
  <c r="G159" i="8"/>
  <c r="K158" i="8"/>
  <c r="L157" i="8"/>
  <c r="K157" i="8"/>
  <c r="J157" i="8"/>
  <c r="H157" i="8"/>
  <c r="K156" i="8"/>
  <c r="L155" i="8"/>
  <c r="K155" i="8"/>
  <c r="K154" i="8"/>
  <c r="L153" i="8"/>
  <c r="K153" i="8"/>
  <c r="K152" i="8"/>
  <c r="L151" i="8"/>
  <c r="K151" i="8"/>
  <c r="J151" i="8"/>
  <c r="I151" i="8"/>
  <c r="G151" i="8"/>
  <c r="K150" i="8"/>
  <c r="L149" i="8"/>
  <c r="K149" i="8"/>
  <c r="H149" i="8"/>
  <c r="K148" i="8"/>
  <c r="I148" i="8"/>
  <c r="H148" i="8"/>
  <c r="L147" i="8"/>
  <c r="K147" i="8"/>
  <c r="K146" i="8"/>
  <c r="L145" i="8"/>
  <c r="K145" i="8"/>
  <c r="K144" i="8"/>
  <c r="L143" i="8"/>
  <c r="K143" i="8"/>
  <c r="J143" i="8"/>
  <c r="H143" i="8"/>
  <c r="K142" i="8"/>
  <c r="L141" i="8"/>
  <c r="K141" i="8"/>
  <c r="K140" i="8"/>
  <c r="I140" i="8"/>
  <c r="H140" i="8"/>
  <c r="G140" i="8"/>
  <c r="L139" i="8"/>
  <c r="K139" i="8"/>
  <c r="K138" i="8"/>
  <c r="H138" i="8"/>
  <c r="G138" i="8"/>
  <c r="L137" i="8"/>
  <c r="K137" i="8"/>
  <c r="K136" i="8"/>
  <c r="I136" i="8"/>
  <c r="H136" i="8"/>
  <c r="G136" i="8"/>
  <c r="L135" i="8"/>
  <c r="K135" i="8"/>
  <c r="K134" i="8"/>
  <c r="H134" i="8"/>
  <c r="G134" i="8"/>
  <c r="L133" i="8"/>
  <c r="K133" i="8"/>
  <c r="K132" i="8"/>
  <c r="J132" i="8"/>
  <c r="I132" i="8"/>
  <c r="H132" i="8"/>
  <c r="G132" i="8"/>
  <c r="M132" i="8" s="1"/>
  <c r="L131" i="8"/>
  <c r="K131" i="8"/>
  <c r="J131" i="8"/>
  <c r="I131" i="8"/>
  <c r="H131" i="8"/>
  <c r="G131" i="8"/>
  <c r="M131" i="8" s="1"/>
  <c r="K130" i="8"/>
  <c r="J130" i="8"/>
  <c r="I130" i="8"/>
  <c r="H130" i="8"/>
  <c r="G130" i="8"/>
  <c r="M130" i="8" s="1"/>
  <c r="L129" i="8"/>
  <c r="K129" i="8"/>
  <c r="K128" i="8"/>
  <c r="H128" i="8"/>
  <c r="L127" i="8"/>
  <c r="K127" i="8"/>
  <c r="L126" i="8"/>
  <c r="K126" i="8"/>
  <c r="H126" i="8"/>
  <c r="L125" i="8"/>
  <c r="K125" i="8"/>
  <c r="K124" i="8"/>
  <c r="L123" i="8"/>
  <c r="K123" i="8"/>
  <c r="K122" i="8"/>
  <c r="L121" i="8"/>
  <c r="K121" i="8"/>
  <c r="K120" i="8"/>
  <c r="L119" i="8"/>
  <c r="K119" i="8"/>
  <c r="J119" i="8"/>
  <c r="H119" i="8"/>
  <c r="G119" i="8"/>
  <c r="K118" i="8"/>
  <c r="L117" i="8"/>
  <c r="K117" i="8"/>
  <c r="J117" i="8"/>
  <c r="I117" i="8"/>
  <c r="G117" i="8"/>
  <c r="L116" i="8"/>
  <c r="K116" i="8"/>
  <c r="L115" i="8"/>
  <c r="K115" i="8"/>
  <c r="L114" i="8"/>
  <c r="K114" i="8"/>
  <c r="I114" i="8"/>
  <c r="G114" i="8"/>
  <c r="L113" i="8"/>
  <c r="K113" i="8"/>
  <c r="L112" i="8"/>
  <c r="K112" i="8"/>
  <c r="L111" i="8"/>
  <c r="K111" i="8"/>
  <c r="L110" i="8"/>
  <c r="K110" i="8"/>
  <c r="I110" i="8"/>
  <c r="H110" i="8"/>
  <c r="G110" i="8"/>
  <c r="L109" i="8"/>
  <c r="K109" i="8"/>
  <c r="K108" i="8"/>
  <c r="L107" i="8"/>
  <c r="K107" i="8"/>
  <c r="K106" i="8"/>
  <c r="L105" i="8"/>
  <c r="K105" i="8"/>
  <c r="I105" i="8"/>
  <c r="K104" i="8"/>
  <c r="L103" i="8"/>
  <c r="K103" i="8"/>
  <c r="K102" i="8"/>
  <c r="H102" i="8"/>
  <c r="G102" i="8"/>
  <c r="L101" i="8"/>
  <c r="K101" i="8"/>
  <c r="L100" i="8"/>
  <c r="K100" i="8"/>
  <c r="L99" i="8"/>
  <c r="K99" i="8"/>
  <c r="L98" i="8"/>
  <c r="K98" i="8"/>
  <c r="L97" i="8"/>
  <c r="K97" i="8"/>
  <c r="K96" i="8"/>
  <c r="J96" i="8"/>
  <c r="I96" i="8"/>
  <c r="H96" i="8"/>
  <c r="G96" i="8"/>
  <c r="L95" i="8"/>
  <c r="K95" i="8"/>
  <c r="J95" i="8"/>
  <c r="I95" i="8"/>
  <c r="H95" i="8"/>
  <c r="G95" i="8"/>
  <c r="K94" i="8"/>
  <c r="J94" i="8"/>
  <c r="I94" i="8"/>
  <c r="H94" i="8"/>
  <c r="G94" i="8"/>
  <c r="L93" i="8"/>
  <c r="K93" i="8"/>
  <c r="K92" i="8"/>
  <c r="G92" i="8"/>
  <c r="L91" i="8"/>
  <c r="K91" i="8"/>
  <c r="I91" i="8"/>
  <c r="G91" i="8"/>
  <c r="K90" i="8"/>
  <c r="H90" i="8"/>
  <c r="G90" i="8"/>
  <c r="L89" i="8"/>
  <c r="K89" i="8"/>
  <c r="K88" i="8"/>
  <c r="I88" i="8"/>
  <c r="H88" i="8"/>
  <c r="L87" i="8"/>
  <c r="K87" i="8"/>
  <c r="J87" i="8"/>
  <c r="I87" i="8"/>
  <c r="L86" i="8"/>
  <c r="K86" i="8"/>
  <c r="L85" i="8"/>
  <c r="K85" i="8"/>
  <c r="L84" i="8"/>
  <c r="K84" i="8"/>
  <c r="G84" i="8"/>
  <c r="L83" i="8"/>
  <c r="K83" i="8"/>
  <c r="L82" i="8"/>
  <c r="K82" i="8"/>
  <c r="E81" i="8"/>
  <c r="I170" i="8" s="1"/>
  <c r="D81" i="8"/>
  <c r="H176" i="8" s="1"/>
  <c r="C81" i="8"/>
  <c r="G101" i="8" s="1"/>
  <c r="L73" i="8"/>
  <c r="K73" i="8"/>
  <c r="J73" i="8"/>
  <c r="H73" i="8"/>
  <c r="L72" i="8"/>
  <c r="K72" i="8"/>
  <c r="I72" i="8"/>
  <c r="H72" i="8"/>
  <c r="G72" i="8"/>
  <c r="L71" i="8"/>
  <c r="K71" i="8"/>
  <c r="J71" i="8"/>
  <c r="I71" i="8"/>
  <c r="H71" i="8"/>
  <c r="N71" i="8" s="1"/>
  <c r="G71" i="8"/>
  <c r="L70" i="8"/>
  <c r="K70" i="8"/>
  <c r="L69" i="8"/>
  <c r="K69" i="8"/>
  <c r="J69" i="8"/>
  <c r="I69" i="8"/>
  <c r="H69" i="8"/>
  <c r="G69" i="8"/>
  <c r="M69" i="8" s="1"/>
  <c r="L68" i="8"/>
  <c r="K68" i="8"/>
  <c r="J68" i="8"/>
  <c r="I68" i="8"/>
  <c r="H68" i="8"/>
  <c r="G68" i="8"/>
  <c r="M68" i="8" s="1"/>
  <c r="L67" i="8"/>
  <c r="K67" i="8"/>
  <c r="L66" i="8"/>
  <c r="K66" i="8"/>
  <c r="J66" i="8"/>
  <c r="I66" i="8"/>
  <c r="H66" i="8"/>
  <c r="G66" i="8"/>
  <c r="M66" i="8" s="1"/>
  <c r="L65" i="8"/>
  <c r="K65" i="8"/>
  <c r="I65" i="8"/>
  <c r="L64" i="8"/>
  <c r="K64" i="8"/>
  <c r="L63" i="8"/>
  <c r="K63" i="8"/>
  <c r="I63" i="8"/>
  <c r="G63" i="8"/>
  <c r="L62" i="8"/>
  <c r="K62" i="8"/>
  <c r="J62" i="8"/>
  <c r="H62" i="8"/>
  <c r="L61" i="8"/>
  <c r="K61" i="8"/>
  <c r="J61" i="8"/>
  <c r="I61" i="8"/>
  <c r="H61" i="8"/>
  <c r="N61" i="8" s="1"/>
  <c r="G61" i="8"/>
  <c r="L60" i="8"/>
  <c r="K60" i="8"/>
  <c r="J60" i="8"/>
  <c r="I60" i="8"/>
  <c r="H60" i="8"/>
  <c r="G60" i="8"/>
  <c r="M60" i="8" s="1"/>
  <c r="L59" i="8"/>
  <c r="K59" i="8"/>
  <c r="J59" i="8"/>
  <c r="I59" i="8"/>
  <c r="H59" i="8"/>
  <c r="N59" i="8" s="1"/>
  <c r="L58" i="8"/>
  <c r="K58" i="8"/>
  <c r="L57" i="8"/>
  <c r="K57" i="8"/>
  <c r="L56" i="8"/>
  <c r="K56" i="8"/>
  <c r="J56" i="8"/>
  <c r="I56" i="8"/>
  <c r="G56" i="8"/>
  <c r="L55" i="8"/>
  <c r="K55" i="8"/>
  <c r="J55" i="8"/>
  <c r="I55" i="8"/>
  <c r="H55" i="8"/>
  <c r="G55" i="8"/>
  <c r="L54" i="8"/>
  <c r="K54" i="8"/>
  <c r="I54" i="8"/>
  <c r="G54" i="8"/>
  <c r="L53" i="8"/>
  <c r="K53" i="8"/>
  <c r="I53" i="8"/>
  <c r="G53" i="8"/>
  <c r="L52" i="8"/>
  <c r="K52" i="8"/>
  <c r="J52" i="8"/>
  <c r="H52" i="8"/>
  <c r="L51" i="8"/>
  <c r="K51" i="8"/>
  <c r="H51" i="8"/>
  <c r="L50" i="8"/>
  <c r="K50" i="8"/>
  <c r="L49" i="8"/>
  <c r="K49" i="8"/>
  <c r="J49" i="8"/>
  <c r="I49" i="8"/>
  <c r="H49" i="8"/>
  <c r="N49" i="8" s="1"/>
  <c r="G49" i="8"/>
  <c r="L48" i="8"/>
  <c r="K48" i="8"/>
  <c r="J48" i="8"/>
  <c r="I48" i="8"/>
  <c r="H48" i="8"/>
  <c r="N48" i="8" s="1"/>
  <c r="G48" i="8"/>
  <c r="M48" i="8" s="1"/>
  <c r="L47" i="8"/>
  <c r="K47" i="8"/>
  <c r="J47" i="8"/>
  <c r="I47" i="8"/>
  <c r="G47" i="8"/>
  <c r="L46" i="8"/>
  <c r="K46" i="8"/>
  <c r="J46" i="8"/>
  <c r="I46" i="8"/>
  <c r="H46" i="8"/>
  <c r="G46" i="8"/>
  <c r="L45" i="8"/>
  <c r="K45" i="8"/>
  <c r="J45" i="8"/>
  <c r="I45" i="8"/>
  <c r="H45" i="8"/>
  <c r="G45" i="8"/>
  <c r="M45" i="8" s="1"/>
  <c r="L44" i="8"/>
  <c r="K44" i="8"/>
  <c r="J44" i="8"/>
  <c r="I44" i="8"/>
  <c r="H44" i="8"/>
  <c r="G44" i="8"/>
  <c r="L43" i="8"/>
  <c r="K43" i="8"/>
  <c r="J43" i="8"/>
  <c r="I43" i="8"/>
  <c r="H43" i="8"/>
  <c r="N43" i="8" s="1"/>
  <c r="G43" i="8"/>
  <c r="L42" i="8"/>
  <c r="K42" i="8"/>
  <c r="L41" i="8"/>
  <c r="K41" i="8"/>
  <c r="H41" i="8"/>
  <c r="G41" i="8"/>
  <c r="L40" i="8"/>
  <c r="K40" i="8"/>
  <c r="J40" i="8"/>
  <c r="I40" i="8"/>
  <c r="H40" i="8"/>
  <c r="G40" i="8"/>
  <c r="M40" i="8" s="1"/>
  <c r="L39" i="8"/>
  <c r="K39" i="8"/>
  <c r="L38" i="8"/>
  <c r="K38" i="8"/>
  <c r="J38" i="8"/>
  <c r="I38" i="8"/>
  <c r="H38" i="8"/>
  <c r="G38" i="8"/>
  <c r="L37" i="8"/>
  <c r="K37" i="8"/>
  <c r="J37" i="8"/>
  <c r="H37" i="8"/>
  <c r="G37" i="8"/>
  <c r="L36" i="8"/>
  <c r="K36" i="8"/>
  <c r="L35" i="8"/>
  <c r="K35" i="8"/>
  <c r="J35" i="8"/>
  <c r="I35" i="8"/>
  <c r="H35" i="8"/>
  <c r="G35" i="8"/>
  <c r="L34" i="8"/>
  <c r="K34" i="8"/>
  <c r="J34" i="8"/>
  <c r="I34" i="8"/>
  <c r="H34" i="8"/>
  <c r="N34" i="8" s="1"/>
  <c r="G34" i="8"/>
  <c r="M34" i="8" s="1"/>
  <c r="L33" i="8"/>
  <c r="K33" i="8"/>
  <c r="J33" i="8"/>
  <c r="I33" i="8"/>
  <c r="L32" i="8"/>
  <c r="K32" i="8"/>
  <c r="J32" i="8"/>
  <c r="I32" i="8"/>
  <c r="H32" i="8"/>
  <c r="G32" i="8"/>
  <c r="M32" i="8" s="1"/>
  <c r="L31" i="8"/>
  <c r="K31" i="8"/>
  <c r="J31" i="8"/>
  <c r="H31" i="8"/>
  <c r="L30" i="8"/>
  <c r="K30" i="8"/>
  <c r="J30" i="8"/>
  <c r="H30" i="8"/>
  <c r="L29" i="8"/>
  <c r="K29" i="8"/>
  <c r="J29" i="8"/>
  <c r="I29" i="8"/>
  <c r="H29" i="8"/>
  <c r="L28" i="8"/>
  <c r="K28" i="8"/>
  <c r="J28" i="8"/>
  <c r="I28" i="8"/>
  <c r="G28" i="8"/>
  <c r="L27" i="8"/>
  <c r="K27" i="8"/>
  <c r="J27" i="8"/>
  <c r="H27" i="8"/>
  <c r="G27" i="8"/>
  <c r="L26" i="8"/>
  <c r="K26" i="8"/>
  <c r="J26" i="8"/>
  <c r="H26" i="8"/>
  <c r="L25" i="8"/>
  <c r="K25" i="8"/>
  <c r="J25" i="8"/>
  <c r="I25" i="8"/>
  <c r="H25" i="8"/>
  <c r="L24" i="8"/>
  <c r="K24" i="8"/>
  <c r="L23" i="8"/>
  <c r="K23" i="8"/>
  <c r="J23" i="8"/>
  <c r="I23" i="8"/>
  <c r="H23" i="8"/>
  <c r="N23" i="8" s="1"/>
  <c r="G23" i="8"/>
  <c r="F22" i="8"/>
  <c r="E22" i="8"/>
  <c r="I70" i="8" s="1"/>
  <c r="D22" i="8"/>
  <c r="H65" i="8" s="1"/>
  <c r="C22" i="8"/>
  <c r="D14" i="8"/>
  <c r="C13" i="8"/>
  <c r="C12" i="8"/>
  <c r="L640" i="7"/>
  <c r="K640" i="7"/>
  <c r="L639" i="7"/>
  <c r="K639" i="7"/>
  <c r="L638" i="7"/>
  <c r="K638" i="7"/>
  <c r="K637" i="7"/>
  <c r="L636" i="7"/>
  <c r="K636" i="7"/>
  <c r="K635" i="7"/>
  <c r="I635" i="7"/>
  <c r="G635" i="7"/>
  <c r="L634" i="7"/>
  <c r="K634" i="7"/>
  <c r="I634" i="7"/>
  <c r="G634" i="7"/>
  <c r="K633" i="7"/>
  <c r="G633" i="7"/>
  <c r="L632" i="7"/>
  <c r="K632" i="7"/>
  <c r="L631" i="7"/>
  <c r="K631" i="7"/>
  <c r="L630" i="7"/>
  <c r="K630" i="7"/>
  <c r="L629" i="7"/>
  <c r="K629" i="7"/>
  <c r="I629" i="7"/>
  <c r="G629" i="7"/>
  <c r="L628" i="7"/>
  <c r="K628" i="7"/>
  <c r="K627" i="7"/>
  <c r="L626" i="7"/>
  <c r="K626" i="7"/>
  <c r="J626" i="7"/>
  <c r="I626" i="7"/>
  <c r="G626" i="7"/>
  <c r="K625" i="7"/>
  <c r="L624" i="7"/>
  <c r="K624" i="7"/>
  <c r="J624" i="7"/>
  <c r="I624" i="7"/>
  <c r="H624" i="7"/>
  <c r="G624" i="7"/>
  <c r="K623" i="7"/>
  <c r="H623" i="7"/>
  <c r="L622" i="7"/>
  <c r="K622" i="7"/>
  <c r="J622" i="7"/>
  <c r="I622" i="7"/>
  <c r="K621" i="7"/>
  <c r="L620" i="7"/>
  <c r="K620" i="7"/>
  <c r="H620" i="7"/>
  <c r="K619" i="7"/>
  <c r="I619" i="7"/>
  <c r="G619" i="7"/>
  <c r="L618" i="7"/>
  <c r="K618" i="7"/>
  <c r="I618" i="7"/>
  <c r="H618" i="7"/>
  <c r="G618" i="7"/>
  <c r="L617" i="7"/>
  <c r="K617" i="7"/>
  <c r="L616" i="7"/>
  <c r="K616" i="7"/>
  <c r="L615" i="7"/>
  <c r="K615" i="7"/>
  <c r="L614" i="7"/>
  <c r="K614" i="7"/>
  <c r="L613" i="7"/>
  <c r="K613" i="7"/>
  <c r="F612" i="7"/>
  <c r="J640" i="7" s="1"/>
  <c r="E612" i="7"/>
  <c r="I640" i="7" s="1"/>
  <c r="D612" i="7"/>
  <c r="H619" i="7" s="1"/>
  <c r="C612" i="7"/>
  <c r="K604" i="7"/>
  <c r="J604" i="7"/>
  <c r="I604" i="7"/>
  <c r="H604" i="7"/>
  <c r="G604" i="7"/>
  <c r="M604" i="7" s="1"/>
  <c r="L603" i="7"/>
  <c r="K603" i="7"/>
  <c r="J603" i="7"/>
  <c r="I603" i="7"/>
  <c r="H603" i="7"/>
  <c r="N603" i="7" s="1"/>
  <c r="G603" i="7"/>
  <c r="M603" i="7" s="1"/>
  <c r="K602" i="7"/>
  <c r="J602" i="7"/>
  <c r="L601" i="7"/>
  <c r="K601" i="7"/>
  <c r="J601" i="7"/>
  <c r="I601" i="7"/>
  <c r="H601" i="7"/>
  <c r="N601" i="7" s="1"/>
  <c r="G601" i="7"/>
  <c r="M601" i="7" s="1"/>
  <c r="L600" i="7"/>
  <c r="K600" i="7"/>
  <c r="I600" i="7"/>
  <c r="L599" i="7"/>
  <c r="K599" i="7"/>
  <c r="J599" i="7"/>
  <c r="I599" i="7"/>
  <c r="H599" i="7"/>
  <c r="L598" i="7"/>
  <c r="K598" i="7"/>
  <c r="G598" i="7"/>
  <c r="L597" i="7"/>
  <c r="K597" i="7"/>
  <c r="K596" i="7"/>
  <c r="L595" i="7"/>
  <c r="K595" i="7"/>
  <c r="I595" i="7"/>
  <c r="G595" i="7"/>
  <c r="K594" i="7"/>
  <c r="I594" i="7"/>
  <c r="G594" i="7"/>
  <c r="L593" i="7"/>
  <c r="K593" i="7"/>
  <c r="J593" i="7"/>
  <c r="I593" i="7"/>
  <c r="G593" i="7"/>
  <c r="K592" i="7"/>
  <c r="J592" i="7"/>
  <c r="G592" i="7"/>
  <c r="L591" i="7"/>
  <c r="K591" i="7"/>
  <c r="I591" i="7"/>
  <c r="H591" i="7"/>
  <c r="G591" i="7"/>
  <c r="K590" i="7"/>
  <c r="G590" i="7"/>
  <c r="L589" i="7"/>
  <c r="K589" i="7"/>
  <c r="I589" i="7"/>
  <c r="G589" i="7"/>
  <c r="K588" i="7"/>
  <c r="I588" i="7"/>
  <c r="G588" i="7"/>
  <c r="L587" i="7"/>
  <c r="K587" i="7"/>
  <c r="J587" i="7"/>
  <c r="I587" i="7"/>
  <c r="H587" i="7"/>
  <c r="G587" i="7"/>
  <c r="M587" i="7" s="1"/>
  <c r="K586" i="7"/>
  <c r="L585" i="7"/>
  <c r="K585" i="7"/>
  <c r="J585" i="7"/>
  <c r="I585" i="7"/>
  <c r="H585" i="7"/>
  <c r="N585" i="7" s="1"/>
  <c r="G585" i="7"/>
  <c r="K584" i="7"/>
  <c r="J584" i="7"/>
  <c r="I584" i="7"/>
  <c r="H584" i="7"/>
  <c r="G584" i="7"/>
  <c r="L583" i="7"/>
  <c r="K583" i="7"/>
  <c r="I583" i="7"/>
  <c r="G583" i="7"/>
  <c r="L582" i="7"/>
  <c r="K582" i="7"/>
  <c r="I582" i="7"/>
  <c r="H582" i="7"/>
  <c r="G582" i="7"/>
  <c r="L581" i="7"/>
  <c r="K581" i="7"/>
  <c r="J581" i="7"/>
  <c r="I581" i="7"/>
  <c r="H581" i="7"/>
  <c r="N581" i="7" s="1"/>
  <c r="G581" i="7"/>
  <c r="L580" i="7"/>
  <c r="K580" i="7"/>
  <c r="I580" i="7"/>
  <c r="H580" i="7"/>
  <c r="G580" i="7"/>
  <c r="L579" i="7"/>
  <c r="K579" i="7"/>
  <c r="J579" i="7"/>
  <c r="I579" i="7"/>
  <c r="H579" i="7"/>
  <c r="N579" i="7" s="1"/>
  <c r="G579" i="7"/>
  <c r="L578" i="7"/>
  <c r="K578" i="7"/>
  <c r="I578" i="7"/>
  <c r="H578" i="7"/>
  <c r="G578" i="7"/>
  <c r="L577" i="7"/>
  <c r="K577" i="7"/>
  <c r="I577" i="7"/>
  <c r="G577" i="7"/>
  <c r="K576" i="7"/>
  <c r="J576" i="7"/>
  <c r="I576" i="7"/>
  <c r="H576" i="7"/>
  <c r="G576" i="7"/>
  <c r="L575" i="7"/>
  <c r="K575" i="7"/>
  <c r="J575" i="7"/>
  <c r="I575" i="7"/>
  <c r="H575" i="7"/>
  <c r="G575" i="7"/>
  <c r="K574" i="7"/>
  <c r="J574" i="7"/>
  <c r="I574" i="7"/>
  <c r="H574" i="7"/>
  <c r="G574" i="7"/>
  <c r="M574" i="7" s="1"/>
  <c r="L573" i="7"/>
  <c r="K573" i="7"/>
  <c r="J573" i="7"/>
  <c r="I573" i="7"/>
  <c r="H573" i="7"/>
  <c r="N573" i="7" s="1"/>
  <c r="K572" i="7"/>
  <c r="I572" i="7"/>
  <c r="H572" i="7"/>
  <c r="G572" i="7"/>
  <c r="L571" i="7"/>
  <c r="K571" i="7"/>
  <c r="G571" i="7"/>
  <c r="K570" i="7"/>
  <c r="I570" i="7"/>
  <c r="G570" i="7"/>
  <c r="L569" i="7"/>
  <c r="K569" i="7"/>
  <c r="J569" i="7"/>
  <c r="I569" i="7"/>
  <c r="H569" i="7"/>
  <c r="N569" i="7" s="1"/>
  <c r="G569" i="7"/>
  <c r="M569" i="7" s="1"/>
  <c r="L568" i="7"/>
  <c r="K568" i="7"/>
  <c r="G568" i="7"/>
  <c r="L567" i="7"/>
  <c r="K567" i="7"/>
  <c r="K566" i="7"/>
  <c r="J566" i="7"/>
  <c r="I566" i="7"/>
  <c r="H566" i="7"/>
  <c r="G566" i="7"/>
  <c r="L565" i="7"/>
  <c r="K565" i="7"/>
  <c r="I565" i="7"/>
  <c r="G565" i="7"/>
  <c r="L564" i="7"/>
  <c r="K564" i="7"/>
  <c r="I564" i="7"/>
  <c r="L563" i="7"/>
  <c r="K563" i="7"/>
  <c r="K562" i="7"/>
  <c r="H562" i="7"/>
  <c r="G562" i="7"/>
  <c r="L561" i="7"/>
  <c r="K561" i="7"/>
  <c r="I561" i="7"/>
  <c r="G561" i="7"/>
  <c r="K560" i="7"/>
  <c r="I560" i="7"/>
  <c r="H560" i="7"/>
  <c r="G560" i="7"/>
  <c r="L559" i="7"/>
  <c r="K559" i="7"/>
  <c r="I559" i="7"/>
  <c r="G559" i="7"/>
  <c r="K558" i="7"/>
  <c r="J558" i="7"/>
  <c r="I558" i="7"/>
  <c r="G558" i="7"/>
  <c r="L557" i="7"/>
  <c r="K557" i="7"/>
  <c r="J557" i="7"/>
  <c r="I557" i="7"/>
  <c r="H557" i="7"/>
  <c r="N557" i="7" s="1"/>
  <c r="G557" i="7"/>
  <c r="K556" i="7"/>
  <c r="I556" i="7"/>
  <c r="G556" i="7"/>
  <c r="L555" i="7"/>
  <c r="K555" i="7"/>
  <c r="J555" i="7"/>
  <c r="I555" i="7"/>
  <c r="H555" i="7"/>
  <c r="N555" i="7" s="1"/>
  <c r="G555" i="7"/>
  <c r="M555" i="7" s="1"/>
  <c r="L554" i="7"/>
  <c r="K554" i="7"/>
  <c r="I554" i="7"/>
  <c r="H554" i="7"/>
  <c r="G554" i="7"/>
  <c r="L553" i="7"/>
  <c r="K553" i="7"/>
  <c r="J553" i="7"/>
  <c r="I553" i="7"/>
  <c r="H553" i="7"/>
  <c r="G553" i="7"/>
  <c r="L552" i="7"/>
  <c r="K552" i="7"/>
  <c r="I552" i="7"/>
  <c r="H552" i="7"/>
  <c r="G552" i="7"/>
  <c r="L551" i="7"/>
  <c r="K551" i="7"/>
  <c r="J551" i="7"/>
  <c r="I551" i="7"/>
  <c r="H551" i="7"/>
  <c r="G551" i="7"/>
  <c r="M551" i="7" s="1"/>
  <c r="L550" i="7"/>
  <c r="K550" i="7"/>
  <c r="I550" i="7"/>
  <c r="G550" i="7"/>
  <c r="L549" i="7"/>
  <c r="K549" i="7"/>
  <c r="J549" i="7"/>
  <c r="I549" i="7"/>
  <c r="H549" i="7"/>
  <c r="G549" i="7"/>
  <c r="K548" i="7"/>
  <c r="I548" i="7"/>
  <c r="H548" i="7"/>
  <c r="G548" i="7"/>
  <c r="L547" i="7"/>
  <c r="K547" i="7"/>
  <c r="H547" i="7"/>
  <c r="G547" i="7"/>
  <c r="K546" i="7"/>
  <c r="L545" i="7"/>
  <c r="K545" i="7"/>
  <c r="J545" i="7"/>
  <c r="I545" i="7"/>
  <c r="G545" i="7"/>
  <c r="K544" i="7"/>
  <c r="L543" i="7"/>
  <c r="K543" i="7"/>
  <c r="J543" i="7"/>
  <c r="H543" i="7"/>
  <c r="L542" i="7"/>
  <c r="K542" i="7"/>
  <c r="I542" i="7"/>
  <c r="H542" i="7"/>
  <c r="G542" i="7"/>
  <c r="L541" i="7"/>
  <c r="K541" i="7"/>
  <c r="J541" i="7"/>
  <c r="I541" i="7"/>
  <c r="H541" i="7"/>
  <c r="N541" i="7" s="1"/>
  <c r="G541" i="7"/>
  <c r="L540" i="7"/>
  <c r="K540" i="7"/>
  <c r="L539" i="7"/>
  <c r="K539" i="7"/>
  <c r="J539" i="7"/>
  <c r="H539" i="7"/>
  <c r="K538" i="7"/>
  <c r="I538" i="7"/>
  <c r="G538" i="7"/>
  <c r="L537" i="7"/>
  <c r="K537" i="7"/>
  <c r="J537" i="7"/>
  <c r="I537" i="7"/>
  <c r="H537" i="7"/>
  <c r="N537" i="7" s="1"/>
  <c r="G537" i="7"/>
  <c r="K536" i="7"/>
  <c r="I536" i="7"/>
  <c r="H536" i="7"/>
  <c r="G536" i="7"/>
  <c r="L535" i="7"/>
  <c r="K535" i="7"/>
  <c r="J535" i="7"/>
  <c r="H535" i="7"/>
  <c r="G535" i="7"/>
  <c r="K534" i="7"/>
  <c r="I534" i="7"/>
  <c r="H534" i="7"/>
  <c r="G534" i="7"/>
  <c r="L533" i="7"/>
  <c r="K533" i="7"/>
  <c r="J533" i="7"/>
  <c r="I533" i="7"/>
  <c r="H533" i="7"/>
  <c r="N533" i="7" s="1"/>
  <c r="G533" i="7"/>
  <c r="M533" i="7" s="1"/>
  <c r="K532" i="7"/>
  <c r="I532" i="7"/>
  <c r="H532" i="7"/>
  <c r="G532" i="7"/>
  <c r="L531" i="7"/>
  <c r="K531" i="7"/>
  <c r="J531" i="7"/>
  <c r="I531" i="7"/>
  <c r="H531" i="7"/>
  <c r="N531" i="7" s="1"/>
  <c r="G531" i="7"/>
  <c r="K530" i="7"/>
  <c r="I530" i="7"/>
  <c r="H530" i="7"/>
  <c r="G530" i="7"/>
  <c r="L529" i="7"/>
  <c r="K529" i="7"/>
  <c r="J529" i="7"/>
  <c r="I529" i="7"/>
  <c r="H529" i="7"/>
  <c r="G529" i="7"/>
  <c r="K528" i="7"/>
  <c r="I528" i="7"/>
  <c r="G528" i="7"/>
  <c r="L527" i="7"/>
  <c r="K527" i="7"/>
  <c r="I527" i="7"/>
  <c r="G527" i="7"/>
  <c r="K526" i="7"/>
  <c r="I526" i="7"/>
  <c r="G526" i="7"/>
  <c r="L525" i="7"/>
  <c r="K525" i="7"/>
  <c r="I525" i="7"/>
  <c r="G525" i="7"/>
  <c r="K524" i="7"/>
  <c r="J524" i="7"/>
  <c r="I524" i="7"/>
  <c r="H524" i="7"/>
  <c r="G524" i="7"/>
  <c r="L523" i="7"/>
  <c r="K523" i="7"/>
  <c r="I523" i="7"/>
  <c r="H523" i="7"/>
  <c r="G523" i="7"/>
  <c r="K522" i="7"/>
  <c r="G522" i="7"/>
  <c r="L521" i="7"/>
  <c r="K521" i="7"/>
  <c r="J521" i="7"/>
  <c r="I521" i="7"/>
  <c r="H521" i="7"/>
  <c r="G521" i="7"/>
  <c r="L520" i="7"/>
  <c r="K520" i="7"/>
  <c r="I520" i="7"/>
  <c r="H520" i="7"/>
  <c r="G520" i="7"/>
  <c r="L519" i="7"/>
  <c r="K519" i="7"/>
  <c r="I519" i="7"/>
  <c r="G519" i="7"/>
  <c r="K518" i="7"/>
  <c r="L517" i="7"/>
  <c r="K517" i="7"/>
  <c r="I517" i="7"/>
  <c r="G517" i="7"/>
  <c r="K516" i="7"/>
  <c r="I516" i="7"/>
  <c r="G516" i="7"/>
  <c r="L515" i="7"/>
  <c r="K515" i="7"/>
  <c r="I515" i="7"/>
  <c r="G515" i="7"/>
  <c r="K514" i="7"/>
  <c r="I514" i="7"/>
  <c r="G514" i="7"/>
  <c r="L513" i="7"/>
  <c r="K513" i="7"/>
  <c r="J513" i="7"/>
  <c r="I513" i="7"/>
  <c r="H513" i="7"/>
  <c r="G513" i="7"/>
  <c r="L512" i="7"/>
  <c r="K512" i="7"/>
  <c r="I512" i="7"/>
  <c r="L511" i="7"/>
  <c r="K511" i="7"/>
  <c r="K510" i="7"/>
  <c r="H510" i="7"/>
  <c r="G510" i="7"/>
  <c r="L509" i="7"/>
  <c r="K509" i="7"/>
  <c r="I509" i="7"/>
  <c r="G509" i="7"/>
  <c r="K508" i="7"/>
  <c r="I508" i="7"/>
  <c r="H508" i="7"/>
  <c r="G508" i="7"/>
  <c r="L507" i="7"/>
  <c r="K507" i="7"/>
  <c r="I507" i="7"/>
  <c r="G507" i="7"/>
  <c r="K506" i="7"/>
  <c r="I506" i="7"/>
  <c r="G506" i="7"/>
  <c r="L505" i="7"/>
  <c r="K505" i="7"/>
  <c r="J505" i="7"/>
  <c r="I505" i="7"/>
  <c r="H505" i="7"/>
  <c r="G505" i="7"/>
  <c r="M505" i="7" s="1"/>
  <c r="K504" i="7"/>
  <c r="I504" i="7"/>
  <c r="G504" i="7"/>
  <c r="L503" i="7"/>
  <c r="K503" i="7"/>
  <c r="I503" i="7"/>
  <c r="G503" i="7"/>
  <c r="K502" i="7"/>
  <c r="I502" i="7"/>
  <c r="H502" i="7"/>
  <c r="G502" i="7"/>
  <c r="L501" i="7"/>
  <c r="K501" i="7"/>
  <c r="J501" i="7"/>
  <c r="I501" i="7"/>
  <c r="H501" i="7"/>
  <c r="N501" i="7" s="1"/>
  <c r="G501" i="7"/>
  <c r="K500" i="7"/>
  <c r="I500" i="7"/>
  <c r="H500" i="7"/>
  <c r="G500" i="7"/>
  <c r="L499" i="7"/>
  <c r="K499" i="7"/>
  <c r="I499" i="7"/>
  <c r="L498" i="7"/>
  <c r="K498" i="7"/>
  <c r="I498" i="7"/>
  <c r="H498" i="7"/>
  <c r="G498" i="7"/>
  <c r="L497" i="7"/>
  <c r="K497" i="7"/>
  <c r="I497" i="7"/>
  <c r="G497" i="7"/>
  <c r="K496" i="7"/>
  <c r="J496" i="7"/>
  <c r="I496" i="7"/>
  <c r="G496" i="7"/>
  <c r="L495" i="7"/>
  <c r="K495" i="7"/>
  <c r="G495" i="7"/>
  <c r="K494" i="7"/>
  <c r="L493" i="7"/>
  <c r="K493" i="7"/>
  <c r="L492" i="7"/>
  <c r="K492" i="7"/>
  <c r="I492" i="7"/>
  <c r="G492" i="7"/>
  <c r="L491" i="7"/>
  <c r="K491" i="7"/>
  <c r="I491" i="7"/>
  <c r="G491" i="7"/>
  <c r="K490" i="7"/>
  <c r="J490" i="7"/>
  <c r="I490" i="7"/>
  <c r="H490" i="7"/>
  <c r="G490" i="7"/>
  <c r="M490" i="7" s="1"/>
  <c r="L489" i="7"/>
  <c r="K489" i="7"/>
  <c r="I489" i="7"/>
  <c r="G489" i="7"/>
  <c r="L488" i="7"/>
  <c r="K488" i="7"/>
  <c r="I488" i="7"/>
  <c r="H488" i="7"/>
  <c r="G488" i="7"/>
  <c r="L487" i="7"/>
  <c r="K487" i="7"/>
  <c r="I487" i="7"/>
  <c r="G487" i="7"/>
  <c r="K486" i="7"/>
  <c r="G486" i="7"/>
  <c r="L485" i="7"/>
  <c r="K485" i="7"/>
  <c r="I485" i="7"/>
  <c r="G485" i="7"/>
  <c r="K484" i="7"/>
  <c r="L483" i="7"/>
  <c r="K483" i="7"/>
  <c r="I483" i="7"/>
  <c r="G483" i="7"/>
  <c r="K482" i="7"/>
  <c r="I482" i="7"/>
  <c r="H482" i="7"/>
  <c r="G482" i="7"/>
  <c r="L481" i="7"/>
  <c r="K481" i="7"/>
  <c r="I481" i="7"/>
  <c r="K480" i="7"/>
  <c r="L479" i="7"/>
  <c r="K479" i="7"/>
  <c r="J479" i="7"/>
  <c r="H479" i="7"/>
  <c r="G479" i="7"/>
  <c r="K478" i="7"/>
  <c r="L477" i="7"/>
  <c r="K477" i="7"/>
  <c r="I477" i="7"/>
  <c r="G477" i="7"/>
  <c r="L476" i="7"/>
  <c r="K476" i="7"/>
  <c r="I476" i="7"/>
  <c r="H476" i="7"/>
  <c r="G476" i="7"/>
  <c r="L475" i="7"/>
  <c r="K475" i="7"/>
  <c r="J475" i="7"/>
  <c r="I475" i="7"/>
  <c r="H475" i="7"/>
  <c r="G475" i="7"/>
  <c r="L474" i="7"/>
  <c r="K474" i="7"/>
  <c r="I474" i="7"/>
  <c r="H474" i="7"/>
  <c r="G474" i="7"/>
  <c r="L473" i="7"/>
  <c r="K473" i="7"/>
  <c r="L472" i="7"/>
  <c r="K472" i="7"/>
  <c r="I472" i="7"/>
  <c r="G472" i="7"/>
  <c r="L471" i="7"/>
  <c r="K471" i="7"/>
  <c r="I471" i="7"/>
  <c r="G471" i="7"/>
  <c r="K470" i="7"/>
  <c r="I470" i="7"/>
  <c r="L469" i="7"/>
  <c r="K469" i="7"/>
  <c r="J469" i="7"/>
  <c r="I469" i="7"/>
  <c r="H469" i="7"/>
  <c r="N469" i="7" s="1"/>
  <c r="G469" i="7"/>
  <c r="K468" i="7"/>
  <c r="J468" i="7"/>
  <c r="I468" i="7"/>
  <c r="H468" i="7"/>
  <c r="G468" i="7"/>
  <c r="M468" i="7" s="1"/>
  <c r="L467" i="7"/>
  <c r="K467" i="7"/>
  <c r="J467" i="7"/>
  <c r="I467" i="7"/>
  <c r="H467" i="7"/>
  <c r="N467" i="7" s="1"/>
  <c r="G467" i="7"/>
  <c r="M467" i="7" s="1"/>
  <c r="K466" i="7"/>
  <c r="J466" i="7"/>
  <c r="I466" i="7"/>
  <c r="H466" i="7"/>
  <c r="G466" i="7"/>
  <c r="L465" i="7"/>
  <c r="K465" i="7"/>
  <c r="I465" i="7"/>
  <c r="G465" i="7"/>
  <c r="L464" i="7"/>
  <c r="K464" i="7"/>
  <c r="I464" i="7"/>
  <c r="H464" i="7"/>
  <c r="G464" i="7"/>
  <c r="L463" i="7"/>
  <c r="K463" i="7"/>
  <c r="J463" i="7"/>
  <c r="I463" i="7"/>
  <c r="H463" i="7"/>
  <c r="N463" i="7" s="1"/>
  <c r="G463" i="7"/>
  <c r="L462" i="7"/>
  <c r="K462" i="7"/>
  <c r="H462" i="7"/>
  <c r="G462" i="7"/>
  <c r="L461" i="7"/>
  <c r="K461" i="7"/>
  <c r="I461" i="7"/>
  <c r="G461" i="7"/>
  <c r="K460" i="7"/>
  <c r="L459" i="7"/>
  <c r="K459" i="7"/>
  <c r="I459" i="7"/>
  <c r="H459" i="7"/>
  <c r="G459" i="7"/>
  <c r="K458" i="7"/>
  <c r="I458" i="7"/>
  <c r="H458" i="7"/>
  <c r="G458" i="7"/>
  <c r="L457" i="7"/>
  <c r="K457" i="7"/>
  <c r="G457" i="7"/>
  <c r="K456" i="7"/>
  <c r="H456" i="7"/>
  <c r="L455" i="7"/>
  <c r="K455" i="7"/>
  <c r="J455" i="7"/>
  <c r="H455" i="7"/>
  <c r="K454" i="7"/>
  <c r="H454" i="7"/>
  <c r="L453" i="7"/>
  <c r="K453" i="7"/>
  <c r="J453" i="7"/>
  <c r="I453" i="7"/>
  <c r="H453" i="7"/>
  <c r="N453" i="7" s="1"/>
  <c r="G453" i="7"/>
  <c r="K452" i="7"/>
  <c r="I452" i="7"/>
  <c r="H452" i="7"/>
  <c r="G452" i="7"/>
  <c r="L451" i="7"/>
  <c r="K451" i="7"/>
  <c r="J451" i="7"/>
  <c r="I451" i="7"/>
  <c r="G451" i="7"/>
  <c r="K450" i="7"/>
  <c r="L449" i="7"/>
  <c r="K449" i="7"/>
  <c r="J449" i="7"/>
  <c r="H449" i="7"/>
  <c r="L448" i="7"/>
  <c r="K448" i="7"/>
  <c r="L447" i="7"/>
  <c r="K447" i="7"/>
  <c r="G447" i="7"/>
  <c r="K446" i="7"/>
  <c r="L445" i="7"/>
  <c r="K445" i="7"/>
  <c r="I445" i="7"/>
  <c r="G445" i="7"/>
  <c r="K444" i="7"/>
  <c r="H444" i="7"/>
  <c r="G444" i="7"/>
  <c r="L443" i="7"/>
  <c r="K443" i="7"/>
  <c r="J443" i="7"/>
  <c r="I443" i="7"/>
  <c r="H443" i="7"/>
  <c r="G443" i="7"/>
  <c r="K442" i="7"/>
  <c r="G442" i="7"/>
  <c r="L441" i="7"/>
  <c r="K441" i="7"/>
  <c r="J441" i="7"/>
  <c r="I441" i="7"/>
  <c r="H441" i="7"/>
  <c r="G441" i="7"/>
  <c r="L440" i="7"/>
  <c r="K440" i="7"/>
  <c r="I440" i="7"/>
  <c r="H440" i="7"/>
  <c r="G440" i="7"/>
  <c r="L439" i="7"/>
  <c r="K439" i="7"/>
  <c r="J439" i="7"/>
  <c r="I439" i="7"/>
  <c r="H439" i="7"/>
  <c r="N439" i="7" s="1"/>
  <c r="G439" i="7"/>
  <c r="L438" i="7"/>
  <c r="K438" i="7"/>
  <c r="H438" i="7"/>
  <c r="G438" i="7"/>
  <c r="L437" i="7"/>
  <c r="K437" i="7"/>
  <c r="G437" i="7"/>
  <c r="K436" i="7"/>
  <c r="I436" i="7"/>
  <c r="G436" i="7"/>
  <c r="L435" i="7"/>
  <c r="K435" i="7"/>
  <c r="K434" i="7"/>
  <c r="L433" i="7"/>
  <c r="K433" i="7"/>
  <c r="G433" i="7"/>
  <c r="K432" i="7"/>
  <c r="I432" i="7"/>
  <c r="H432" i="7"/>
  <c r="G432" i="7"/>
  <c r="L431" i="7"/>
  <c r="K431" i="7"/>
  <c r="J431" i="7"/>
  <c r="I431" i="7"/>
  <c r="H431" i="7"/>
  <c r="G431" i="7"/>
  <c r="K430" i="7"/>
  <c r="G430" i="7"/>
  <c r="L429" i="7"/>
  <c r="K429" i="7"/>
  <c r="H429" i="7"/>
  <c r="K428" i="7"/>
  <c r="L427" i="7"/>
  <c r="K427" i="7"/>
  <c r="K426" i="7"/>
  <c r="L425" i="7"/>
  <c r="K425" i="7"/>
  <c r="J425" i="7"/>
  <c r="H425" i="7"/>
  <c r="K424" i="7"/>
  <c r="L423" i="7"/>
  <c r="K423" i="7"/>
  <c r="K422" i="7"/>
  <c r="L421" i="7"/>
  <c r="K421" i="7"/>
  <c r="I421" i="7"/>
  <c r="H421" i="7"/>
  <c r="G421" i="7"/>
  <c r="K420" i="7"/>
  <c r="I420" i="7"/>
  <c r="G420" i="7"/>
  <c r="L419" i="7"/>
  <c r="K419" i="7"/>
  <c r="K418" i="7"/>
  <c r="I418" i="7"/>
  <c r="H418" i="7"/>
  <c r="G418" i="7"/>
  <c r="L417" i="7"/>
  <c r="K417" i="7"/>
  <c r="J417" i="7"/>
  <c r="I417" i="7"/>
  <c r="H417" i="7"/>
  <c r="N417" i="7" s="1"/>
  <c r="G417" i="7"/>
  <c r="K416" i="7"/>
  <c r="G416" i="7"/>
  <c r="L415" i="7"/>
  <c r="K415" i="7"/>
  <c r="J415" i="7"/>
  <c r="I415" i="7"/>
  <c r="H415" i="7"/>
  <c r="N415" i="7" s="1"/>
  <c r="G415" i="7"/>
  <c r="K414" i="7"/>
  <c r="I414" i="7"/>
  <c r="H414" i="7"/>
  <c r="G414" i="7"/>
  <c r="L413" i="7"/>
  <c r="K413" i="7"/>
  <c r="J413" i="7"/>
  <c r="H413" i="7"/>
  <c r="K412" i="7"/>
  <c r="H412" i="7"/>
  <c r="L411" i="7"/>
  <c r="K411" i="7"/>
  <c r="J411" i="7"/>
  <c r="I411" i="7"/>
  <c r="G411" i="7"/>
  <c r="L410" i="7"/>
  <c r="K410" i="7"/>
  <c r="L409" i="7"/>
  <c r="K409" i="7"/>
  <c r="J409" i="7"/>
  <c r="H409" i="7"/>
  <c r="G409" i="7"/>
  <c r="K408" i="7"/>
  <c r="H408" i="7"/>
  <c r="L407" i="7"/>
  <c r="K407" i="7"/>
  <c r="J407" i="7"/>
  <c r="I407" i="7"/>
  <c r="H407" i="7"/>
  <c r="N407" i="7" s="1"/>
  <c r="G407" i="7"/>
  <c r="K406" i="7"/>
  <c r="L405" i="7"/>
  <c r="K405" i="7"/>
  <c r="K404" i="7"/>
  <c r="G404" i="7"/>
  <c r="L403" i="7"/>
  <c r="K403" i="7"/>
  <c r="J403" i="7"/>
  <c r="I403" i="7"/>
  <c r="H403" i="7"/>
  <c r="G403" i="7"/>
  <c r="M403" i="7" s="1"/>
  <c r="L402" i="7"/>
  <c r="K402" i="7"/>
  <c r="L401" i="7"/>
  <c r="K401" i="7"/>
  <c r="L400" i="7"/>
  <c r="K400" i="7"/>
  <c r="I400" i="7"/>
  <c r="H400" i="7"/>
  <c r="G400" i="7"/>
  <c r="L399" i="7"/>
  <c r="K399" i="7"/>
  <c r="J399" i="7"/>
  <c r="I399" i="7"/>
  <c r="H399" i="7"/>
  <c r="G399" i="7"/>
  <c r="L398" i="7"/>
  <c r="K398" i="7"/>
  <c r="H398" i="7"/>
  <c r="G398" i="7"/>
  <c r="L397" i="7"/>
  <c r="K397" i="7"/>
  <c r="J397" i="7"/>
  <c r="I397" i="7"/>
  <c r="H397" i="7"/>
  <c r="N397" i="7" s="1"/>
  <c r="K396" i="7"/>
  <c r="L395" i="7"/>
  <c r="K395" i="7"/>
  <c r="L394" i="7"/>
  <c r="K394" i="7"/>
  <c r="I394" i="7"/>
  <c r="G394" i="7"/>
  <c r="L393" i="7"/>
  <c r="K393" i="7"/>
  <c r="J393" i="7"/>
  <c r="I393" i="7"/>
  <c r="H393" i="7"/>
  <c r="G393" i="7"/>
  <c r="M393" i="7" s="1"/>
  <c r="K392" i="7"/>
  <c r="J392" i="7"/>
  <c r="I392" i="7"/>
  <c r="H392" i="7"/>
  <c r="G392" i="7"/>
  <c r="M392" i="7" s="1"/>
  <c r="L391" i="7"/>
  <c r="K391" i="7"/>
  <c r="K390" i="7"/>
  <c r="J390" i="7"/>
  <c r="I390" i="7"/>
  <c r="H390" i="7"/>
  <c r="G390" i="7"/>
  <c r="M390" i="7" s="1"/>
  <c r="L389" i="7"/>
  <c r="K389" i="7"/>
  <c r="J389" i="7"/>
  <c r="I389" i="7"/>
  <c r="H389" i="7"/>
  <c r="G389" i="7"/>
  <c r="K388" i="7"/>
  <c r="L387" i="7"/>
  <c r="K387" i="7"/>
  <c r="K386" i="7"/>
  <c r="L385" i="7"/>
  <c r="K385" i="7"/>
  <c r="J385" i="7"/>
  <c r="I385" i="7"/>
  <c r="H385" i="7"/>
  <c r="G385" i="7"/>
  <c r="M385" i="7" s="1"/>
  <c r="K384" i="7"/>
  <c r="L383" i="7"/>
  <c r="K383" i="7"/>
  <c r="K382" i="7"/>
  <c r="I382" i="7"/>
  <c r="H382" i="7"/>
  <c r="G382" i="7"/>
  <c r="L381" i="7"/>
  <c r="K381" i="7"/>
  <c r="I381" i="7"/>
  <c r="G381" i="7"/>
  <c r="K380" i="7"/>
  <c r="L379" i="7"/>
  <c r="K379" i="7"/>
  <c r="J379" i="7"/>
  <c r="I379" i="7"/>
  <c r="H379" i="7"/>
  <c r="G379" i="7"/>
  <c r="M379" i="7" s="1"/>
  <c r="K378" i="7"/>
  <c r="G378" i="7"/>
  <c r="L377" i="7"/>
  <c r="K377" i="7"/>
  <c r="K376" i="7"/>
  <c r="J376" i="7"/>
  <c r="H376" i="7"/>
  <c r="G376" i="7"/>
  <c r="L375" i="7"/>
  <c r="K375" i="7"/>
  <c r="J375" i="7"/>
  <c r="I375" i="7"/>
  <c r="H375" i="7"/>
  <c r="G375" i="7"/>
  <c r="K374" i="7"/>
  <c r="J374" i="7"/>
  <c r="H374" i="7"/>
  <c r="L373" i="7"/>
  <c r="K373" i="7"/>
  <c r="L372" i="7"/>
  <c r="K372" i="7"/>
  <c r="E371" i="7"/>
  <c r="I597" i="7" s="1"/>
  <c r="D371" i="7"/>
  <c r="C371" i="7"/>
  <c r="G493" i="7" s="1"/>
  <c r="H363" i="7"/>
  <c r="G363" i="7"/>
  <c r="L362" i="7"/>
  <c r="K362" i="7"/>
  <c r="J362" i="7"/>
  <c r="I362" i="7"/>
  <c r="H362" i="7"/>
  <c r="G362" i="7"/>
  <c r="J361" i="7"/>
  <c r="I361" i="7"/>
  <c r="G361" i="7"/>
  <c r="L360" i="7"/>
  <c r="K360" i="7"/>
  <c r="J360" i="7"/>
  <c r="I360" i="7"/>
  <c r="H360" i="7"/>
  <c r="G360" i="7"/>
  <c r="L359" i="7"/>
  <c r="H359" i="7"/>
  <c r="G359" i="7"/>
  <c r="L358" i="7"/>
  <c r="K358" i="7"/>
  <c r="J358" i="7"/>
  <c r="I358" i="7"/>
  <c r="H358" i="7"/>
  <c r="N358" i="7" s="1"/>
  <c r="G358" i="7"/>
  <c r="M358" i="7" s="1"/>
  <c r="I357" i="7"/>
  <c r="H357" i="7"/>
  <c r="G357" i="7"/>
  <c r="L356" i="7"/>
  <c r="K356" i="7"/>
  <c r="J356" i="7"/>
  <c r="I356" i="7"/>
  <c r="H356" i="7"/>
  <c r="N356" i="7" s="1"/>
  <c r="G356" i="7"/>
  <c r="L355" i="7"/>
  <c r="H355" i="7"/>
  <c r="G355" i="7"/>
  <c r="L354" i="7"/>
  <c r="K354" i="7"/>
  <c r="J354" i="7"/>
  <c r="I354" i="7"/>
  <c r="H354" i="7"/>
  <c r="G354" i="7"/>
  <c r="I353" i="7"/>
  <c r="H353" i="7"/>
  <c r="G353" i="7"/>
  <c r="L352" i="7"/>
  <c r="K352" i="7"/>
  <c r="J352" i="7"/>
  <c r="I352" i="7"/>
  <c r="H352" i="7"/>
  <c r="G352" i="7"/>
  <c r="L351" i="7"/>
  <c r="H351" i="7"/>
  <c r="G351" i="7"/>
  <c r="L350" i="7"/>
  <c r="K350" i="7"/>
  <c r="J350" i="7"/>
  <c r="I350" i="7"/>
  <c r="H350" i="7"/>
  <c r="G350" i="7"/>
  <c r="I349" i="7"/>
  <c r="H349" i="7"/>
  <c r="G349" i="7"/>
  <c r="L348" i="7"/>
  <c r="K348" i="7"/>
  <c r="J348" i="7"/>
  <c r="I348" i="7"/>
  <c r="H348" i="7"/>
  <c r="N348" i="7" s="1"/>
  <c r="G348" i="7"/>
  <c r="L347" i="7"/>
  <c r="L346" i="7"/>
  <c r="K346" i="7"/>
  <c r="J346" i="7"/>
  <c r="I346" i="7"/>
  <c r="H346" i="7"/>
  <c r="N346" i="7" s="1"/>
  <c r="G346" i="7"/>
  <c r="L345" i="7"/>
  <c r="I345" i="7"/>
  <c r="H345" i="7"/>
  <c r="G345" i="7"/>
  <c r="L344" i="7"/>
  <c r="K344" i="7"/>
  <c r="J344" i="7"/>
  <c r="I344" i="7"/>
  <c r="H344" i="7"/>
  <c r="N344" i="7" s="1"/>
  <c r="G344" i="7"/>
  <c r="L342" i="7"/>
  <c r="K342" i="7"/>
  <c r="J342" i="7"/>
  <c r="I342" i="7"/>
  <c r="H342" i="7"/>
  <c r="G342" i="7"/>
  <c r="J341" i="7"/>
  <c r="H341" i="7"/>
  <c r="G341" i="7"/>
  <c r="L340" i="7"/>
  <c r="K340" i="7"/>
  <c r="J340" i="7"/>
  <c r="I340" i="7"/>
  <c r="H340" i="7"/>
  <c r="N340" i="7" s="1"/>
  <c r="G340" i="7"/>
  <c r="M340" i="7" s="1"/>
  <c r="I339" i="7"/>
  <c r="H339" i="7"/>
  <c r="G339" i="7"/>
  <c r="L338" i="7"/>
  <c r="K338" i="7"/>
  <c r="I338" i="7"/>
  <c r="G338" i="7"/>
  <c r="K337" i="7"/>
  <c r="H337" i="7"/>
  <c r="G337" i="7"/>
  <c r="L336" i="7"/>
  <c r="K336" i="7"/>
  <c r="J336" i="7"/>
  <c r="I336" i="7"/>
  <c r="H336" i="7"/>
  <c r="G336" i="7"/>
  <c r="L335" i="7"/>
  <c r="H335" i="7"/>
  <c r="G335" i="7"/>
  <c r="L334" i="7"/>
  <c r="K334" i="7"/>
  <c r="I334" i="7"/>
  <c r="G334" i="7"/>
  <c r="L332" i="7"/>
  <c r="K332" i="7"/>
  <c r="J332" i="7"/>
  <c r="I332" i="7"/>
  <c r="H332" i="7"/>
  <c r="G332" i="7"/>
  <c r="I331" i="7"/>
  <c r="H331" i="7"/>
  <c r="G331" i="7"/>
  <c r="L330" i="7"/>
  <c r="K330" i="7"/>
  <c r="J330" i="7"/>
  <c r="I330" i="7"/>
  <c r="H330" i="7"/>
  <c r="G330" i="7"/>
  <c r="J329" i="7"/>
  <c r="H329" i="7"/>
  <c r="L328" i="7"/>
  <c r="K328" i="7"/>
  <c r="J328" i="7"/>
  <c r="I328" i="7"/>
  <c r="H328" i="7"/>
  <c r="G328" i="7"/>
  <c r="L326" i="7"/>
  <c r="K326" i="7"/>
  <c r="J326" i="7"/>
  <c r="I326" i="7"/>
  <c r="H326" i="7"/>
  <c r="N326" i="7" s="1"/>
  <c r="G326" i="7"/>
  <c r="L325" i="7"/>
  <c r="H325" i="7"/>
  <c r="G325" i="7"/>
  <c r="L324" i="7"/>
  <c r="K324" i="7"/>
  <c r="K323" i="7"/>
  <c r="H323" i="7"/>
  <c r="G323" i="7"/>
  <c r="L322" i="7"/>
  <c r="K322" i="7"/>
  <c r="H322" i="7"/>
  <c r="G322" i="7"/>
  <c r="I321" i="7"/>
  <c r="G321" i="7"/>
  <c r="L320" i="7"/>
  <c r="K320" i="7"/>
  <c r="J320" i="7"/>
  <c r="I320" i="7"/>
  <c r="H320" i="7"/>
  <c r="G320" i="7"/>
  <c r="I319" i="7"/>
  <c r="H319" i="7"/>
  <c r="G319" i="7"/>
  <c r="L318" i="7"/>
  <c r="K318" i="7"/>
  <c r="K317" i="7"/>
  <c r="H317" i="7"/>
  <c r="G317" i="7"/>
  <c r="L316" i="7"/>
  <c r="K316" i="7"/>
  <c r="J316" i="7"/>
  <c r="I316" i="7"/>
  <c r="H316" i="7"/>
  <c r="G316" i="7"/>
  <c r="K315" i="7"/>
  <c r="G315" i="7"/>
  <c r="L314" i="7"/>
  <c r="K314" i="7"/>
  <c r="J314" i="7"/>
  <c r="I314" i="7"/>
  <c r="G314" i="7"/>
  <c r="L313" i="7"/>
  <c r="K313" i="7"/>
  <c r="H313" i="7"/>
  <c r="G313" i="7"/>
  <c r="L312" i="7"/>
  <c r="K312" i="7"/>
  <c r="G312" i="7"/>
  <c r="L311" i="7"/>
  <c r="L310" i="7"/>
  <c r="K310" i="7"/>
  <c r="L309" i="7"/>
  <c r="G309" i="7"/>
  <c r="L308" i="7"/>
  <c r="K308" i="7"/>
  <c r="J308" i="7"/>
  <c r="I308" i="7"/>
  <c r="H308" i="7"/>
  <c r="L307" i="7"/>
  <c r="L306" i="7"/>
  <c r="K306" i="7"/>
  <c r="H305" i="7"/>
  <c r="L304" i="7"/>
  <c r="K304" i="7"/>
  <c r="J303" i="7"/>
  <c r="I303" i="7"/>
  <c r="H303" i="7"/>
  <c r="G303" i="7"/>
  <c r="L302" i="7"/>
  <c r="K302" i="7"/>
  <c r="J302" i="7"/>
  <c r="I302" i="7"/>
  <c r="H302" i="7"/>
  <c r="G302" i="7"/>
  <c r="H301" i="7"/>
  <c r="G301" i="7"/>
  <c r="L300" i="7"/>
  <c r="K300" i="7"/>
  <c r="G300" i="7"/>
  <c r="H299" i="7"/>
  <c r="G299" i="7"/>
  <c r="L298" i="7"/>
  <c r="K298" i="7"/>
  <c r="J298" i="7"/>
  <c r="G298" i="7"/>
  <c r="L297" i="7"/>
  <c r="K297" i="7"/>
  <c r="L296" i="7"/>
  <c r="K296" i="7"/>
  <c r="J296" i="7"/>
  <c r="I296" i="7"/>
  <c r="H296" i="7"/>
  <c r="N296" i="7" s="1"/>
  <c r="G296" i="7"/>
  <c r="L295" i="7"/>
  <c r="H295" i="7"/>
  <c r="G295" i="7"/>
  <c r="M295" i="7" s="1"/>
  <c r="L294" i="7"/>
  <c r="K294" i="7"/>
  <c r="L293" i="7"/>
  <c r="L292" i="7"/>
  <c r="K292" i="7"/>
  <c r="H292" i="7"/>
  <c r="J291" i="7"/>
  <c r="H291" i="7"/>
  <c r="N291" i="7" s="1"/>
  <c r="G291" i="7"/>
  <c r="L290" i="7"/>
  <c r="K290" i="7"/>
  <c r="J290" i="7"/>
  <c r="I290" i="7"/>
  <c r="H290" i="7"/>
  <c r="G290" i="7"/>
  <c r="L289" i="7"/>
  <c r="H289" i="7"/>
  <c r="G289" i="7"/>
  <c r="L288" i="7"/>
  <c r="K288" i="7"/>
  <c r="H288" i="7"/>
  <c r="G287" i="7"/>
  <c r="M287" i="7" s="1"/>
  <c r="L286" i="7"/>
  <c r="K286" i="7"/>
  <c r="J286" i="7"/>
  <c r="L285" i="7"/>
  <c r="L284" i="7"/>
  <c r="K284" i="7"/>
  <c r="H283" i="7"/>
  <c r="G283" i="7"/>
  <c r="L282" i="7"/>
  <c r="K282" i="7"/>
  <c r="J282" i="7"/>
  <c r="I282" i="7"/>
  <c r="H282" i="7"/>
  <c r="G282" i="7"/>
  <c r="L281" i="7"/>
  <c r="L280" i="7"/>
  <c r="K280" i="7"/>
  <c r="J280" i="7"/>
  <c r="I280" i="7"/>
  <c r="H280" i="7"/>
  <c r="G280" i="7"/>
  <c r="I279" i="7"/>
  <c r="H279" i="7"/>
  <c r="N279" i="7" s="1"/>
  <c r="G279" i="7"/>
  <c r="L278" i="7"/>
  <c r="K278" i="7"/>
  <c r="J278" i="7"/>
  <c r="I278" i="7"/>
  <c r="H278" i="7"/>
  <c r="G278" i="7"/>
  <c r="K277" i="7"/>
  <c r="H277" i="7"/>
  <c r="G277" i="7"/>
  <c r="L276" i="7"/>
  <c r="K276" i="7"/>
  <c r="J276" i="7"/>
  <c r="I276" i="7"/>
  <c r="H276" i="7"/>
  <c r="G276" i="7"/>
  <c r="I275" i="7"/>
  <c r="G275" i="7"/>
  <c r="M275" i="7" s="1"/>
  <c r="L274" i="7"/>
  <c r="K274" i="7"/>
  <c r="J274" i="7"/>
  <c r="I274" i="7"/>
  <c r="H274" i="7"/>
  <c r="G274" i="7"/>
  <c r="M274" i="7" s="1"/>
  <c r="L273" i="7"/>
  <c r="K273" i="7"/>
  <c r="H273" i="7"/>
  <c r="G273" i="7"/>
  <c r="L272" i="7"/>
  <c r="K272" i="7"/>
  <c r="J272" i="7"/>
  <c r="I272" i="7"/>
  <c r="H272" i="7"/>
  <c r="I271" i="7"/>
  <c r="H271" i="7"/>
  <c r="L270" i="7"/>
  <c r="K270" i="7"/>
  <c r="I270" i="7"/>
  <c r="H270" i="7"/>
  <c r="G270" i="7"/>
  <c r="L269" i="7"/>
  <c r="J269" i="7"/>
  <c r="H269" i="7"/>
  <c r="L268" i="7"/>
  <c r="K268" i="7"/>
  <c r="J268" i="7"/>
  <c r="I268" i="7"/>
  <c r="H268" i="7"/>
  <c r="G268" i="7"/>
  <c r="M268" i="7" s="1"/>
  <c r="I267" i="7"/>
  <c r="H267" i="7"/>
  <c r="G267" i="7"/>
  <c r="L266" i="7"/>
  <c r="K266" i="7"/>
  <c r="J266" i="7"/>
  <c r="I266" i="7"/>
  <c r="G266" i="7"/>
  <c r="L265" i="7"/>
  <c r="K265" i="7"/>
  <c r="M265" i="7" s="1"/>
  <c r="H265" i="7"/>
  <c r="G265" i="7"/>
  <c r="L264" i="7"/>
  <c r="K264" i="7"/>
  <c r="J264" i="7"/>
  <c r="I264" i="7"/>
  <c r="H264" i="7"/>
  <c r="N264" i="7" s="1"/>
  <c r="G264" i="7"/>
  <c r="K263" i="7"/>
  <c r="J263" i="7"/>
  <c r="G263" i="7"/>
  <c r="L262" i="7"/>
  <c r="K262" i="7"/>
  <c r="J262" i="7"/>
  <c r="I262" i="7"/>
  <c r="H262" i="7"/>
  <c r="G262" i="7"/>
  <c r="K261" i="7"/>
  <c r="L260" i="7"/>
  <c r="K260" i="7"/>
  <c r="G260" i="7"/>
  <c r="J259" i="7"/>
  <c r="I259" i="7"/>
  <c r="H259" i="7"/>
  <c r="G259" i="7"/>
  <c r="L258" i="7"/>
  <c r="K258" i="7"/>
  <c r="K257" i="7"/>
  <c r="J257" i="7"/>
  <c r="H257" i="7"/>
  <c r="G257" i="7"/>
  <c r="L256" i="7"/>
  <c r="K256" i="7"/>
  <c r="J256" i="7"/>
  <c r="I256" i="7"/>
  <c r="H256" i="7"/>
  <c r="G256" i="7"/>
  <c r="L254" i="7"/>
  <c r="K254" i="7"/>
  <c r="J254" i="7"/>
  <c r="I254" i="7"/>
  <c r="H254" i="7"/>
  <c r="G254" i="7"/>
  <c r="M254" i="7" s="1"/>
  <c r="H253" i="7"/>
  <c r="N253" i="7" s="1"/>
  <c r="G253" i="7"/>
  <c r="L252" i="7"/>
  <c r="N252" i="7" s="1"/>
  <c r="K252" i="7"/>
  <c r="I252" i="7"/>
  <c r="H252" i="7"/>
  <c r="G252" i="7"/>
  <c r="I251" i="7"/>
  <c r="H251" i="7"/>
  <c r="L250" i="7"/>
  <c r="K250" i="7"/>
  <c r="I250" i="7"/>
  <c r="G250" i="7"/>
  <c r="H249" i="7"/>
  <c r="L248" i="7"/>
  <c r="K248" i="7"/>
  <c r="H248" i="7"/>
  <c r="K247" i="7"/>
  <c r="J247" i="7"/>
  <c r="H247" i="7"/>
  <c r="G247" i="7"/>
  <c r="L246" i="7"/>
  <c r="K246" i="7"/>
  <c r="J246" i="7"/>
  <c r="I246" i="7"/>
  <c r="H246" i="7"/>
  <c r="G246" i="7"/>
  <c r="J245" i="7"/>
  <c r="H245" i="7"/>
  <c r="N245" i="7" s="1"/>
  <c r="G245" i="7"/>
  <c r="L244" i="7"/>
  <c r="K244" i="7"/>
  <c r="M244" i="7" s="1"/>
  <c r="I244" i="7"/>
  <c r="H244" i="7"/>
  <c r="G244" i="7"/>
  <c r="J243" i="7"/>
  <c r="I243" i="7"/>
  <c r="H243" i="7"/>
  <c r="G243" i="7"/>
  <c r="L242" i="7"/>
  <c r="K242" i="7"/>
  <c r="G241" i="7"/>
  <c r="L240" i="7"/>
  <c r="K240" i="7"/>
  <c r="J240" i="7"/>
  <c r="I240" i="7"/>
  <c r="H240" i="7"/>
  <c r="G240" i="7"/>
  <c r="L239" i="7"/>
  <c r="K239" i="7"/>
  <c r="G239" i="7"/>
  <c r="L238" i="7"/>
  <c r="K238" i="7"/>
  <c r="J238" i="7"/>
  <c r="I238" i="7"/>
  <c r="G238" i="7"/>
  <c r="L237" i="7"/>
  <c r="J237" i="7"/>
  <c r="H237" i="7"/>
  <c r="G237" i="7"/>
  <c r="M237" i="7" s="1"/>
  <c r="L236" i="7"/>
  <c r="K236" i="7"/>
  <c r="J236" i="7"/>
  <c r="I236" i="7"/>
  <c r="H236" i="7"/>
  <c r="N236" i="7" s="1"/>
  <c r="G236" i="7"/>
  <c r="K235" i="7"/>
  <c r="L234" i="7"/>
  <c r="K234" i="7"/>
  <c r="J234" i="7"/>
  <c r="I234" i="7"/>
  <c r="H234" i="7"/>
  <c r="G234" i="7"/>
  <c r="K233" i="7"/>
  <c r="J233" i="7"/>
  <c r="H233" i="7"/>
  <c r="G233" i="7"/>
  <c r="L232" i="7"/>
  <c r="K232" i="7"/>
  <c r="J232" i="7"/>
  <c r="I232" i="7"/>
  <c r="H232" i="7"/>
  <c r="N232" i="7" s="1"/>
  <c r="G232" i="7"/>
  <c r="K231" i="7"/>
  <c r="I231" i="7"/>
  <c r="G231" i="7"/>
  <c r="L230" i="7"/>
  <c r="K230" i="7"/>
  <c r="I229" i="7"/>
  <c r="G229" i="7"/>
  <c r="L228" i="7"/>
  <c r="K228" i="7"/>
  <c r="J228" i="7"/>
  <c r="I228" i="7"/>
  <c r="H228" i="7"/>
  <c r="G228" i="7"/>
  <c r="L227" i="7"/>
  <c r="I227" i="7"/>
  <c r="G227" i="7"/>
  <c r="L226" i="7"/>
  <c r="K226" i="7"/>
  <c r="L225" i="7"/>
  <c r="G225" i="7"/>
  <c r="L224" i="7"/>
  <c r="K224" i="7"/>
  <c r="J224" i="7"/>
  <c r="I224" i="7"/>
  <c r="H224" i="7"/>
  <c r="G224" i="7"/>
  <c r="K223" i="7"/>
  <c r="J223" i="7"/>
  <c r="L222" i="7"/>
  <c r="K222" i="7"/>
  <c r="G222" i="7"/>
  <c r="K221" i="7"/>
  <c r="I221" i="7"/>
  <c r="L220" i="7"/>
  <c r="K220" i="7"/>
  <c r="L219" i="7"/>
  <c r="K219" i="7"/>
  <c r="G219" i="7"/>
  <c r="L218" i="7"/>
  <c r="K218" i="7"/>
  <c r="J217" i="7"/>
  <c r="I217" i="7"/>
  <c r="H217" i="7"/>
  <c r="G217" i="7"/>
  <c r="L216" i="7"/>
  <c r="K216" i="7"/>
  <c r="L214" i="7"/>
  <c r="N214" i="7" s="1"/>
  <c r="K214" i="7"/>
  <c r="J214" i="7"/>
  <c r="H214" i="7"/>
  <c r="G214" i="7"/>
  <c r="K213" i="7"/>
  <c r="J213" i="7"/>
  <c r="H213" i="7"/>
  <c r="G213" i="7"/>
  <c r="L212" i="7"/>
  <c r="K212" i="7"/>
  <c r="J212" i="7"/>
  <c r="I212" i="7"/>
  <c r="H212" i="7"/>
  <c r="G212" i="7"/>
  <c r="K211" i="7"/>
  <c r="J211" i="7"/>
  <c r="H211" i="7"/>
  <c r="G211" i="7"/>
  <c r="L210" i="7"/>
  <c r="K210" i="7"/>
  <c r="K209" i="7"/>
  <c r="L208" i="7"/>
  <c r="K208" i="7"/>
  <c r="J208" i="7"/>
  <c r="I208" i="7"/>
  <c r="H208" i="7"/>
  <c r="G208" i="7"/>
  <c r="K207" i="7"/>
  <c r="J207" i="7"/>
  <c r="H207" i="7"/>
  <c r="L206" i="7"/>
  <c r="K206" i="7"/>
  <c r="J205" i="7"/>
  <c r="I205" i="7"/>
  <c r="H205" i="7"/>
  <c r="L204" i="7"/>
  <c r="K204" i="7"/>
  <c r="L203" i="7"/>
  <c r="L202" i="7"/>
  <c r="K202" i="7"/>
  <c r="L201" i="7"/>
  <c r="H201" i="7"/>
  <c r="L200" i="7"/>
  <c r="K200" i="7"/>
  <c r="J200" i="7"/>
  <c r="H200" i="7"/>
  <c r="L199" i="7"/>
  <c r="I199" i="7"/>
  <c r="G199" i="7"/>
  <c r="L198" i="7"/>
  <c r="K198" i="7"/>
  <c r="J198" i="7"/>
  <c r="I198" i="7"/>
  <c r="H198" i="7"/>
  <c r="N198" i="7" s="1"/>
  <c r="G198" i="7"/>
  <c r="L197" i="7"/>
  <c r="L196" i="7"/>
  <c r="K196" i="7"/>
  <c r="J196" i="7"/>
  <c r="H196" i="7"/>
  <c r="K195" i="7"/>
  <c r="L194" i="7"/>
  <c r="K194" i="7"/>
  <c r="K193" i="7"/>
  <c r="I193" i="7"/>
  <c r="L192" i="7"/>
  <c r="K192" i="7"/>
  <c r="J192" i="7"/>
  <c r="I192" i="7"/>
  <c r="H192" i="7"/>
  <c r="G192" i="7"/>
  <c r="M192" i="7" s="1"/>
  <c r="L191" i="7"/>
  <c r="K191" i="7"/>
  <c r="L190" i="7"/>
  <c r="K190" i="7"/>
  <c r="I190" i="7"/>
  <c r="G190" i="7"/>
  <c r="L189" i="7"/>
  <c r="K189" i="7"/>
  <c r="J189" i="7"/>
  <c r="F188" i="7"/>
  <c r="J248" i="7" s="1"/>
  <c r="E188" i="7"/>
  <c r="I222" i="7" s="1"/>
  <c r="D188" i="7"/>
  <c r="C188" i="7"/>
  <c r="G329" i="7" s="1"/>
  <c r="K180" i="7"/>
  <c r="J180" i="7"/>
  <c r="I180" i="7"/>
  <c r="H180" i="7"/>
  <c r="G180" i="7"/>
  <c r="L179" i="7"/>
  <c r="K179" i="7"/>
  <c r="M179" i="7" s="1"/>
  <c r="J179" i="7"/>
  <c r="I179" i="7"/>
  <c r="H179" i="7"/>
  <c r="G179" i="7"/>
  <c r="K178" i="7"/>
  <c r="L177" i="7"/>
  <c r="K177" i="7"/>
  <c r="K176" i="7"/>
  <c r="I176" i="7"/>
  <c r="H176" i="7"/>
  <c r="G176" i="7"/>
  <c r="L175" i="7"/>
  <c r="K175" i="7"/>
  <c r="J175" i="7"/>
  <c r="I175" i="7"/>
  <c r="H175" i="7"/>
  <c r="N175" i="7" s="1"/>
  <c r="G175" i="7"/>
  <c r="K174" i="7"/>
  <c r="I174" i="7"/>
  <c r="G174" i="7"/>
  <c r="L173" i="7"/>
  <c r="K173" i="7"/>
  <c r="J173" i="7"/>
  <c r="I173" i="7"/>
  <c r="H173" i="7"/>
  <c r="K172" i="7"/>
  <c r="I172" i="7"/>
  <c r="H172" i="7"/>
  <c r="G172" i="7"/>
  <c r="L171" i="7"/>
  <c r="K171" i="7"/>
  <c r="J171" i="7"/>
  <c r="I171" i="7"/>
  <c r="G171" i="7"/>
  <c r="L170" i="7"/>
  <c r="K170" i="7"/>
  <c r="G170" i="7"/>
  <c r="L169" i="7"/>
  <c r="K169" i="7"/>
  <c r="M169" i="7" s="1"/>
  <c r="I169" i="7"/>
  <c r="H169" i="7"/>
  <c r="G169" i="7"/>
  <c r="K168" i="7"/>
  <c r="M168" i="7" s="1"/>
  <c r="J168" i="7"/>
  <c r="H168" i="7"/>
  <c r="G168" i="7"/>
  <c r="L167" i="7"/>
  <c r="K167" i="7"/>
  <c r="J167" i="7"/>
  <c r="I167" i="7"/>
  <c r="H167" i="7"/>
  <c r="G167" i="7"/>
  <c r="K166" i="7"/>
  <c r="J166" i="7"/>
  <c r="I166" i="7"/>
  <c r="H166" i="7"/>
  <c r="L165" i="7"/>
  <c r="K165" i="7"/>
  <c r="J165" i="7"/>
  <c r="H165" i="7"/>
  <c r="G165" i="7"/>
  <c r="K164" i="7"/>
  <c r="I164" i="7"/>
  <c r="H164" i="7"/>
  <c r="G164" i="7"/>
  <c r="L163" i="7"/>
  <c r="K163" i="7"/>
  <c r="J163" i="7"/>
  <c r="I163" i="7"/>
  <c r="H163" i="7"/>
  <c r="G163" i="7"/>
  <c r="K162" i="7"/>
  <c r="I162" i="7"/>
  <c r="H162" i="7"/>
  <c r="G162" i="7"/>
  <c r="L161" i="7"/>
  <c r="K161" i="7"/>
  <c r="I161" i="7"/>
  <c r="K160" i="7"/>
  <c r="I160" i="7"/>
  <c r="H160" i="7"/>
  <c r="G160" i="7"/>
  <c r="L159" i="7"/>
  <c r="K159" i="7"/>
  <c r="J159" i="7"/>
  <c r="H159" i="7"/>
  <c r="G159" i="7"/>
  <c r="K158" i="7"/>
  <c r="I158" i="7"/>
  <c r="G158" i="7"/>
  <c r="L157" i="7"/>
  <c r="K157" i="7"/>
  <c r="J157" i="7"/>
  <c r="H157" i="7"/>
  <c r="L156" i="7"/>
  <c r="K156" i="7"/>
  <c r="H156" i="7"/>
  <c r="L155" i="7"/>
  <c r="K155" i="7"/>
  <c r="J155" i="7"/>
  <c r="I155" i="7"/>
  <c r="H155" i="7"/>
  <c r="K154" i="7"/>
  <c r="L153" i="7"/>
  <c r="K153" i="7"/>
  <c r="I153" i="7"/>
  <c r="H153" i="7"/>
  <c r="L152" i="7"/>
  <c r="K152" i="7"/>
  <c r="I152" i="7"/>
  <c r="H152" i="7"/>
  <c r="G152" i="7"/>
  <c r="L151" i="7"/>
  <c r="K151" i="7"/>
  <c r="I151" i="7"/>
  <c r="H151" i="7"/>
  <c r="G151" i="7"/>
  <c r="K150" i="7"/>
  <c r="H150" i="7"/>
  <c r="L149" i="7"/>
  <c r="K149" i="7"/>
  <c r="J149" i="7"/>
  <c r="L148" i="7"/>
  <c r="K148" i="7"/>
  <c r="I148" i="7"/>
  <c r="G148" i="7"/>
  <c r="L147" i="7"/>
  <c r="K147" i="7"/>
  <c r="H147" i="7"/>
  <c r="L146" i="7"/>
  <c r="K146" i="7"/>
  <c r="L145" i="7"/>
  <c r="K145" i="7"/>
  <c r="L144" i="7"/>
  <c r="K144" i="7"/>
  <c r="L143" i="7"/>
  <c r="K143" i="7"/>
  <c r="J143" i="7"/>
  <c r="I143" i="7"/>
  <c r="H143" i="7"/>
  <c r="G143" i="7"/>
  <c r="K142" i="7"/>
  <c r="L141" i="7"/>
  <c r="K141" i="7"/>
  <c r="K140" i="7"/>
  <c r="I140" i="7"/>
  <c r="H140" i="7"/>
  <c r="G140" i="7"/>
  <c r="L139" i="7"/>
  <c r="K139" i="7"/>
  <c r="K138" i="7"/>
  <c r="H138" i="7"/>
  <c r="L137" i="7"/>
  <c r="K137" i="7"/>
  <c r="J137" i="7"/>
  <c r="H137" i="7"/>
  <c r="K136" i="7"/>
  <c r="J136" i="7"/>
  <c r="I136" i="7"/>
  <c r="H136" i="7"/>
  <c r="L135" i="7"/>
  <c r="K135" i="7"/>
  <c r="J135" i="7"/>
  <c r="H135" i="7"/>
  <c r="K134" i="7"/>
  <c r="G134" i="7"/>
  <c r="L133" i="7"/>
  <c r="K133" i="7"/>
  <c r="J133" i="7"/>
  <c r="I133" i="7"/>
  <c r="H133" i="7"/>
  <c r="L132" i="7"/>
  <c r="K132" i="7"/>
  <c r="H132" i="7"/>
  <c r="L131" i="7"/>
  <c r="K131" i="7"/>
  <c r="J131" i="7"/>
  <c r="I131" i="7"/>
  <c r="H131" i="7"/>
  <c r="G131" i="7"/>
  <c r="M131" i="7" s="1"/>
  <c r="K130" i="7"/>
  <c r="J130" i="7"/>
  <c r="I130" i="7"/>
  <c r="H130" i="7"/>
  <c r="G130" i="7"/>
  <c r="L129" i="7"/>
  <c r="K129" i="7"/>
  <c r="M129" i="7" s="1"/>
  <c r="J129" i="7"/>
  <c r="I129" i="7"/>
  <c r="G129" i="7"/>
  <c r="K128" i="7"/>
  <c r="G128" i="7"/>
  <c r="L127" i="7"/>
  <c r="K127" i="7"/>
  <c r="K126" i="7"/>
  <c r="I126" i="7"/>
  <c r="G126" i="7"/>
  <c r="L125" i="7"/>
  <c r="K125" i="7"/>
  <c r="K124" i="7"/>
  <c r="L123" i="7"/>
  <c r="K123" i="7"/>
  <c r="K122" i="7"/>
  <c r="J122" i="7"/>
  <c r="H122" i="7"/>
  <c r="L121" i="7"/>
  <c r="K121" i="7"/>
  <c r="J121" i="7"/>
  <c r="I121" i="7"/>
  <c r="H121" i="7"/>
  <c r="N121" i="7" s="1"/>
  <c r="G121" i="7"/>
  <c r="L120" i="7"/>
  <c r="K120" i="7"/>
  <c r="I120" i="7"/>
  <c r="H120" i="7"/>
  <c r="G120" i="7"/>
  <c r="L119" i="7"/>
  <c r="K119" i="7"/>
  <c r="J119" i="7"/>
  <c r="I119" i="7"/>
  <c r="H119" i="7"/>
  <c r="N119" i="7" s="1"/>
  <c r="G119" i="7"/>
  <c r="L118" i="7"/>
  <c r="K118" i="7"/>
  <c r="L117" i="7"/>
  <c r="K117" i="7"/>
  <c r="J117" i="7"/>
  <c r="I117" i="7"/>
  <c r="H117" i="7"/>
  <c r="G117" i="7"/>
  <c r="L116" i="7"/>
  <c r="K116" i="7"/>
  <c r="L115" i="7"/>
  <c r="K115" i="7"/>
  <c r="I115" i="7"/>
  <c r="K114" i="7"/>
  <c r="I114" i="7"/>
  <c r="L113" i="7"/>
  <c r="K113" i="7"/>
  <c r="J113" i="7"/>
  <c r="I113" i="7"/>
  <c r="H113" i="7"/>
  <c r="G113" i="7"/>
  <c r="K112" i="7"/>
  <c r="H112" i="7"/>
  <c r="G112" i="7"/>
  <c r="L111" i="7"/>
  <c r="K111" i="7"/>
  <c r="L110" i="7"/>
  <c r="K110" i="7"/>
  <c r="I110" i="7"/>
  <c r="H110" i="7"/>
  <c r="G110" i="7"/>
  <c r="L109" i="7"/>
  <c r="K109" i="7"/>
  <c r="H109" i="7"/>
  <c r="G109" i="7"/>
  <c r="L108" i="7"/>
  <c r="K108" i="7"/>
  <c r="I108" i="7"/>
  <c r="H108" i="7"/>
  <c r="L107" i="7"/>
  <c r="K107" i="7"/>
  <c r="I107" i="7"/>
  <c r="G107" i="7"/>
  <c r="K106" i="7"/>
  <c r="G106" i="7"/>
  <c r="L105" i="7"/>
  <c r="K105" i="7"/>
  <c r="G105" i="7"/>
  <c r="K104" i="7"/>
  <c r="I104" i="7"/>
  <c r="G104" i="7"/>
  <c r="L103" i="7"/>
  <c r="K103" i="7"/>
  <c r="K102" i="7"/>
  <c r="I102" i="7"/>
  <c r="H102" i="7"/>
  <c r="G102" i="7"/>
  <c r="L101" i="7"/>
  <c r="K101" i="7"/>
  <c r="K100" i="7"/>
  <c r="L99" i="7"/>
  <c r="K99" i="7"/>
  <c r="K98" i="7"/>
  <c r="I98" i="7"/>
  <c r="H98" i="7"/>
  <c r="G98" i="7"/>
  <c r="L97" i="7"/>
  <c r="K97" i="7"/>
  <c r="K96" i="7"/>
  <c r="I96" i="7"/>
  <c r="G96" i="7"/>
  <c r="L95" i="7"/>
  <c r="K95" i="7"/>
  <c r="J95" i="7"/>
  <c r="I95" i="7"/>
  <c r="H95" i="7"/>
  <c r="G95" i="7"/>
  <c r="K94" i="7"/>
  <c r="I94" i="7"/>
  <c r="H94" i="7"/>
  <c r="G94" i="7"/>
  <c r="L93" i="7"/>
  <c r="K93" i="7"/>
  <c r="J93" i="7"/>
  <c r="I93" i="7"/>
  <c r="H93" i="7"/>
  <c r="G93" i="7"/>
  <c r="K92" i="7"/>
  <c r="H92" i="7"/>
  <c r="G92" i="7"/>
  <c r="L91" i="7"/>
  <c r="K91" i="7"/>
  <c r="I91" i="7"/>
  <c r="G91" i="7"/>
  <c r="L90" i="7"/>
  <c r="K90" i="7"/>
  <c r="H90" i="7"/>
  <c r="G90" i="7"/>
  <c r="L89" i="7"/>
  <c r="K89" i="7"/>
  <c r="I89" i="7"/>
  <c r="G89" i="7"/>
  <c r="K88" i="7"/>
  <c r="I88" i="7"/>
  <c r="L87" i="7"/>
  <c r="K87" i="7"/>
  <c r="I87" i="7"/>
  <c r="H87" i="7"/>
  <c r="G87" i="7"/>
  <c r="K86" i="7"/>
  <c r="L85" i="7"/>
  <c r="K85" i="7"/>
  <c r="K84" i="7"/>
  <c r="I84" i="7"/>
  <c r="G84" i="7"/>
  <c r="L83" i="7"/>
  <c r="K83" i="7"/>
  <c r="H83" i="7"/>
  <c r="L82" i="7"/>
  <c r="K82" i="7"/>
  <c r="F81" i="7"/>
  <c r="J170" i="7" s="1"/>
  <c r="E81" i="7"/>
  <c r="I178" i="7" s="1"/>
  <c r="D81" i="7"/>
  <c r="D11" i="7" s="1"/>
  <c r="C81" i="7"/>
  <c r="G154" i="7" s="1"/>
  <c r="K73" i="7"/>
  <c r="J73" i="7"/>
  <c r="H73" i="7"/>
  <c r="L72" i="7"/>
  <c r="K72" i="7"/>
  <c r="J72" i="7"/>
  <c r="I72" i="7"/>
  <c r="H72" i="7"/>
  <c r="G72" i="7"/>
  <c r="L71" i="7"/>
  <c r="K71" i="7"/>
  <c r="I71" i="7"/>
  <c r="H71" i="7"/>
  <c r="G71" i="7"/>
  <c r="L70" i="7"/>
  <c r="K70" i="7"/>
  <c r="K69" i="7"/>
  <c r="I69" i="7"/>
  <c r="H69" i="7"/>
  <c r="G69" i="7"/>
  <c r="L68" i="7"/>
  <c r="K68" i="7"/>
  <c r="I68" i="7"/>
  <c r="H68" i="7"/>
  <c r="G68" i="7"/>
  <c r="K67" i="7"/>
  <c r="L66" i="7"/>
  <c r="K66" i="7"/>
  <c r="I66" i="7"/>
  <c r="H66" i="7"/>
  <c r="G66" i="7"/>
  <c r="K65" i="7"/>
  <c r="I65" i="7"/>
  <c r="G65" i="7"/>
  <c r="L64" i="7"/>
  <c r="K64" i="7"/>
  <c r="G64" i="7"/>
  <c r="K63" i="7"/>
  <c r="J63" i="7"/>
  <c r="I63" i="7"/>
  <c r="H63" i="7"/>
  <c r="G63" i="7"/>
  <c r="L62" i="7"/>
  <c r="K62" i="7"/>
  <c r="J62" i="7"/>
  <c r="I62" i="7"/>
  <c r="H62" i="7"/>
  <c r="G62" i="7"/>
  <c r="K61" i="7"/>
  <c r="I61" i="7"/>
  <c r="H61" i="7"/>
  <c r="G61" i="7"/>
  <c r="L60" i="7"/>
  <c r="K60" i="7"/>
  <c r="J60" i="7"/>
  <c r="I60" i="7"/>
  <c r="H60" i="7"/>
  <c r="N60" i="7" s="1"/>
  <c r="G60" i="7"/>
  <c r="K59" i="7"/>
  <c r="J59" i="7"/>
  <c r="H59" i="7"/>
  <c r="G59" i="7"/>
  <c r="L58" i="7"/>
  <c r="K58" i="7"/>
  <c r="J58" i="7"/>
  <c r="I58" i="7"/>
  <c r="G58" i="7"/>
  <c r="K57" i="7"/>
  <c r="I57" i="7"/>
  <c r="H57" i="7"/>
  <c r="L56" i="7"/>
  <c r="K56" i="7"/>
  <c r="J56" i="7"/>
  <c r="I56" i="7"/>
  <c r="H56" i="7"/>
  <c r="G56" i="7"/>
  <c r="L55" i="7"/>
  <c r="K55" i="7"/>
  <c r="I55" i="7"/>
  <c r="H55" i="7"/>
  <c r="G55" i="7"/>
  <c r="L54" i="7"/>
  <c r="K54" i="7"/>
  <c r="L53" i="7"/>
  <c r="K53" i="7"/>
  <c r="L52" i="7"/>
  <c r="K52" i="7"/>
  <c r="J52" i="7"/>
  <c r="H52" i="7"/>
  <c r="K51" i="7"/>
  <c r="J51" i="7"/>
  <c r="I51" i="7"/>
  <c r="H51" i="7"/>
  <c r="G51" i="7"/>
  <c r="M51" i="7" s="1"/>
  <c r="L50" i="7"/>
  <c r="K50" i="7"/>
  <c r="J50" i="7"/>
  <c r="I50" i="7"/>
  <c r="H50" i="7"/>
  <c r="N50" i="7" s="1"/>
  <c r="G50" i="7"/>
  <c r="M50" i="7" s="1"/>
  <c r="K49" i="7"/>
  <c r="J49" i="7"/>
  <c r="I49" i="7"/>
  <c r="H49" i="7"/>
  <c r="G49" i="7"/>
  <c r="M49" i="7" s="1"/>
  <c r="L48" i="7"/>
  <c r="K48" i="7"/>
  <c r="J48" i="7"/>
  <c r="I48" i="7"/>
  <c r="H48" i="7"/>
  <c r="G48" i="7"/>
  <c r="M48" i="7" s="1"/>
  <c r="K47" i="7"/>
  <c r="L46" i="7"/>
  <c r="K46" i="7"/>
  <c r="J46" i="7"/>
  <c r="I46" i="7"/>
  <c r="H46" i="7"/>
  <c r="G46" i="7"/>
  <c r="L45" i="7"/>
  <c r="K45" i="7"/>
  <c r="I45" i="7"/>
  <c r="H45" i="7"/>
  <c r="G45" i="7"/>
  <c r="L44" i="7"/>
  <c r="K44" i="7"/>
  <c r="J44" i="7"/>
  <c r="I44" i="7"/>
  <c r="H44" i="7"/>
  <c r="G44" i="7"/>
  <c r="M44" i="7" s="1"/>
  <c r="L43" i="7"/>
  <c r="K43" i="7"/>
  <c r="I43" i="7"/>
  <c r="G43" i="7"/>
  <c r="L42" i="7"/>
  <c r="K42" i="7"/>
  <c r="J42" i="7"/>
  <c r="H42" i="7"/>
  <c r="K41" i="7"/>
  <c r="I41" i="7"/>
  <c r="H41" i="7"/>
  <c r="G41" i="7"/>
  <c r="L40" i="7"/>
  <c r="K40" i="7"/>
  <c r="I40" i="7"/>
  <c r="H40" i="7"/>
  <c r="G40" i="7"/>
  <c r="K39" i="7"/>
  <c r="I39" i="7"/>
  <c r="H39" i="7"/>
  <c r="G39" i="7"/>
  <c r="L38" i="7"/>
  <c r="K38" i="7"/>
  <c r="J38" i="7"/>
  <c r="I38" i="7"/>
  <c r="H38" i="7"/>
  <c r="G38" i="7"/>
  <c r="K37" i="7"/>
  <c r="I37" i="7"/>
  <c r="H37" i="7"/>
  <c r="G37" i="7"/>
  <c r="L36" i="7"/>
  <c r="K36" i="7"/>
  <c r="H36" i="7"/>
  <c r="G36" i="7"/>
  <c r="K35" i="7"/>
  <c r="J35" i="7"/>
  <c r="I35" i="7"/>
  <c r="H35" i="7"/>
  <c r="G35" i="7"/>
  <c r="L34" i="7"/>
  <c r="K34" i="7"/>
  <c r="J34" i="7"/>
  <c r="I34" i="7"/>
  <c r="H34" i="7"/>
  <c r="G34" i="7"/>
  <c r="K33" i="7"/>
  <c r="L32" i="7"/>
  <c r="K32" i="7"/>
  <c r="J32" i="7"/>
  <c r="I32" i="7"/>
  <c r="H32" i="7"/>
  <c r="G32" i="7"/>
  <c r="K31" i="7"/>
  <c r="J31" i="7"/>
  <c r="H31" i="7"/>
  <c r="G31" i="7"/>
  <c r="L30" i="7"/>
  <c r="K30" i="7"/>
  <c r="I30" i="7"/>
  <c r="K29" i="7"/>
  <c r="I29" i="7"/>
  <c r="H29" i="7"/>
  <c r="G29" i="7"/>
  <c r="L28" i="7"/>
  <c r="K28" i="7"/>
  <c r="G28" i="7"/>
  <c r="L27" i="7"/>
  <c r="K27" i="7"/>
  <c r="H27" i="7"/>
  <c r="L26" i="7"/>
  <c r="K26" i="7"/>
  <c r="J26" i="7"/>
  <c r="G26" i="7"/>
  <c r="L25" i="7"/>
  <c r="K25" i="7"/>
  <c r="I25" i="7"/>
  <c r="H25" i="7"/>
  <c r="G25" i="7"/>
  <c r="L24" i="7"/>
  <c r="K24" i="7"/>
  <c r="G24" i="7"/>
  <c r="L23" i="7"/>
  <c r="K23" i="7"/>
  <c r="J23" i="7"/>
  <c r="I23" i="7"/>
  <c r="H23" i="7"/>
  <c r="G23" i="7"/>
  <c r="F22" i="7"/>
  <c r="J65" i="7" s="1"/>
  <c r="E22" i="7"/>
  <c r="I73" i="7" s="1"/>
  <c r="D22" i="7"/>
  <c r="H70" i="7" s="1"/>
  <c r="C22" i="7"/>
  <c r="G54" i="7" s="1"/>
  <c r="D12" i="7"/>
  <c r="C12" i="7"/>
  <c r="L640" i="6"/>
  <c r="K640" i="6"/>
  <c r="K639" i="6"/>
  <c r="L638" i="6"/>
  <c r="K638" i="6"/>
  <c r="K637" i="6"/>
  <c r="L636" i="6"/>
  <c r="K636" i="6"/>
  <c r="K635" i="6"/>
  <c r="I635" i="6"/>
  <c r="G635" i="6"/>
  <c r="L634" i="6"/>
  <c r="K634" i="6"/>
  <c r="H634" i="6"/>
  <c r="K633" i="6"/>
  <c r="L632" i="6"/>
  <c r="K632" i="6"/>
  <c r="I632" i="6"/>
  <c r="K631" i="6"/>
  <c r="L630" i="6"/>
  <c r="K630" i="6"/>
  <c r="K629" i="6"/>
  <c r="L628" i="6"/>
  <c r="K628" i="6"/>
  <c r="K627" i="6"/>
  <c r="L626" i="6"/>
  <c r="K626" i="6"/>
  <c r="I626" i="6"/>
  <c r="G626" i="6"/>
  <c r="K625" i="6"/>
  <c r="L624" i="6"/>
  <c r="K624" i="6"/>
  <c r="I624" i="6"/>
  <c r="H624" i="6"/>
  <c r="G624" i="6"/>
  <c r="K623" i="6"/>
  <c r="L622" i="6"/>
  <c r="K622" i="6"/>
  <c r="K621" i="6"/>
  <c r="L620" i="6"/>
  <c r="K620" i="6"/>
  <c r="K619" i="6"/>
  <c r="I619" i="6"/>
  <c r="G619" i="6"/>
  <c r="L618" i="6"/>
  <c r="K618" i="6"/>
  <c r="G618" i="6"/>
  <c r="K617" i="6"/>
  <c r="L616" i="6"/>
  <c r="K616" i="6"/>
  <c r="K615" i="6"/>
  <c r="L614" i="6"/>
  <c r="K614" i="6"/>
  <c r="L613" i="6"/>
  <c r="K613" i="6"/>
  <c r="E612" i="6"/>
  <c r="I640" i="6" s="1"/>
  <c r="D612" i="6"/>
  <c r="H640" i="6" s="1"/>
  <c r="C612" i="6"/>
  <c r="G634" i="6" s="1"/>
  <c r="K604" i="6"/>
  <c r="I604" i="6"/>
  <c r="H604" i="6"/>
  <c r="L603" i="6"/>
  <c r="K603" i="6"/>
  <c r="I603" i="6"/>
  <c r="G603" i="6"/>
  <c r="K602" i="6"/>
  <c r="I602" i="6"/>
  <c r="L601" i="6"/>
  <c r="K601" i="6"/>
  <c r="J601" i="6"/>
  <c r="I601" i="6"/>
  <c r="H601" i="6"/>
  <c r="G601" i="6"/>
  <c r="K600" i="6"/>
  <c r="I600" i="6"/>
  <c r="G600" i="6"/>
  <c r="K599" i="6"/>
  <c r="G599" i="6"/>
  <c r="K598" i="6"/>
  <c r="I598" i="6"/>
  <c r="L597" i="6"/>
  <c r="K597" i="6"/>
  <c r="K596" i="6"/>
  <c r="I596" i="6"/>
  <c r="K595" i="6"/>
  <c r="K594" i="6"/>
  <c r="K593" i="6"/>
  <c r="I593" i="6"/>
  <c r="K592" i="6"/>
  <c r="I592" i="6"/>
  <c r="H592" i="6"/>
  <c r="G592" i="6"/>
  <c r="K591" i="6"/>
  <c r="I591" i="6"/>
  <c r="K590" i="6"/>
  <c r="L589" i="6"/>
  <c r="K589" i="6"/>
  <c r="L588" i="6"/>
  <c r="K588" i="6"/>
  <c r="I588" i="6"/>
  <c r="L587" i="6"/>
  <c r="K587" i="6"/>
  <c r="J587" i="6"/>
  <c r="I587" i="6"/>
  <c r="H587" i="6"/>
  <c r="N587" i="6" s="1"/>
  <c r="G587" i="6"/>
  <c r="K586" i="6"/>
  <c r="L585" i="6"/>
  <c r="K585" i="6"/>
  <c r="I585" i="6"/>
  <c r="H585" i="6"/>
  <c r="K584" i="6"/>
  <c r="I584" i="6"/>
  <c r="G584" i="6"/>
  <c r="L583" i="6"/>
  <c r="K583" i="6"/>
  <c r="I583" i="6"/>
  <c r="K582" i="6"/>
  <c r="I582" i="6"/>
  <c r="H582" i="6"/>
  <c r="G582" i="6"/>
  <c r="L581" i="6"/>
  <c r="K581" i="6"/>
  <c r="J581" i="6"/>
  <c r="I581" i="6"/>
  <c r="G581" i="6"/>
  <c r="K580" i="6"/>
  <c r="I580" i="6"/>
  <c r="G580" i="6"/>
  <c r="L579" i="6"/>
  <c r="K579" i="6"/>
  <c r="K578" i="6"/>
  <c r="I578" i="6"/>
  <c r="K577" i="6"/>
  <c r="K576" i="6"/>
  <c r="I576" i="6"/>
  <c r="H576" i="6"/>
  <c r="G576" i="6"/>
  <c r="K575" i="6"/>
  <c r="I575" i="6"/>
  <c r="G575" i="6"/>
  <c r="K574" i="6"/>
  <c r="J574" i="6"/>
  <c r="I574" i="6"/>
  <c r="H574" i="6"/>
  <c r="G574" i="6"/>
  <c r="M574" i="6" s="1"/>
  <c r="L573" i="6"/>
  <c r="K573" i="6"/>
  <c r="H573" i="6"/>
  <c r="L572" i="6"/>
  <c r="K572" i="6"/>
  <c r="I572" i="6"/>
  <c r="K571" i="6"/>
  <c r="L570" i="6"/>
  <c r="K570" i="6"/>
  <c r="K569" i="6"/>
  <c r="I569" i="6"/>
  <c r="K568" i="6"/>
  <c r="L567" i="6"/>
  <c r="K567" i="6"/>
  <c r="K566" i="6"/>
  <c r="I566" i="6"/>
  <c r="G566" i="6"/>
  <c r="K565" i="6"/>
  <c r="K564" i="6"/>
  <c r="K563" i="6"/>
  <c r="K562" i="6"/>
  <c r="I562" i="6"/>
  <c r="H562" i="6"/>
  <c r="G562" i="6"/>
  <c r="K561" i="6"/>
  <c r="L560" i="6"/>
  <c r="K560" i="6"/>
  <c r="I560" i="6"/>
  <c r="H560" i="6"/>
  <c r="G560" i="6"/>
  <c r="L559" i="6"/>
  <c r="K559" i="6"/>
  <c r="J559" i="6"/>
  <c r="K558" i="6"/>
  <c r="L557" i="6"/>
  <c r="K557" i="6"/>
  <c r="I557" i="6"/>
  <c r="K556" i="6"/>
  <c r="I556" i="6"/>
  <c r="K555" i="6"/>
  <c r="I555" i="6"/>
  <c r="H555" i="6"/>
  <c r="G555" i="6"/>
  <c r="K554" i="6"/>
  <c r="I554" i="6"/>
  <c r="G554" i="6"/>
  <c r="L553" i="6"/>
  <c r="K553" i="6"/>
  <c r="G553" i="6"/>
  <c r="K552" i="6"/>
  <c r="H552" i="6"/>
  <c r="K551" i="6"/>
  <c r="G551" i="6"/>
  <c r="L550" i="6"/>
  <c r="K550" i="6"/>
  <c r="L549" i="6"/>
  <c r="K549" i="6"/>
  <c r="I549" i="6"/>
  <c r="G549" i="6"/>
  <c r="K548" i="6"/>
  <c r="H548" i="6"/>
  <c r="L547" i="6"/>
  <c r="K547" i="6"/>
  <c r="J547" i="6"/>
  <c r="H547" i="6"/>
  <c r="K546" i="6"/>
  <c r="L545" i="6"/>
  <c r="K545" i="6"/>
  <c r="I545" i="6"/>
  <c r="K544" i="6"/>
  <c r="K543" i="6"/>
  <c r="K542" i="6"/>
  <c r="I542" i="6"/>
  <c r="G542" i="6"/>
  <c r="L541" i="6"/>
  <c r="K541" i="6"/>
  <c r="L540" i="6"/>
  <c r="K540" i="6"/>
  <c r="L539" i="6"/>
  <c r="K539" i="6"/>
  <c r="L538" i="6"/>
  <c r="K538" i="6"/>
  <c r="J538" i="6"/>
  <c r="K537" i="6"/>
  <c r="L536" i="6"/>
  <c r="K536" i="6"/>
  <c r="L535" i="6"/>
  <c r="K535" i="6"/>
  <c r="K534" i="6"/>
  <c r="I534" i="6"/>
  <c r="G534" i="6"/>
  <c r="K533" i="6"/>
  <c r="K532" i="6"/>
  <c r="I532" i="6"/>
  <c r="H532" i="6"/>
  <c r="G532" i="6"/>
  <c r="K531" i="6"/>
  <c r="I531" i="6"/>
  <c r="G531" i="6"/>
  <c r="L530" i="6"/>
  <c r="K530" i="6"/>
  <c r="L529" i="6"/>
  <c r="K529" i="6"/>
  <c r="J529" i="6"/>
  <c r="H529" i="6"/>
  <c r="G529" i="6"/>
  <c r="K528" i="6"/>
  <c r="I528" i="6"/>
  <c r="L527" i="6"/>
  <c r="K527" i="6"/>
  <c r="J527" i="6"/>
  <c r="I527" i="6"/>
  <c r="G527" i="6"/>
  <c r="K526" i="6"/>
  <c r="L525" i="6"/>
  <c r="K525" i="6"/>
  <c r="G525" i="6"/>
  <c r="K524" i="6"/>
  <c r="I524" i="6"/>
  <c r="G524" i="6"/>
  <c r="L523" i="6"/>
  <c r="K523" i="6"/>
  <c r="J523" i="6"/>
  <c r="I523" i="6"/>
  <c r="L522" i="6"/>
  <c r="K522" i="6"/>
  <c r="G522" i="6"/>
  <c r="K521" i="6"/>
  <c r="I521" i="6"/>
  <c r="H521" i="6"/>
  <c r="L520" i="6"/>
  <c r="K520" i="6"/>
  <c r="I520" i="6"/>
  <c r="G520" i="6"/>
  <c r="K519" i="6"/>
  <c r="I519" i="6"/>
  <c r="H519" i="6"/>
  <c r="G519" i="6"/>
  <c r="K518" i="6"/>
  <c r="K517" i="6"/>
  <c r="G517" i="6"/>
  <c r="K516" i="6"/>
  <c r="I516" i="6"/>
  <c r="G516" i="6"/>
  <c r="K515" i="6"/>
  <c r="I515" i="6"/>
  <c r="G515" i="6"/>
  <c r="K514" i="6"/>
  <c r="L513" i="6"/>
  <c r="K513" i="6"/>
  <c r="I513" i="6"/>
  <c r="G513" i="6"/>
  <c r="K512" i="6"/>
  <c r="K511" i="6"/>
  <c r="G511" i="6"/>
  <c r="K510" i="6"/>
  <c r="I510" i="6"/>
  <c r="L509" i="6"/>
  <c r="K509" i="6"/>
  <c r="I509" i="6"/>
  <c r="G509" i="6"/>
  <c r="L508" i="6"/>
  <c r="K508" i="6"/>
  <c r="L507" i="6"/>
  <c r="K507" i="6"/>
  <c r="L506" i="6"/>
  <c r="K506" i="6"/>
  <c r="I506" i="6"/>
  <c r="G506" i="6"/>
  <c r="L505" i="6"/>
  <c r="K505" i="6"/>
  <c r="I505" i="6"/>
  <c r="G505" i="6"/>
  <c r="K504" i="6"/>
  <c r="L503" i="6"/>
  <c r="K503" i="6"/>
  <c r="J503" i="6"/>
  <c r="I503" i="6"/>
  <c r="K502" i="6"/>
  <c r="I502" i="6"/>
  <c r="H502" i="6"/>
  <c r="G502" i="6"/>
  <c r="L501" i="6"/>
  <c r="K501" i="6"/>
  <c r="J501" i="6"/>
  <c r="I501" i="6"/>
  <c r="G501" i="6"/>
  <c r="L500" i="6"/>
  <c r="K500" i="6"/>
  <c r="J500" i="6"/>
  <c r="I500" i="6"/>
  <c r="G500" i="6"/>
  <c r="L499" i="6"/>
  <c r="K499" i="6"/>
  <c r="I499" i="6"/>
  <c r="L498" i="6"/>
  <c r="K498" i="6"/>
  <c r="G498" i="6"/>
  <c r="L497" i="6"/>
  <c r="K497" i="6"/>
  <c r="L496" i="6"/>
  <c r="K496" i="6"/>
  <c r="J496" i="6"/>
  <c r="I496" i="6"/>
  <c r="H496" i="6"/>
  <c r="N496" i="6" s="1"/>
  <c r="G496" i="6"/>
  <c r="L495" i="6"/>
  <c r="K495" i="6"/>
  <c r="J495" i="6"/>
  <c r="I495" i="6"/>
  <c r="G495" i="6"/>
  <c r="K494" i="6"/>
  <c r="I494" i="6"/>
  <c r="L493" i="6"/>
  <c r="K493" i="6"/>
  <c r="L492" i="6"/>
  <c r="K492" i="6"/>
  <c r="M492" i="6" s="1"/>
  <c r="I492" i="6"/>
  <c r="G492" i="6"/>
  <c r="L491" i="6"/>
  <c r="K491" i="6"/>
  <c r="I491" i="6"/>
  <c r="G491" i="6"/>
  <c r="K490" i="6"/>
  <c r="I490" i="6"/>
  <c r="G490" i="6"/>
  <c r="L489" i="6"/>
  <c r="K489" i="6"/>
  <c r="I489" i="6"/>
  <c r="K488" i="6"/>
  <c r="H488" i="6"/>
  <c r="G488" i="6"/>
  <c r="L487" i="6"/>
  <c r="K487" i="6"/>
  <c r="L486" i="6"/>
  <c r="K486" i="6"/>
  <c r="I486" i="6"/>
  <c r="L485" i="6"/>
  <c r="K485" i="6"/>
  <c r="I485" i="6"/>
  <c r="L484" i="6"/>
  <c r="K484" i="6"/>
  <c r="L483" i="6"/>
  <c r="K483" i="6"/>
  <c r="G483" i="6"/>
  <c r="K482" i="6"/>
  <c r="I482" i="6"/>
  <c r="G482" i="6"/>
  <c r="L481" i="6"/>
  <c r="K481" i="6"/>
  <c r="K480" i="6"/>
  <c r="G480" i="6"/>
  <c r="L479" i="6"/>
  <c r="K479" i="6"/>
  <c r="J479" i="6"/>
  <c r="I479" i="6"/>
  <c r="H479" i="6"/>
  <c r="G479" i="6"/>
  <c r="M479" i="6" s="1"/>
  <c r="K478" i="6"/>
  <c r="I478" i="6"/>
  <c r="L477" i="6"/>
  <c r="K477" i="6"/>
  <c r="J477" i="6"/>
  <c r="I477" i="6"/>
  <c r="H477" i="6"/>
  <c r="N477" i="6" s="1"/>
  <c r="G477" i="6"/>
  <c r="M477" i="6" s="1"/>
  <c r="K476" i="6"/>
  <c r="G476" i="6"/>
  <c r="L475" i="6"/>
  <c r="K475" i="6"/>
  <c r="J475" i="6"/>
  <c r="I475" i="6"/>
  <c r="H475" i="6"/>
  <c r="G475" i="6"/>
  <c r="M475" i="6" s="1"/>
  <c r="L474" i="6"/>
  <c r="K474" i="6"/>
  <c r="J474" i="6"/>
  <c r="L473" i="6"/>
  <c r="K473" i="6"/>
  <c r="L472" i="6"/>
  <c r="K472" i="6"/>
  <c r="L471" i="6"/>
  <c r="K471" i="6"/>
  <c r="I471" i="6"/>
  <c r="K470" i="6"/>
  <c r="L469" i="6"/>
  <c r="K469" i="6"/>
  <c r="J469" i="6"/>
  <c r="H469" i="6"/>
  <c r="G469" i="6"/>
  <c r="K468" i="6"/>
  <c r="I468" i="6"/>
  <c r="H468" i="6"/>
  <c r="G468" i="6"/>
  <c r="L467" i="6"/>
  <c r="K467" i="6"/>
  <c r="M467" i="6" s="1"/>
  <c r="J467" i="6"/>
  <c r="I467" i="6"/>
  <c r="G467" i="6"/>
  <c r="L466" i="6"/>
  <c r="K466" i="6"/>
  <c r="G466" i="6"/>
  <c r="L465" i="6"/>
  <c r="K465" i="6"/>
  <c r="I465" i="6"/>
  <c r="H465" i="6"/>
  <c r="G465" i="6"/>
  <c r="K464" i="6"/>
  <c r="I464" i="6"/>
  <c r="G464" i="6"/>
  <c r="L463" i="6"/>
  <c r="K463" i="6"/>
  <c r="J463" i="6"/>
  <c r="I463" i="6"/>
  <c r="K462" i="6"/>
  <c r="L461" i="6"/>
  <c r="K461" i="6"/>
  <c r="I461" i="6"/>
  <c r="L460" i="6"/>
  <c r="K460" i="6"/>
  <c r="L459" i="6"/>
  <c r="K459" i="6"/>
  <c r="I459" i="6"/>
  <c r="G459" i="6"/>
  <c r="L458" i="6"/>
  <c r="K458" i="6"/>
  <c r="J458" i="6"/>
  <c r="I458" i="6"/>
  <c r="H458" i="6"/>
  <c r="N458" i="6" s="1"/>
  <c r="G458" i="6"/>
  <c r="L457" i="6"/>
  <c r="K457" i="6"/>
  <c r="H457" i="6"/>
  <c r="G457" i="6"/>
  <c r="L456" i="6"/>
  <c r="K456" i="6"/>
  <c r="H456" i="6"/>
  <c r="L455" i="6"/>
  <c r="K455" i="6"/>
  <c r="L454" i="6"/>
  <c r="K454" i="6"/>
  <c r="H454" i="6"/>
  <c r="L453" i="6"/>
  <c r="K453" i="6"/>
  <c r="M453" i="6" s="1"/>
  <c r="I453" i="6"/>
  <c r="H453" i="6"/>
  <c r="G453" i="6"/>
  <c r="L452" i="6"/>
  <c r="K452" i="6"/>
  <c r="I452" i="6"/>
  <c r="H452" i="6"/>
  <c r="G452" i="6"/>
  <c r="L451" i="6"/>
  <c r="K451" i="6"/>
  <c r="L450" i="6"/>
  <c r="K450" i="6"/>
  <c r="L449" i="6"/>
  <c r="K449" i="6"/>
  <c r="L448" i="6"/>
  <c r="K448" i="6"/>
  <c r="L447" i="6"/>
  <c r="K447" i="6"/>
  <c r="I447" i="6"/>
  <c r="K446" i="6"/>
  <c r="L445" i="6"/>
  <c r="K445" i="6"/>
  <c r="G445" i="6"/>
  <c r="L444" i="6"/>
  <c r="K444" i="6"/>
  <c r="J444" i="6"/>
  <c r="I444" i="6"/>
  <c r="H444" i="6"/>
  <c r="G444" i="6"/>
  <c r="L443" i="6"/>
  <c r="K443" i="6"/>
  <c r="J443" i="6"/>
  <c r="I443" i="6"/>
  <c r="L442" i="6"/>
  <c r="K442" i="6"/>
  <c r="L441" i="6"/>
  <c r="K441" i="6"/>
  <c r="J441" i="6"/>
  <c r="I441" i="6"/>
  <c r="G441" i="6"/>
  <c r="K440" i="6"/>
  <c r="I440" i="6"/>
  <c r="H440" i="6"/>
  <c r="G440" i="6"/>
  <c r="L439" i="6"/>
  <c r="K439" i="6"/>
  <c r="J439" i="6"/>
  <c r="I439" i="6"/>
  <c r="H439" i="6"/>
  <c r="G439" i="6"/>
  <c r="M439" i="6" s="1"/>
  <c r="K438" i="6"/>
  <c r="I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J431" i="6"/>
  <c r="I431" i="6"/>
  <c r="H431" i="6"/>
  <c r="G431" i="6"/>
  <c r="L430" i="6"/>
  <c r="K430" i="6"/>
  <c r="L429" i="6"/>
  <c r="K429" i="6"/>
  <c r="J429" i="6"/>
  <c r="K428" i="6"/>
  <c r="L427" i="6"/>
  <c r="K427" i="6"/>
  <c r="K426" i="6"/>
  <c r="L425" i="6"/>
  <c r="K425" i="6"/>
  <c r="M425" i="6" s="1"/>
  <c r="G425" i="6"/>
  <c r="K424" i="6"/>
  <c r="L423" i="6"/>
  <c r="K423" i="6"/>
  <c r="K422" i="6"/>
  <c r="L421" i="6"/>
  <c r="K421" i="6"/>
  <c r="H421" i="6"/>
  <c r="K420" i="6"/>
  <c r="L419" i="6"/>
  <c r="K419" i="6"/>
  <c r="L418" i="6"/>
  <c r="K418" i="6"/>
  <c r="I418" i="6"/>
  <c r="G418" i="6"/>
  <c r="L417" i="6"/>
  <c r="K417" i="6"/>
  <c r="L416" i="6"/>
  <c r="K416" i="6"/>
  <c r="L415" i="6"/>
  <c r="K415" i="6"/>
  <c r="H415" i="6"/>
  <c r="G415" i="6"/>
  <c r="L414" i="6"/>
  <c r="K414" i="6"/>
  <c r="L413" i="6"/>
  <c r="K413" i="6"/>
  <c r="K412" i="6"/>
  <c r="L411" i="6"/>
  <c r="K411" i="6"/>
  <c r="J411" i="6"/>
  <c r="I411" i="6"/>
  <c r="K410" i="6"/>
  <c r="L409" i="6"/>
  <c r="K409" i="6"/>
  <c r="K408" i="6"/>
  <c r="L407" i="6"/>
  <c r="K407" i="6"/>
  <c r="K406" i="6"/>
  <c r="L405" i="6"/>
  <c r="K405" i="6"/>
  <c r="K404" i="6"/>
  <c r="I404" i="6"/>
  <c r="G404" i="6"/>
  <c r="L403" i="6"/>
  <c r="K403" i="6"/>
  <c r="J403" i="6"/>
  <c r="I403" i="6"/>
  <c r="H403" i="6"/>
  <c r="N403" i="6" s="1"/>
  <c r="G403" i="6"/>
  <c r="K402" i="6"/>
  <c r="L401" i="6"/>
  <c r="K401" i="6"/>
  <c r="K400" i="6"/>
  <c r="L399" i="6"/>
  <c r="K399" i="6"/>
  <c r="J399" i="6"/>
  <c r="I399" i="6"/>
  <c r="K398" i="6"/>
  <c r="L397" i="6"/>
  <c r="K397" i="6"/>
  <c r="J397" i="6"/>
  <c r="I397" i="6"/>
  <c r="G397" i="6"/>
  <c r="K396" i="6"/>
  <c r="L395" i="6"/>
  <c r="K395" i="6"/>
  <c r="K394" i="6"/>
  <c r="I394" i="6"/>
  <c r="L393" i="6"/>
  <c r="K393" i="6"/>
  <c r="J393" i="6"/>
  <c r="I393" i="6"/>
  <c r="L392" i="6"/>
  <c r="K392" i="6"/>
  <c r="L391" i="6"/>
  <c r="K391" i="6"/>
  <c r="K390" i="6"/>
  <c r="I390" i="6"/>
  <c r="L389" i="6"/>
  <c r="K389" i="6"/>
  <c r="K388" i="6"/>
  <c r="L387" i="6"/>
  <c r="K387" i="6"/>
  <c r="K386" i="6"/>
  <c r="L385" i="6"/>
  <c r="K385" i="6"/>
  <c r="H385" i="6"/>
  <c r="K384" i="6"/>
  <c r="L383" i="6"/>
  <c r="K383" i="6"/>
  <c r="K382" i="6"/>
  <c r="M382" i="6" s="1"/>
  <c r="I382" i="6"/>
  <c r="G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I376" i="6"/>
  <c r="G376" i="6"/>
  <c r="L375" i="6"/>
  <c r="K375" i="6"/>
  <c r="M375" i="6" s="1"/>
  <c r="J375" i="6"/>
  <c r="I375" i="6"/>
  <c r="G375" i="6"/>
  <c r="K374" i="6"/>
  <c r="L373" i="6"/>
  <c r="K373" i="6"/>
  <c r="L372" i="6"/>
  <c r="K372" i="6"/>
  <c r="E371" i="6"/>
  <c r="I530" i="6" s="1"/>
  <c r="D371" i="6"/>
  <c r="H530" i="6" s="1"/>
  <c r="C371" i="6"/>
  <c r="G570" i="6" s="1"/>
  <c r="K363" i="6"/>
  <c r="L362" i="6"/>
  <c r="K362" i="6"/>
  <c r="L361" i="6"/>
  <c r="K361" i="6"/>
  <c r="L360" i="6"/>
  <c r="K360" i="6"/>
  <c r="J360" i="6"/>
  <c r="I360" i="6"/>
  <c r="H360" i="6"/>
  <c r="G360" i="6"/>
  <c r="L359" i="6"/>
  <c r="K359" i="6"/>
  <c r="L358" i="6"/>
  <c r="K358" i="6"/>
  <c r="G358" i="6"/>
  <c r="K357" i="6"/>
  <c r="I357" i="6"/>
  <c r="H357" i="6"/>
  <c r="G357" i="6"/>
  <c r="L356" i="6"/>
  <c r="K356" i="6"/>
  <c r="I356" i="6"/>
  <c r="L355" i="6"/>
  <c r="K355" i="6"/>
  <c r="L354" i="6"/>
  <c r="K354" i="6"/>
  <c r="K353" i="6"/>
  <c r="I353" i="6"/>
  <c r="H353" i="6"/>
  <c r="G353" i="6"/>
  <c r="L352" i="6"/>
  <c r="K352" i="6"/>
  <c r="M352" i="6" s="1"/>
  <c r="J352" i="6"/>
  <c r="G352" i="6"/>
  <c r="L351" i="6"/>
  <c r="K351" i="6"/>
  <c r="I351" i="6"/>
  <c r="G351" i="6"/>
  <c r="L350" i="6"/>
  <c r="K350" i="6"/>
  <c r="J350" i="6"/>
  <c r="I350" i="6"/>
  <c r="H350" i="6"/>
  <c r="G350" i="6"/>
  <c r="M350" i="6" s="1"/>
  <c r="K349" i="6"/>
  <c r="J349" i="6"/>
  <c r="I349" i="6"/>
  <c r="H349" i="6"/>
  <c r="G349" i="6"/>
  <c r="L348" i="6"/>
  <c r="K348" i="6"/>
  <c r="G348" i="6"/>
  <c r="K347" i="6"/>
  <c r="L346" i="6"/>
  <c r="K346" i="6"/>
  <c r="I346" i="6"/>
  <c r="L345" i="6"/>
  <c r="K345" i="6"/>
  <c r="I345" i="6"/>
  <c r="H345" i="6"/>
  <c r="G345" i="6"/>
  <c r="L344" i="6"/>
  <c r="K344" i="6"/>
  <c r="J344" i="6"/>
  <c r="I344" i="6"/>
  <c r="H344" i="6"/>
  <c r="K343" i="6"/>
  <c r="L342" i="6"/>
  <c r="K342" i="6"/>
  <c r="I342" i="6"/>
  <c r="K341" i="6"/>
  <c r="I341" i="6"/>
  <c r="H341" i="6"/>
  <c r="G341" i="6"/>
  <c r="L340" i="6"/>
  <c r="K340" i="6"/>
  <c r="I340" i="6"/>
  <c r="K339" i="6"/>
  <c r="I339" i="6"/>
  <c r="H339" i="6"/>
  <c r="G339" i="6"/>
  <c r="L338" i="6"/>
  <c r="K338" i="6"/>
  <c r="K337" i="6"/>
  <c r="I337" i="6"/>
  <c r="H337" i="6"/>
  <c r="G337" i="6"/>
  <c r="L336" i="6"/>
  <c r="K336" i="6"/>
  <c r="I336" i="6"/>
  <c r="G336" i="6"/>
  <c r="L335" i="6"/>
  <c r="K335" i="6"/>
  <c r="I335" i="6"/>
  <c r="G335" i="6"/>
  <c r="L334" i="6"/>
  <c r="K334" i="6"/>
  <c r="J334" i="6"/>
  <c r="I334" i="6"/>
  <c r="H334" i="6"/>
  <c r="G334" i="6"/>
  <c r="M334" i="6" s="1"/>
  <c r="K333" i="6"/>
  <c r="I333" i="6"/>
  <c r="G333" i="6"/>
  <c r="L332" i="6"/>
  <c r="K332" i="6"/>
  <c r="I332" i="6"/>
  <c r="L331" i="6"/>
  <c r="K331" i="6"/>
  <c r="I331" i="6"/>
  <c r="H331" i="6"/>
  <c r="G331" i="6"/>
  <c r="L330" i="6"/>
  <c r="K330" i="6"/>
  <c r="J330" i="6"/>
  <c r="I330" i="6"/>
  <c r="H330" i="6"/>
  <c r="N330" i="6" s="1"/>
  <c r="G330" i="6"/>
  <c r="K329" i="6"/>
  <c r="L328" i="6"/>
  <c r="K328" i="6"/>
  <c r="I328" i="6"/>
  <c r="L327" i="6"/>
  <c r="K327" i="6"/>
  <c r="L326" i="6"/>
  <c r="K326" i="6"/>
  <c r="J326" i="6"/>
  <c r="I326" i="6"/>
  <c r="G326" i="6"/>
  <c r="K325" i="6"/>
  <c r="L324" i="6"/>
  <c r="K324" i="6"/>
  <c r="L323" i="6"/>
  <c r="K323" i="6"/>
  <c r="G323" i="6"/>
  <c r="L322" i="6"/>
  <c r="K322" i="6"/>
  <c r="I322" i="6"/>
  <c r="L321" i="6"/>
  <c r="K321" i="6"/>
  <c r="G321" i="6"/>
  <c r="L320" i="6"/>
  <c r="K320" i="6"/>
  <c r="I320" i="6"/>
  <c r="G320" i="6"/>
  <c r="K319" i="6"/>
  <c r="H319" i="6"/>
  <c r="G319" i="6"/>
  <c r="L318" i="6"/>
  <c r="K318" i="6"/>
  <c r="K317" i="6"/>
  <c r="G317" i="6"/>
  <c r="L316" i="6"/>
  <c r="K316" i="6"/>
  <c r="L315" i="6"/>
  <c r="K315" i="6"/>
  <c r="G315" i="6"/>
  <c r="L314" i="6"/>
  <c r="K314" i="6"/>
  <c r="J314" i="6"/>
  <c r="I314" i="6"/>
  <c r="H314" i="6"/>
  <c r="N314" i="6" s="1"/>
  <c r="G314" i="6"/>
  <c r="M314" i="6" s="1"/>
  <c r="K313" i="6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I305" i="6"/>
  <c r="G305" i="6"/>
  <c r="L304" i="6"/>
  <c r="K304" i="6"/>
  <c r="K303" i="6"/>
  <c r="I303" i="6"/>
  <c r="H303" i="6"/>
  <c r="G303" i="6"/>
  <c r="L302" i="6"/>
  <c r="K302" i="6"/>
  <c r="J302" i="6"/>
  <c r="I302" i="6"/>
  <c r="H302" i="6"/>
  <c r="N302" i="6" s="1"/>
  <c r="G302" i="6"/>
  <c r="M302" i="6" s="1"/>
  <c r="K301" i="6"/>
  <c r="I301" i="6"/>
  <c r="H301" i="6"/>
  <c r="G301" i="6"/>
  <c r="L300" i="6"/>
  <c r="K300" i="6"/>
  <c r="L299" i="6"/>
  <c r="K299" i="6"/>
  <c r="L298" i="6"/>
  <c r="K298" i="6"/>
  <c r="L297" i="6"/>
  <c r="K297" i="6"/>
  <c r="L296" i="6"/>
  <c r="K296" i="6"/>
  <c r="J296" i="6"/>
  <c r="I296" i="6"/>
  <c r="H296" i="6"/>
  <c r="G296" i="6"/>
  <c r="M296" i="6" s="1"/>
  <c r="K295" i="6"/>
  <c r="H295" i="6"/>
  <c r="L294" i="6"/>
  <c r="K294" i="6"/>
  <c r="L293" i="6"/>
  <c r="K293" i="6"/>
  <c r="L292" i="6"/>
  <c r="K292" i="6"/>
  <c r="K291" i="6"/>
  <c r="I291" i="6"/>
  <c r="H291" i="6"/>
  <c r="L290" i="6"/>
  <c r="K290" i="6"/>
  <c r="J290" i="6"/>
  <c r="I290" i="6"/>
  <c r="H290" i="6"/>
  <c r="G290" i="6"/>
  <c r="M290" i="6" s="1"/>
  <c r="L289" i="6"/>
  <c r="N289" i="6" s="1"/>
  <c r="K289" i="6"/>
  <c r="I289" i="6"/>
  <c r="H289" i="6"/>
  <c r="G289" i="6"/>
  <c r="L288" i="6"/>
  <c r="K288" i="6"/>
  <c r="K287" i="6"/>
  <c r="I287" i="6"/>
  <c r="L286" i="6"/>
  <c r="K286" i="6"/>
  <c r="H286" i="6"/>
  <c r="K285" i="6"/>
  <c r="I285" i="6"/>
  <c r="L284" i="6"/>
  <c r="K284" i="6"/>
  <c r="J284" i="6"/>
  <c r="G284" i="6"/>
  <c r="K283" i="6"/>
  <c r="H283" i="6"/>
  <c r="L282" i="6"/>
  <c r="K282" i="6"/>
  <c r="G282" i="6"/>
  <c r="K281" i="6"/>
  <c r="L280" i="6"/>
  <c r="K280" i="6"/>
  <c r="G280" i="6"/>
  <c r="L279" i="6"/>
  <c r="K279" i="6"/>
  <c r="L278" i="6"/>
  <c r="K278" i="6"/>
  <c r="K277" i="6"/>
  <c r="H277" i="6"/>
  <c r="L276" i="6"/>
  <c r="K276" i="6"/>
  <c r="L275" i="6"/>
  <c r="K275" i="6"/>
  <c r="L274" i="6"/>
  <c r="K274" i="6"/>
  <c r="J274" i="6"/>
  <c r="I274" i="6"/>
  <c r="H274" i="6"/>
  <c r="N274" i="6" s="1"/>
  <c r="G274" i="6"/>
  <c r="M274" i="6" s="1"/>
  <c r="L273" i="6"/>
  <c r="K273" i="6"/>
  <c r="I273" i="6"/>
  <c r="H273" i="6"/>
  <c r="G273" i="6"/>
  <c r="L272" i="6"/>
  <c r="K272" i="6"/>
  <c r="L271" i="6"/>
  <c r="K271" i="6"/>
  <c r="I271" i="6"/>
  <c r="L270" i="6"/>
  <c r="K270" i="6"/>
  <c r="K269" i="6"/>
  <c r="L268" i="6"/>
  <c r="K268" i="6"/>
  <c r="J268" i="6"/>
  <c r="I268" i="6"/>
  <c r="H268" i="6"/>
  <c r="N268" i="6" s="1"/>
  <c r="G268" i="6"/>
  <c r="M268" i="6" s="1"/>
  <c r="K267" i="6"/>
  <c r="L266" i="6"/>
  <c r="K266" i="6"/>
  <c r="K265" i="6"/>
  <c r="L264" i="6"/>
  <c r="K264" i="6"/>
  <c r="K263" i="6"/>
  <c r="J263" i="6"/>
  <c r="H263" i="6"/>
  <c r="L262" i="6"/>
  <c r="K262" i="6"/>
  <c r="J262" i="6"/>
  <c r="H262" i="6"/>
  <c r="K261" i="6"/>
  <c r="L260" i="6"/>
  <c r="K260" i="6"/>
  <c r="K259" i="6"/>
  <c r="I259" i="6"/>
  <c r="H259" i="6"/>
  <c r="G259" i="6"/>
  <c r="L258" i="6"/>
  <c r="K258" i="6"/>
  <c r="K257" i="6"/>
  <c r="I257" i="6"/>
  <c r="H257" i="6"/>
  <c r="L256" i="6"/>
  <c r="N256" i="6" s="1"/>
  <c r="K256" i="6"/>
  <c r="J256" i="6"/>
  <c r="H256" i="6"/>
  <c r="K255" i="6"/>
  <c r="L254" i="6"/>
  <c r="K254" i="6"/>
  <c r="G254" i="6"/>
  <c r="L253" i="6"/>
  <c r="K253" i="6"/>
  <c r="H253" i="6"/>
  <c r="L252" i="6"/>
  <c r="K252" i="6"/>
  <c r="K251" i="6"/>
  <c r="J251" i="6"/>
  <c r="L250" i="6"/>
  <c r="K250" i="6"/>
  <c r="H250" i="6"/>
  <c r="G250" i="6"/>
  <c r="L249" i="6"/>
  <c r="K249" i="6"/>
  <c r="I249" i="6"/>
  <c r="H249" i="6"/>
  <c r="L248" i="6"/>
  <c r="K248" i="6"/>
  <c r="L247" i="6"/>
  <c r="K247" i="6"/>
  <c r="I247" i="6"/>
  <c r="G247" i="6"/>
  <c r="L246" i="6"/>
  <c r="K246" i="6"/>
  <c r="J246" i="6"/>
  <c r="I246" i="6"/>
  <c r="H246" i="6"/>
  <c r="N246" i="6" s="1"/>
  <c r="G246" i="6"/>
  <c r="K245" i="6"/>
  <c r="I245" i="6"/>
  <c r="L244" i="6"/>
  <c r="K244" i="6"/>
  <c r="J244" i="6"/>
  <c r="H244" i="6"/>
  <c r="K243" i="6"/>
  <c r="L242" i="6"/>
  <c r="K242" i="6"/>
  <c r="K241" i="6"/>
  <c r="I241" i="6"/>
  <c r="H241" i="6"/>
  <c r="G241" i="6"/>
  <c r="L240" i="6"/>
  <c r="N240" i="6" s="1"/>
  <c r="K240" i="6"/>
  <c r="J240" i="6"/>
  <c r="I240" i="6"/>
  <c r="H240" i="6"/>
  <c r="G240" i="6"/>
  <c r="M240" i="6" s="1"/>
  <c r="K239" i="6"/>
  <c r="I239" i="6"/>
  <c r="H239" i="6"/>
  <c r="L238" i="6"/>
  <c r="K238" i="6"/>
  <c r="I238" i="6"/>
  <c r="G238" i="6"/>
  <c r="K237" i="6"/>
  <c r="J237" i="6"/>
  <c r="I237" i="6"/>
  <c r="G237" i="6"/>
  <c r="L236" i="6"/>
  <c r="K236" i="6"/>
  <c r="K235" i="6"/>
  <c r="L234" i="6"/>
  <c r="K234" i="6"/>
  <c r="J234" i="6"/>
  <c r="I234" i="6"/>
  <c r="H234" i="6"/>
  <c r="G234" i="6"/>
  <c r="M234" i="6" s="1"/>
  <c r="K233" i="6"/>
  <c r="I233" i="6"/>
  <c r="L232" i="6"/>
  <c r="K232" i="6"/>
  <c r="J232" i="6"/>
  <c r="I232" i="6"/>
  <c r="H232" i="6"/>
  <c r="G232" i="6"/>
  <c r="K231" i="6"/>
  <c r="L230" i="6"/>
  <c r="K230" i="6"/>
  <c r="L229" i="6"/>
  <c r="K229" i="6"/>
  <c r="I229" i="6"/>
  <c r="G229" i="6"/>
  <c r="L228" i="6"/>
  <c r="K228" i="6"/>
  <c r="L227" i="6"/>
  <c r="K227" i="6"/>
  <c r="L226" i="6"/>
  <c r="K226" i="6"/>
  <c r="L225" i="6"/>
  <c r="K225" i="6"/>
  <c r="I225" i="6"/>
  <c r="G225" i="6"/>
  <c r="L224" i="6"/>
  <c r="K224" i="6"/>
  <c r="G224" i="6"/>
  <c r="K223" i="6"/>
  <c r="I223" i="6"/>
  <c r="G223" i="6"/>
  <c r="L222" i="6"/>
  <c r="K222" i="6"/>
  <c r="L221" i="6"/>
  <c r="K221" i="6"/>
  <c r="L220" i="6"/>
  <c r="K220" i="6"/>
  <c r="L219" i="6"/>
  <c r="K219" i="6"/>
  <c r="L218" i="6"/>
  <c r="K218" i="6"/>
  <c r="K217" i="6"/>
  <c r="I217" i="6"/>
  <c r="H217" i="6"/>
  <c r="G217" i="6"/>
  <c r="L216" i="6"/>
  <c r="K216" i="6"/>
  <c r="K215" i="6"/>
  <c r="L214" i="6"/>
  <c r="K214" i="6"/>
  <c r="H214" i="6"/>
  <c r="K213" i="6"/>
  <c r="L212" i="6"/>
  <c r="K212" i="6"/>
  <c r="J212" i="6"/>
  <c r="I212" i="6"/>
  <c r="H212" i="6"/>
  <c r="N212" i="6" s="1"/>
  <c r="G212" i="6"/>
  <c r="K211" i="6"/>
  <c r="I211" i="6"/>
  <c r="L210" i="6"/>
  <c r="K210" i="6"/>
  <c r="K209" i="6"/>
  <c r="L208" i="6"/>
  <c r="K208" i="6"/>
  <c r="J208" i="6"/>
  <c r="H208" i="6"/>
  <c r="K207" i="6"/>
  <c r="L206" i="6"/>
  <c r="K206" i="6"/>
  <c r="K205" i="6"/>
  <c r="L204" i="6"/>
  <c r="K204" i="6"/>
  <c r="K203" i="6"/>
  <c r="L202" i="6"/>
  <c r="K202" i="6"/>
  <c r="K201" i="6"/>
  <c r="L200" i="6"/>
  <c r="K200" i="6"/>
  <c r="I200" i="6"/>
  <c r="K199" i="6"/>
  <c r="L198" i="6"/>
  <c r="K198" i="6"/>
  <c r="L197" i="6"/>
  <c r="K197" i="6"/>
  <c r="L196" i="6"/>
  <c r="K196" i="6"/>
  <c r="L195" i="6"/>
  <c r="K195" i="6"/>
  <c r="L194" i="6"/>
  <c r="K194" i="6"/>
  <c r="M194" i="6" s="1"/>
  <c r="G194" i="6"/>
  <c r="L193" i="6"/>
  <c r="K193" i="6"/>
  <c r="L192" i="6"/>
  <c r="K192" i="6"/>
  <c r="J192" i="6"/>
  <c r="I192" i="6"/>
  <c r="H192" i="6"/>
  <c r="G192" i="6"/>
  <c r="M192" i="6" s="1"/>
  <c r="K191" i="6"/>
  <c r="L190" i="6"/>
  <c r="K190" i="6"/>
  <c r="L189" i="6"/>
  <c r="K189" i="6"/>
  <c r="E188" i="6"/>
  <c r="I363" i="6" s="1"/>
  <c r="D188" i="6"/>
  <c r="H363" i="6" s="1"/>
  <c r="C188" i="6"/>
  <c r="G363" i="6" s="1"/>
  <c r="K180" i="6"/>
  <c r="I180" i="6"/>
  <c r="H180" i="6"/>
  <c r="G180" i="6"/>
  <c r="L179" i="6"/>
  <c r="K179" i="6"/>
  <c r="I179" i="6"/>
  <c r="G179" i="6"/>
  <c r="K178" i="6"/>
  <c r="I178" i="6"/>
  <c r="L177" i="6"/>
  <c r="K177" i="6"/>
  <c r="K176" i="6"/>
  <c r="L175" i="6"/>
  <c r="K175" i="6"/>
  <c r="H175" i="6"/>
  <c r="K174" i="6"/>
  <c r="L173" i="6"/>
  <c r="K173" i="6"/>
  <c r="K172" i="6"/>
  <c r="L171" i="6"/>
  <c r="K171" i="6"/>
  <c r="K170" i="6"/>
  <c r="L169" i="6"/>
  <c r="K169" i="6"/>
  <c r="K168" i="6"/>
  <c r="L167" i="6"/>
  <c r="K167" i="6"/>
  <c r="K166" i="6"/>
  <c r="L165" i="6"/>
  <c r="K165" i="6"/>
  <c r="K164" i="6"/>
  <c r="H164" i="6"/>
  <c r="L163" i="6"/>
  <c r="K163" i="6"/>
  <c r="M163" i="6" s="1"/>
  <c r="J163" i="6"/>
  <c r="H163" i="6"/>
  <c r="G163" i="6"/>
  <c r="K162" i="6"/>
  <c r="L161" i="6"/>
  <c r="K161" i="6"/>
  <c r="I161" i="6"/>
  <c r="K160" i="6"/>
  <c r="I160" i="6"/>
  <c r="G160" i="6"/>
  <c r="L159" i="6"/>
  <c r="K159" i="6"/>
  <c r="K158" i="6"/>
  <c r="H158" i="6"/>
  <c r="L157" i="6"/>
  <c r="K157" i="6"/>
  <c r="K156" i="6"/>
  <c r="L155" i="6"/>
  <c r="K155" i="6"/>
  <c r="K154" i="6"/>
  <c r="L153" i="6"/>
  <c r="K153" i="6"/>
  <c r="K152" i="6"/>
  <c r="L151" i="6"/>
  <c r="K151" i="6"/>
  <c r="J151" i="6"/>
  <c r="I151" i="6"/>
  <c r="H151" i="6"/>
  <c r="G151" i="6"/>
  <c r="K150" i="6"/>
  <c r="L149" i="6"/>
  <c r="K149" i="6"/>
  <c r="K148" i="6"/>
  <c r="L147" i="6"/>
  <c r="K147" i="6"/>
  <c r="K146" i="6"/>
  <c r="L145" i="6"/>
  <c r="K145" i="6"/>
  <c r="K144" i="6"/>
  <c r="L143" i="6"/>
  <c r="K143" i="6"/>
  <c r="K142" i="6"/>
  <c r="L141" i="6"/>
  <c r="K141" i="6"/>
  <c r="K140" i="6"/>
  <c r="I140" i="6"/>
  <c r="H140" i="6"/>
  <c r="G140" i="6"/>
  <c r="L139" i="6"/>
  <c r="K139" i="6"/>
  <c r="K138" i="6"/>
  <c r="L137" i="6"/>
  <c r="K137" i="6"/>
  <c r="K136" i="6"/>
  <c r="H136" i="6"/>
  <c r="L135" i="6"/>
  <c r="K135" i="6"/>
  <c r="K134" i="6"/>
  <c r="L133" i="6"/>
  <c r="K133" i="6"/>
  <c r="K132" i="6"/>
  <c r="L131" i="6"/>
  <c r="K131" i="6"/>
  <c r="J131" i="6"/>
  <c r="I131" i="6"/>
  <c r="H131" i="6"/>
  <c r="N131" i="6" s="1"/>
  <c r="G131" i="6"/>
  <c r="K130" i="6"/>
  <c r="L129" i="6"/>
  <c r="K129" i="6"/>
  <c r="K128" i="6"/>
  <c r="L127" i="6"/>
  <c r="K127" i="6"/>
  <c r="K126" i="6"/>
  <c r="L125" i="6"/>
  <c r="K125" i="6"/>
  <c r="K124" i="6"/>
  <c r="L123" i="6"/>
  <c r="K123" i="6"/>
  <c r="K122" i="6"/>
  <c r="L121" i="6"/>
  <c r="K121" i="6"/>
  <c r="K120" i="6"/>
  <c r="L119" i="6"/>
  <c r="K119" i="6"/>
  <c r="I119" i="6"/>
  <c r="G119" i="6"/>
  <c r="L118" i="6"/>
  <c r="K118" i="6"/>
  <c r="L117" i="6"/>
  <c r="K117" i="6"/>
  <c r="G117" i="6"/>
  <c r="K116" i="6"/>
  <c r="L115" i="6"/>
  <c r="K115" i="6"/>
  <c r="K114" i="6"/>
  <c r="L113" i="6"/>
  <c r="K113" i="6"/>
  <c r="I113" i="6"/>
  <c r="K112" i="6"/>
  <c r="I112" i="6"/>
  <c r="H112" i="6"/>
  <c r="L111" i="6"/>
  <c r="K111" i="6"/>
  <c r="L110" i="6"/>
  <c r="K110" i="6"/>
  <c r="I110" i="6"/>
  <c r="L109" i="6"/>
  <c r="K109" i="6"/>
  <c r="K108" i="6"/>
  <c r="L107" i="6"/>
  <c r="K107" i="6"/>
  <c r="K106" i="6"/>
  <c r="L105" i="6"/>
  <c r="K105" i="6"/>
  <c r="K104" i="6"/>
  <c r="L103" i="6"/>
  <c r="K103" i="6"/>
  <c r="K102" i="6"/>
  <c r="G102" i="6"/>
  <c r="L101" i="6"/>
  <c r="K101" i="6"/>
  <c r="K100" i="6"/>
  <c r="L99" i="6"/>
  <c r="K99" i="6"/>
  <c r="K98" i="6"/>
  <c r="L97" i="6"/>
  <c r="K97" i="6"/>
  <c r="K96" i="6"/>
  <c r="I96" i="6"/>
  <c r="H96" i="6"/>
  <c r="G96" i="6"/>
  <c r="L95" i="6"/>
  <c r="K95" i="6"/>
  <c r="J95" i="6"/>
  <c r="I95" i="6"/>
  <c r="H95" i="6"/>
  <c r="G95" i="6"/>
  <c r="K94" i="6"/>
  <c r="I94" i="6"/>
  <c r="H94" i="6"/>
  <c r="G94" i="6"/>
  <c r="L93" i="6"/>
  <c r="K93" i="6"/>
  <c r="L92" i="6"/>
  <c r="K92" i="6"/>
  <c r="L91" i="6"/>
  <c r="K91" i="6"/>
  <c r="I91" i="6"/>
  <c r="K90" i="6"/>
  <c r="J90" i="6"/>
  <c r="I90" i="6"/>
  <c r="H90" i="6"/>
  <c r="G90" i="6"/>
  <c r="L89" i="6"/>
  <c r="K89" i="6"/>
  <c r="I89" i="6"/>
  <c r="H89" i="6"/>
  <c r="G89" i="6"/>
  <c r="K88" i="6"/>
  <c r="L87" i="6"/>
  <c r="K87" i="6"/>
  <c r="J87" i="6"/>
  <c r="L86" i="6"/>
  <c r="K86" i="6"/>
  <c r="L85" i="6"/>
  <c r="K85" i="6"/>
  <c r="L84" i="6"/>
  <c r="K84" i="6"/>
  <c r="L83" i="6"/>
  <c r="K83" i="6"/>
  <c r="L82" i="6"/>
  <c r="K82" i="6"/>
  <c r="E81" i="6"/>
  <c r="I163" i="6" s="1"/>
  <c r="D81" i="6"/>
  <c r="H178" i="6" s="1"/>
  <c r="C81" i="6"/>
  <c r="G178" i="6" s="1"/>
  <c r="L73" i="6"/>
  <c r="K73" i="6"/>
  <c r="I73" i="6"/>
  <c r="K72" i="6"/>
  <c r="L71" i="6"/>
  <c r="K71" i="6"/>
  <c r="K70" i="6"/>
  <c r="L69" i="6"/>
  <c r="K69" i="6"/>
  <c r="J69" i="6"/>
  <c r="I69" i="6"/>
  <c r="H69" i="6"/>
  <c r="G69" i="6"/>
  <c r="K68" i="6"/>
  <c r="L67" i="6"/>
  <c r="K67" i="6"/>
  <c r="K66" i="6"/>
  <c r="H66" i="6"/>
  <c r="G66" i="6"/>
  <c r="L65" i="6"/>
  <c r="K65" i="6"/>
  <c r="I65" i="6"/>
  <c r="G65" i="6"/>
  <c r="K64" i="6"/>
  <c r="L63" i="6"/>
  <c r="K63" i="6"/>
  <c r="J63" i="6"/>
  <c r="I63" i="6"/>
  <c r="H63" i="6"/>
  <c r="G63" i="6"/>
  <c r="K62" i="6"/>
  <c r="L61" i="6"/>
  <c r="K61" i="6"/>
  <c r="J61" i="6"/>
  <c r="I61" i="6"/>
  <c r="H61" i="6"/>
  <c r="G61" i="6"/>
  <c r="K60" i="6"/>
  <c r="I60" i="6"/>
  <c r="H60" i="6"/>
  <c r="G60" i="6"/>
  <c r="L59" i="6"/>
  <c r="K59" i="6"/>
  <c r="G59" i="6"/>
  <c r="K58" i="6"/>
  <c r="L57" i="6"/>
  <c r="K57" i="6"/>
  <c r="K56" i="6"/>
  <c r="I56" i="6"/>
  <c r="H56" i="6"/>
  <c r="G56" i="6"/>
  <c r="L55" i="6"/>
  <c r="K55" i="6"/>
  <c r="M55" i="6" s="1"/>
  <c r="J55" i="6"/>
  <c r="G55" i="6"/>
  <c r="K54" i="6"/>
  <c r="L53" i="6"/>
  <c r="K53" i="6"/>
  <c r="K52" i="6"/>
  <c r="L51" i="6"/>
  <c r="K51" i="6"/>
  <c r="G51" i="6"/>
  <c r="K50" i="6"/>
  <c r="H50" i="6"/>
  <c r="L49" i="6"/>
  <c r="K49" i="6"/>
  <c r="J49" i="6"/>
  <c r="I49" i="6"/>
  <c r="H49" i="6"/>
  <c r="G49" i="6"/>
  <c r="M49" i="6" s="1"/>
  <c r="K48" i="6"/>
  <c r="L47" i="6"/>
  <c r="K47" i="6"/>
  <c r="K46" i="6"/>
  <c r="I46" i="6"/>
  <c r="H46" i="6"/>
  <c r="G46" i="6"/>
  <c r="L45" i="6"/>
  <c r="K45" i="6"/>
  <c r="J45" i="6"/>
  <c r="I45" i="6"/>
  <c r="H45" i="6"/>
  <c r="G45" i="6"/>
  <c r="M45" i="6" s="1"/>
  <c r="L44" i="6"/>
  <c r="K44" i="6"/>
  <c r="L43" i="6"/>
  <c r="K43" i="6"/>
  <c r="J43" i="6"/>
  <c r="I43" i="6"/>
  <c r="H43" i="6"/>
  <c r="G43" i="6"/>
  <c r="M43" i="6" s="1"/>
  <c r="L42" i="6"/>
  <c r="K42" i="6"/>
  <c r="L41" i="6"/>
  <c r="K41" i="6"/>
  <c r="L40" i="6"/>
  <c r="K40" i="6"/>
  <c r="H40" i="6"/>
  <c r="L39" i="6"/>
  <c r="K39" i="6"/>
  <c r="K38" i="6"/>
  <c r="I38" i="6"/>
  <c r="L37" i="6"/>
  <c r="K37" i="6"/>
  <c r="K36" i="6"/>
  <c r="L35" i="6"/>
  <c r="K35" i="6"/>
  <c r="K34" i="6"/>
  <c r="H34" i="6"/>
  <c r="L33" i="6"/>
  <c r="K33" i="6"/>
  <c r="K32" i="6"/>
  <c r="L31" i="6"/>
  <c r="K31" i="6"/>
  <c r="K30" i="6"/>
  <c r="L29" i="6"/>
  <c r="K29" i="6"/>
  <c r="K28" i="6"/>
  <c r="L27" i="6"/>
  <c r="K27" i="6"/>
  <c r="H27" i="6"/>
  <c r="K26" i="6"/>
  <c r="L25" i="6"/>
  <c r="K25" i="6"/>
  <c r="K24" i="6"/>
  <c r="L23" i="6"/>
  <c r="D22" i="6"/>
  <c r="H73" i="6" s="1"/>
  <c r="C22" i="6"/>
  <c r="G73" i="6" s="1"/>
  <c r="D14" i="6"/>
  <c r="D13" i="6"/>
  <c r="L640" i="5"/>
  <c r="K640" i="5"/>
  <c r="K639" i="5"/>
  <c r="L638" i="5"/>
  <c r="K638" i="5"/>
  <c r="J638" i="5"/>
  <c r="I638" i="5"/>
  <c r="H638" i="5"/>
  <c r="G638" i="5"/>
  <c r="K637" i="5"/>
  <c r="I637" i="5"/>
  <c r="G637" i="5"/>
  <c r="L636" i="5"/>
  <c r="K636" i="5"/>
  <c r="I636" i="5"/>
  <c r="G636" i="5"/>
  <c r="K635" i="5"/>
  <c r="I635" i="5"/>
  <c r="G635" i="5"/>
  <c r="L634" i="5"/>
  <c r="K634" i="5"/>
  <c r="H634" i="5"/>
  <c r="K633" i="5"/>
  <c r="I633" i="5"/>
  <c r="G633" i="5"/>
  <c r="L632" i="5"/>
  <c r="K632" i="5"/>
  <c r="I632" i="5"/>
  <c r="G632" i="5"/>
  <c r="K631" i="5"/>
  <c r="L630" i="5"/>
  <c r="K630" i="5"/>
  <c r="K629" i="5"/>
  <c r="I629" i="5"/>
  <c r="G629" i="5"/>
  <c r="L628" i="5"/>
  <c r="K628" i="5"/>
  <c r="I628" i="5"/>
  <c r="K627" i="5"/>
  <c r="I627" i="5"/>
  <c r="G627" i="5"/>
  <c r="L626" i="5"/>
  <c r="K626" i="5"/>
  <c r="J626" i="5"/>
  <c r="I626" i="5"/>
  <c r="H626" i="5"/>
  <c r="G626" i="5"/>
  <c r="M626" i="5" s="1"/>
  <c r="K625" i="5"/>
  <c r="I625" i="5"/>
  <c r="L624" i="5"/>
  <c r="K624" i="5"/>
  <c r="J624" i="5"/>
  <c r="I624" i="5"/>
  <c r="H624" i="5"/>
  <c r="N624" i="5" s="1"/>
  <c r="G624" i="5"/>
  <c r="K623" i="5"/>
  <c r="L622" i="5"/>
  <c r="K622" i="5"/>
  <c r="G622" i="5"/>
  <c r="K621" i="5"/>
  <c r="H621" i="5"/>
  <c r="L620" i="5"/>
  <c r="K620" i="5"/>
  <c r="I620" i="5"/>
  <c r="K619" i="5"/>
  <c r="I619" i="5"/>
  <c r="G619" i="5"/>
  <c r="L618" i="5"/>
  <c r="K618" i="5"/>
  <c r="I618" i="5"/>
  <c r="H618" i="5"/>
  <c r="K617" i="5"/>
  <c r="L616" i="5"/>
  <c r="K616" i="5"/>
  <c r="K615" i="5"/>
  <c r="L614" i="5"/>
  <c r="K614" i="5"/>
  <c r="L613" i="5"/>
  <c r="G613" i="5"/>
  <c r="D612" i="5"/>
  <c r="C612" i="5"/>
  <c r="G640" i="5" s="1"/>
  <c r="K604" i="5"/>
  <c r="I604" i="5"/>
  <c r="H604" i="5"/>
  <c r="G604" i="5"/>
  <c r="L603" i="5"/>
  <c r="K603" i="5"/>
  <c r="J603" i="5"/>
  <c r="I603" i="5"/>
  <c r="H603" i="5"/>
  <c r="G603" i="5"/>
  <c r="K602" i="5"/>
  <c r="I602" i="5"/>
  <c r="H602" i="5"/>
  <c r="G602" i="5"/>
  <c r="L601" i="5"/>
  <c r="K601" i="5"/>
  <c r="J601" i="5"/>
  <c r="I601" i="5"/>
  <c r="H601" i="5"/>
  <c r="G601" i="5"/>
  <c r="K600" i="5"/>
  <c r="M600" i="5" s="1"/>
  <c r="I600" i="5"/>
  <c r="G600" i="5"/>
  <c r="L599" i="5"/>
  <c r="K599" i="5"/>
  <c r="I599" i="5"/>
  <c r="H599" i="5"/>
  <c r="G599" i="5"/>
  <c r="K598" i="5"/>
  <c r="I598" i="5"/>
  <c r="H598" i="5"/>
  <c r="G598" i="5"/>
  <c r="L597" i="5"/>
  <c r="K597" i="5"/>
  <c r="I597" i="5"/>
  <c r="K596" i="5"/>
  <c r="I596" i="5"/>
  <c r="G596" i="5"/>
  <c r="L595" i="5"/>
  <c r="K595" i="5"/>
  <c r="J595" i="5"/>
  <c r="I595" i="5"/>
  <c r="H595" i="5"/>
  <c r="N595" i="5" s="1"/>
  <c r="G595" i="5"/>
  <c r="K594" i="5"/>
  <c r="I594" i="5"/>
  <c r="H594" i="5"/>
  <c r="G594" i="5"/>
  <c r="L593" i="5"/>
  <c r="K593" i="5"/>
  <c r="J593" i="5"/>
  <c r="I593" i="5"/>
  <c r="H593" i="5"/>
  <c r="G593" i="5"/>
  <c r="M593" i="5" s="1"/>
  <c r="K592" i="5"/>
  <c r="I592" i="5"/>
  <c r="H592" i="5"/>
  <c r="G592" i="5"/>
  <c r="L591" i="5"/>
  <c r="K591" i="5"/>
  <c r="J591" i="5"/>
  <c r="I591" i="5"/>
  <c r="G591" i="5"/>
  <c r="K590" i="5"/>
  <c r="I590" i="5"/>
  <c r="L589" i="5"/>
  <c r="K589" i="5"/>
  <c r="I589" i="5"/>
  <c r="K588" i="5"/>
  <c r="L587" i="5"/>
  <c r="K587" i="5"/>
  <c r="M587" i="5" s="1"/>
  <c r="J587" i="5"/>
  <c r="I587" i="5"/>
  <c r="H587" i="5"/>
  <c r="N587" i="5" s="1"/>
  <c r="G587" i="5"/>
  <c r="K586" i="5"/>
  <c r="I586" i="5"/>
  <c r="H586" i="5"/>
  <c r="G586" i="5"/>
  <c r="L585" i="5"/>
  <c r="K585" i="5"/>
  <c r="J585" i="5"/>
  <c r="I585" i="5"/>
  <c r="H585" i="5"/>
  <c r="G585" i="5"/>
  <c r="M585" i="5" s="1"/>
  <c r="K584" i="5"/>
  <c r="I584" i="5"/>
  <c r="H584" i="5"/>
  <c r="G584" i="5"/>
  <c r="L583" i="5"/>
  <c r="K583" i="5"/>
  <c r="I583" i="5"/>
  <c r="G583" i="5"/>
  <c r="K582" i="5"/>
  <c r="I582" i="5"/>
  <c r="H582" i="5"/>
  <c r="G582" i="5"/>
  <c r="L581" i="5"/>
  <c r="K581" i="5"/>
  <c r="J581" i="5"/>
  <c r="I581" i="5"/>
  <c r="H581" i="5"/>
  <c r="G581" i="5"/>
  <c r="K580" i="5"/>
  <c r="I580" i="5"/>
  <c r="H580" i="5"/>
  <c r="G580" i="5"/>
  <c r="L579" i="5"/>
  <c r="K579" i="5"/>
  <c r="J579" i="5"/>
  <c r="I579" i="5"/>
  <c r="H579" i="5"/>
  <c r="G579" i="5"/>
  <c r="K578" i="5"/>
  <c r="I578" i="5"/>
  <c r="H578" i="5"/>
  <c r="G578" i="5"/>
  <c r="L577" i="5"/>
  <c r="K577" i="5"/>
  <c r="J577" i="5"/>
  <c r="I577" i="5"/>
  <c r="K576" i="5"/>
  <c r="I576" i="5"/>
  <c r="H576" i="5"/>
  <c r="G576" i="5"/>
  <c r="L575" i="5"/>
  <c r="K575" i="5"/>
  <c r="I575" i="5"/>
  <c r="H575" i="5"/>
  <c r="G575" i="5"/>
  <c r="K574" i="5"/>
  <c r="I574" i="5"/>
  <c r="H574" i="5"/>
  <c r="L573" i="5"/>
  <c r="K573" i="5"/>
  <c r="J573" i="5"/>
  <c r="I573" i="5"/>
  <c r="H573" i="5"/>
  <c r="N573" i="5" s="1"/>
  <c r="G573" i="5"/>
  <c r="K572" i="5"/>
  <c r="I572" i="5"/>
  <c r="G572" i="5"/>
  <c r="L571" i="5"/>
  <c r="K571" i="5"/>
  <c r="J571" i="5"/>
  <c r="K570" i="5"/>
  <c r="L569" i="5"/>
  <c r="K569" i="5"/>
  <c r="J569" i="5"/>
  <c r="I569" i="5"/>
  <c r="H569" i="5"/>
  <c r="G569" i="5"/>
  <c r="K568" i="5"/>
  <c r="I568" i="5"/>
  <c r="L567" i="5"/>
  <c r="K567" i="5"/>
  <c r="I567" i="5"/>
  <c r="G567" i="5"/>
  <c r="K566" i="5"/>
  <c r="I566" i="5"/>
  <c r="H566" i="5"/>
  <c r="G566" i="5"/>
  <c r="L565" i="5"/>
  <c r="K565" i="5"/>
  <c r="J565" i="5"/>
  <c r="I565" i="5"/>
  <c r="H565" i="5"/>
  <c r="G565" i="5"/>
  <c r="K564" i="5"/>
  <c r="I564" i="5"/>
  <c r="L563" i="5"/>
  <c r="K563" i="5"/>
  <c r="J563" i="5"/>
  <c r="K562" i="5"/>
  <c r="I562" i="5"/>
  <c r="H562" i="5"/>
  <c r="G562" i="5"/>
  <c r="L561" i="5"/>
  <c r="K561" i="5"/>
  <c r="I561" i="5"/>
  <c r="G561" i="5"/>
  <c r="K560" i="5"/>
  <c r="I560" i="5"/>
  <c r="H560" i="5"/>
  <c r="G560" i="5"/>
  <c r="L559" i="5"/>
  <c r="K559" i="5"/>
  <c r="J559" i="5"/>
  <c r="I559" i="5"/>
  <c r="H559" i="5"/>
  <c r="N559" i="5" s="1"/>
  <c r="G559" i="5"/>
  <c r="M559" i="5" s="1"/>
  <c r="K558" i="5"/>
  <c r="I558" i="5"/>
  <c r="G558" i="5"/>
  <c r="L557" i="5"/>
  <c r="K557" i="5"/>
  <c r="I557" i="5"/>
  <c r="G557" i="5"/>
  <c r="K556" i="5"/>
  <c r="I556" i="5"/>
  <c r="H556" i="5"/>
  <c r="G556" i="5"/>
  <c r="L555" i="5"/>
  <c r="K555" i="5"/>
  <c r="J555" i="5"/>
  <c r="I555" i="5"/>
  <c r="H555" i="5"/>
  <c r="N555" i="5" s="1"/>
  <c r="G555" i="5"/>
  <c r="K554" i="5"/>
  <c r="I554" i="5"/>
  <c r="G554" i="5"/>
  <c r="L553" i="5"/>
  <c r="K553" i="5"/>
  <c r="J553" i="5"/>
  <c r="I553" i="5"/>
  <c r="H553" i="5"/>
  <c r="G553" i="5"/>
  <c r="K552" i="5"/>
  <c r="I552" i="5"/>
  <c r="G552" i="5"/>
  <c r="L551" i="5"/>
  <c r="K551" i="5"/>
  <c r="H551" i="5"/>
  <c r="G551" i="5"/>
  <c r="K550" i="5"/>
  <c r="I550" i="5"/>
  <c r="H550" i="5"/>
  <c r="G550" i="5"/>
  <c r="L549" i="5"/>
  <c r="K549" i="5"/>
  <c r="J549" i="5"/>
  <c r="I549" i="5"/>
  <c r="H549" i="5"/>
  <c r="G549" i="5"/>
  <c r="K548" i="5"/>
  <c r="I548" i="5"/>
  <c r="H548" i="5"/>
  <c r="G548" i="5"/>
  <c r="L547" i="5"/>
  <c r="K547" i="5"/>
  <c r="J547" i="5"/>
  <c r="I547" i="5"/>
  <c r="H547" i="5"/>
  <c r="G547" i="5"/>
  <c r="K546" i="5"/>
  <c r="L545" i="5"/>
  <c r="K545" i="5"/>
  <c r="J545" i="5"/>
  <c r="I545" i="5"/>
  <c r="G545" i="5"/>
  <c r="K544" i="5"/>
  <c r="L543" i="5"/>
  <c r="K543" i="5"/>
  <c r="I543" i="5"/>
  <c r="G543" i="5"/>
  <c r="K542" i="5"/>
  <c r="I542" i="5"/>
  <c r="H542" i="5"/>
  <c r="G542" i="5"/>
  <c r="L541" i="5"/>
  <c r="K541" i="5"/>
  <c r="J541" i="5"/>
  <c r="H541" i="5"/>
  <c r="K540" i="5"/>
  <c r="L539" i="5"/>
  <c r="K539" i="5"/>
  <c r="J539" i="5"/>
  <c r="H539" i="5"/>
  <c r="K538" i="5"/>
  <c r="M538" i="5" s="1"/>
  <c r="H538" i="5"/>
  <c r="G538" i="5"/>
  <c r="L537" i="5"/>
  <c r="K537" i="5"/>
  <c r="J537" i="5"/>
  <c r="I537" i="5"/>
  <c r="G537" i="5"/>
  <c r="K536" i="5"/>
  <c r="I536" i="5"/>
  <c r="H536" i="5"/>
  <c r="G536" i="5"/>
  <c r="L535" i="5"/>
  <c r="K535" i="5"/>
  <c r="J535" i="5"/>
  <c r="K534" i="5"/>
  <c r="I534" i="5"/>
  <c r="H534" i="5"/>
  <c r="G534" i="5"/>
  <c r="L533" i="5"/>
  <c r="K533" i="5"/>
  <c r="J533" i="5"/>
  <c r="I533" i="5"/>
  <c r="G533" i="5"/>
  <c r="K532" i="5"/>
  <c r="I532" i="5"/>
  <c r="H532" i="5"/>
  <c r="G532" i="5"/>
  <c r="L531" i="5"/>
  <c r="K531" i="5"/>
  <c r="J531" i="5"/>
  <c r="I531" i="5"/>
  <c r="H531" i="5"/>
  <c r="G531" i="5"/>
  <c r="K530" i="5"/>
  <c r="I530" i="5"/>
  <c r="H530" i="5"/>
  <c r="G530" i="5"/>
  <c r="L529" i="5"/>
  <c r="K529" i="5"/>
  <c r="J529" i="5"/>
  <c r="I529" i="5"/>
  <c r="H529" i="5"/>
  <c r="N529" i="5" s="1"/>
  <c r="G529" i="5"/>
  <c r="M529" i="5" s="1"/>
  <c r="K528" i="5"/>
  <c r="I528" i="5"/>
  <c r="L527" i="5"/>
  <c r="K527" i="5"/>
  <c r="J527" i="5"/>
  <c r="I527" i="5"/>
  <c r="H527" i="5"/>
  <c r="G527" i="5"/>
  <c r="K526" i="5"/>
  <c r="I526" i="5"/>
  <c r="L525" i="5"/>
  <c r="K525" i="5"/>
  <c r="J525" i="5"/>
  <c r="I525" i="5"/>
  <c r="H525" i="5"/>
  <c r="G525" i="5"/>
  <c r="K524" i="5"/>
  <c r="M524" i="5" s="1"/>
  <c r="I524" i="5"/>
  <c r="H524" i="5"/>
  <c r="G524" i="5"/>
  <c r="L523" i="5"/>
  <c r="K523" i="5"/>
  <c r="J523" i="5"/>
  <c r="I523" i="5"/>
  <c r="H523" i="5"/>
  <c r="G523" i="5"/>
  <c r="K522" i="5"/>
  <c r="I522" i="5"/>
  <c r="H522" i="5"/>
  <c r="G522" i="5"/>
  <c r="L521" i="5"/>
  <c r="K521" i="5"/>
  <c r="J521" i="5"/>
  <c r="I521" i="5"/>
  <c r="H521" i="5"/>
  <c r="G521" i="5"/>
  <c r="K520" i="5"/>
  <c r="I520" i="5"/>
  <c r="H520" i="5"/>
  <c r="G520" i="5"/>
  <c r="L519" i="5"/>
  <c r="K519" i="5"/>
  <c r="J519" i="5"/>
  <c r="I519" i="5"/>
  <c r="H519" i="5"/>
  <c r="G519" i="5"/>
  <c r="K518" i="5"/>
  <c r="I518" i="5"/>
  <c r="G518" i="5"/>
  <c r="L517" i="5"/>
  <c r="K517" i="5"/>
  <c r="I517" i="5"/>
  <c r="H517" i="5"/>
  <c r="G517" i="5"/>
  <c r="K516" i="5"/>
  <c r="I516" i="5"/>
  <c r="H516" i="5"/>
  <c r="G516" i="5"/>
  <c r="L515" i="5"/>
  <c r="K515" i="5"/>
  <c r="I515" i="5"/>
  <c r="H515" i="5"/>
  <c r="G515" i="5"/>
  <c r="K514" i="5"/>
  <c r="I514" i="5"/>
  <c r="G514" i="5"/>
  <c r="L513" i="5"/>
  <c r="K513" i="5"/>
  <c r="I513" i="5"/>
  <c r="G513" i="5"/>
  <c r="K512" i="5"/>
  <c r="I512" i="5"/>
  <c r="L511" i="5"/>
  <c r="K511" i="5"/>
  <c r="I511" i="5"/>
  <c r="G511" i="5"/>
  <c r="K510" i="5"/>
  <c r="I510" i="5"/>
  <c r="H510" i="5"/>
  <c r="G510" i="5"/>
  <c r="L509" i="5"/>
  <c r="K509" i="5"/>
  <c r="I509" i="5"/>
  <c r="H509" i="5"/>
  <c r="G509" i="5"/>
  <c r="K508" i="5"/>
  <c r="I508" i="5"/>
  <c r="H508" i="5"/>
  <c r="G508" i="5"/>
  <c r="L507" i="5"/>
  <c r="K507" i="5"/>
  <c r="K506" i="5"/>
  <c r="I506" i="5"/>
  <c r="G506" i="5"/>
  <c r="L505" i="5"/>
  <c r="K505" i="5"/>
  <c r="J505" i="5"/>
  <c r="I505" i="5"/>
  <c r="H505" i="5"/>
  <c r="G505" i="5"/>
  <c r="K504" i="5"/>
  <c r="I504" i="5"/>
  <c r="G504" i="5"/>
  <c r="L503" i="5"/>
  <c r="K503" i="5"/>
  <c r="I503" i="5"/>
  <c r="H503" i="5"/>
  <c r="G503" i="5"/>
  <c r="K502" i="5"/>
  <c r="I502" i="5"/>
  <c r="G502" i="5"/>
  <c r="L501" i="5"/>
  <c r="K501" i="5"/>
  <c r="J501" i="5"/>
  <c r="I501" i="5"/>
  <c r="H501" i="5"/>
  <c r="G501" i="5"/>
  <c r="M501" i="5" s="1"/>
  <c r="K500" i="5"/>
  <c r="I500" i="5"/>
  <c r="H500" i="5"/>
  <c r="G500" i="5"/>
  <c r="L499" i="5"/>
  <c r="K499" i="5"/>
  <c r="K498" i="5"/>
  <c r="I498" i="5"/>
  <c r="G498" i="5"/>
  <c r="L497" i="5"/>
  <c r="K497" i="5"/>
  <c r="I497" i="5"/>
  <c r="G497" i="5"/>
  <c r="K496" i="5"/>
  <c r="I496" i="5"/>
  <c r="H496" i="5"/>
  <c r="G496" i="5"/>
  <c r="L495" i="5"/>
  <c r="K495" i="5"/>
  <c r="J495" i="5"/>
  <c r="I495" i="5"/>
  <c r="H495" i="5"/>
  <c r="G495" i="5"/>
  <c r="M495" i="5" s="1"/>
  <c r="K494" i="5"/>
  <c r="I494" i="5"/>
  <c r="H494" i="5"/>
  <c r="G494" i="5"/>
  <c r="L493" i="5"/>
  <c r="K493" i="5"/>
  <c r="K492" i="5"/>
  <c r="I492" i="5"/>
  <c r="G492" i="5"/>
  <c r="L491" i="5"/>
  <c r="K491" i="5"/>
  <c r="J491" i="5"/>
  <c r="I491" i="5"/>
  <c r="G491" i="5"/>
  <c r="K490" i="5"/>
  <c r="I490" i="5"/>
  <c r="G490" i="5"/>
  <c r="L489" i="5"/>
  <c r="K489" i="5"/>
  <c r="I489" i="5"/>
  <c r="H489" i="5"/>
  <c r="G489" i="5"/>
  <c r="K488" i="5"/>
  <c r="I488" i="5"/>
  <c r="H488" i="5"/>
  <c r="G488" i="5"/>
  <c r="L487" i="5"/>
  <c r="K487" i="5"/>
  <c r="I487" i="5"/>
  <c r="G487" i="5"/>
  <c r="K486" i="5"/>
  <c r="I486" i="5"/>
  <c r="H486" i="5"/>
  <c r="G486" i="5"/>
  <c r="L485" i="5"/>
  <c r="K485" i="5"/>
  <c r="I485" i="5"/>
  <c r="G485" i="5"/>
  <c r="K484" i="5"/>
  <c r="I484" i="5"/>
  <c r="G484" i="5"/>
  <c r="L483" i="5"/>
  <c r="K483" i="5"/>
  <c r="I483" i="5"/>
  <c r="G483" i="5"/>
  <c r="K482" i="5"/>
  <c r="I482" i="5"/>
  <c r="H482" i="5"/>
  <c r="G482" i="5"/>
  <c r="L481" i="5"/>
  <c r="K481" i="5"/>
  <c r="I481" i="5"/>
  <c r="G481" i="5"/>
  <c r="K480" i="5"/>
  <c r="I480" i="5"/>
  <c r="H480" i="5"/>
  <c r="G480" i="5"/>
  <c r="L479" i="5"/>
  <c r="K479" i="5"/>
  <c r="J479" i="5"/>
  <c r="I479" i="5"/>
  <c r="H479" i="5"/>
  <c r="N479" i="5" s="1"/>
  <c r="G479" i="5"/>
  <c r="M479" i="5" s="1"/>
  <c r="K478" i="5"/>
  <c r="I478" i="5"/>
  <c r="L477" i="5"/>
  <c r="K477" i="5"/>
  <c r="J477" i="5"/>
  <c r="I477" i="5"/>
  <c r="H477" i="5"/>
  <c r="G477" i="5"/>
  <c r="K476" i="5"/>
  <c r="I476" i="5"/>
  <c r="G476" i="5"/>
  <c r="L475" i="5"/>
  <c r="K475" i="5"/>
  <c r="J475" i="5"/>
  <c r="I475" i="5"/>
  <c r="H475" i="5"/>
  <c r="N475" i="5" s="1"/>
  <c r="G475" i="5"/>
  <c r="M475" i="5" s="1"/>
  <c r="K474" i="5"/>
  <c r="I474" i="5"/>
  <c r="H474" i="5"/>
  <c r="G474" i="5"/>
  <c r="L473" i="5"/>
  <c r="K473" i="5"/>
  <c r="I473" i="5"/>
  <c r="G473" i="5"/>
  <c r="K472" i="5"/>
  <c r="I472" i="5"/>
  <c r="H472" i="5"/>
  <c r="L471" i="5"/>
  <c r="K471" i="5"/>
  <c r="J471" i="5"/>
  <c r="I471" i="5"/>
  <c r="G471" i="5"/>
  <c r="K470" i="5"/>
  <c r="I470" i="5"/>
  <c r="G470" i="5"/>
  <c r="L469" i="5"/>
  <c r="K469" i="5"/>
  <c r="I469" i="5"/>
  <c r="G469" i="5"/>
  <c r="K468" i="5"/>
  <c r="I468" i="5"/>
  <c r="H468" i="5"/>
  <c r="G468" i="5"/>
  <c r="L467" i="5"/>
  <c r="K467" i="5"/>
  <c r="I467" i="5"/>
  <c r="G467" i="5"/>
  <c r="K466" i="5"/>
  <c r="I466" i="5"/>
  <c r="H466" i="5"/>
  <c r="G466" i="5"/>
  <c r="L465" i="5"/>
  <c r="K465" i="5"/>
  <c r="I465" i="5"/>
  <c r="G465" i="5"/>
  <c r="K464" i="5"/>
  <c r="I464" i="5"/>
  <c r="H464" i="5"/>
  <c r="G464" i="5"/>
  <c r="L463" i="5"/>
  <c r="K463" i="5"/>
  <c r="J463" i="5"/>
  <c r="I463" i="5"/>
  <c r="H463" i="5"/>
  <c r="G463" i="5"/>
  <c r="K462" i="5"/>
  <c r="I462" i="5"/>
  <c r="G462" i="5"/>
  <c r="L461" i="5"/>
  <c r="K461" i="5"/>
  <c r="J461" i="5"/>
  <c r="I461" i="5"/>
  <c r="H461" i="5"/>
  <c r="G461" i="5"/>
  <c r="M461" i="5" s="1"/>
  <c r="K460" i="5"/>
  <c r="I460" i="5"/>
  <c r="G460" i="5"/>
  <c r="L459" i="5"/>
  <c r="K459" i="5"/>
  <c r="I459" i="5"/>
  <c r="H459" i="5"/>
  <c r="G459" i="5"/>
  <c r="K458" i="5"/>
  <c r="I458" i="5"/>
  <c r="G458" i="5"/>
  <c r="L457" i="5"/>
  <c r="K457" i="5"/>
  <c r="J457" i="5"/>
  <c r="I457" i="5"/>
  <c r="H457" i="5"/>
  <c r="G457" i="5"/>
  <c r="M457" i="5" s="1"/>
  <c r="K456" i="5"/>
  <c r="I456" i="5"/>
  <c r="H456" i="5"/>
  <c r="L455" i="5"/>
  <c r="K455" i="5"/>
  <c r="J455" i="5"/>
  <c r="H455" i="5"/>
  <c r="K454" i="5"/>
  <c r="I454" i="5"/>
  <c r="H454" i="5"/>
  <c r="G454" i="5"/>
  <c r="L453" i="5"/>
  <c r="N453" i="5" s="1"/>
  <c r="K453" i="5"/>
  <c r="J453" i="5"/>
  <c r="I453" i="5"/>
  <c r="H453" i="5"/>
  <c r="G453" i="5"/>
  <c r="M453" i="5" s="1"/>
  <c r="K452" i="5"/>
  <c r="I452" i="5"/>
  <c r="H452" i="5"/>
  <c r="G452" i="5"/>
  <c r="L451" i="5"/>
  <c r="K451" i="5"/>
  <c r="I451" i="5"/>
  <c r="K450" i="5"/>
  <c r="L449" i="5"/>
  <c r="K449" i="5"/>
  <c r="J449" i="5"/>
  <c r="H449" i="5"/>
  <c r="K448" i="5"/>
  <c r="H448" i="5"/>
  <c r="L447" i="5"/>
  <c r="K447" i="5"/>
  <c r="J447" i="5"/>
  <c r="H447" i="5"/>
  <c r="K446" i="5"/>
  <c r="L445" i="5"/>
  <c r="K445" i="5"/>
  <c r="J445" i="5"/>
  <c r="I445" i="5"/>
  <c r="H445" i="5"/>
  <c r="G445" i="5"/>
  <c r="K444" i="5"/>
  <c r="I444" i="5"/>
  <c r="H444" i="5"/>
  <c r="G444" i="5"/>
  <c r="L443" i="5"/>
  <c r="K443" i="5"/>
  <c r="I443" i="5"/>
  <c r="G443" i="5"/>
  <c r="K442" i="5"/>
  <c r="I442" i="5"/>
  <c r="G442" i="5"/>
  <c r="L441" i="5"/>
  <c r="K441" i="5"/>
  <c r="J441" i="5"/>
  <c r="I441" i="5"/>
  <c r="H441" i="5"/>
  <c r="G441" i="5"/>
  <c r="K440" i="5"/>
  <c r="I440" i="5"/>
  <c r="H440" i="5"/>
  <c r="G440" i="5"/>
  <c r="L439" i="5"/>
  <c r="K439" i="5"/>
  <c r="J439" i="5"/>
  <c r="I439" i="5"/>
  <c r="H439" i="5"/>
  <c r="G439" i="5"/>
  <c r="M439" i="5" s="1"/>
  <c r="K438" i="5"/>
  <c r="I438" i="5"/>
  <c r="G438" i="5"/>
  <c r="L437" i="5"/>
  <c r="K437" i="5"/>
  <c r="K436" i="5"/>
  <c r="I436" i="5"/>
  <c r="L435" i="5"/>
  <c r="K435" i="5"/>
  <c r="K434" i="5"/>
  <c r="L433" i="5"/>
  <c r="K433" i="5"/>
  <c r="K432" i="5"/>
  <c r="H432" i="5"/>
  <c r="L431" i="5"/>
  <c r="K431" i="5"/>
  <c r="J431" i="5"/>
  <c r="I431" i="5"/>
  <c r="H431" i="5"/>
  <c r="G431" i="5"/>
  <c r="M431" i="5" s="1"/>
  <c r="K430" i="5"/>
  <c r="I430" i="5"/>
  <c r="H430" i="5"/>
  <c r="G430" i="5"/>
  <c r="L429" i="5"/>
  <c r="K429" i="5"/>
  <c r="J429" i="5"/>
  <c r="I429" i="5"/>
  <c r="H429" i="5"/>
  <c r="N429" i="5" s="1"/>
  <c r="K428" i="5"/>
  <c r="L427" i="5"/>
  <c r="K427" i="5"/>
  <c r="K426" i="5"/>
  <c r="H426" i="5"/>
  <c r="L425" i="5"/>
  <c r="K425" i="5"/>
  <c r="J425" i="5"/>
  <c r="I425" i="5"/>
  <c r="H425" i="5"/>
  <c r="G425" i="5"/>
  <c r="M425" i="5" s="1"/>
  <c r="K424" i="5"/>
  <c r="L423" i="5"/>
  <c r="K423" i="5"/>
  <c r="K422" i="5"/>
  <c r="L421" i="5"/>
  <c r="K421" i="5"/>
  <c r="J421" i="5"/>
  <c r="I421" i="5"/>
  <c r="H421" i="5"/>
  <c r="G421" i="5"/>
  <c r="K420" i="5"/>
  <c r="I420" i="5"/>
  <c r="H420" i="5"/>
  <c r="G420" i="5"/>
  <c r="L419" i="5"/>
  <c r="K419" i="5"/>
  <c r="K418" i="5"/>
  <c r="I418" i="5"/>
  <c r="H418" i="5"/>
  <c r="G418" i="5"/>
  <c r="L417" i="5"/>
  <c r="K417" i="5"/>
  <c r="J417" i="5"/>
  <c r="I417" i="5"/>
  <c r="H417" i="5"/>
  <c r="N417" i="5" s="1"/>
  <c r="G417" i="5"/>
  <c r="K416" i="5"/>
  <c r="I416" i="5"/>
  <c r="G416" i="5"/>
  <c r="L415" i="5"/>
  <c r="K415" i="5"/>
  <c r="I415" i="5"/>
  <c r="G415" i="5"/>
  <c r="K414" i="5"/>
  <c r="I414" i="5"/>
  <c r="H414" i="5"/>
  <c r="G414" i="5"/>
  <c r="L413" i="5"/>
  <c r="K413" i="5"/>
  <c r="H413" i="5"/>
  <c r="K412" i="5"/>
  <c r="I412" i="5"/>
  <c r="H412" i="5"/>
  <c r="G412" i="5"/>
  <c r="L411" i="5"/>
  <c r="K411" i="5"/>
  <c r="J411" i="5"/>
  <c r="I411" i="5"/>
  <c r="G411" i="5"/>
  <c r="K410" i="5"/>
  <c r="L409" i="5"/>
  <c r="K409" i="5"/>
  <c r="J409" i="5"/>
  <c r="H409" i="5"/>
  <c r="K408" i="5"/>
  <c r="H408" i="5"/>
  <c r="L407" i="5"/>
  <c r="K407" i="5"/>
  <c r="I407" i="5"/>
  <c r="K406" i="5"/>
  <c r="L405" i="5"/>
  <c r="K405" i="5"/>
  <c r="L404" i="5"/>
  <c r="K404" i="5"/>
  <c r="I404" i="5"/>
  <c r="G404" i="5"/>
  <c r="L403" i="5"/>
  <c r="K403" i="5"/>
  <c r="J403" i="5"/>
  <c r="I403" i="5"/>
  <c r="H403" i="5"/>
  <c r="G403" i="5"/>
  <c r="K402" i="5"/>
  <c r="L401" i="5"/>
  <c r="K401" i="5"/>
  <c r="K400" i="5"/>
  <c r="I400" i="5"/>
  <c r="H400" i="5"/>
  <c r="G400" i="5"/>
  <c r="L399" i="5"/>
  <c r="K399" i="5"/>
  <c r="M399" i="5" s="1"/>
  <c r="J399" i="5"/>
  <c r="I399" i="5"/>
  <c r="H399" i="5"/>
  <c r="G399" i="5"/>
  <c r="K398" i="5"/>
  <c r="I398" i="5"/>
  <c r="L397" i="5"/>
  <c r="K397" i="5"/>
  <c r="J397" i="5"/>
  <c r="I397" i="5"/>
  <c r="H397" i="5"/>
  <c r="K396" i="5"/>
  <c r="L395" i="5"/>
  <c r="K395" i="5"/>
  <c r="K394" i="5"/>
  <c r="I394" i="5"/>
  <c r="G394" i="5"/>
  <c r="L393" i="5"/>
  <c r="K393" i="5"/>
  <c r="J393" i="5"/>
  <c r="I393" i="5"/>
  <c r="H393" i="5"/>
  <c r="G393" i="5"/>
  <c r="K392" i="5"/>
  <c r="H392" i="5"/>
  <c r="L391" i="5"/>
  <c r="K391" i="5"/>
  <c r="K390" i="5"/>
  <c r="I390" i="5"/>
  <c r="H390" i="5"/>
  <c r="G390" i="5"/>
  <c r="L389" i="5"/>
  <c r="K389" i="5"/>
  <c r="J389" i="5"/>
  <c r="I389" i="5"/>
  <c r="H389" i="5"/>
  <c r="G389" i="5"/>
  <c r="M389" i="5" s="1"/>
  <c r="K388" i="5"/>
  <c r="L387" i="5"/>
  <c r="K387" i="5"/>
  <c r="K386" i="5"/>
  <c r="L385" i="5"/>
  <c r="K385" i="5"/>
  <c r="J385" i="5"/>
  <c r="I385" i="5"/>
  <c r="H385" i="5"/>
  <c r="G385" i="5"/>
  <c r="K384" i="5"/>
  <c r="L383" i="5"/>
  <c r="K383" i="5"/>
  <c r="K382" i="5"/>
  <c r="I382" i="5"/>
  <c r="H382" i="5"/>
  <c r="G382" i="5"/>
  <c r="L381" i="5"/>
  <c r="K381" i="5"/>
  <c r="K380" i="5"/>
  <c r="H380" i="5"/>
  <c r="L379" i="5"/>
  <c r="K379" i="5"/>
  <c r="J379" i="5"/>
  <c r="I379" i="5"/>
  <c r="K378" i="5"/>
  <c r="H378" i="5"/>
  <c r="L377" i="5"/>
  <c r="K377" i="5"/>
  <c r="K376" i="5"/>
  <c r="I376" i="5"/>
  <c r="H376" i="5"/>
  <c r="G376" i="5"/>
  <c r="L375" i="5"/>
  <c r="K375" i="5"/>
  <c r="J375" i="5"/>
  <c r="I375" i="5"/>
  <c r="H375" i="5"/>
  <c r="G375" i="5"/>
  <c r="M375" i="5" s="1"/>
  <c r="K374" i="5"/>
  <c r="G374" i="5"/>
  <c r="L373" i="5"/>
  <c r="K373" i="5"/>
  <c r="J373" i="5"/>
  <c r="L372" i="5"/>
  <c r="K372" i="5"/>
  <c r="E371" i="5"/>
  <c r="I544" i="5" s="1"/>
  <c r="D371" i="5"/>
  <c r="H514" i="5" s="1"/>
  <c r="C371" i="5"/>
  <c r="G597" i="5" s="1"/>
  <c r="K363" i="5"/>
  <c r="I363" i="5"/>
  <c r="H363" i="5"/>
  <c r="G363" i="5"/>
  <c r="K362" i="5"/>
  <c r="I362" i="5"/>
  <c r="H362" i="5"/>
  <c r="G362" i="5"/>
  <c r="K361" i="5"/>
  <c r="I361" i="5"/>
  <c r="K360" i="5"/>
  <c r="M360" i="5" s="1"/>
  <c r="I360" i="5"/>
  <c r="H360" i="5"/>
  <c r="G360" i="5"/>
  <c r="K359" i="5"/>
  <c r="I359" i="5"/>
  <c r="G359" i="5"/>
  <c r="K358" i="5"/>
  <c r="I358" i="5"/>
  <c r="H358" i="5"/>
  <c r="G358" i="5"/>
  <c r="K357" i="5"/>
  <c r="I357" i="5"/>
  <c r="H357" i="5"/>
  <c r="G357" i="5"/>
  <c r="K356" i="5"/>
  <c r="I356" i="5"/>
  <c r="H356" i="5"/>
  <c r="G356" i="5"/>
  <c r="K355" i="5"/>
  <c r="M355" i="5" s="1"/>
  <c r="I355" i="5"/>
  <c r="H355" i="5"/>
  <c r="G355" i="5"/>
  <c r="K354" i="5"/>
  <c r="I354" i="5"/>
  <c r="G354" i="5"/>
  <c r="K353" i="5"/>
  <c r="I353" i="5"/>
  <c r="H353" i="5"/>
  <c r="G353" i="5"/>
  <c r="K352" i="5"/>
  <c r="I352" i="5"/>
  <c r="H352" i="5"/>
  <c r="G352" i="5"/>
  <c r="K351" i="5"/>
  <c r="I351" i="5"/>
  <c r="H351" i="5"/>
  <c r="G351" i="5"/>
  <c r="K350" i="5"/>
  <c r="I350" i="5"/>
  <c r="H350" i="5"/>
  <c r="G350" i="5"/>
  <c r="K349" i="5"/>
  <c r="I349" i="5"/>
  <c r="H349" i="5"/>
  <c r="G349" i="5"/>
  <c r="K348" i="5"/>
  <c r="I348" i="5"/>
  <c r="H348" i="5"/>
  <c r="G348" i="5"/>
  <c r="K347" i="5"/>
  <c r="H347" i="5"/>
  <c r="K346" i="5"/>
  <c r="I346" i="5"/>
  <c r="H346" i="5"/>
  <c r="G346" i="5"/>
  <c r="K345" i="5"/>
  <c r="I345" i="5"/>
  <c r="H345" i="5"/>
  <c r="G345" i="5"/>
  <c r="K344" i="5"/>
  <c r="I344" i="5"/>
  <c r="H344" i="5"/>
  <c r="G344" i="5"/>
  <c r="K343" i="5"/>
  <c r="K342" i="5"/>
  <c r="I342" i="5"/>
  <c r="H342" i="5"/>
  <c r="G342" i="5"/>
  <c r="K341" i="5"/>
  <c r="I341" i="5"/>
  <c r="G341" i="5"/>
  <c r="K340" i="5"/>
  <c r="I340" i="5"/>
  <c r="G340" i="5"/>
  <c r="K339" i="5"/>
  <c r="M339" i="5" s="1"/>
  <c r="I339" i="5"/>
  <c r="H339" i="5"/>
  <c r="G339" i="5"/>
  <c r="K338" i="5"/>
  <c r="K337" i="5"/>
  <c r="I337" i="5"/>
  <c r="H337" i="5"/>
  <c r="G337" i="5"/>
  <c r="K336" i="5"/>
  <c r="I336" i="5"/>
  <c r="H336" i="5"/>
  <c r="G336" i="5"/>
  <c r="K335" i="5"/>
  <c r="I335" i="5"/>
  <c r="H335" i="5"/>
  <c r="G335" i="5"/>
  <c r="K334" i="5"/>
  <c r="I334" i="5"/>
  <c r="H334" i="5"/>
  <c r="G334" i="5"/>
  <c r="K333" i="5"/>
  <c r="I333" i="5"/>
  <c r="H333" i="5"/>
  <c r="G333" i="5"/>
  <c r="K332" i="5"/>
  <c r="I332" i="5"/>
  <c r="H332" i="5"/>
  <c r="G332" i="5"/>
  <c r="K331" i="5"/>
  <c r="I331" i="5"/>
  <c r="H331" i="5"/>
  <c r="G331" i="5"/>
  <c r="K330" i="5"/>
  <c r="I330" i="5"/>
  <c r="H330" i="5"/>
  <c r="G330" i="5"/>
  <c r="K329" i="5"/>
  <c r="I329" i="5"/>
  <c r="H329" i="5"/>
  <c r="G329" i="5"/>
  <c r="K328" i="5"/>
  <c r="I328" i="5"/>
  <c r="H328" i="5"/>
  <c r="G328" i="5"/>
  <c r="K327" i="5"/>
  <c r="K326" i="5"/>
  <c r="I326" i="5"/>
  <c r="H326" i="5"/>
  <c r="G326" i="5"/>
  <c r="K325" i="5"/>
  <c r="I325" i="5"/>
  <c r="H325" i="5"/>
  <c r="G325" i="5"/>
  <c r="K324" i="5"/>
  <c r="I324" i="5"/>
  <c r="H324" i="5"/>
  <c r="G324" i="5"/>
  <c r="K323" i="5"/>
  <c r="I323" i="5"/>
  <c r="H323" i="5"/>
  <c r="G323" i="5"/>
  <c r="K322" i="5"/>
  <c r="I322" i="5"/>
  <c r="H322" i="5"/>
  <c r="G322" i="5"/>
  <c r="K321" i="5"/>
  <c r="I321" i="5"/>
  <c r="H321" i="5"/>
  <c r="G321" i="5"/>
  <c r="K320" i="5"/>
  <c r="I320" i="5"/>
  <c r="K319" i="5"/>
  <c r="I319" i="5"/>
  <c r="G319" i="5"/>
  <c r="K318" i="5"/>
  <c r="I318" i="5"/>
  <c r="H318" i="5"/>
  <c r="G318" i="5"/>
  <c r="K317" i="5"/>
  <c r="I317" i="5"/>
  <c r="H317" i="5"/>
  <c r="G317" i="5"/>
  <c r="K316" i="5"/>
  <c r="I316" i="5"/>
  <c r="H316" i="5"/>
  <c r="G316" i="5"/>
  <c r="K315" i="5"/>
  <c r="I315" i="5"/>
  <c r="H315" i="5"/>
  <c r="G315" i="5"/>
  <c r="K314" i="5"/>
  <c r="I314" i="5"/>
  <c r="H314" i="5"/>
  <c r="G314" i="5"/>
  <c r="K313" i="5"/>
  <c r="I313" i="5"/>
  <c r="H313" i="5"/>
  <c r="G313" i="5"/>
  <c r="K312" i="5"/>
  <c r="I312" i="5"/>
  <c r="K311" i="5"/>
  <c r="H311" i="5"/>
  <c r="K310" i="5"/>
  <c r="I310" i="5"/>
  <c r="H310" i="5"/>
  <c r="G310" i="5"/>
  <c r="K309" i="5"/>
  <c r="K308" i="5"/>
  <c r="I308" i="5"/>
  <c r="K307" i="5"/>
  <c r="K306" i="5"/>
  <c r="K305" i="5"/>
  <c r="I305" i="5"/>
  <c r="G305" i="5"/>
  <c r="K304" i="5"/>
  <c r="I304" i="5"/>
  <c r="H304" i="5"/>
  <c r="G304" i="5"/>
  <c r="L303" i="5"/>
  <c r="K303" i="5"/>
  <c r="I303" i="5"/>
  <c r="H303" i="5"/>
  <c r="G303" i="5"/>
  <c r="K302" i="5"/>
  <c r="I302" i="5"/>
  <c r="H302" i="5"/>
  <c r="G302" i="5"/>
  <c r="K301" i="5"/>
  <c r="I301" i="5"/>
  <c r="H301" i="5"/>
  <c r="G301" i="5"/>
  <c r="K300" i="5"/>
  <c r="I300" i="5"/>
  <c r="G300" i="5"/>
  <c r="K299" i="5"/>
  <c r="I299" i="5"/>
  <c r="H299" i="5"/>
  <c r="G299" i="5"/>
  <c r="K298" i="5"/>
  <c r="I298" i="5"/>
  <c r="G298" i="5"/>
  <c r="K297" i="5"/>
  <c r="I297" i="5"/>
  <c r="H297" i="5"/>
  <c r="G297" i="5"/>
  <c r="K296" i="5"/>
  <c r="I296" i="5"/>
  <c r="H296" i="5"/>
  <c r="G296" i="5"/>
  <c r="K295" i="5"/>
  <c r="H295" i="5"/>
  <c r="K294" i="5"/>
  <c r="K293" i="5"/>
  <c r="K292" i="5"/>
  <c r="I292" i="5"/>
  <c r="K291" i="5"/>
  <c r="I291" i="5"/>
  <c r="H291" i="5"/>
  <c r="G291" i="5"/>
  <c r="K290" i="5"/>
  <c r="I290" i="5"/>
  <c r="H290" i="5"/>
  <c r="G290" i="5"/>
  <c r="K289" i="5"/>
  <c r="I289" i="5"/>
  <c r="H289" i="5"/>
  <c r="G289" i="5"/>
  <c r="K288" i="5"/>
  <c r="I288" i="5"/>
  <c r="K287" i="5"/>
  <c r="J287" i="5"/>
  <c r="I287" i="5"/>
  <c r="H287" i="5"/>
  <c r="G287" i="5"/>
  <c r="K286" i="5"/>
  <c r="I286" i="5"/>
  <c r="G286" i="5"/>
  <c r="K285" i="5"/>
  <c r="I285" i="5"/>
  <c r="H285" i="5"/>
  <c r="K284" i="5"/>
  <c r="H284" i="5"/>
  <c r="K283" i="5"/>
  <c r="I283" i="5"/>
  <c r="H283" i="5"/>
  <c r="G283" i="5"/>
  <c r="K282" i="5"/>
  <c r="I282" i="5"/>
  <c r="H282" i="5"/>
  <c r="G282" i="5"/>
  <c r="K281" i="5"/>
  <c r="K280" i="5"/>
  <c r="I280" i="5"/>
  <c r="H280" i="5"/>
  <c r="G280" i="5"/>
  <c r="K279" i="5"/>
  <c r="H279" i="5"/>
  <c r="G279" i="5"/>
  <c r="K278" i="5"/>
  <c r="I278" i="5"/>
  <c r="G278" i="5"/>
  <c r="K277" i="5"/>
  <c r="H277" i="5"/>
  <c r="K276" i="5"/>
  <c r="H276" i="5"/>
  <c r="K275" i="5"/>
  <c r="K274" i="5"/>
  <c r="M274" i="5" s="1"/>
  <c r="I274" i="5"/>
  <c r="H274" i="5"/>
  <c r="G274" i="5"/>
  <c r="K273" i="5"/>
  <c r="I273" i="5"/>
  <c r="H273" i="5"/>
  <c r="K272" i="5"/>
  <c r="I272" i="5"/>
  <c r="H272" i="5"/>
  <c r="G272" i="5"/>
  <c r="L271" i="5"/>
  <c r="K271" i="5"/>
  <c r="I271" i="5"/>
  <c r="G271" i="5"/>
  <c r="K270" i="5"/>
  <c r="H270" i="5"/>
  <c r="K269" i="5"/>
  <c r="H269" i="5"/>
  <c r="G269" i="5"/>
  <c r="K268" i="5"/>
  <c r="I268" i="5"/>
  <c r="H268" i="5"/>
  <c r="G268" i="5"/>
  <c r="K267" i="5"/>
  <c r="K266" i="5"/>
  <c r="I266" i="5"/>
  <c r="H266" i="5"/>
  <c r="G266" i="5"/>
  <c r="L265" i="5"/>
  <c r="K265" i="5"/>
  <c r="I265" i="5"/>
  <c r="H265" i="5"/>
  <c r="G265" i="5"/>
  <c r="K264" i="5"/>
  <c r="I264" i="5"/>
  <c r="H264" i="5"/>
  <c r="G264" i="5"/>
  <c r="K263" i="5"/>
  <c r="I263" i="5"/>
  <c r="H263" i="5"/>
  <c r="G263" i="5"/>
  <c r="K262" i="5"/>
  <c r="I262" i="5"/>
  <c r="H262" i="5"/>
  <c r="G262" i="5"/>
  <c r="K261" i="5"/>
  <c r="K260" i="5"/>
  <c r="H260" i="5"/>
  <c r="K259" i="5"/>
  <c r="I259" i="5"/>
  <c r="H259" i="5"/>
  <c r="G259" i="5"/>
  <c r="K258" i="5"/>
  <c r="K257" i="5"/>
  <c r="I257" i="5"/>
  <c r="H257" i="5"/>
  <c r="G257" i="5"/>
  <c r="K256" i="5"/>
  <c r="I256" i="5"/>
  <c r="H256" i="5"/>
  <c r="G256" i="5"/>
  <c r="K255" i="5"/>
  <c r="H255" i="5"/>
  <c r="K254" i="5"/>
  <c r="I254" i="5"/>
  <c r="H254" i="5"/>
  <c r="G254" i="5"/>
  <c r="K253" i="5"/>
  <c r="I253" i="5"/>
  <c r="H253" i="5"/>
  <c r="G253" i="5"/>
  <c r="K252" i="5"/>
  <c r="I252" i="5"/>
  <c r="H252" i="5"/>
  <c r="G252" i="5"/>
  <c r="K251" i="5"/>
  <c r="J251" i="5"/>
  <c r="H251" i="5"/>
  <c r="K250" i="5"/>
  <c r="I250" i="5"/>
  <c r="H250" i="5"/>
  <c r="G250" i="5"/>
  <c r="K249" i="5"/>
  <c r="H249" i="5"/>
  <c r="K248" i="5"/>
  <c r="I248" i="5"/>
  <c r="K247" i="5"/>
  <c r="I247" i="5"/>
  <c r="H247" i="5"/>
  <c r="G247" i="5"/>
  <c r="K246" i="5"/>
  <c r="I246" i="5"/>
  <c r="H246" i="5"/>
  <c r="G246" i="5"/>
  <c r="K245" i="5"/>
  <c r="K244" i="5"/>
  <c r="I244" i="5"/>
  <c r="H244" i="5"/>
  <c r="G244" i="5"/>
  <c r="K243" i="5"/>
  <c r="I243" i="5"/>
  <c r="H243" i="5"/>
  <c r="G243" i="5"/>
  <c r="K242" i="5"/>
  <c r="K241" i="5"/>
  <c r="I241" i="5"/>
  <c r="G241" i="5"/>
  <c r="K240" i="5"/>
  <c r="I240" i="5"/>
  <c r="H240" i="5"/>
  <c r="G240" i="5"/>
  <c r="K239" i="5"/>
  <c r="I239" i="5"/>
  <c r="G239" i="5"/>
  <c r="K238" i="5"/>
  <c r="I238" i="5"/>
  <c r="H238" i="5"/>
  <c r="G238" i="5"/>
  <c r="K237" i="5"/>
  <c r="I237" i="5"/>
  <c r="H237" i="5"/>
  <c r="G237" i="5"/>
  <c r="K236" i="5"/>
  <c r="I236" i="5"/>
  <c r="H236" i="5"/>
  <c r="G236" i="5"/>
  <c r="K235" i="5"/>
  <c r="K234" i="5"/>
  <c r="I234" i="5"/>
  <c r="H234" i="5"/>
  <c r="G234" i="5"/>
  <c r="K233" i="5"/>
  <c r="I233" i="5"/>
  <c r="H233" i="5"/>
  <c r="G233" i="5"/>
  <c r="K232" i="5"/>
  <c r="I232" i="5"/>
  <c r="H232" i="5"/>
  <c r="G232" i="5"/>
  <c r="K231" i="5"/>
  <c r="I231" i="5"/>
  <c r="G231" i="5"/>
  <c r="K230" i="5"/>
  <c r="K229" i="5"/>
  <c r="M229" i="5" s="1"/>
  <c r="I229" i="5"/>
  <c r="H229" i="5"/>
  <c r="G229" i="5"/>
  <c r="K228" i="5"/>
  <c r="I228" i="5"/>
  <c r="H228" i="5"/>
  <c r="G228" i="5"/>
  <c r="K227" i="5"/>
  <c r="I227" i="5"/>
  <c r="G227" i="5"/>
  <c r="K226" i="5"/>
  <c r="K225" i="5"/>
  <c r="M225" i="5" s="1"/>
  <c r="I225" i="5"/>
  <c r="G225" i="5"/>
  <c r="K224" i="5"/>
  <c r="I224" i="5"/>
  <c r="H224" i="5"/>
  <c r="G224" i="5"/>
  <c r="K223" i="5"/>
  <c r="I223" i="5"/>
  <c r="G223" i="5"/>
  <c r="K222" i="5"/>
  <c r="I222" i="5"/>
  <c r="G222" i="5"/>
  <c r="K221" i="5"/>
  <c r="I221" i="5"/>
  <c r="G221" i="5"/>
  <c r="K220" i="5"/>
  <c r="K219" i="5"/>
  <c r="G219" i="5"/>
  <c r="K218" i="5"/>
  <c r="K217" i="5"/>
  <c r="I217" i="5"/>
  <c r="H217" i="5"/>
  <c r="G217" i="5"/>
  <c r="K216" i="5"/>
  <c r="H216" i="5"/>
  <c r="K215" i="5"/>
  <c r="K214" i="5"/>
  <c r="I214" i="5"/>
  <c r="H214" i="5"/>
  <c r="K213" i="5"/>
  <c r="J213" i="5"/>
  <c r="I213" i="5"/>
  <c r="H213" i="5"/>
  <c r="G213" i="5"/>
  <c r="K212" i="5"/>
  <c r="I212" i="5"/>
  <c r="H212" i="5"/>
  <c r="G212" i="5"/>
  <c r="L211" i="5"/>
  <c r="N211" i="5" s="1"/>
  <c r="K211" i="5"/>
  <c r="I211" i="5"/>
  <c r="H211" i="5"/>
  <c r="G211" i="5"/>
  <c r="K210" i="5"/>
  <c r="I210" i="5"/>
  <c r="K209" i="5"/>
  <c r="K208" i="5"/>
  <c r="I208" i="5"/>
  <c r="H208" i="5"/>
  <c r="G208" i="5"/>
  <c r="K207" i="5"/>
  <c r="I207" i="5"/>
  <c r="H207" i="5"/>
  <c r="G207" i="5"/>
  <c r="K206" i="5"/>
  <c r="I206" i="5"/>
  <c r="G206" i="5"/>
  <c r="K205" i="5"/>
  <c r="I205" i="5"/>
  <c r="H205" i="5"/>
  <c r="K204" i="5"/>
  <c r="K203" i="5"/>
  <c r="L202" i="5"/>
  <c r="K202" i="5"/>
  <c r="K201" i="5"/>
  <c r="L200" i="5"/>
  <c r="K200" i="5"/>
  <c r="I200" i="5"/>
  <c r="H200" i="5"/>
  <c r="K199" i="5"/>
  <c r="I199" i="5"/>
  <c r="H199" i="5"/>
  <c r="G199" i="5"/>
  <c r="K198" i="5"/>
  <c r="H198" i="5"/>
  <c r="K197" i="5"/>
  <c r="K196" i="5"/>
  <c r="J196" i="5"/>
  <c r="H196" i="5"/>
  <c r="K195" i="5"/>
  <c r="L194" i="5"/>
  <c r="K194" i="5"/>
  <c r="I194" i="5"/>
  <c r="G194" i="5"/>
  <c r="K193" i="5"/>
  <c r="K192" i="5"/>
  <c r="I192" i="5"/>
  <c r="H192" i="5"/>
  <c r="G192" i="5"/>
  <c r="K191" i="5"/>
  <c r="I191" i="5"/>
  <c r="K190" i="5"/>
  <c r="J190" i="5"/>
  <c r="H190" i="5"/>
  <c r="L189" i="5"/>
  <c r="G189" i="5"/>
  <c r="F188" i="5"/>
  <c r="D188" i="5"/>
  <c r="H361" i="5" s="1"/>
  <c r="C188" i="5"/>
  <c r="G295" i="5" s="1"/>
  <c r="K180" i="5"/>
  <c r="I180" i="5"/>
  <c r="H180" i="5"/>
  <c r="G180" i="5"/>
  <c r="L179" i="5"/>
  <c r="K179" i="5"/>
  <c r="J179" i="5"/>
  <c r="I179" i="5"/>
  <c r="H179" i="5"/>
  <c r="G179" i="5"/>
  <c r="K178" i="5"/>
  <c r="I178" i="5"/>
  <c r="H178" i="5"/>
  <c r="G178" i="5"/>
  <c r="L177" i="5"/>
  <c r="K177" i="5"/>
  <c r="K176" i="5"/>
  <c r="I176" i="5"/>
  <c r="G176" i="5"/>
  <c r="L175" i="5"/>
  <c r="K175" i="5"/>
  <c r="J175" i="5"/>
  <c r="I175" i="5"/>
  <c r="G175" i="5"/>
  <c r="K174" i="5"/>
  <c r="H174" i="5"/>
  <c r="L173" i="5"/>
  <c r="K173" i="5"/>
  <c r="J173" i="5"/>
  <c r="I173" i="5"/>
  <c r="H173" i="5"/>
  <c r="N173" i="5" s="1"/>
  <c r="G173" i="5"/>
  <c r="K172" i="5"/>
  <c r="I172" i="5"/>
  <c r="H172" i="5"/>
  <c r="G172" i="5"/>
  <c r="L171" i="5"/>
  <c r="K171" i="5"/>
  <c r="J171" i="5"/>
  <c r="I171" i="5"/>
  <c r="G171" i="5"/>
  <c r="K170" i="5"/>
  <c r="L169" i="5"/>
  <c r="K169" i="5"/>
  <c r="J169" i="5"/>
  <c r="I169" i="5"/>
  <c r="G169" i="5"/>
  <c r="K168" i="5"/>
  <c r="I168" i="5"/>
  <c r="H168" i="5"/>
  <c r="L167" i="5"/>
  <c r="K167" i="5"/>
  <c r="M167" i="5" s="1"/>
  <c r="I167" i="5"/>
  <c r="H167" i="5"/>
  <c r="G167" i="5"/>
  <c r="K166" i="5"/>
  <c r="L165" i="5"/>
  <c r="K165" i="5"/>
  <c r="I165" i="5"/>
  <c r="H165" i="5"/>
  <c r="G165" i="5"/>
  <c r="K164" i="5"/>
  <c r="I164" i="5"/>
  <c r="H164" i="5"/>
  <c r="G164" i="5"/>
  <c r="L163" i="5"/>
  <c r="K163" i="5"/>
  <c r="J163" i="5"/>
  <c r="I163" i="5"/>
  <c r="H163" i="5"/>
  <c r="N163" i="5" s="1"/>
  <c r="G163" i="5"/>
  <c r="K162" i="5"/>
  <c r="I162" i="5"/>
  <c r="H162" i="5"/>
  <c r="G162" i="5"/>
  <c r="L161" i="5"/>
  <c r="K161" i="5"/>
  <c r="J161" i="5"/>
  <c r="I161" i="5"/>
  <c r="H161" i="5"/>
  <c r="G161" i="5"/>
  <c r="K160" i="5"/>
  <c r="I160" i="5"/>
  <c r="H160" i="5"/>
  <c r="G160" i="5"/>
  <c r="L159" i="5"/>
  <c r="K159" i="5"/>
  <c r="J159" i="5"/>
  <c r="I159" i="5"/>
  <c r="H159" i="5"/>
  <c r="N159" i="5" s="1"/>
  <c r="G159" i="5"/>
  <c r="K158" i="5"/>
  <c r="I158" i="5"/>
  <c r="H158" i="5"/>
  <c r="G158" i="5"/>
  <c r="L157" i="5"/>
  <c r="K157" i="5"/>
  <c r="I157" i="5"/>
  <c r="K156" i="5"/>
  <c r="H156" i="5"/>
  <c r="L155" i="5"/>
  <c r="K155" i="5"/>
  <c r="J155" i="5"/>
  <c r="I155" i="5"/>
  <c r="H155" i="5"/>
  <c r="N155" i="5" s="1"/>
  <c r="K154" i="5"/>
  <c r="L153" i="5"/>
  <c r="K153" i="5"/>
  <c r="I153" i="5"/>
  <c r="G153" i="5"/>
  <c r="K152" i="5"/>
  <c r="H152" i="5"/>
  <c r="L151" i="5"/>
  <c r="K151" i="5"/>
  <c r="J151" i="5"/>
  <c r="I151" i="5"/>
  <c r="H151" i="5"/>
  <c r="G151" i="5"/>
  <c r="K150" i="5"/>
  <c r="H150" i="5"/>
  <c r="L149" i="5"/>
  <c r="K149" i="5"/>
  <c r="H149" i="5"/>
  <c r="G149" i="5"/>
  <c r="K148" i="5"/>
  <c r="L147" i="5"/>
  <c r="K147" i="5"/>
  <c r="K146" i="5"/>
  <c r="L145" i="5"/>
  <c r="K145" i="5"/>
  <c r="K144" i="5"/>
  <c r="L143" i="5"/>
  <c r="K143" i="5"/>
  <c r="J143" i="5"/>
  <c r="H143" i="5"/>
  <c r="K142" i="5"/>
  <c r="L141" i="5"/>
  <c r="K141" i="5"/>
  <c r="K140" i="5"/>
  <c r="I140" i="5"/>
  <c r="H140" i="5"/>
  <c r="G140" i="5"/>
  <c r="L139" i="5"/>
  <c r="K139" i="5"/>
  <c r="K138" i="5"/>
  <c r="H138" i="5"/>
  <c r="L137" i="5"/>
  <c r="K137" i="5"/>
  <c r="J137" i="5"/>
  <c r="H137" i="5"/>
  <c r="K136" i="5"/>
  <c r="H136" i="5"/>
  <c r="L135" i="5"/>
  <c r="K135" i="5"/>
  <c r="J135" i="5"/>
  <c r="H135" i="5"/>
  <c r="K134" i="5"/>
  <c r="H134" i="5"/>
  <c r="G134" i="5"/>
  <c r="L133" i="5"/>
  <c r="K133" i="5"/>
  <c r="J133" i="5"/>
  <c r="H133" i="5"/>
  <c r="K132" i="5"/>
  <c r="L131" i="5"/>
  <c r="K131" i="5"/>
  <c r="J131" i="5"/>
  <c r="I131" i="5"/>
  <c r="H131" i="5"/>
  <c r="G131" i="5"/>
  <c r="M131" i="5" s="1"/>
  <c r="K130" i="5"/>
  <c r="I130" i="5"/>
  <c r="H130" i="5"/>
  <c r="G130" i="5"/>
  <c r="L129" i="5"/>
  <c r="K129" i="5"/>
  <c r="I129" i="5"/>
  <c r="G129" i="5"/>
  <c r="K128" i="5"/>
  <c r="L127" i="5"/>
  <c r="K127" i="5"/>
  <c r="K126" i="5"/>
  <c r="M126" i="5" s="1"/>
  <c r="G126" i="5"/>
  <c r="L125" i="5"/>
  <c r="K125" i="5"/>
  <c r="I125" i="5"/>
  <c r="K124" i="5"/>
  <c r="G124" i="5"/>
  <c r="L123" i="5"/>
  <c r="K123" i="5"/>
  <c r="K122" i="5"/>
  <c r="I122" i="5"/>
  <c r="H122" i="5"/>
  <c r="G122" i="5"/>
  <c r="L121" i="5"/>
  <c r="K121" i="5"/>
  <c r="J121" i="5"/>
  <c r="I121" i="5"/>
  <c r="H121" i="5"/>
  <c r="K120" i="5"/>
  <c r="I120" i="5"/>
  <c r="G120" i="5"/>
  <c r="L119" i="5"/>
  <c r="K119" i="5"/>
  <c r="I119" i="5"/>
  <c r="G119" i="5"/>
  <c r="K118" i="5"/>
  <c r="L117" i="5"/>
  <c r="K117" i="5"/>
  <c r="J117" i="5"/>
  <c r="I117" i="5"/>
  <c r="H117" i="5"/>
  <c r="G117" i="5"/>
  <c r="K116" i="5"/>
  <c r="L115" i="5"/>
  <c r="K115" i="5"/>
  <c r="K114" i="5"/>
  <c r="I114" i="5"/>
  <c r="G114" i="5"/>
  <c r="L113" i="5"/>
  <c r="K113" i="5"/>
  <c r="J113" i="5"/>
  <c r="I113" i="5"/>
  <c r="H113" i="5"/>
  <c r="G113" i="5"/>
  <c r="K112" i="5"/>
  <c r="I112" i="5"/>
  <c r="H112" i="5"/>
  <c r="G112" i="5"/>
  <c r="L111" i="5"/>
  <c r="K111" i="5"/>
  <c r="K110" i="5"/>
  <c r="I110" i="5"/>
  <c r="H110" i="5"/>
  <c r="G110" i="5"/>
  <c r="L109" i="5"/>
  <c r="K109" i="5"/>
  <c r="I109" i="5"/>
  <c r="K108" i="5"/>
  <c r="I108" i="5"/>
  <c r="G108" i="5"/>
  <c r="L107" i="5"/>
  <c r="K107" i="5"/>
  <c r="K106" i="5"/>
  <c r="I106" i="5"/>
  <c r="G106" i="5"/>
  <c r="L105" i="5"/>
  <c r="K105" i="5"/>
  <c r="I105" i="5"/>
  <c r="K104" i="5"/>
  <c r="I104" i="5"/>
  <c r="G104" i="5"/>
  <c r="L103" i="5"/>
  <c r="K103" i="5"/>
  <c r="K102" i="5"/>
  <c r="H102" i="5"/>
  <c r="G102" i="5"/>
  <c r="L101" i="5"/>
  <c r="K101" i="5"/>
  <c r="J101" i="5"/>
  <c r="I101" i="5"/>
  <c r="H101" i="5"/>
  <c r="N101" i="5" s="1"/>
  <c r="G101" i="5"/>
  <c r="K100" i="5"/>
  <c r="L99" i="5"/>
  <c r="K99" i="5"/>
  <c r="J99" i="5"/>
  <c r="G99" i="5"/>
  <c r="K98" i="5"/>
  <c r="I98" i="5"/>
  <c r="H98" i="5"/>
  <c r="G98" i="5"/>
  <c r="L97" i="5"/>
  <c r="K97" i="5"/>
  <c r="J97" i="5"/>
  <c r="K96" i="5"/>
  <c r="I96" i="5"/>
  <c r="G96" i="5"/>
  <c r="L95" i="5"/>
  <c r="K95" i="5"/>
  <c r="J95" i="5"/>
  <c r="I95" i="5"/>
  <c r="H95" i="5"/>
  <c r="N95" i="5" s="1"/>
  <c r="G95" i="5"/>
  <c r="K94" i="5"/>
  <c r="I94" i="5"/>
  <c r="H94" i="5"/>
  <c r="G94" i="5"/>
  <c r="L93" i="5"/>
  <c r="K93" i="5"/>
  <c r="J93" i="5"/>
  <c r="H93" i="5"/>
  <c r="K92" i="5"/>
  <c r="I92" i="5"/>
  <c r="H92" i="5"/>
  <c r="L91" i="5"/>
  <c r="K91" i="5"/>
  <c r="J91" i="5"/>
  <c r="I91" i="5"/>
  <c r="H91" i="5"/>
  <c r="G91" i="5"/>
  <c r="K90" i="5"/>
  <c r="I90" i="5"/>
  <c r="G90" i="5"/>
  <c r="L89" i="5"/>
  <c r="K89" i="5"/>
  <c r="I89" i="5"/>
  <c r="G89" i="5"/>
  <c r="K88" i="5"/>
  <c r="L87" i="5"/>
  <c r="K87" i="5"/>
  <c r="J87" i="5"/>
  <c r="I87" i="5"/>
  <c r="H87" i="5"/>
  <c r="N87" i="5" s="1"/>
  <c r="G87" i="5"/>
  <c r="M87" i="5" s="1"/>
  <c r="K86" i="5"/>
  <c r="L85" i="5"/>
  <c r="K85" i="5"/>
  <c r="K84" i="5"/>
  <c r="L83" i="5"/>
  <c r="K83" i="5"/>
  <c r="J83" i="5"/>
  <c r="L82" i="5"/>
  <c r="K82" i="5"/>
  <c r="E81" i="5"/>
  <c r="I170" i="5" s="1"/>
  <c r="D81" i="5"/>
  <c r="H157" i="5" s="1"/>
  <c r="C81" i="5"/>
  <c r="G177" i="5" s="1"/>
  <c r="K73" i="5"/>
  <c r="J73" i="5"/>
  <c r="I73" i="5"/>
  <c r="H73" i="5"/>
  <c r="G73" i="5"/>
  <c r="K72" i="5"/>
  <c r="I72" i="5"/>
  <c r="G72" i="5"/>
  <c r="K71" i="5"/>
  <c r="I71" i="5"/>
  <c r="G71" i="5"/>
  <c r="K70" i="5"/>
  <c r="L69" i="5"/>
  <c r="K69" i="5"/>
  <c r="I69" i="5"/>
  <c r="H69" i="5"/>
  <c r="G69" i="5"/>
  <c r="K68" i="5"/>
  <c r="I68" i="5"/>
  <c r="L67" i="5"/>
  <c r="K67" i="5"/>
  <c r="K66" i="5"/>
  <c r="I66" i="5"/>
  <c r="G66" i="5"/>
  <c r="K65" i="5"/>
  <c r="I65" i="5"/>
  <c r="H65" i="5"/>
  <c r="G65" i="5"/>
  <c r="K64" i="5"/>
  <c r="I64" i="5"/>
  <c r="H64" i="5"/>
  <c r="G64" i="5"/>
  <c r="K63" i="5"/>
  <c r="J63" i="5"/>
  <c r="I63" i="5"/>
  <c r="H63" i="5"/>
  <c r="G63" i="5"/>
  <c r="M63" i="5" s="1"/>
  <c r="K62" i="5"/>
  <c r="K61" i="5"/>
  <c r="I61" i="5"/>
  <c r="G61" i="5"/>
  <c r="K60" i="5"/>
  <c r="I60" i="5"/>
  <c r="H60" i="5"/>
  <c r="G60" i="5"/>
  <c r="K59" i="5"/>
  <c r="J59" i="5"/>
  <c r="I59" i="5"/>
  <c r="H59" i="5"/>
  <c r="G59" i="5"/>
  <c r="M59" i="5" s="1"/>
  <c r="K58" i="5"/>
  <c r="I58" i="5"/>
  <c r="H58" i="5"/>
  <c r="G58" i="5"/>
  <c r="L57" i="5"/>
  <c r="K57" i="5"/>
  <c r="H57" i="5"/>
  <c r="G57" i="5"/>
  <c r="K56" i="5"/>
  <c r="I56" i="5"/>
  <c r="H56" i="5"/>
  <c r="G56" i="5"/>
  <c r="K55" i="5"/>
  <c r="J55" i="5"/>
  <c r="H55" i="5"/>
  <c r="K54" i="5"/>
  <c r="I54" i="5"/>
  <c r="G54" i="5"/>
  <c r="K53" i="5"/>
  <c r="K52" i="5"/>
  <c r="H52" i="5"/>
  <c r="K51" i="5"/>
  <c r="I51" i="5"/>
  <c r="K50" i="5"/>
  <c r="I50" i="5"/>
  <c r="G50" i="5"/>
  <c r="K49" i="5"/>
  <c r="I49" i="5"/>
  <c r="H49" i="5"/>
  <c r="G49" i="5"/>
  <c r="K48" i="5"/>
  <c r="K47" i="5"/>
  <c r="K46" i="5"/>
  <c r="I46" i="5"/>
  <c r="G46" i="5"/>
  <c r="L45" i="5"/>
  <c r="N45" i="5" s="1"/>
  <c r="K45" i="5"/>
  <c r="I45" i="5"/>
  <c r="H45" i="5"/>
  <c r="G45" i="5"/>
  <c r="M45" i="5" s="1"/>
  <c r="K44" i="5"/>
  <c r="G44" i="5"/>
  <c r="K43" i="5"/>
  <c r="I43" i="5"/>
  <c r="H43" i="5"/>
  <c r="G43" i="5"/>
  <c r="K42" i="5"/>
  <c r="H42" i="5"/>
  <c r="G42" i="5"/>
  <c r="K41" i="5"/>
  <c r="I41" i="5"/>
  <c r="G41" i="5"/>
  <c r="K40" i="5"/>
  <c r="I40" i="5"/>
  <c r="H40" i="5"/>
  <c r="G40" i="5"/>
  <c r="L39" i="5"/>
  <c r="K39" i="5"/>
  <c r="K38" i="5"/>
  <c r="I38" i="5"/>
  <c r="H38" i="5"/>
  <c r="G38" i="5"/>
  <c r="K37" i="5"/>
  <c r="J37" i="5"/>
  <c r="I37" i="5"/>
  <c r="H37" i="5"/>
  <c r="G37" i="5"/>
  <c r="M37" i="5" s="1"/>
  <c r="K36" i="5"/>
  <c r="G36" i="5"/>
  <c r="K35" i="5"/>
  <c r="H35" i="5"/>
  <c r="K34" i="5"/>
  <c r="I34" i="5"/>
  <c r="H34" i="5"/>
  <c r="K33" i="5"/>
  <c r="K32" i="5"/>
  <c r="K31" i="5"/>
  <c r="H31" i="5"/>
  <c r="K30" i="5"/>
  <c r="K29" i="5"/>
  <c r="J29" i="5"/>
  <c r="K28" i="5"/>
  <c r="I28" i="5"/>
  <c r="G28" i="5"/>
  <c r="L27" i="5"/>
  <c r="K27" i="5"/>
  <c r="H27" i="5"/>
  <c r="G27" i="5"/>
  <c r="K26" i="5"/>
  <c r="I26" i="5"/>
  <c r="H26" i="5"/>
  <c r="G26" i="5"/>
  <c r="K25" i="5"/>
  <c r="J25" i="5"/>
  <c r="I25" i="5"/>
  <c r="G25" i="5"/>
  <c r="K24" i="5"/>
  <c r="H24" i="5"/>
  <c r="G24" i="5"/>
  <c r="L23" i="5"/>
  <c r="N23" i="5" s="1"/>
  <c r="J23" i="5"/>
  <c r="H23" i="5"/>
  <c r="G23" i="5"/>
  <c r="F22" i="5"/>
  <c r="D22" i="5"/>
  <c r="H72" i="5" s="1"/>
  <c r="C22" i="5"/>
  <c r="G68" i="5" s="1"/>
  <c r="D14" i="5"/>
  <c r="C13" i="5"/>
  <c r="D12" i="5"/>
  <c r="C11" i="5"/>
  <c r="D10" i="5"/>
  <c r="C10" i="5"/>
  <c r="L640" i="4"/>
  <c r="K640" i="4"/>
  <c r="J640" i="4"/>
  <c r="I640" i="4"/>
  <c r="H640" i="4"/>
  <c r="G640" i="4"/>
  <c r="K639" i="4"/>
  <c r="H639" i="4"/>
  <c r="L638" i="4"/>
  <c r="K638" i="4"/>
  <c r="J638" i="4"/>
  <c r="I638" i="4"/>
  <c r="H638" i="4"/>
  <c r="K637" i="4"/>
  <c r="I637" i="4"/>
  <c r="G637" i="4"/>
  <c r="L636" i="4"/>
  <c r="K636" i="4"/>
  <c r="K635" i="4"/>
  <c r="I635" i="4"/>
  <c r="G635" i="4"/>
  <c r="L634" i="4"/>
  <c r="K634" i="4"/>
  <c r="I634" i="4"/>
  <c r="H634" i="4"/>
  <c r="G634" i="4"/>
  <c r="K633" i="4"/>
  <c r="I633" i="4"/>
  <c r="H633" i="4"/>
  <c r="G633" i="4"/>
  <c r="L632" i="4"/>
  <c r="K632" i="4"/>
  <c r="M632" i="4" s="1"/>
  <c r="J632" i="4"/>
  <c r="I632" i="4"/>
  <c r="H632" i="4"/>
  <c r="G632" i="4"/>
  <c r="K631" i="4"/>
  <c r="L630" i="4"/>
  <c r="K630" i="4"/>
  <c r="K629" i="4"/>
  <c r="I629" i="4"/>
  <c r="H629" i="4"/>
  <c r="G629" i="4"/>
  <c r="L628" i="4"/>
  <c r="K628" i="4"/>
  <c r="K627" i="4"/>
  <c r="L626" i="4"/>
  <c r="K626" i="4"/>
  <c r="J626" i="4"/>
  <c r="I626" i="4"/>
  <c r="H626" i="4"/>
  <c r="G626" i="4"/>
  <c r="K625" i="4"/>
  <c r="I625" i="4"/>
  <c r="H625" i="4"/>
  <c r="G625" i="4"/>
  <c r="L624" i="4"/>
  <c r="K624" i="4"/>
  <c r="J624" i="4"/>
  <c r="I624" i="4"/>
  <c r="H624" i="4"/>
  <c r="G624" i="4"/>
  <c r="K623" i="4"/>
  <c r="I623" i="4"/>
  <c r="H623" i="4"/>
  <c r="G623" i="4"/>
  <c r="L622" i="4"/>
  <c r="K622" i="4"/>
  <c r="J622" i="4"/>
  <c r="I622" i="4"/>
  <c r="H622" i="4"/>
  <c r="G622" i="4"/>
  <c r="K621" i="4"/>
  <c r="I621" i="4"/>
  <c r="H621" i="4"/>
  <c r="G621" i="4"/>
  <c r="L620" i="4"/>
  <c r="K620" i="4"/>
  <c r="J620" i="4"/>
  <c r="I620" i="4"/>
  <c r="H620" i="4"/>
  <c r="G620" i="4"/>
  <c r="K619" i="4"/>
  <c r="I619" i="4"/>
  <c r="H619" i="4"/>
  <c r="G619" i="4"/>
  <c r="L618" i="4"/>
  <c r="K618" i="4"/>
  <c r="J618" i="4"/>
  <c r="I618" i="4"/>
  <c r="H618" i="4"/>
  <c r="G618" i="4"/>
  <c r="K617" i="4"/>
  <c r="H617" i="4"/>
  <c r="L616" i="4"/>
  <c r="K616" i="4"/>
  <c r="K615" i="4"/>
  <c r="L614" i="4"/>
  <c r="K614" i="4"/>
  <c r="L613" i="4"/>
  <c r="H613" i="4"/>
  <c r="G613" i="4"/>
  <c r="D612" i="4"/>
  <c r="H637" i="4" s="1"/>
  <c r="C612" i="4"/>
  <c r="G639" i="4" s="1"/>
  <c r="K604" i="4"/>
  <c r="I604" i="4"/>
  <c r="H604" i="4"/>
  <c r="G604" i="4"/>
  <c r="L603" i="4"/>
  <c r="K603" i="4"/>
  <c r="J603" i="4"/>
  <c r="I603" i="4"/>
  <c r="H603" i="4"/>
  <c r="N603" i="4" s="1"/>
  <c r="G603" i="4"/>
  <c r="K602" i="4"/>
  <c r="I602" i="4"/>
  <c r="L601" i="4"/>
  <c r="K601" i="4"/>
  <c r="J601" i="4"/>
  <c r="I601" i="4"/>
  <c r="H601" i="4"/>
  <c r="N601" i="4" s="1"/>
  <c r="G601" i="4"/>
  <c r="M601" i="4" s="1"/>
  <c r="K600" i="4"/>
  <c r="I600" i="4"/>
  <c r="H600" i="4"/>
  <c r="G600" i="4"/>
  <c r="L599" i="4"/>
  <c r="K599" i="4"/>
  <c r="J599" i="4"/>
  <c r="I599" i="4"/>
  <c r="H599" i="4"/>
  <c r="G599" i="4"/>
  <c r="K598" i="4"/>
  <c r="M598" i="4" s="1"/>
  <c r="I598" i="4"/>
  <c r="G598" i="4"/>
  <c r="L597" i="4"/>
  <c r="K597" i="4"/>
  <c r="J597" i="4"/>
  <c r="I597" i="4"/>
  <c r="G597" i="4"/>
  <c r="K596" i="4"/>
  <c r="I596" i="4"/>
  <c r="H596" i="4"/>
  <c r="G596" i="4"/>
  <c r="L595" i="4"/>
  <c r="K595" i="4"/>
  <c r="J595" i="4"/>
  <c r="I595" i="4"/>
  <c r="H595" i="4"/>
  <c r="N595" i="4" s="1"/>
  <c r="G595" i="4"/>
  <c r="K594" i="4"/>
  <c r="I594" i="4"/>
  <c r="H594" i="4"/>
  <c r="G594" i="4"/>
  <c r="L593" i="4"/>
  <c r="K593" i="4"/>
  <c r="J593" i="4"/>
  <c r="I593" i="4"/>
  <c r="H593" i="4"/>
  <c r="N593" i="4" s="1"/>
  <c r="G593" i="4"/>
  <c r="K592" i="4"/>
  <c r="I592" i="4"/>
  <c r="H592" i="4"/>
  <c r="G592" i="4"/>
  <c r="L591" i="4"/>
  <c r="K591" i="4"/>
  <c r="I591" i="4"/>
  <c r="G591" i="4"/>
  <c r="K590" i="4"/>
  <c r="I590" i="4"/>
  <c r="L589" i="4"/>
  <c r="K589" i="4"/>
  <c r="I589" i="4"/>
  <c r="G589" i="4"/>
  <c r="K588" i="4"/>
  <c r="I588" i="4"/>
  <c r="G588" i="4"/>
  <c r="L587" i="4"/>
  <c r="K587" i="4"/>
  <c r="J587" i="4"/>
  <c r="I587" i="4"/>
  <c r="H587" i="4"/>
  <c r="G587" i="4"/>
  <c r="K586" i="4"/>
  <c r="G586" i="4"/>
  <c r="L585" i="4"/>
  <c r="K585" i="4"/>
  <c r="J585" i="4"/>
  <c r="I585" i="4"/>
  <c r="H585" i="4"/>
  <c r="N585" i="4" s="1"/>
  <c r="G585" i="4"/>
  <c r="M585" i="4" s="1"/>
  <c r="K584" i="4"/>
  <c r="I584" i="4"/>
  <c r="H584" i="4"/>
  <c r="G584" i="4"/>
  <c r="L583" i="4"/>
  <c r="K583" i="4"/>
  <c r="I583" i="4"/>
  <c r="H583" i="4"/>
  <c r="G583" i="4"/>
  <c r="K582" i="4"/>
  <c r="I582" i="4"/>
  <c r="H582" i="4"/>
  <c r="G582" i="4"/>
  <c r="L581" i="4"/>
  <c r="K581" i="4"/>
  <c r="J581" i="4"/>
  <c r="I581" i="4"/>
  <c r="H581" i="4"/>
  <c r="N581" i="4" s="1"/>
  <c r="G581" i="4"/>
  <c r="K580" i="4"/>
  <c r="I580" i="4"/>
  <c r="H580" i="4"/>
  <c r="G580" i="4"/>
  <c r="L579" i="4"/>
  <c r="K579" i="4"/>
  <c r="J579" i="4"/>
  <c r="I579" i="4"/>
  <c r="H579" i="4"/>
  <c r="N579" i="4" s="1"/>
  <c r="G579" i="4"/>
  <c r="M579" i="4" s="1"/>
  <c r="K578" i="4"/>
  <c r="I578" i="4"/>
  <c r="H578" i="4"/>
  <c r="G578" i="4"/>
  <c r="L577" i="4"/>
  <c r="K577" i="4"/>
  <c r="I577" i="4"/>
  <c r="G577" i="4"/>
  <c r="K576" i="4"/>
  <c r="I576" i="4"/>
  <c r="H576" i="4"/>
  <c r="G576" i="4"/>
  <c r="L575" i="4"/>
  <c r="K575" i="4"/>
  <c r="J575" i="4"/>
  <c r="I575" i="4"/>
  <c r="H575" i="4"/>
  <c r="G575" i="4"/>
  <c r="K574" i="4"/>
  <c r="I574" i="4"/>
  <c r="H574" i="4"/>
  <c r="G574" i="4"/>
  <c r="L573" i="4"/>
  <c r="K573" i="4"/>
  <c r="J573" i="4"/>
  <c r="H573" i="4"/>
  <c r="G573" i="4"/>
  <c r="K572" i="4"/>
  <c r="I572" i="4"/>
  <c r="H572" i="4"/>
  <c r="G572" i="4"/>
  <c r="L571" i="4"/>
  <c r="K571" i="4"/>
  <c r="J571" i="4"/>
  <c r="H571" i="4"/>
  <c r="K570" i="4"/>
  <c r="I570" i="4"/>
  <c r="H570" i="4"/>
  <c r="G570" i="4"/>
  <c r="L569" i="4"/>
  <c r="K569" i="4"/>
  <c r="J569" i="4"/>
  <c r="I569" i="4"/>
  <c r="H569" i="4"/>
  <c r="G569" i="4"/>
  <c r="K568" i="4"/>
  <c r="G568" i="4"/>
  <c r="L567" i="4"/>
  <c r="K567" i="4"/>
  <c r="I567" i="4"/>
  <c r="G567" i="4"/>
  <c r="K566" i="4"/>
  <c r="I566" i="4"/>
  <c r="H566" i="4"/>
  <c r="G566" i="4"/>
  <c r="L565" i="4"/>
  <c r="K565" i="4"/>
  <c r="J565" i="4"/>
  <c r="I565" i="4"/>
  <c r="H565" i="4"/>
  <c r="G565" i="4"/>
  <c r="K564" i="4"/>
  <c r="I564" i="4"/>
  <c r="L563" i="4"/>
  <c r="K563" i="4"/>
  <c r="H563" i="4"/>
  <c r="K562" i="4"/>
  <c r="I562" i="4"/>
  <c r="H562" i="4"/>
  <c r="G562" i="4"/>
  <c r="L561" i="4"/>
  <c r="K561" i="4"/>
  <c r="I561" i="4"/>
  <c r="G561" i="4"/>
  <c r="K560" i="4"/>
  <c r="I560" i="4"/>
  <c r="H560" i="4"/>
  <c r="G560" i="4"/>
  <c r="L559" i="4"/>
  <c r="K559" i="4"/>
  <c r="J559" i="4"/>
  <c r="I559" i="4"/>
  <c r="H559" i="4"/>
  <c r="G559" i="4"/>
  <c r="M559" i="4" s="1"/>
  <c r="K558" i="4"/>
  <c r="I558" i="4"/>
  <c r="H558" i="4"/>
  <c r="G558" i="4"/>
  <c r="L557" i="4"/>
  <c r="K557" i="4"/>
  <c r="J557" i="4"/>
  <c r="I557" i="4"/>
  <c r="H557" i="4"/>
  <c r="G557" i="4"/>
  <c r="K556" i="4"/>
  <c r="I556" i="4"/>
  <c r="H556" i="4"/>
  <c r="G556" i="4"/>
  <c r="L555" i="4"/>
  <c r="K555" i="4"/>
  <c r="J555" i="4"/>
  <c r="I555" i="4"/>
  <c r="H555" i="4"/>
  <c r="G555" i="4"/>
  <c r="K554" i="4"/>
  <c r="I554" i="4"/>
  <c r="H554" i="4"/>
  <c r="G554" i="4"/>
  <c r="L553" i="4"/>
  <c r="K553" i="4"/>
  <c r="J553" i="4"/>
  <c r="I553" i="4"/>
  <c r="H553" i="4"/>
  <c r="G553" i="4"/>
  <c r="K552" i="4"/>
  <c r="I552" i="4"/>
  <c r="H552" i="4"/>
  <c r="G552" i="4"/>
  <c r="L551" i="4"/>
  <c r="K551" i="4"/>
  <c r="J551" i="4"/>
  <c r="I551" i="4"/>
  <c r="H551" i="4"/>
  <c r="G551" i="4"/>
  <c r="M551" i="4" s="1"/>
  <c r="K550" i="4"/>
  <c r="I550" i="4"/>
  <c r="H550" i="4"/>
  <c r="G550" i="4"/>
  <c r="L549" i="4"/>
  <c r="K549" i="4"/>
  <c r="J549" i="4"/>
  <c r="I549" i="4"/>
  <c r="H549" i="4"/>
  <c r="G549" i="4"/>
  <c r="M549" i="4" s="1"/>
  <c r="K548" i="4"/>
  <c r="I548" i="4"/>
  <c r="H548" i="4"/>
  <c r="G548" i="4"/>
  <c r="L547" i="4"/>
  <c r="K547" i="4"/>
  <c r="J547" i="4"/>
  <c r="I547" i="4"/>
  <c r="H547" i="4"/>
  <c r="G547" i="4"/>
  <c r="K546" i="4"/>
  <c r="I546" i="4"/>
  <c r="H546" i="4"/>
  <c r="G546" i="4"/>
  <c r="L545" i="4"/>
  <c r="K545" i="4"/>
  <c r="J545" i="4"/>
  <c r="I545" i="4"/>
  <c r="H545" i="4"/>
  <c r="G545" i="4"/>
  <c r="K544" i="4"/>
  <c r="I544" i="4"/>
  <c r="L543" i="4"/>
  <c r="K543" i="4"/>
  <c r="J543" i="4"/>
  <c r="H543" i="4"/>
  <c r="G543" i="4"/>
  <c r="K542" i="4"/>
  <c r="I542" i="4"/>
  <c r="H542" i="4"/>
  <c r="G542" i="4"/>
  <c r="L541" i="4"/>
  <c r="K541" i="4"/>
  <c r="J541" i="4"/>
  <c r="I541" i="4"/>
  <c r="H541" i="4"/>
  <c r="N541" i="4" s="1"/>
  <c r="G541" i="4"/>
  <c r="M541" i="4" s="1"/>
  <c r="K540" i="4"/>
  <c r="L539" i="4"/>
  <c r="N539" i="4" s="1"/>
  <c r="K539" i="4"/>
  <c r="J539" i="4"/>
  <c r="H539" i="4"/>
  <c r="K538" i="4"/>
  <c r="I538" i="4"/>
  <c r="H538" i="4"/>
  <c r="G538" i="4"/>
  <c r="L537" i="4"/>
  <c r="K537" i="4"/>
  <c r="J537" i="4"/>
  <c r="I537" i="4"/>
  <c r="H537" i="4"/>
  <c r="N537" i="4" s="1"/>
  <c r="G537" i="4"/>
  <c r="K536" i="4"/>
  <c r="I536" i="4"/>
  <c r="H536" i="4"/>
  <c r="G536" i="4"/>
  <c r="L535" i="4"/>
  <c r="K535" i="4"/>
  <c r="J535" i="4"/>
  <c r="I535" i="4"/>
  <c r="H535" i="4"/>
  <c r="G535" i="4"/>
  <c r="K534" i="4"/>
  <c r="I534" i="4"/>
  <c r="H534" i="4"/>
  <c r="G534" i="4"/>
  <c r="L533" i="4"/>
  <c r="K533" i="4"/>
  <c r="J533" i="4"/>
  <c r="I533" i="4"/>
  <c r="H533" i="4"/>
  <c r="G533" i="4"/>
  <c r="K532" i="4"/>
  <c r="I532" i="4"/>
  <c r="H532" i="4"/>
  <c r="G532" i="4"/>
  <c r="L531" i="4"/>
  <c r="K531" i="4"/>
  <c r="J531" i="4"/>
  <c r="I531" i="4"/>
  <c r="H531" i="4"/>
  <c r="G531" i="4"/>
  <c r="M531" i="4" s="1"/>
  <c r="K530" i="4"/>
  <c r="I530" i="4"/>
  <c r="H530" i="4"/>
  <c r="G530" i="4"/>
  <c r="L529" i="4"/>
  <c r="K529" i="4"/>
  <c r="J529" i="4"/>
  <c r="I529" i="4"/>
  <c r="H529" i="4"/>
  <c r="G529" i="4"/>
  <c r="M529" i="4" s="1"/>
  <c r="K528" i="4"/>
  <c r="I528" i="4"/>
  <c r="G528" i="4"/>
  <c r="L527" i="4"/>
  <c r="N527" i="4" s="1"/>
  <c r="K527" i="4"/>
  <c r="J527" i="4"/>
  <c r="I527" i="4"/>
  <c r="H527" i="4"/>
  <c r="G527" i="4"/>
  <c r="M527" i="4" s="1"/>
  <c r="K526" i="4"/>
  <c r="I526" i="4"/>
  <c r="H526" i="4"/>
  <c r="G526" i="4"/>
  <c r="L525" i="4"/>
  <c r="K525" i="4"/>
  <c r="J525" i="4"/>
  <c r="I525" i="4"/>
  <c r="H525" i="4"/>
  <c r="G525" i="4"/>
  <c r="K524" i="4"/>
  <c r="I524" i="4"/>
  <c r="H524" i="4"/>
  <c r="G524" i="4"/>
  <c r="L523" i="4"/>
  <c r="N523" i="4" s="1"/>
  <c r="K523" i="4"/>
  <c r="J523" i="4"/>
  <c r="I523" i="4"/>
  <c r="H523" i="4"/>
  <c r="G523" i="4"/>
  <c r="M523" i="4" s="1"/>
  <c r="K522" i="4"/>
  <c r="I522" i="4"/>
  <c r="H522" i="4"/>
  <c r="G522" i="4"/>
  <c r="L521" i="4"/>
  <c r="K521" i="4"/>
  <c r="J521" i="4"/>
  <c r="I521" i="4"/>
  <c r="H521" i="4"/>
  <c r="G521" i="4"/>
  <c r="K520" i="4"/>
  <c r="I520" i="4"/>
  <c r="H520" i="4"/>
  <c r="G520" i="4"/>
  <c r="L519" i="4"/>
  <c r="N519" i="4" s="1"/>
  <c r="K519" i="4"/>
  <c r="J519" i="4"/>
  <c r="I519" i="4"/>
  <c r="H519" i="4"/>
  <c r="G519" i="4"/>
  <c r="K518" i="4"/>
  <c r="I518" i="4"/>
  <c r="G518" i="4"/>
  <c r="L517" i="4"/>
  <c r="K517" i="4"/>
  <c r="J517" i="4"/>
  <c r="I517" i="4"/>
  <c r="H517" i="4"/>
  <c r="G517" i="4"/>
  <c r="K516" i="4"/>
  <c r="I516" i="4"/>
  <c r="H516" i="4"/>
  <c r="G516" i="4"/>
  <c r="L515" i="4"/>
  <c r="K515" i="4"/>
  <c r="J515" i="4"/>
  <c r="I515" i="4"/>
  <c r="H515" i="4"/>
  <c r="N515" i="4" s="1"/>
  <c r="G515" i="4"/>
  <c r="K514" i="4"/>
  <c r="I514" i="4"/>
  <c r="G514" i="4"/>
  <c r="L513" i="4"/>
  <c r="K513" i="4"/>
  <c r="J513" i="4"/>
  <c r="I513" i="4"/>
  <c r="H513" i="4"/>
  <c r="G513" i="4"/>
  <c r="M513" i="4" s="1"/>
  <c r="K512" i="4"/>
  <c r="I512" i="4"/>
  <c r="G512" i="4"/>
  <c r="L511" i="4"/>
  <c r="K511" i="4"/>
  <c r="J511" i="4"/>
  <c r="I511" i="4"/>
  <c r="H511" i="4"/>
  <c r="N511" i="4" s="1"/>
  <c r="G511" i="4"/>
  <c r="K510" i="4"/>
  <c r="I510" i="4"/>
  <c r="H510" i="4"/>
  <c r="G510" i="4"/>
  <c r="L509" i="4"/>
  <c r="K509" i="4"/>
  <c r="M509" i="4" s="1"/>
  <c r="J509" i="4"/>
  <c r="I509" i="4"/>
  <c r="H509" i="4"/>
  <c r="G509" i="4"/>
  <c r="K508" i="4"/>
  <c r="I508" i="4"/>
  <c r="H508" i="4"/>
  <c r="G508" i="4"/>
  <c r="L507" i="4"/>
  <c r="K507" i="4"/>
  <c r="I507" i="4"/>
  <c r="H507" i="4"/>
  <c r="G507" i="4"/>
  <c r="K506" i="4"/>
  <c r="I506" i="4"/>
  <c r="H506" i="4"/>
  <c r="G506" i="4"/>
  <c r="L505" i="4"/>
  <c r="K505" i="4"/>
  <c r="J505" i="4"/>
  <c r="I505" i="4"/>
  <c r="H505" i="4"/>
  <c r="G505" i="4"/>
  <c r="K504" i="4"/>
  <c r="I504" i="4"/>
  <c r="H504" i="4"/>
  <c r="G504" i="4"/>
  <c r="L503" i="4"/>
  <c r="K503" i="4"/>
  <c r="J503" i="4"/>
  <c r="I503" i="4"/>
  <c r="H503" i="4"/>
  <c r="G503" i="4"/>
  <c r="M503" i="4" s="1"/>
  <c r="K502" i="4"/>
  <c r="M502" i="4" s="1"/>
  <c r="I502" i="4"/>
  <c r="H502" i="4"/>
  <c r="G502" i="4"/>
  <c r="L501" i="4"/>
  <c r="K501" i="4"/>
  <c r="J501" i="4"/>
  <c r="I501" i="4"/>
  <c r="H501" i="4"/>
  <c r="N501" i="4" s="1"/>
  <c r="G501" i="4"/>
  <c r="M501" i="4" s="1"/>
  <c r="K500" i="4"/>
  <c r="I500" i="4"/>
  <c r="H500" i="4"/>
  <c r="G500" i="4"/>
  <c r="L499" i="4"/>
  <c r="K499" i="4"/>
  <c r="I499" i="4"/>
  <c r="K498" i="4"/>
  <c r="I498" i="4"/>
  <c r="H498" i="4"/>
  <c r="G498" i="4"/>
  <c r="L497" i="4"/>
  <c r="K497" i="4"/>
  <c r="M497" i="4" s="1"/>
  <c r="I497" i="4"/>
  <c r="G497" i="4"/>
  <c r="K496" i="4"/>
  <c r="I496" i="4"/>
  <c r="H496" i="4"/>
  <c r="G496" i="4"/>
  <c r="L495" i="4"/>
  <c r="K495" i="4"/>
  <c r="J495" i="4"/>
  <c r="I495" i="4"/>
  <c r="H495" i="4"/>
  <c r="G495" i="4"/>
  <c r="M495" i="4" s="1"/>
  <c r="K494" i="4"/>
  <c r="I494" i="4"/>
  <c r="G494" i="4"/>
  <c r="L493" i="4"/>
  <c r="K493" i="4"/>
  <c r="K492" i="4"/>
  <c r="I492" i="4"/>
  <c r="H492" i="4"/>
  <c r="G492" i="4"/>
  <c r="L491" i="4"/>
  <c r="K491" i="4"/>
  <c r="J491" i="4"/>
  <c r="I491" i="4"/>
  <c r="H491" i="4"/>
  <c r="G491" i="4"/>
  <c r="K490" i="4"/>
  <c r="I490" i="4"/>
  <c r="H490" i="4"/>
  <c r="G490" i="4"/>
  <c r="L489" i="4"/>
  <c r="K489" i="4"/>
  <c r="J489" i="4"/>
  <c r="I489" i="4"/>
  <c r="H489" i="4"/>
  <c r="G489" i="4"/>
  <c r="K488" i="4"/>
  <c r="I488" i="4"/>
  <c r="H488" i="4"/>
  <c r="G488" i="4"/>
  <c r="L487" i="4"/>
  <c r="K487" i="4"/>
  <c r="I487" i="4"/>
  <c r="G487" i="4"/>
  <c r="K486" i="4"/>
  <c r="I486" i="4"/>
  <c r="G486" i="4"/>
  <c r="L485" i="4"/>
  <c r="K485" i="4"/>
  <c r="I485" i="4"/>
  <c r="K484" i="4"/>
  <c r="I484" i="4"/>
  <c r="H484" i="4"/>
  <c r="G484" i="4"/>
  <c r="L483" i="4"/>
  <c r="K483" i="4"/>
  <c r="I483" i="4"/>
  <c r="H483" i="4"/>
  <c r="G483" i="4"/>
  <c r="K482" i="4"/>
  <c r="I482" i="4"/>
  <c r="H482" i="4"/>
  <c r="G482" i="4"/>
  <c r="L481" i="4"/>
  <c r="K481" i="4"/>
  <c r="I481" i="4"/>
  <c r="G481" i="4"/>
  <c r="K480" i="4"/>
  <c r="M480" i="4" s="1"/>
  <c r="I480" i="4"/>
  <c r="H480" i="4"/>
  <c r="G480" i="4"/>
  <c r="L479" i="4"/>
  <c r="K479" i="4"/>
  <c r="J479" i="4"/>
  <c r="I479" i="4"/>
  <c r="H479" i="4"/>
  <c r="N479" i="4" s="1"/>
  <c r="G479" i="4"/>
  <c r="M479" i="4" s="1"/>
  <c r="K478" i="4"/>
  <c r="I478" i="4"/>
  <c r="G478" i="4"/>
  <c r="L477" i="4"/>
  <c r="K477" i="4"/>
  <c r="J477" i="4"/>
  <c r="I477" i="4"/>
  <c r="H477" i="4"/>
  <c r="G477" i="4"/>
  <c r="K476" i="4"/>
  <c r="I476" i="4"/>
  <c r="H476" i="4"/>
  <c r="G476" i="4"/>
  <c r="L475" i="4"/>
  <c r="K475" i="4"/>
  <c r="J475" i="4"/>
  <c r="I475" i="4"/>
  <c r="H475" i="4"/>
  <c r="G475" i="4"/>
  <c r="K474" i="4"/>
  <c r="I474" i="4"/>
  <c r="H474" i="4"/>
  <c r="G474" i="4"/>
  <c r="L473" i="4"/>
  <c r="K473" i="4"/>
  <c r="K472" i="4"/>
  <c r="I472" i="4"/>
  <c r="H472" i="4"/>
  <c r="G472" i="4"/>
  <c r="L471" i="4"/>
  <c r="K471" i="4"/>
  <c r="K470" i="4"/>
  <c r="L469" i="4"/>
  <c r="K469" i="4"/>
  <c r="J469" i="4"/>
  <c r="I469" i="4"/>
  <c r="H469" i="4"/>
  <c r="G469" i="4"/>
  <c r="K468" i="4"/>
  <c r="M468" i="4" s="1"/>
  <c r="I468" i="4"/>
  <c r="H468" i="4"/>
  <c r="G468" i="4"/>
  <c r="L467" i="4"/>
  <c r="K467" i="4"/>
  <c r="I467" i="4"/>
  <c r="G467" i="4"/>
  <c r="K466" i="4"/>
  <c r="H466" i="4"/>
  <c r="G466" i="4"/>
  <c r="L465" i="4"/>
  <c r="K465" i="4"/>
  <c r="J465" i="4"/>
  <c r="I465" i="4"/>
  <c r="H465" i="4"/>
  <c r="G465" i="4"/>
  <c r="K464" i="4"/>
  <c r="I464" i="4"/>
  <c r="H464" i="4"/>
  <c r="G464" i="4"/>
  <c r="L463" i="4"/>
  <c r="K463" i="4"/>
  <c r="I463" i="4"/>
  <c r="H463" i="4"/>
  <c r="G463" i="4"/>
  <c r="K462" i="4"/>
  <c r="I462" i="4"/>
  <c r="H462" i="4"/>
  <c r="G462" i="4"/>
  <c r="L461" i="4"/>
  <c r="K461" i="4"/>
  <c r="J461" i="4"/>
  <c r="I461" i="4"/>
  <c r="H461" i="4"/>
  <c r="N461" i="4" s="1"/>
  <c r="G461" i="4"/>
  <c r="K460" i="4"/>
  <c r="L459" i="4"/>
  <c r="K459" i="4"/>
  <c r="J459" i="4"/>
  <c r="I459" i="4"/>
  <c r="H459" i="4"/>
  <c r="G459" i="4"/>
  <c r="M459" i="4" s="1"/>
  <c r="K458" i="4"/>
  <c r="I458" i="4"/>
  <c r="H458" i="4"/>
  <c r="G458" i="4"/>
  <c r="L457" i="4"/>
  <c r="K457" i="4"/>
  <c r="I457" i="4"/>
  <c r="H457" i="4"/>
  <c r="G457" i="4"/>
  <c r="K456" i="4"/>
  <c r="I456" i="4"/>
  <c r="H456" i="4"/>
  <c r="G456" i="4"/>
  <c r="L455" i="4"/>
  <c r="K455" i="4"/>
  <c r="J455" i="4"/>
  <c r="H455" i="4"/>
  <c r="G455" i="4"/>
  <c r="K454" i="4"/>
  <c r="I454" i="4"/>
  <c r="H454" i="4"/>
  <c r="L453" i="4"/>
  <c r="K453" i="4"/>
  <c r="J453" i="4"/>
  <c r="I453" i="4"/>
  <c r="H453" i="4"/>
  <c r="G453" i="4"/>
  <c r="K452" i="4"/>
  <c r="M452" i="4" s="1"/>
  <c r="I452" i="4"/>
  <c r="H452" i="4"/>
  <c r="G452" i="4"/>
  <c r="L451" i="4"/>
  <c r="K451" i="4"/>
  <c r="I451" i="4"/>
  <c r="K450" i="4"/>
  <c r="H450" i="4"/>
  <c r="L449" i="4"/>
  <c r="K449" i="4"/>
  <c r="J449" i="4"/>
  <c r="H449" i="4"/>
  <c r="K448" i="4"/>
  <c r="M448" i="4" s="1"/>
  <c r="H448" i="4"/>
  <c r="G448" i="4"/>
  <c r="L447" i="4"/>
  <c r="N447" i="4" s="1"/>
  <c r="K447" i="4"/>
  <c r="J447" i="4"/>
  <c r="I447" i="4"/>
  <c r="H447" i="4"/>
  <c r="G447" i="4"/>
  <c r="K446" i="4"/>
  <c r="L445" i="4"/>
  <c r="K445" i="4"/>
  <c r="I445" i="4"/>
  <c r="G445" i="4"/>
  <c r="K444" i="4"/>
  <c r="I444" i="4"/>
  <c r="H444" i="4"/>
  <c r="G444" i="4"/>
  <c r="L443" i="4"/>
  <c r="K443" i="4"/>
  <c r="J443" i="4"/>
  <c r="I443" i="4"/>
  <c r="H443" i="4"/>
  <c r="G443" i="4"/>
  <c r="K442" i="4"/>
  <c r="I442" i="4"/>
  <c r="H442" i="4"/>
  <c r="G442" i="4"/>
  <c r="L441" i="4"/>
  <c r="K441" i="4"/>
  <c r="J441" i="4"/>
  <c r="I441" i="4"/>
  <c r="H441" i="4"/>
  <c r="G441" i="4"/>
  <c r="K440" i="4"/>
  <c r="I440" i="4"/>
  <c r="H440" i="4"/>
  <c r="G440" i="4"/>
  <c r="L439" i="4"/>
  <c r="K439" i="4"/>
  <c r="J439" i="4"/>
  <c r="I439" i="4"/>
  <c r="H439" i="4"/>
  <c r="N439" i="4" s="1"/>
  <c r="G439" i="4"/>
  <c r="K438" i="4"/>
  <c r="I438" i="4"/>
  <c r="H438" i="4"/>
  <c r="G438" i="4"/>
  <c r="L437" i="4"/>
  <c r="K437" i="4"/>
  <c r="J437" i="4"/>
  <c r="H437" i="4"/>
  <c r="K436" i="4"/>
  <c r="I436" i="4"/>
  <c r="H436" i="4"/>
  <c r="G436" i="4"/>
  <c r="L435" i="4"/>
  <c r="K435" i="4"/>
  <c r="K434" i="4"/>
  <c r="L433" i="4"/>
  <c r="K433" i="4"/>
  <c r="J433" i="4"/>
  <c r="I433" i="4"/>
  <c r="H433" i="4"/>
  <c r="G433" i="4"/>
  <c r="K432" i="4"/>
  <c r="I432" i="4"/>
  <c r="H432" i="4"/>
  <c r="G432" i="4"/>
  <c r="L431" i="4"/>
  <c r="K431" i="4"/>
  <c r="J431" i="4"/>
  <c r="I431" i="4"/>
  <c r="H431" i="4"/>
  <c r="G431" i="4"/>
  <c r="K430" i="4"/>
  <c r="I430" i="4"/>
  <c r="H430" i="4"/>
  <c r="G430" i="4"/>
  <c r="L429" i="4"/>
  <c r="K429" i="4"/>
  <c r="J429" i="4"/>
  <c r="I429" i="4"/>
  <c r="H429" i="4"/>
  <c r="N429" i="4" s="1"/>
  <c r="G429" i="4"/>
  <c r="K428" i="4"/>
  <c r="G428" i="4"/>
  <c r="L427" i="4"/>
  <c r="K427" i="4"/>
  <c r="J427" i="4"/>
  <c r="I427" i="4"/>
  <c r="H427" i="4"/>
  <c r="N427" i="4" s="1"/>
  <c r="G427" i="4"/>
  <c r="K426" i="4"/>
  <c r="G426" i="4"/>
  <c r="L425" i="4"/>
  <c r="K425" i="4"/>
  <c r="J425" i="4"/>
  <c r="I425" i="4"/>
  <c r="H425" i="4"/>
  <c r="G425" i="4"/>
  <c r="K424" i="4"/>
  <c r="L423" i="4"/>
  <c r="K423" i="4"/>
  <c r="K422" i="4"/>
  <c r="L421" i="4"/>
  <c r="K421" i="4"/>
  <c r="J421" i="4"/>
  <c r="I421" i="4"/>
  <c r="H421" i="4"/>
  <c r="N421" i="4" s="1"/>
  <c r="G421" i="4"/>
  <c r="M421" i="4" s="1"/>
  <c r="K420" i="4"/>
  <c r="I420" i="4"/>
  <c r="H420" i="4"/>
  <c r="G420" i="4"/>
  <c r="L419" i="4"/>
  <c r="K419" i="4"/>
  <c r="K418" i="4"/>
  <c r="I418" i="4"/>
  <c r="H418" i="4"/>
  <c r="G418" i="4"/>
  <c r="L417" i="4"/>
  <c r="K417" i="4"/>
  <c r="J417" i="4"/>
  <c r="I417" i="4"/>
  <c r="H417" i="4"/>
  <c r="G417" i="4"/>
  <c r="K416" i="4"/>
  <c r="I416" i="4"/>
  <c r="H416" i="4"/>
  <c r="G416" i="4"/>
  <c r="L415" i="4"/>
  <c r="K415" i="4"/>
  <c r="J415" i="4"/>
  <c r="I415" i="4"/>
  <c r="H415" i="4"/>
  <c r="G415" i="4"/>
  <c r="K414" i="4"/>
  <c r="I414" i="4"/>
  <c r="H414" i="4"/>
  <c r="G414" i="4"/>
  <c r="L413" i="4"/>
  <c r="K413" i="4"/>
  <c r="J413" i="4"/>
  <c r="K412" i="4"/>
  <c r="I412" i="4"/>
  <c r="H412" i="4"/>
  <c r="G412" i="4"/>
  <c r="L411" i="4"/>
  <c r="K411" i="4"/>
  <c r="J411" i="4"/>
  <c r="I411" i="4"/>
  <c r="H411" i="4"/>
  <c r="N411" i="4" s="1"/>
  <c r="G411" i="4"/>
  <c r="K410" i="4"/>
  <c r="L409" i="4"/>
  <c r="K409" i="4"/>
  <c r="J409" i="4"/>
  <c r="I409" i="4"/>
  <c r="H409" i="4"/>
  <c r="G409" i="4"/>
  <c r="K408" i="4"/>
  <c r="I408" i="4"/>
  <c r="L407" i="4"/>
  <c r="K407" i="4"/>
  <c r="J407" i="4"/>
  <c r="I407" i="4"/>
  <c r="H407" i="4"/>
  <c r="G407" i="4"/>
  <c r="K406" i="4"/>
  <c r="L405" i="4"/>
  <c r="K405" i="4"/>
  <c r="K404" i="4"/>
  <c r="I404" i="4"/>
  <c r="H404" i="4"/>
  <c r="G404" i="4"/>
  <c r="L403" i="4"/>
  <c r="K403" i="4"/>
  <c r="M403" i="4" s="1"/>
  <c r="J403" i="4"/>
  <c r="I403" i="4"/>
  <c r="H403" i="4"/>
  <c r="G403" i="4"/>
  <c r="K402" i="4"/>
  <c r="L401" i="4"/>
  <c r="K401" i="4"/>
  <c r="J401" i="4"/>
  <c r="I401" i="4"/>
  <c r="H401" i="4"/>
  <c r="N401" i="4" s="1"/>
  <c r="G401" i="4"/>
  <c r="M401" i="4" s="1"/>
  <c r="K400" i="4"/>
  <c r="I400" i="4"/>
  <c r="H400" i="4"/>
  <c r="G400" i="4"/>
  <c r="L399" i="4"/>
  <c r="K399" i="4"/>
  <c r="J399" i="4"/>
  <c r="I399" i="4"/>
  <c r="H399" i="4"/>
  <c r="G399" i="4"/>
  <c r="K398" i="4"/>
  <c r="I398" i="4"/>
  <c r="H398" i="4"/>
  <c r="G398" i="4"/>
  <c r="L397" i="4"/>
  <c r="K397" i="4"/>
  <c r="J397" i="4"/>
  <c r="I397" i="4"/>
  <c r="H397" i="4"/>
  <c r="G397" i="4"/>
  <c r="K396" i="4"/>
  <c r="I396" i="4"/>
  <c r="H396" i="4"/>
  <c r="G396" i="4"/>
  <c r="L395" i="4"/>
  <c r="K395" i="4"/>
  <c r="G395" i="4"/>
  <c r="K394" i="4"/>
  <c r="I394" i="4"/>
  <c r="G394" i="4"/>
  <c r="L393" i="4"/>
  <c r="K393" i="4"/>
  <c r="J393" i="4"/>
  <c r="I393" i="4"/>
  <c r="H393" i="4"/>
  <c r="G393" i="4"/>
  <c r="K392" i="4"/>
  <c r="I392" i="4"/>
  <c r="H392" i="4"/>
  <c r="G392" i="4"/>
  <c r="L391" i="4"/>
  <c r="K391" i="4"/>
  <c r="K390" i="4"/>
  <c r="I390" i="4"/>
  <c r="H390" i="4"/>
  <c r="G390" i="4"/>
  <c r="L389" i="4"/>
  <c r="K389" i="4"/>
  <c r="J389" i="4"/>
  <c r="I389" i="4"/>
  <c r="H389" i="4"/>
  <c r="K388" i="4"/>
  <c r="I388" i="4"/>
  <c r="H388" i="4"/>
  <c r="L387" i="4"/>
  <c r="K387" i="4"/>
  <c r="J387" i="4"/>
  <c r="I387" i="4"/>
  <c r="H387" i="4"/>
  <c r="N387" i="4" s="1"/>
  <c r="K386" i="4"/>
  <c r="H386" i="4"/>
  <c r="L385" i="4"/>
  <c r="K385" i="4"/>
  <c r="J385" i="4"/>
  <c r="I385" i="4"/>
  <c r="H385" i="4"/>
  <c r="G385" i="4"/>
  <c r="K384" i="4"/>
  <c r="G384" i="4"/>
  <c r="L383" i="4"/>
  <c r="K383" i="4"/>
  <c r="K382" i="4"/>
  <c r="I382" i="4"/>
  <c r="G382" i="4"/>
  <c r="L381" i="4"/>
  <c r="K381" i="4"/>
  <c r="J381" i="4"/>
  <c r="I381" i="4"/>
  <c r="H381" i="4"/>
  <c r="N381" i="4" s="1"/>
  <c r="G381" i="4"/>
  <c r="K380" i="4"/>
  <c r="I380" i="4"/>
  <c r="H380" i="4"/>
  <c r="G380" i="4"/>
  <c r="L379" i="4"/>
  <c r="K379" i="4"/>
  <c r="J379" i="4"/>
  <c r="I379" i="4"/>
  <c r="H379" i="4"/>
  <c r="G379" i="4"/>
  <c r="K378" i="4"/>
  <c r="H378" i="4"/>
  <c r="G378" i="4"/>
  <c r="L377" i="4"/>
  <c r="K377" i="4"/>
  <c r="H377" i="4"/>
  <c r="K376" i="4"/>
  <c r="I376" i="4"/>
  <c r="H376" i="4"/>
  <c r="G376" i="4"/>
  <c r="L375" i="4"/>
  <c r="K375" i="4"/>
  <c r="J375" i="4"/>
  <c r="I375" i="4"/>
  <c r="H375" i="4"/>
  <c r="G375" i="4"/>
  <c r="M375" i="4" s="1"/>
  <c r="K374" i="4"/>
  <c r="M374" i="4" s="1"/>
  <c r="I374" i="4"/>
  <c r="H374" i="4"/>
  <c r="G374" i="4"/>
  <c r="L373" i="4"/>
  <c r="K373" i="4"/>
  <c r="J373" i="4"/>
  <c r="I373" i="4"/>
  <c r="H373" i="4"/>
  <c r="L372" i="4"/>
  <c r="K372" i="4"/>
  <c r="J372" i="4"/>
  <c r="I372" i="4"/>
  <c r="H372" i="4"/>
  <c r="F371" i="4"/>
  <c r="E371" i="4"/>
  <c r="D371" i="4"/>
  <c r="H394" i="4" s="1"/>
  <c r="C371" i="4"/>
  <c r="G602" i="4" s="1"/>
  <c r="K363" i="4"/>
  <c r="I363" i="4"/>
  <c r="H363" i="4"/>
  <c r="G363" i="4"/>
  <c r="K362" i="4"/>
  <c r="I362" i="4"/>
  <c r="H362" i="4"/>
  <c r="G362" i="4"/>
  <c r="K361" i="4"/>
  <c r="I361" i="4"/>
  <c r="H361" i="4"/>
  <c r="G361" i="4"/>
  <c r="K360" i="4"/>
  <c r="I360" i="4"/>
  <c r="H360" i="4"/>
  <c r="G360" i="4"/>
  <c r="K359" i="4"/>
  <c r="I359" i="4"/>
  <c r="H359" i="4"/>
  <c r="G359" i="4"/>
  <c r="K358" i="4"/>
  <c r="I358" i="4"/>
  <c r="H358" i="4"/>
  <c r="G358" i="4"/>
  <c r="K357" i="4"/>
  <c r="M357" i="4" s="1"/>
  <c r="J357" i="4"/>
  <c r="I357" i="4"/>
  <c r="H357" i="4"/>
  <c r="G357" i="4"/>
  <c r="K356" i="4"/>
  <c r="I356" i="4"/>
  <c r="H356" i="4"/>
  <c r="G356" i="4"/>
  <c r="K355" i="4"/>
  <c r="I355" i="4"/>
  <c r="H355" i="4"/>
  <c r="G355" i="4"/>
  <c r="K354" i="4"/>
  <c r="I354" i="4"/>
  <c r="G354" i="4"/>
  <c r="K353" i="4"/>
  <c r="I353" i="4"/>
  <c r="H353" i="4"/>
  <c r="G353" i="4"/>
  <c r="K352" i="4"/>
  <c r="I352" i="4"/>
  <c r="H352" i="4"/>
  <c r="G352" i="4"/>
  <c r="K351" i="4"/>
  <c r="J351" i="4"/>
  <c r="I351" i="4"/>
  <c r="H351" i="4"/>
  <c r="G351" i="4"/>
  <c r="K350" i="4"/>
  <c r="I350" i="4"/>
  <c r="H350" i="4"/>
  <c r="G350" i="4"/>
  <c r="K349" i="4"/>
  <c r="I349" i="4"/>
  <c r="H349" i="4"/>
  <c r="G349" i="4"/>
  <c r="K348" i="4"/>
  <c r="I348" i="4"/>
  <c r="H348" i="4"/>
  <c r="G348" i="4"/>
  <c r="K347" i="4"/>
  <c r="I347" i="4"/>
  <c r="H347" i="4"/>
  <c r="G347" i="4"/>
  <c r="K346" i="4"/>
  <c r="I346" i="4"/>
  <c r="H346" i="4"/>
  <c r="G346" i="4"/>
  <c r="K345" i="4"/>
  <c r="I345" i="4"/>
  <c r="H345" i="4"/>
  <c r="G345" i="4"/>
  <c r="K344" i="4"/>
  <c r="I344" i="4"/>
  <c r="H344" i="4"/>
  <c r="G344" i="4"/>
  <c r="K343" i="4"/>
  <c r="I343" i="4"/>
  <c r="H343" i="4"/>
  <c r="G343" i="4"/>
  <c r="K342" i="4"/>
  <c r="I342" i="4"/>
  <c r="H342" i="4"/>
  <c r="G342" i="4"/>
  <c r="K341" i="4"/>
  <c r="I341" i="4"/>
  <c r="H341" i="4"/>
  <c r="G341" i="4"/>
  <c r="K340" i="4"/>
  <c r="I340" i="4"/>
  <c r="H340" i="4"/>
  <c r="G340" i="4"/>
  <c r="K339" i="4"/>
  <c r="I339" i="4"/>
  <c r="H339" i="4"/>
  <c r="G339" i="4"/>
  <c r="K338" i="4"/>
  <c r="I338" i="4"/>
  <c r="H338" i="4"/>
  <c r="G338" i="4"/>
  <c r="K337" i="4"/>
  <c r="I337" i="4"/>
  <c r="H337" i="4"/>
  <c r="G337" i="4"/>
  <c r="K336" i="4"/>
  <c r="I336" i="4"/>
  <c r="H336" i="4"/>
  <c r="G336" i="4"/>
  <c r="K335" i="4"/>
  <c r="I335" i="4"/>
  <c r="H335" i="4"/>
  <c r="G335" i="4"/>
  <c r="K334" i="4"/>
  <c r="I334" i="4"/>
  <c r="H334" i="4"/>
  <c r="G334" i="4"/>
  <c r="K333" i="4"/>
  <c r="I333" i="4"/>
  <c r="H333" i="4"/>
  <c r="G333" i="4"/>
  <c r="K332" i="4"/>
  <c r="I332" i="4"/>
  <c r="H332" i="4"/>
  <c r="G332" i="4"/>
  <c r="K331" i="4"/>
  <c r="I331" i="4"/>
  <c r="H331" i="4"/>
  <c r="G331" i="4"/>
  <c r="K330" i="4"/>
  <c r="I330" i="4"/>
  <c r="H330" i="4"/>
  <c r="G330" i="4"/>
  <c r="K329" i="4"/>
  <c r="J329" i="4"/>
  <c r="I329" i="4"/>
  <c r="H329" i="4"/>
  <c r="G329" i="4"/>
  <c r="K328" i="4"/>
  <c r="I328" i="4"/>
  <c r="H328" i="4"/>
  <c r="G328" i="4"/>
  <c r="K327" i="4"/>
  <c r="K326" i="4"/>
  <c r="I326" i="4"/>
  <c r="H326" i="4"/>
  <c r="G326" i="4"/>
  <c r="K325" i="4"/>
  <c r="I325" i="4"/>
  <c r="H325" i="4"/>
  <c r="G325" i="4"/>
  <c r="K324" i="4"/>
  <c r="K323" i="4"/>
  <c r="I323" i="4"/>
  <c r="H323" i="4"/>
  <c r="G323" i="4"/>
  <c r="K322" i="4"/>
  <c r="I322" i="4"/>
  <c r="H322" i="4"/>
  <c r="G322" i="4"/>
  <c r="K321" i="4"/>
  <c r="I321" i="4"/>
  <c r="G321" i="4"/>
  <c r="K320" i="4"/>
  <c r="I320" i="4"/>
  <c r="H320" i="4"/>
  <c r="G320" i="4"/>
  <c r="K319" i="4"/>
  <c r="I319" i="4"/>
  <c r="H319" i="4"/>
  <c r="G319" i="4"/>
  <c r="K318" i="4"/>
  <c r="K317" i="4"/>
  <c r="I317" i="4"/>
  <c r="H317" i="4"/>
  <c r="G317" i="4"/>
  <c r="K316" i="4"/>
  <c r="I316" i="4"/>
  <c r="H316" i="4"/>
  <c r="G316" i="4"/>
  <c r="K315" i="4"/>
  <c r="I315" i="4"/>
  <c r="H315" i="4"/>
  <c r="G315" i="4"/>
  <c r="K314" i="4"/>
  <c r="I314" i="4"/>
  <c r="H314" i="4"/>
  <c r="G314" i="4"/>
  <c r="K313" i="4"/>
  <c r="I313" i="4"/>
  <c r="H313" i="4"/>
  <c r="G313" i="4"/>
  <c r="K312" i="4"/>
  <c r="I312" i="4"/>
  <c r="G312" i="4"/>
  <c r="K311" i="4"/>
  <c r="I311" i="4"/>
  <c r="K310" i="4"/>
  <c r="I310" i="4"/>
  <c r="H310" i="4"/>
  <c r="G310" i="4"/>
  <c r="K309" i="4"/>
  <c r="H309" i="4"/>
  <c r="G309" i="4"/>
  <c r="K308" i="4"/>
  <c r="I308" i="4"/>
  <c r="H308" i="4"/>
  <c r="G308" i="4"/>
  <c r="K307" i="4"/>
  <c r="I307" i="4"/>
  <c r="H307" i="4"/>
  <c r="G307" i="4"/>
  <c r="K306" i="4"/>
  <c r="L305" i="4"/>
  <c r="K305" i="4"/>
  <c r="I305" i="4"/>
  <c r="H305" i="4"/>
  <c r="G305" i="4"/>
  <c r="K304" i="4"/>
  <c r="K303" i="4"/>
  <c r="I303" i="4"/>
  <c r="H303" i="4"/>
  <c r="G303" i="4"/>
  <c r="K302" i="4"/>
  <c r="I302" i="4"/>
  <c r="H302" i="4"/>
  <c r="G302" i="4"/>
  <c r="K301" i="4"/>
  <c r="I301" i="4"/>
  <c r="H301" i="4"/>
  <c r="G301" i="4"/>
  <c r="K300" i="4"/>
  <c r="I300" i="4"/>
  <c r="H300" i="4"/>
  <c r="G300" i="4"/>
  <c r="K299" i="4"/>
  <c r="I299" i="4"/>
  <c r="H299" i="4"/>
  <c r="K298" i="4"/>
  <c r="M298" i="4" s="1"/>
  <c r="I298" i="4"/>
  <c r="H298" i="4"/>
  <c r="G298" i="4"/>
  <c r="K297" i="4"/>
  <c r="I297" i="4"/>
  <c r="H297" i="4"/>
  <c r="K296" i="4"/>
  <c r="I296" i="4"/>
  <c r="H296" i="4"/>
  <c r="G296" i="4"/>
  <c r="K295" i="4"/>
  <c r="I295" i="4"/>
  <c r="H295" i="4"/>
  <c r="G295" i="4"/>
  <c r="K294" i="4"/>
  <c r="H294" i="4"/>
  <c r="K293" i="4"/>
  <c r="I293" i="4"/>
  <c r="G293" i="4"/>
  <c r="K292" i="4"/>
  <c r="I292" i="4"/>
  <c r="H292" i="4"/>
  <c r="G292" i="4"/>
  <c r="K291" i="4"/>
  <c r="I291" i="4"/>
  <c r="H291" i="4"/>
  <c r="G291" i="4"/>
  <c r="K290" i="4"/>
  <c r="I290" i="4"/>
  <c r="H290" i="4"/>
  <c r="G290" i="4"/>
  <c r="K289" i="4"/>
  <c r="M289" i="4" s="1"/>
  <c r="I289" i="4"/>
  <c r="H289" i="4"/>
  <c r="G289" i="4"/>
  <c r="K288" i="4"/>
  <c r="M288" i="4" s="1"/>
  <c r="I288" i="4"/>
  <c r="H288" i="4"/>
  <c r="G288" i="4"/>
  <c r="K287" i="4"/>
  <c r="I287" i="4"/>
  <c r="G287" i="4"/>
  <c r="K286" i="4"/>
  <c r="I286" i="4"/>
  <c r="H286" i="4"/>
  <c r="G286" i="4"/>
  <c r="K285" i="4"/>
  <c r="I285" i="4"/>
  <c r="H285" i="4"/>
  <c r="G285" i="4"/>
  <c r="K284" i="4"/>
  <c r="I284" i="4"/>
  <c r="H284" i="4"/>
  <c r="G284" i="4"/>
  <c r="K283" i="4"/>
  <c r="I283" i="4"/>
  <c r="H283" i="4"/>
  <c r="G283" i="4"/>
  <c r="K282" i="4"/>
  <c r="I282" i="4"/>
  <c r="H282" i="4"/>
  <c r="G282" i="4"/>
  <c r="K281" i="4"/>
  <c r="I281" i="4"/>
  <c r="G281" i="4"/>
  <c r="K280" i="4"/>
  <c r="I280" i="4"/>
  <c r="H280" i="4"/>
  <c r="G280" i="4"/>
  <c r="K279" i="4"/>
  <c r="I279" i="4"/>
  <c r="H279" i="4"/>
  <c r="G279" i="4"/>
  <c r="K278" i="4"/>
  <c r="I278" i="4"/>
  <c r="H278" i="4"/>
  <c r="G278" i="4"/>
  <c r="K277" i="4"/>
  <c r="I277" i="4"/>
  <c r="H277" i="4"/>
  <c r="G277" i="4"/>
  <c r="K276" i="4"/>
  <c r="I276" i="4"/>
  <c r="H276" i="4"/>
  <c r="G276" i="4"/>
  <c r="K275" i="4"/>
  <c r="I275" i="4"/>
  <c r="H275" i="4"/>
  <c r="G275" i="4"/>
  <c r="K274" i="4"/>
  <c r="I274" i="4"/>
  <c r="H274" i="4"/>
  <c r="G274" i="4"/>
  <c r="K273" i="4"/>
  <c r="I273" i="4"/>
  <c r="H273" i="4"/>
  <c r="G273" i="4"/>
  <c r="K272" i="4"/>
  <c r="I272" i="4"/>
  <c r="H272" i="4"/>
  <c r="G272" i="4"/>
  <c r="K271" i="4"/>
  <c r="I271" i="4"/>
  <c r="G271" i="4"/>
  <c r="K270" i="4"/>
  <c r="H270" i="4"/>
  <c r="G270" i="4"/>
  <c r="K269" i="4"/>
  <c r="I269" i="4"/>
  <c r="H269" i="4"/>
  <c r="G269" i="4"/>
  <c r="K268" i="4"/>
  <c r="I268" i="4"/>
  <c r="H268" i="4"/>
  <c r="G268" i="4"/>
  <c r="K267" i="4"/>
  <c r="I267" i="4"/>
  <c r="H267" i="4"/>
  <c r="G267" i="4"/>
  <c r="K266" i="4"/>
  <c r="M266" i="4" s="1"/>
  <c r="I266" i="4"/>
  <c r="H266" i="4"/>
  <c r="G266" i="4"/>
  <c r="K265" i="4"/>
  <c r="I265" i="4"/>
  <c r="G265" i="4"/>
  <c r="K264" i="4"/>
  <c r="I264" i="4"/>
  <c r="H264" i="4"/>
  <c r="G264" i="4"/>
  <c r="K263" i="4"/>
  <c r="I263" i="4"/>
  <c r="H263" i="4"/>
  <c r="G263" i="4"/>
  <c r="K262" i="4"/>
  <c r="I262" i="4"/>
  <c r="H262" i="4"/>
  <c r="G262" i="4"/>
  <c r="K261" i="4"/>
  <c r="H261" i="4"/>
  <c r="G261" i="4"/>
  <c r="K260" i="4"/>
  <c r="I260" i="4"/>
  <c r="H260" i="4"/>
  <c r="G260" i="4"/>
  <c r="K259" i="4"/>
  <c r="I259" i="4"/>
  <c r="H259" i="4"/>
  <c r="G259" i="4"/>
  <c r="K258" i="4"/>
  <c r="H258" i="4"/>
  <c r="K257" i="4"/>
  <c r="I257" i="4"/>
  <c r="H257" i="4"/>
  <c r="G257" i="4"/>
  <c r="K256" i="4"/>
  <c r="I256" i="4"/>
  <c r="H256" i="4"/>
  <c r="G256" i="4"/>
  <c r="K255" i="4"/>
  <c r="J255" i="4"/>
  <c r="H255" i="4"/>
  <c r="K254" i="4"/>
  <c r="I254" i="4"/>
  <c r="H254" i="4"/>
  <c r="G254" i="4"/>
  <c r="L253" i="4"/>
  <c r="K253" i="4"/>
  <c r="I253" i="4"/>
  <c r="H253" i="4"/>
  <c r="G253" i="4"/>
  <c r="K252" i="4"/>
  <c r="I252" i="4"/>
  <c r="H252" i="4"/>
  <c r="G252" i="4"/>
  <c r="K251" i="4"/>
  <c r="I251" i="4"/>
  <c r="H251" i="4"/>
  <c r="G251" i="4"/>
  <c r="K250" i="4"/>
  <c r="I250" i="4"/>
  <c r="H250" i="4"/>
  <c r="G250" i="4"/>
  <c r="K249" i="4"/>
  <c r="H249" i="4"/>
  <c r="K248" i="4"/>
  <c r="I248" i="4"/>
  <c r="H248" i="4"/>
  <c r="G248" i="4"/>
  <c r="K247" i="4"/>
  <c r="J247" i="4"/>
  <c r="I247" i="4"/>
  <c r="H247" i="4"/>
  <c r="G247" i="4"/>
  <c r="K246" i="4"/>
  <c r="I246" i="4"/>
  <c r="H246" i="4"/>
  <c r="G246" i="4"/>
  <c r="K245" i="4"/>
  <c r="I245" i="4"/>
  <c r="H245" i="4"/>
  <c r="G245" i="4"/>
  <c r="K244" i="4"/>
  <c r="I244" i="4"/>
  <c r="H244" i="4"/>
  <c r="G244" i="4"/>
  <c r="K243" i="4"/>
  <c r="I243" i="4"/>
  <c r="H243" i="4"/>
  <c r="G243" i="4"/>
  <c r="K242" i="4"/>
  <c r="K241" i="4"/>
  <c r="I241" i="4"/>
  <c r="H241" i="4"/>
  <c r="G241" i="4"/>
  <c r="K240" i="4"/>
  <c r="I240" i="4"/>
  <c r="H240" i="4"/>
  <c r="G240" i="4"/>
  <c r="K239" i="4"/>
  <c r="J239" i="4"/>
  <c r="I239" i="4"/>
  <c r="H239" i="4"/>
  <c r="G239" i="4"/>
  <c r="K238" i="4"/>
  <c r="I238" i="4"/>
  <c r="H238" i="4"/>
  <c r="G238" i="4"/>
  <c r="K237" i="4"/>
  <c r="I237" i="4"/>
  <c r="H237" i="4"/>
  <c r="G237" i="4"/>
  <c r="K236" i="4"/>
  <c r="I236" i="4"/>
  <c r="H236" i="4"/>
  <c r="G236" i="4"/>
  <c r="K235" i="4"/>
  <c r="H235" i="4"/>
  <c r="K234" i="4"/>
  <c r="I234" i="4"/>
  <c r="H234" i="4"/>
  <c r="G234" i="4"/>
  <c r="K233" i="4"/>
  <c r="I233" i="4"/>
  <c r="H233" i="4"/>
  <c r="G233" i="4"/>
  <c r="K232" i="4"/>
  <c r="I232" i="4"/>
  <c r="H232" i="4"/>
  <c r="G232" i="4"/>
  <c r="K231" i="4"/>
  <c r="I231" i="4"/>
  <c r="H231" i="4"/>
  <c r="G231" i="4"/>
  <c r="K230" i="4"/>
  <c r="K229" i="4"/>
  <c r="J229" i="4"/>
  <c r="I229" i="4"/>
  <c r="H229" i="4"/>
  <c r="G229" i="4"/>
  <c r="M229" i="4" s="1"/>
  <c r="K228" i="4"/>
  <c r="I228" i="4"/>
  <c r="H228" i="4"/>
  <c r="G228" i="4"/>
  <c r="K227" i="4"/>
  <c r="I227" i="4"/>
  <c r="H227" i="4"/>
  <c r="G227" i="4"/>
  <c r="K226" i="4"/>
  <c r="K225" i="4"/>
  <c r="I225" i="4"/>
  <c r="H225" i="4"/>
  <c r="G225" i="4"/>
  <c r="K224" i="4"/>
  <c r="I224" i="4"/>
  <c r="H224" i="4"/>
  <c r="G224" i="4"/>
  <c r="K223" i="4"/>
  <c r="I223" i="4"/>
  <c r="H223" i="4"/>
  <c r="G223" i="4"/>
  <c r="K222" i="4"/>
  <c r="I222" i="4"/>
  <c r="H222" i="4"/>
  <c r="G222" i="4"/>
  <c r="K221" i="4"/>
  <c r="I221" i="4"/>
  <c r="G221" i="4"/>
  <c r="K220" i="4"/>
  <c r="K219" i="4"/>
  <c r="I219" i="4"/>
  <c r="G219" i="4"/>
  <c r="K218" i="4"/>
  <c r="K217" i="4"/>
  <c r="I217" i="4"/>
  <c r="H217" i="4"/>
  <c r="G217" i="4"/>
  <c r="K216" i="4"/>
  <c r="G216" i="4"/>
  <c r="K215" i="4"/>
  <c r="I215" i="4"/>
  <c r="G215" i="4"/>
  <c r="K214" i="4"/>
  <c r="I214" i="4"/>
  <c r="H214" i="4"/>
  <c r="G214" i="4"/>
  <c r="K213" i="4"/>
  <c r="I213" i="4"/>
  <c r="H213" i="4"/>
  <c r="G213" i="4"/>
  <c r="K212" i="4"/>
  <c r="I212" i="4"/>
  <c r="H212" i="4"/>
  <c r="G212" i="4"/>
  <c r="K211" i="4"/>
  <c r="I211" i="4"/>
  <c r="H211" i="4"/>
  <c r="G211" i="4"/>
  <c r="K210" i="4"/>
  <c r="I210" i="4"/>
  <c r="H210" i="4"/>
  <c r="G210" i="4"/>
  <c r="L209" i="4"/>
  <c r="K209" i="4"/>
  <c r="K208" i="4"/>
  <c r="I208" i="4"/>
  <c r="H208" i="4"/>
  <c r="G208" i="4"/>
  <c r="L207" i="4"/>
  <c r="K207" i="4"/>
  <c r="I207" i="4"/>
  <c r="G207" i="4"/>
  <c r="K206" i="4"/>
  <c r="I206" i="4"/>
  <c r="H206" i="4"/>
  <c r="G206" i="4"/>
  <c r="K205" i="4"/>
  <c r="I205" i="4"/>
  <c r="H205" i="4"/>
  <c r="G205" i="4"/>
  <c r="K204" i="4"/>
  <c r="K203" i="4"/>
  <c r="H203" i="4"/>
  <c r="K202" i="4"/>
  <c r="I202" i="4"/>
  <c r="H202" i="4"/>
  <c r="K201" i="4"/>
  <c r="I201" i="4"/>
  <c r="H201" i="4"/>
  <c r="G201" i="4"/>
  <c r="K200" i="4"/>
  <c r="I200" i="4"/>
  <c r="H200" i="4"/>
  <c r="G200" i="4"/>
  <c r="L199" i="4"/>
  <c r="K199" i="4"/>
  <c r="I199" i="4"/>
  <c r="H199" i="4"/>
  <c r="G199" i="4"/>
  <c r="K198" i="4"/>
  <c r="I198" i="4"/>
  <c r="H198" i="4"/>
  <c r="G198" i="4"/>
  <c r="K197" i="4"/>
  <c r="K196" i="4"/>
  <c r="I196" i="4"/>
  <c r="H196" i="4"/>
  <c r="G196" i="4"/>
  <c r="K195" i="4"/>
  <c r="K194" i="4"/>
  <c r="I194" i="4"/>
  <c r="H194" i="4"/>
  <c r="G194" i="4"/>
  <c r="K193" i="4"/>
  <c r="H193" i="4"/>
  <c r="K192" i="4"/>
  <c r="I192" i="4"/>
  <c r="H192" i="4"/>
  <c r="G192" i="4"/>
  <c r="L191" i="4"/>
  <c r="K191" i="4"/>
  <c r="I191" i="4"/>
  <c r="H191" i="4"/>
  <c r="G191" i="4"/>
  <c r="K190" i="4"/>
  <c r="M190" i="4" s="1"/>
  <c r="I190" i="4"/>
  <c r="H190" i="4"/>
  <c r="G190" i="4"/>
  <c r="L189" i="4"/>
  <c r="J189" i="4"/>
  <c r="G189" i="4"/>
  <c r="D188" i="4"/>
  <c r="H354" i="4" s="1"/>
  <c r="C188" i="4"/>
  <c r="G327" i="4" s="1"/>
  <c r="K180" i="4"/>
  <c r="I180" i="4"/>
  <c r="H180" i="4"/>
  <c r="G180" i="4"/>
  <c r="L179" i="4"/>
  <c r="K179" i="4"/>
  <c r="I179" i="4"/>
  <c r="H179" i="4"/>
  <c r="G179" i="4"/>
  <c r="K178" i="4"/>
  <c r="I178" i="4"/>
  <c r="H178" i="4"/>
  <c r="G178" i="4"/>
  <c r="K177" i="4"/>
  <c r="J177" i="4"/>
  <c r="I177" i="4"/>
  <c r="H177" i="4"/>
  <c r="K176" i="4"/>
  <c r="I176" i="4"/>
  <c r="H176" i="4"/>
  <c r="G176" i="4"/>
  <c r="L175" i="4"/>
  <c r="K175" i="4"/>
  <c r="J175" i="4"/>
  <c r="I175" i="4"/>
  <c r="H175" i="4"/>
  <c r="G175" i="4"/>
  <c r="M175" i="4" s="1"/>
  <c r="K174" i="4"/>
  <c r="H174" i="4"/>
  <c r="L173" i="4"/>
  <c r="K173" i="4"/>
  <c r="J173" i="4"/>
  <c r="I173" i="4"/>
  <c r="H173" i="4"/>
  <c r="G173" i="4"/>
  <c r="K172" i="4"/>
  <c r="I172" i="4"/>
  <c r="H172" i="4"/>
  <c r="G172" i="4"/>
  <c r="L171" i="4"/>
  <c r="K171" i="4"/>
  <c r="J171" i="4"/>
  <c r="I171" i="4"/>
  <c r="H171" i="4"/>
  <c r="G171" i="4"/>
  <c r="K170" i="4"/>
  <c r="I170" i="4"/>
  <c r="H170" i="4"/>
  <c r="G170" i="4"/>
  <c r="L169" i="4"/>
  <c r="K169" i="4"/>
  <c r="J169" i="4"/>
  <c r="I169" i="4"/>
  <c r="H169" i="4"/>
  <c r="G169" i="4"/>
  <c r="K168" i="4"/>
  <c r="I168" i="4"/>
  <c r="H168" i="4"/>
  <c r="G168" i="4"/>
  <c r="L167" i="4"/>
  <c r="K167" i="4"/>
  <c r="J167" i="4"/>
  <c r="I167" i="4"/>
  <c r="H167" i="4"/>
  <c r="N167" i="4" s="1"/>
  <c r="G167" i="4"/>
  <c r="K166" i="4"/>
  <c r="H166" i="4"/>
  <c r="G166" i="4"/>
  <c r="K165" i="4"/>
  <c r="J165" i="4"/>
  <c r="I165" i="4"/>
  <c r="H165" i="4"/>
  <c r="G165" i="4"/>
  <c r="K164" i="4"/>
  <c r="I164" i="4"/>
  <c r="H164" i="4"/>
  <c r="G164" i="4"/>
  <c r="L163" i="4"/>
  <c r="K163" i="4"/>
  <c r="I163" i="4"/>
  <c r="H163" i="4"/>
  <c r="G163" i="4"/>
  <c r="K162" i="4"/>
  <c r="I162" i="4"/>
  <c r="H162" i="4"/>
  <c r="G162" i="4"/>
  <c r="K161" i="4"/>
  <c r="I161" i="4"/>
  <c r="G161" i="4"/>
  <c r="K160" i="4"/>
  <c r="I160" i="4"/>
  <c r="H160" i="4"/>
  <c r="G160" i="4"/>
  <c r="K159" i="4"/>
  <c r="J159" i="4"/>
  <c r="I159" i="4"/>
  <c r="H159" i="4"/>
  <c r="G159" i="4"/>
  <c r="K158" i="4"/>
  <c r="I158" i="4"/>
  <c r="H158" i="4"/>
  <c r="G158" i="4"/>
  <c r="L157" i="4"/>
  <c r="K157" i="4"/>
  <c r="J157" i="4"/>
  <c r="I157" i="4"/>
  <c r="H157" i="4"/>
  <c r="G157" i="4"/>
  <c r="M157" i="4" s="1"/>
  <c r="K156" i="4"/>
  <c r="I156" i="4"/>
  <c r="H156" i="4"/>
  <c r="L155" i="4"/>
  <c r="K155" i="4"/>
  <c r="I155" i="4"/>
  <c r="H155" i="4"/>
  <c r="G155" i="4"/>
  <c r="K154" i="4"/>
  <c r="I154" i="4"/>
  <c r="G154" i="4"/>
  <c r="L153" i="4"/>
  <c r="N153" i="4" s="1"/>
  <c r="K153" i="4"/>
  <c r="J153" i="4"/>
  <c r="I153" i="4"/>
  <c r="H153" i="4"/>
  <c r="G153" i="4"/>
  <c r="M153" i="4" s="1"/>
  <c r="K152" i="4"/>
  <c r="I152" i="4"/>
  <c r="G152" i="4"/>
  <c r="L151" i="4"/>
  <c r="K151" i="4"/>
  <c r="J151" i="4"/>
  <c r="I151" i="4"/>
  <c r="H151" i="4"/>
  <c r="N151" i="4" s="1"/>
  <c r="G151" i="4"/>
  <c r="K150" i="4"/>
  <c r="H150" i="4"/>
  <c r="L149" i="4"/>
  <c r="K149" i="4"/>
  <c r="J149" i="4"/>
  <c r="H149" i="4"/>
  <c r="G149" i="4"/>
  <c r="K148" i="4"/>
  <c r="I148" i="4"/>
  <c r="H148" i="4"/>
  <c r="G148" i="4"/>
  <c r="L147" i="4"/>
  <c r="K147" i="4"/>
  <c r="I147" i="4"/>
  <c r="K146" i="4"/>
  <c r="L145" i="4"/>
  <c r="K145" i="4"/>
  <c r="K144" i="4"/>
  <c r="L143" i="4"/>
  <c r="K143" i="4"/>
  <c r="J143" i="4"/>
  <c r="I143" i="4"/>
  <c r="H143" i="4"/>
  <c r="G143" i="4"/>
  <c r="M143" i="4" s="1"/>
  <c r="K142" i="4"/>
  <c r="G142" i="4"/>
  <c r="L141" i="4"/>
  <c r="K141" i="4"/>
  <c r="K140" i="4"/>
  <c r="I140" i="4"/>
  <c r="H140" i="4"/>
  <c r="G140" i="4"/>
  <c r="L139" i="4"/>
  <c r="K139" i="4"/>
  <c r="J139" i="4"/>
  <c r="K138" i="4"/>
  <c r="I138" i="4"/>
  <c r="H138" i="4"/>
  <c r="G138" i="4"/>
  <c r="L137" i="4"/>
  <c r="K137" i="4"/>
  <c r="K136" i="4"/>
  <c r="I136" i="4"/>
  <c r="H136" i="4"/>
  <c r="G136" i="4"/>
  <c r="L135" i="4"/>
  <c r="K135" i="4"/>
  <c r="I135" i="4"/>
  <c r="G135" i="4"/>
  <c r="K134" i="4"/>
  <c r="H134" i="4"/>
  <c r="L133" i="4"/>
  <c r="K133" i="4"/>
  <c r="H133" i="4"/>
  <c r="K132" i="4"/>
  <c r="I132" i="4"/>
  <c r="H132" i="4"/>
  <c r="G132" i="4"/>
  <c r="L131" i="4"/>
  <c r="K131" i="4"/>
  <c r="J131" i="4"/>
  <c r="I131" i="4"/>
  <c r="H131" i="4"/>
  <c r="G131" i="4"/>
  <c r="K130" i="4"/>
  <c r="I130" i="4"/>
  <c r="H130" i="4"/>
  <c r="G130" i="4"/>
  <c r="L129" i="4"/>
  <c r="K129" i="4"/>
  <c r="I129" i="4"/>
  <c r="G129" i="4"/>
  <c r="K128" i="4"/>
  <c r="I128" i="4"/>
  <c r="H128" i="4"/>
  <c r="G128" i="4"/>
  <c r="L127" i="4"/>
  <c r="K127" i="4"/>
  <c r="J127" i="4"/>
  <c r="I127" i="4"/>
  <c r="H127" i="4"/>
  <c r="N127" i="4" s="1"/>
  <c r="G127" i="4"/>
  <c r="K126" i="4"/>
  <c r="I126" i="4"/>
  <c r="H126" i="4"/>
  <c r="G126" i="4"/>
  <c r="L125" i="4"/>
  <c r="K125" i="4"/>
  <c r="I125" i="4"/>
  <c r="G125" i="4"/>
  <c r="K124" i="4"/>
  <c r="L123" i="4"/>
  <c r="K123" i="4"/>
  <c r="J123" i="4"/>
  <c r="H123" i="4"/>
  <c r="K122" i="4"/>
  <c r="I122" i="4"/>
  <c r="H122" i="4"/>
  <c r="L121" i="4"/>
  <c r="K121" i="4"/>
  <c r="J121" i="4"/>
  <c r="I121" i="4"/>
  <c r="H121" i="4"/>
  <c r="N121" i="4" s="1"/>
  <c r="G121" i="4"/>
  <c r="K120" i="4"/>
  <c r="I120" i="4"/>
  <c r="H120" i="4"/>
  <c r="G120" i="4"/>
  <c r="L119" i="4"/>
  <c r="K119" i="4"/>
  <c r="J119" i="4"/>
  <c r="I119" i="4"/>
  <c r="H119" i="4"/>
  <c r="G119" i="4"/>
  <c r="K118" i="4"/>
  <c r="H118" i="4"/>
  <c r="G118" i="4"/>
  <c r="L117" i="4"/>
  <c r="K117" i="4"/>
  <c r="J117" i="4"/>
  <c r="I117" i="4"/>
  <c r="H117" i="4"/>
  <c r="G117" i="4"/>
  <c r="M117" i="4" s="1"/>
  <c r="K116" i="4"/>
  <c r="L115" i="4"/>
  <c r="K115" i="4"/>
  <c r="G115" i="4"/>
  <c r="K114" i="4"/>
  <c r="I114" i="4"/>
  <c r="H114" i="4"/>
  <c r="G114" i="4"/>
  <c r="L113" i="4"/>
  <c r="K113" i="4"/>
  <c r="J113" i="4"/>
  <c r="I113" i="4"/>
  <c r="H113" i="4"/>
  <c r="G113" i="4"/>
  <c r="K112" i="4"/>
  <c r="I112" i="4"/>
  <c r="H112" i="4"/>
  <c r="G112" i="4"/>
  <c r="L111" i="4"/>
  <c r="K111" i="4"/>
  <c r="I111" i="4"/>
  <c r="K110" i="4"/>
  <c r="I110" i="4"/>
  <c r="H110" i="4"/>
  <c r="G110" i="4"/>
  <c r="L109" i="4"/>
  <c r="K109" i="4"/>
  <c r="J109" i="4"/>
  <c r="H109" i="4"/>
  <c r="K108" i="4"/>
  <c r="I108" i="4"/>
  <c r="G108" i="4"/>
  <c r="L107" i="4"/>
  <c r="K107" i="4"/>
  <c r="J107" i="4"/>
  <c r="I107" i="4"/>
  <c r="H107" i="4"/>
  <c r="G107" i="4"/>
  <c r="M107" i="4" s="1"/>
  <c r="K106" i="4"/>
  <c r="I106" i="4"/>
  <c r="G106" i="4"/>
  <c r="L105" i="4"/>
  <c r="K105" i="4"/>
  <c r="I105" i="4"/>
  <c r="G105" i="4"/>
  <c r="K104" i="4"/>
  <c r="M104" i="4" s="1"/>
  <c r="I104" i="4"/>
  <c r="G104" i="4"/>
  <c r="L103" i="4"/>
  <c r="K103" i="4"/>
  <c r="K102" i="4"/>
  <c r="I102" i="4"/>
  <c r="H102" i="4"/>
  <c r="G102" i="4"/>
  <c r="L101" i="4"/>
  <c r="K101" i="4"/>
  <c r="H101" i="4"/>
  <c r="G101" i="4"/>
  <c r="K100" i="4"/>
  <c r="L99" i="4"/>
  <c r="K99" i="4"/>
  <c r="G99" i="4"/>
  <c r="K98" i="4"/>
  <c r="I98" i="4"/>
  <c r="H98" i="4"/>
  <c r="G98" i="4"/>
  <c r="L97" i="4"/>
  <c r="K97" i="4"/>
  <c r="J97" i="4"/>
  <c r="I97" i="4"/>
  <c r="H97" i="4"/>
  <c r="G97" i="4"/>
  <c r="M97" i="4" s="1"/>
  <c r="K96" i="4"/>
  <c r="I96" i="4"/>
  <c r="H96" i="4"/>
  <c r="G96" i="4"/>
  <c r="L95" i="4"/>
  <c r="K95" i="4"/>
  <c r="J95" i="4"/>
  <c r="I95" i="4"/>
  <c r="H95" i="4"/>
  <c r="G95" i="4"/>
  <c r="M95" i="4" s="1"/>
  <c r="K94" i="4"/>
  <c r="I94" i="4"/>
  <c r="H94" i="4"/>
  <c r="G94" i="4"/>
  <c r="L93" i="4"/>
  <c r="K93" i="4"/>
  <c r="J93" i="4"/>
  <c r="I93" i="4"/>
  <c r="H93" i="4"/>
  <c r="N93" i="4" s="1"/>
  <c r="G93" i="4"/>
  <c r="K92" i="4"/>
  <c r="I92" i="4"/>
  <c r="G92" i="4"/>
  <c r="L91" i="4"/>
  <c r="K91" i="4"/>
  <c r="J91" i="4"/>
  <c r="I91" i="4"/>
  <c r="H91" i="4"/>
  <c r="G91" i="4"/>
  <c r="M91" i="4" s="1"/>
  <c r="K90" i="4"/>
  <c r="I90" i="4"/>
  <c r="H90" i="4"/>
  <c r="G90" i="4"/>
  <c r="L89" i="4"/>
  <c r="K89" i="4"/>
  <c r="J89" i="4"/>
  <c r="I89" i="4"/>
  <c r="H89" i="4"/>
  <c r="G89" i="4"/>
  <c r="K88" i="4"/>
  <c r="I88" i="4"/>
  <c r="L87" i="4"/>
  <c r="K87" i="4"/>
  <c r="J87" i="4"/>
  <c r="I87" i="4"/>
  <c r="H87" i="4"/>
  <c r="G87" i="4"/>
  <c r="K86" i="4"/>
  <c r="L85" i="4"/>
  <c r="K85" i="4"/>
  <c r="K84" i="4"/>
  <c r="I84" i="4"/>
  <c r="H84" i="4"/>
  <c r="G84" i="4"/>
  <c r="L83" i="4"/>
  <c r="K83" i="4"/>
  <c r="J83" i="4"/>
  <c r="H83" i="4"/>
  <c r="L82" i="4"/>
  <c r="K82" i="4"/>
  <c r="J82" i="4"/>
  <c r="I82" i="4"/>
  <c r="H82" i="4"/>
  <c r="F81" i="4"/>
  <c r="J145" i="4" s="1"/>
  <c r="E81" i="4"/>
  <c r="I150" i="4" s="1"/>
  <c r="D81" i="4"/>
  <c r="H154" i="4" s="1"/>
  <c r="C81" i="4"/>
  <c r="G177" i="4" s="1"/>
  <c r="K73" i="4"/>
  <c r="I73" i="4"/>
  <c r="H73" i="4"/>
  <c r="G73" i="4"/>
  <c r="K72" i="4"/>
  <c r="I72" i="4"/>
  <c r="H72" i="4"/>
  <c r="G72" i="4"/>
  <c r="K71" i="4"/>
  <c r="J71" i="4"/>
  <c r="H71" i="4"/>
  <c r="G71" i="4"/>
  <c r="K70" i="4"/>
  <c r="I70" i="4"/>
  <c r="H70" i="4"/>
  <c r="G70" i="4"/>
  <c r="K69" i="4"/>
  <c r="J69" i="4"/>
  <c r="I69" i="4"/>
  <c r="H69" i="4"/>
  <c r="G69" i="4"/>
  <c r="K68" i="4"/>
  <c r="I68" i="4"/>
  <c r="H68" i="4"/>
  <c r="G68" i="4"/>
  <c r="K67" i="4"/>
  <c r="J67" i="4"/>
  <c r="I67" i="4"/>
  <c r="H67" i="4"/>
  <c r="G67" i="4"/>
  <c r="K66" i="4"/>
  <c r="I66" i="4"/>
  <c r="H66" i="4"/>
  <c r="G66" i="4"/>
  <c r="K65" i="4"/>
  <c r="J65" i="4"/>
  <c r="I65" i="4"/>
  <c r="H65" i="4"/>
  <c r="G65" i="4"/>
  <c r="M65" i="4" s="1"/>
  <c r="K64" i="4"/>
  <c r="I64" i="4"/>
  <c r="G64" i="4"/>
  <c r="K63" i="4"/>
  <c r="I63" i="4"/>
  <c r="H63" i="4"/>
  <c r="G63" i="4"/>
  <c r="K62" i="4"/>
  <c r="I62" i="4"/>
  <c r="H62" i="4"/>
  <c r="L61" i="4"/>
  <c r="K61" i="4"/>
  <c r="I61" i="4"/>
  <c r="H61" i="4"/>
  <c r="G61" i="4"/>
  <c r="K60" i="4"/>
  <c r="I60" i="4"/>
  <c r="H60" i="4"/>
  <c r="G60" i="4"/>
  <c r="L59" i="4"/>
  <c r="K59" i="4"/>
  <c r="I59" i="4"/>
  <c r="H59" i="4"/>
  <c r="G59" i="4"/>
  <c r="K58" i="4"/>
  <c r="I58" i="4"/>
  <c r="H58" i="4"/>
  <c r="G58" i="4"/>
  <c r="L57" i="4"/>
  <c r="K57" i="4"/>
  <c r="I57" i="4"/>
  <c r="H57" i="4"/>
  <c r="G57" i="4"/>
  <c r="K56" i="4"/>
  <c r="I56" i="4"/>
  <c r="H56" i="4"/>
  <c r="G56" i="4"/>
  <c r="L55" i="4"/>
  <c r="K55" i="4"/>
  <c r="I55" i="4"/>
  <c r="H55" i="4"/>
  <c r="G55" i="4"/>
  <c r="K54" i="4"/>
  <c r="I54" i="4"/>
  <c r="H54" i="4"/>
  <c r="G54" i="4"/>
  <c r="L53" i="4"/>
  <c r="K53" i="4"/>
  <c r="I53" i="4"/>
  <c r="H53" i="4"/>
  <c r="G53" i="4"/>
  <c r="K52" i="4"/>
  <c r="I52" i="4"/>
  <c r="H52" i="4"/>
  <c r="G52" i="4"/>
  <c r="L51" i="4"/>
  <c r="K51" i="4"/>
  <c r="I51" i="4"/>
  <c r="H51" i="4"/>
  <c r="G51" i="4"/>
  <c r="K50" i="4"/>
  <c r="I50" i="4"/>
  <c r="H50" i="4"/>
  <c r="G50" i="4"/>
  <c r="L49" i="4"/>
  <c r="K49" i="4"/>
  <c r="I49" i="4"/>
  <c r="H49" i="4"/>
  <c r="G49" i="4"/>
  <c r="K48" i="4"/>
  <c r="I48" i="4"/>
  <c r="H48" i="4"/>
  <c r="G48" i="4"/>
  <c r="L47" i="4"/>
  <c r="K47" i="4"/>
  <c r="I47" i="4"/>
  <c r="H47" i="4"/>
  <c r="G47" i="4"/>
  <c r="K46" i="4"/>
  <c r="I46" i="4"/>
  <c r="H46" i="4"/>
  <c r="G46" i="4"/>
  <c r="L45" i="4"/>
  <c r="K45" i="4"/>
  <c r="I45" i="4"/>
  <c r="H45" i="4"/>
  <c r="G45" i="4"/>
  <c r="K44" i="4"/>
  <c r="I44" i="4"/>
  <c r="H44" i="4"/>
  <c r="G44" i="4"/>
  <c r="L43" i="4"/>
  <c r="K43" i="4"/>
  <c r="I43" i="4"/>
  <c r="H43" i="4"/>
  <c r="G43" i="4"/>
  <c r="K42" i="4"/>
  <c r="I42" i="4"/>
  <c r="H42" i="4"/>
  <c r="K41" i="4"/>
  <c r="I41" i="4"/>
  <c r="H41" i="4"/>
  <c r="G41" i="4"/>
  <c r="K40" i="4"/>
  <c r="I40" i="4"/>
  <c r="H40" i="4"/>
  <c r="G40" i="4"/>
  <c r="L39" i="4"/>
  <c r="K39" i="4"/>
  <c r="M39" i="4" s="1"/>
  <c r="I39" i="4"/>
  <c r="H39" i="4"/>
  <c r="G39" i="4"/>
  <c r="K38" i="4"/>
  <c r="I38" i="4"/>
  <c r="H38" i="4"/>
  <c r="G38" i="4"/>
  <c r="L37" i="4"/>
  <c r="K37" i="4"/>
  <c r="I37" i="4"/>
  <c r="H37" i="4"/>
  <c r="G37" i="4"/>
  <c r="K36" i="4"/>
  <c r="I36" i="4"/>
  <c r="H36" i="4"/>
  <c r="G36" i="4"/>
  <c r="L35" i="4"/>
  <c r="K35" i="4"/>
  <c r="I35" i="4"/>
  <c r="H35" i="4"/>
  <c r="G35" i="4"/>
  <c r="K34" i="4"/>
  <c r="I34" i="4"/>
  <c r="H34" i="4"/>
  <c r="G34" i="4"/>
  <c r="L33" i="4"/>
  <c r="K33" i="4"/>
  <c r="H33" i="4"/>
  <c r="K32" i="4"/>
  <c r="I32" i="4"/>
  <c r="H32" i="4"/>
  <c r="G32" i="4"/>
  <c r="K31" i="4"/>
  <c r="J31" i="4"/>
  <c r="I31" i="4"/>
  <c r="H31" i="4"/>
  <c r="G31" i="4"/>
  <c r="K30" i="4"/>
  <c r="I30" i="4"/>
  <c r="H30" i="4"/>
  <c r="G30" i="4"/>
  <c r="K29" i="4"/>
  <c r="J29" i="4"/>
  <c r="I29" i="4"/>
  <c r="H29" i="4"/>
  <c r="G29" i="4"/>
  <c r="K28" i="4"/>
  <c r="H28" i="4"/>
  <c r="L27" i="4"/>
  <c r="K27" i="4"/>
  <c r="I27" i="4"/>
  <c r="H27" i="4"/>
  <c r="G27" i="4"/>
  <c r="K26" i="4"/>
  <c r="I26" i="4"/>
  <c r="H26" i="4"/>
  <c r="G26" i="4"/>
  <c r="L25" i="4"/>
  <c r="K25" i="4"/>
  <c r="I25" i="4"/>
  <c r="H25" i="4"/>
  <c r="G25" i="4"/>
  <c r="K24" i="4"/>
  <c r="I24" i="4"/>
  <c r="H24" i="4"/>
  <c r="G24" i="4"/>
  <c r="L23" i="4"/>
  <c r="J23" i="4"/>
  <c r="H23" i="4"/>
  <c r="G23" i="4"/>
  <c r="F22" i="4"/>
  <c r="D22" i="4"/>
  <c r="H64" i="4" s="1"/>
  <c r="C22" i="4"/>
  <c r="G62" i="4" s="1"/>
  <c r="D14" i="4"/>
  <c r="C13" i="4"/>
  <c r="C11" i="4"/>
  <c r="L640" i="3"/>
  <c r="K640" i="3"/>
  <c r="K639" i="3"/>
  <c r="L638" i="3"/>
  <c r="K638" i="3"/>
  <c r="K637" i="3"/>
  <c r="L636" i="3"/>
  <c r="K636" i="3"/>
  <c r="G636" i="3"/>
  <c r="K635" i="3"/>
  <c r="I635" i="3"/>
  <c r="G635" i="3"/>
  <c r="L634" i="3"/>
  <c r="K634" i="3"/>
  <c r="K633" i="3"/>
  <c r="L632" i="3"/>
  <c r="K632" i="3"/>
  <c r="I632" i="3"/>
  <c r="K631" i="3"/>
  <c r="L630" i="3"/>
  <c r="K630" i="3"/>
  <c r="K629" i="3"/>
  <c r="L628" i="3"/>
  <c r="K628" i="3"/>
  <c r="K627" i="3"/>
  <c r="L626" i="3"/>
  <c r="K626" i="3"/>
  <c r="K625" i="3"/>
  <c r="L624" i="3"/>
  <c r="K624" i="3"/>
  <c r="J624" i="3"/>
  <c r="I624" i="3"/>
  <c r="G624" i="3"/>
  <c r="K623" i="3"/>
  <c r="L622" i="3"/>
  <c r="K622" i="3"/>
  <c r="K621" i="3"/>
  <c r="L620" i="3"/>
  <c r="K620" i="3"/>
  <c r="K619" i="3"/>
  <c r="I619" i="3"/>
  <c r="H619" i="3"/>
  <c r="G619" i="3"/>
  <c r="L618" i="3"/>
  <c r="K618" i="3"/>
  <c r="K617" i="3"/>
  <c r="L616" i="3"/>
  <c r="K616" i="3"/>
  <c r="K615" i="3"/>
  <c r="L614" i="3"/>
  <c r="K614" i="3"/>
  <c r="L613" i="3"/>
  <c r="D612" i="3"/>
  <c r="H640" i="3" s="1"/>
  <c r="C612" i="3"/>
  <c r="G640" i="3" s="1"/>
  <c r="K604" i="3"/>
  <c r="H604" i="3"/>
  <c r="L603" i="3"/>
  <c r="K603" i="3"/>
  <c r="I603" i="3"/>
  <c r="H603" i="3"/>
  <c r="G603" i="3"/>
  <c r="K602" i="3"/>
  <c r="I602" i="3"/>
  <c r="G602" i="3"/>
  <c r="L601" i="3"/>
  <c r="K601" i="3"/>
  <c r="J601" i="3"/>
  <c r="I601" i="3"/>
  <c r="H601" i="3"/>
  <c r="G601" i="3"/>
  <c r="K600" i="3"/>
  <c r="I600" i="3"/>
  <c r="G600" i="3"/>
  <c r="K599" i="3"/>
  <c r="K598" i="3"/>
  <c r="G598" i="3"/>
  <c r="K597" i="3"/>
  <c r="I596" i="3"/>
  <c r="G596" i="3"/>
  <c r="K595" i="3"/>
  <c r="K594" i="3"/>
  <c r="G594" i="3"/>
  <c r="L593" i="3"/>
  <c r="K593" i="3"/>
  <c r="J593" i="3"/>
  <c r="I593" i="3"/>
  <c r="H593" i="3"/>
  <c r="N593" i="3" s="1"/>
  <c r="G593" i="3"/>
  <c r="K592" i="3"/>
  <c r="H592" i="3"/>
  <c r="G592" i="3"/>
  <c r="L591" i="3"/>
  <c r="K591" i="3"/>
  <c r="G591" i="3"/>
  <c r="L589" i="3"/>
  <c r="K589" i="3"/>
  <c r="K588" i="3"/>
  <c r="K587" i="3"/>
  <c r="J587" i="3"/>
  <c r="I587" i="3"/>
  <c r="H587" i="3"/>
  <c r="G587" i="3"/>
  <c r="K586" i="3"/>
  <c r="L585" i="3"/>
  <c r="K585" i="3"/>
  <c r="I585" i="3"/>
  <c r="G585" i="3"/>
  <c r="I584" i="3"/>
  <c r="H584" i="3"/>
  <c r="L583" i="3"/>
  <c r="K583" i="3"/>
  <c r="K582" i="3"/>
  <c r="I582" i="3"/>
  <c r="G582" i="3"/>
  <c r="L581" i="3"/>
  <c r="K581" i="3"/>
  <c r="I581" i="3"/>
  <c r="K580" i="3"/>
  <c r="G580" i="3"/>
  <c r="L579" i="3"/>
  <c r="K579" i="3"/>
  <c r="J579" i="3"/>
  <c r="I579" i="3"/>
  <c r="G579" i="3"/>
  <c r="K578" i="3"/>
  <c r="G578" i="3"/>
  <c r="L577" i="3"/>
  <c r="K577" i="3"/>
  <c r="K576" i="3"/>
  <c r="L575" i="3"/>
  <c r="K575" i="3"/>
  <c r="L573" i="3"/>
  <c r="K573" i="3"/>
  <c r="G572" i="3"/>
  <c r="K571" i="3"/>
  <c r="I570" i="3"/>
  <c r="G570" i="3"/>
  <c r="K569" i="3"/>
  <c r="K568" i="3"/>
  <c r="L567" i="3"/>
  <c r="K567" i="3"/>
  <c r="L565" i="3"/>
  <c r="K565" i="3"/>
  <c r="I565" i="3"/>
  <c r="H565" i="3"/>
  <c r="K564" i="3"/>
  <c r="L563" i="3"/>
  <c r="K563" i="3"/>
  <c r="H562" i="3"/>
  <c r="L561" i="3"/>
  <c r="K561" i="3"/>
  <c r="K560" i="3"/>
  <c r="I560" i="3"/>
  <c r="H560" i="3"/>
  <c r="G560" i="3"/>
  <c r="K559" i="3"/>
  <c r="K558" i="3"/>
  <c r="L557" i="3"/>
  <c r="K557" i="3"/>
  <c r="I557" i="3"/>
  <c r="K556" i="3"/>
  <c r="H556" i="3"/>
  <c r="G556" i="3"/>
  <c r="L555" i="3"/>
  <c r="K555" i="3"/>
  <c r="M555" i="3" s="1"/>
  <c r="J555" i="3"/>
  <c r="I555" i="3"/>
  <c r="G555" i="3"/>
  <c r="I554" i="3"/>
  <c r="G554" i="3"/>
  <c r="K553" i="3"/>
  <c r="H553" i="3"/>
  <c r="G553" i="3"/>
  <c r="K552" i="3"/>
  <c r="G552" i="3"/>
  <c r="L551" i="3"/>
  <c r="K551" i="3"/>
  <c r="K550" i="3"/>
  <c r="L549" i="3"/>
  <c r="K549" i="3"/>
  <c r="J549" i="3"/>
  <c r="I549" i="3"/>
  <c r="G549" i="3"/>
  <c r="K548" i="3"/>
  <c r="H548" i="3"/>
  <c r="L547" i="3"/>
  <c r="K547" i="3"/>
  <c r="J547" i="3"/>
  <c r="H547" i="3"/>
  <c r="G546" i="3"/>
  <c r="L545" i="3"/>
  <c r="K545" i="3"/>
  <c r="K543" i="3"/>
  <c r="K542" i="3"/>
  <c r="G542" i="3"/>
  <c r="K541" i="3"/>
  <c r="L539" i="3"/>
  <c r="K539" i="3"/>
  <c r="K538" i="3"/>
  <c r="L537" i="3"/>
  <c r="K537" i="3"/>
  <c r="K536" i="3"/>
  <c r="K535" i="3"/>
  <c r="K534" i="3"/>
  <c r="H534" i="3"/>
  <c r="G534" i="3"/>
  <c r="L533" i="3"/>
  <c r="K533" i="3"/>
  <c r="I533" i="3"/>
  <c r="K532" i="3"/>
  <c r="H532" i="3"/>
  <c r="L531" i="3"/>
  <c r="K531" i="3"/>
  <c r="J531" i="3"/>
  <c r="I531" i="3"/>
  <c r="H531" i="3"/>
  <c r="G531" i="3"/>
  <c r="M531" i="3" s="1"/>
  <c r="L529" i="3"/>
  <c r="K529" i="3"/>
  <c r="H529" i="3"/>
  <c r="G529" i="3"/>
  <c r="K528" i="3"/>
  <c r="L527" i="3"/>
  <c r="K527" i="3"/>
  <c r="J527" i="3"/>
  <c r="I527" i="3"/>
  <c r="K526" i="3"/>
  <c r="L525" i="3"/>
  <c r="K525" i="3"/>
  <c r="J525" i="3"/>
  <c r="K524" i="3"/>
  <c r="I524" i="3"/>
  <c r="H524" i="3"/>
  <c r="G524" i="3"/>
  <c r="L523" i="3"/>
  <c r="K523" i="3"/>
  <c r="K522" i="3"/>
  <c r="I522" i="3"/>
  <c r="H522" i="3"/>
  <c r="G522" i="3"/>
  <c r="L521" i="3"/>
  <c r="K521" i="3"/>
  <c r="I521" i="3"/>
  <c r="H521" i="3"/>
  <c r="G521" i="3"/>
  <c r="K520" i="3"/>
  <c r="G520" i="3"/>
  <c r="L519" i="3"/>
  <c r="K519" i="3"/>
  <c r="J519" i="3"/>
  <c r="I519" i="3"/>
  <c r="H519" i="3"/>
  <c r="N519" i="3" s="1"/>
  <c r="G519" i="3"/>
  <c r="K518" i="3"/>
  <c r="L517" i="3"/>
  <c r="K517" i="3"/>
  <c r="K516" i="3"/>
  <c r="I516" i="3"/>
  <c r="G516" i="3"/>
  <c r="L515" i="3"/>
  <c r="K515" i="3"/>
  <c r="G515" i="3"/>
  <c r="K514" i="3"/>
  <c r="L513" i="3"/>
  <c r="K513" i="3"/>
  <c r="I513" i="3"/>
  <c r="G513" i="3"/>
  <c r="K512" i="3"/>
  <c r="L511" i="3"/>
  <c r="K511" i="3"/>
  <c r="K510" i="3"/>
  <c r="L509" i="3"/>
  <c r="K509" i="3"/>
  <c r="K508" i="3"/>
  <c r="G508" i="3"/>
  <c r="L507" i="3"/>
  <c r="K507" i="3"/>
  <c r="K506" i="3"/>
  <c r="I506" i="3"/>
  <c r="G506" i="3"/>
  <c r="L505" i="3"/>
  <c r="K505" i="3"/>
  <c r="I505" i="3"/>
  <c r="H505" i="3"/>
  <c r="G505" i="3"/>
  <c r="K504" i="3"/>
  <c r="I504" i="3"/>
  <c r="G504" i="3"/>
  <c r="L503" i="3"/>
  <c r="K503" i="3"/>
  <c r="I503" i="3"/>
  <c r="H503" i="3"/>
  <c r="G503" i="3"/>
  <c r="K502" i="3"/>
  <c r="I502" i="3"/>
  <c r="G502" i="3"/>
  <c r="L501" i="3"/>
  <c r="K501" i="3"/>
  <c r="I501" i="3"/>
  <c r="K500" i="3"/>
  <c r="I500" i="3"/>
  <c r="G500" i="3"/>
  <c r="L499" i="3"/>
  <c r="K499" i="3"/>
  <c r="K498" i="3"/>
  <c r="I498" i="3"/>
  <c r="G498" i="3"/>
  <c r="L497" i="3"/>
  <c r="K497" i="3"/>
  <c r="K496" i="3"/>
  <c r="I496" i="3"/>
  <c r="G496" i="3"/>
  <c r="L495" i="3"/>
  <c r="K495" i="3"/>
  <c r="J495" i="3"/>
  <c r="I495" i="3"/>
  <c r="G495" i="3"/>
  <c r="K494" i="3"/>
  <c r="L493" i="3"/>
  <c r="K493" i="3"/>
  <c r="K492" i="3"/>
  <c r="M492" i="3" s="1"/>
  <c r="I492" i="3"/>
  <c r="H492" i="3"/>
  <c r="G492" i="3"/>
  <c r="L491" i="3"/>
  <c r="K491" i="3"/>
  <c r="I491" i="3"/>
  <c r="G491" i="3"/>
  <c r="K490" i="3"/>
  <c r="I490" i="3"/>
  <c r="H490" i="3"/>
  <c r="G490" i="3"/>
  <c r="L489" i="3"/>
  <c r="K489" i="3"/>
  <c r="I489" i="3"/>
  <c r="G489" i="3"/>
  <c r="K488" i="3"/>
  <c r="I488" i="3"/>
  <c r="G488" i="3"/>
  <c r="L487" i="3"/>
  <c r="K487" i="3"/>
  <c r="K486" i="3"/>
  <c r="G486" i="3"/>
  <c r="L485" i="3"/>
  <c r="K485" i="3"/>
  <c r="G485" i="3"/>
  <c r="K484" i="3"/>
  <c r="L483" i="3"/>
  <c r="K483" i="3"/>
  <c r="K482" i="3"/>
  <c r="I482" i="3"/>
  <c r="G482" i="3"/>
  <c r="L481" i="3"/>
  <c r="K481" i="3"/>
  <c r="I481" i="3"/>
  <c r="G481" i="3"/>
  <c r="K480" i="3"/>
  <c r="L479" i="3"/>
  <c r="K479" i="3"/>
  <c r="J479" i="3"/>
  <c r="G479" i="3"/>
  <c r="K478" i="3"/>
  <c r="L477" i="3"/>
  <c r="K477" i="3"/>
  <c r="I477" i="3"/>
  <c r="G477" i="3"/>
  <c r="K476" i="3"/>
  <c r="I476" i="3"/>
  <c r="H476" i="3"/>
  <c r="G476" i="3"/>
  <c r="L475" i="3"/>
  <c r="K475" i="3"/>
  <c r="I475" i="3"/>
  <c r="H475" i="3"/>
  <c r="G475" i="3"/>
  <c r="K474" i="3"/>
  <c r="I474" i="3"/>
  <c r="H474" i="3"/>
  <c r="G474" i="3"/>
  <c r="L473" i="3"/>
  <c r="K473" i="3"/>
  <c r="K472" i="3"/>
  <c r="L471" i="3"/>
  <c r="K471" i="3"/>
  <c r="K470" i="3"/>
  <c r="L469" i="3"/>
  <c r="K469" i="3"/>
  <c r="K468" i="3"/>
  <c r="I468" i="3"/>
  <c r="L467" i="3"/>
  <c r="K467" i="3"/>
  <c r="J467" i="3"/>
  <c r="I467" i="3"/>
  <c r="G467" i="3"/>
  <c r="K466" i="3"/>
  <c r="I466" i="3"/>
  <c r="H466" i="3"/>
  <c r="G466" i="3"/>
  <c r="L465" i="3"/>
  <c r="K465" i="3"/>
  <c r="J465" i="3"/>
  <c r="I465" i="3"/>
  <c r="H465" i="3"/>
  <c r="G465" i="3"/>
  <c r="K464" i="3"/>
  <c r="G464" i="3"/>
  <c r="L463" i="3"/>
  <c r="K463" i="3"/>
  <c r="J463" i="3"/>
  <c r="I463" i="3"/>
  <c r="H463" i="3"/>
  <c r="N463" i="3" s="1"/>
  <c r="G463" i="3"/>
  <c r="K462" i="3"/>
  <c r="G462" i="3"/>
  <c r="L461" i="3"/>
  <c r="K461" i="3"/>
  <c r="K460" i="3"/>
  <c r="L459" i="3"/>
  <c r="K459" i="3"/>
  <c r="K458" i="3"/>
  <c r="I458" i="3"/>
  <c r="H458" i="3"/>
  <c r="G458" i="3"/>
  <c r="L457" i="3"/>
  <c r="K457" i="3"/>
  <c r="K456" i="3"/>
  <c r="L455" i="3"/>
  <c r="K455" i="3"/>
  <c r="J455" i="3"/>
  <c r="K454" i="3"/>
  <c r="L453" i="3"/>
  <c r="K453" i="3"/>
  <c r="J453" i="3"/>
  <c r="H453" i="3"/>
  <c r="K452" i="3"/>
  <c r="G452" i="3"/>
  <c r="L451" i="3"/>
  <c r="K451" i="3"/>
  <c r="K450" i="3"/>
  <c r="L449" i="3"/>
  <c r="K449" i="3"/>
  <c r="H449" i="3"/>
  <c r="K448" i="3"/>
  <c r="L447" i="3"/>
  <c r="K447" i="3"/>
  <c r="J447" i="3"/>
  <c r="I447" i="3"/>
  <c r="H447" i="3"/>
  <c r="G447" i="3"/>
  <c r="K446" i="3"/>
  <c r="L445" i="3"/>
  <c r="K445" i="3"/>
  <c r="K444" i="3"/>
  <c r="I444" i="3"/>
  <c r="G444" i="3"/>
  <c r="L443" i="3"/>
  <c r="K443" i="3"/>
  <c r="K442" i="3"/>
  <c r="L441" i="3"/>
  <c r="N441" i="3" s="1"/>
  <c r="K441" i="3"/>
  <c r="J441" i="3"/>
  <c r="I441" i="3"/>
  <c r="H441" i="3"/>
  <c r="G441" i="3"/>
  <c r="K440" i="3"/>
  <c r="I440" i="3"/>
  <c r="G440" i="3"/>
  <c r="L439" i="3"/>
  <c r="K439" i="3"/>
  <c r="J439" i="3"/>
  <c r="I439" i="3"/>
  <c r="H439" i="3"/>
  <c r="G439" i="3"/>
  <c r="K438" i="3"/>
  <c r="L437" i="3"/>
  <c r="K437" i="3"/>
  <c r="K436" i="3"/>
  <c r="G436" i="3"/>
  <c r="L435" i="3"/>
  <c r="K435" i="3"/>
  <c r="K434" i="3"/>
  <c r="L433" i="3"/>
  <c r="K433" i="3"/>
  <c r="K432" i="3"/>
  <c r="G432" i="3"/>
  <c r="L431" i="3"/>
  <c r="K431" i="3"/>
  <c r="J431" i="3"/>
  <c r="I431" i="3"/>
  <c r="H431" i="3"/>
  <c r="G431" i="3"/>
  <c r="K430" i="3"/>
  <c r="L429" i="3"/>
  <c r="K429" i="3"/>
  <c r="K428" i="3"/>
  <c r="L427" i="3"/>
  <c r="K427" i="3"/>
  <c r="K426" i="3"/>
  <c r="L425" i="3"/>
  <c r="K425" i="3"/>
  <c r="K424" i="3"/>
  <c r="L423" i="3"/>
  <c r="K423" i="3"/>
  <c r="K422" i="3"/>
  <c r="L421" i="3"/>
  <c r="K421" i="3"/>
  <c r="K420" i="3"/>
  <c r="L419" i="3"/>
  <c r="K419" i="3"/>
  <c r="K418" i="3"/>
  <c r="I418" i="3"/>
  <c r="H418" i="3"/>
  <c r="G418" i="3"/>
  <c r="L417" i="3"/>
  <c r="K417" i="3"/>
  <c r="G417" i="3"/>
  <c r="K416" i="3"/>
  <c r="I416" i="3"/>
  <c r="L415" i="3"/>
  <c r="K415" i="3"/>
  <c r="K414" i="3"/>
  <c r="G414" i="3"/>
  <c r="L413" i="3"/>
  <c r="K413" i="3"/>
  <c r="K412" i="3"/>
  <c r="L411" i="3"/>
  <c r="K411" i="3"/>
  <c r="G411" i="3"/>
  <c r="K410" i="3"/>
  <c r="L409" i="3"/>
  <c r="K409" i="3"/>
  <c r="K408" i="3"/>
  <c r="L407" i="3"/>
  <c r="K407" i="3"/>
  <c r="K406" i="3"/>
  <c r="L405" i="3"/>
  <c r="K405" i="3"/>
  <c r="K404" i="3"/>
  <c r="L403" i="3"/>
  <c r="K403" i="3"/>
  <c r="J403" i="3"/>
  <c r="I403" i="3"/>
  <c r="H403" i="3"/>
  <c r="N403" i="3" s="1"/>
  <c r="G403" i="3"/>
  <c r="K402" i="3"/>
  <c r="L401" i="3"/>
  <c r="K401" i="3"/>
  <c r="K400" i="3"/>
  <c r="L399" i="3"/>
  <c r="K399" i="3"/>
  <c r="I399" i="3"/>
  <c r="G399" i="3"/>
  <c r="K398" i="3"/>
  <c r="L397" i="3"/>
  <c r="K397" i="3"/>
  <c r="I397" i="3"/>
  <c r="K396" i="3"/>
  <c r="L395" i="3"/>
  <c r="K395" i="3"/>
  <c r="K394" i="3"/>
  <c r="L393" i="3"/>
  <c r="K393" i="3"/>
  <c r="J393" i="3"/>
  <c r="H393" i="3"/>
  <c r="K392" i="3"/>
  <c r="L391" i="3"/>
  <c r="K391" i="3"/>
  <c r="K390" i="3"/>
  <c r="H390" i="3"/>
  <c r="L389" i="3"/>
  <c r="K389" i="3"/>
  <c r="K388" i="3"/>
  <c r="L387" i="3"/>
  <c r="K387" i="3"/>
  <c r="K386" i="3"/>
  <c r="L385" i="3"/>
  <c r="K385" i="3"/>
  <c r="I385" i="3"/>
  <c r="H385" i="3"/>
  <c r="G385" i="3"/>
  <c r="K384" i="3"/>
  <c r="L383" i="3"/>
  <c r="K383" i="3"/>
  <c r="K382" i="3"/>
  <c r="H382" i="3"/>
  <c r="L381" i="3"/>
  <c r="K381" i="3"/>
  <c r="K380" i="3"/>
  <c r="L379" i="3"/>
  <c r="K379" i="3"/>
  <c r="K378" i="3"/>
  <c r="L377" i="3"/>
  <c r="K377" i="3"/>
  <c r="K376" i="3"/>
  <c r="H376" i="3"/>
  <c r="G376" i="3"/>
  <c r="L375" i="3"/>
  <c r="K375" i="3"/>
  <c r="J375" i="3"/>
  <c r="I375" i="3"/>
  <c r="H375" i="3"/>
  <c r="G375" i="3"/>
  <c r="K374" i="3"/>
  <c r="L373" i="3"/>
  <c r="K373" i="3"/>
  <c r="L372" i="3"/>
  <c r="E371" i="3"/>
  <c r="I589" i="3" s="1"/>
  <c r="D371" i="3"/>
  <c r="C371" i="3"/>
  <c r="G604" i="3" s="1"/>
  <c r="K363" i="3"/>
  <c r="I363" i="3"/>
  <c r="H363" i="3"/>
  <c r="G363" i="3"/>
  <c r="K361" i="3"/>
  <c r="K360" i="3"/>
  <c r="I360" i="3"/>
  <c r="K359" i="3"/>
  <c r="I359" i="3"/>
  <c r="K358" i="3"/>
  <c r="I358" i="3"/>
  <c r="H358" i="3"/>
  <c r="G358" i="3"/>
  <c r="K357" i="3"/>
  <c r="I357" i="3"/>
  <c r="I356" i="3"/>
  <c r="H356" i="3"/>
  <c r="G356" i="3"/>
  <c r="K355" i="3"/>
  <c r="K354" i="3"/>
  <c r="I354" i="3"/>
  <c r="G354" i="3"/>
  <c r="K353" i="3"/>
  <c r="I353" i="3"/>
  <c r="H353" i="3"/>
  <c r="G353" i="3"/>
  <c r="K351" i="3"/>
  <c r="J351" i="3"/>
  <c r="I351" i="3"/>
  <c r="H351" i="3"/>
  <c r="G351" i="3"/>
  <c r="M351" i="3" s="1"/>
  <c r="K350" i="3"/>
  <c r="I350" i="3"/>
  <c r="H350" i="3"/>
  <c r="G350" i="3"/>
  <c r="K349" i="3"/>
  <c r="I348" i="3"/>
  <c r="H348" i="3"/>
  <c r="G348" i="3"/>
  <c r="K347" i="3"/>
  <c r="K346" i="3"/>
  <c r="I346" i="3"/>
  <c r="H346" i="3"/>
  <c r="K345" i="3"/>
  <c r="I345" i="3"/>
  <c r="G345" i="3"/>
  <c r="K344" i="3"/>
  <c r="G344" i="3"/>
  <c r="K343" i="3"/>
  <c r="G343" i="3"/>
  <c r="I342" i="3"/>
  <c r="G342" i="3"/>
  <c r="K341" i="3"/>
  <c r="J341" i="3"/>
  <c r="I341" i="3"/>
  <c r="G341" i="3"/>
  <c r="K340" i="3"/>
  <c r="G340" i="3"/>
  <c r="K339" i="3"/>
  <c r="I339" i="3"/>
  <c r="G339" i="3"/>
  <c r="K338" i="3"/>
  <c r="K337" i="3"/>
  <c r="I337" i="3"/>
  <c r="H337" i="3"/>
  <c r="G337" i="3"/>
  <c r="K336" i="3"/>
  <c r="G336" i="3"/>
  <c r="L335" i="3"/>
  <c r="K335" i="3"/>
  <c r="I335" i="3"/>
  <c r="H335" i="3"/>
  <c r="G335" i="3"/>
  <c r="K334" i="3"/>
  <c r="M334" i="3" s="1"/>
  <c r="H334" i="3"/>
  <c r="G334" i="3"/>
  <c r="L333" i="3"/>
  <c r="K333" i="3"/>
  <c r="I333" i="3"/>
  <c r="G333" i="3"/>
  <c r="K332" i="3"/>
  <c r="K331" i="3"/>
  <c r="I331" i="3"/>
  <c r="H331" i="3"/>
  <c r="G331" i="3"/>
  <c r="I330" i="3"/>
  <c r="H330" i="3"/>
  <c r="G330" i="3"/>
  <c r="K329" i="3"/>
  <c r="K328" i="3"/>
  <c r="H328" i="3"/>
  <c r="K327" i="3"/>
  <c r="I326" i="3"/>
  <c r="H326" i="3"/>
  <c r="G326" i="3"/>
  <c r="K325" i="3"/>
  <c r="K324" i="3"/>
  <c r="K323" i="3"/>
  <c r="I323" i="3"/>
  <c r="H323" i="3"/>
  <c r="G323" i="3"/>
  <c r="K322" i="3"/>
  <c r="L321" i="3"/>
  <c r="K321" i="3"/>
  <c r="K320" i="3"/>
  <c r="K319" i="3"/>
  <c r="I319" i="3"/>
  <c r="G319" i="3"/>
  <c r="K318" i="3"/>
  <c r="K317" i="3"/>
  <c r="I317" i="3"/>
  <c r="H317" i="3"/>
  <c r="G317" i="3"/>
  <c r="G316" i="3"/>
  <c r="K315" i="3"/>
  <c r="K314" i="3"/>
  <c r="G314" i="3"/>
  <c r="K313" i="3"/>
  <c r="H313" i="3"/>
  <c r="K311" i="3"/>
  <c r="K310" i="3"/>
  <c r="K309" i="3"/>
  <c r="K308" i="3"/>
  <c r="K307" i="3"/>
  <c r="K306" i="3"/>
  <c r="K305" i="3"/>
  <c r="I305" i="3"/>
  <c r="K304" i="3"/>
  <c r="K303" i="3"/>
  <c r="I303" i="3"/>
  <c r="H303" i="3"/>
  <c r="G303" i="3"/>
  <c r="K302" i="3"/>
  <c r="I302" i="3"/>
  <c r="G302" i="3"/>
  <c r="K301" i="3"/>
  <c r="I301" i="3"/>
  <c r="H301" i="3"/>
  <c r="G301" i="3"/>
  <c r="K300" i="3"/>
  <c r="G300" i="3"/>
  <c r="K299" i="3"/>
  <c r="K298" i="3"/>
  <c r="K297" i="3"/>
  <c r="K296" i="3"/>
  <c r="I296" i="3"/>
  <c r="H296" i="3"/>
  <c r="G296" i="3"/>
  <c r="K295" i="3"/>
  <c r="K294" i="3"/>
  <c r="K293" i="3"/>
  <c r="K292" i="3"/>
  <c r="K291" i="3"/>
  <c r="K290" i="3"/>
  <c r="I290" i="3"/>
  <c r="H290" i="3"/>
  <c r="G290" i="3"/>
  <c r="K289" i="3"/>
  <c r="H289" i="3"/>
  <c r="G289" i="3"/>
  <c r="K288" i="3"/>
  <c r="H288" i="3"/>
  <c r="K287" i="3"/>
  <c r="H287" i="3"/>
  <c r="K286" i="3"/>
  <c r="L285" i="3"/>
  <c r="K285" i="3"/>
  <c r="K284" i="3"/>
  <c r="K283" i="3"/>
  <c r="J283" i="3"/>
  <c r="K282" i="3"/>
  <c r="K281" i="3"/>
  <c r="K280" i="3"/>
  <c r="K279" i="3"/>
  <c r="K278" i="3"/>
  <c r="K277" i="3"/>
  <c r="K276" i="3"/>
  <c r="K275" i="3"/>
  <c r="K274" i="3"/>
  <c r="K273" i="3"/>
  <c r="I273" i="3"/>
  <c r="H273" i="3"/>
  <c r="G273" i="3"/>
  <c r="K272" i="3"/>
  <c r="L271" i="3"/>
  <c r="K271" i="3"/>
  <c r="K270" i="3"/>
  <c r="K269" i="3"/>
  <c r="K268" i="3"/>
  <c r="I268" i="3"/>
  <c r="H268" i="3"/>
  <c r="G268" i="3"/>
  <c r="K267" i="3"/>
  <c r="K266" i="3"/>
  <c r="I266" i="3"/>
  <c r="K265" i="3"/>
  <c r="K264" i="3"/>
  <c r="L263" i="3"/>
  <c r="K263" i="3"/>
  <c r="H263" i="3"/>
  <c r="K262" i="3"/>
  <c r="H262" i="3"/>
  <c r="K261" i="3"/>
  <c r="K260" i="3"/>
  <c r="L259" i="3"/>
  <c r="K259" i="3"/>
  <c r="I259" i="3"/>
  <c r="G259" i="3"/>
  <c r="K258" i="3"/>
  <c r="K257" i="3"/>
  <c r="K256" i="3"/>
  <c r="K255" i="3"/>
  <c r="K254" i="3"/>
  <c r="K253" i="3"/>
  <c r="G253" i="3"/>
  <c r="K252" i="3"/>
  <c r="L251" i="3"/>
  <c r="K251" i="3"/>
  <c r="K250" i="3"/>
  <c r="G250" i="3"/>
  <c r="K249" i="3"/>
  <c r="H249" i="3"/>
  <c r="K248" i="3"/>
  <c r="K247" i="3"/>
  <c r="H247" i="3"/>
  <c r="G247" i="3"/>
  <c r="K246" i="3"/>
  <c r="I246" i="3"/>
  <c r="H246" i="3"/>
  <c r="G246" i="3"/>
  <c r="K245" i="3"/>
  <c r="K244" i="3"/>
  <c r="H244" i="3"/>
  <c r="K243" i="3"/>
  <c r="G243" i="3"/>
  <c r="K242" i="3"/>
  <c r="L241" i="3"/>
  <c r="K241" i="3"/>
  <c r="I241" i="3"/>
  <c r="H241" i="3"/>
  <c r="G241" i="3"/>
  <c r="K240" i="3"/>
  <c r="I240" i="3"/>
  <c r="H240" i="3"/>
  <c r="K239" i="3"/>
  <c r="I239" i="3"/>
  <c r="H239" i="3"/>
  <c r="G239" i="3"/>
  <c r="K238" i="3"/>
  <c r="I238" i="3"/>
  <c r="H238" i="3"/>
  <c r="G238" i="3"/>
  <c r="K237" i="3"/>
  <c r="I237" i="3"/>
  <c r="H237" i="3"/>
  <c r="G237" i="3"/>
  <c r="K236" i="3"/>
  <c r="I236" i="3"/>
  <c r="L235" i="3"/>
  <c r="K235" i="3"/>
  <c r="K234" i="3"/>
  <c r="I234" i="3"/>
  <c r="K233" i="3"/>
  <c r="H233" i="3"/>
  <c r="K232" i="3"/>
  <c r="I232" i="3"/>
  <c r="H232" i="3"/>
  <c r="G232" i="3"/>
  <c r="K231" i="3"/>
  <c r="I231" i="3"/>
  <c r="G231" i="3"/>
  <c r="K230" i="3"/>
  <c r="K229" i="3"/>
  <c r="I229" i="3"/>
  <c r="H229" i="3"/>
  <c r="G229" i="3"/>
  <c r="K228" i="3"/>
  <c r="I228" i="3"/>
  <c r="H228" i="3"/>
  <c r="G228" i="3"/>
  <c r="K227" i="3"/>
  <c r="K226" i="3"/>
  <c r="K225" i="3"/>
  <c r="K224" i="3"/>
  <c r="I224" i="3"/>
  <c r="G224" i="3"/>
  <c r="K223" i="3"/>
  <c r="I223" i="3"/>
  <c r="G223" i="3"/>
  <c r="K222" i="3"/>
  <c r="K221" i="3"/>
  <c r="K220" i="3"/>
  <c r="K219" i="3"/>
  <c r="K218" i="3"/>
  <c r="K217" i="3"/>
  <c r="I217" i="3"/>
  <c r="H217" i="3"/>
  <c r="G217" i="3"/>
  <c r="K216" i="3"/>
  <c r="K215" i="3"/>
  <c r="K214" i="3"/>
  <c r="H214" i="3"/>
  <c r="K213" i="3"/>
  <c r="I213" i="3"/>
  <c r="G213" i="3"/>
  <c r="K212" i="3"/>
  <c r="I212" i="3"/>
  <c r="H212" i="3"/>
  <c r="G212" i="3"/>
  <c r="K211" i="3"/>
  <c r="K210" i="3"/>
  <c r="K209" i="3"/>
  <c r="K208" i="3"/>
  <c r="K207" i="3"/>
  <c r="K206" i="3"/>
  <c r="L205" i="3"/>
  <c r="K205" i="3"/>
  <c r="K204" i="3"/>
  <c r="K203" i="3"/>
  <c r="K202" i="3"/>
  <c r="K201" i="3"/>
  <c r="K200" i="3"/>
  <c r="L199" i="3"/>
  <c r="K199" i="3"/>
  <c r="I199" i="3"/>
  <c r="G199" i="3"/>
  <c r="K198" i="3"/>
  <c r="K197" i="3"/>
  <c r="K196" i="3"/>
  <c r="K195" i="3"/>
  <c r="K194" i="3"/>
  <c r="I194" i="3"/>
  <c r="G194" i="3"/>
  <c r="L193" i="3"/>
  <c r="K193" i="3"/>
  <c r="K192" i="3"/>
  <c r="I192" i="3"/>
  <c r="H192" i="3"/>
  <c r="G192" i="3"/>
  <c r="L191" i="3"/>
  <c r="K191" i="3"/>
  <c r="K190" i="3"/>
  <c r="L189" i="3"/>
  <c r="D188" i="3"/>
  <c r="H361" i="3" s="1"/>
  <c r="C188" i="3"/>
  <c r="G362" i="3" s="1"/>
  <c r="I180" i="3"/>
  <c r="H180" i="3"/>
  <c r="G180" i="3"/>
  <c r="L179" i="3"/>
  <c r="K179" i="3"/>
  <c r="I179" i="3"/>
  <c r="G179" i="3"/>
  <c r="L177" i="3"/>
  <c r="K177" i="3"/>
  <c r="K176" i="3"/>
  <c r="L175" i="3"/>
  <c r="K175" i="3"/>
  <c r="G175" i="3"/>
  <c r="L173" i="3"/>
  <c r="K173" i="3"/>
  <c r="K172" i="3"/>
  <c r="H172" i="3"/>
  <c r="L171" i="3"/>
  <c r="K171" i="3"/>
  <c r="K170" i="3"/>
  <c r="L169" i="3"/>
  <c r="K169" i="3"/>
  <c r="K168" i="3"/>
  <c r="K167" i="3"/>
  <c r="K166" i="3"/>
  <c r="L165" i="3"/>
  <c r="K165" i="3"/>
  <c r="K164" i="3"/>
  <c r="L163" i="3"/>
  <c r="K163" i="3"/>
  <c r="I163" i="3"/>
  <c r="G163" i="3"/>
  <c r="K162" i="3"/>
  <c r="K161" i="3"/>
  <c r="K160" i="3"/>
  <c r="L159" i="3"/>
  <c r="K159" i="3"/>
  <c r="G159" i="3"/>
  <c r="K158" i="3"/>
  <c r="L157" i="3"/>
  <c r="K157" i="3"/>
  <c r="K156" i="3"/>
  <c r="H156" i="3"/>
  <c r="L155" i="3"/>
  <c r="K155" i="3"/>
  <c r="K154" i="3"/>
  <c r="L153" i="3"/>
  <c r="K153" i="3"/>
  <c r="K152" i="3"/>
  <c r="L151" i="3"/>
  <c r="K151" i="3"/>
  <c r="I151" i="3"/>
  <c r="G151" i="3"/>
  <c r="K150" i="3"/>
  <c r="L149" i="3"/>
  <c r="K149" i="3"/>
  <c r="K148" i="3"/>
  <c r="L147" i="3"/>
  <c r="K147" i="3"/>
  <c r="K146" i="3"/>
  <c r="K145" i="3"/>
  <c r="K144" i="3"/>
  <c r="L143" i="3"/>
  <c r="K143" i="3"/>
  <c r="K142" i="3"/>
  <c r="L141" i="3"/>
  <c r="K141" i="3"/>
  <c r="K140" i="3"/>
  <c r="I140" i="3"/>
  <c r="H140" i="3"/>
  <c r="G140" i="3"/>
  <c r="K139" i="3"/>
  <c r="K138" i="3"/>
  <c r="H138" i="3"/>
  <c r="K137" i="3"/>
  <c r="K136" i="3"/>
  <c r="H136" i="3"/>
  <c r="L135" i="3"/>
  <c r="K135" i="3"/>
  <c r="K134" i="3"/>
  <c r="K133" i="3"/>
  <c r="K132" i="3"/>
  <c r="H132" i="3"/>
  <c r="K131" i="3"/>
  <c r="J131" i="3"/>
  <c r="I131" i="3"/>
  <c r="H131" i="3"/>
  <c r="G131" i="3"/>
  <c r="K130" i="3"/>
  <c r="M130" i="3" s="1"/>
  <c r="H130" i="3"/>
  <c r="G130" i="3"/>
  <c r="L129" i="3"/>
  <c r="K129" i="3"/>
  <c r="K128" i="3"/>
  <c r="K127" i="3"/>
  <c r="K126" i="3"/>
  <c r="L125" i="3"/>
  <c r="K125" i="3"/>
  <c r="K124" i="3"/>
  <c r="L123" i="3"/>
  <c r="K123" i="3"/>
  <c r="K122" i="3"/>
  <c r="L121" i="3"/>
  <c r="K121" i="3"/>
  <c r="K120" i="3"/>
  <c r="K119" i="3"/>
  <c r="J119" i="3"/>
  <c r="I119" i="3"/>
  <c r="H119" i="3"/>
  <c r="G119" i="3"/>
  <c r="K118" i="3"/>
  <c r="L117" i="3"/>
  <c r="K117" i="3"/>
  <c r="I117" i="3"/>
  <c r="G117" i="3"/>
  <c r="K116" i="3"/>
  <c r="L115" i="3"/>
  <c r="K115" i="3"/>
  <c r="K114" i="3"/>
  <c r="G114" i="3"/>
  <c r="L113" i="3"/>
  <c r="K113" i="3"/>
  <c r="J113" i="3"/>
  <c r="K112" i="3"/>
  <c r="I112" i="3"/>
  <c r="H112" i="3"/>
  <c r="G112" i="3"/>
  <c r="K111" i="3"/>
  <c r="K110" i="3"/>
  <c r="H110" i="3"/>
  <c r="K109" i="3"/>
  <c r="K108" i="3"/>
  <c r="G108" i="3"/>
  <c r="K107" i="3"/>
  <c r="K106" i="3"/>
  <c r="L105" i="3"/>
  <c r="K105" i="3"/>
  <c r="G105" i="3"/>
  <c r="K104" i="3"/>
  <c r="L103" i="3"/>
  <c r="K103" i="3"/>
  <c r="K102" i="3"/>
  <c r="G102" i="3"/>
  <c r="L101" i="3"/>
  <c r="K101" i="3"/>
  <c r="K100" i="3"/>
  <c r="L99" i="3"/>
  <c r="K99" i="3"/>
  <c r="K98" i="3"/>
  <c r="G98" i="3"/>
  <c r="L97" i="3"/>
  <c r="K97" i="3"/>
  <c r="K96" i="3"/>
  <c r="H96" i="3"/>
  <c r="G96" i="3"/>
  <c r="K95" i="3"/>
  <c r="J95" i="3"/>
  <c r="I95" i="3"/>
  <c r="H95" i="3"/>
  <c r="G95" i="3"/>
  <c r="K94" i="3"/>
  <c r="H94" i="3"/>
  <c r="K93" i="3"/>
  <c r="K92" i="3"/>
  <c r="L91" i="3"/>
  <c r="K91" i="3"/>
  <c r="I91" i="3"/>
  <c r="H91" i="3"/>
  <c r="G91" i="3"/>
  <c r="K90" i="3"/>
  <c r="H90" i="3"/>
  <c r="G90" i="3"/>
  <c r="L89" i="3"/>
  <c r="K89" i="3"/>
  <c r="K88" i="3"/>
  <c r="L87" i="3"/>
  <c r="K87" i="3"/>
  <c r="I87" i="3"/>
  <c r="H87" i="3"/>
  <c r="K86" i="3"/>
  <c r="L85" i="3"/>
  <c r="K85" i="3"/>
  <c r="K84" i="3"/>
  <c r="L83" i="3"/>
  <c r="K83" i="3"/>
  <c r="L82" i="3"/>
  <c r="K82" i="3"/>
  <c r="E81" i="3"/>
  <c r="D81" i="3"/>
  <c r="H178" i="3" s="1"/>
  <c r="C81" i="3"/>
  <c r="G178" i="3" s="1"/>
  <c r="L73" i="3"/>
  <c r="K73" i="3"/>
  <c r="K72" i="3"/>
  <c r="L71" i="3"/>
  <c r="K71" i="3"/>
  <c r="I71" i="3"/>
  <c r="G71" i="3"/>
  <c r="K70" i="3"/>
  <c r="L69" i="3"/>
  <c r="K69" i="3"/>
  <c r="J69" i="3"/>
  <c r="I69" i="3"/>
  <c r="H69" i="3"/>
  <c r="N69" i="3" s="1"/>
  <c r="G69" i="3"/>
  <c r="K68" i="3"/>
  <c r="I68" i="3"/>
  <c r="L67" i="3"/>
  <c r="K67" i="3"/>
  <c r="K66" i="3"/>
  <c r="I66" i="3"/>
  <c r="G66" i="3"/>
  <c r="L65" i="3"/>
  <c r="K65" i="3"/>
  <c r="K64" i="3"/>
  <c r="L63" i="3"/>
  <c r="K63" i="3"/>
  <c r="J63" i="3"/>
  <c r="I63" i="3"/>
  <c r="K62" i="3"/>
  <c r="L61" i="3"/>
  <c r="K61" i="3"/>
  <c r="M61" i="3" s="1"/>
  <c r="I61" i="3"/>
  <c r="H61" i="3"/>
  <c r="G61" i="3"/>
  <c r="K60" i="3"/>
  <c r="I60" i="3"/>
  <c r="H60" i="3"/>
  <c r="G60" i="3"/>
  <c r="L59" i="3"/>
  <c r="K59" i="3"/>
  <c r="G59" i="3"/>
  <c r="L57" i="3"/>
  <c r="K57" i="3"/>
  <c r="K56" i="3"/>
  <c r="L55" i="3"/>
  <c r="K55" i="3"/>
  <c r="K54" i="3"/>
  <c r="I54" i="3"/>
  <c r="L53" i="3"/>
  <c r="K53" i="3"/>
  <c r="K52" i="3"/>
  <c r="L51" i="3"/>
  <c r="K51" i="3"/>
  <c r="J51" i="3"/>
  <c r="K50" i="3"/>
  <c r="L49" i="3"/>
  <c r="K49" i="3"/>
  <c r="M49" i="3" s="1"/>
  <c r="J49" i="3"/>
  <c r="I49" i="3"/>
  <c r="H49" i="3"/>
  <c r="N49" i="3" s="1"/>
  <c r="G49" i="3"/>
  <c r="K48" i="3"/>
  <c r="L47" i="3"/>
  <c r="K47" i="3"/>
  <c r="H47" i="3"/>
  <c r="K46" i="3"/>
  <c r="I46" i="3"/>
  <c r="L45" i="3"/>
  <c r="K45" i="3"/>
  <c r="J45" i="3"/>
  <c r="I45" i="3"/>
  <c r="H45" i="3"/>
  <c r="G45" i="3"/>
  <c r="K44" i="3"/>
  <c r="L43" i="3"/>
  <c r="K43" i="3"/>
  <c r="J43" i="3"/>
  <c r="I43" i="3"/>
  <c r="H43" i="3"/>
  <c r="N43" i="3" s="1"/>
  <c r="G43" i="3"/>
  <c r="L41" i="3"/>
  <c r="K41" i="3"/>
  <c r="K40" i="3"/>
  <c r="L39" i="3"/>
  <c r="K39" i="3"/>
  <c r="K38" i="3"/>
  <c r="L37" i="3"/>
  <c r="K37" i="3"/>
  <c r="I37" i="3"/>
  <c r="K36" i="3"/>
  <c r="I36" i="3"/>
  <c r="H36" i="3"/>
  <c r="L35" i="3"/>
  <c r="K35" i="3"/>
  <c r="K34" i="3"/>
  <c r="I34" i="3"/>
  <c r="G34" i="3"/>
  <c r="L33" i="3"/>
  <c r="K33" i="3"/>
  <c r="K32" i="3"/>
  <c r="I32" i="3"/>
  <c r="L31" i="3"/>
  <c r="K31" i="3"/>
  <c r="K30" i="3"/>
  <c r="L29" i="3"/>
  <c r="K29" i="3"/>
  <c r="I29" i="3"/>
  <c r="K28" i="3"/>
  <c r="G28" i="3"/>
  <c r="L27" i="3"/>
  <c r="K27" i="3"/>
  <c r="I27" i="3"/>
  <c r="G27" i="3"/>
  <c r="K26" i="3"/>
  <c r="H26" i="3"/>
  <c r="L25" i="3"/>
  <c r="K25" i="3"/>
  <c r="J25" i="3"/>
  <c r="H25" i="3"/>
  <c r="K24" i="3"/>
  <c r="L23" i="3"/>
  <c r="J23" i="3"/>
  <c r="H23" i="3"/>
  <c r="G23" i="3"/>
  <c r="F22" i="3"/>
  <c r="D22" i="3"/>
  <c r="H72" i="3" s="1"/>
  <c r="C22" i="3"/>
  <c r="G73" i="3" s="1"/>
  <c r="D14" i="3"/>
  <c r="C14" i="3"/>
  <c r="D13" i="3"/>
  <c r="C13" i="3"/>
  <c r="D11" i="3"/>
  <c r="C11" i="3"/>
  <c r="D10" i="3"/>
  <c r="L640" i="2"/>
  <c r="K640" i="2"/>
  <c r="J640" i="2"/>
  <c r="I640" i="2"/>
  <c r="H640" i="2"/>
  <c r="G640" i="2"/>
  <c r="I639" i="2"/>
  <c r="H639" i="2"/>
  <c r="G639" i="2"/>
  <c r="L638" i="2"/>
  <c r="K638" i="2"/>
  <c r="J638" i="2"/>
  <c r="I638" i="2"/>
  <c r="H638" i="2"/>
  <c r="G638" i="2"/>
  <c r="H637" i="2"/>
  <c r="G637" i="2"/>
  <c r="L636" i="2"/>
  <c r="K636" i="2"/>
  <c r="J636" i="2"/>
  <c r="I636" i="2"/>
  <c r="H636" i="2"/>
  <c r="N636" i="2" s="1"/>
  <c r="G636" i="2"/>
  <c r="I635" i="2"/>
  <c r="H635" i="2"/>
  <c r="G635" i="2"/>
  <c r="L634" i="2"/>
  <c r="K634" i="2"/>
  <c r="J634" i="2"/>
  <c r="I634" i="2"/>
  <c r="H634" i="2"/>
  <c r="N634" i="2" s="1"/>
  <c r="G634" i="2"/>
  <c r="K633" i="2"/>
  <c r="H633" i="2"/>
  <c r="G633" i="2"/>
  <c r="L632" i="2"/>
  <c r="K632" i="2"/>
  <c r="J632" i="2"/>
  <c r="I632" i="2"/>
  <c r="H632" i="2"/>
  <c r="G632" i="2"/>
  <c r="H631" i="2"/>
  <c r="L630" i="2"/>
  <c r="K630" i="2"/>
  <c r="I630" i="2"/>
  <c r="K629" i="2"/>
  <c r="H629" i="2"/>
  <c r="G629" i="2"/>
  <c r="L628" i="2"/>
  <c r="K628" i="2"/>
  <c r="G628" i="2"/>
  <c r="I627" i="2"/>
  <c r="H627" i="2"/>
  <c r="G627" i="2"/>
  <c r="L626" i="2"/>
  <c r="K626" i="2"/>
  <c r="J626" i="2"/>
  <c r="I626" i="2"/>
  <c r="H626" i="2"/>
  <c r="G626" i="2"/>
  <c r="K625" i="2"/>
  <c r="H625" i="2"/>
  <c r="G625" i="2"/>
  <c r="L624" i="2"/>
  <c r="K624" i="2"/>
  <c r="J624" i="2"/>
  <c r="I624" i="2"/>
  <c r="H624" i="2"/>
  <c r="G624" i="2"/>
  <c r="H623" i="2"/>
  <c r="L622" i="2"/>
  <c r="K622" i="2"/>
  <c r="J622" i="2"/>
  <c r="I622" i="2"/>
  <c r="H622" i="2"/>
  <c r="G622" i="2"/>
  <c r="M622" i="2" s="1"/>
  <c r="H621" i="2"/>
  <c r="G621" i="2"/>
  <c r="L620" i="2"/>
  <c r="K620" i="2"/>
  <c r="J620" i="2"/>
  <c r="I620" i="2"/>
  <c r="I619" i="2"/>
  <c r="H619" i="2"/>
  <c r="G619" i="2"/>
  <c r="L618" i="2"/>
  <c r="K618" i="2"/>
  <c r="J618" i="2"/>
  <c r="I618" i="2"/>
  <c r="H618" i="2"/>
  <c r="G618" i="2"/>
  <c r="M618" i="2" s="1"/>
  <c r="K617" i="2"/>
  <c r="H617" i="2"/>
  <c r="G617" i="2"/>
  <c r="L616" i="2"/>
  <c r="K616" i="2"/>
  <c r="J616" i="2"/>
  <c r="H616" i="2"/>
  <c r="L614" i="2"/>
  <c r="K614" i="2"/>
  <c r="H613" i="2"/>
  <c r="G613" i="2"/>
  <c r="D612" i="2"/>
  <c r="H630" i="2" s="1"/>
  <c r="C612" i="2"/>
  <c r="G630" i="2" s="1"/>
  <c r="K604" i="2"/>
  <c r="I604" i="2"/>
  <c r="H604" i="2"/>
  <c r="G604" i="2"/>
  <c r="L603" i="2"/>
  <c r="K603" i="2"/>
  <c r="J603" i="2"/>
  <c r="I603" i="2"/>
  <c r="H603" i="2"/>
  <c r="N603" i="2" s="1"/>
  <c r="G603" i="2"/>
  <c r="M603" i="2" s="1"/>
  <c r="K602" i="2"/>
  <c r="H602" i="2"/>
  <c r="G602" i="2"/>
  <c r="L601" i="2"/>
  <c r="K601" i="2"/>
  <c r="J601" i="2"/>
  <c r="I601" i="2"/>
  <c r="H601" i="2"/>
  <c r="G601" i="2"/>
  <c r="K600" i="2"/>
  <c r="I600" i="2"/>
  <c r="H600" i="2"/>
  <c r="G600" i="2"/>
  <c r="L599" i="2"/>
  <c r="K599" i="2"/>
  <c r="J599" i="2"/>
  <c r="I599" i="2"/>
  <c r="H599" i="2"/>
  <c r="G599" i="2"/>
  <c r="K598" i="2"/>
  <c r="H598" i="2"/>
  <c r="G598" i="2"/>
  <c r="L597" i="2"/>
  <c r="K597" i="2"/>
  <c r="J597" i="2"/>
  <c r="I597" i="2"/>
  <c r="H597" i="2"/>
  <c r="G597" i="2"/>
  <c r="M597" i="2" s="1"/>
  <c r="K596" i="2"/>
  <c r="I596" i="2"/>
  <c r="H596" i="2"/>
  <c r="G596" i="2"/>
  <c r="L595" i="2"/>
  <c r="K595" i="2"/>
  <c r="J595" i="2"/>
  <c r="I595" i="2"/>
  <c r="H595" i="2"/>
  <c r="G595" i="2"/>
  <c r="K594" i="2"/>
  <c r="G594" i="2"/>
  <c r="L593" i="2"/>
  <c r="K593" i="2"/>
  <c r="J593" i="2"/>
  <c r="I593" i="2"/>
  <c r="H593" i="2"/>
  <c r="G593" i="2"/>
  <c r="K592" i="2"/>
  <c r="I592" i="2"/>
  <c r="H592" i="2"/>
  <c r="G592" i="2"/>
  <c r="L591" i="2"/>
  <c r="K591" i="2"/>
  <c r="J591" i="2"/>
  <c r="I591" i="2"/>
  <c r="H591" i="2"/>
  <c r="G591" i="2"/>
  <c r="K590" i="2"/>
  <c r="H590" i="2"/>
  <c r="G590" i="2"/>
  <c r="L589" i="2"/>
  <c r="K589" i="2"/>
  <c r="J589" i="2"/>
  <c r="I589" i="2"/>
  <c r="G589" i="2"/>
  <c r="I588" i="2"/>
  <c r="H588" i="2"/>
  <c r="G588" i="2"/>
  <c r="L587" i="2"/>
  <c r="K587" i="2"/>
  <c r="J587" i="2"/>
  <c r="I587" i="2"/>
  <c r="H587" i="2"/>
  <c r="G587" i="2"/>
  <c r="M587" i="2" s="1"/>
  <c r="K586" i="2"/>
  <c r="H586" i="2"/>
  <c r="G586" i="2"/>
  <c r="L585" i="2"/>
  <c r="K585" i="2"/>
  <c r="J585" i="2"/>
  <c r="I585" i="2"/>
  <c r="H585" i="2"/>
  <c r="G585" i="2"/>
  <c r="K584" i="2"/>
  <c r="H584" i="2"/>
  <c r="G584" i="2"/>
  <c r="L583" i="2"/>
  <c r="K583" i="2"/>
  <c r="J583" i="2"/>
  <c r="I583" i="2"/>
  <c r="H583" i="2"/>
  <c r="G583" i="2"/>
  <c r="K582" i="2"/>
  <c r="I582" i="2"/>
  <c r="H582" i="2"/>
  <c r="G582" i="2"/>
  <c r="L581" i="2"/>
  <c r="K581" i="2"/>
  <c r="J581" i="2"/>
  <c r="I581" i="2"/>
  <c r="H581" i="2"/>
  <c r="G581" i="2"/>
  <c r="K580" i="2"/>
  <c r="H580" i="2"/>
  <c r="G580" i="2"/>
  <c r="L579" i="2"/>
  <c r="K579" i="2"/>
  <c r="J579" i="2"/>
  <c r="I579" i="2"/>
  <c r="H579" i="2"/>
  <c r="G579" i="2"/>
  <c r="K578" i="2"/>
  <c r="I578" i="2"/>
  <c r="H578" i="2"/>
  <c r="G578" i="2"/>
  <c r="L577" i="2"/>
  <c r="K577" i="2"/>
  <c r="J577" i="2"/>
  <c r="I577" i="2"/>
  <c r="H577" i="2"/>
  <c r="G577" i="2"/>
  <c r="K576" i="2"/>
  <c r="H576" i="2"/>
  <c r="G576" i="2"/>
  <c r="L575" i="2"/>
  <c r="K575" i="2"/>
  <c r="J575" i="2"/>
  <c r="I575" i="2"/>
  <c r="H575" i="2"/>
  <c r="G575" i="2"/>
  <c r="K574" i="2"/>
  <c r="I574" i="2"/>
  <c r="H574" i="2"/>
  <c r="G574" i="2"/>
  <c r="L573" i="2"/>
  <c r="K573" i="2"/>
  <c r="J573" i="2"/>
  <c r="I573" i="2"/>
  <c r="H573" i="2"/>
  <c r="G573" i="2"/>
  <c r="K572" i="2"/>
  <c r="M572" i="2" s="1"/>
  <c r="I572" i="2"/>
  <c r="H572" i="2"/>
  <c r="G572" i="2"/>
  <c r="L571" i="2"/>
  <c r="K571" i="2"/>
  <c r="J571" i="2"/>
  <c r="I571" i="2"/>
  <c r="H571" i="2"/>
  <c r="G571" i="2"/>
  <c r="M571" i="2" s="1"/>
  <c r="K570" i="2"/>
  <c r="I570" i="2"/>
  <c r="H570" i="2"/>
  <c r="G570" i="2"/>
  <c r="L569" i="2"/>
  <c r="K569" i="2"/>
  <c r="J569" i="2"/>
  <c r="I569" i="2"/>
  <c r="H569" i="2"/>
  <c r="G569" i="2"/>
  <c r="K568" i="2"/>
  <c r="I568" i="2"/>
  <c r="H568" i="2"/>
  <c r="G568" i="2"/>
  <c r="L567" i="2"/>
  <c r="K567" i="2"/>
  <c r="I567" i="2"/>
  <c r="H567" i="2"/>
  <c r="G567" i="2"/>
  <c r="K566" i="2"/>
  <c r="I566" i="2"/>
  <c r="H566" i="2"/>
  <c r="G566" i="2"/>
  <c r="L565" i="2"/>
  <c r="K565" i="2"/>
  <c r="M565" i="2" s="1"/>
  <c r="J565" i="2"/>
  <c r="I565" i="2"/>
  <c r="H565" i="2"/>
  <c r="N565" i="2" s="1"/>
  <c r="G565" i="2"/>
  <c r="K564" i="2"/>
  <c r="I564" i="2"/>
  <c r="H564" i="2"/>
  <c r="G564" i="2"/>
  <c r="L563" i="2"/>
  <c r="K563" i="2"/>
  <c r="J563" i="2"/>
  <c r="I563" i="2"/>
  <c r="H563" i="2"/>
  <c r="N563" i="2" s="1"/>
  <c r="G563" i="2"/>
  <c r="K562" i="2"/>
  <c r="I562" i="2"/>
  <c r="H562" i="2"/>
  <c r="G562" i="2"/>
  <c r="L561" i="2"/>
  <c r="K561" i="2"/>
  <c r="J561" i="2"/>
  <c r="I561" i="2"/>
  <c r="H561" i="2"/>
  <c r="G561" i="2"/>
  <c r="K560" i="2"/>
  <c r="I560" i="2"/>
  <c r="H560" i="2"/>
  <c r="G560" i="2"/>
  <c r="L559" i="2"/>
  <c r="K559" i="2"/>
  <c r="J559" i="2"/>
  <c r="I559" i="2"/>
  <c r="H559" i="2"/>
  <c r="G559" i="2"/>
  <c r="K558" i="2"/>
  <c r="I558" i="2"/>
  <c r="H558" i="2"/>
  <c r="G558" i="2"/>
  <c r="L557" i="2"/>
  <c r="K557" i="2"/>
  <c r="M557" i="2" s="1"/>
  <c r="J557" i="2"/>
  <c r="I557" i="2"/>
  <c r="H557" i="2"/>
  <c r="G557" i="2"/>
  <c r="K556" i="2"/>
  <c r="I556" i="2"/>
  <c r="H556" i="2"/>
  <c r="G556" i="2"/>
  <c r="L555" i="2"/>
  <c r="K555" i="2"/>
  <c r="J555" i="2"/>
  <c r="I555" i="2"/>
  <c r="H555" i="2"/>
  <c r="G555" i="2"/>
  <c r="M555" i="2" s="1"/>
  <c r="K554" i="2"/>
  <c r="I554" i="2"/>
  <c r="H554" i="2"/>
  <c r="G554" i="2"/>
  <c r="L553" i="2"/>
  <c r="K553" i="2"/>
  <c r="J553" i="2"/>
  <c r="I553" i="2"/>
  <c r="H553" i="2"/>
  <c r="G553" i="2"/>
  <c r="K552" i="2"/>
  <c r="I552" i="2"/>
  <c r="H552" i="2"/>
  <c r="G552" i="2"/>
  <c r="L551" i="2"/>
  <c r="K551" i="2"/>
  <c r="J551" i="2"/>
  <c r="I551" i="2"/>
  <c r="H551" i="2"/>
  <c r="G551" i="2"/>
  <c r="K550" i="2"/>
  <c r="I550" i="2"/>
  <c r="H550" i="2"/>
  <c r="G550" i="2"/>
  <c r="L549" i="2"/>
  <c r="K549" i="2"/>
  <c r="M549" i="2" s="1"/>
  <c r="J549" i="2"/>
  <c r="I549" i="2"/>
  <c r="H549" i="2"/>
  <c r="G549" i="2"/>
  <c r="K548" i="2"/>
  <c r="I548" i="2"/>
  <c r="G548" i="2"/>
  <c r="L547" i="2"/>
  <c r="K547" i="2"/>
  <c r="J547" i="2"/>
  <c r="I547" i="2"/>
  <c r="H547" i="2"/>
  <c r="G547" i="2"/>
  <c r="K546" i="2"/>
  <c r="I546" i="2"/>
  <c r="H546" i="2"/>
  <c r="G546" i="2"/>
  <c r="L545" i="2"/>
  <c r="K545" i="2"/>
  <c r="J545" i="2"/>
  <c r="I545" i="2"/>
  <c r="H545" i="2"/>
  <c r="G545" i="2"/>
  <c r="K544" i="2"/>
  <c r="I544" i="2"/>
  <c r="H544" i="2"/>
  <c r="G544" i="2"/>
  <c r="L543" i="2"/>
  <c r="K543" i="2"/>
  <c r="J543" i="2"/>
  <c r="I543" i="2"/>
  <c r="H543" i="2"/>
  <c r="G543" i="2"/>
  <c r="K542" i="2"/>
  <c r="I542" i="2"/>
  <c r="H542" i="2"/>
  <c r="G542" i="2"/>
  <c r="L541" i="2"/>
  <c r="K541" i="2"/>
  <c r="J541" i="2"/>
  <c r="I541" i="2"/>
  <c r="H541" i="2"/>
  <c r="G541" i="2"/>
  <c r="K540" i="2"/>
  <c r="H540" i="2"/>
  <c r="G540" i="2"/>
  <c r="L539" i="2"/>
  <c r="K539" i="2"/>
  <c r="J539" i="2"/>
  <c r="I539" i="2"/>
  <c r="H539" i="2"/>
  <c r="G539" i="2"/>
  <c r="K538" i="2"/>
  <c r="I538" i="2"/>
  <c r="H538" i="2"/>
  <c r="G538" i="2"/>
  <c r="L537" i="2"/>
  <c r="K537" i="2"/>
  <c r="J537" i="2"/>
  <c r="I537" i="2"/>
  <c r="H537" i="2"/>
  <c r="G537" i="2"/>
  <c r="K536" i="2"/>
  <c r="I536" i="2"/>
  <c r="H536" i="2"/>
  <c r="G536" i="2"/>
  <c r="L535" i="2"/>
  <c r="K535" i="2"/>
  <c r="J535" i="2"/>
  <c r="H535" i="2"/>
  <c r="G535" i="2"/>
  <c r="K534" i="2"/>
  <c r="I534" i="2"/>
  <c r="H534" i="2"/>
  <c r="G534" i="2"/>
  <c r="L533" i="2"/>
  <c r="K533" i="2"/>
  <c r="J533" i="2"/>
  <c r="I533" i="2"/>
  <c r="H533" i="2"/>
  <c r="G533" i="2"/>
  <c r="K532" i="2"/>
  <c r="I532" i="2"/>
  <c r="H532" i="2"/>
  <c r="G532" i="2"/>
  <c r="L531" i="2"/>
  <c r="K531" i="2"/>
  <c r="J531" i="2"/>
  <c r="I531" i="2"/>
  <c r="H531" i="2"/>
  <c r="G531" i="2"/>
  <c r="K530" i="2"/>
  <c r="I530" i="2"/>
  <c r="H530" i="2"/>
  <c r="G530" i="2"/>
  <c r="L529" i="2"/>
  <c r="K529" i="2"/>
  <c r="J529" i="2"/>
  <c r="I529" i="2"/>
  <c r="H529" i="2"/>
  <c r="G529" i="2"/>
  <c r="K528" i="2"/>
  <c r="I528" i="2"/>
  <c r="H528" i="2"/>
  <c r="G528" i="2"/>
  <c r="L527" i="2"/>
  <c r="K527" i="2"/>
  <c r="J527" i="2"/>
  <c r="I527" i="2"/>
  <c r="H527" i="2"/>
  <c r="G527" i="2"/>
  <c r="K526" i="2"/>
  <c r="I526" i="2"/>
  <c r="H526" i="2"/>
  <c r="G526" i="2"/>
  <c r="L525" i="2"/>
  <c r="K525" i="2"/>
  <c r="J525" i="2"/>
  <c r="I525" i="2"/>
  <c r="H525" i="2"/>
  <c r="G525" i="2"/>
  <c r="K524" i="2"/>
  <c r="I524" i="2"/>
  <c r="H524" i="2"/>
  <c r="G524" i="2"/>
  <c r="L523" i="2"/>
  <c r="K523" i="2"/>
  <c r="J523" i="2"/>
  <c r="I523" i="2"/>
  <c r="H523" i="2"/>
  <c r="N523" i="2" s="1"/>
  <c r="G523" i="2"/>
  <c r="K522" i="2"/>
  <c r="I522" i="2"/>
  <c r="H522" i="2"/>
  <c r="G522" i="2"/>
  <c r="L521" i="2"/>
  <c r="K521" i="2"/>
  <c r="J521" i="2"/>
  <c r="I521" i="2"/>
  <c r="H521" i="2"/>
  <c r="G521" i="2"/>
  <c r="K520" i="2"/>
  <c r="I520" i="2"/>
  <c r="H520" i="2"/>
  <c r="G520" i="2"/>
  <c r="L519" i="2"/>
  <c r="K519" i="2"/>
  <c r="J519" i="2"/>
  <c r="I519" i="2"/>
  <c r="G519" i="2"/>
  <c r="K518" i="2"/>
  <c r="I518" i="2"/>
  <c r="H518" i="2"/>
  <c r="G518" i="2"/>
  <c r="L517" i="2"/>
  <c r="K517" i="2"/>
  <c r="J517" i="2"/>
  <c r="I517" i="2"/>
  <c r="H517" i="2"/>
  <c r="G517" i="2"/>
  <c r="K516" i="2"/>
  <c r="I516" i="2"/>
  <c r="G516" i="2"/>
  <c r="L515" i="2"/>
  <c r="K515" i="2"/>
  <c r="J515" i="2"/>
  <c r="I515" i="2"/>
  <c r="H515" i="2"/>
  <c r="G515" i="2"/>
  <c r="K514" i="2"/>
  <c r="I514" i="2"/>
  <c r="H514" i="2"/>
  <c r="G514" i="2"/>
  <c r="L513" i="2"/>
  <c r="K513" i="2"/>
  <c r="J513" i="2"/>
  <c r="I513" i="2"/>
  <c r="H513" i="2"/>
  <c r="G513" i="2"/>
  <c r="K512" i="2"/>
  <c r="I512" i="2"/>
  <c r="H512" i="2"/>
  <c r="G512" i="2"/>
  <c r="L511" i="2"/>
  <c r="K511" i="2"/>
  <c r="J511" i="2"/>
  <c r="I511" i="2"/>
  <c r="H511" i="2"/>
  <c r="G511" i="2"/>
  <c r="M511" i="2" s="1"/>
  <c r="K510" i="2"/>
  <c r="I510" i="2"/>
  <c r="H510" i="2"/>
  <c r="G510" i="2"/>
  <c r="L509" i="2"/>
  <c r="K509" i="2"/>
  <c r="J509" i="2"/>
  <c r="I509" i="2"/>
  <c r="H509" i="2"/>
  <c r="G509" i="2"/>
  <c r="K508" i="2"/>
  <c r="I508" i="2"/>
  <c r="H508" i="2"/>
  <c r="G508" i="2"/>
  <c r="L507" i="2"/>
  <c r="K507" i="2"/>
  <c r="J507" i="2"/>
  <c r="I507" i="2"/>
  <c r="H507" i="2"/>
  <c r="G507" i="2"/>
  <c r="K506" i="2"/>
  <c r="I506" i="2"/>
  <c r="H506" i="2"/>
  <c r="G506" i="2"/>
  <c r="L505" i="2"/>
  <c r="K505" i="2"/>
  <c r="J505" i="2"/>
  <c r="I505" i="2"/>
  <c r="H505" i="2"/>
  <c r="G505" i="2"/>
  <c r="M505" i="2" s="1"/>
  <c r="K504" i="2"/>
  <c r="I504" i="2"/>
  <c r="H504" i="2"/>
  <c r="G504" i="2"/>
  <c r="L503" i="2"/>
  <c r="K503" i="2"/>
  <c r="J503" i="2"/>
  <c r="I503" i="2"/>
  <c r="H503" i="2"/>
  <c r="G503" i="2"/>
  <c r="K502" i="2"/>
  <c r="I502" i="2"/>
  <c r="H502" i="2"/>
  <c r="G502" i="2"/>
  <c r="L501" i="2"/>
  <c r="K501" i="2"/>
  <c r="J501" i="2"/>
  <c r="I501" i="2"/>
  <c r="H501" i="2"/>
  <c r="G501" i="2"/>
  <c r="K500" i="2"/>
  <c r="I500" i="2"/>
  <c r="H500" i="2"/>
  <c r="G500" i="2"/>
  <c r="L499" i="2"/>
  <c r="N499" i="2" s="1"/>
  <c r="K499" i="2"/>
  <c r="J499" i="2"/>
  <c r="I499" i="2"/>
  <c r="H499" i="2"/>
  <c r="G499" i="2"/>
  <c r="K498" i="2"/>
  <c r="I498" i="2"/>
  <c r="H498" i="2"/>
  <c r="G498" i="2"/>
  <c r="L497" i="2"/>
  <c r="K497" i="2"/>
  <c r="J497" i="2"/>
  <c r="I497" i="2"/>
  <c r="H497" i="2"/>
  <c r="G497" i="2"/>
  <c r="K496" i="2"/>
  <c r="I496" i="2"/>
  <c r="H496" i="2"/>
  <c r="G496" i="2"/>
  <c r="L495" i="2"/>
  <c r="K495" i="2"/>
  <c r="J495" i="2"/>
  <c r="I495" i="2"/>
  <c r="H495" i="2"/>
  <c r="N495" i="2" s="1"/>
  <c r="G495" i="2"/>
  <c r="K494" i="2"/>
  <c r="I494" i="2"/>
  <c r="H494" i="2"/>
  <c r="G494" i="2"/>
  <c r="L493" i="2"/>
  <c r="K493" i="2"/>
  <c r="J493" i="2"/>
  <c r="I493" i="2"/>
  <c r="H493" i="2"/>
  <c r="G493" i="2"/>
  <c r="K492" i="2"/>
  <c r="I492" i="2"/>
  <c r="H492" i="2"/>
  <c r="G492" i="2"/>
  <c r="L491" i="2"/>
  <c r="K491" i="2"/>
  <c r="J491" i="2"/>
  <c r="I491" i="2"/>
  <c r="H491" i="2"/>
  <c r="G491" i="2"/>
  <c r="K490" i="2"/>
  <c r="I490" i="2"/>
  <c r="H490" i="2"/>
  <c r="G490" i="2"/>
  <c r="L489" i="2"/>
  <c r="K489" i="2"/>
  <c r="J489" i="2"/>
  <c r="I489" i="2"/>
  <c r="H489" i="2"/>
  <c r="G489" i="2"/>
  <c r="K488" i="2"/>
  <c r="I488" i="2"/>
  <c r="H488" i="2"/>
  <c r="G488" i="2"/>
  <c r="L487" i="2"/>
  <c r="K487" i="2"/>
  <c r="I487" i="2"/>
  <c r="H487" i="2"/>
  <c r="G487" i="2"/>
  <c r="K486" i="2"/>
  <c r="I486" i="2"/>
  <c r="H486" i="2"/>
  <c r="G486" i="2"/>
  <c r="L485" i="2"/>
  <c r="K485" i="2"/>
  <c r="J485" i="2"/>
  <c r="I485" i="2"/>
  <c r="H485" i="2"/>
  <c r="G485" i="2"/>
  <c r="K484" i="2"/>
  <c r="I484" i="2"/>
  <c r="H484" i="2"/>
  <c r="G484" i="2"/>
  <c r="L483" i="2"/>
  <c r="K483" i="2"/>
  <c r="J483" i="2"/>
  <c r="I483" i="2"/>
  <c r="H483" i="2"/>
  <c r="G483" i="2"/>
  <c r="K482" i="2"/>
  <c r="I482" i="2"/>
  <c r="H482" i="2"/>
  <c r="G482" i="2"/>
  <c r="L481" i="2"/>
  <c r="K481" i="2"/>
  <c r="J481" i="2"/>
  <c r="I481" i="2"/>
  <c r="H481" i="2"/>
  <c r="G481" i="2"/>
  <c r="K480" i="2"/>
  <c r="I480" i="2"/>
  <c r="H480" i="2"/>
  <c r="G480" i="2"/>
  <c r="L479" i="2"/>
  <c r="K479" i="2"/>
  <c r="J479" i="2"/>
  <c r="I479" i="2"/>
  <c r="H479" i="2"/>
  <c r="G479" i="2"/>
  <c r="K478" i="2"/>
  <c r="I478" i="2"/>
  <c r="H478" i="2"/>
  <c r="G478" i="2"/>
  <c r="L477" i="2"/>
  <c r="K477" i="2"/>
  <c r="J477" i="2"/>
  <c r="I477" i="2"/>
  <c r="H477" i="2"/>
  <c r="G477" i="2"/>
  <c r="K476" i="2"/>
  <c r="I476" i="2"/>
  <c r="H476" i="2"/>
  <c r="G476" i="2"/>
  <c r="L475" i="2"/>
  <c r="K475" i="2"/>
  <c r="J475" i="2"/>
  <c r="I475" i="2"/>
  <c r="H475" i="2"/>
  <c r="N475" i="2" s="1"/>
  <c r="G475" i="2"/>
  <c r="K474" i="2"/>
  <c r="I474" i="2"/>
  <c r="H474" i="2"/>
  <c r="G474" i="2"/>
  <c r="L473" i="2"/>
  <c r="K473" i="2"/>
  <c r="I473" i="2"/>
  <c r="H473" i="2"/>
  <c r="G473" i="2"/>
  <c r="K472" i="2"/>
  <c r="I472" i="2"/>
  <c r="H472" i="2"/>
  <c r="G472" i="2"/>
  <c r="L471" i="2"/>
  <c r="K471" i="2"/>
  <c r="J471" i="2"/>
  <c r="I471" i="2"/>
  <c r="H471" i="2"/>
  <c r="G471" i="2"/>
  <c r="K470" i="2"/>
  <c r="I470" i="2"/>
  <c r="H470" i="2"/>
  <c r="G470" i="2"/>
  <c r="L469" i="2"/>
  <c r="K469" i="2"/>
  <c r="J469" i="2"/>
  <c r="I469" i="2"/>
  <c r="H469" i="2"/>
  <c r="G469" i="2"/>
  <c r="K468" i="2"/>
  <c r="I468" i="2"/>
  <c r="H468" i="2"/>
  <c r="G468" i="2"/>
  <c r="L467" i="2"/>
  <c r="K467" i="2"/>
  <c r="J467" i="2"/>
  <c r="I467" i="2"/>
  <c r="H467" i="2"/>
  <c r="G467" i="2"/>
  <c r="K466" i="2"/>
  <c r="I466" i="2"/>
  <c r="H466" i="2"/>
  <c r="G466" i="2"/>
  <c r="L465" i="2"/>
  <c r="N465" i="2" s="1"/>
  <c r="K465" i="2"/>
  <c r="J465" i="2"/>
  <c r="I465" i="2"/>
  <c r="H465" i="2"/>
  <c r="G465" i="2"/>
  <c r="K464" i="2"/>
  <c r="I464" i="2"/>
  <c r="H464" i="2"/>
  <c r="G464" i="2"/>
  <c r="L463" i="2"/>
  <c r="K463" i="2"/>
  <c r="J463" i="2"/>
  <c r="I463" i="2"/>
  <c r="H463" i="2"/>
  <c r="G463" i="2"/>
  <c r="K462" i="2"/>
  <c r="I462" i="2"/>
  <c r="H462" i="2"/>
  <c r="G462" i="2"/>
  <c r="L461" i="2"/>
  <c r="K461" i="2"/>
  <c r="J461" i="2"/>
  <c r="I461" i="2"/>
  <c r="H461" i="2"/>
  <c r="G461" i="2"/>
  <c r="K460" i="2"/>
  <c r="I460" i="2"/>
  <c r="H460" i="2"/>
  <c r="G460" i="2"/>
  <c r="L459" i="2"/>
  <c r="K459" i="2"/>
  <c r="J459" i="2"/>
  <c r="I459" i="2"/>
  <c r="H459" i="2"/>
  <c r="G459" i="2"/>
  <c r="K458" i="2"/>
  <c r="I458" i="2"/>
  <c r="H458" i="2"/>
  <c r="G458" i="2"/>
  <c r="L457" i="2"/>
  <c r="N457" i="2" s="1"/>
  <c r="K457" i="2"/>
  <c r="J457" i="2"/>
  <c r="I457" i="2"/>
  <c r="H457" i="2"/>
  <c r="G457" i="2"/>
  <c r="K456" i="2"/>
  <c r="I456" i="2"/>
  <c r="H456" i="2"/>
  <c r="G456" i="2"/>
  <c r="L455" i="2"/>
  <c r="K455" i="2"/>
  <c r="J455" i="2"/>
  <c r="I455" i="2"/>
  <c r="H455" i="2"/>
  <c r="G455" i="2"/>
  <c r="K454" i="2"/>
  <c r="I454" i="2"/>
  <c r="H454" i="2"/>
  <c r="L453" i="2"/>
  <c r="K453" i="2"/>
  <c r="J453" i="2"/>
  <c r="I453" i="2"/>
  <c r="H453" i="2"/>
  <c r="N453" i="2" s="1"/>
  <c r="G453" i="2"/>
  <c r="M453" i="2" s="1"/>
  <c r="K452" i="2"/>
  <c r="I452" i="2"/>
  <c r="H452" i="2"/>
  <c r="G452" i="2"/>
  <c r="L451" i="2"/>
  <c r="K451" i="2"/>
  <c r="J451" i="2"/>
  <c r="I451" i="2"/>
  <c r="H451" i="2"/>
  <c r="G451" i="2"/>
  <c r="K450" i="2"/>
  <c r="I450" i="2"/>
  <c r="H450" i="2"/>
  <c r="G450" i="2"/>
  <c r="L449" i="2"/>
  <c r="K449" i="2"/>
  <c r="J449" i="2"/>
  <c r="I449" i="2"/>
  <c r="H449" i="2"/>
  <c r="G449" i="2"/>
  <c r="M449" i="2" s="1"/>
  <c r="K448" i="2"/>
  <c r="I448" i="2"/>
  <c r="H448" i="2"/>
  <c r="G448" i="2"/>
  <c r="L447" i="2"/>
  <c r="K447" i="2"/>
  <c r="J447" i="2"/>
  <c r="I447" i="2"/>
  <c r="H447" i="2"/>
  <c r="N447" i="2" s="1"/>
  <c r="G447" i="2"/>
  <c r="K446" i="2"/>
  <c r="I446" i="2"/>
  <c r="G446" i="2"/>
  <c r="L445" i="2"/>
  <c r="K445" i="2"/>
  <c r="J445" i="2"/>
  <c r="I445" i="2"/>
  <c r="H445" i="2"/>
  <c r="G445" i="2"/>
  <c r="K444" i="2"/>
  <c r="I444" i="2"/>
  <c r="H444" i="2"/>
  <c r="G444" i="2"/>
  <c r="L443" i="2"/>
  <c r="K443" i="2"/>
  <c r="J443" i="2"/>
  <c r="I443" i="2"/>
  <c r="H443" i="2"/>
  <c r="G443" i="2"/>
  <c r="K442" i="2"/>
  <c r="I442" i="2"/>
  <c r="H442" i="2"/>
  <c r="G442" i="2"/>
  <c r="L441" i="2"/>
  <c r="K441" i="2"/>
  <c r="J441" i="2"/>
  <c r="I441" i="2"/>
  <c r="H441" i="2"/>
  <c r="N441" i="2" s="1"/>
  <c r="G441" i="2"/>
  <c r="M441" i="2" s="1"/>
  <c r="K440" i="2"/>
  <c r="I440" i="2"/>
  <c r="H440" i="2"/>
  <c r="G440" i="2"/>
  <c r="L439" i="2"/>
  <c r="K439" i="2"/>
  <c r="J439" i="2"/>
  <c r="I439" i="2"/>
  <c r="H439" i="2"/>
  <c r="N439" i="2" s="1"/>
  <c r="G439" i="2"/>
  <c r="K438" i="2"/>
  <c r="I438" i="2"/>
  <c r="H438" i="2"/>
  <c r="G438" i="2"/>
  <c r="L437" i="2"/>
  <c r="K437" i="2"/>
  <c r="J437" i="2"/>
  <c r="H437" i="2"/>
  <c r="G437" i="2"/>
  <c r="K436" i="2"/>
  <c r="I436" i="2"/>
  <c r="H436" i="2"/>
  <c r="G436" i="2"/>
  <c r="L435" i="2"/>
  <c r="K435" i="2"/>
  <c r="K434" i="2"/>
  <c r="H434" i="2"/>
  <c r="L433" i="2"/>
  <c r="K433" i="2"/>
  <c r="J433" i="2"/>
  <c r="I433" i="2"/>
  <c r="H433" i="2"/>
  <c r="N433" i="2" s="1"/>
  <c r="G433" i="2"/>
  <c r="K432" i="2"/>
  <c r="I432" i="2"/>
  <c r="H432" i="2"/>
  <c r="G432" i="2"/>
  <c r="L431" i="2"/>
  <c r="K431" i="2"/>
  <c r="J431" i="2"/>
  <c r="I431" i="2"/>
  <c r="H431" i="2"/>
  <c r="G431" i="2"/>
  <c r="K430" i="2"/>
  <c r="I430" i="2"/>
  <c r="G430" i="2"/>
  <c r="L429" i="2"/>
  <c r="K429" i="2"/>
  <c r="I429" i="2"/>
  <c r="H429" i="2"/>
  <c r="G429" i="2"/>
  <c r="K428" i="2"/>
  <c r="I428" i="2"/>
  <c r="G428" i="2"/>
  <c r="L427" i="2"/>
  <c r="K427" i="2"/>
  <c r="J427" i="2"/>
  <c r="I427" i="2"/>
  <c r="H427" i="2"/>
  <c r="G427" i="2"/>
  <c r="K426" i="2"/>
  <c r="I426" i="2"/>
  <c r="H426" i="2"/>
  <c r="G426" i="2"/>
  <c r="L425" i="2"/>
  <c r="K425" i="2"/>
  <c r="J425" i="2"/>
  <c r="I425" i="2"/>
  <c r="H425" i="2"/>
  <c r="G425" i="2"/>
  <c r="K424" i="2"/>
  <c r="L423" i="2"/>
  <c r="K423" i="2"/>
  <c r="J423" i="2"/>
  <c r="K422" i="2"/>
  <c r="L421" i="2"/>
  <c r="N421" i="2" s="1"/>
  <c r="K421" i="2"/>
  <c r="J421" i="2"/>
  <c r="I421" i="2"/>
  <c r="H421" i="2"/>
  <c r="G421" i="2"/>
  <c r="K420" i="2"/>
  <c r="I420" i="2"/>
  <c r="H420" i="2"/>
  <c r="G420" i="2"/>
  <c r="L419" i="2"/>
  <c r="K419" i="2"/>
  <c r="H419" i="2"/>
  <c r="K418" i="2"/>
  <c r="I418" i="2"/>
  <c r="H418" i="2"/>
  <c r="G418" i="2"/>
  <c r="L417" i="2"/>
  <c r="K417" i="2"/>
  <c r="J417" i="2"/>
  <c r="I417" i="2"/>
  <c r="H417" i="2"/>
  <c r="G417" i="2"/>
  <c r="K416" i="2"/>
  <c r="I416" i="2"/>
  <c r="H416" i="2"/>
  <c r="G416" i="2"/>
  <c r="L415" i="2"/>
  <c r="K415" i="2"/>
  <c r="J415" i="2"/>
  <c r="I415" i="2"/>
  <c r="H415" i="2"/>
  <c r="G415" i="2"/>
  <c r="K414" i="2"/>
  <c r="I414" i="2"/>
  <c r="H414" i="2"/>
  <c r="G414" i="2"/>
  <c r="L413" i="2"/>
  <c r="K413" i="2"/>
  <c r="J413" i="2"/>
  <c r="H413" i="2"/>
  <c r="K412" i="2"/>
  <c r="I412" i="2"/>
  <c r="H412" i="2"/>
  <c r="G412" i="2"/>
  <c r="L411" i="2"/>
  <c r="K411" i="2"/>
  <c r="J411" i="2"/>
  <c r="I411" i="2"/>
  <c r="H411" i="2"/>
  <c r="G411" i="2"/>
  <c r="K410" i="2"/>
  <c r="I410" i="2"/>
  <c r="H410" i="2"/>
  <c r="G410" i="2"/>
  <c r="L409" i="2"/>
  <c r="K409" i="2"/>
  <c r="J409" i="2"/>
  <c r="I409" i="2"/>
  <c r="H409" i="2"/>
  <c r="N409" i="2" s="1"/>
  <c r="G409" i="2"/>
  <c r="K408" i="2"/>
  <c r="I408" i="2"/>
  <c r="L407" i="2"/>
  <c r="K407" i="2"/>
  <c r="J407" i="2"/>
  <c r="H407" i="2"/>
  <c r="K406" i="2"/>
  <c r="H406" i="2"/>
  <c r="G406" i="2"/>
  <c r="L405" i="2"/>
  <c r="K405" i="2"/>
  <c r="J405" i="2"/>
  <c r="I405" i="2"/>
  <c r="H405" i="2"/>
  <c r="G405" i="2"/>
  <c r="K404" i="2"/>
  <c r="I404" i="2"/>
  <c r="H404" i="2"/>
  <c r="G404" i="2"/>
  <c r="L403" i="2"/>
  <c r="K403" i="2"/>
  <c r="J403" i="2"/>
  <c r="I403" i="2"/>
  <c r="H403" i="2"/>
  <c r="G403" i="2"/>
  <c r="K402" i="2"/>
  <c r="I402" i="2"/>
  <c r="H402" i="2"/>
  <c r="G402" i="2"/>
  <c r="L401" i="2"/>
  <c r="K401" i="2"/>
  <c r="H401" i="2"/>
  <c r="K400" i="2"/>
  <c r="G400" i="2"/>
  <c r="L399" i="2"/>
  <c r="K399" i="2"/>
  <c r="J399" i="2"/>
  <c r="I399" i="2"/>
  <c r="H399" i="2"/>
  <c r="G399" i="2"/>
  <c r="K398" i="2"/>
  <c r="I398" i="2"/>
  <c r="H398" i="2"/>
  <c r="G398" i="2"/>
  <c r="L397" i="2"/>
  <c r="K397" i="2"/>
  <c r="J397" i="2"/>
  <c r="I397" i="2"/>
  <c r="H397" i="2"/>
  <c r="G397" i="2"/>
  <c r="K396" i="2"/>
  <c r="I396" i="2"/>
  <c r="H396" i="2"/>
  <c r="G396" i="2"/>
  <c r="L395" i="2"/>
  <c r="K395" i="2"/>
  <c r="I395" i="2"/>
  <c r="H395" i="2"/>
  <c r="G395" i="2"/>
  <c r="K394" i="2"/>
  <c r="I394" i="2"/>
  <c r="H394" i="2"/>
  <c r="G394" i="2"/>
  <c r="L393" i="2"/>
  <c r="K393" i="2"/>
  <c r="J393" i="2"/>
  <c r="I393" i="2"/>
  <c r="H393" i="2"/>
  <c r="G393" i="2"/>
  <c r="M393" i="2" s="1"/>
  <c r="K392" i="2"/>
  <c r="I392" i="2"/>
  <c r="H392" i="2"/>
  <c r="G392" i="2"/>
  <c r="L391" i="2"/>
  <c r="K391" i="2"/>
  <c r="K390" i="2"/>
  <c r="M390" i="2" s="1"/>
  <c r="I390" i="2"/>
  <c r="H390" i="2"/>
  <c r="G390" i="2"/>
  <c r="L389" i="2"/>
  <c r="K389" i="2"/>
  <c r="J389" i="2"/>
  <c r="I389" i="2"/>
  <c r="H389" i="2"/>
  <c r="G389" i="2"/>
  <c r="M389" i="2" s="1"/>
  <c r="K388" i="2"/>
  <c r="I388" i="2"/>
  <c r="H388" i="2"/>
  <c r="G388" i="2"/>
  <c r="L387" i="2"/>
  <c r="K387" i="2"/>
  <c r="J387" i="2"/>
  <c r="I387" i="2"/>
  <c r="H387" i="2"/>
  <c r="G387" i="2"/>
  <c r="M387" i="2" s="1"/>
  <c r="K386" i="2"/>
  <c r="H386" i="2"/>
  <c r="G386" i="2"/>
  <c r="L385" i="2"/>
  <c r="K385" i="2"/>
  <c r="J385" i="2"/>
  <c r="I385" i="2"/>
  <c r="H385" i="2"/>
  <c r="N385" i="2" s="1"/>
  <c r="G385" i="2"/>
  <c r="K384" i="2"/>
  <c r="H384" i="2"/>
  <c r="L383" i="2"/>
  <c r="K383" i="2"/>
  <c r="H383" i="2"/>
  <c r="G383" i="2"/>
  <c r="K382" i="2"/>
  <c r="I382" i="2"/>
  <c r="H382" i="2"/>
  <c r="G382" i="2"/>
  <c r="L381" i="2"/>
  <c r="K381" i="2"/>
  <c r="I381" i="2"/>
  <c r="H381" i="2"/>
  <c r="G381" i="2"/>
  <c r="K380" i="2"/>
  <c r="I380" i="2"/>
  <c r="H380" i="2"/>
  <c r="G380" i="2"/>
  <c r="L379" i="2"/>
  <c r="K379" i="2"/>
  <c r="J379" i="2"/>
  <c r="I379" i="2"/>
  <c r="H379" i="2"/>
  <c r="G379" i="2"/>
  <c r="K378" i="2"/>
  <c r="I378" i="2"/>
  <c r="H378" i="2"/>
  <c r="G378" i="2"/>
  <c r="L377" i="2"/>
  <c r="K377" i="2"/>
  <c r="J377" i="2"/>
  <c r="I377" i="2"/>
  <c r="H377" i="2"/>
  <c r="K376" i="2"/>
  <c r="I376" i="2"/>
  <c r="H376" i="2"/>
  <c r="G376" i="2"/>
  <c r="L375" i="2"/>
  <c r="K375" i="2"/>
  <c r="J375" i="2"/>
  <c r="I375" i="2"/>
  <c r="H375" i="2"/>
  <c r="N375" i="2" s="1"/>
  <c r="G375" i="2"/>
  <c r="K374" i="2"/>
  <c r="I374" i="2"/>
  <c r="H374" i="2"/>
  <c r="G374" i="2"/>
  <c r="L373" i="2"/>
  <c r="K373" i="2"/>
  <c r="J373" i="2"/>
  <c r="I373" i="2"/>
  <c r="H373" i="2"/>
  <c r="G373" i="2"/>
  <c r="L372" i="2"/>
  <c r="K372" i="2"/>
  <c r="J372" i="2"/>
  <c r="I372" i="2"/>
  <c r="H372" i="2"/>
  <c r="G372" i="2"/>
  <c r="F371" i="2"/>
  <c r="J435" i="2" s="1"/>
  <c r="E371" i="2"/>
  <c r="I586" i="2" s="1"/>
  <c r="D371" i="2"/>
  <c r="H589" i="2" s="1"/>
  <c r="C371" i="2"/>
  <c r="G434" i="2" s="1"/>
  <c r="L363" i="2"/>
  <c r="K363" i="2"/>
  <c r="J363" i="2"/>
  <c r="I363" i="2"/>
  <c r="H363" i="2"/>
  <c r="G363" i="2"/>
  <c r="K362" i="2"/>
  <c r="I362" i="2"/>
  <c r="H362" i="2"/>
  <c r="G362" i="2"/>
  <c r="L361" i="2"/>
  <c r="K361" i="2"/>
  <c r="J361" i="2"/>
  <c r="I361" i="2"/>
  <c r="H361" i="2"/>
  <c r="G361" i="2"/>
  <c r="M361" i="2" s="1"/>
  <c r="K360" i="2"/>
  <c r="I360" i="2"/>
  <c r="H360" i="2"/>
  <c r="G360" i="2"/>
  <c r="L359" i="2"/>
  <c r="K359" i="2"/>
  <c r="J359" i="2"/>
  <c r="I359" i="2"/>
  <c r="H359" i="2"/>
  <c r="G359" i="2"/>
  <c r="M359" i="2" s="1"/>
  <c r="K358" i="2"/>
  <c r="I358" i="2"/>
  <c r="H358" i="2"/>
  <c r="G358" i="2"/>
  <c r="L357" i="2"/>
  <c r="K357" i="2"/>
  <c r="J357" i="2"/>
  <c r="I357" i="2"/>
  <c r="H357" i="2"/>
  <c r="G357" i="2"/>
  <c r="K356" i="2"/>
  <c r="I356" i="2"/>
  <c r="H356" i="2"/>
  <c r="G356" i="2"/>
  <c r="L355" i="2"/>
  <c r="K355" i="2"/>
  <c r="J355" i="2"/>
  <c r="I355" i="2"/>
  <c r="H355" i="2"/>
  <c r="G355" i="2"/>
  <c r="K354" i="2"/>
  <c r="I354" i="2"/>
  <c r="H354" i="2"/>
  <c r="G354" i="2"/>
  <c r="L353" i="2"/>
  <c r="K353" i="2"/>
  <c r="J353" i="2"/>
  <c r="I353" i="2"/>
  <c r="H353" i="2"/>
  <c r="G353" i="2"/>
  <c r="K352" i="2"/>
  <c r="I352" i="2"/>
  <c r="H352" i="2"/>
  <c r="G352" i="2"/>
  <c r="L351" i="2"/>
  <c r="K351" i="2"/>
  <c r="J351" i="2"/>
  <c r="I351" i="2"/>
  <c r="H351" i="2"/>
  <c r="N351" i="2" s="1"/>
  <c r="G351" i="2"/>
  <c r="K350" i="2"/>
  <c r="I350" i="2"/>
  <c r="H350" i="2"/>
  <c r="G350" i="2"/>
  <c r="L349" i="2"/>
  <c r="K349" i="2"/>
  <c r="J349" i="2"/>
  <c r="I349" i="2"/>
  <c r="H349" i="2"/>
  <c r="G349" i="2"/>
  <c r="K348" i="2"/>
  <c r="I348" i="2"/>
  <c r="H348" i="2"/>
  <c r="G348" i="2"/>
  <c r="L347" i="2"/>
  <c r="K347" i="2"/>
  <c r="J347" i="2"/>
  <c r="I347" i="2"/>
  <c r="H347" i="2"/>
  <c r="G347" i="2"/>
  <c r="K346" i="2"/>
  <c r="I346" i="2"/>
  <c r="H346" i="2"/>
  <c r="G346" i="2"/>
  <c r="L345" i="2"/>
  <c r="K345" i="2"/>
  <c r="J345" i="2"/>
  <c r="I345" i="2"/>
  <c r="H345" i="2"/>
  <c r="G345" i="2"/>
  <c r="K344" i="2"/>
  <c r="I344" i="2"/>
  <c r="H344" i="2"/>
  <c r="G344" i="2"/>
  <c r="L343" i="2"/>
  <c r="K343" i="2"/>
  <c r="J343" i="2"/>
  <c r="I343" i="2"/>
  <c r="H343" i="2"/>
  <c r="N343" i="2" s="1"/>
  <c r="G343" i="2"/>
  <c r="M343" i="2" s="1"/>
  <c r="K342" i="2"/>
  <c r="I342" i="2"/>
  <c r="H342" i="2"/>
  <c r="G342" i="2"/>
  <c r="L341" i="2"/>
  <c r="K341" i="2"/>
  <c r="J341" i="2"/>
  <c r="I341" i="2"/>
  <c r="H341" i="2"/>
  <c r="G341" i="2"/>
  <c r="K340" i="2"/>
  <c r="I340" i="2"/>
  <c r="G340" i="2"/>
  <c r="L339" i="2"/>
  <c r="K339" i="2"/>
  <c r="J339" i="2"/>
  <c r="I339" i="2"/>
  <c r="H339" i="2"/>
  <c r="G339" i="2"/>
  <c r="K338" i="2"/>
  <c r="I338" i="2"/>
  <c r="H338" i="2"/>
  <c r="G338" i="2"/>
  <c r="L337" i="2"/>
  <c r="K337" i="2"/>
  <c r="J337" i="2"/>
  <c r="I337" i="2"/>
  <c r="H337" i="2"/>
  <c r="G337" i="2"/>
  <c r="K336" i="2"/>
  <c r="M336" i="2" s="1"/>
  <c r="I336" i="2"/>
  <c r="H336" i="2"/>
  <c r="G336" i="2"/>
  <c r="L335" i="2"/>
  <c r="K335" i="2"/>
  <c r="J335" i="2"/>
  <c r="I335" i="2"/>
  <c r="H335" i="2"/>
  <c r="G335" i="2"/>
  <c r="K334" i="2"/>
  <c r="I334" i="2"/>
  <c r="H334" i="2"/>
  <c r="G334" i="2"/>
  <c r="L333" i="2"/>
  <c r="K333" i="2"/>
  <c r="J333" i="2"/>
  <c r="I333" i="2"/>
  <c r="H333" i="2"/>
  <c r="N333" i="2" s="1"/>
  <c r="G333" i="2"/>
  <c r="M333" i="2" s="1"/>
  <c r="K332" i="2"/>
  <c r="I332" i="2"/>
  <c r="H332" i="2"/>
  <c r="G332" i="2"/>
  <c r="L331" i="2"/>
  <c r="K331" i="2"/>
  <c r="J331" i="2"/>
  <c r="I331" i="2"/>
  <c r="H331" i="2"/>
  <c r="G331" i="2"/>
  <c r="K330" i="2"/>
  <c r="I330" i="2"/>
  <c r="H330" i="2"/>
  <c r="G330" i="2"/>
  <c r="L329" i="2"/>
  <c r="K329" i="2"/>
  <c r="J329" i="2"/>
  <c r="I329" i="2"/>
  <c r="H329" i="2"/>
  <c r="N329" i="2" s="1"/>
  <c r="G329" i="2"/>
  <c r="M329" i="2" s="1"/>
  <c r="K328" i="2"/>
  <c r="M328" i="2" s="1"/>
  <c r="I328" i="2"/>
  <c r="H328" i="2"/>
  <c r="G328" i="2"/>
  <c r="L327" i="2"/>
  <c r="K327" i="2"/>
  <c r="H327" i="2"/>
  <c r="G327" i="2"/>
  <c r="K326" i="2"/>
  <c r="I326" i="2"/>
  <c r="H326" i="2"/>
  <c r="G326" i="2"/>
  <c r="L325" i="2"/>
  <c r="K325" i="2"/>
  <c r="J325" i="2"/>
  <c r="I325" i="2"/>
  <c r="H325" i="2"/>
  <c r="G325" i="2"/>
  <c r="M325" i="2" s="1"/>
  <c r="K324" i="2"/>
  <c r="I324" i="2"/>
  <c r="H324" i="2"/>
  <c r="G324" i="2"/>
  <c r="L323" i="2"/>
  <c r="K323" i="2"/>
  <c r="J323" i="2"/>
  <c r="I323" i="2"/>
  <c r="H323" i="2"/>
  <c r="G323" i="2"/>
  <c r="K322" i="2"/>
  <c r="I322" i="2"/>
  <c r="H322" i="2"/>
  <c r="G322" i="2"/>
  <c r="L321" i="2"/>
  <c r="K321" i="2"/>
  <c r="J321" i="2"/>
  <c r="I321" i="2"/>
  <c r="H321" i="2"/>
  <c r="G321" i="2"/>
  <c r="K320" i="2"/>
  <c r="M320" i="2" s="1"/>
  <c r="I320" i="2"/>
  <c r="H320" i="2"/>
  <c r="G320" i="2"/>
  <c r="L319" i="2"/>
  <c r="K319" i="2"/>
  <c r="J319" i="2"/>
  <c r="I319" i="2"/>
  <c r="H319" i="2"/>
  <c r="G319" i="2"/>
  <c r="M319" i="2" s="1"/>
  <c r="K318" i="2"/>
  <c r="G318" i="2"/>
  <c r="L317" i="2"/>
  <c r="K317" i="2"/>
  <c r="J317" i="2"/>
  <c r="I317" i="2"/>
  <c r="H317" i="2"/>
  <c r="G317" i="2"/>
  <c r="K316" i="2"/>
  <c r="I316" i="2"/>
  <c r="H316" i="2"/>
  <c r="G316" i="2"/>
  <c r="L315" i="2"/>
  <c r="K315" i="2"/>
  <c r="J315" i="2"/>
  <c r="I315" i="2"/>
  <c r="H315" i="2"/>
  <c r="N315" i="2" s="1"/>
  <c r="G315" i="2"/>
  <c r="K314" i="2"/>
  <c r="I314" i="2"/>
  <c r="H314" i="2"/>
  <c r="G314" i="2"/>
  <c r="L313" i="2"/>
  <c r="N313" i="2" s="1"/>
  <c r="K313" i="2"/>
  <c r="J313" i="2"/>
  <c r="I313" i="2"/>
  <c r="H313" i="2"/>
  <c r="G313" i="2"/>
  <c r="K312" i="2"/>
  <c r="I312" i="2"/>
  <c r="H312" i="2"/>
  <c r="G312" i="2"/>
  <c r="L311" i="2"/>
  <c r="K311" i="2"/>
  <c r="J311" i="2"/>
  <c r="I311" i="2"/>
  <c r="H311" i="2"/>
  <c r="G311" i="2"/>
  <c r="K310" i="2"/>
  <c r="I310" i="2"/>
  <c r="H310" i="2"/>
  <c r="G310" i="2"/>
  <c r="L309" i="2"/>
  <c r="K309" i="2"/>
  <c r="J309" i="2"/>
  <c r="I309" i="2"/>
  <c r="H309" i="2"/>
  <c r="G309" i="2"/>
  <c r="K308" i="2"/>
  <c r="I308" i="2"/>
  <c r="H308" i="2"/>
  <c r="G308" i="2"/>
  <c r="L307" i="2"/>
  <c r="K307" i="2"/>
  <c r="J307" i="2"/>
  <c r="I307" i="2"/>
  <c r="H307" i="2"/>
  <c r="G307" i="2"/>
  <c r="M307" i="2" s="1"/>
  <c r="K306" i="2"/>
  <c r="I306" i="2"/>
  <c r="H306" i="2"/>
  <c r="G306" i="2"/>
  <c r="L305" i="2"/>
  <c r="N305" i="2" s="1"/>
  <c r="K305" i="2"/>
  <c r="J305" i="2"/>
  <c r="I305" i="2"/>
  <c r="H305" i="2"/>
  <c r="G305" i="2"/>
  <c r="M305" i="2" s="1"/>
  <c r="K304" i="2"/>
  <c r="I304" i="2"/>
  <c r="H304" i="2"/>
  <c r="G304" i="2"/>
  <c r="L303" i="2"/>
  <c r="K303" i="2"/>
  <c r="J303" i="2"/>
  <c r="I303" i="2"/>
  <c r="H303" i="2"/>
  <c r="N303" i="2" s="1"/>
  <c r="G303" i="2"/>
  <c r="K302" i="2"/>
  <c r="I302" i="2"/>
  <c r="H302" i="2"/>
  <c r="G302" i="2"/>
  <c r="L301" i="2"/>
  <c r="K301" i="2"/>
  <c r="J301" i="2"/>
  <c r="I301" i="2"/>
  <c r="H301" i="2"/>
  <c r="G301" i="2"/>
  <c r="K300" i="2"/>
  <c r="I300" i="2"/>
  <c r="H300" i="2"/>
  <c r="G300" i="2"/>
  <c r="L299" i="2"/>
  <c r="K299" i="2"/>
  <c r="I299" i="2"/>
  <c r="G299" i="2"/>
  <c r="K298" i="2"/>
  <c r="I298" i="2"/>
  <c r="H298" i="2"/>
  <c r="G298" i="2"/>
  <c r="L297" i="2"/>
  <c r="K297" i="2"/>
  <c r="J297" i="2"/>
  <c r="I297" i="2"/>
  <c r="H297" i="2"/>
  <c r="G297" i="2"/>
  <c r="K296" i="2"/>
  <c r="I296" i="2"/>
  <c r="H296" i="2"/>
  <c r="G296" i="2"/>
  <c r="L295" i="2"/>
  <c r="K295" i="2"/>
  <c r="J295" i="2"/>
  <c r="I295" i="2"/>
  <c r="H295" i="2"/>
  <c r="G295" i="2"/>
  <c r="K294" i="2"/>
  <c r="I294" i="2"/>
  <c r="H294" i="2"/>
  <c r="G294" i="2"/>
  <c r="L293" i="2"/>
  <c r="K293" i="2"/>
  <c r="J293" i="2"/>
  <c r="H293" i="2"/>
  <c r="K292" i="2"/>
  <c r="I292" i="2"/>
  <c r="H292" i="2"/>
  <c r="G292" i="2"/>
  <c r="L291" i="2"/>
  <c r="K291" i="2"/>
  <c r="J291" i="2"/>
  <c r="I291" i="2"/>
  <c r="H291" i="2"/>
  <c r="G291" i="2"/>
  <c r="M291" i="2" s="1"/>
  <c r="K290" i="2"/>
  <c r="I290" i="2"/>
  <c r="H290" i="2"/>
  <c r="G290" i="2"/>
  <c r="L289" i="2"/>
  <c r="K289" i="2"/>
  <c r="J289" i="2"/>
  <c r="I289" i="2"/>
  <c r="H289" i="2"/>
  <c r="N289" i="2" s="1"/>
  <c r="G289" i="2"/>
  <c r="K288" i="2"/>
  <c r="M288" i="2" s="1"/>
  <c r="I288" i="2"/>
  <c r="H288" i="2"/>
  <c r="G288" i="2"/>
  <c r="L287" i="2"/>
  <c r="K287" i="2"/>
  <c r="J287" i="2"/>
  <c r="I287" i="2"/>
  <c r="H287" i="2"/>
  <c r="G287" i="2"/>
  <c r="K286" i="2"/>
  <c r="I286" i="2"/>
  <c r="H286" i="2"/>
  <c r="G286" i="2"/>
  <c r="L285" i="2"/>
  <c r="K285" i="2"/>
  <c r="J285" i="2"/>
  <c r="I285" i="2"/>
  <c r="H285" i="2"/>
  <c r="G285" i="2"/>
  <c r="M285" i="2" s="1"/>
  <c r="K284" i="2"/>
  <c r="I284" i="2"/>
  <c r="H284" i="2"/>
  <c r="G284" i="2"/>
  <c r="L283" i="2"/>
  <c r="K283" i="2"/>
  <c r="J283" i="2"/>
  <c r="I283" i="2"/>
  <c r="H283" i="2"/>
  <c r="G283" i="2"/>
  <c r="K282" i="2"/>
  <c r="I282" i="2"/>
  <c r="H282" i="2"/>
  <c r="G282" i="2"/>
  <c r="L281" i="2"/>
  <c r="K281" i="2"/>
  <c r="J281" i="2"/>
  <c r="I281" i="2"/>
  <c r="H281" i="2"/>
  <c r="G281" i="2"/>
  <c r="K280" i="2"/>
  <c r="M280" i="2" s="1"/>
  <c r="I280" i="2"/>
  <c r="H280" i="2"/>
  <c r="G280" i="2"/>
  <c r="L279" i="2"/>
  <c r="K279" i="2"/>
  <c r="J279" i="2"/>
  <c r="I279" i="2"/>
  <c r="H279" i="2"/>
  <c r="N279" i="2" s="1"/>
  <c r="G279" i="2"/>
  <c r="M279" i="2" s="1"/>
  <c r="K278" i="2"/>
  <c r="I278" i="2"/>
  <c r="H278" i="2"/>
  <c r="G278" i="2"/>
  <c r="L277" i="2"/>
  <c r="K277" i="2"/>
  <c r="J277" i="2"/>
  <c r="I277" i="2"/>
  <c r="H277" i="2"/>
  <c r="G277" i="2"/>
  <c r="K276" i="2"/>
  <c r="H276" i="2"/>
  <c r="L275" i="2"/>
  <c r="K275" i="2"/>
  <c r="J275" i="2"/>
  <c r="I275" i="2"/>
  <c r="H275" i="2"/>
  <c r="G275" i="2"/>
  <c r="K274" i="2"/>
  <c r="I274" i="2"/>
  <c r="H274" i="2"/>
  <c r="G274" i="2"/>
  <c r="L273" i="2"/>
  <c r="K273" i="2"/>
  <c r="J273" i="2"/>
  <c r="I273" i="2"/>
  <c r="H273" i="2"/>
  <c r="G273" i="2"/>
  <c r="K272" i="2"/>
  <c r="I272" i="2"/>
  <c r="H272" i="2"/>
  <c r="G272" i="2"/>
  <c r="L271" i="2"/>
  <c r="K271" i="2"/>
  <c r="J271" i="2"/>
  <c r="I271" i="2"/>
  <c r="H271" i="2"/>
  <c r="G271" i="2"/>
  <c r="K270" i="2"/>
  <c r="I270" i="2"/>
  <c r="H270" i="2"/>
  <c r="G270" i="2"/>
  <c r="L269" i="2"/>
  <c r="K269" i="2"/>
  <c r="J269" i="2"/>
  <c r="I269" i="2"/>
  <c r="H269" i="2"/>
  <c r="G269" i="2"/>
  <c r="K268" i="2"/>
  <c r="I268" i="2"/>
  <c r="H268" i="2"/>
  <c r="G268" i="2"/>
  <c r="L267" i="2"/>
  <c r="K267" i="2"/>
  <c r="J267" i="2"/>
  <c r="I267" i="2"/>
  <c r="H267" i="2"/>
  <c r="N267" i="2" s="1"/>
  <c r="G267" i="2"/>
  <c r="K266" i="2"/>
  <c r="I266" i="2"/>
  <c r="H266" i="2"/>
  <c r="G266" i="2"/>
  <c r="L265" i="2"/>
  <c r="K265" i="2"/>
  <c r="J265" i="2"/>
  <c r="I265" i="2"/>
  <c r="H265" i="2"/>
  <c r="G265" i="2"/>
  <c r="K264" i="2"/>
  <c r="I264" i="2"/>
  <c r="H264" i="2"/>
  <c r="G264" i="2"/>
  <c r="L263" i="2"/>
  <c r="K263" i="2"/>
  <c r="J263" i="2"/>
  <c r="I263" i="2"/>
  <c r="H263" i="2"/>
  <c r="G263" i="2"/>
  <c r="K262" i="2"/>
  <c r="I262" i="2"/>
  <c r="H262" i="2"/>
  <c r="G262" i="2"/>
  <c r="L261" i="2"/>
  <c r="K261" i="2"/>
  <c r="J261" i="2"/>
  <c r="I261" i="2"/>
  <c r="H261" i="2"/>
  <c r="K260" i="2"/>
  <c r="I260" i="2"/>
  <c r="H260" i="2"/>
  <c r="G260" i="2"/>
  <c r="L259" i="2"/>
  <c r="K259" i="2"/>
  <c r="J259" i="2"/>
  <c r="I259" i="2"/>
  <c r="H259" i="2"/>
  <c r="G259" i="2"/>
  <c r="M259" i="2" s="1"/>
  <c r="K258" i="2"/>
  <c r="I258" i="2"/>
  <c r="H258" i="2"/>
  <c r="G258" i="2"/>
  <c r="L257" i="2"/>
  <c r="K257" i="2"/>
  <c r="J257" i="2"/>
  <c r="I257" i="2"/>
  <c r="H257" i="2"/>
  <c r="G257" i="2"/>
  <c r="K256" i="2"/>
  <c r="I256" i="2"/>
  <c r="H256" i="2"/>
  <c r="G256" i="2"/>
  <c r="L255" i="2"/>
  <c r="K255" i="2"/>
  <c r="J255" i="2"/>
  <c r="I255" i="2"/>
  <c r="H255" i="2"/>
  <c r="G255" i="2"/>
  <c r="M255" i="2" s="1"/>
  <c r="K254" i="2"/>
  <c r="I254" i="2"/>
  <c r="H254" i="2"/>
  <c r="G254" i="2"/>
  <c r="L253" i="2"/>
  <c r="K253" i="2"/>
  <c r="J253" i="2"/>
  <c r="I253" i="2"/>
  <c r="H253" i="2"/>
  <c r="G253" i="2"/>
  <c r="M253" i="2" s="1"/>
  <c r="K252" i="2"/>
  <c r="I252" i="2"/>
  <c r="H252" i="2"/>
  <c r="G252" i="2"/>
  <c r="L251" i="2"/>
  <c r="K251" i="2"/>
  <c r="J251" i="2"/>
  <c r="I251" i="2"/>
  <c r="H251" i="2"/>
  <c r="G251" i="2"/>
  <c r="K250" i="2"/>
  <c r="I250" i="2"/>
  <c r="H250" i="2"/>
  <c r="G250" i="2"/>
  <c r="L249" i="2"/>
  <c r="K249" i="2"/>
  <c r="J249" i="2"/>
  <c r="I249" i="2"/>
  <c r="H249" i="2"/>
  <c r="G249" i="2"/>
  <c r="K248" i="2"/>
  <c r="I248" i="2"/>
  <c r="G248" i="2"/>
  <c r="L247" i="2"/>
  <c r="K247" i="2"/>
  <c r="J247" i="2"/>
  <c r="I247" i="2"/>
  <c r="H247" i="2"/>
  <c r="G247" i="2"/>
  <c r="K246" i="2"/>
  <c r="I246" i="2"/>
  <c r="H246" i="2"/>
  <c r="G246" i="2"/>
  <c r="L245" i="2"/>
  <c r="K245" i="2"/>
  <c r="J245" i="2"/>
  <c r="I245" i="2"/>
  <c r="H245" i="2"/>
  <c r="G245" i="2"/>
  <c r="M245" i="2" s="1"/>
  <c r="K244" i="2"/>
  <c r="M244" i="2" s="1"/>
  <c r="I244" i="2"/>
  <c r="H244" i="2"/>
  <c r="G244" i="2"/>
  <c r="L243" i="2"/>
  <c r="K243" i="2"/>
  <c r="J243" i="2"/>
  <c r="I243" i="2"/>
  <c r="H243" i="2"/>
  <c r="N243" i="2" s="1"/>
  <c r="G243" i="2"/>
  <c r="K242" i="2"/>
  <c r="I242" i="2"/>
  <c r="H242" i="2"/>
  <c r="G242" i="2"/>
  <c r="L241" i="2"/>
  <c r="K241" i="2"/>
  <c r="J241" i="2"/>
  <c r="I241" i="2"/>
  <c r="H241" i="2"/>
  <c r="G241" i="2"/>
  <c r="K240" i="2"/>
  <c r="I240" i="2"/>
  <c r="H240" i="2"/>
  <c r="G240" i="2"/>
  <c r="L239" i="2"/>
  <c r="K239" i="2"/>
  <c r="J239" i="2"/>
  <c r="I239" i="2"/>
  <c r="H239" i="2"/>
  <c r="G239" i="2"/>
  <c r="K238" i="2"/>
  <c r="I238" i="2"/>
  <c r="H238" i="2"/>
  <c r="G238" i="2"/>
  <c r="L237" i="2"/>
  <c r="K237" i="2"/>
  <c r="J237" i="2"/>
  <c r="I237" i="2"/>
  <c r="H237" i="2"/>
  <c r="G237" i="2"/>
  <c r="K236" i="2"/>
  <c r="M236" i="2" s="1"/>
  <c r="I236" i="2"/>
  <c r="H236" i="2"/>
  <c r="G236" i="2"/>
  <c r="L235" i="2"/>
  <c r="K235" i="2"/>
  <c r="J235" i="2"/>
  <c r="I235" i="2"/>
  <c r="H235" i="2"/>
  <c r="N235" i="2" s="1"/>
  <c r="G235" i="2"/>
  <c r="K234" i="2"/>
  <c r="I234" i="2"/>
  <c r="H234" i="2"/>
  <c r="G234" i="2"/>
  <c r="L233" i="2"/>
  <c r="K233" i="2"/>
  <c r="J233" i="2"/>
  <c r="I233" i="2"/>
  <c r="H233" i="2"/>
  <c r="G233" i="2"/>
  <c r="M233" i="2" s="1"/>
  <c r="K232" i="2"/>
  <c r="I232" i="2"/>
  <c r="H232" i="2"/>
  <c r="G232" i="2"/>
  <c r="L231" i="2"/>
  <c r="K231" i="2"/>
  <c r="J231" i="2"/>
  <c r="I231" i="2"/>
  <c r="H231" i="2"/>
  <c r="G231" i="2"/>
  <c r="K230" i="2"/>
  <c r="I230" i="2"/>
  <c r="H230" i="2"/>
  <c r="G230" i="2"/>
  <c r="L229" i="2"/>
  <c r="K229" i="2"/>
  <c r="J229" i="2"/>
  <c r="I229" i="2"/>
  <c r="H229" i="2"/>
  <c r="G229" i="2"/>
  <c r="M229" i="2" s="1"/>
  <c r="K228" i="2"/>
  <c r="M228" i="2" s="1"/>
  <c r="I228" i="2"/>
  <c r="H228" i="2"/>
  <c r="G228" i="2"/>
  <c r="L227" i="2"/>
  <c r="K227" i="2"/>
  <c r="J227" i="2"/>
  <c r="I227" i="2"/>
  <c r="H227" i="2"/>
  <c r="G227" i="2"/>
  <c r="K226" i="2"/>
  <c r="I226" i="2"/>
  <c r="H226" i="2"/>
  <c r="G226" i="2"/>
  <c r="L225" i="2"/>
  <c r="K225" i="2"/>
  <c r="J225" i="2"/>
  <c r="I225" i="2"/>
  <c r="H225" i="2"/>
  <c r="G225" i="2"/>
  <c r="M225" i="2" s="1"/>
  <c r="K224" i="2"/>
  <c r="I224" i="2"/>
  <c r="H224" i="2"/>
  <c r="G224" i="2"/>
  <c r="L223" i="2"/>
  <c r="K223" i="2"/>
  <c r="J223" i="2"/>
  <c r="I223" i="2"/>
  <c r="H223" i="2"/>
  <c r="G223" i="2"/>
  <c r="K222" i="2"/>
  <c r="I222" i="2"/>
  <c r="H222" i="2"/>
  <c r="G222" i="2"/>
  <c r="L221" i="2"/>
  <c r="K221" i="2"/>
  <c r="I221" i="2"/>
  <c r="H221" i="2"/>
  <c r="G221" i="2"/>
  <c r="K220" i="2"/>
  <c r="I220" i="2"/>
  <c r="H220" i="2"/>
  <c r="G220" i="2"/>
  <c r="L219" i="2"/>
  <c r="K219" i="2"/>
  <c r="J219" i="2"/>
  <c r="I219" i="2"/>
  <c r="H219" i="2"/>
  <c r="G219" i="2"/>
  <c r="K218" i="2"/>
  <c r="I218" i="2"/>
  <c r="H218" i="2"/>
  <c r="G218" i="2"/>
  <c r="L217" i="2"/>
  <c r="K217" i="2"/>
  <c r="J217" i="2"/>
  <c r="I217" i="2"/>
  <c r="H217" i="2"/>
  <c r="G217" i="2"/>
  <c r="K216" i="2"/>
  <c r="I216" i="2"/>
  <c r="H216" i="2"/>
  <c r="G216" i="2"/>
  <c r="L215" i="2"/>
  <c r="K215" i="2"/>
  <c r="J215" i="2"/>
  <c r="I215" i="2"/>
  <c r="H215" i="2"/>
  <c r="G215" i="2"/>
  <c r="K214" i="2"/>
  <c r="I214" i="2"/>
  <c r="H214" i="2"/>
  <c r="G214" i="2"/>
  <c r="L213" i="2"/>
  <c r="K213" i="2"/>
  <c r="J213" i="2"/>
  <c r="I213" i="2"/>
  <c r="H213" i="2"/>
  <c r="G213" i="2"/>
  <c r="M213" i="2" s="1"/>
  <c r="K212" i="2"/>
  <c r="I212" i="2"/>
  <c r="H212" i="2"/>
  <c r="G212" i="2"/>
  <c r="L211" i="2"/>
  <c r="K211" i="2"/>
  <c r="J211" i="2"/>
  <c r="I211" i="2"/>
  <c r="H211" i="2"/>
  <c r="G211" i="2"/>
  <c r="K210" i="2"/>
  <c r="I210" i="2"/>
  <c r="H210" i="2"/>
  <c r="G210" i="2"/>
  <c r="L209" i="2"/>
  <c r="K209" i="2"/>
  <c r="J209" i="2"/>
  <c r="I209" i="2"/>
  <c r="H209" i="2"/>
  <c r="G209" i="2"/>
  <c r="K208" i="2"/>
  <c r="I208" i="2"/>
  <c r="H208" i="2"/>
  <c r="G208" i="2"/>
  <c r="L207" i="2"/>
  <c r="K207" i="2"/>
  <c r="J207" i="2"/>
  <c r="I207" i="2"/>
  <c r="H207" i="2"/>
  <c r="N207" i="2" s="1"/>
  <c r="G207" i="2"/>
  <c r="K206" i="2"/>
  <c r="I206" i="2"/>
  <c r="H206" i="2"/>
  <c r="G206" i="2"/>
  <c r="L205" i="2"/>
  <c r="K205" i="2"/>
  <c r="J205" i="2"/>
  <c r="I205" i="2"/>
  <c r="H205" i="2"/>
  <c r="G205" i="2"/>
  <c r="K204" i="2"/>
  <c r="I204" i="2"/>
  <c r="H204" i="2"/>
  <c r="G204" i="2"/>
  <c r="L203" i="2"/>
  <c r="K203" i="2"/>
  <c r="J203" i="2"/>
  <c r="I203" i="2"/>
  <c r="H203" i="2"/>
  <c r="N203" i="2" s="1"/>
  <c r="K202" i="2"/>
  <c r="H202" i="2"/>
  <c r="G202" i="2"/>
  <c r="L201" i="2"/>
  <c r="K201" i="2"/>
  <c r="J201" i="2"/>
  <c r="I201" i="2"/>
  <c r="H201" i="2"/>
  <c r="G201" i="2"/>
  <c r="K200" i="2"/>
  <c r="I200" i="2"/>
  <c r="H200" i="2"/>
  <c r="G200" i="2"/>
  <c r="L199" i="2"/>
  <c r="K199" i="2"/>
  <c r="J199" i="2"/>
  <c r="I199" i="2"/>
  <c r="H199" i="2"/>
  <c r="G199" i="2"/>
  <c r="K198" i="2"/>
  <c r="I198" i="2"/>
  <c r="H198" i="2"/>
  <c r="G198" i="2"/>
  <c r="L197" i="2"/>
  <c r="K197" i="2"/>
  <c r="J197" i="2"/>
  <c r="H197" i="2"/>
  <c r="K196" i="2"/>
  <c r="I196" i="2"/>
  <c r="H196" i="2"/>
  <c r="G196" i="2"/>
  <c r="L195" i="2"/>
  <c r="K195" i="2"/>
  <c r="K194" i="2"/>
  <c r="I194" i="2"/>
  <c r="H194" i="2"/>
  <c r="G194" i="2"/>
  <c r="L193" i="2"/>
  <c r="K193" i="2"/>
  <c r="J193" i="2"/>
  <c r="I193" i="2"/>
  <c r="H193" i="2"/>
  <c r="G193" i="2"/>
  <c r="K192" i="2"/>
  <c r="I192" i="2"/>
  <c r="H192" i="2"/>
  <c r="G192" i="2"/>
  <c r="L191" i="2"/>
  <c r="K191" i="2"/>
  <c r="J191" i="2"/>
  <c r="I191" i="2"/>
  <c r="H191" i="2"/>
  <c r="G191" i="2"/>
  <c r="K190" i="2"/>
  <c r="I190" i="2"/>
  <c r="H190" i="2"/>
  <c r="G190" i="2"/>
  <c r="L189" i="2"/>
  <c r="J189" i="2"/>
  <c r="H189" i="2"/>
  <c r="G189" i="2"/>
  <c r="F188" i="2"/>
  <c r="D188" i="2"/>
  <c r="H340" i="2" s="1"/>
  <c r="C188" i="2"/>
  <c r="G293" i="2" s="1"/>
  <c r="I180" i="2"/>
  <c r="H180" i="2"/>
  <c r="G180" i="2"/>
  <c r="L179" i="2"/>
  <c r="K179" i="2"/>
  <c r="J179" i="2"/>
  <c r="I179" i="2"/>
  <c r="H179" i="2"/>
  <c r="G179" i="2"/>
  <c r="K178" i="2"/>
  <c r="I178" i="2"/>
  <c r="H178" i="2"/>
  <c r="G178" i="2"/>
  <c r="L177" i="2"/>
  <c r="K177" i="2"/>
  <c r="J177" i="2"/>
  <c r="I177" i="2"/>
  <c r="H177" i="2"/>
  <c r="G177" i="2"/>
  <c r="I176" i="2"/>
  <c r="H176" i="2"/>
  <c r="G176" i="2"/>
  <c r="L175" i="2"/>
  <c r="K175" i="2"/>
  <c r="I175" i="2"/>
  <c r="G175" i="2"/>
  <c r="I174" i="2"/>
  <c r="H174" i="2"/>
  <c r="G174" i="2"/>
  <c r="L173" i="2"/>
  <c r="K173" i="2"/>
  <c r="J173" i="2"/>
  <c r="I173" i="2"/>
  <c r="H173" i="2"/>
  <c r="N173" i="2" s="1"/>
  <c r="G173" i="2"/>
  <c r="K172" i="2"/>
  <c r="I172" i="2"/>
  <c r="H172" i="2"/>
  <c r="G172" i="2"/>
  <c r="L171" i="2"/>
  <c r="K171" i="2"/>
  <c r="J171" i="2"/>
  <c r="I171" i="2"/>
  <c r="H171" i="2"/>
  <c r="N171" i="2" s="1"/>
  <c r="G171" i="2"/>
  <c r="K170" i="2"/>
  <c r="I170" i="2"/>
  <c r="H170" i="2"/>
  <c r="L169" i="2"/>
  <c r="K169" i="2"/>
  <c r="J169" i="2"/>
  <c r="I169" i="2"/>
  <c r="H169" i="2"/>
  <c r="G169" i="2"/>
  <c r="K168" i="2"/>
  <c r="I168" i="2"/>
  <c r="H168" i="2"/>
  <c r="G168" i="2"/>
  <c r="L167" i="2"/>
  <c r="K167" i="2"/>
  <c r="I167" i="2"/>
  <c r="H167" i="2"/>
  <c r="G167" i="2"/>
  <c r="K166" i="2"/>
  <c r="I166" i="2"/>
  <c r="H166" i="2"/>
  <c r="G166" i="2"/>
  <c r="L165" i="2"/>
  <c r="K165" i="2"/>
  <c r="J165" i="2"/>
  <c r="I165" i="2"/>
  <c r="H165" i="2"/>
  <c r="N165" i="2" s="1"/>
  <c r="G165" i="2"/>
  <c r="K164" i="2"/>
  <c r="I164" i="2"/>
  <c r="H164" i="2"/>
  <c r="G164" i="2"/>
  <c r="L163" i="2"/>
  <c r="K163" i="2"/>
  <c r="J163" i="2"/>
  <c r="I163" i="2"/>
  <c r="H163" i="2"/>
  <c r="G163" i="2"/>
  <c r="K162" i="2"/>
  <c r="I162" i="2"/>
  <c r="H162" i="2"/>
  <c r="G162" i="2"/>
  <c r="L161" i="2"/>
  <c r="K161" i="2"/>
  <c r="J161" i="2"/>
  <c r="I161" i="2"/>
  <c r="H161" i="2"/>
  <c r="G161" i="2"/>
  <c r="K160" i="2"/>
  <c r="I160" i="2"/>
  <c r="H160" i="2"/>
  <c r="G160" i="2"/>
  <c r="L159" i="2"/>
  <c r="K159" i="2"/>
  <c r="J159" i="2"/>
  <c r="I159" i="2"/>
  <c r="H159" i="2"/>
  <c r="G159" i="2"/>
  <c r="M159" i="2" s="1"/>
  <c r="K158" i="2"/>
  <c r="H158" i="2"/>
  <c r="G158" i="2"/>
  <c r="L157" i="2"/>
  <c r="K157" i="2"/>
  <c r="J157" i="2"/>
  <c r="I157" i="2"/>
  <c r="H157" i="2"/>
  <c r="G157" i="2"/>
  <c r="M157" i="2" s="1"/>
  <c r="K156" i="2"/>
  <c r="I156" i="2"/>
  <c r="H156" i="2"/>
  <c r="G156" i="2"/>
  <c r="L155" i="2"/>
  <c r="K155" i="2"/>
  <c r="J155" i="2"/>
  <c r="I155" i="2"/>
  <c r="H155" i="2"/>
  <c r="G155" i="2"/>
  <c r="M155" i="2" s="1"/>
  <c r="K154" i="2"/>
  <c r="I154" i="2"/>
  <c r="H154" i="2"/>
  <c r="G154" i="2"/>
  <c r="L153" i="2"/>
  <c r="K153" i="2"/>
  <c r="J153" i="2"/>
  <c r="I153" i="2"/>
  <c r="H153" i="2"/>
  <c r="G153" i="2"/>
  <c r="K152" i="2"/>
  <c r="I152" i="2"/>
  <c r="H152" i="2"/>
  <c r="G152" i="2"/>
  <c r="L151" i="2"/>
  <c r="K151" i="2"/>
  <c r="J151" i="2"/>
  <c r="I151" i="2"/>
  <c r="H151" i="2"/>
  <c r="G151" i="2"/>
  <c r="K150" i="2"/>
  <c r="I150" i="2"/>
  <c r="H150" i="2"/>
  <c r="G150" i="2"/>
  <c r="L149" i="2"/>
  <c r="K149" i="2"/>
  <c r="J149" i="2"/>
  <c r="I149" i="2"/>
  <c r="H149" i="2"/>
  <c r="G149" i="2"/>
  <c r="K148" i="2"/>
  <c r="I148" i="2"/>
  <c r="H148" i="2"/>
  <c r="G148" i="2"/>
  <c r="L147" i="2"/>
  <c r="K147" i="2"/>
  <c r="J147" i="2"/>
  <c r="I147" i="2"/>
  <c r="H147" i="2"/>
  <c r="G147" i="2"/>
  <c r="M147" i="2" s="1"/>
  <c r="K146" i="2"/>
  <c r="I146" i="2"/>
  <c r="H146" i="2"/>
  <c r="G146" i="2"/>
  <c r="L145" i="2"/>
  <c r="K145" i="2"/>
  <c r="J145" i="2"/>
  <c r="K144" i="2"/>
  <c r="I144" i="2"/>
  <c r="H144" i="2"/>
  <c r="G144" i="2"/>
  <c r="L143" i="2"/>
  <c r="K143" i="2"/>
  <c r="J143" i="2"/>
  <c r="I143" i="2"/>
  <c r="H143" i="2"/>
  <c r="G143" i="2"/>
  <c r="K142" i="2"/>
  <c r="H142" i="2"/>
  <c r="L141" i="2"/>
  <c r="K141" i="2"/>
  <c r="J141" i="2"/>
  <c r="I141" i="2"/>
  <c r="H141" i="2"/>
  <c r="N141" i="2" s="1"/>
  <c r="G141" i="2"/>
  <c r="K140" i="2"/>
  <c r="I140" i="2"/>
  <c r="H140" i="2"/>
  <c r="G140" i="2"/>
  <c r="L139" i="2"/>
  <c r="K139" i="2"/>
  <c r="J139" i="2"/>
  <c r="I139" i="2"/>
  <c r="H139" i="2"/>
  <c r="G139" i="2"/>
  <c r="K138" i="2"/>
  <c r="I138" i="2"/>
  <c r="H138" i="2"/>
  <c r="G138" i="2"/>
  <c r="L137" i="2"/>
  <c r="K137" i="2"/>
  <c r="J137" i="2"/>
  <c r="I137" i="2"/>
  <c r="H137" i="2"/>
  <c r="N137" i="2" s="1"/>
  <c r="G137" i="2"/>
  <c r="K136" i="2"/>
  <c r="I136" i="2"/>
  <c r="H136" i="2"/>
  <c r="G136" i="2"/>
  <c r="L135" i="2"/>
  <c r="K135" i="2"/>
  <c r="J135" i="2"/>
  <c r="I135" i="2"/>
  <c r="H135" i="2"/>
  <c r="G135" i="2"/>
  <c r="K134" i="2"/>
  <c r="H134" i="2"/>
  <c r="L133" i="2"/>
  <c r="K133" i="2"/>
  <c r="J133" i="2"/>
  <c r="I133" i="2"/>
  <c r="H133" i="2"/>
  <c r="G133" i="2"/>
  <c r="K132" i="2"/>
  <c r="I132" i="2"/>
  <c r="H132" i="2"/>
  <c r="G132" i="2"/>
  <c r="L131" i="2"/>
  <c r="K131" i="2"/>
  <c r="J131" i="2"/>
  <c r="I131" i="2"/>
  <c r="H131" i="2"/>
  <c r="N131" i="2" s="1"/>
  <c r="G131" i="2"/>
  <c r="K130" i="2"/>
  <c r="I130" i="2"/>
  <c r="H130" i="2"/>
  <c r="G130" i="2"/>
  <c r="L129" i="2"/>
  <c r="K129" i="2"/>
  <c r="I129" i="2"/>
  <c r="G129" i="2"/>
  <c r="K128" i="2"/>
  <c r="I128" i="2"/>
  <c r="H128" i="2"/>
  <c r="G128" i="2"/>
  <c r="L127" i="2"/>
  <c r="K127" i="2"/>
  <c r="H127" i="2"/>
  <c r="G127" i="2"/>
  <c r="K126" i="2"/>
  <c r="I126" i="2"/>
  <c r="H126" i="2"/>
  <c r="G126" i="2"/>
  <c r="L125" i="2"/>
  <c r="K125" i="2"/>
  <c r="J125" i="2"/>
  <c r="I125" i="2"/>
  <c r="H125" i="2"/>
  <c r="G125" i="2"/>
  <c r="M125" i="2" s="1"/>
  <c r="K124" i="2"/>
  <c r="I124" i="2"/>
  <c r="H124" i="2"/>
  <c r="G124" i="2"/>
  <c r="L123" i="2"/>
  <c r="K123" i="2"/>
  <c r="J123" i="2"/>
  <c r="I123" i="2"/>
  <c r="H123" i="2"/>
  <c r="G123" i="2"/>
  <c r="M123" i="2" s="1"/>
  <c r="K122" i="2"/>
  <c r="I122" i="2"/>
  <c r="H122" i="2"/>
  <c r="G122" i="2"/>
  <c r="L121" i="2"/>
  <c r="K121" i="2"/>
  <c r="J121" i="2"/>
  <c r="I121" i="2"/>
  <c r="H121" i="2"/>
  <c r="G121" i="2"/>
  <c r="M121" i="2" s="1"/>
  <c r="K120" i="2"/>
  <c r="M120" i="2" s="1"/>
  <c r="I120" i="2"/>
  <c r="H120" i="2"/>
  <c r="G120" i="2"/>
  <c r="L119" i="2"/>
  <c r="K119" i="2"/>
  <c r="J119" i="2"/>
  <c r="I119" i="2"/>
  <c r="H119" i="2"/>
  <c r="G119" i="2"/>
  <c r="K118" i="2"/>
  <c r="I118" i="2"/>
  <c r="H118" i="2"/>
  <c r="G118" i="2"/>
  <c r="L117" i="2"/>
  <c r="K117" i="2"/>
  <c r="J117" i="2"/>
  <c r="I117" i="2"/>
  <c r="H117" i="2"/>
  <c r="N117" i="2" s="1"/>
  <c r="G117" i="2"/>
  <c r="K116" i="2"/>
  <c r="M116" i="2" s="1"/>
  <c r="I116" i="2"/>
  <c r="H116" i="2"/>
  <c r="G116" i="2"/>
  <c r="L115" i="2"/>
  <c r="K115" i="2"/>
  <c r="I115" i="2"/>
  <c r="G115" i="2"/>
  <c r="K114" i="2"/>
  <c r="M114" i="2" s="1"/>
  <c r="I114" i="2"/>
  <c r="H114" i="2"/>
  <c r="G114" i="2"/>
  <c r="L113" i="2"/>
  <c r="K113" i="2"/>
  <c r="J113" i="2"/>
  <c r="I113" i="2"/>
  <c r="H113" i="2"/>
  <c r="G113" i="2"/>
  <c r="K112" i="2"/>
  <c r="I112" i="2"/>
  <c r="H112" i="2"/>
  <c r="G112" i="2"/>
  <c r="L111" i="2"/>
  <c r="K111" i="2"/>
  <c r="J111" i="2"/>
  <c r="I111" i="2"/>
  <c r="H111" i="2"/>
  <c r="G111" i="2"/>
  <c r="K110" i="2"/>
  <c r="I110" i="2"/>
  <c r="H110" i="2"/>
  <c r="G110" i="2"/>
  <c r="L109" i="2"/>
  <c r="K109" i="2"/>
  <c r="J109" i="2"/>
  <c r="I109" i="2"/>
  <c r="H109" i="2"/>
  <c r="G109" i="2"/>
  <c r="M109" i="2" s="1"/>
  <c r="K108" i="2"/>
  <c r="I108" i="2"/>
  <c r="G108" i="2"/>
  <c r="L107" i="2"/>
  <c r="K107" i="2"/>
  <c r="J107" i="2"/>
  <c r="I107" i="2"/>
  <c r="H107" i="2"/>
  <c r="G107" i="2"/>
  <c r="M107" i="2" s="1"/>
  <c r="K106" i="2"/>
  <c r="I106" i="2"/>
  <c r="H106" i="2"/>
  <c r="G106" i="2"/>
  <c r="L105" i="2"/>
  <c r="K105" i="2"/>
  <c r="J105" i="2"/>
  <c r="I105" i="2"/>
  <c r="H105" i="2"/>
  <c r="G105" i="2"/>
  <c r="K104" i="2"/>
  <c r="I104" i="2"/>
  <c r="H104" i="2"/>
  <c r="G104" i="2"/>
  <c r="L103" i="2"/>
  <c r="K103" i="2"/>
  <c r="J103" i="2"/>
  <c r="I103" i="2"/>
  <c r="H103" i="2"/>
  <c r="N103" i="2" s="1"/>
  <c r="G103" i="2"/>
  <c r="K102" i="2"/>
  <c r="I102" i="2"/>
  <c r="H102" i="2"/>
  <c r="G102" i="2"/>
  <c r="L101" i="2"/>
  <c r="K101" i="2"/>
  <c r="J101" i="2"/>
  <c r="I101" i="2"/>
  <c r="H101" i="2"/>
  <c r="G101" i="2"/>
  <c r="K100" i="2"/>
  <c r="I100" i="2"/>
  <c r="H100" i="2"/>
  <c r="G100" i="2"/>
  <c r="L99" i="2"/>
  <c r="K99" i="2"/>
  <c r="J99" i="2"/>
  <c r="I99" i="2"/>
  <c r="H99" i="2"/>
  <c r="G99" i="2"/>
  <c r="K98" i="2"/>
  <c r="I98" i="2"/>
  <c r="H98" i="2"/>
  <c r="G98" i="2"/>
  <c r="L97" i="2"/>
  <c r="K97" i="2"/>
  <c r="J97" i="2"/>
  <c r="I97" i="2"/>
  <c r="H97" i="2"/>
  <c r="G97" i="2"/>
  <c r="K96" i="2"/>
  <c r="I96" i="2"/>
  <c r="H96" i="2"/>
  <c r="G96" i="2"/>
  <c r="L95" i="2"/>
  <c r="K95" i="2"/>
  <c r="J95" i="2"/>
  <c r="I95" i="2"/>
  <c r="H95" i="2"/>
  <c r="G95" i="2"/>
  <c r="M95" i="2" s="1"/>
  <c r="K94" i="2"/>
  <c r="I94" i="2"/>
  <c r="H94" i="2"/>
  <c r="G94" i="2"/>
  <c r="L93" i="2"/>
  <c r="K93" i="2"/>
  <c r="J93" i="2"/>
  <c r="I93" i="2"/>
  <c r="H93" i="2"/>
  <c r="N93" i="2" s="1"/>
  <c r="G93" i="2"/>
  <c r="K92" i="2"/>
  <c r="I92" i="2"/>
  <c r="H92" i="2"/>
  <c r="G92" i="2"/>
  <c r="L91" i="2"/>
  <c r="K91" i="2"/>
  <c r="J91" i="2"/>
  <c r="I91" i="2"/>
  <c r="H91" i="2"/>
  <c r="G91" i="2"/>
  <c r="K90" i="2"/>
  <c r="I90" i="2"/>
  <c r="H90" i="2"/>
  <c r="G90" i="2"/>
  <c r="L89" i="2"/>
  <c r="K89" i="2"/>
  <c r="J89" i="2"/>
  <c r="I89" i="2"/>
  <c r="H89" i="2"/>
  <c r="G89" i="2"/>
  <c r="K88" i="2"/>
  <c r="I88" i="2"/>
  <c r="H88" i="2"/>
  <c r="G88" i="2"/>
  <c r="L87" i="2"/>
  <c r="K87" i="2"/>
  <c r="J87" i="2"/>
  <c r="I87" i="2"/>
  <c r="H87" i="2"/>
  <c r="G87" i="2"/>
  <c r="K86" i="2"/>
  <c r="L85" i="2"/>
  <c r="K85" i="2"/>
  <c r="G85" i="2"/>
  <c r="K84" i="2"/>
  <c r="I84" i="2"/>
  <c r="H84" i="2"/>
  <c r="G84" i="2"/>
  <c r="L83" i="2"/>
  <c r="K83" i="2"/>
  <c r="J83" i="2"/>
  <c r="I83" i="2"/>
  <c r="H83" i="2"/>
  <c r="G83" i="2"/>
  <c r="L82" i="2"/>
  <c r="K82" i="2"/>
  <c r="I82" i="2"/>
  <c r="H82" i="2"/>
  <c r="F81" i="2"/>
  <c r="J175" i="2" s="1"/>
  <c r="E81" i="2"/>
  <c r="I142" i="2" s="1"/>
  <c r="D81" i="2"/>
  <c r="H145" i="2" s="1"/>
  <c r="C81" i="2"/>
  <c r="G170" i="2" s="1"/>
  <c r="L73" i="2"/>
  <c r="K73" i="2"/>
  <c r="J73" i="2"/>
  <c r="I73" i="2"/>
  <c r="H73" i="2"/>
  <c r="N73" i="2" s="1"/>
  <c r="G73" i="2"/>
  <c r="K72" i="2"/>
  <c r="H72" i="2"/>
  <c r="G72" i="2"/>
  <c r="L71" i="2"/>
  <c r="K71" i="2"/>
  <c r="J71" i="2"/>
  <c r="I71" i="2"/>
  <c r="H71" i="2"/>
  <c r="G71" i="2"/>
  <c r="K70" i="2"/>
  <c r="I70" i="2"/>
  <c r="H70" i="2"/>
  <c r="G70" i="2"/>
  <c r="L69" i="2"/>
  <c r="K69" i="2"/>
  <c r="J69" i="2"/>
  <c r="I69" i="2"/>
  <c r="H69" i="2"/>
  <c r="G69" i="2"/>
  <c r="K68" i="2"/>
  <c r="H68" i="2"/>
  <c r="G68" i="2"/>
  <c r="L67" i="2"/>
  <c r="K67" i="2"/>
  <c r="J67" i="2"/>
  <c r="I67" i="2"/>
  <c r="H67" i="2"/>
  <c r="N67" i="2" s="1"/>
  <c r="G67" i="2"/>
  <c r="K66" i="2"/>
  <c r="I66" i="2"/>
  <c r="H66" i="2"/>
  <c r="G66" i="2"/>
  <c r="L65" i="2"/>
  <c r="K65" i="2"/>
  <c r="J65" i="2"/>
  <c r="I65" i="2"/>
  <c r="H65" i="2"/>
  <c r="G65" i="2"/>
  <c r="K64" i="2"/>
  <c r="H64" i="2"/>
  <c r="G64" i="2"/>
  <c r="L63" i="2"/>
  <c r="K63" i="2"/>
  <c r="J63" i="2"/>
  <c r="I63" i="2"/>
  <c r="H63" i="2"/>
  <c r="G63" i="2"/>
  <c r="K62" i="2"/>
  <c r="I62" i="2"/>
  <c r="H62" i="2"/>
  <c r="G62" i="2"/>
  <c r="L61" i="2"/>
  <c r="K61" i="2"/>
  <c r="J61" i="2"/>
  <c r="I61" i="2"/>
  <c r="H61" i="2"/>
  <c r="G61" i="2"/>
  <c r="K60" i="2"/>
  <c r="H60" i="2"/>
  <c r="G60" i="2"/>
  <c r="L59" i="2"/>
  <c r="K59" i="2"/>
  <c r="M59" i="2" s="1"/>
  <c r="J59" i="2"/>
  <c r="I59" i="2"/>
  <c r="H59" i="2"/>
  <c r="G59" i="2"/>
  <c r="K58" i="2"/>
  <c r="I58" i="2"/>
  <c r="H58" i="2"/>
  <c r="G58" i="2"/>
  <c r="L57" i="2"/>
  <c r="K57" i="2"/>
  <c r="J57" i="2"/>
  <c r="I57" i="2"/>
  <c r="H57" i="2"/>
  <c r="G57" i="2"/>
  <c r="K56" i="2"/>
  <c r="I56" i="2"/>
  <c r="H56" i="2"/>
  <c r="G56" i="2"/>
  <c r="L55" i="2"/>
  <c r="K55" i="2"/>
  <c r="I55" i="2"/>
  <c r="G55" i="2"/>
  <c r="K54" i="2"/>
  <c r="I54" i="2"/>
  <c r="H54" i="2"/>
  <c r="G54" i="2"/>
  <c r="L53" i="2"/>
  <c r="K53" i="2"/>
  <c r="J53" i="2"/>
  <c r="I53" i="2"/>
  <c r="H53" i="2"/>
  <c r="G53" i="2"/>
  <c r="K52" i="2"/>
  <c r="I52" i="2"/>
  <c r="H52" i="2"/>
  <c r="G52" i="2"/>
  <c r="L51" i="2"/>
  <c r="K51" i="2"/>
  <c r="J51" i="2"/>
  <c r="I51" i="2"/>
  <c r="H51" i="2"/>
  <c r="G51" i="2"/>
  <c r="K50" i="2"/>
  <c r="I50" i="2"/>
  <c r="H50" i="2"/>
  <c r="G50" i="2"/>
  <c r="L49" i="2"/>
  <c r="K49" i="2"/>
  <c r="J49" i="2"/>
  <c r="I49" i="2"/>
  <c r="H49" i="2"/>
  <c r="N49" i="2" s="1"/>
  <c r="G49" i="2"/>
  <c r="K48" i="2"/>
  <c r="I48" i="2"/>
  <c r="H48" i="2"/>
  <c r="G48" i="2"/>
  <c r="L47" i="2"/>
  <c r="K47" i="2"/>
  <c r="J47" i="2"/>
  <c r="I47" i="2"/>
  <c r="H47" i="2"/>
  <c r="N47" i="2" s="1"/>
  <c r="G47" i="2"/>
  <c r="K46" i="2"/>
  <c r="I46" i="2"/>
  <c r="H46" i="2"/>
  <c r="G46" i="2"/>
  <c r="L45" i="2"/>
  <c r="K45" i="2"/>
  <c r="J45" i="2"/>
  <c r="I45" i="2"/>
  <c r="H45" i="2"/>
  <c r="G45" i="2"/>
  <c r="K44" i="2"/>
  <c r="I44" i="2"/>
  <c r="H44" i="2"/>
  <c r="G44" i="2"/>
  <c r="L43" i="2"/>
  <c r="K43" i="2"/>
  <c r="J43" i="2"/>
  <c r="I43" i="2"/>
  <c r="H43" i="2"/>
  <c r="G43" i="2"/>
  <c r="K42" i="2"/>
  <c r="I42" i="2"/>
  <c r="H42" i="2"/>
  <c r="G42" i="2"/>
  <c r="L41" i="2"/>
  <c r="K41" i="2"/>
  <c r="M41" i="2" s="1"/>
  <c r="J41" i="2"/>
  <c r="I41" i="2"/>
  <c r="H41" i="2"/>
  <c r="G41" i="2"/>
  <c r="K40" i="2"/>
  <c r="I40" i="2"/>
  <c r="H40" i="2"/>
  <c r="G40" i="2"/>
  <c r="L39" i="2"/>
  <c r="K39" i="2"/>
  <c r="J39" i="2"/>
  <c r="I39" i="2"/>
  <c r="H39" i="2"/>
  <c r="G39" i="2"/>
  <c r="K38" i="2"/>
  <c r="I38" i="2"/>
  <c r="H38" i="2"/>
  <c r="G38" i="2"/>
  <c r="L37" i="2"/>
  <c r="K37" i="2"/>
  <c r="J37" i="2"/>
  <c r="I37" i="2"/>
  <c r="H37" i="2"/>
  <c r="G37" i="2"/>
  <c r="K36" i="2"/>
  <c r="I36" i="2"/>
  <c r="H36" i="2"/>
  <c r="G36" i="2"/>
  <c r="L35" i="2"/>
  <c r="K35" i="2"/>
  <c r="J35" i="2"/>
  <c r="I35" i="2"/>
  <c r="H35" i="2"/>
  <c r="G35" i="2"/>
  <c r="K34" i="2"/>
  <c r="I34" i="2"/>
  <c r="H34" i="2"/>
  <c r="G34" i="2"/>
  <c r="L33" i="2"/>
  <c r="K33" i="2"/>
  <c r="M33" i="2" s="1"/>
  <c r="J33" i="2"/>
  <c r="I33" i="2"/>
  <c r="H33" i="2"/>
  <c r="G33" i="2"/>
  <c r="K32" i="2"/>
  <c r="I32" i="2"/>
  <c r="H32" i="2"/>
  <c r="G32" i="2"/>
  <c r="L31" i="2"/>
  <c r="K31" i="2"/>
  <c r="J31" i="2"/>
  <c r="I31" i="2"/>
  <c r="H31" i="2"/>
  <c r="N31" i="2" s="1"/>
  <c r="G31" i="2"/>
  <c r="K30" i="2"/>
  <c r="I30" i="2"/>
  <c r="H30" i="2"/>
  <c r="G30" i="2"/>
  <c r="L29" i="2"/>
  <c r="K29" i="2"/>
  <c r="J29" i="2"/>
  <c r="I29" i="2"/>
  <c r="H29" i="2"/>
  <c r="G29" i="2"/>
  <c r="K28" i="2"/>
  <c r="I28" i="2"/>
  <c r="H28" i="2"/>
  <c r="G28" i="2"/>
  <c r="L27" i="2"/>
  <c r="K27" i="2"/>
  <c r="I27" i="2"/>
  <c r="H27" i="2"/>
  <c r="G27" i="2"/>
  <c r="K26" i="2"/>
  <c r="I26" i="2"/>
  <c r="H26" i="2"/>
  <c r="G26" i="2"/>
  <c r="L25" i="2"/>
  <c r="K25" i="2"/>
  <c r="J25" i="2"/>
  <c r="I25" i="2"/>
  <c r="H25" i="2"/>
  <c r="G25" i="2"/>
  <c r="K24" i="2"/>
  <c r="M24" i="2" s="1"/>
  <c r="I24" i="2"/>
  <c r="H24" i="2"/>
  <c r="G24" i="2"/>
  <c r="J23" i="2"/>
  <c r="H23" i="2"/>
  <c r="G23" i="2"/>
  <c r="D22" i="2"/>
  <c r="C22" i="2"/>
  <c r="C10" i="2" s="1"/>
  <c r="D14" i="2"/>
  <c r="D13" i="2"/>
  <c r="D12" i="2"/>
  <c r="C11" i="2"/>
  <c r="D10" i="2"/>
  <c r="L640" i="1"/>
  <c r="K640" i="1"/>
  <c r="K639" i="1"/>
  <c r="L638" i="1"/>
  <c r="K638" i="1"/>
  <c r="K637" i="1"/>
  <c r="L636" i="1"/>
  <c r="K636" i="1"/>
  <c r="K635" i="1"/>
  <c r="G635" i="1"/>
  <c r="L634" i="1"/>
  <c r="K634" i="1"/>
  <c r="K633" i="1"/>
  <c r="L632" i="1"/>
  <c r="K632" i="1"/>
  <c r="K631" i="1"/>
  <c r="L630" i="1"/>
  <c r="K630" i="1"/>
  <c r="K629" i="1"/>
  <c r="L628" i="1"/>
  <c r="K628" i="1"/>
  <c r="K627" i="1"/>
  <c r="L626" i="1"/>
  <c r="K626" i="1"/>
  <c r="K625" i="1"/>
  <c r="L624" i="1"/>
  <c r="K624" i="1"/>
  <c r="I624" i="1"/>
  <c r="G624" i="1"/>
  <c r="K623" i="1"/>
  <c r="L622" i="1"/>
  <c r="K622" i="1"/>
  <c r="K621" i="1"/>
  <c r="L620" i="1"/>
  <c r="K620" i="1"/>
  <c r="K619" i="1"/>
  <c r="L618" i="1"/>
  <c r="K618" i="1"/>
  <c r="K617" i="1"/>
  <c r="L616" i="1"/>
  <c r="K616" i="1"/>
  <c r="K615" i="1"/>
  <c r="L614" i="1"/>
  <c r="K614" i="1"/>
  <c r="L613" i="1"/>
  <c r="K613" i="1"/>
  <c r="E612" i="1"/>
  <c r="I639" i="1" s="1"/>
  <c r="D612" i="1"/>
  <c r="H640" i="1" s="1"/>
  <c r="C612" i="1"/>
  <c r="G640" i="1" s="1"/>
  <c r="M640" i="1" s="1"/>
  <c r="K604" i="1"/>
  <c r="L603" i="1"/>
  <c r="K603" i="1"/>
  <c r="I603" i="1"/>
  <c r="G603" i="1"/>
  <c r="K602" i="1"/>
  <c r="L601" i="1"/>
  <c r="K601" i="1"/>
  <c r="K600" i="1"/>
  <c r="I600" i="1"/>
  <c r="L599" i="1"/>
  <c r="K599" i="1"/>
  <c r="K598" i="1"/>
  <c r="L597" i="1"/>
  <c r="K597" i="1"/>
  <c r="L596" i="1"/>
  <c r="K596" i="1"/>
  <c r="L595" i="1"/>
  <c r="K595" i="1"/>
  <c r="L594" i="1"/>
  <c r="K594" i="1"/>
  <c r="L593" i="1"/>
  <c r="K593" i="1"/>
  <c r="K592" i="1"/>
  <c r="L591" i="1"/>
  <c r="K591" i="1"/>
  <c r="L590" i="1"/>
  <c r="K590" i="1"/>
  <c r="L589" i="1"/>
  <c r="K589" i="1"/>
  <c r="L588" i="1"/>
  <c r="K588" i="1"/>
  <c r="L587" i="1"/>
  <c r="K587" i="1"/>
  <c r="J587" i="1"/>
  <c r="G587" i="1"/>
  <c r="K586" i="1"/>
  <c r="L585" i="1"/>
  <c r="K585" i="1"/>
  <c r="L584" i="1"/>
  <c r="K584" i="1"/>
  <c r="L583" i="1"/>
  <c r="K583" i="1"/>
  <c r="L582" i="1"/>
  <c r="K582" i="1"/>
  <c r="I582" i="1"/>
  <c r="G582" i="1"/>
  <c r="M582" i="1" s="1"/>
  <c r="L581" i="1"/>
  <c r="K581" i="1"/>
  <c r="I581" i="1"/>
  <c r="L580" i="1"/>
  <c r="K580" i="1"/>
  <c r="I580" i="1"/>
  <c r="G580" i="1"/>
  <c r="L579" i="1"/>
  <c r="K579" i="1"/>
  <c r="K578" i="1"/>
  <c r="L577" i="1"/>
  <c r="K577" i="1"/>
  <c r="K576" i="1"/>
  <c r="J576" i="1"/>
  <c r="I576" i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K568" i="1"/>
  <c r="L567" i="1"/>
  <c r="K567" i="1"/>
  <c r="K566" i="1"/>
  <c r="L565" i="1"/>
  <c r="K565" i="1"/>
  <c r="K564" i="1"/>
  <c r="L563" i="1"/>
  <c r="K563" i="1"/>
  <c r="K562" i="1"/>
  <c r="L561" i="1"/>
  <c r="K561" i="1"/>
  <c r="K560" i="1"/>
  <c r="G560" i="1"/>
  <c r="L559" i="1"/>
  <c r="K559" i="1"/>
  <c r="L558" i="1"/>
  <c r="K558" i="1"/>
  <c r="L557" i="1"/>
  <c r="K557" i="1"/>
  <c r="K556" i="1"/>
  <c r="I556" i="1"/>
  <c r="L555" i="1"/>
  <c r="K555" i="1"/>
  <c r="G555" i="1"/>
  <c r="K554" i="1"/>
  <c r="I554" i="1"/>
  <c r="G554" i="1"/>
  <c r="L553" i="1"/>
  <c r="K553" i="1"/>
  <c r="K552" i="1"/>
  <c r="L551" i="1"/>
  <c r="K551" i="1"/>
  <c r="L550" i="1"/>
  <c r="K550" i="1"/>
  <c r="L549" i="1"/>
  <c r="K549" i="1"/>
  <c r="G549" i="1"/>
  <c r="M549" i="1" s="1"/>
  <c r="K548" i="1"/>
  <c r="L547" i="1"/>
  <c r="K547" i="1"/>
  <c r="K546" i="1"/>
  <c r="L545" i="1"/>
  <c r="K545" i="1"/>
  <c r="K544" i="1"/>
  <c r="L543" i="1"/>
  <c r="K543" i="1"/>
  <c r="K542" i="1"/>
  <c r="I542" i="1"/>
  <c r="L541" i="1"/>
  <c r="K541" i="1"/>
  <c r="K540" i="1"/>
  <c r="L539" i="1"/>
  <c r="K539" i="1"/>
  <c r="K538" i="1"/>
  <c r="L537" i="1"/>
  <c r="K537" i="1"/>
  <c r="K536" i="1"/>
  <c r="L535" i="1"/>
  <c r="K535" i="1"/>
  <c r="K534" i="1"/>
  <c r="L533" i="1"/>
  <c r="K533" i="1"/>
  <c r="K532" i="1"/>
  <c r="H532" i="1"/>
  <c r="L531" i="1"/>
  <c r="K531" i="1"/>
  <c r="G531" i="1"/>
  <c r="K530" i="1"/>
  <c r="L529" i="1"/>
  <c r="K529" i="1"/>
  <c r="K528" i="1"/>
  <c r="L527" i="1"/>
  <c r="K527" i="1"/>
  <c r="K526" i="1"/>
  <c r="L525" i="1"/>
  <c r="K525" i="1"/>
  <c r="K524" i="1"/>
  <c r="L523" i="1"/>
  <c r="K523" i="1"/>
  <c r="L522" i="1"/>
  <c r="K522" i="1"/>
  <c r="L521" i="1"/>
  <c r="K521" i="1"/>
  <c r="K520" i="1"/>
  <c r="L519" i="1"/>
  <c r="K519" i="1"/>
  <c r="I519" i="1"/>
  <c r="G519" i="1"/>
  <c r="L518" i="1"/>
  <c r="K518" i="1"/>
  <c r="L517" i="1"/>
  <c r="K517" i="1"/>
  <c r="L516" i="1"/>
  <c r="K516" i="1"/>
  <c r="L515" i="1"/>
  <c r="K515" i="1"/>
  <c r="G515" i="1"/>
  <c r="K514" i="1"/>
  <c r="L513" i="1"/>
  <c r="K513" i="1"/>
  <c r="K512" i="1"/>
  <c r="L511" i="1"/>
  <c r="K511" i="1"/>
  <c r="K510" i="1"/>
  <c r="L509" i="1"/>
  <c r="K509" i="1"/>
  <c r="L508" i="1"/>
  <c r="K508" i="1"/>
  <c r="L507" i="1"/>
  <c r="K507" i="1"/>
  <c r="L506" i="1"/>
  <c r="K506" i="1"/>
  <c r="L505" i="1"/>
  <c r="K505" i="1"/>
  <c r="I505" i="1"/>
  <c r="K504" i="1"/>
  <c r="L503" i="1"/>
  <c r="K503" i="1"/>
  <c r="I503" i="1"/>
  <c r="K502" i="1"/>
  <c r="H502" i="1"/>
  <c r="G502" i="1"/>
  <c r="L501" i="1"/>
  <c r="K501" i="1"/>
  <c r="I501" i="1"/>
  <c r="K500" i="1"/>
  <c r="G500" i="1"/>
  <c r="L499" i="1"/>
  <c r="K499" i="1"/>
  <c r="K498" i="1"/>
  <c r="L497" i="1"/>
  <c r="K497" i="1"/>
  <c r="K496" i="1"/>
  <c r="G496" i="1"/>
  <c r="L495" i="1"/>
  <c r="K495" i="1"/>
  <c r="K494" i="1"/>
  <c r="L493" i="1"/>
  <c r="K493" i="1"/>
  <c r="K492" i="1"/>
  <c r="G492" i="1"/>
  <c r="L491" i="1"/>
  <c r="K491" i="1"/>
  <c r="L490" i="1"/>
  <c r="K490" i="1"/>
  <c r="L489" i="1"/>
  <c r="K489" i="1"/>
  <c r="K488" i="1"/>
  <c r="G488" i="1"/>
  <c r="L487" i="1"/>
  <c r="K487" i="1"/>
  <c r="K486" i="1"/>
  <c r="L485" i="1"/>
  <c r="K485" i="1"/>
  <c r="K484" i="1"/>
  <c r="L483" i="1"/>
  <c r="K483" i="1"/>
  <c r="K482" i="1"/>
  <c r="G482" i="1"/>
  <c r="L481" i="1"/>
  <c r="K481" i="1"/>
  <c r="K480" i="1"/>
  <c r="L479" i="1"/>
  <c r="K479" i="1"/>
  <c r="K478" i="1"/>
  <c r="L477" i="1"/>
  <c r="K477" i="1"/>
  <c r="K476" i="1"/>
  <c r="L475" i="1"/>
  <c r="K475" i="1"/>
  <c r="K474" i="1"/>
  <c r="L473" i="1"/>
  <c r="K473" i="1"/>
  <c r="K472" i="1"/>
  <c r="L471" i="1"/>
  <c r="K471" i="1"/>
  <c r="K470" i="1"/>
  <c r="L469" i="1"/>
  <c r="K469" i="1"/>
  <c r="K468" i="1"/>
  <c r="L467" i="1"/>
  <c r="K467" i="1"/>
  <c r="K466" i="1"/>
  <c r="L465" i="1"/>
  <c r="K465" i="1"/>
  <c r="I465" i="1"/>
  <c r="G465" i="1"/>
  <c r="K464" i="1"/>
  <c r="L463" i="1"/>
  <c r="K463" i="1"/>
  <c r="I463" i="1"/>
  <c r="K462" i="1"/>
  <c r="L461" i="1"/>
  <c r="K461" i="1"/>
  <c r="K460" i="1"/>
  <c r="L459" i="1"/>
  <c r="K459" i="1"/>
  <c r="K458" i="1"/>
  <c r="H458" i="1"/>
  <c r="L457" i="1"/>
  <c r="K457" i="1"/>
  <c r="H457" i="1"/>
  <c r="K456" i="1"/>
  <c r="L455" i="1"/>
  <c r="K455" i="1"/>
  <c r="K454" i="1"/>
  <c r="L453" i="1"/>
  <c r="K453" i="1"/>
  <c r="H453" i="1"/>
  <c r="K452" i="1"/>
  <c r="L451" i="1"/>
  <c r="K451" i="1"/>
  <c r="K450" i="1"/>
  <c r="L449" i="1"/>
  <c r="K449" i="1"/>
  <c r="K448" i="1"/>
  <c r="L447" i="1"/>
  <c r="K447" i="1"/>
  <c r="K446" i="1"/>
  <c r="L445" i="1"/>
  <c r="K445" i="1"/>
  <c r="K444" i="1"/>
  <c r="L443" i="1"/>
  <c r="K443" i="1"/>
  <c r="K442" i="1"/>
  <c r="L441" i="1"/>
  <c r="K441" i="1"/>
  <c r="J441" i="1"/>
  <c r="I441" i="1"/>
  <c r="K440" i="1"/>
  <c r="L439" i="1"/>
  <c r="K439" i="1"/>
  <c r="J439" i="1"/>
  <c r="H439" i="1"/>
  <c r="G439" i="1"/>
  <c r="K438" i="1"/>
  <c r="L437" i="1"/>
  <c r="K437" i="1"/>
  <c r="K436" i="1"/>
  <c r="L435" i="1"/>
  <c r="K435" i="1"/>
  <c r="K434" i="1"/>
  <c r="L433" i="1"/>
  <c r="K433" i="1"/>
  <c r="K432" i="1"/>
  <c r="L431" i="1"/>
  <c r="K431" i="1"/>
  <c r="I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G418" i="1"/>
  <c r="L417" i="1"/>
  <c r="K417" i="1"/>
  <c r="K416" i="1"/>
  <c r="L415" i="1"/>
  <c r="K415" i="1"/>
  <c r="K414" i="1"/>
  <c r="L413" i="1"/>
  <c r="K413" i="1"/>
  <c r="K412" i="1"/>
  <c r="L411" i="1"/>
  <c r="K411" i="1"/>
  <c r="K410" i="1"/>
  <c r="L409" i="1"/>
  <c r="K409" i="1"/>
  <c r="K408" i="1"/>
  <c r="L407" i="1"/>
  <c r="K407" i="1"/>
  <c r="K406" i="1"/>
  <c r="L405" i="1"/>
  <c r="K405" i="1"/>
  <c r="K404" i="1"/>
  <c r="L403" i="1"/>
  <c r="K403" i="1"/>
  <c r="I403" i="1"/>
  <c r="K402" i="1"/>
  <c r="L401" i="1"/>
  <c r="K401" i="1"/>
  <c r="K400" i="1"/>
  <c r="L399" i="1"/>
  <c r="K399" i="1"/>
  <c r="K398" i="1"/>
  <c r="L397" i="1"/>
  <c r="K397" i="1"/>
  <c r="K396" i="1"/>
  <c r="L395" i="1"/>
  <c r="K395" i="1"/>
  <c r="K394" i="1"/>
  <c r="L393" i="1"/>
  <c r="K393" i="1"/>
  <c r="K392" i="1"/>
  <c r="L391" i="1"/>
  <c r="K391" i="1"/>
  <c r="K390" i="1"/>
  <c r="L389" i="1"/>
  <c r="K389" i="1"/>
  <c r="K388" i="1"/>
  <c r="L387" i="1"/>
  <c r="K387" i="1"/>
  <c r="K386" i="1"/>
  <c r="L385" i="1"/>
  <c r="K385" i="1"/>
  <c r="K384" i="1"/>
  <c r="L383" i="1"/>
  <c r="K383" i="1"/>
  <c r="K382" i="1"/>
  <c r="L381" i="1"/>
  <c r="K381" i="1"/>
  <c r="K380" i="1"/>
  <c r="L379" i="1"/>
  <c r="K379" i="1"/>
  <c r="K378" i="1"/>
  <c r="L377" i="1"/>
  <c r="K377" i="1"/>
  <c r="K376" i="1"/>
  <c r="L375" i="1"/>
  <c r="K375" i="1"/>
  <c r="J375" i="1"/>
  <c r="I375" i="1"/>
  <c r="G375" i="1"/>
  <c r="K374" i="1"/>
  <c r="L373" i="1"/>
  <c r="K373" i="1"/>
  <c r="L372" i="1"/>
  <c r="K372" i="1"/>
  <c r="E371" i="1"/>
  <c r="I602" i="1" s="1"/>
  <c r="D371" i="1"/>
  <c r="H604" i="1" s="1"/>
  <c r="C371" i="1"/>
  <c r="G604" i="1" s="1"/>
  <c r="K363" i="1"/>
  <c r="L362" i="1"/>
  <c r="K362" i="1"/>
  <c r="K361" i="1"/>
  <c r="L360" i="1"/>
  <c r="K360" i="1"/>
  <c r="K359" i="1"/>
  <c r="L358" i="1"/>
  <c r="K358" i="1"/>
  <c r="G358" i="1"/>
  <c r="L357" i="1"/>
  <c r="K357" i="1"/>
  <c r="I357" i="1"/>
  <c r="L356" i="1"/>
  <c r="K356" i="1"/>
  <c r="K355" i="1"/>
  <c r="L354" i="1"/>
  <c r="K354" i="1"/>
  <c r="K353" i="1"/>
  <c r="I353" i="1"/>
  <c r="G353" i="1"/>
  <c r="L352" i="1"/>
  <c r="K352" i="1"/>
  <c r="L351" i="1"/>
  <c r="K351" i="1"/>
  <c r="L350" i="1"/>
  <c r="K350" i="1"/>
  <c r="J350" i="1"/>
  <c r="I350" i="1"/>
  <c r="H350" i="1"/>
  <c r="N350" i="1" s="1"/>
  <c r="G350" i="1"/>
  <c r="K349" i="1"/>
  <c r="L348" i="1"/>
  <c r="K348" i="1"/>
  <c r="G348" i="1"/>
  <c r="L347" i="1"/>
  <c r="K347" i="1"/>
  <c r="L346" i="1"/>
  <c r="K346" i="1"/>
  <c r="I346" i="1"/>
  <c r="K345" i="1"/>
  <c r="G345" i="1"/>
  <c r="L344" i="1"/>
  <c r="K344" i="1"/>
  <c r="I344" i="1"/>
  <c r="K343" i="1"/>
  <c r="L342" i="1"/>
  <c r="K342" i="1"/>
  <c r="K341" i="1"/>
  <c r="I341" i="1"/>
  <c r="G341" i="1"/>
  <c r="L340" i="1"/>
  <c r="K340" i="1"/>
  <c r="K339" i="1"/>
  <c r="I339" i="1"/>
  <c r="G339" i="1"/>
  <c r="M339" i="1" s="1"/>
  <c r="L338" i="1"/>
  <c r="K338" i="1"/>
  <c r="K337" i="1"/>
  <c r="I337" i="1"/>
  <c r="H337" i="1"/>
  <c r="G337" i="1"/>
  <c r="L336" i="1"/>
  <c r="K336" i="1"/>
  <c r="K335" i="1"/>
  <c r="G335" i="1"/>
  <c r="L334" i="1"/>
  <c r="K334" i="1"/>
  <c r="I334" i="1"/>
  <c r="G334" i="1"/>
  <c r="K333" i="1"/>
  <c r="L332" i="1"/>
  <c r="K332" i="1"/>
  <c r="K331" i="1"/>
  <c r="G331" i="1"/>
  <c r="L330" i="1"/>
  <c r="K330" i="1"/>
  <c r="J330" i="1"/>
  <c r="I330" i="1"/>
  <c r="H330" i="1"/>
  <c r="N330" i="1" s="1"/>
  <c r="G330" i="1"/>
  <c r="M330" i="1" s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G323" i="1"/>
  <c r="M323" i="1" s="1"/>
  <c r="L322" i="1"/>
  <c r="K322" i="1"/>
  <c r="K321" i="1"/>
  <c r="L320" i="1"/>
  <c r="K320" i="1"/>
  <c r="K319" i="1"/>
  <c r="G319" i="1"/>
  <c r="L318" i="1"/>
  <c r="K318" i="1"/>
  <c r="L317" i="1"/>
  <c r="K317" i="1"/>
  <c r="L316" i="1"/>
  <c r="K316" i="1"/>
  <c r="L315" i="1"/>
  <c r="K315" i="1"/>
  <c r="L314" i="1"/>
  <c r="K314" i="1"/>
  <c r="G314" i="1"/>
  <c r="K313" i="1"/>
  <c r="L312" i="1"/>
  <c r="K312" i="1"/>
  <c r="K311" i="1"/>
  <c r="L310" i="1"/>
  <c r="K310" i="1"/>
  <c r="K309" i="1"/>
  <c r="L308" i="1"/>
  <c r="K308" i="1"/>
  <c r="K307" i="1"/>
  <c r="L306" i="1"/>
  <c r="K306" i="1"/>
  <c r="K305" i="1"/>
  <c r="L304" i="1"/>
  <c r="K304" i="1"/>
  <c r="K303" i="1"/>
  <c r="I303" i="1"/>
  <c r="H303" i="1"/>
  <c r="G303" i="1"/>
  <c r="L302" i="1"/>
  <c r="K302" i="1"/>
  <c r="I302" i="1"/>
  <c r="G302" i="1"/>
  <c r="K301" i="1"/>
  <c r="H301" i="1"/>
  <c r="G301" i="1"/>
  <c r="L300" i="1"/>
  <c r="K300" i="1"/>
  <c r="K299" i="1"/>
  <c r="L298" i="1"/>
  <c r="K298" i="1"/>
  <c r="K297" i="1"/>
  <c r="L296" i="1"/>
  <c r="K296" i="1"/>
  <c r="J296" i="1"/>
  <c r="I296" i="1"/>
  <c r="H296" i="1"/>
  <c r="N296" i="1" s="1"/>
  <c r="G296" i="1"/>
  <c r="M296" i="1" s="1"/>
  <c r="K295" i="1"/>
  <c r="L294" i="1"/>
  <c r="K294" i="1"/>
  <c r="K293" i="1"/>
  <c r="L292" i="1"/>
  <c r="K292" i="1"/>
  <c r="K291" i="1"/>
  <c r="L290" i="1"/>
  <c r="K290" i="1"/>
  <c r="J290" i="1"/>
  <c r="I290" i="1"/>
  <c r="H290" i="1"/>
  <c r="N290" i="1" s="1"/>
  <c r="G290" i="1"/>
  <c r="M290" i="1" s="1"/>
  <c r="K289" i="1"/>
  <c r="H289" i="1"/>
  <c r="L288" i="1"/>
  <c r="K288" i="1"/>
  <c r="K287" i="1"/>
  <c r="L286" i="1"/>
  <c r="K286" i="1"/>
  <c r="K285" i="1"/>
  <c r="L284" i="1"/>
  <c r="K284" i="1"/>
  <c r="K283" i="1"/>
  <c r="L282" i="1"/>
  <c r="K282" i="1"/>
  <c r="K281" i="1"/>
  <c r="L280" i="1"/>
  <c r="K280" i="1"/>
  <c r="K279" i="1"/>
  <c r="L278" i="1"/>
  <c r="K278" i="1"/>
  <c r="K277" i="1"/>
  <c r="L276" i="1"/>
  <c r="K276" i="1"/>
  <c r="K275" i="1"/>
  <c r="L274" i="1"/>
  <c r="K274" i="1"/>
  <c r="K273" i="1"/>
  <c r="I273" i="1"/>
  <c r="H273" i="1"/>
  <c r="L272" i="1"/>
  <c r="K272" i="1"/>
  <c r="K271" i="1"/>
  <c r="L270" i="1"/>
  <c r="K270" i="1"/>
  <c r="K269" i="1"/>
  <c r="L268" i="1"/>
  <c r="K268" i="1"/>
  <c r="H268" i="1"/>
  <c r="N268" i="1" s="1"/>
  <c r="L267" i="1"/>
  <c r="K267" i="1"/>
  <c r="L266" i="1"/>
  <c r="K266" i="1"/>
  <c r="L265" i="1"/>
  <c r="K265" i="1"/>
  <c r="L264" i="1"/>
  <c r="K264" i="1"/>
  <c r="L263" i="1"/>
  <c r="K263" i="1"/>
  <c r="L262" i="1"/>
  <c r="K262" i="1"/>
  <c r="J262" i="1"/>
  <c r="H262" i="1"/>
  <c r="K261" i="1"/>
  <c r="L260" i="1"/>
  <c r="K260" i="1"/>
  <c r="K259" i="1"/>
  <c r="L258" i="1"/>
  <c r="K258" i="1"/>
  <c r="K257" i="1"/>
  <c r="L256" i="1"/>
  <c r="K256" i="1"/>
  <c r="K255" i="1"/>
  <c r="L254" i="1"/>
  <c r="K254" i="1"/>
  <c r="K253" i="1"/>
  <c r="L252" i="1"/>
  <c r="K252" i="1"/>
  <c r="K251" i="1"/>
  <c r="L250" i="1"/>
  <c r="K250" i="1"/>
  <c r="G250" i="1"/>
  <c r="M250" i="1" s="1"/>
  <c r="K249" i="1"/>
  <c r="L248" i="1"/>
  <c r="K248" i="1"/>
  <c r="K247" i="1"/>
  <c r="L246" i="1"/>
  <c r="K246" i="1"/>
  <c r="G246" i="1"/>
  <c r="L245" i="1"/>
  <c r="K245" i="1"/>
  <c r="L244" i="1"/>
  <c r="K244" i="1"/>
  <c r="H244" i="1"/>
  <c r="K243" i="1"/>
  <c r="L242" i="1"/>
  <c r="K242" i="1"/>
  <c r="K241" i="1"/>
  <c r="I241" i="1"/>
  <c r="G241" i="1"/>
  <c r="L240" i="1"/>
  <c r="K240" i="1"/>
  <c r="I240" i="1"/>
  <c r="K239" i="1"/>
  <c r="I239" i="1"/>
  <c r="L238" i="1"/>
  <c r="K238" i="1"/>
  <c r="I238" i="1"/>
  <c r="G238" i="1"/>
  <c r="M238" i="1" s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G229" i="1"/>
  <c r="L228" i="1"/>
  <c r="K228" i="1"/>
  <c r="K227" i="1"/>
  <c r="L226" i="1"/>
  <c r="K226" i="1"/>
  <c r="K225" i="1"/>
  <c r="L224" i="1"/>
  <c r="K224" i="1"/>
  <c r="L223" i="1"/>
  <c r="K223" i="1"/>
  <c r="L222" i="1"/>
  <c r="K222" i="1"/>
  <c r="K221" i="1"/>
  <c r="L220" i="1"/>
  <c r="K220" i="1"/>
  <c r="K219" i="1"/>
  <c r="L218" i="1"/>
  <c r="K218" i="1"/>
  <c r="K217" i="1"/>
  <c r="I217" i="1"/>
  <c r="H217" i="1"/>
  <c r="G217" i="1"/>
  <c r="L216" i="1"/>
  <c r="K216" i="1"/>
  <c r="K215" i="1"/>
  <c r="L214" i="1"/>
  <c r="K214" i="1"/>
  <c r="K213" i="1"/>
  <c r="L212" i="1"/>
  <c r="K212" i="1"/>
  <c r="G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J192" i="1"/>
  <c r="I192" i="1"/>
  <c r="K191" i="1"/>
  <c r="L190" i="1"/>
  <c r="K190" i="1"/>
  <c r="L189" i="1"/>
  <c r="K189" i="1"/>
  <c r="F188" i="1"/>
  <c r="J362" i="1" s="1"/>
  <c r="E188" i="1"/>
  <c r="I355" i="1" s="1"/>
  <c r="D188" i="1"/>
  <c r="H363" i="1" s="1"/>
  <c r="C188" i="1"/>
  <c r="G363" i="1" s="1"/>
  <c r="K180" i="1"/>
  <c r="I180" i="1"/>
  <c r="G180" i="1"/>
  <c r="L179" i="1"/>
  <c r="K179" i="1"/>
  <c r="I179" i="1"/>
  <c r="G179" i="1"/>
  <c r="K178" i="1"/>
  <c r="L177" i="1"/>
  <c r="K177" i="1"/>
  <c r="K176" i="1"/>
  <c r="L175" i="1"/>
  <c r="K175" i="1"/>
  <c r="K174" i="1"/>
  <c r="L173" i="1"/>
  <c r="K173" i="1"/>
  <c r="K172" i="1"/>
  <c r="L171" i="1"/>
  <c r="K171" i="1"/>
  <c r="K170" i="1"/>
  <c r="L169" i="1"/>
  <c r="K169" i="1"/>
  <c r="K168" i="1"/>
  <c r="L167" i="1"/>
  <c r="K167" i="1"/>
  <c r="K166" i="1"/>
  <c r="L165" i="1"/>
  <c r="K165" i="1"/>
  <c r="K164" i="1"/>
  <c r="L163" i="1"/>
  <c r="K163" i="1"/>
  <c r="G163" i="1"/>
  <c r="L162" i="1"/>
  <c r="K162" i="1"/>
  <c r="L161" i="1"/>
  <c r="K161" i="1"/>
  <c r="L160" i="1"/>
  <c r="K160" i="1"/>
  <c r="L159" i="1"/>
  <c r="K159" i="1"/>
  <c r="K158" i="1"/>
  <c r="L157" i="1"/>
  <c r="K157" i="1"/>
  <c r="K156" i="1"/>
  <c r="L155" i="1"/>
  <c r="K155" i="1"/>
  <c r="K154" i="1"/>
  <c r="L153" i="1"/>
  <c r="K153" i="1"/>
  <c r="K152" i="1"/>
  <c r="L151" i="1"/>
  <c r="K151" i="1"/>
  <c r="I151" i="1"/>
  <c r="G151" i="1"/>
  <c r="K150" i="1"/>
  <c r="L149" i="1"/>
  <c r="K149" i="1"/>
  <c r="K148" i="1"/>
  <c r="L147" i="1"/>
  <c r="K147" i="1"/>
  <c r="K146" i="1"/>
  <c r="L145" i="1"/>
  <c r="K145" i="1"/>
  <c r="K144" i="1"/>
  <c r="L143" i="1"/>
  <c r="K143" i="1"/>
  <c r="K142" i="1"/>
  <c r="L141" i="1"/>
  <c r="K141" i="1"/>
  <c r="K140" i="1"/>
  <c r="H140" i="1"/>
  <c r="G140" i="1"/>
  <c r="L139" i="1"/>
  <c r="K139" i="1"/>
  <c r="K138" i="1"/>
  <c r="L137" i="1"/>
  <c r="K137" i="1"/>
  <c r="L136" i="1"/>
  <c r="K136" i="1"/>
  <c r="L135" i="1"/>
  <c r="K135" i="1"/>
  <c r="L134" i="1"/>
  <c r="K134" i="1"/>
  <c r="L133" i="1"/>
  <c r="K133" i="1"/>
  <c r="K132" i="1"/>
  <c r="L131" i="1"/>
  <c r="K131" i="1"/>
  <c r="J131" i="1"/>
  <c r="I131" i="1"/>
  <c r="H131" i="1"/>
  <c r="N131" i="1" s="1"/>
  <c r="G131" i="1"/>
  <c r="M131" i="1" s="1"/>
  <c r="K130" i="1"/>
  <c r="L129" i="1"/>
  <c r="K129" i="1"/>
  <c r="L128" i="1"/>
  <c r="K128" i="1"/>
  <c r="L127" i="1"/>
  <c r="K127" i="1"/>
  <c r="K126" i="1"/>
  <c r="L125" i="1"/>
  <c r="K125" i="1"/>
  <c r="K124" i="1"/>
  <c r="L123" i="1"/>
  <c r="K123" i="1"/>
  <c r="K122" i="1"/>
  <c r="L121" i="1"/>
  <c r="K121" i="1"/>
  <c r="L120" i="1"/>
  <c r="K120" i="1"/>
  <c r="L119" i="1"/>
  <c r="K119" i="1"/>
  <c r="K118" i="1"/>
  <c r="L117" i="1"/>
  <c r="K117" i="1"/>
  <c r="K116" i="1"/>
  <c r="L115" i="1"/>
  <c r="K115" i="1"/>
  <c r="K114" i="1"/>
  <c r="L113" i="1"/>
  <c r="K113" i="1"/>
  <c r="L112" i="1"/>
  <c r="K112" i="1"/>
  <c r="L111" i="1"/>
  <c r="K111" i="1"/>
  <c r="K110" i="1"/>
  <c r="L109" i="1"/>
  <c r="K109" i="1"/>
  <c r="K108" i="1"/>
  <c r="L107" i="1"/>
  <c r="K107" i="1"/>
  <c r="K106" i="1"/>
  <c r="L105" i="1"/>
  <c r="K105" i="1"/>
  <c r="K104" i="1"/>
  <c r="L103" i="1"/>
  <c r="K103" i="1"/>
  <c r="K102" i="1"/>
  <c r="L101" i="1"/>
  <c r="K101" i="1"/>
  <c r="K100" i="1"/>
  <c r="L99" i="1"/>
  <c r="K99" i="1"/>
  <c r="K98" i="1"/>
  <c r="L97" i="1"/>
  <c r="K97" i="1"/>
  <c r="K96" i="1"/>
  <c r="L95" i="1"/>
  <c r="K95" i="1"/>
  <c r="J95" i="1"/>
  <c r="I95" i="1"/>
  <c r="H95" i="1"/>
  <c r="N95" i="1" s="1"/>
  <c r="G95" i="1"/>
  <c r="L94" i="1"/>
  <c r="K94" i="1"/>
  <c r="L93" i="1"/>
  <c r="K93" i="1"/>
  <c r="K92" i="1"/>
  <c r="L91" i="1"/>
  <c r="K91" i="1"/>
  <c r="K90" i="1"/>
  <c r="L89" i="1"/>
  <c r="K89" i="1"/>
  <c r="K88" i="1"/>
  <c r="L87" i="1"/>
  <c r="K87" i="1"/>
  <c r="K86" i="1"/>
  <c r="L85" i="1"/>
  <c r="K85" i="1"/>
  <c r="K84" i="1"/>
  <c r="L83" i="1"/>
  <c r="K83" i="1"/>
  <c r="L82" i="1"/>
  <c r="K82" i="1"/>
  <c r="E81" i="1"/>
  <c r="I162" i="1" s="1"/>
  <c r="D81" i="1"/>
  <c r="H179" i="1" s="1"/>
  <c r="N179" i="1" s="1"/>
  <c r="C81" i="1"/>
  <c r="G178" i="1" s="1"/>
  <c r="L73" i="1"/>
  <c r="K73" i="1"/>
  <c r="L72" i="1"/>
  <c r="K72" i="1"/>
  <c r="L71" i="1"/>
  <c r="K71" i="1"/>
  <c r="L70" i="1"/>
  <c r="K70" i="1"/>
  <c r="I70" i="1"/>
  <c r="K69" i="1"/>
  <c r="I69" i="1"/>
  <c r="H69" i="1"/>
  <c r="G69" i="1"/>
  <c r="M69" i="1" s="1"/>
  <c r="L68" i="1"/>
  <c r="K68" i="1"/>
  <c r="K67" i="1"/>
  <c r="L66" i="1"/>
  <c r="K66" i="1"/>
  <c r="K65" i="1"/>
  <c r="L64" i="1"/>
  <c r="K64" i="1"/>
  <c r="K63" i="1"/>
  <c r="I63" i="1"/>
  <c r="L62" i="1"/>
  <c r="K62" i="1"/>
  <c r="K61" i="1"/>
  <c r="L60" i="1"/>
  <c r="K60" i="1"/>
  <c r="I60" i="1"/>
  <c r="H60" i="1"/>
  <c r="G60" i="1"/>
  <c r="M60" i="1" s="1"/>
  <c r="K59" i="1"/>
  <c r="I59" i="1"/>
  <c r="L58" i="1"/>
  <c r="K58" i="1"/>
  <c r="K57" i="1"/>
  <c r="L56" i="1"/>
  <c r="K56" i="1"/>
  <c r="K55" i="1"/>
  <c r="L54" i="1"/>
  <c r="K54" i="1"/>
  <c r="K53" i="1"/>
  <c r="L52" i="1"/>
  <c r="K52" i="1"/>
  <c r="K51" i="1"/>
  <c r="L50" i="1"/>
  <c r="K50" i="1"/>
  <c r="K49" i="1"/>
  <c r="I49" i="1"/>
  <c r="H49" i="1"/>
  <c r="L48" i="1"/>
  <c r="K48" i="1"/>
  <c r="I48" i="1"/>
  <c r="K47" i="1"/>
  <c r="L46" i="1"/>
  <c r="K46" i="1"/>
  <c r="I46" i="1"/>
  <c r="K45" i="1"/>
  <c r="L44" i="1"/>
  <c r="K44" i="1"/>
  <c r="K43" i="1"/>
  <c r="I43" i="1"/>
  <c r="L42" i="1"/>
  <c r="K42" i="1"/>
  <c r="K41" i="1"/>
  <c r="L40" i="1"/>
  <c r="K40" i="1"/>
  <c r="K39" i="1"/>
  <c r="L38" i="1"/>
  <c r="K38" i="1"/>
  <c r="K37" i="1"/>
  <c r="L36" i="1"/>
  <c r="K36" i="1"/>
  <c r="K35" i="1"/>
  <c r="L34" i="1"/>
  <c r="K34" i="1"/>
  <c r="K33" i="1"/>
  <c r="L32" i="1"/>
  <c r="K32" i="1"/>
  <c r="K31" i="1"/>
  <c r="L30" i="1"/>
  <c r="K30" i="1"/>
  <c r="K29" i="1"/>
  <c r="L28" i="1"/>
  <c r="K28" i="1"/>
  <c r="K27" i="1"/>
  <c r="L26" i="1"/>
  <c r="K26" i="1"/>
  <c r="K25" i="1"/>
  <c r="L24" i="1"/>
  <c r="K24" i="1"/>
  <c r="L23" i="1"/>
  <c r="K23" i="1"/>
  <c r="E22" i="1"/>
  <c r="I65" i="1" s="1"/>
  <c r="D22" i="1"/>
  <c r="H73" i="1" s="1"/>
  <c r="C22" i="1"/>
  <c r="G73" i="1" s="1"/>
  <c r="M73" i="1" s="1"/>
  <c r="D14" i="1"/>
  <c r="D13" i="1"/>
  <c r="C13" i="1"/>
  <c r="C11" i="1"/>
  <c r="C10" i="1"/>
  <c r="M49" i="2" l="1"/>
  <c r="G409" i="5"/>
  <c r="G544" i="10"/>
  <c r="G487" i="10"/>
  <c r="G417" i="10"/>
  <c r="G395" i="10"/>
  <c r="M395" i="10" s="1"/>
  <c r="G387" i="10"/>
  <c r="G379" i="10"/>
  <c r="G595" i="10"/>
  <c r="G518" i="10"/>
  <c r="G466" i="10"/>
  <c r="G446" i="10"/>
  <c r="G382" i="10"/>
  <c r="G590" i="10"/>
  <c r="G545" i="10"/>
  <c r="G535" i="10"/>
  <c r="G402" i="10"/>
  <c r="G390" i="10"/>
  <c r="C13" i="10"/>
  <c r="H631" i="12"/>
  <c r="D14" i="12"/>
  <c r="M280" i="14"/>
  <c r="H177" i="16"/>
  <c r="H82" i="16"/>
  <c r="H165" i="16"/>
  <c r="H128" i="16"/>
  <c r="G22" i="17"/>
  <c r="C10" i="17"/>
  <c r="M50" i="17"/>
  <c r="H146" i="17"/>
  <c r="D11" i="17"/>
  <c r="H154" i="17"/>
  <c r="G196" i="5"/>
  <c r="G447" i="5"/>
  <c r="M447" i="5" s="1"/>
  <c r="G493" i="5"/>
  <c r="G570" i="5"/>
  <c r="H91" i="7"/>
  <c r="G636" i="7"/>
  <c r="G621" i="7"/>
  <c r="G620" i="7"/>
  <c r="M447" i="9"/>
  <c r="M375" i="10"/>
  <c r="G564" i="10"/>
  <c r="N501" i="12"/>
  <c r="M83" i="14"/>
  <c r="M95" i="1"/>
  <c r="I124" i="1"/>
  <c r="I314" i="1"/>
  <c r="I319" i="1"/>
  <c r="G417" i="1"/>
  <c r="H482" i="1"/>
  <c r="G513" i="1"/>
  <c r="M554" i="1"/>
  <c r="H586" i="1"/>
  <c r="H634" i="1"/>
  <c r="M25" i="2"/>
  <c r="M56" i="2"/>
  <c r="N59" i="2"/>
  <c r="H195" i="2"/>
  <c r="M227" i="2"/>
  <c r="M235" i="2"/>
  <c r="M243" i="2"/>
  <c r="M331" i="2"/>
  <c r="M339" i="2"/>
  <c r="H400" i="2"/>
  <c r="H422" i="2"/>
  <c r="M428" i="2"/>
  <c r="M450" i="2"/>
  <c r="M581" i="2"/>
  <c r="M589" i="2"/>
  <c r="M626" i="2"/>
  <c r="C10" i="3"/>
  <c r="D12" i="3"/>
  <c r="M43" i="3"/>
  <c r="G89" i="3"/>
  <c r="G136" i="3"/>
  <c r="G442" i="3"/>
  <c r="G480" i="3"/>
  <c r="G548" i="3"/>
  <c r="G574" i="3"/>
  <c r="C12" i="4"/>
  <c r="M92" i="4"/>
  <c r="G197" i="4"/>
  <c r="M205" i="4"/>
  <c r="M320" i="4"/>
  <c r="N372" i="4"/>
  <c r="M404" i="4"/>
  <c r="G435" i="4"/>
  <c r="M453" i="4"/>
  <c r="M488" i="4"/>
  <c r="M492" i="4"/>
  <c r="N495" i="4"/>
  <c r="M505" i="4"/>
  <c r="M510" i="4"/>
  <c r="N559" i="4"/>
  <c r="N131" i="5"/>
  <c r="G138" i="5"/>
  <c r="M159" i="5"/>
  <c r="M163" i="5"/>
  <c r="M250" i="5"/>
  <c r="M287" i="5"/>
  <c r="M299" i="5"/>
  <c r="H320" i="5"/>
  <c r="H374" i="5"/>
  <c r="N385" i="5"/>
  <c r="H398" i="5"/>
  <c r="N398" i="5" s="1"/>
  <c r="G433" i="5"/>
  <c r="H467" i="5"/>
  <c r="M476" i="5"/>
  <c r="H492" i="5"/>
  <c r="M514" i="5"/>
  <c r="M515" i="5"/>
  <c r="M521" i="5"/>
  <c r="M553" i="5"/>
  <c r="N581" i="5"/>
  <c r="C11" i="6"/>
  <c r="G87" i="6"/>
  <c r="N250" i="6"/>
  <c r="H335" i="6"/>
  <c r="N421" i="6"/>
  <c r="C14" i="7"/>
  <c r="M63" i="7"/>
  <c r="M95" i="7"/>
  <c r="N276" i="7"/>
  <c r="H602" i="7"/>
  <c r="H586" i="7"/>
  <c r="H428" i="7"/>
  <c r="H519" i="7"/>
  <c r="H442" i="7"/>
  <c r="H388" i="7"/>
  <c r="G438" i="8"/>
  <c r="G573" i="8"/>
  <c r="G495" i="8"/>
  <c r="G374" i="8"/>
  <c r="G553" i="8"/>
  <c r="H343" i="9"/>
  <c r="H235" i="9"/>
  <c r="H226" i="9"/>
  <c r="D12" i="9"/>
  <c r="M542" i="10"/>
  <c r="M354" i="11"/>
  <c r="G437" i="11"/>
  <c r="M437" i="11" s="1"/>
  <c r="G516" i="11"/>
  <c r="G480" i="11"/>
  <c r="G471" i="11"/>
  <c r="G432" i="11"/>
  <c r="G400" i="11"/>
  <c r="G381" i="11"/>
  <c r="G30" i="12"/>
  <c r="C10" i="12"/>
  <c r="H171" i="12"/>
  <c r="N171" i="12" s="1"/>
  <c r="H178" i="12"/>
  <c r="D11" i="12"/>
  <c r="M254" i="14"/>
  <c r="H166" i="16"/>
  <c r="M478" i="17"/>
  <c r="M529" i="17"/>
  <c r="M561" i="17"/>
  <c r="M577" i="17"/>
  <c r="M468" i="18"/>
  <c r="M531" i="18"/>
  <c r="N319" i="2"/>
  <c r="N529" i="2"/>
  <c r="N431" i="3"/>
  <c r="G499" i="5"/>
  <c r="H361" i="7"/>
  <c r="H297" i="7"/>
  <c r="H241" i="7"/>
  <c r="H324" i="7"/>
  <c r="H229" i="7"/>
  <c r="N332" i="10"/>
  <c r="G349" i="11"/>
  <c r="G221" i="11"/>
  <c r="C12" i="11"/>
  <c r="N196" i="12"/>
  <c r="N565" i="12"/>
  <c r="N53" i="14"/>
  <c r="N34" i="15"/>
  <c r="M301" i="1"/>
  <c r="H417" i="1"/>
  <c r="H418" i="1"/>
  <c r="M57" i="2"/>
  <c r="N133" i="2"/>
  <c r="M211" i="2"/>
  <c r="M219" i="2"/>
  <c r="M386" i="2"/>
  <c r="N393" i="2"/>
  <c r="N467" i="2"/>
  <c r="N489" i="2"/>
  <c r="N497" i="2"/>
  <c r="N505" i="2"/>
  <c r="N509" i="2"/>
  <c r="N513" i="2"/>
  <c r="H176" i="3"/>
  <c r="G453" i="3"/>
  <c r="G532" i="3"/>
  <c r="M534" i="3"/>
  <c r="G562" i="3"/>
  <c r="G575" i="3"/>
  <c r="G595" i="3"/>
  <c r="H618" i="3"/>
  <c r="N82" i="4"/>
  <c r="G123" i="4"/>
  <c r="M385" i="4"/>
  <c r="M427" i="4"/>
  <c r="M489" i="4"/>
  <c r="G493" i="4"/>
  <c r="N521" i="4"/>
  <c r="N525" i="4"/>
  <c r="G539" i="4"/>
  <c r="G84" i="5"/>
  <c r="M99" i="5"/>
  <c r="M129" i="5"/>
  <c r="H132" i="5"/>
  <c r="M160" i="5"/>
  <c r="M164" i="5"/>
  <c r="N200" i="5"/>
  <c r="H319" i="5"/>
  <c r="M357" i="5"/>
  <c r="G432" i="5"/>
  <c r="H469" i="5"/>
  <c r="M489" i="5"/>
  <c r="M516" i="5"/>
  <c r="M517" i="5"/>
  <c r="G541" i="5"/>
  <c r="G588" i="5"/>
  <c r="N43" i="6"/>
  <c r="M63" i="6"/>
  <c r="H179" i="6"/>
  <c r="N179" i="6" s="1"/>
  <c r="M223" i="6"/>
  <c r="M229" i="6"/>
  <c r="N290" i="6"/>
  <c r="H315" i="6"/>
  <c r="M331" i="6"/>
  <c r="M345" i="6"/>
  <c r="M360" i="6"/>
  <c r="H362" i="6"/>
  <c r="G586" i="6"/>
  <c r="G514" i="6"/>
  <c r="G487" i="6"/>
  <c r="M459" i="6"/>
  <c r="G484" i="6"/>
  <c r="H537" i="6"/>
  <c r="G548" i="6"/>
  <c r="G579" i="6"/>
  <c r="D10" i="7"/>
  <c r="N320" i="7"/>
  <c r="N336" i="7"/>
  <c r="M342" i="7"/>
  <c r="G625" i="7"/>
  <c r="G305" i="8"/>
  <c r="G328" i="8"/>
  <c r="G233" i="8"/>
  <c r="G292" i="8"/>
  <c r="G193" i="8"/>
  <c r="G293" i="8"/>
  <c r="G320" i="8"/>
  <c r="G483" i="8"/>
  <c r="G416" i="10"/>
  <c r="M315" i="11"/>
  <c r="M519" i="11"/>
  <c r="M344" i="12"/>
  <c r="M54" i="13"/>
  <c r="M545" i="13"/>
  <c r="C10" i="14"/>
  <c r="G70" i="15"/>
  <c r="G25" i="15"/>
  <c r="C10" i="15"/>
  <c r="H298" i="15"/>
  <c r="H318" i="15"/>
  <c r="H260" i="15"/>
  <c r="H233" i="15"/>
  <c r="H306" i="15"/>
  <c r="H207" i="15"/>
  <c r="D11" i="16"/>
  <c r="M624" i="2"/>
  <c r="G172" i="6"/>
  <c r="N465" i="9"/>
  <c r="N551" i="10"/>
  <c r="N595" i="12"/>
  <c r="M363" i="1"/>
  <c r="I96" i="1"/>
  <c r="I116" i="1"/>
  <c r="M358" i="1"/>
  <c r="H385" i="1"/>
  <c r="G457" i="1"/>
  <c r="G458" i="1"/>
  <c r="G490" i="1"/>
  <c r="M490" i="1" s="1"/>
  <c r="M500" i="1"/>
  <c r="H521" i="1"/>
  <c r="G551" i="1"/>
  <c r="M551" i="1" s="1"/>
  <c r="G570" i="1"/>
  <c r="G592" i="1"/>
  <c r="M32" i="2"/>
  <c r="M40" i="2"/>
  <c r="M48" i="2"/>
  <c r="N57" i="2"/>
  <c r="M58" i="2"/>
  <c r="M204" i="2"/>
  <c r="M212" i="2"/>
  <c r="M220" i="2"/>
  <c r="M281" i="2"/>
  <c r="M289" i="2"/>
  <c r="M323" i="2"/>
  <c r="N372" i="2"/>
  <c r="G401" i="2"/>
  <c r="N473" i="2"/>
  <c r="N477" i="2"/>
  <c r="N481" i="2"/>
  <c r="M552" i="2"/>
  <c r="M560" i="2"/>
  <c r="M564" i="2"/>
  <c r="M573" i="2"/>
  <c r="M584" i="2"/>
  <c r="H594" i="2"/>
  <c r="N87" i="3"/>
  <c r="G101" i="3"/>
  <c r="H117" i="3"/>
  <c r="H164" i="3"/>
  <c r="G393" i="3"/>
  <c r="G398" i="3"/>
  <c r="G421" i="3"/>
  <c r="G433" i="3"/>
  <c r="M447" i="3"/>
  <c r="G456" i="3"/>
  <c r="M479" i="3"/>
  <c r="G493" i="3"/>
  <c r="M519" i="3"/>
  <c r="G530" i="3"/>
  <c r="M530" i="3" s="1"/>
  <c r="H621" i="3"/>
  <c r="H634" i="3"/>
  <c r="H635" i="3"/>
  <c r="D10" i="4"/>
  <c r="C14" i="4"/>
  <c r="M63" i="4"/>
  <c r="G83" i="4"/>
  <c r="M83" i="4" s="1"/>
  <c r="M84" i="4"/>
  <c r="N117" i="4"/>
  <c r="M155" i="4"/>
  <c r="M310" i="4"/>
  <c r="M356" i="4"/>
  <c r="G410" i="4"/>
  <c r="M430" i="4"/>
  <c r="M447" i="4"/>
  <c r="M469" i="4"/>
  <c r="N531" i="4"/>
  <c r="N535" i="4"/>
  <c r="G540" i="4"/>
  <c r="N549" i="4"/>
  <c r="N557" i="4"/>
  <c r="M597" i="4"/>
  <c r="H90" i="5"/>
  <c r="G93" i="5"/>
  <c r="M93" i="5" s="1"/>
  <c r="H119" i="5"/>
  <c r="H126" i="5"/>
  <c r="M289" i="5"/>
  <c r="M325" i="5"/>
  <c r="M326" i="5"/>
  <c r="H359" i="5"/>
  <c r="N389" i="5"/>
  <c r="G405" i="5"/>
  <c r="G427" i="5"/>
  <c r="M492" i="5"/>
  <c r="M531" i="5"/>
  <c r="N579" i="5"/>
  <c r="M598" i="5"/>
  <c r="M599" i="5"/>
  <c r="N192" i="6"/>
  <c r="H194" i="6"/>
  <c r="M232" i="6"/>
  <c r="H266" i="6"/>
  <c r="M335" i="6"/>
  <c r="N431" i="6"/>
  <c r="M441" i="6"/>
  <c r="H492" i="6"/>
  <c r="M529" i="6"/>
  <c r="G561" i="6"/>
  <c r="H565" i="6"/>
  <c r="N23" i="7"/>
  <c r="M38" i="7"/>
  <c r="H82" i="7"/>
  <c r="H89" i="7"/>
  <c r="M143" i="7"/>
  <c r="M152" i="7"/>
  <c r="H190" i="7"/>
  <c r="N280" i="7"/>
  <c r="N290" i="7"/>
  <c r="H461" i="7"/>
  <c r="H472" i="7"/>
  <c r="H487" i="7"/>
  <c r="G31" i="8"/>
  <c r="C10" i="8"/>
  <c r="H67" i="9"/>
  <c r="D10" i="9"/>
  <c r="H295" i="9"/>
  <c r="G401" i="10"/>
  <c r="G631" i="14"/>
  <c r="C14" i="14"/>
  <c r="M632" i="14"/>
  <c r="M296" i="18"/>
  <c r="M312" i="18"/>
  <c r="M34" i="19"/>
  <c r="H177" i="19"/>
  <c r="H101" i="19"/>
  <c r="H85" i="19"/>
  <c r="H102" i="19"/>
  <c r="M198" i="7"/>
  <c r="N248" i="7"/>
  <c r="N278" i="7"/>
  <c r="H404" i="8"/>
  <c r="H408" i="8"/>
  <c r="H425" i="8"/>
  <c r="H550" i="8"/>
  <c r="N550" i="8" s="1"/>
  <c r="H617" i="8"/>
  <c r="H629" i="8"/>
  <c r="G126" i="9"/>
  <c r="G154" i="9"/>
  <c r="H378" i="9"/>
  <c r="H485" i="9"/>
  <c r="H489" i="9"/>
  <c r="H573" i="9"/>
  <c r="H102" i="10"/>
  <c r="H484" i="10"/>
  <c r="H494" i="10"/>
  <c r="M531" i="10"/>
  <c r="G629" i="10"/>
  <c r="M266" i="11"/>
  <c r="H274" i="11"/>
  <c r="N274" i="11" s="1"/>
  <c r="M289" i="11"/>
  <c r="M308" i="11"/>
  <c r="M549" i="11"/>
  <c r="M571" i="11"/>
  <c r="M599" i="11"/>
  <c r="M51" i="12"/>
  <c r="M208" i="12"/>
  <c r="G288" i="12"/>
  <c r="M312" i="12"/>
  <c r="M313" i="12"/>
  <c r="M439" i="12"/>
  <c r="G442" i="12"/>
  <c r="G620" i="12"/>
  <c r="H634" i="13"/>
  <c r="H86" i="14"/>
  <c r="M88" i="14"/>
  <c r="H116" i="14"/>
  <c r="M320" i="14"/>
  <c r="M356" i="14"/>
  <c r="M375" i="14"/>
  <c r="M489" i="14"/>
  <c r="M551" i="14"/>
  <c r="M577" i="14"/>
  <c r="G138" i="15"/>
  <c r="G275" i="15"/>
  <c r="M302" i="15"/>
  <c r="N557" i="15"/>
  <c r="C12" i="16"/>
  <c r="M30" i="16"/>
  <c r="G201" i="16"/>
  <c r="G253" i="16"/>
  <c r="G266" i="16"/>
  <c r="G271" i="16"/>
  <c r="G276" i="16"/>
  <c r="M276" i="16" s="1"/>
  <c r="H372" i="16"/>
  <c r="H461" i="16"/>
  <c r="H586" i="16"/>
  <c r="M104" i="17"/>
  <c r="H392" i="17"/>
  <c r="M467" i="17"/>
  <c r="M509" i="17"/>
  <c r="M631" i="17"/>
  <c r="M53" i="18"/>
  <c r="M248" i="18"/>
  <c r="H381" i="18"/>
  <c r="M461" i="18"/>
  <c r="M583" i="18"/>
  <c r="M603" i="18"/>
  <c r="G622" i="18"/>
  <c r="M83" i="19"/>
  <c r="M466" i="6"/>
  <c r="M501" i="6"/>
  <c r="M554" i="6"/>
  <c r="M587" i="6"/>
  <c r="M35" i="7"/>
  <c r="M92" i="7"/>
  <c r="M110" i="7"/>
  <c r="M151" i="7"/>
  <c r="N155" i="7"/>
  <c r="N163" i="7"/>
  <c r="M172" i="7"/>
  <c r="M180" i="7"/>
  <c r="H109" i="8"/>
  <c r="H389" i="8"/>
  <c r="H407" i="8"/>
  <c r="H500" i="8"/>
  <c r="C10" i="9"/>
  <c r="D13" i="9"/>
  <c r="G105" i="9"/>
  <c r="H135" i="9"/>
  <c r="G150" i="9"/>
  <c r="G171" i="9"/>
  <c r="H384" i="9"/>
  <c r="H438" i="9"/>
  <c r="H515" i="9"/>
  <c r="H581" i="9"/>
  <c r="H596" i="9"/>
  <c r="H101" i="10"/>
  <c r="G271" i="10"/>
  <c r="G329" i="10"/>
  <c r="M536" i="10"/>
  <c r="M563" i="10"/>
  <c r="G617" i="10"/>
  <c r="M617" i="10" s="1"/>
  <c r="D12" i="11"/>
  <c r="M192" i="11"/>
  <c r="M226" i="11"/>
  <c r="M247" i="11"/>
  <c r="M264" i="11"/>
  <c r="H326" i="11"/>
  <c r="H402" i="11"/>
  <c r="M524" i="11"/>
  <c r="M55" i="12"/>
  <c r="G120" i="12"/>
  <c r="G153" i="12"/>
  <c r="M231" i="12"/>
  <c r="M250" i="12"/>
  <c r="G283" i="12"/>
  <c r="M378" i="12"/>
  <c r="H408" i="12"/>
  <c r="M415" i="12"/>
  <c r="M505" i="12"/>
  <c r="M517" i="12"/>
  <c r="M532" i="12"/>
  <c r="M551" i="12"/>
  <c r="M568" i="12"/>
  <c r="D13" i="13"/>
  <c r="H374" i="13"/>
  <c r="M385" i="13"/>
  <c r="M390" i="13"/>
  <c r="M414" i="13"/>
  <c r="G452" i="13"/>
  <c r="G509" i="13"/>
  <c r="H513" i="13"/>
  <c r="M522" i="13"/>
  <c r="H619" i="13"/>
  <c r="M84" i="14"/>
  <c r="M173" i="14"/>
  <c r="M189" i="14"/>
  <c r="M201" i="14"/>
  <c r="G209" i="14"/>
  <c r="H255" i="14"/>
  <c r="M257" i="14"/>
  <c r="M290" i="14"/>
  <c r="G318" i="14"/>
  <c r="M333" i="14"/>
  <c r="M385" i="14"/>
  <c r="M456" i="14"/>
  <c r="M494" i="14"/>
  <c r="M503" i="14"/>
  <c r="M534" i="14"/>
  <c r="M559" i="14"/>
  <c r="M599" i="14"/>
  <c r="H24" i="15"/>
  <c r="H147" i="15"/>
  <c r="M211" i="15"/>
  <c r="M217" i="15"/>
  <c r="M373" i="15"/>
  <c r="M455" i="15"/>
  <c r="H34" i="16"/>
  <c r="G200" i="16"/>
  <c r="G208" i="16"/>
  <c r="M222" i="16"/>
  <c r="M227" i="16"/>
  <c r="G270" i="16"/>
  <c r="M302" i="16"/>
  <c r="M349" i="16"/>
  <c r="G417" i="16"/>
  <c r="H528" i="16"/>
  <c r="H573" i="16"/>
  <c r="M604" i="16"/>
  <c r="M92" i="17"/>
  <c r="M170" i="17"/>
  <c r="C9" i="17"/>
  <c r="M209" i="17"/>
  <c r="M240" i="17"/>
  <c r="M304" i="17"/>
  <c r="M498" i="17"/>
  <c r="M500" i="17"/>
  <c r="M545" i="17"/>
  <c r="M556" i="17"/>
  <c r="M572" i="17"/>
  <c r="M593" i="17"/>
  <c r="M62" i="18"/>
  <c r="G89" i="18"/>
  <c r="G97" i="18"/>
  <c r="M224" i="18"/>
  <c r="M245" i="18"/>
  <c r="M275" i="18"/>
  <c r="M278" i="18"/>
  <c r="M389" i="18"/>
  <c r="H400" i="18"/>
  <c r="M467" i="18"/>
  <c r="M475" i="18"/>
  <c r="M476" i="18"/>
  <c r="M489" i="18"/>
  <c r="M517" i="18"/>
  <c r="M552" i="18"/>
  <c r="M555" i="18"/>
  <c r="M32" i="19"/>
  <c r="M555" i="10"/>
  <c r="M596" i="10"/>
  <c r="G630" i="10"/>
  <c r="M107" i="11"/>
  <c r="M169" i="11"/>
  <c r="M205" i="11"/>
  <c r="M259" i="11"/>
  <c r="M274" i="11"/>
  <c r="M292" i="11"/>
  <c r="M411" i="11"/>
  <c r="M534" i="11"/>
  <c r="M25" i="12"/>
  <c r="G85" i="12"/>
  <c r="G116" i="12"/>
  <c r="M272" i="12"/>
  <c r="M375" i="12"/>
  <c r="M399" i="12"/>
  <c r="M511" i="12"/>
  <c r="M552" i="13"/>
  <c r="M556" i="13"/>
  <c r="M157" i="14"/>
  <c r="M233" i="14"/>
  <c r="M249" i="14"/>
  <c r="M272" i="14"/>
  <c r="M275" i="14"/>
  <c r="M398" i="14"/>
  <c r="M412" i="14"/>
  <c r="M440" i="14"/>
  <c r="M445" i="14"/>
  <c r="M453" i="14"/>
  <c r="M504" i="14"/>
  <c r="M535" i="14"/>
  <c r="M582" i="14"/>
  <c r="M620" i="14"/>
  <c r="M28" i="15"/>
  <c r="M398" i="15"/>
  <c r="M438" i="15"/>
  <c r="M456" i="15"/>
  <c r="G198" i="16"/>
  <c r="G245" i="16"/>
  <c r="M335" i="16"/>
  <c r="H442" i="16"/>
  <c r="H487" i="16"/>
  <c r="M492" i="16"/>
  <c r="M587" i="16"/>
  <c r="M49" i="17"/>
  <c r="M221" i="17"/>
  <c r="M272" i="17"/>
  <c r="M343" i="17"/>
  <c r="H377" i="17"/>
  <c r="M380" i="17"/>
  <c r="G617" i="17"/>
  <c r="M629" i="17"/>
  <c r="M32" i="18"/>
  <c r="M41" i="18"/>
  <c r="H65" i="18"/>
  <c r="N65" i="18" s="1"/>
  <c r="H83" i="18"/>
  <c r="G103" i="18"/>
  <c r="M138" i="18"/>
  <c r="M172" i="18"/>
  <c r="M238" i="18"/>
  <c r="M246" i="18"/>
  <c r="M326" i="18"/>
  <c r="M333" i="18"/>
  <c r="M425" i="18"/>
  <c r="M433" i="18"/>
  <c r="M438" i="18"/>
  <c r="M520" i="18"/>
  <c r="M574" i="18"/>
  <c r="G129" i="19"/>
  <c r="G118" i="19"/>
  <c r="M121" i="19"/>
  <c r="G139" i="19"/>
  <c r="M97" i="19"/>
  <c r="M138" i="19"/>
  <c r="H197" i="19"/>
  <c r="M322" i="19"/>
  <c r="M342" i="19"/>
  <c r="M361" i="19"/>
  <c r="M373" i="19"/>
  <c r="M387" i="19"/>
  <c r="M393" i="19"/>
  <c r="M445" i="19"/>
  <c r="M483" i="19"/>
  <c r="M525" i="19"/>
  <c r="M545" i="19"/>
  <c r="M581" i="19"/>
  <c r="M588" i="19"/>
  <c r="N28" i="20"/>
  <c r="G48" i="20"/>
  <c r="M158" i="20"/>
  <c r="N453" i="20"/>
  <c r="N461" i="20"/>
  <c r="N505" i="20"/>
  <c r="G597" i="20"/>
  <c r="G617" i="20"/>
  <c r="G636" i="20"/>
  <c r="G86" i="21"/>
  <c r="N173" i="21"/>
  <c r="N200" i="21"/>
  <c r="N212" i="21"/>
  <c r="N299" i="21"/>
  <c r="N360" i="21"/>
  <c r="G409" i="21"/>
  <c r="N427" i="21"/>
  <c r="N503" i="21"/>
  <c r="M509" i="21"/>
  <c r="M510" i="21"/>
  <c r="M526" i="21"/>
  <c r="G528" i="21"/>
  <c r="M619" i="21"/>
  <c r="H33" i="22"/>
  <c r="N58" i="22"/>
  <c r="M143" i="22"/>
  <c r="N168" i="22"/>
  <c r="H171" i="22"/>
  <c r="G197" i="22"/>
  <c r="H266" i="22"/>
  <c r="G267" i="22"/>
  <c r="N334" i="22"/>
  <c r="H373" i="22"/>
  <c r="H387" i="22"/>
  <c r="N393" i="22"/>
  <c r="H398" i="22"/>
  <c r="H427" i="22"/>
  <c r="H429" i="22"/>
  <c r="M461" i="22"/>
  <c r="H466" i="22"/>
  <c r="M477" i="22"/>
  <c r="G523" i="22"/>
  <c r="H529" i="22"/>
  <c r="G538" i="22"/>
  <c r="N555" i="22"/>
  <c r="M593" i="22"/>
  <c r="H620" i="22"/>
  <c r="N55" i="23"/>
  <c r="N83" i="23"/>
  <c r="G103" i="23"/>
  <c r="N119" i="23"/>
  <c r="H125" i="23"/>
  <c r="G129" i="23"/>
  <c r="H173" i="23"/>
  <c r="M196" i="23"/>
  <c r="M204" i="23"/>
  <c r="M208" i="23"/>
  <c r="H292" i="23"/>
  <c r="H373" i="23"/>
  <c r="N439" i="23"/>
  <c r="N459" i="23"/>
  <c r="M491" i="23"/>
  <c r="M513" i="23"/>
  <c r="N521" i="23"/>
  <c r="M523" i="23"/>
  <c r="N50" i="24"/>
  <c r="N159" i="24"/>
  <c r="M280" i="19"/>
  <c r="M358" i="19"/>
  <c r="M467" i="19"/>
  <c r="H485" i="19"/>
  <c r="H500" i="19"/>
  <c r="N500" i="19" s="1"/>
  <c r="M553" i="19"/>
  <c r="N561" i="19"/>
  <c r="M565" i="19"/>
  <c r="M589" i="19"/>
  <c r="N624" i="19"/>
  <c r="N41" i="20"/>
  <c r="M87" i="20"/>
  <c r="G102" i="20"/>
  <c r="N326" i="20"/>
  <c r="N358" i="20"/>
  <c r="N441" i="20"/>
  <c r="G478" i="20"/>
  <c r="N206" i="21"/>
  <c r="N250" i="21"/>
  <c r="N302" i="21"/>
  <c r="N375" i="21"/>
  <c r="N403" i="21"/>
  <c r="H437" i="21"/>
  <c r="N521" i="21"/>
  <c r="M547" i="21"/>
  <c r="H574" i="21"/>
  <c r="M604" i="21"/>
  <c r="H638" i="21"/>
  <c r="G639" i="21"/>
  <c r="N23" i="22"/>
  <c r="M65" i="22"/>
  <c r="H67" i="22"/>
  <c r="M72" i="22"/>
  <c r="H197" i="22"/>
  <c r="M233" i="22"/>
  <c r="M236" i="22"/>
  <c r="G257" i="22"/>
  <c r="N280" i="22"/>
  <c r="H292" i="22"/>
  <c r="M336" i="22"/>
  <c r="H389" i="22"/>
  <c r="H409" i="22"/>
  <c r="G426" i="22"/>
  <c r="H476" i="22"/>
  <c r="H513" i="22"/>
  <c r="N517" i="22"/>
  <c r="H523" i="22"/>
  <c r="M525" i="22"/>
  <c r="M582" i="22"/>
  <c r="H586" i="22"/>
  <c r="M594" i="22"/>
  <c r="N601" i="22"/>
  <c r="H623" i="22"/>
  <c r="M31" i="23"/>
  <c r="N50" i="23"/>
  <c r="G84" i="23"/>
  <c r="H89" i="23"/>
  <c r="H152" i="23"/>
  <c r="G166" i="23"/>
  <c r="H172" i="23"/>
  <c r="N172" i="23" s="1"/>
  <c r="M176" i="23"/>
  <c r="N190" i="23"/>
  <c r="M198" i="23"/>
  <c r="M205" i="23"/>
  <c r="M214" i="23"/>
  <c r="H216" i="23"/>
  <c r="M244" i="23"/>
  <c r="M266" i="23"/>
  <c r="M275" i="23"/>
  <c r="N297" i="23"/>
  <c r="M310" i="23"/>
  <c r="N351" i="23"/>
  <c r="N359" i="23"/>
  <c r="H372" i="23"/>
  <c r="M396" i="23"/>
  <c r="M401" i="23"/>
  <c r="M414" i="23"/>
  <c r="N545" i="23"/>
  <c r="M595" i="23"/>
  <c r="N32" i="24"/>
  <c r="M40" i="24"/>
  <c r="M161" i="24"/>
  <c r="M174" i="24"/>
  <c r="H355" i="24"/>
  <c r="H284" i="24"/>
  <c r="M90" i="19"/>
  <c r="M114" i="19"/>
  <c r="M159" i="19"/>
  <c r="M170" i="19"/>
  <c r="M212" i="19"/>
  <c r="M244" i="19"/>
  <c r="M286" i="19"/>
  <c r="M309" i="19"/>
  <c r="H377" i="19"/>
  <c r="H378" i="19"/>
  <c r="H450" i="19"/>
  <c r="M479" i="19"/>
  <c r="M491" i="19"/>
  <c r="M517" i="19"/>
  <c r="M533" i="19"/>
  <c r="M541" i="19"/>
  <c r="M543" i="19"/>
  <c r="N565" i="19"/>
  <c r="M573" i="19"/>
  <c r="G617" i="19"/>
  <c r="C10" i="20"/>
  <c r="N37" i="20"/>
  <c r="M98" i="20"/>
  <c r="G101" i="20"/>
  <c r="N131" i="20"/>
  <c r="M190" i="20"/>
  <c r="M194" i="20"/>
  <c r="G162" i="21"/>
  <c r="M162" i="21" s="1"/>
  <c r="N222" i="21"/>
  <c r="N256" i="21"/>
  <c r="N289" i="21"/>
  <c r="N344" i="21"/>
  <c r="N362" i="21"/>
  <c r="G379" i="21"/>
  <c r="H398" i="21"/>
  <c r="G460" i="21"/>
  <c r="N467" i="21"/>
  <c r="G480" i="21"/>
  <c r="H497" i="21"/>
  <c r="G498" i="21"/>
  <c r="M498" i="21" s="1"/>
  <c r="M551" i="21"/>
  <c r="M559" i="21"/>
  <c r="G617" i="21"/>
  <c r="H59" i="22"/>
  <c r="H101" i="22"/>
  <c r="H107" i="22"/>
  <c r="N117" i="22"/>
  <c r="H159" i="22"/>
  <c r="G204" i="22"/>
  <c r="M212" i="22"/>
  <c r="H245" i="22"/>
  <c r="H246" i="22"/>
  <c r="G247" i="22"/>
  <c r="G260" i="22"/>
  <c r="M333" i="22"/>
  <c r="H379" i="22"/>
  <c r="N379" i="22" s="1"/>
  <c r="N417" i="22"/>
  <c r="H442" i="22"/>
  <c r="H448" i="22"/>
  <c r="N448" i="22" s="1"/>
  <c r="M475" i="22"/>
  <c r="H478" i="22"/>
  <c r="H483" i="22"/>
  <c r="H505" i="22"/>
  <c r="N505" i="22" s="1"/>
  <c r="N620" i="22"/>
  <c r="M32" i="23"/>
  <c r="G128" i="23"/>
  <c r="M260" i="23"/>
  <c r="M262" i="23"/>
  <c r="M276" i="23"/>
  <c r="N290" i="23"/>
  <c r="M390" i="23"/>
  <c r="N393" i="23"/>
  <c r="M415" i="23"/>
  <c r="M480" i="23"/>
  <c r="M515" i="23"/>
  <c r="M537" i="23"/>
  <c r="M596" i="23"/>
  <c r="M28" i="24"/>
  <c r="G91" i="24"/>
  <c r="N91" i="24"/>
  <c r="N155" i="24"/>
  <c r="M167" i="24"/>
  <c r="M115" i="19"/>
  <c r="M137" i="19"/>
  <c r="M255" i="19"/>
  <c r="M282" i="19"/>
  <c r="M330" i="19"/>
  <c r="M405" i="19"/>
  <c r="M448" i="19"/>
  <c r="H616" i="19"/>
  <c r="H617" i="19"/>
  <c r="N617" i="19" s="1"/>
  <c r="N619" i="19"/>
  <c r="M635" i="19"/>
  <c r="M637" i="19"/>
  <c r="M192" i="20"/>
  <c r="N256" i="20"/>
  <c r="N447" i="20"/>
  <c r="G500" i="20"/>
  <c r="N533" i="20"/>
  <c r="N28" i="21"/>
  <c r="N65" i="21"/>
  <c r="H101" i="21"/>
  <c r="N198" i="21"/>
  <c r="N228" i="21"/>
  <c r="N314" i="21"/>
  <c r="N389" i="21"/>
  <c r="N443" i="21"/>
  <c r="H524" i="21"/>
  <c r="M555" i="21"/>
  <c r="H613" i="21"/>
  <c r="G614" i="21"/>
  <c r="N56" i="22"/>
  <c r="N63" i="22"/>
  <c r="H118" i="22"/>
  <c r="H193" i="22"/>
  <c r="G207" i="22"/>
  <c r="H227" i="22"/>
  <c r="N286" i="22"/>
  <c r="M334" i="22"/>
  <c r="H430" i="22"/>
  <c r="N430" i="22" s="1"/>
  <c r="H459" i="22"/>
  <c r="H467" i="22"/>
  <c r="M472" i="22"/>
  <c r="H486" i="22"/>
  <c r="H487" i="22"/>
  <c r="M513" i="22"/>
  <c r="N521" i="22"/>
  <c r="M547" i="22"/>
  <c r="N565" i="22"/>
  <c r="M578" i="22"/>
  <c r="H594" i="22"/>
  <c r="H634" i="22"/>
  <c r="N634" i="22" s="1"/>
  <c r="N40" i="23"/>
  <c r="M132" i="23"/>
  <c r="H138" i="23"/>
  <c r="N155" i="23"/>
  <c r="M171" i="23"/>
  <c r="N179" i="23"/>
  <c r="G201" i="23"/>
  <c r="M201" i="23" s="1"/>
  <c r="N447" i="23"/>
  <c r="N451" i="23"/>
  <c r="G470" i="23"/>
  <c r="M475" i="23"/>
  <c r="M495" i="23"/>
  <c r="M516" i="23"/>
  <c r="N31" i="24"/>
  <c r="N68" i="24"/>
  <c r="M94" i="24"/>
  <c r="N167" i="24"/>
  <c r="H287" i="24"/>
  <c r="N296" i="24"/>
  <c r="H299" i="24"/>
  <c r="M344" i="24"/>
  <c r="M385" i="24"/>
  <c r="N427" i="24"/>
  <c r="N431" i="24"/>
  <c r="H505" i="24"/>
  <c r="H549" i="24"/>
  <c r="H26" i="25"/>
  <c r="M46" i="25"/>
  <c r="N173" i="25"/>
  <c r="M194" i="25"/>
  <c r="M250" i="25"/>
  <c r="H321" i="25"/>
  <c r="M399" i="25"/>
  <c r="M434" i="25"/>
  <c r="N437" i="25"/>
  <c r="H451" i="25"/>
  <c r="H456" i="25"/>
  <c r="H480" i="25"/>
  <c r="H481" i="25"/>
  <c r="M513" i="25"/>
  <c r="N515" i="25"/>
  <c r="M519" i="25"/>
  <c r="M522" i="25"/>
  <c r="N525" i="25"/>
  <c r="N531" i="25"/>
  <c r="N535" i="25"/>
  <c r="G82" i="26"/>
  <c r="N89" i="26"/>
  <c r="G116" i="26"/>
  <c r="N173" i="26"/>
  <c r="G295" i="26"/>
  <c r="H310" i="26"/>
  <c r="G456" i="26"/>
  <c r="H623" i="26"/>
  <c r="G197" i="27"/>
  <c r="H287" i="27"/>
  <c r="G494" i="27"/>
  <c r="G497" i="27"/>
  <c r="G523" i="27"/>
  <c r="G529" i="27"/>
  <c r="G538" i="27"/>
  <c r="G561" i="27"/>
  <c r="H633" i="27"/>
  <c r="M125" i="28"/>
  <c r="G270" i="28"/>
  <c r="H380" i="28"/>
  <c r="H432" i="28"/>
  <c r="N484" i="28"/>
  <c r="H487" i="28"/>
  <c r="H557" i="28"/>
  <c r="H591" i="28"/>
  <c r="H169" i="29"/>
  <c r="H196" i="29"/>
  <c r="H197" i="29"/>
  <c r="H250" i="29"/>
  <c r="H267" i="29"/>
  <c r="G378" i="29"/>
  <c r="H442" i="29"/>
  <c r="H585" i="29"/>
  <c r="G620" i="29"/>
  <c r="G83" i="30"/>
  <c r="G84" i="30"/>
  <c r="H123" i="30"/>
  <c r="N123" i="30" s="1"/>
  <c r="H222" i="30"/>
  <c r="M362" i="30"/>
  <c r="M400" i="30"/>
  <c r="H462" i="30"/>
  <c r="H467" i="30"/>
  <c r="N89" i="31"/>
  <c r="N107" i="31"/>
  <c r="M108" i="31"/>
  <c r="M109" i="31"/>
  <c r="N109" i="31"/>
  <c r="M140" i="31"/>
  <c r="M458" i="31"/>
  <c r="N117" i="32"/>
  <c r="H171" i="34"/>
  <c r="N171" i="34" s="1"/>
  <c r="D11" i="34"/>
  <c r="N302" i="24"/>
  <c r="N328" i="24"/>
  <c r="N342" i="24"/>
  <c r="H430" i="24"/>
  <c r="M482" i="24"/>
  <c r="M542" i="24"/>
  <c r="M593" i="24"/>
  <c r="M601" i="24"/>
  <c r="G634" i="24"/>
  <c r="G640" i="24"/>
  <c r="H27" i="25"/>
  <c r="N46" i="25"/>
  <c r="H50" i="25"/>
  <c r="N50" i="25" s="1"/>
  <c r="H116" i="25"/>
  <c r="M151" i="25"/>
  <c r="M154" i="25"/>
  <c r="H177" i="25"/>
  <c r="M202" i="25"/>
  <c r="N236" i="25"/>
  <c r="M314" i="25"/>
  <c r="H406" i="25"/>
  <c r="N414" i="25"/>
  <c r="N417" i="25"/>
  <c r="H437" i="25"/>
  <c r="H459" i="25"/>
  <c r="H462" i="25"/>
  <c r="N473" i="25"/>
  <c r="N477" i="25"/>
  <c r="N513" i="25"/>
  <c r="M517" i="25"/>
  <c r="N519" i="25"/>
  <c r="M520" i="25"/>
  <c r="N523" i="25"/>
  <c r="M524" i="25"/>
  <c r="M527" i="25"/>
  <c r="N529" i="25"/>
  <c r="N539" i="25"/>
  <c r="H568" i="25"/>
  <c r="N113" i="26"/>
  <c r="G129" i="26"/>
  <c r="G141" i="26"/>
  <c r="N175" i="26"/>
  <c r="H338" i="26"/>
  <c r="G92" i="27"/>
  <c r="G132" i="27"/>
  <c r="G195" i="27"/>
  <c r="G204" i="27"/>
  <c r="H224" i="27"/>
  <c r="H284" i="27"/>
  <c r="N284" i="27" s="1"/>
  <c r="G466" i="27"/>
  <c r="G470" i="27"/>
  <c r="G485" i="27"/>
  <c r="G595" i="27"/>
  <c r="H627" i="27"/>
  <c r="C10" i="28"/>
  <c r="G99" i="28"/>
  <c r="H103" i="28"/>
  <c r="H142" i="28"/>
  <c r="H373" i="28"/>
  <c r="H433" i="28"/>
  <c r="G446" i="28"/>
  <c r="H472" i="28"/>
  <c r="H588" i="28"/>
  <c r="C12" i="29"/>
  <c r="G109" i="29"/>
  <c r="G248" i="29"/>
  <c r="G396" i="29"/>
  <c r="H450" i="29"/>
  <c r="H553" i="29"/>
  <c r="G616" i="29"/>
  <c r="M616" i="29" s="1"/>
  <c r="M204" i="30"/>
  <c r="N260" i="30"/>
  <c r="M270" i="30"/>
  <c r="M271" i="30"/>
  <c r="H310" i="30"/>
  <c r="H473" i="30"/>
  <c r="H484" i="30"/>
  <c r="H561" i="30"/>
  <c r="H597" i="30"/>
  <c r="M44" i="31"/>
  <c r="N49" i="31"/>
  <c r="N238" i="31"/>
  <c r="G81" i="33"/>
  <c r="G146" i="33"/>
  <c r="C11" i="33"/>
  <c r="G137" i="33"/>
  <c r="N455" i="33"/>
  <c r="N463" i="33"/>
  <c r="N40" i="34"/>
  <c r="M233" i="24"/>
  <c r="N236" i="24"/>
  <c r="M375" i="24"/>
  <c r="H396" i="24"/>
  <c r="H464" i="24"/>
  <c r="N464" i="24" s="1"/>
  <c r="H500" i="24"/>
  <c r="H508" i="24"/>
  <c r="H537" i="24"/>
  <c r="H538" i="24"/>
  <c r="G617" i="24"/>
  <c r="N32" i="25"/>
  <c r="M83" i="25"/>
  <c r="N155" i="25"/>
  <c r="N159" i="25"/>
  <c r="N163" i="25"/>
  <c r="M179" i="25"/>
  <c r="H201" i="25"/>
  <c r="N201" i="25" s="1"/>
  <c r="N254" i="25"/>
  <c r="H304" i="25"/>
  <c r="M373" i="25"/>
  <c r="M410" i="25"/>
  <c r="M429" i="25"/>
  <c r="H469" i="25"/>
  <c r="H483" i="25"/>
  <c r="M514" i="25"/>
  <c r="N517" i="25"/>
  <c r="M521" i="25"/>
  <c r="N527" i="25"/>
  <c r="N533" i="25"/>
  <c r="N537" i="25"/>
  <c r="M599" i="25"/>
  <c r="N618" i="25"/>
  <c r="H128" i="26"/>
  <c r="N143" i="26"/>
  <c r="H199" i="26"/>
  <c r="H226" i="26"/>
  <c r="N226" i="26" s="1"/>
  <c r="H380" i="26"/>
  <c r="N380" i="26" s="1"/>
  <c r="G395" i="26"/>
  <c r="H402" i="26"/>
  <c r="G426" i="26"/>
  <c r="G639" i="26"/>
  <c r="G27" i="27"/>
  <c r="H109" i="27"/>
  <c r="H191" i="27"/>
  <c r="H202" i="27"/>
  <c r="G203" i="27"/>
  <c r="H231" i="27"/>
  <c r="G264" i="27"/>
  <c r="H294" i="27"/>
  <c r="G469" i="27"/>
  <c r="G490" i="27"/>
  <c r="G567" i="27"/>
  <c r="G617" i="27"/>
  <c r="M617" i="27" s="1"/>
  <c r="H438" i="28"/>
  <c r="H470" i="28"/>
  <c r="H168" i="29"/>
  <c r="G404" i="29"/>
  <c r="G408" i="29"/>
  <c r="H558" i="29"/>
  <c r="H596" i="29"/>
  <c r="N596" i="29" s="1"/>
  <c r="G629" i="29"/>
  <c r="C11" i="30"/>
  <c r="G86" i="30"/>
  <c r="G125" i="30"/>
  <c r="M125" i="30" s="1"/>
  <c r="N272" i="30"/>
  <c r="H386" i="30"/>
  <c r="M466" i="30"/>
  <c r="M467" i="30"/>
  <c r="H529" i="30"/>
  <c r="M618" i="30"/>
  <c r="G640" i="30"/>
  <c r="N35" i="31"/>
  <c r="N46" i="31"/>
  <c r="N60" i="31"/>
  <c r="M46" i="32"/>
  <c r="N50" i="32"/>
  <c r="G133" i="32"/>
  <c r="G176" i="32"/>
  <c r="G135" i="32"/>
  <c r="G126" i="32"/>
  <c r="G115" i="32"/>
  <c r="G102" i="32"/>
  <c r="G87" i="32"/>
  <c r="G142" i="32"/>
  <c r="G595" i="32"/>
  <c r="M595" i="32" s="1"/>
  <c r="G552" i="32"/>
  <c r="G476" i="32"/>
  <c r="G522" i="32"/>
  <c r="G585" i="32"/>
  <c r="G538" i="32"/>
  <c r="G498" i="32"/>
  <c r="G480" i="32"/>
  <c r="G394" i="32"/>
  <c r="M411" i="33"/>
  <c r="N340" i="24"/>
  <c r="M376" i="24"/>
  <c r="M412" i="24"/>
  <c r="M431" i="24"/>
  <c r="M432" i="24"/>
  <c r="M441" i="24"/>
  <c r="M474" i="24"/>
  <c r="N33" i="25"/>
  <c r="N36" i="25"/>
  <c r="N45" i="25"/>
  <c r="M84" i="25"/>
  <c r="H117" i="25"/>
  <c r="M119" i="25"/>
  <c r="H124" i="25"/>
  <c r="H203" i="25"/>
  <c r="M211" i="25"/>
  <c r="M224" i="25"/>
  <c r="M245" i="25"/>
  <c r="M313" i="25"/>
  <c r="M332" i="25"/>
  <c r="M335" i="25"/>
  <c r="N373" i="25"/>
  <c r="N390" i="25"/>
  <c r="M398" i="25"/>
  <c r="M401" i="25"/>
  <c r="M411" i="25"/>
  <c r="N415" i="25"/>
  <c r="H444" i="25"/>
  <c r="H470" i="25"/>
  <c r="H478" i="25"/>
  <c r="H489" i="25"/>
  <c r="N489" i="25" s="1"/>
  <c r="M515" i="25"/>
  <c r="M518" i="25"/>
  <c r="N521" i="25"/>
  <c r="M525" i="25"/>
  <c r="M604" i="25"/>
  <c r="G47" i="26"/>
  <c r="G92" i="26"/>
  <c r="N98" i="26"/>
  <c r="N115" i="26"/>
  <c r="H118" i="26"/>
  <c r="N134" i="26"/>
  <c r="N228" i="26"/>
  <c r="H287" i="26"/>
  <c r="G89" i="27"/>
  <c r="G288" i="27"/>
  <c r="H617" i="27"/>
  <c r="H634" i="27"/>
  <c r="G347" i="28"/>
  <c r="H584" i="28"/>
  <c r="G39" i="29"/>
  <c r="G97" i="30"/>
  <c r="M45" i="31"/>
  <c r="G174" i="31"/>
  <c r="N385" i="31"/>
  <c r="N521" i="31"/>
  <c r="N525" i="31"/>
  <c r="M587" i="31"/>
  <c r="G419" i="33"/>
  <c r="M419" i="33" s="1"/>
  <c r="G374" i="33"/>
  <c r="C13" i="33"/>
  <c r="M280" i="31"/>
  <c r="H637" i="31"/>
  <c r="N46" i="32"/>
  <c r="M90" i="32"/>
  <c r="N278" i="32"/>
  <c r="H315" i="32"/>
  <c r="G325" i="32"/>
  <c r="H354" i="32"/>
  <c r="M531" i="32"/>
  <c r="M556" i="32"/>
  <c r="H152" i="33"/>
  <c r="M224" i="33"/>
  <c r="M269" i="33"/>
  <c r="M295" i="33"/>
  <c r="M386" i="33"/>
  <c r="N391" i="33"/>
  <c r="M401" i="33"/>
  <c r="M423" i="33"/>
  <c r="M477" i="33"/>
  <c r="M482" i="33"/>
  <c r="M508" i="33"/>
  <c r="M533" i="33"/>
  <c r="M540" i="33"/>
  <c r="M543" i="33"/>
  <c r="M558" i="33"/>
  <c r="M559" i="33"/>
  <c r="M572" i="33"/>
  <c r="M576" i="33"/>
  <c r="M580" i="33"/>
  <c r="M629" i="33"/>
  <c r="M633" i="33"/>
  <c r="M637" i="33"/>
  <c r="C9" i="34"/>
  <c r="M41" i="34"/>
  <c r="N52" i="34"/>
  <c r="M97" i="34"/>
  <c r="M133" i="31"/>
  <c r="N163" i="31"/>
  <c r="N165" i="31"/>
  <c r="G215" i="31"/>
  <c r="N268" i="31"/>
  <c r="N291" i="31"/>
  <c r="M443" i="31"/>
  <c r="H448" i="31"/>
  <c r="H451" i="31"/>
  <c r="M472" i="31"/>
  <c r="N479" i="31"/>
  <c r="N483" i="31"/>
  <c r="N488" i="31"/>
  <c r="H491" i="31"/>
  <c r="N500" i="31"/>
  <c r="N531" i="31"/>
  <c r="H546" i="31"/>
  <c r="N551" i="31"/>
  <c r="M569" i="31"/>
  <c r="H635" i="31"/>
  <c r="M44" i="32"/>
  <c r="M180" i="32"/>
  <c r="N194" i="32"/>
  <c r="H257" i="32"/>
  <c r="H269" i="32"/>
  <c r="N269" i="32" s="1"/>
  <c r="G279" i="32"/>
  <c r="H298" i="32"/>
  <c r="H355" i="32"/>
  <c r="N441" i="32"/>
  <c r="M625" i="32"/>
  <c r="M42" i="33"/>
  <c r="M256" i="33"/>
  <c r="M358" i="33"/>
  <c r="N83" i="34"/>
  <c r="M135" i="34"/>
  <c r="N110" i="31"/>
  <c r="G201" i="31"/>
  <c r="M228" i="31"/>
  <c r="N246" i="31"/>
  <c r="G254" i="31"/>
  <c r="M262" i="31"/>
  <c r="G267" i="31"/>
  <c r="M278" i="31"/>
  <c r="N359" i="31"/>
  <c r="H404" i="31"/>
  <c r="N404" i="31" s="1"/>
  <c r="N477" i="31"/>
  <c r="H540" i="31"/>
  <c r="G545" i="31"/>
  <c r="H559" i="31"/>
  <c r="M570" i="31"/>
  <c r="M586" i="31"/>
  <c r="H35" i="32"/>
  <c r="H41" i="32"/>
  <c r="M45" i="32"/>
  <c r="G190" i="32"/>
  <c r="G196" i="32"/>
  <c r="G253" i="32"/>
  <c r="N403" i="32"/>
  <c r="N412" i="32"/>
  <c r="M501" i="32"/>
  <c r="M555" i="32"/>
  <c r="M85" i="33"/>
  <c r="M88" i="33"/>
  <c r="H99" i="33"/>
  <c r="H103" i="33"/>
  <c r="H145" i="33"/>
  <c r="M147" i="33"/>
  <c r="M206" i="33"/>
  <c r="M209" i="33"/>
  <c r="M217" i="33"/>
  <c r="M225" i="33"/>
  <c r="M233" i="33"/>
  <c r="M237" i="33"/>
  <c r="M247" i="33"/>
  <c r="M251" i="33"/>
  <c r="M259" i="33"/>
  <c r="M267" i="33"/>
  <c r="M292" i="33"/>
  <c r="M322" i="33"/>
  <c r="M326" i="33"/>
  <c r="M327" i="33"/>
  <c r="M359" i="33"/>
  <c r="M389" i="33"/>
  <c r="M394" i="33"/>
  <c r="M398" i="33"/>
  <c r="M414" i="33"/>
  <c r="M418" i="33"/>
  <c r="M420" i="33"/>
  <c r="M439" i="33"/>
  <c r="M458" i="33"/>
  <c r="M462" i="33"/>
  <c r="M466" i="33"/>
  <c r="M501" i="33"/>
  <c r="M517" i="33"/>
  <c r="M520" i="33"/>
  <c r="M524" i="33"/>
  <c r="M556" i="33"/>
  <c r="M560" i="33"/>
  <c r="M574" i="33"/>
  <c r="M575" i="33"/>
  <c r="M578" i="33"/>
  <c r="M582" i="33"/>
  <c r="M586" i="33"/>
  <c r="M631" i="33"/>
  <c r="M635" i="33"/>
  <c r="M639" i="33"/>
  <c r="N56" i="34"/>
  <c r="N173" i="34"/>
  <c r="N232" i="34"/>
  <c r="H235" i="34"/>
  <c r="M316" i="34"/>
  <c r="M374" i="34"/>
  <c r="M396" i="34"/>
  <c r="M406" i="34"/>
  <c r="N457" i="34"/>
  <c r="N511" i="34"/>
  <c r="N529" i="34"/>
  <c r="N541" i="34"/>
  <c r="H567" i="34"/>
  <c r="N571" i="34"/>
  <c r="J616" i="34"/>
  <c r="H628" i="34"/>
  <c r="N628" i="34" s="1"/>
  <c r="N351" i="3"/>
  <c r="N254" i="5"/>
  <c r="N604" i="5"/>
  <c r="N502" i="20"/>
  <c r="N382" i="21"/>
  <c r="N337" i="22"/>
  <c r="N333" i="22"/>
  <c r="N303" i="22"/>
  <c r="N472" i="22"/>
  <c r="N162" i="23"/>
  <c r="N532" i="23"/>
  <c r="N378" i="23"/>
  <c r="N273" i="24"/>
  <c r="N269" i="25"/>
  <c r="N526" i="25"/>
  <c r="N518" i="25"/>
  <c r="N255" i="31"/>
  <c r="N582" i="34"/>
  <c r="N558" i="34"/>
  <c r="N546" i="34"/>
  <c r="N532" i="34"/>
  <c r="N331" i="5"/>
  <c r="N213" i="5"/>
  <c r="N205" i="5"/>
  <c r="M103" i="34"/>
  <c r="M125" i="34"/>
  <c r="M148" i="34"/>
  <c r="M152" i="34"/>
  <c r="M156" i="34"/>
  <c r="M162" i="34"/>
  <c r="M164" i="34"/>
  <c r="M174" i="34"/>
  <c r="N191" i="34"/>
  <c r="M205" i="34"/>
  <c r="N205" i="34"/>
  <c r="M233" i="34"/>
  <c r="M237" i="34"/>
  <c r="M241" i="34"/>
  <c r="N242" i="34"/>
  <c r="M243" i="34"/>
  <c r="N254" i="34"/>
  <c r="M263" i="34"/>
  <c r="M269" i="34"/>
  <c r="M273" i="34"/>
  <c r="M277" i="34"/>
  <c r="M291" i="34"/>
  <c r="M292" i="34"/>
  <c r="M309" i="34"/>
  <c r="M331" i="34"/>
  <c r="M332" i="34"/>
  <c r="M335" i="34"/>
  <c r="M336" i="34"/>
  <c r="M361" i="34"/>
  <c r="M397" i="34"/>
  <c r="M420" i="34"/>
  <c r="N461" i="34"/>
  <c r="N513" i="34"/>
  <c r="M530" i="34"/>
  <c r="M542" i="34"/>
  <c r="M562" i="34"/>
  <c r="M572" i="34"/>
  <c r="M576" i="34"/>
  <c r="N587" i="34"/>
  <c r="N337" i="1"/>
  <c r="N72" i="2"/>
  <c r="N64" i="2"/>
  <c r="N56" i="2"/>
  <c r="N346" i="2"/>
  <c r="N112" i="3"/>
  <c r="N353" i="3"/>
  <c r="M326" i="3"/>
  <c r="N214" i="3"/>
  <c r="M570" i="3"/>
  <c r="N71" i="4"/>
  <c r="N67" i="4"/>
  <c r="N110" i="4"/>
  <c r="N420" i="4"/>
  <c r="N196" i="5"/>
  <c r="N339" i="6"/>
  <c r="N217" i="6"/>
  <c r="N136" i="7"/>
  <c r="N271" i="7"/>
  <c r="M540" i="19"/>
  <c r="N160" i="20"/>
  <c r="N263" i="21"/>
  <c r="N414" i="21"/>
  <c r="N572" i="22"/>
  <c r="N301" i="24"/>
  <c r="N291" i="24"/>
  <c r="N526" i="24"/>
  <c r="N273" i="25"/>
  <c r="N576" i="29"/>
  <c r="N69" i="32"/>
  <c r="N94" i="32"/>
  <c r="N452" i="32"/>
  <c r="N440" i="32"/>
  <c r="M158" i="33"/>
  <c r="N251" i="34"/>
  <c r="N237" i="34"/>
  <c r="N432" i="34"/>
  <c r="N418" i="34"/>
  <c r="N329" i="5"/>
  <c r="N273" i="5"/>
  <c r="N510" i="5"/>
  <c r="M190" i="34"/>
  <c r="M264" i="34"/>
  <c r="M373" i="34"/>
  <c r="M375" i="34"/>
  <c r="N453" i="34"/>
  <c r="N475" i="34"/>
  <c r="N466" i="4"/>
  <c r="N239" i="6"/>
  <c r="N566" i="19"/>
  <c r="M500" i="19"/>
  <c r="N317" i="21"/>
  <c r="N84" i="22"/>
  <c r="N500" i="22"/>
  <c r="N49" i="23"/>
  <c r="N428" i="23"/>
  <c r="N341" i="24"/>
  <c r="N57" i="25"/>
  <c r="N49" i="25"/>
  <c r="N98" i="25"/>
  <c r="N219" i="25"/>
  <c r="N584" i="25"/>
  <c r="N522" i="25"/>
  <c r="N514" i="25"/>
  <c r="N418" i="25"/>
  <c r="N47" i="32"/>
  <c r="N482" i="32"/>
  <c r="N363" i="34"/>
  <c r="N568" i="34"/>
  <c r="N452" i="34"/>
  <c r="N269" i="5"/>
  <c r="N237" i="5"/>
  <c r="M130" i="34"/>
  <c r="M140" i="34"/>
  <c r="M150" i="34"/>
  <c r="M154" i="34"/>
  <c r="M155" i="34"/>
  <c r="M160" i="34"/>
  <c r="M168" i="34"/>
  <c r="N170" i="34"/>
  <c r="M172" i="34"/>
  <c r="M178" i="34"/>
  <c r="I188" i="34"/>
  <c r="M191" i="34"/>
  <c r="N196" i="34"/>
  <c r="M272" i="34"/>
  <c r="M319" i="34"/>
  <c r="M337" i="34"/>
  <c r="M377" i="34"/>
  <c r="M390" i="34"/>
  <c r="M398" i="34"/>
  <c r="M402" i="34"/>
  <c r="M412" i="34"/>
  <c r="N425" i="34"/>
  <c r="M454" i="34"/>
  <c r="M472" i="34"/>
  <c r="M476" i="34"/>
  <c r="M477" i="34"/>
  <c r="M480" i="34"/>
  <c r="N482" i="34"/>
  <c r="M488" i="34"/>
  <c r="N490" i="34"/>
  <c r="M496" i="34"/>
  <c r="N498" i="34"/>
  <c r="M508" i="34"/>
  <c r="N510" i="34"/>
  <c r="M526" i="34"/>
  <c r="M534" i="34"/>
  <c r="N534" i="34"/>
  <c r="N547" i="34"/>
  <c r="M560" i="34"/>
  <c r="N563" i="34"/>
  <c r="M570" i="34"/>
  <c r="G628" i="34"/>
  <c r="M635" i="34"/>
  <c r="N68" i="2"/>
  <c r="N60" i="2"/>
  <c r="N194" i="2"/>
  <c r="N338" i="4"/>
  <c r="N596" i="4"/>
  <c r="M339" i="7"/>
  <c r="N277" i="7"/>
  <c r="M243" i="7"/>
  <c r="M556" i="19"/>
  <c r="M548" i="19"/>
  <c r="M524" i="19"/>
  <c r="N357" i="21"/>
  <c r="M335" i="22"/>
  <c r="N253" i="22"/>
  <c r="N249" i="22"/>
  <c r="N339" i="24"/>
  <c r="N176" i="26"/>
  <c r="N108" i="31"/>
  <c r="N556" i="31"/>
  <c r="N472" i="31"/>
  <c r="N574" i="32"/>
  <c r="M150" i="33"/>
  <c r="N524" i="34"/>
  <c r="N460" i="34"/>
  <c r="N450" i="34"/>
  <c r="N440" i="34"/>
  <c r="N633" i="34"/>
  <c r="N253" i="5"/>
  <c r="I126" i="5"/>
  <c r="M595" i="5"/>
  <c r="M573" i="5"/>
  <c r="I455" i="5"/>
  <c r="I507" i="5"/>
  <c r="M43" i="5"/>
  <c r="M363" i="5"/>
  <c r="I134" i="5"/>
  <c r="I437" i="5"/>
  <c r="I535" i="5"/>
  <c r="I546" i="5"/>
  <c r="I551" i="5"/>
  <c r="I408" i="5"/>
  <c r="N593" i="5"/>
  <c r="N505" i="5"/>
  <c r="I374" i="5"/>
  <c r="I538" i="5"/>
  <c r="J215" i="5"/>
  <c r="L217" i="5"/>
  <c r="J237" i="5"/>
  <c r="J253" i="5"/>
  <c r="L285" i="5"/>
  <c r="L313" i="5"/>
  <c r="J317" i="5"/>
  <c r="L233" i="5"/>
  <c r="L247" i="5"/>
  <c r="L295" i="5"/>
  <c r="L315" i="5"/>
  <c r="J363" i="5"/>
  <c r="L357" i="5"/>
  <c r="J301" i="5"/>
  <c r="J297" i="5"/>
  <c r="J263" i="5"/>
  <c r="J359" i="5"/>
  <c r="I99" i="5"/>
  <c r="I123" i="5"/>
  <c r="I124" i="5"/>
  <c r="I156" i="5"/>
  <c r="I83" i="5"/>
  <c r="I102" i="5"/>
  <c r="I133" i="5"/>
  <c r="M179" i="5"/>
  <c r="I136" i="5"/>
  <c r="L41" i="5"/>
  <c r="J43" i="5"/>
  <c r="N37" i="5"/>
  <c r="J31" i="5"/>
  <c r="L35" i="5"/>
  <c r="L49" i="5"/>
  <c r="J61" i="5"/>
  <c r="N43" i="5"/>
  <c r="M95" i="8"/>
  <c r="M345" i="8"/>
  <c r="M112" i="9"/>
  <c r="M575" i="12"/>
  <c r="N55" i="13"/>
  <c r="N314" i="13"/>
  <c r="M127" i="14"/>
  <c r="M336" i="14"/>
  <c r="M579" i="14"/>
  <c r="N68" i="15"/>
  <c r="N268" i="15"/>
  <c r="M345" i="15"/>
  <c r="M535" i="15"/>
  <c r="M110" i="16"/>
  <c r="M313" i="16"/>
  <c r="M447" i="16"/>
  <c r="N547" i="16"/>
  <c r="M87" i="17"/>
  <c r="M131" i="17"/>
  <c r="N137" i="17"/>
  <c r="N192" i="17"/>
  <c r="N228" i="17"/>
  <c r="N332" i="15"/>
  <c r="M503" i="15"/>
  <c r="N302" i="16"/>
  <c r="M521" i="16"/>
  <c r="M82" i="17"/>
  <c r="M190" i="17"/>
  <c r="M531" i="2"/>
  <c r="N593" i="2"/>
  <c r="M375" i="3"/>
  <c r="N459" i="4"/>
  <c r="N599" i="4"/>
  <c r="M175" i="7"/>
  <c r="M49" i="8"/>
  <c r="N421" i="8"/>
  <c r="N557" i="8"/>
  <c r="N26" i="9"/>
  <c r="M29" i="9"/>
  <c r="M269" i="9"/>
  <c r="M273" i="9"/>
  <c r="M325" i="9"/>
  <c r="M382" i="9"/>
  <c r="N23" i="10"/>
  <c r="N113" i="10"/>
  <c r="N164" i="10"/>
  <c r="N477" i="10"/>
  <c r="N506" i="10"/>
  <c r="N516" i="10"/>
  <c r="N87" i="11"/>
  <c r="M214" i="11"/>
  <c r="M573" i="11"/>
  <c r="N34" i="12"/>
  <c r="M60" i="12"/>
  <c r="M62" i="12"/>
  <c r="N551" i="12"/>
  <c r="M362" i="13"/>
  <c r="M39" i="14"/>
  <c r="M43" i="14"/>
  <c r="N71" i="14"/>
  <c r="M85" i="14"/>
  <c r="M113" i="14"/>
  <c r="N290" i="14"/>
  <c r="N298" i="14"/>
  <c r="M310" i="14"/>
  <c r="M313" i="14"/>
  <c r="N531" i="14"/>
  <c r="M549" i="14"/>
  <c r="N66" i="15"/>
  <c r="N121" i="15"/>
  <c r="N206" i="15"/>
  <c r="M244" i="15"/>
  <c r="M322" i="15"/>
  <c r="M330" i="15"/>
  <c r="M352" i="15"/>
  <c r="N389" i="15"/>
  <c r="N425" i="15"/>
  <c r="M541" i="15"/>
  <c r="M599" i="15"/>
  <c r="M60" i="16"/>
  <c r="M93" i="16"/>
  <c r="N24" i="17"/>
  <c r="N32" i="17"/>
  <c r="N64" i="17"/>
  <c r="M84" i="17"/>
  <c r="N91" i="17"/>
  <c r="M95" i="17"/>
  <c r="N173" i="17"/>
  <c r="N220" i="17"/>
  <c r="M265" i="2"/>
  <c r="M287" i="2"/>
  <c r="N531" i="3"/>
  <c r="M601" i="3"/>
  <c r="M411" i="4"/>
  <c r="N69" i="6"/>
  <c r="N444" i="6"/>
  <c r="N117" i="7"/>
  <c r="N228" i="7"/>
  <c r="M276" i="7"/>
  <c r="M389" i="7"/>
  <c r="M399" i="7"/>
  <c r="M475" i="7"/>
  <c r="M584" i="7"/>
  <c r="N60" i="8"/>
  <c r="M256" i="8"/>
  <c r="N288" i="9"/>
  <c r="N509" i="9"/>
  <c r="M547" i="9"/>
  <c r="M584" i="9"/>
  <c r="N40" i="10"/>
  <c r="M89" i="10"/>
  <c r="M105" i="10"/>
  <c r="M247" i="10"/>
  <c r="N326" i="10"/>
  <c r="N354" i="10"/>
  <c r="N431" i="10"/>
  <c r="N481" i="10"/>
  <c r="M527" i="10"/>
  <c r="M601" i="10"/>
  <c r="M603" i="10"/>
  <c r="M636" i="10"/>
  <c r="M47" i="11"/>
  <c r="N109" i="11"/>
  <c r="N232" i="11"/>
  <c r="M330" i="11"/>
  <c r="M601" i="11"/>
  <c r="M624" i="11"/>
  <c r="N41" i="12"/>
  <c r="N234" i="12"/>
  <c r="M475" i="12"/>
  <c r="N519" i="12"/>
  <c r="M565" i="12"/>
  <c r="N107" i="13"/>
  <c r="M246" i="13"/>
  <c r="N515" i="19"/>
  <c r="N622" i="19"/>
  <c r="N87" i="21"/>
  <c r="N381" i="19"/>
  <c r="M451" i="19"/>
  <c r="M501" i="19"/>
  <c r="N517" i="19"/>
  <c r="N519" i="19"/>
  <c r="N531" i="19"/>
  <c r="I35" i="27"/>
  <c r="I177" i="30"/>
  <c r="I107" i="31"/>
  <c r="I312" i="31"/>
  <c r="M319" i="31"/>
  <c r="M337" i="31"/>
  <c r="M340" i="31"/>
  <c r="M349" i="31"/>
  <c r="M357" i="31"/>
  <c r="N561" i="31"/>
  <c r="M562" i="31"/>
  <c r="M576" i="31"/>
  <c r="M92" i="33"/>
  <c r="M104" i="33"/>
  <c r="M120" i="33"/>
  <c r="M134" i="33"/>
  <c r="M199" i="33"/>
  <c r="M205" i="33"/>
  <c r="N207" i="33"/>
  <c r="M213" i="33"/>
  <c r="M221" i="33"/>
  <c r="M229" i="33"/>
  <c r="M235" i="33"/>
  <c r="M263" i="33"/>
  <c r="M404" i="33"/>
  <c r="M416" i="33"/>
  <c r="M422" i="33"/>
  <c r="M456" i="33"/>
  <c r="M460" i="33"/>
  <c r="M464" i="33"/>
  <c r="M468" i="33"/>
  <c r="M504" i="33"/>
  <c r="M512" i="33"/>
  <c r="F11" i="34"/>
  <c r="M43" i="34"/>
  <c r="I93" i="34"/>
  <c r="M118" i="34"/>
  <c r="M134" i="34"/>
  <c r="M158" i="34"/>
  <c r="M166" i="34"/>
  <c r="M176" i="34"/>
  <c r="N178" i="34"/>
  <c r="M199" i="34"/>
  <c r="M231" i="34"/>
  <c r="M239" i="34"/>
  <c r="M245" i="34"/>
  <c r="M257" i="34"/>
  <c r="M275" i="34"/>
  <c r="M289" i="34"/>
  <c r="M307" i="34"/>
  <c r="M363" i="34"/>
  <c r="M400" i="34"/>
  <c r="M444" i="34"/>
  <c r="M456" i="34"/>
  <c r="M464" i="34"/>
  <c r="M468" i="34"/>
  <c r="M484" i="34"/>
  <c r="M492" i="34"/>
  <c r="M504" i="34"/>
  <c r="M520" i="34"/>
  <c r="M522" i="34"/>
  <c r="M538" i="34"/>
  <c r="M548" i="34"/>
  <c r="M566" i="34"/>
  <c r="M584" i="34"/>
  <c r="M585" i="34"/>
  <c r="M586" i="34"/>
  <c r="M617" i="34"/>
  <c r="M625" i="34"/>
  <c r="N627" i="34"/>
  <c r="J195" i="34"/>
  <c r="I85" i="30"/>
  <c r="I478" i="32"/>
  <c r="M496" i="32"/>
  <c r="M523" i="32"/>
  <c r="N579" i="32"/>
  <c r="M116" i="33"/>
  <c r="M518" i="33"/>
  <c r="M522" i="33"/>
  <c r="M526" i="33"/>
  <c r="I146" i="34"/>
  <c r="J377" i="34"/>
  <c r="I629" i="34"/>
  <c r="J470" i="33"/>
  <c r="M621" i="34"/>
  <c r="N601" i="6"/>
  <c r="M601" i="2"/>
  <c r="M581" i="7"/>
  <c r="N399" i="8"/>
  <c r="M580" i="1"/>
  <c r="N379" i="2"/>
  <c r="M513" i="1"/>
  <c r="N617" i="34"/>
  <c r="N619" i="34"/>
  <c r="N623" i="34"/>
  <c r="M632" i="34"/>
  <c r="J633" i="34"/>
  <c r="J637" i="34"/>
  <c r="L639" i="34"/>
  <c r="N615" i="34"/>
  <c r="I615" i="34"/>
  <c r="I616" i="34"/>
  <c r="N637" i="34"/>
  <c r="J602" i="34"/>
  <c r="L602" i="34"/>
  <c r="N602" i="34" s="1"/>
  <c r="J600" i="34"/>
  <c r="L600" i="34"/>
  <c r="N600" i="34" s="1"/>
  <c r="J598" i="34"/>
  <c r="L598" i="34"/>
  <c r="N598" i="34" s="1"/>
  <c r="J592" i="34"/>
  <c r="L592" i="34"/>
  <c r="N592" i="34" s="1"/>
  <c r="J590" i="34"/>
  <c r="L590" i="34"/>
  <c r="N590" i="34" s="1"/>
  <c r="J586" i="34"/>
  <c r="L586" i="34"/>
  <c r="N586" i="34" s="1"/>
  <c r="L584" i="34"/>
  <c r="N584" i="34" s="1"/>
  <c r="J584" i="34"/>
  <c r="J578" i="34"/>
  <c r="L578" i="34"/>
  <c r="N578" i="34" s="1"/>
  <c r="J576" i="34"/>
  <c r="L576" i="34"/>
  <c r="N576" i="34" s="1"/>
  <c r="J574" i="34"/>
  <c r="L574" i="34"/>
  <c r="J572" i="34"/>
  <c r="L572" i="34"/>
  <c r="N572" i="34" s="1"/>
  <c r="L570" i="34"/>
  <c r="N570" i="34" s="1"/>
  <c r="J570" i="34"/>
  <c r="L566" i="34"/>
  <c r="N566" i="34" s="1"/>
  <c r="J566" i="34"/>
  <c r="L564" i="34"/>
  <c r="J564" i="34"/>
  <c r="L560" i="34"/>
  <c r="N560" i="34" s="1"/>
  <c r="J560" i="34"/>
  <c r="L550" i="34"/>
  <c r="N550" i="34" s="1"/>
  <c r="J550" i="34"/>
  <c r="L548" i="34"/>
  <c r="N548" i="34" s="1"/>
  <c r="J548" i="34"/>
  <c r="L542" i="34"/>
  <c r="N542" i="34" s="1"/>
  <c r="J542" i="34"/>
  <c r="J538" i="34"/>
  <c r="L538" i="34"/>
  <c r="N538" i="34" s="1"/>
  <c r="J536" i="34"/>
  <c r="L536" i="34"/>
  <c r="J530" i="34"/>
  <c r="L530" i="34"/>
  <c r="N530" i="34" s="1"/>
  <c r="J522" i="34"/>
  <c r="L522" i="34"/>
  <c r="N522" i="34" s="1"/>
  <c r="L516" i="34"/>
  <c r="N516" i="34" s="1"/>
  <c r="J516" i="34"/>
  <c r="L514" i="34"/>
  <c r="N514" i="34" s="1"/>
  <c r="J514" i="34"/>
  <c r="L512" i="34"/>
  <c r="J512" i="34"/>
  <c r="L502" i="34"/>
  <c r="N502" i="34" s="1"/>
  <c r="J502" i="34"/>
  <c r="L500" i="34"/>
  <c r="N500" i="34" s="1"/>
  <c r="J500" i="34"/>
  <c r="J476" i="34"/>
  <c r="L476" i="34"/>
  <c r="N476" i="34" s="1"/>
  <c r="J474" i="34"/>
  <c r="L474" i="34"/>
  <c r="N474" i="34" s="1"/>
  <c r="J472" i="34"/>
  <c r="L472" i="34"/>
  <c r="N472" i="34" s="1"/>
  <c r="J470" i="34"/>
  <c r="L470" i="34"/>
  <c r="N470" i="34" s="1"/>
  <c r="L468" i="34"/>
  <c r="N468" i="34" s="1"/>
  <c r="J468" i="34"/>
  <c r="L466" i="34"/>
  <c r="J466" i="34"/>
  <c r="J458" i="34"/>
  <c r="L458" i="34"/>
  <c r="N458" i="34" s="1"/>
  <c r="L442" i="34"/>
  <c r="N442" i="34" s="1"/>
  <c r="J442" i="34"/>
  <c r="J436" i="34"/>
  <c r="L436" i="34"/>
  <c r="N436" i="34" s="1"/>
  <c r="J434" i="34"/>
  <c r="L434" i="34"/>
  <c r="J424" i="34"/>
  <c r="L424" i="34"/>
  <c r="N424" i="34" s="1"/>
  <c r="J422" i="34"/>
  <c r="L422" i="34"/>
  <c r="N422" i="34" s="1"/>
  <c r="L420" i="34"/>
  <c r="N420" i="34" s="1"/>
  <c r="J420" i="34"/>
  <c r="L414" i="34"/>
  <c r="N414" i="34" s="1"/>
  <c r="J414" i="34"/>
  <c r="J412" i="34"/>
  <c r="L412" i="34"/>
  <c r="J410" i="34"/>
  <c r="L410" i="34"/>
  <c r="N410" i="34" s="1"/>
  <c r="J408" i="34"/>
  <c r="L408" i="34"/>
  <c r="L404" i="34"/>
  <c r="N404" i="34" s="1"/>
  <c r="J404" i="34"/>
  <c r="L402" i="34"/>
  <c r="N402" i="34" s="1"/>
  <c r="J402" i="34"/>
  <c r="L400" i="34"/>
  <c r="N400" i="34" s="1"/>
  <c r="J400" i="34"/>
  <c r="L398" i="34"/>
  <c r="J398" i="34"/>
  <c r="J392" i="34"/>
  <c r="L392" i="34"/>
  <c r="N392" i="34" s="1"/>
  <c r="L388" i="34"/>
  <c r="N388" i="34" s="1"/>
  <c r="J388" i="34"/>
  <c r="J386" i="34"/>
  <c r="L386" i="34"/>
  <c r="L384" i="34"/>
  <c r="N384" i="34" s="1"/>
  <c r="J384" i="34"/>
  <c r="L382" i="34"/>
  <c r="N382" i="34" s="1"/>
  <c r="J382" i="34"/>
  <c r="L380" i="34"/>
  <c r="N380" i="34" s="1"/>
  <c r="J380" i="34"/>
  <c r="M467" i="34"/>
  <c r="N539" i="34"/>
  <c r="M543" i="34"/>
  <c r="M559" i="34"/>
  <c r="I419" i="34"/>
  <c r="I406" i="34"/>
  <c r="I410" i="34"/>
  <c r="I391" i="34"/>
  <c r="J406" i="34"/>
  <c r="M422" i="34"/>
  <c r="I442" i="34"/>
  <c r="N480" i="34"/>
  <c r="N488" i="34"/>
  <c r="N496" i="34"/>
  <c r="N508" i="34"/>
  <c r="N528" i="34"/>
  <c r="M536" i="34"/>
  <c r="N378" i="34"/>
  <c r="M433" i="34"/>
  <c r="N523" i="34"/>
  <c r="N553" i="34"/>
  <c r="J413" i="34"/>
  <c r="J405" i="34"/>
  <c r="M410" i="34"/>
  <c r="M470" i="34"/>
  <c r="M474" i="34"/>
  <c r="N478" i="34"/>
  <c r="N486" i="34"/>
  <c r="N494" i="34"/>
  <c r="N506" i="34"/>
  <c r="N526" i="34"/>
  <c r="N562" i="34"/>
  <c r="M574" i="34"/>
  <c r="M578" i="34"/>
  <c r="N376" i="34"/>
  <c r="M379" i="34"/>
  <c r="N412" i="34"/>
  <c r="N536" i="34"/>
  <c r="N574" i="34"/>
  <c r="N396" i="34"/>
  <c r="N406" i="34"/>
  <c r="N416" i="34"/>
  <c r="N426" i="34"/>
  <c r="N428" i="34"/>
  <c r="N430" i="34"/>
  <c r="N438" i="34"/>
  <c r="N540" i="34"/>
  <c r="M544" i="34"/>
  <c r="N552" i="34"/>
  <c r="N554" i="34"/>
  <c r="N556" i="34"/>
  <c r="N580" i="34"/>
  <c r="N588" i="34"/>
  <c r="N594" i="34"/>
  <c r="N596" i="34"/>
  <c r="N604" i="34"/>
  <c r="N398" i="34"/>
  <c r="N564" i="34"/>
  <c r="I371" i="34"/>
  <c r="J318" i="34"/>
  <c r="J359" i="34"/>
  <c r="L359" i="34"/>
  <c r="N359" i="34" s="1"/>
  <c r="J357" i="34"/>
  <c r="L357" i="34"/>
  <c r="N357" i="34" s="1"/>
  <c r="J355" i="34"/>
  <c r="L355" i="34"/>
  <c r="N355" i="34" s="1"/>
  <c r="J353" i="34"/>
  <c r="L353" i="34"/>
  <c r="N353" i="34" s="1"/>
  <c r="L343" i="34"/>
  <c r="N343" i="34" s="1"/>
  <c r="J343" i="34"/>
  <c r="L341" i="34"/>
  <c r="N341" i="34" s="1"/>
  <c r="J341" i="34"/>
  <c r="L339" i="34"/>
  <c r="N339" i="34" s="1"/>
  <c r="J339" i="34"/>
  <c r="L327" i="34"/>
  <c r="J327" i="34"/>
  <c r="J325" i="34"/>
  <c r="L325" i="34"/>
  <c r="N325" i="34" s="1"/>
  <c r="L305" i="34"/>
  <c r="N305" i="34" s="1"/>
  <c r="J305" i="34"/>
  <c r="L303" i="34"/>
  <c r="J303" i="34"/>
  <c r="L301" i="34"/>
  <c r="N301" i="34" s="1"/>
  <c r="J301" i="34"/>
  <c r="L299" i="34"/>
  <c r="J299" i="34"/>
  <c r="L297" i="34"/>
  <c r="N297" i="34" s="1"/>
  <c r="J297" i="34"/>
  <c r="L295" i="34"/>
  <c r="J295" i="34"/>
  <c r="L293" i="34"/>
  <c r="N293" i="34" s="1"/>
  <c r="J293" i="34"/>
  <c r="J255" i="34"/>
  <c r="L255" i="34"/>
  <c r="J243" i="34"/>
  <c r="L243" i="34"/>
  <c r="N243" i="34" s="1"/>
  <c r="L241" i="34"/>
  <c r="N241" i="34" s="1"/>
  <c r="J241" i="34"/>
  <c r="L239" i="34"/>
  <c r="N239" i="34" s="1"/>
  <c r="J239" i="34"/>
  <c r="L233" i="34"/>
  <c r="J233" i="34"/>
  <c r="L217" i="34"/>
  <c r="N217" i="34" s="1"/>
  <c r="J217" i="34"/>
  <c r="L215" i="34"/>
  <c r="J215" i="34"/>
  <c r="J213" i="34"/>
  <c r="L213" i="34"/>
  <c r="J211" i="34"/>
  <c r="L211" i="34"/>
  <c r="J209" i="34"/>
  <c r="L209" i="34"/>
  <c r="N209" i="34" s="1"/>
  <c r="J201" i="34"/>
  <c r="L201" i="34"/>
  <c r="N201" i="34" s="1"/>
  <c r="J199" i="34"/>
  <c r="L199" i="34"/>
  <c r="L195" i="34"/>
  <c r="J207" i="34"/>
  <c r="M211" i="34"/>
  <c r="M217" i="34"/>
  <c r="J219" i="34"/>
  <c r="J227" i="34"/>
  <c r="J245" i="34"/>
  <c r="J253" i="34"/>
  <c r="J257" i="34"/>
  <c r="J265" i="34"/>
  <c r="L275" i="34"/>
  <c r="N277" i="34"/>
  <c r="L283" i="34"/>
  <c r="N285" i="34"/>
  <c r="L291" i="34"/>
  <c r="J311" i="34"/>
  <c r="L323" i="34"/>
  <c r="N323" i="34" s="1"/>
  <c r="M325" i="34"/>
  <c r="J335" i="34"/>
  <c r="L349" i="34"/>
  <c r="N349" i="34" s="1"/>
  <c r="M355" i="34"/>
  <c r="M359" i="34"/>
  <c r="J363" i="34"/>
  <c r="N228" i="34"/>
  <c r="J225" i="34"/>
  <c r="J237" i="34"/>
  <c r="J251" i="34"/>
  <c r="J263" i="34"/>
  <c r="J271" i="34"/>
  <c r="L273" i="34"/>
  <c r="N275" i="34"/>
  <c r="L281" i="34"/>
  <c r="N281" i="34" s="1"/>
  <c r="N283" i="34"/>
  <c r="L289" i="34"/>
  <c r="N289" i="34" s="1"/>
  <c r="N291" i="34"/>
  <c r="J309" i="34"/>
  <c r="J317" i="34"/>
  <c r="L321" i="34"/>
  <c r="N321" i="34" s="1"/>
  <c r="J333" i="34"/>
  <c r="L347" i="34"/>
  <c r="N347" i="34" s="1"/>
  <c r="J361" i="34"/>
  <c r="N207" i="34"/>
  <c r="M209" i="34"/>
  <c r="M213" i="34"/>
  <c r="J223" i="34"/>
  <c r="J231" i="34"/>
  <c r="J249" i="34"/>
  <c r="J261" i="34"/>
  <c r="J269" i="34"/>
  <c r="N273" i="34"/>
  <c r="L279" i="34"/>
  <c r="N279" i="34" s="1"/>
  <c r="L287" i="34"/>
  <c r="N287" i="34" s="1"/>
  <c r="J307" i="34"/>
  <c r="J315" i="34"/>
  <c r="L319" i="34"/>
  <c r="N319" i="34" s="1"/>
  <c r="J331" i="34"/>
  <c r="L345" i="34"/>
  <c r="N345" i="34" s="1"/>
  <c r="M353" i="34"/>
  <c r="M357" i="34"/>
  <c r="N199" i="34"/>
  <c r="N211" i="34"/>
  <c r="N213" i="34"/>
  <c r="N221" i="34"/>
  <c r="N223" i="34"/>
  <c r="N225" i="34"/>
  <c r="N227" i="34"/>
  <c r="N229" i="34"/>
  <c r="N231" i="34"/>
  <c r="N245" i="34"/>
  <c r="N247" i="34"/>
  <c r="N249" i="34"/>
  <c r="N253" i="34"/>
  <c r="N257" i="34"/>
  <c r="N259" i="34"/>
  <c r="N261" i="34"/>
  <c r="N263" i="34"/>
  <c r="N265" i="34"/>
  <c r="N267" i="34"/>
  <c r="N269" i="34"/>
  <c r="N271" i="34"/>
  <c r="N307" i="34"/>
  <c r="N309" i="34"/>
  <c r="N311" i="34"/>
  <c r="N313" i="34"/>
  <c r="N315" i="34"/>
  <c r="N317" i="34"/>
  <c r="N329" i="34"/>
  <c r="N331" i="34"/>
  <c r="N333" i="34"/>
  <c r="N335" i="34"/>
  <c r="N337" i="34"/>
  <c r="N361" i="34"/>
  <c r="N233" i="34"/>
  <c r="N295" i="34"/>
  <c r="N299" i="34"/>
  <c r="N303" i="34"/>
  <c r="I318" i="34"/>
  <c r="M189" i="34"/>
  <c r="N95" i="34"/>
  <c r="N105" i="34"/>
  <c r="M114" i="34"/>
  <c r="M121" i="34"/>
  <c r="N128" i="34"/>
  <c r="M147" i="34"/>
  <c r="M151" i="34"/>
  <c r="M153" i="34"/>
  <c r="N162" i="34"/>
  <c r="N164" i="34"/>
  <c r="N180" i="34"/>
  <c r="L108" i="34"/>
  <c r="N108" i="34" s="1"/>
  <c r="L110" i="34"/>
  <c r="N110" i="34" s="1"/>
  <c r="L112" i="34"/>
  <c r="N112" i="34" s="1"/>
  <c r="L114" i="34"/>
  <c r="N114" i="34" s="1"/>
  <c r="L116" i="34"/>
  <c r="N116" i="34" s="1"/>
  <c r="J120" i="34"/>
  <c r="L126" i="34"/>
  <c r="N126" i="34" s="1"/>
  <c r="L136" i="34"/>
  <c r="N136" i="34" s="1"/>
  <c r="L138" i="34"/>
  <c r="N138" i="34" s="1"/>
  <c r="L140" i="34"/>
  <c r="N140" i="34" s="1"/>
  <c r="L142" i="34"/>
  <c r="N142" i="34" s="1"/>
  <c r="J146" i="34"/>
  <c r="J148" i="34"/>
  <c r="J150" i="34"/>
  <c r="J152" i="34"/>
  <c r="J154" i="34"/>
  <c r="J172" i="34"/>
  <c r="N87" i="34"/>
  <c r="N91" i="34"/>
  <c r="N93" i="34"/>
  <c r="N97" i="34"/>
  <c r="N101" i="34"/>
  <c r="M110" i="34"/>
  <c r="M116" i="34"/>
  <c r="M119" i="34"/>
  <c r="M126" i="34"/>
  <c r="N132" i="34"/>
  <c r="M136" i="34"/>
  <c r="M138" i="34"/>
  <c r="M145" i="34"/>
  <c r="M149" i="34"/>
  <c r="N158" i="34"/>
  <c r="N166" i="34"/>
  <c r="N174" i="34"/>
  <c r="N176" i="34"/>
  <c r="N84" i="34"/>
  <c r="N88" i="34"/>
  <c r="N90" i="34"/>
  <c r="N92" i="34"/>
  <c r="N94" i="34"/>
  <c r="N96" i="34"/>
  <c r="J97" i="34"/>
  <c r="N98" i="34"/>
  <c r="N100" i="34"/>
  <c r="N102" i="34"/>
  <c r="N104" i="34"/>
  <c r="N106" i="34"/>
  <c r="M122" i="34"/>
  <c r="M127" i="34"/>
  <c r="N89" i="34"/>
  <c r="N99" i="34"/>
  <c r="N103" i="34"/>
  <c r="M108" i="34"/>
  <c r="M112" i="34"/>
  <c r="N130" i="34"/>
  <c r="N134" i="34"/>
  <c r="N156" i="34"/>
  <c r="N160" i="34"/>
  <c r="N168" i="34"/>
  <c r="M173" i="34"/>
  <c r="J144" i="34"/>
  <c r="N120" i="34"/>
  <c r="J145" i="34"/>
  <c r="N146" i="34"/>
  <c r="N148" i="34"/>
  <c r="N150" i="34"/>
  <c r="N152" i="34"/>
  <c r="N154" i="34"/>
  <c r="J171" i="34"/>
  <c r="N172" i="34"/>
  <c r="M82" i="34"/>
  <c r="M34" i="34"/>
  <c r="M63" i="34"/>
  <c r="M71" i="34"/>
  <c r="M73" i="34"/>
  <c r="J57" i="34"/>
  <c r="J25" i="34"/>
  <c r="J27" i="34"/>
  <c r="J29" i="34"/>
  <c r="J31" i="34"/>
  <c r="J33" i="34"/>
  <c r="J35" i="34"/>
  <c r="J37" i="34"/>
  <c r="L41" i="34"/>
  <c r="N41" i="34" s="1"/>
  <c r="L43" i="34"/>
  <c r="N43" i="34" s="1"/>
  <c r="L59" i="34"/>
  <c r="N59" i="34" s="1"/>
  <c r="L61" i="34"/>
  <c r="N61" i="34" s="1"/>
  <c r="L63" i="34"/>
  <c r="N63" i="34" s="1"/>
  <c r="L65" i="34"/>
  <c r="N65" i="34" s="1"/>
  <c r="L67" i="34"/>
  <c r="N67" i="34" s="1"/>
  <c r="L69" i="34"/>
  <c r="N69" i="34" s="1"/>
  <c r="L71" i="34"/>
  <c r="N71" i="34" s="1"/>
  <c r="L73" i="34"/>
  <c r="N73" i="34" s="1"/>
  <c r="M24" i="34"/>
  <c r="M26" i="34"/>
  <c r="M28" i="34"/>
  <c r="M30" i="34"/>
  <c r="M36" i="34"/>
  <c r="M38" i="34"/>
  <c r="N50" i="34"/>
  <c r="M59" i="34"/>
  <c r="M61" i="34"/>
  <c r="M65" i="34"/>
  <c r="M67" i="34"/>
  <c r="N45" i="34"/>
  <c r="N47" i="34"/>
  <c r="N49" i="34"/>
  <c r="N51" i="34"/>
  <c r="N53" i="34"/>
  <c r="N55" i="34"/>
  <c r="N54" i="34"/>
  <c r="M69" i="34"/>
  <c r="N25" i="34"/>
  <c r="N27" i="34"/>
  <c r="N29" i="34"/>
  <c r="N31" i="34"/>
  <c r="N33" i="34"/>
  <c r="N35" i="34"/>
  <c r="N37" i="34"/>
  <c r="I171" i="32"/>
  <c r="I97" i="32"/>
  <c r="I82" i="32"/>
  <c r="J630" i="33"/>
  <c r="F14" i="33"/>
  <c r="M140" i="9"/>
  <c r="M543" i="11"/>
  <c r="M547" i="11"/>
  <c r="M165" i="12"/>
  <c r="M350" i="12"/>
  <c r="N296" i="14"/>
  <c r="M481" i="14"/>
  <c r="M484" i="14"/>
  <c r="M529" i="14"/>
  <c r="M561" i="14"/>
  <c r="M290" i="16"/>
  <c r="M323" i="16"/>
  <c r="N453" i="16"/>
  <c r="M519" i="16"/>
  <c r="N531" i="16"/>
  <c r="M481" i="17"/>
  <c r="M550" i="17"/>
  <c r="N326" i="18"/>
  <c r="N385" i="18"/>
  <c r="M515" i="18"/>
  <c r="N447" i="19"/>
  <c r="N459" i="19"/>
  <c r="N495" i="19"/>
  <c r="M163" i="20"/>
  <c r="M358" i="20"/>
  <c r="M375" i="20"/>
  <c r="N58" i="21"/>
  <c r="M350" i="22"/>
  <c r="M68" i="23"/>
  <c r="N72" i="23"/>
  <c r="N87" i="23"/>
  <c r="M278" i="23"/>
  <c r="M326" i="23"/>
  <c r="N346" i="23"/>
  <c r="N358" i="23"/>
  <c r="N505" i="23"/>
  <c r="N569" i="23"/>
  <c r="M32" i="24"/>
  <c r="M238" i="24"/>
  <c r="N314" i="24"/>
  <c r="N453" i="24"/>
  <c r="N328" i="25"/>
  <c r="M349" i="25"/>
  <c r="M547" i="25"/>
  <c r="M248" i="11"/>
  <c r="M289" i="12"/>
  <c r="M347" i="14"/>
  <c r="M505" i="17"/>
  <c r="M557" i="18"/>
  <c r="M123" i="19"/>
  <c r="N38" i="20"/>
  <c r="M340" i="21"/>
  <c r="M348" i="23"/>
  <c r="N485" i="23"/>
  <c r="N601" i="23"/>
  <c r="N622" i="23"/>
  <c r="M191" i="25"/>
  <c r="M565" i="25"/>
  <c r="N40" i="26"/>
  <c r="M484" i="28"/>
  <c r="N71" i="2"/>
  <c r="M505" i="5"/>
  <c r="M348" i="8"/>
  <c r="M375" i="8"/>
  <c r="M488" i="8"/>
  <c r="M457" i="9"/>
  <c r="N243" i="10"/>
  <c r="M351" i="10"/>
  <c r="N523" i="10"/>
  <c r="M421" i="12"/>
  <c r="J88" i="33"/>
  <c r="J86" i="33"/>
  <c r="N352" i="27"/>
  <c r="N417" i="27"/>
  <c r="N28" i="30"/>
  <c r="M71" i="30"/>
  <c r="N73" i="30"/>
  <c r="M93" i="30"/>
  <c r="M98" i="30"/>
  <c r="M129" i="30"/>
  <c r="M140" i="30"/>
  <c r="M172" i="30"/>
  <c r="M214" i="30"/>
  <c r="N254" i="30"/>
  <c r="M259" i="30"/>
  <c r="M267" i="30"/>
  <c r="M272" i="30"/>
  <c r="I89" i="31"/>
  <c r="M90" i="31"/>
  <c r="I118" i="31"/>
  <c r="N133" i="31"/>
  <c r="N135" i="31"/>
  <c r="I166" i="31"/>
  <c r="M273" i="31"/>
  <c r="N280" i="31"/>
  <c r="M49" i="32"/>
  <c r="M96" i="32"/>
  <c r="M418" i="32"/>
  <c r="N421" i="32"/>
  <c r="M30" i="33"/>
  <c r="M203" i="33"/>
  <c r="M211" i="33"/>
  <c r="M219" i="33"/>
  <c r="M227" i="33"/>
  <c r="M239" i="33"/>
  <c r="M243" i="33"/>
  <c r="M261" i="33"/>
  <c r="M271" i="33"/>
  <c r="M275" i="33"/>
  <c r="M279" i="33"/>
  <c r="M285" i="33"/>
  <c r="M289" i="33"/>
  <c r="I292" i="33"/>
  <c r="M293" i="33"/>
  <c r="M297" i="33"/>
  <c r="M329" i="33"/>
  <c r="M333" i="33"/>
  <c r="M337" i="33"/>
  <c r="M341" i="33"/>
  <c r="M345" i="33"/>
  <c r="M349" i="33"/>
  <c r="M353" i="33"/>
  <c r="M357" i="33"/>
  <c r="M361" i="33"/>
  <c r="M380" i="33"/>
  <c r="M408" i="33"/>
  <c r="M412" i="33"/>
  <c r="M436" i="33"/>
  <c r="M440" i="33"/>
  <c r="M444" i="33"/>
  <c r="M445" i="33"/>
  <c r="M506" i="33"/>
  <c r="M514" i="33"/>
  <c r="M536" i="33"/>
  <c r="M546" i="33"/>
  <c r="M550" i="33"/>
  <c r="M564" i="33"/>
  <c r="M568" i="33"/>
  <c r="M592" i="33"/>
  <c r="M596" i="33"/>
  <c r="M600" i="33"/>
  <c r="M604" i="33"/>
  <c r="M617" i="33"/>
  <c r="M619" i="33"/>
  <c r="M627" i="33"/>
  <c r="M628" i="33"/>
  <c r="N56" i="19"/>
  <c r="M302" i="19"/>
  <c r="M415" i="19"/>
  <c r="M278" i="21"/>
  <c r="M443" i="21"/>
  <c r="N40" i="22"/>
  <c r="N113" i="22"/>
  <c r="M196" i="22"/>
  <c r="N95" i="24"/>
  <c r="M243" i="30"/>
  <c r="N39" i="31"/>
  <c r="M266" i="31"/>
  <c r="M349" i="32"/>
  <c r="M84" i="33"/>
  <c r="M172" i="33"/>
  <c r="M255" i="33"/>
  <c r="M541" i="18"/>
  <c r="M511" i="19"/>
  <c r="M252" i="21"/>
  <c r="M54" i="22"/>
  <c r="M451" i="28"/>
  <c r="J484" i="28"/>
  <c r="N485" i="28"/>
  <c r="M619" i="28"/>
  <c r="M635" i="28"/>
  <c r="M639" i="30"/>
  <c r="N618" i="30"/>
  <c r="N175" i="31"/>
  <c r="M205" i="31"/>
  <c r="M231" i="31"/>
  <c r="N252" i="31"/>
  <c r="M253" i="31"/>
  <c r="N304" i="31"/>
  <c r="M382" i="31"/>
  <c r="M416" i="31"/>
  <c r="M417" i="31"/>
  <c r="M418" i="31"/>
  <c r="M455" i="31"/>
  <c r="M594" i="31"/>
  <c r="M598" i="31"/>
  <c r="N43" i="32"/>
  <c r="N119" i="32"/>
  <c r="M161" i="32"/>
  <c r="M164" i="32"/>
  <c r="M176" i="32"/>
  <c r="N205" i="32"/>
  <c r="M217" i="32"/>
  <c r="M241" i="32"/>
  <c r="M273" i="32"/>
  <c r="N288" i="32"/>
  <c r="M305" i="32"/>
  <c r="N317" i="32"/>
  <c r="M352" i="32"/>
  <c r="M359" i="32"/>
  <c r="N571" i="32"/>
  <c r="N601" i="32"/>
  <c r="N51" i="33"/>
  <c r="M96" i="33"/>
  <c r="M108" i="33"/>
  <c r="M132" i="33"/>
  <c r="N147" i="33"/>
  <c r="M174" i="33"/>
  <c r="M191" i="33"/>
  <c r="M207" i="33"/>
  <c r="N209" i="33"/>
  <c r="M223" i="33"/>
  <c r="M231" i="33"/>
  <c r="M241" i="33"/>
  <c r="M257" i="33"/>
  <c r="M265" i="33"/>
  <c r="M291" i="33"/>
  <c r="M323" i="33"/>
  <c r="M331" i="33"/>
  <c r="M335" i="33"/>
  <c r="M339" i="33"/>
  <c r="M343" i="33"/>
  <c r="M347" i="33"/>
  <c r="M351" i="33"/>
  <c r="M355" i="33"/>
  <c r="M363" i="33"/>
  <c r="M378" i="33"/>
  <c r="N389" i="33"/>
  <c r="M390" i="33"/>
  <c r="M391" i="33"/>
  <c r="M432" i="33"/>
  <c r="M442" i="33"/>
  <c r="M502" i="33"/>
  <c r="M510" i="33"/>
  <c r="M538" i="33"/>
  <c r="M544" i="33"/>
  <c r="M548" i="33"/>
  <c r="M552" i="33"/>
  <c r="M562" i="33"/>
  <c r="M566" i="33"/>
  <c r="M594" i="33"/>
  <c r="M598" i="33"/>
  <c r="M602" i="33"/>
  <c r="M621" i="33"/>
  <c r="L615" i="33"/>
  <c r="N615" i="33" s="1"/>
  <c r="L617" i="33"/>
  <c r="N617" i="33" s="1"/>
  <c r="L619" i="33"/>
  <c r="N619" i="33" s="1"/>
  <c r="L621" i="33"/>
  <c r="N621" i="33" s="1"/>
  <c r="L623" i="33"/>
  <c r="N623" i="33" s="1"/>
  <c r="L625" i="33"/>
  <c r="N625" i="33" s="1"/>
  <c r="L627" i="33"/>
  <c r="N627" i="33" s="1"/>
  <c r="J631" i="33"/>
  <c r="J633" i="33"/>
  <c r="J635" i="33"/>
  <c r="J637" i="33"/>
  <c r="J639" i="33"/>
  <c r="N631" i="33"/>
  <c r="N633" i="33"/>
  <c r="N635" i="33"/>
  <c r="N637" i="33"/>
  <c r="N639" i="33"/>
  <c r="M376" i="33"/>
  <c r="M384" i="33"/>
  <c r="M387" i="33"/>
  <c r="I389" i="33"/>
  <c r="N477" i="33"/>
  <c r="N487" i="33"/>
  <c r="N491" i="33"/>
  <c r="N493" i="33"/>
  <c r="N497" i="33"/>
  <c r="N510" i="33"/>
  <c r="N512" i="33"/>
  <c r="N514" i="33"/>
  <c r="N531" i="33"/>
  <c r="M601" i="33"/>
  <c r="L602" i="33"/>
  <c r="N602" i="33" s="1"/>
  <c r="J602" i="33"/>
  <c r="L596" i="33"/>
  <c r="N596" i="33" s="1"/>
  <c r="J596" i="33"/>
  <c r="J584" i="33"/>
  <c r="L584" i="33"/>
  <c r="J578" i="33"/>
  <c r="L578" i="33"/>
  <c r="N578" i="33" s="1"/>
  <c r="L554" i="33"/>
  <c r="N554" i="33" s="1"/>
  <c r="J554" i="33"/>
  <c r="L548" i="33"/>
  <c r="N548" i="33" s="1"/>
  <c r="J548" i="33"/>
  <c r="L544" i="33"/>
  <c r="J544" i="33"/>
  <c r="J526" i="33"/>
  <c r="L526" i="33"/>
  <c r="N526" i="33" s="1"/>
  <c r="J520" i="33"/>
  <c r="L520" i="33"/>
  <c r="J464" i="33"/>
  <c r="L464" i="33"/>
  <c r="N464" i="33" s="1"/>
  <c r="L452" i="33"/>
  <c r="N452" i="33" s="1"/>
  <c r="J452" i="33"/>
  <c r="L428" i="33"/>
  <c r="N428" i="33" s="1"/>
  <c r="J428" i="33"/>
  <c r="J408" i="33"/>
  <c r="L408" i="33"/>
  <c r="L398" i="33"/>
  <c r="J398" i="33"/>
  <c r="L394" i="33"/>
  <c r="N394" i="33" s="1"/>
  <c r="J394" i="33"/>
  <c r="L390" i="33"/>
  <c r="J390" i="33"/>
  <c r="M374" i="33"/>
  <c r="L374" i="33"/>
  <c r="L376" i="33"/>
  <c r="N376" i="33" s="1"/>
  <c r="J378" i="33"/>
  <c r="J380" i="33"/>
  <c r="M392" i="33"/>
  <c r="M396" i="33"/>
  <c r="M400" i="33"/>
  <c r="L402" i="33"/>
  <c r="N402" i="33" s="1"/>
  <c r="L404" i="33"/>
  <c r="N404" i="33" s="1"/>
  <c r="M410" i="33"/>
  <c r="L414" i="33"/>
  <c r="N414" i="33" s="1"/>
  <c r="L416" i="33"/>
  <c r="N416" i="33" s="1"/>
  <c r="L418" i="33"/>
  <c r="N418" i="33" s="1"/>
  <c r="J420" i="33"/>
  <c r="J422" i="33"/>
  <c r="M426" i="33"/>
  <c r="L432" i="33"/>
  <c r="N432" i="33" s="1"/>
  <c r="J434" i="33"/>
  <c r="J436" i="33"/>
  <c r="J438" i="33"/>
  <c r="J440" i="33"/>
  <c r="J442" i="33"/>
  <c r="J444" i="33"/>
  <c r="J446" i="33"/>
  <c r="J448" i="33"/>
  <c r="M452" i="33"/>
  <c r="J456" i="33"/>
  <c r="J458" i="33"/>
  <c r="J460" i="33"/>
  <c r="J462" i="33"/>
  <c r="J540" i="33"/>
  <c r="L558" i="33"/>
  <c r="N558" i="33" s="1"/>
  <c r="N560" i="33"/>
  <c r="L566" i="33"/>
  <c r="N566" i="33" s="1"/>
  <c r="N568" i="33"/>
  <c r="L574" i="33"/>
  <c r="N574" i="33" s="1"/>
  <c r="J586" i="33"/>
  <c r="M467" i="33"/>
  <c r="N471" i="33"/>
  <c r="N475" i="33"/>
  <c r="N481" i="33"/>
  <c r="N485" i="33"/>
  <c r="N489" i="33"/>
  <c r="N500" i="33"/>
  <c r="N516" i="33"/>
  <c r="M519" i="33"/>
  <c r="M527" i="33"/>
  <c r="N541" i="33"/>
  <c r="M597" i="33"/>
  <c r="L604" i="33"/>
  <c r="N604" i="33" s="1"/>
  <c r="J604" i="33"/>
  <c r="L598" i="33"/>
  <c r="N598" i="33" s="1"/>
  <c r="J598" i="33"/>
  <c r="L592" i="33"/>
  <c r="J592" i="33"/>
  <c r="J580" i="33"/>
  <c r="L580" i="33"/>
  <c r="L552" i="33"/>
  <c r="N552" i="33" s="1"/>
  <c r="J552" i="33"/>
  <c r="L546" i="33"/>
  <c r="N546" i="33" s="1"/>
  <c r="J546" i="33"/>
  <c r="J528" i="33"/>
  <c r="L528" i="33"/>
  <c r="N528" i="33" s="1"/>
  <c r="J522" i="33"/>
  <c r="L522" i="33"/>
  <c r="J468" i="33"/>
  <c r="L468" i="33"/>
  <c r="N468" i="33" s="1"/>
  <c r="L450" i="33"/>
  <c r="N450" i="33" s="1"/>
  <c r="J450" i="33"/>
  <c r="L426" i="33"/>
  <c r="N426" i="33" s="1"/>
  <c r="J426" i="33"/>
  <c r="J412" i="33"/>
  <c r="L412" i="33"/>
  <c r="J406" i="33"/>
  <c r="L406" i="33"/>
  <c r="L400" i="33"/>
  <c r="N400" i="33" s="1"/>
  <c r="J400" i="33"/>
  <c r="L396" i="33"/>
  <c r="N396" i="33" s="1"/>
  <c r="J396" i="33"/>
  <c r="L392" i="33"/>
  <c r="J392" i="33"/>
  <c r="L388" i="33"/>
  <c r="N388" i="33" s="1"/>
  <c r="J388" i="33"/>
  <c r="F13" i="33"/>
  <c r="N377" i="33"/>
  <c r="J386" i="33"/>
  <c r="M388" i="33"/>
  <c r="N472" i="33"/>
  <c r="N474" i="33"/>
  <c r="N476" i="33"/>
  <c r="N478" i="33"/>
  <c r="N480" i="33"/>
  <c r="N482" i="33"/>
  <c r="N484" i="33"/>
  <c r="N486" i="33"/>
  <c r="N488" i="33"/>
  <c r="N490" i="33"/>
  <c r="N492" i="33"/>
  <c r="N494" i="33"/>
  <c r="N496" i="33"/>
  <c r="N498" i="33"/>
  <c r="N530" i="33"/>
  <c r="N532" i="33"/>
  <c r="J538" i="33"/>
  <c r="L556" i="33"/>
  <c r="L564" i="33"/>
  <c r="N564" i="33" s="1"/>
  <c r="L572" i="33"/>
  <c r="N572" i="33" s="1"/>
  <c r="M379" i="33"/>
  <c r="N381" i="33"/>
  <c r="N479" i="33"/>
  <c r="N483" i="33"/>
  <c r="N495" i="33"/>
  <c r="M523" i="33"/>
  <c r="N529" i="33"/>
  <c r="N533" i="33"/>
  <c r="L600" i="33"/>
  <c r="N600" i="33" s="1"/>
  <c r="J600" i="33"/>
  <c r="L594" i="33"/>
  <c r="J594" i="33"/>
  <c r="J582" i="33"/>
  <c r="L582" i="33"/>
  <c r="N582" i="33" s="1"/>
  <c r="J576" i="33"/>
  <c r="L576" i="33"/>
  <c r="N576" i="33" s="1"/>
  <c r="L550" i="33"/>
  <c r="N550" i="33" s="1"/>
  <c r="J550" i="33"/>
  <c r="J524" i="33"/>
  <c r="L524" i="33"/>
  <c r="N524" i="33" s="1"/>
  <c r="J518" i="33"/>
  <c r="L518" i="33"/>
  <c r="N518" i="33" s="1"/>
  <c r="J466" i="33"/>
  <c r="L466" i="33"/>
  <c r="N466" i="33" s="1"/>
  <c r="L454" i="33"/>
  <c r="N454" i="33" s="1"/>
  <c r="J454" i="33"/>
  <c r="L430" i="33"/>
  <c r="J430" i="33"/>
  <c r="L424" i="33"/>
  <c r="N424" i="33" s="1"/>
  <c r="J424" i="33"/>
  <c r="J410" i="33"/>
  <c r="L410" i="33"/>
  <c r="N410" i="33" s="1"/>
  <c r="N378" i="33"/>
  <c r="J384" i="33"/>
  <c r="N420" i="33"/>
  <c r="N422" i="33"/>
  <c r="M424" i="33"/>
  <c r="M428" i="33"/>
  <c r="N436" i="33"/>
  <c r="N438" i="33"/>
  <c r="N440" i="33"/>
  <c r="N442" i="33"/>
  <c r="N444" i="33"/>
  <c r="J445" i="33"/>
  <c r="N446" i="33"/>
  <c r="N448" i="33"/>
  <c r="M454" i="33"/>
  <c r="N456" i="33"/>
  <c r="N458" i="33"/>
  <c r="N460" i="33"/>
  <c r="N462" i="33"/>
  <c r="J536" i="33"/>
  <c r="N556" i="33"/>
  <c r="L562" i="33"/>
  <c r="N562" i="33" s="1"/>
  <c r="L570" i="33"/>
  <c r="N570" i="33" s="1"/>
  <c r="N408" i="33"/>
  <c r="N412" i="33"/>
  <c r="N520" i="33"/>
  <c r="N522" i="33"/>
  <c r="N580" i="33"/>
  <c r="N584" i="33"/>
  <c r="M588" i="33"/>
  <c r="N534" i="33"/>
  <c r="N536" i="33"/>
  <c r="N538" i="33"/>
  <c r="N540" i="33"/>
  <c r="N542" i="33"/>
  <c r="N586" i="33"/>
  <c r="N380" i="33"/>
  <c r="N382" i="33"/>
  <c r="N384" i="33"/>
  <c r="N386" i="33"/>
  <c r="N390" i="33"/>
  <c r="N392" i="33"/>
  <c r="N398" i="33"/>
  <c r="N430" i="33"/>
  <c r="N434" i="33"/>
  <c r="N544" i="33"/>
  <c r="N592" i="33"/>
  <c r="N594" i="33"/>
  <c r="E13" i="33"/>
  <c r="K371" i="33"/>
  <c r="N191" i="33"/>
  <c r="N203" i="33"/>
  <c r="N205" i="33"/>
  <c r="N221" i="33"/>
  <c r="N225" i="33"/>
  <c r="N229" i="33"/>
  <c r="M242" i="33"/>
  <c r="N244" i="33"/>
  <c r="M248" i="33"/>
  <c r="N257" i="33"/>
  <c r="N263" i="33"/>
  <c r="N267" i="33"/>
  <c r="M276" i="33"/>
  <c r="M294" i="33"/>
  <c r="M298" i="33"/>
  <c r="N306" i="33"/>
  <c r="N312" i="33"/>
  <c r="N322" i="33"/>
  <c r="M332" i="33"/>
  <c r="M344" i="33"/>
  <c r="M360" i="33"/>
  <c r="L363" i="33"/>
  <c r="N363" i="33" s="1"/>
  <c r="J363" i="33"/>
  <c r="L357" i="33"/>
  <c r="N357" i="33" s="1"/>
  <c r="J357" i="33"/>
  <c r="L351" i="33"/>
  <c r="N351" i="33" s="1"/>
  <c r="J351" i="33"/>
  <c r="L345" i="33"/>
  <c r="N345" i="33" s="1"/>
  <c r="J345" i="33"/>
  <c r="L339" i="33"/>
  <c r="N339" i="33" s="1"/>
  <c r="J339" i="33"/>
  <c r="L333" i="33"/>
  <c r="N333" i="33" s="1"/>
  <c r="J333" i="33"/>
  <c r="L329" i="33"/>
  <c r="N329" i="33" s="1"/>
  <c r="J329" i="33"/>
  <c r="L323" i="33"/>
  <c r="N323" i="33" s="1"/>
  <c r="J323" i="33"/>
  <c r="L293" i="33"/>
  <c r="N293" i="33" s="1"/>
  <c r="J293" i="33"/>
  <c r="L287" i="33"/>
  <c r="N287" i="33" s="1"/>
  <c r="J287" i="33"/>
  <c r="J281" i="33"/>
  <c r="L281" i="33"/>
  <c r="N281" i="33" s="1"/>
  <c r="J275" i="33"/>
  <c r="L275" i="33"/>
  <c r="L251" i="33"/>
  <c r="N251" i="33" s="1"/>
  <c r="J251" i="33"/>
  <c r="L247" i="33"/>
  <c r="N247" i="33" s="1"/>
  <c r="J247" i="33"/>
  <c r="J195" i="33"/>
  <c r="J197" i="33"/>
  <c r="J199" i="33"/>
  <c r="J201" i="33"/>
  <c r="J235" i="33"/>
  <c r="J243" i="33"/>
  <c r="N193" i="33"/>
  <c r="M196" i="33"/>
  <c r="N211" i="33"/>
  <c r="N219" i="33"/>
  <c r="N223" i="33"/>
  <c r="N231" i="33"/>
  <c r="N236" i="33"/>
  <c r="N259" i="33"/>
  <c r="N300" i="33"/>
  <c r="N302" i="33"/>
  <c r="N310" i="33"/>
  <c r="N316" i="33"/>
  <c r="N318" i="33"/>
  <c r="N325" i="33"/>
  <c r="M336" i="33"/>
  <c r="M356" i="33"/>
  <c r="L359" i="33"/>
  <c r="N359" i="33" s="1"/>
  <c r="J359" i="33"/>
  <c r="L353" i="33"/>
  <c r="N353" i="33" s="1"/>
  <c r="J353" i="33"/>
  <c r="L347" i="33"/>
  <c r="N347" i="33" s="1"/>
  <c r="J347" i="33"/>
  <c r="L341" i="33"/>
  <c r="N341" i="33" s="1"/>
  <c r="J341" i="33"/>
  <c r="L335" i="33"/>
  <c r="N335" i="33" s="1"/>
  <c r="J335" i="33"/>
  <c r="L327" i="33"/>
  <c r="J327" i="33"/>
  <c r="L297" i="33"/>
  <c r="N297" i="33" s="1"/>
  <c r="J297" i="33"/>
  <c r="L291" i="33"/>
  <c r="N291" i="33" s="1"/>
  <c r="J291" i="33"/>
  <c r="L285" i="33"/>
  <c r="N285" i="33" s="1"/>
  <c r="J285" i="33"/>
  <c r="J279" i="33"/>
  <c r="L279" i="33"/>
  <c r="N279" i="33" s="1"/>
  <c r="J273" i="33"/>
  <c r="L273" i="33"/>
  <c r="L255" i="33"/>
  <c r="J255" i="33"/>
  <c r="J233" i="33"/>
  <c r="J241" i="33"/>
  <c r="M249" i="33"/>
  <c r="M253" i="33"/>
  <c r="I255" i="33"/>
  <c r="M273" i="33"/>
  <c r="M277" i="33"/>
  <c r="M281" i="33"/>
  <c r="M287" i="33"/>
  <c r="N299" i="33"/>
  <c r="N301" i="33"/>
  <c r="N303" i="33"/>
  <c r="N305" i="33"/>
  <c r="N307" i="33"/>
  <c r="N309" i="33"/>
  <c r="N311" i="33"/>
  <c r="N313" i="33"/>
  <c r="N315" i="33"/>
  <c r="N317" i="33"/>
  <c r="N319" i="33"/>
  <c r="N321" i="33"/>
  <c r="I327" i="33"/>
  <c r="N213" i="33"/>
  <c r="N217" i="33"/>
  <c r="N227" i="33"/>
  <c r="M234" i="33"/>
  <c r="M252" i="33"/>
  <c r="N261" i="33"/>
  <c r="N265" i="33"/>
  <c r="N269" i="33"/>
  <c r="M272" i="33"/>
  <c r="M280" i="33"/>
  <c r="M286" i="33"/>
  <c r="M290" i="33"/>
  <c r="N304" i="33"/>
  <c r="N308" i="33"/>
  <c r="N314" i="33"/>
  <c r="N320" i="33"/>
  <c r="M328" i="33"/>
  <c r="M340" i="33"/>
  <c r="M348" i="33"/>
  <c r="L361" i="33"/>
  <c r="J361" i="33"/>
  <c r="L355" i="33"/>
  <c r="N355" i="33" s="1"/>
  <c r="J355" i="33"/>
  <c r="L349" i="33"/>
  <c r="J349" i="33"/>
  <c r="L343" i="33"/>
  <c r="N343" i="33" s="1"/>
  <c r="J343" i="33"/>
  <c r="L337" i="33"/>
  <c r="J337" i="33"/>
  <c r="L331" i="33"/>
  <c r="N331" i="33" s="1"/>
  <c r="J331" i="33"/>
  <c r="L295" i="33"/>
  <c r="J295" i="33"/>
  <c r="L289" i="33"/>
  <c r="J289" i="33"/>
  <c r="L283" i="33"/>
  <c r="J283" i="33"/>
  <c r="J277" i="33"/>
  <c r="L277" i="33"/>
  <c r="N277" i="33" s="1"/>
  <c r="J271" i="33"/>
  <c r="L271" i="33"/>
  <c r="N271" i="33" s="1"/>
  <c r="L253" i="33"/>
  <c r="N253" i="33" s="1"/>
  <c r="J253" i="33"/>
  <c r="L249" i="33"/>
  <c r="J249" i="33"/>
  <c r="N195" i="33"/>
  <c r="N197" i="33"/>
  <c r="N199" i="33"/>
  <c r="N201" i="33"/>
  <c r="J239" i="33"/>
  <c r="N273" i="33"/>
  <c r="N275" i="33"/>
  <c r="N233" i="33"/>
  <c r="N235" i="33"/>
  <c r="N237" i="33"/>
  <c r="N239" i="33"/>
  <c r="N241" i="33"/>
  <c r="N243" i="33"/>
  <c r="N245" i="33"/>
  <c r="N249" i="33"/>
  <c r="N255" i="33"/>
  <c r="N289" i="33"/>
  <c r="N295" i="33"/>
  <c r="N327" i="33"/>
  <c r="N337" i="33"/>
  <c r="N349" i="33"/>
  <c r="N361" i="33"/>
  <c r="L180" i="33"/>
  <c r="N180" i="33" s="1"/>
  <c r="J180" i="33"/>
  <c r="L178" i="33"/>
  <c r="N178" i="33" s="1"/>
  <c r="J178" i="33"/>
  <c r="J176" i="33"/>
  <c r="L176" i="33"/>
  <c r="N176" i="33" s="1"/>
  <c r="J174" i="33"/>
  <c r="L174" i="33"/>
  <c r="N174" i="33" s="1"/>
  <c r="J172" i="33"/>
  <c r="L172" i="33"/>
  <c r="N172" i="33" s="1"/>
  <c r="J170" i="33"/>
  <c r="L170" i="33"/>
  <c r="N170" i="33" s="1"/>
  <c r="L168" i="33"/>
  <c r="N168" i="33" s="1"/>
  <c r="J168" i="33"/>
  <c r="L166" i="33"/>
  <c r="J166" i="33"/>
  <c r="L164" i="33"/>
  <c r="J164" i="33"/>
  <c r="L162" i="33"/>
  <c r="N162" i="33" s="1"/>
  <c r="J162" i="33"/>
  <c r="L160" i="33"/>
  <c r="N160" i="33" s="1"/>
  <c r="J160" i="33"/>
  <c r="L158" i="33"/>
  <c r="J158" i="33"/>
  <c r="L156" i="33"/>
  <c r="N156" i="33" s="1"/>
  <c r="J156" i="33"/>
  <c r="L154" i="33"/>
  <c r="J154" i="33"/>
  <c r="J136" i="33"/>
  <c r="L136" i="33"/>
  <c r="J134" i="33"/>
  <c r="L134" i="33"/>
  <c r="N134" i="33" s="1"/>
  <c r="J132" i="33"/>
  <c r="L132" i="33"/>
  <c r="J130" i="33"/>
  <c r="L130" i="33"/>
  <c r="N130" i="33" s="1"/>
  <c r="J128" i="33"/>
  <c r="L128" i="33"/>
  <c r="N128" i="33" s="1"/>
  <c r="J124" i="33"/>
  <c r="L124" i="33"/>
  <c r="N124" i="33" s="1"/>
  <c r="J122" i="33"/>
  <c r="L122" i="33"/>
  <c r="N122" i="33" s="1"/>
  <c r="M86" i="33"/>
  <c r="M90" i="33"/>
  <c r="M94" i="33"/>
  <c r="M98" i="33"/>
  <c r="L100" i="33"/>
  <c r="M106" i="33"/>
  <c r="M110" i="33"/>
  <c r="M118" i="33"/>
  <c r="M122" i="33"/>
  <c r="M128" i="33"/>
  <c r="M136" i="33"/>
  <c r="J138" i="33"/>
  <c r="M176" i="33"/>
  <c r="L84" i="33"/>
  <c r="N84" i="33" s="1"/>
  <c r="N86" i="33"/>
  <c r="L88" i="33"/>
  <c r="N88" i="33" s="1"/>
  <c r="N90" i="33"/>
  <c r="L92" i="33"/>
  <c r="N92" i="33" s="1"/>
  <c r="N94" i="33"/>
  <c r="L96" i="33"/>
  <c r="N96" i="33" s="1"/>
  <c r="N98" i="33"/>
  <c r="L104" i="33"/>
  <c r="N104" i="33" s="1"/>
  <c r="N106" i="33"/>
  <c r="L108" i="33"/>
  <c r="N108" i="33" s="1"/>
  <c r="N110" i="33"/>
  <c r="J114" i="33"/>
  <c r="L116" i="33"/>
  <c r="N116" i="33" s="1"/>
  <c r="N118" i="33"/>
  <c r="L120" i="33"/>
  <c r="N120" i="33" s="1"/>
  <c r="M124" i="33"/>
  <c r="M130" i="33"/>
  <c r="L144" i="33"/>
  <c r="N144" i="33" s="1"/>
  <c r="L148" i="33"/>
  <c r="N148" i="33" s="1"/>
  <c r="N150" i="33"/>
  <c r="M170" i="33"/>
  <c r="N100" i="33"/>
  <c r="L102" i="33"/>
  <c r="N102" i="33" s="1"/>
  <c r="J140" i="33"/>
  <c r="M149" i="33"/>
  <c r="M151" i="33"/>
  <c r="N155" i="33"/>
  <c r="N157" i="33"/>
  <c r="N163" i="33"/>
  <c r="N165" i="33"/>
  <c r="N179" i="33"/>
  <c r="N132" i="33"/>
  <c r="N136" i="33"/>
  <c r="M140" i="33"/>
  <c r="N153" i="33"/>
  <c r="N159" i="33"/>
  <c r="M112" i="33"/>
  <c r="M114" i="33"/>
  <c r="N138" i="33"/>
  <c r="N140" i="33"/>
  <c r="I142" i="33"/>
  <c r="M154" i="33"/>
  <c r="M156" i="33"/>
  <c r="M160" i="33"/>
  <c r="M162" i="33"/>
  <c r="M164" i="33"/>
  <c r="M166" i="33"/>
  <c r="M168" i="33"/>
  <c r="M180" i="33"/>
  <c r="M138" i="33"/>
  <c r="M143" i="33"/>
  <c r="N161" i="33"/>
  <c r="N167" i="33"/>
  <c r="M100" i="33"/>
  <c r="M102" i="33"/>
  <c r="N112" i="33"/>
  <c r="N114" i="33"/>
  <c r="M144" i="33"/>
  <c r="M148" i="33"/>
  <c r="M152" i="33"/>
  <c r="N154" i="33"/>
  <c r="N158" i="33"/>
  <c r="N164" i="33"/>
  <c r="N166" i="33"/>
  <c r="M82" i="33"/>
  <c r="E10" i="33"/>
  <c r="I58" i="33"/>
  <c r="I30" i="33"/>
  <c r="J636" i="30"/>
  <c r="J622" i="30"/>
  <c r="F14" i="30"/>
  <c r="J312" i="31"/>
  <c r="J280" i="31"/>
  <c r="N477" i="4"/>
  <c r="N527" i="2"/>
  <c r="M43" i="8"/>
  <c r="M553" i="4"/>
  <c r="M557" i="4"/>
  <c r="M34" i="7"/>
  <c r="N206" i="8"/>
  <c r="M236" i="8"/>
  <c r="N264" i="9"/>
  <c r="I120" i="31"/>
  <c r="I127" i="31"/>
  <c r="I133" i="31"/>
  <c r="I150" i="31"/>
  <c r="I175" i="31"/>
  <c r="I176" i="31"/>
  <c r="I255" i="31"/>
  <c r="I157" i="32"/>
  <c r="I586" i="32"/>
  <c r="F81" i="32"/>
  <c r="J150" i="32" s="1"/>
  <c r="F371" i="32"/>
  <c r="J444" i="32" s="1"/>
  <c r="I33" i="32"/>
  <c r="I97" i="27"/>
  <c r="I99" i="27"/>
  <c r="N108" i="27"/>
  <c r="I111" i="27"/>
  <c r="M432" i="27"/>
  <c r="J450" i="28"/>
  <c r="M482" i="30"/>
  <c r="M483" i="30"/>
  <c r="M502" i="30"/>
  <c r="M518" i="30"/>
  <c r="M522" i="30"/>
  <c r="M526" i="30"/>
  <c r="M546" i="30"/>
  <c r="M550" i="30"/>
  <c r="M578" i="30"/>
  <c r="N595" i="30"/>
  <c r="M596" i="30"/>
  <c r="M600" i="30"/>
  <c r="M604" i="30"/>
  <c r="M623" i="30"/>
  <c r="E12" i="31"/>
  <c r="M24" i="31"/>
  <c r="M119" i="31"/>
  <c r="N96" i="31"/>
  <c r="I104" i="31"/>
  <c r="M394" i="31"/>
  <c r="M466" i="31"/>
  <c r="M474" i="31"/>
  <c r="M490" i="31"/>
  <c r="M502" i="31"/>
  <c r="M522" i="31"/>
  <c r="M538" i="31"/>
  <c r="M543" i="31"/>
  <c r="M592" i="31"/>
  <c r="N29" i="32"/>
  <c r="M114" i="32"/>
  <c r="I116" i="32"/>
  <c r="N167" i="32"/>
  <c r="M200" i="32"/>
  <c r="N217" i="32"/>
  <c r="M239" i="32"/>
  <c r="N241" i="32"/>
  <c r="M264" i="32"/>
  <c r="M303" i="32"/>
  <c r="M335" i="32"/>
  <c r="M342" i="32"/>
  <c r="M412" i="32"/>
  <c r="I421" i="32"/>
  <c r="M462" i="32"/>
  <c r="N501" i="32"/>
  <c r="M505" i="32"/>
  <c r="M520" i="32"/>
  <c r="N523" i="32"/>
  <c r="M599" i="32"/>
  <c r="N619" i="32"/>
  <c r="J71" i="32"/>
  <c r="J57" i="32"/>
  <c r="M501" i="7"/>
  <c r="N587" i="7"/>
  <c r="N599" i="7"/>
  <c r="M330" i="8"/>
  <c r="M344" i="8"/>
  <c r="M463" i="9"/>
  <c r="F22" i="2"/>
  <c r="J22" i="2" s="1"/>
  <c r="K637" i="2"/>
  <c r="M637" i="2" s="1"/>
  <c r="M28" i="30"/>
  <c r="M331" i="30"/>
  <c r="M359" i="30"/>
  <c r="N387" i="30"/>
  <c r="M428" i="30"/>
  <c r="M448" i="30"/>
  <c r="M511" i="30"/>
  <c r="M512" i="30"/>
  <c r="I618" i="30"/>
  <c r="E14" i="31"/>
  <c r="I85" i="31"/>
  <c r="I100" i="31"/>
  <c r="I103" i="31"/>
  <c r="I109" i="31"/>
  <c r="N148" i="31"/>
  <c r="N151" i="31"/>
  <c r="N169" i="31"/>
  <c r="N172" i="31"/>
  <c r="N173" i="31"/>
  <c r="M301" i="31"/>
  <c r="M304" i="31"/>
  <c r="M574" i="31"/>
  <c r="M581" i="31"/>
  <c r="M584" i="31"/>
  <c r="M601" i="31"/>
  <c r="M618" i="31"/>
  <c r="I52" i="32"/>
  <c r="M94" i="32"/>
  <c r="N114" i="32"/>
  <c r="M119" i="32"/>
  <c r="N143" i="32"/>
  <c r="M172" i="32"/>
  <c r="N173" i="32"/>
  <c r="N200" i="32"/>
  <c r="M283" i="32"/>
  <c r="M319" i="32"/>
  <c r="N328" i="32"/>
  <c r="N354" i="32"/>
  <c r="M355" i="32"/>
  <c r="M356" i="32"/>
  <c r="M357" i="32"/>
  <c r="I389" i="32"/>
  <c r="I416" i="32"/>
  <c r="M420" i="32"/>
  <c r="N505" i="32"/>
  <c r="M542" i="32"/>
  <c r="M581" i="32"/>
  <c r="N640" i="32"/>
  <c r="N626" i="32"/>
  <c r="N638" i="32"/>
  <c r="I622" i="32"/>
  <c r="I629" i="32"/>
  <c r="J632" i="32"/>
  <c r="L635" i="32"/>
  <c r="N635" i="32" s="1"/>
  <c r="I637" i="32"/>
  <c r="I626" i="32"/>
  <c r="I614" i="32"/>
  <c r="I627" i="32"/>
  <c r="J638" i="32"/>
  <c r="E14" i="32"/>
  <c r="F14" i="32"/>
  <c r="L14" i="32" s="1"/>
  <c r="M466" i="32"/>
  <c r="M508" i="32"/>
  <c r="J376" i="32"/>
  <c r="L378" i="32"/>
  <c r="J392" i="32"/>
  <c r="J400" i="32"/>
  <c r="N409" i="32"/>
  <c r="J418" i="32"/>
  <c r="L444" i="32"/>
  <c r="J452" i="32"/>
  <c r="L454" i="32"/>
  <c r="L456" i="32"/>
  <c r="I462" i="32"/>
  <c r="M463" i="32"/>
  <c r="L464" i="32"/>
  <c r="N464" i="32" s="1"/>
  <c r="L466" i="32"/>
  <c r="N466" i="32" s="1"/>
  <c r="N502" i="32"/>
  <c r="J520" i="32"/>
  <c r="J536" i="32"/>
  <c r="N537" i="32"/>
  <c r="L540" i="32"/>
  <c r="J542" i="32"/>
  <c r="I561" i="32"/>
  <c r="N562" i="32"/>
  <c r="L566" i="32"/>
  <c r="J570" i="32"/>
  <c r="L572" i="32"/>
  <c r="N572" i="32" s="1"/>
  <c r="N582" i="32"/>
  <c r="M594" i="32"/>
  <c r="L594" i="32"/>
  <c r="N594" i="32" s="1"/>
  <c r="N603" i="32"/>
  <c r="I504" i="32"/>
  <c r="N385" i="32"/>
  <c r="N439" i="32"/>
  <c r="N462" i="32"/>
  <c r="N542" i="32"/>
  <c r="I398" i="32"/>
  <c r="N416" i="32"/>
  <c r="M445" i="32"/>
  <c r="M458" i="32"/>
  <c r="I466" i="32"/>
  <c r="N468" i="32"/>
  <c r="N479" i="32"/>
  <c r="M480" i="32"/>
  <c r="I487" i="32"/>
  <c r="N490" i="32"/>
  <c r="I499" i="32"/>
  <c r="N500" i="32"/>
  <c r="M504" i="32"/>
  <c r="M534" i="32"/>
  <c r="L534" i="32"/>
  <c r="N534" i="32" s="1"/>
  <c r="N565" i="32"/>
  <c r="N569" i="32"/>
  <c r="M576" i="32"/>
  <c r="I583" i="32"/>
  <c r="M586" i="32"/>
  <c r="L586" i="32"/>
  <c r="N586" i="32" s="1"/>
  <c r="M592" i="32"/>
  <c r="L592" i="32"/>
  <c r="J604" i="32"/>
  <c r="N397" i="32"/>
  <c r="M403" i="32"/>
  <c r="M415" i="32"/>
  <c r="N420" i="32"/>
  <c r="N447" i="32"/>
  <c r="M453" i="32"/>
  <c r="M477" i="32"/>
  <c r="M533" i="32"/>
  <c r="N376" i="32"/>
  <c r="N418" i="32"/>
  <c r="L496" i="32"/>
  <c r="N496" i="32" s="1"/>
  <c r="N506" i="32"/>
  <c r="J508" i="32"/>
  <c r="M519" i="32"/>
  <c r="L532" i="32"/>
  <c r="N532" i="32" s="1"/>
  <c r="N554" i="32"/>
  <c r="N570" i="32"/>
  <c r="N576" i="32"/>
  <c r="N600" i="32"/>
  <c r="M490" i="32"/>
  <c r="M500" i="32"/>
  <c r="M502" i="32"/>
  <c r="N508" i="32"/>
  <c r="N520" i="32"/>
  <c r="M537" i="32"/>
  <c r="N556" i="32"/>
  <c r="M565" i="32"/>
  <c r="M570" i="32"/>
  <c r="M579" i="32"/>
  <c r="M582" i="32"/>
  <c r="M602" i="32"/>
  <c r="M603" i="32"/>
  <c r="M194" i="32"/>
  <c r="M229" i="32"/>
  <c r="M232" i="32"/>
  <c r="N268" i="32"/>
  <c r="M282" i="32"/>
  <c r="N296" i="32"/>
  <c r="M331" i="32"/>
  <c r="M345" i="32"/>
  <c r="F188" i="32"/>
  <c r="J271" i="32" s="1"/>
  <c r="L199" i="32"/>
  <c r="I218" i="32"/>
  <c r="I223" i="32"/>
  <c r="L229" i="32"/>
  <c r="N229" i="32" s="1"/>
  <c r="L233" i="32"/>
  <c r="L245" i="32"/>
  <c r="J247" i="32"/>
  <c r="L253" i="32"/>
  <c r="L259" i="32"/>
  <c r="L277" i="32"/>
  <c r="J283" i="32"/>
  <c r="J289" i="32"/>
  <c r="L297" i="32"/>
  <c r="N297" i="32" s="1"/>
  <c r="I305" i="32"/>
  <c r="M308" i="32"/>
  <c r="L309" i="32"/>
  <c r="J313" i="32"/>
  <c r="N322" i="32"/>
  <c r="L329" i="32"/>
  <c r="L331" i="32"/>
  <c r="N331" i="32" s="1"/>
  <c r="L345" i="32"/>
  <c r="N345" i="32" s="1"/>
  <c r="J349" i="32"/>
  <c r="J359" i="32"/>
  <c r="J363" i="32"/>
  <c r="I283" i="32"/>
  <c r="M288" i="32"/>
  <c r="I313" i="32"/>
  <c r="N340" i="32"/>
  <c r="N342" i="32"/>
  <c r="I198" i="32"/>
  <c r="N244" i="32"/>
  <c r="I245" i="32"/>
  <c r="N249" i="32"/>
  <c r="N263" i="32"/>
  <c r="N273" i="32"/>
  <c r="I288" i="32"/>
  <c r="N291" i="32"/>
  <c r="I309" i="32"/>
  <c r="N315" i="32"/>
  <c r="N323" i="32"/>
  <c r="N337" i="32"/>
  <c r="N339" i="32"/>
  <c r="N341" i="32"/>
  <c r="N351" i="32"/>
  <c r="N250" i="32"/>
  <c r="N262" i="32"/>
  <c r="N264" i="32"/>
  <c r="I267" i="32"/>
  <c r="M290" i="32"/>
  <c r="N301" i="32"/>
  <c r="N303" i="32"/>
  <c r="N305" i="32"/>
  <c r="N335" i="32"/>
  <c r="N360" i="32"/>
  <c r="I207" i="32"/>
  <c r="I280" i="32"/>
  <c r="N283" i="32"/>
  <c r="N289" i="32"/>
  <c r="N359" i="32"/>
  <c r="E12" i="32"/>
  <c r="J173" i="32"/>
  <c r="J165" i="32"/>
  <c r="J167" i="32"/>
  <c r="J143" i="32"/>
  <c r="J90" i="32"/>
  <c r="M95" i="32"/>
  <c r="M130" i="32"/>
  <c r="I88" i="32"/>
  <c r="I89" i="32"/>
  <c r="J94" i="32"/>
  <c r="J96" i="32"/>
  <c r="I104" i="32"/>
  <c r="I119" i="32"/>
  <c r="L120" i="32"/>
  <c r="L122" i="32"/>
  <c r="N122" i="32" s="1"/>
  <c r="L130" i="32"/>
  <c r="N130" i="32" s="1"/>
  <c r="J132" i="32"/>
  <c r="L134" i="32"/>
  <c r="N136" i="32"/>
  <c r="I137" i="32"/>
  <c r="L140" i="32"/>
  <c r="N140" i="32" s="1"/>
  <c r="N150" i="32"/>
  <c r="M151" i="32"/>
  <c r="I161" i="32"/>
  <c r="L162" i="32"/>
  <c r="N162" i="32" s="1"/>
  <c r="J164" i="32"/>
  <c r="J180" i="32"/>
  <c r="N89" i="32"/>
  <c r="N98" i="32"/>
  <c r="M140" i="32"/>
  <c r="N161" i="32"/>
  <c r="M179" i="32"/>
  <c r="L84" i="32"/>
  <c r="I86" i="32"/>
  <c r="N90" i="32"/>
  <c r="N110" i="32"/>
  <c r="I122" i="32"/>
  <c r="I147" i="32"/>
  <c r="I85" i="32"/>
  <c r="N96" i="32"/>
  <c r="I127" i="32"/>
  <c r="I155" i="32"/>
  <c r="I156" i="32"/>
  <c r="M157" i="32"/>
  <c r="N164" i="32"/>
  <c r="N180" i="32"/>
  <c r="J35" i="32"/>
  <c r="J42" i="32"/>
  <c r="J47" i="32"/>
  <c r="J27" i="32"/>
  <c r="J30" i="32"/>
  <c r="J31" i="32"/>
  <c r="L45" i="32"/>
  <c r="N45" i="32" s="1"/>
  <c r="J49" i="32"/>
  <c r="I62" i="32"/>
  <c r="L63" i="32"/>
  <c r="L71" i="32"/>
  <c r="L73" i="32"/>
  <c r="N73" i="32" s="1"/>
  <c r="N35" i="32"/>
  <c r="N55" i="32"/>
  <c r="I24" i="32"/>
  <c r="N27" i="32"/>
  <c r="I42" i="32"/>
  <c r="I47" i="32"/>
  <c r="N49" i="32"/>
  <c r="I53" i="32"/>
  <c r="N373" i="2"/>
  <c r="N284" i="9"/>
  <c r="M508" i="10"/>
  <c r="M167" i="11"/>
  <c r="N266" i="11"/>
  <c r="N603" i="11"/>
  <c r="M52" i="26"/>
  <c r="M541" i="26"/>
  <c r="J640" i="26"/>
  <c r="J617" i="26"/>
  <c r="N282" i="7"/>
  <c r="M543" i="8"/>
  <c r="N389" i="9"/>
  <c r="M400" i="10"/>
  <c r="M425" i="10"/>
  <c r="N24" i="11"/>
  <c r="M334" i="11"/>
  <c r="N70" i="26"/>
  <c r="M87" i="26"/>
  <c r="N246" i="26"/>
  <c r="M286" i="26"/>
  <c r="M292" i="26"/>
  <c r="N330" i="26"/>
  <c r="M336" i="26"/>
  <c r="M348" i="26"/>
  <c r="M352" i="26"/>
  <c r="N389" i="26"/>
  <c r="M510" i="26"/>
  <c r="M531" i="26"/>
  <c r="N347" i="2"/>
  <c r="M513" i="2"/>
  <c r="N171" i="4"/>
  <c r="N513" i="4"/>
  <c r="M444" i="6"/>
  <c r="M119" i="7"/>
  <c r="M441" i="7"/>
  <c r="M190" i="8"/>
  <c r="M505" i="8"/>
  <c r="N58" i="9"/>
  <c r="M256" i="9"/>
  <c r="N505" i="9"/>
  <c r="M40" i="10"/>
  <c r="M113" i="10"/>
  <c r="M122" i="10"/>
  <c r="N151" i="10"/>
  <c r="N153" i="10"/>
  <c r="M189" i="10"/>
  <c r="M191" i="10"/>
  <c r="N199" i="10"/>
  <c r="M211" i="10"/>
  <c r="M213" i="10"/>
  <c r="M359" i="10"/>
  <c r="N443" i="10"/>
  <c r="N447" i="10"/>
  <c r="M475" i="10"/>
  <c r="M501" i="10"/>
  <c r="M503" i="10"/>
  <c r="N528" i="10"/>
  <c r="N554" i="10"/>
  <c r="M574" i="10"/>
  <c r="M580" i="10"/>
  <c r="N598" i="10"/>
  <c r="N600" i="10"/>
  <c r="N602" i="10"/>
  <c r="N604" i="10"/>
  <c r="N67" i="11"/>
  <c r="N211" i="11"/>
  <c r="N213" i="11"/>
  <c r="M529" i="11"/>
  <c r="I387" i="31"/>
  <c r="J623" i="31"/>
  <c r="M62" i="26"/>
  <c r="N94" i="26"/>
  <c r="M101" i="26"/>
  <c r="M110" i="26"/>
  <c r="M488" i="26"/>
  <c r="M492" i="26"/>
  <c r="M496" i="26"/>
  <c r="M506" i="26"/>
  <c r="N515" i="26"/>
  <c r="N517" i="26"/>
  <c r="M518" i="26"/>
  <c r="M522" i="26"/>
  <c r="M592" i="26"/>
  <c r="I272" i="29"/>
  <c r="M305" i="29"/>
  <c r="M322" i="29"/>
  <c r="M335" i="29"/>
  <c r="M337" i="29"/>
  <c r="N339" i="29"/>
  <c r="N354" i="29"/>
  <c r="M355" i="29"/>
  <c r="M27" i="30"/>
  <c r="M31" i="30"/>
  <c r="M37" i="30"/>
  <c r="M41" i="30"/>
  <c r="N58" i="30"/>
  <c r="M59" i="30"/>
  <c r="M63" i="30"/>
  <c r="N71" i="30"/>
  <c r="N214" i="30"/>
  <c r="M217" i="30"/>
  <c r="M231" i="30"/>
  <c r="N238" i="30"/>
  <c r="M239" i="30"/>
  <c r="N288" i="30"/>
  <c r="M323" i="30"/>
  <c r="M337" i="30"/>
  <c r="N90" i="31"/>
  <c r="M94" i="31"/>
  <c r="M165" i="31"/>
  <c r="I197" i="31"/>
  <c r="M199" i="31"/>
  <c r="M211" i="31"/>
  <c r="I215" i="31"/>
  <c r="M229" i="31"/>
  <c r="M249" i="31"/>
  <c r="M269" i="31"/>
  <c r="N274" i="31"/>
  <c r="M275" i="31"/>
  <c r="M317" i="31"/>
  <c r="M323" i="31"/>
  <c r="M341" i="31"/>
  <c r="M355" i="31"/>
  <c r="M363" i="31"/>
  <c r="N379" i="31"/>
  <c r="N382" i="31"/>
  <c r="I383" i="31"/>
  <c r="M390" i="31"/>
  <c r="I401" i="31"/>
  <c r="M412" i="31"/>
  <c r="I424" i="31"/>
  <c r="M432" i="31"/>
  <c r="I436" i="31"/>
  <c r="M467" i="31"/>
  <c r="M482" i="31"/>
  <c r="M488" i="31"/>
  <c r="M498" i="31"/>
  <c r="M500" i="31"/>
  <c r="M520" i="31"/>
  <c r="N543" i="31"/>
  <c r="I544" i="31"/>
  <c r="M550" i="31"/>
  <c r="M566" i="31"/>
  <c r="M572" i="31"/>
  <c r="N601" i="31"/>
  <c r="F14" i="29"/>
  <c r="L14" i="29" s="1"/>
  <c r="M37" i="29"/>
  <c r="M38" i="29"/>
  <c r="M43" i="29"/>
  <c r="M65" i="29"/>
  <c r="N155" i="29"/>
  <c r="I210" i="29"/>
  <c r="M323" i="29"/>
  <c r="N45" i="30"/>
  <c r="M55" i="30"/>
  <c r="M229" i="30"/>
  <c r="M273" i="30"/>
  <c r="M276" i="30"/>
  <c r="M279" i="30"/>
  <c r="N372" i="30"/>
  <c r="M398" i="30"/>
  <c r="N409" i="30"/>
  <c r="M414" i="30"/>
  <c r="M418" i="30"/>
  <c r="M48" i="31"/>
  <c r="M28" i="31"/>
  <c r="N42" i="31"/>
  <c r="M51" i="31"/>
  <c r="M59" i="31"/>
  <c r="M112" i="31"/>
  <c r="M113" i="31"/>
  <c r="M132" i="31"/>
  <c r="M161" i="31"/>
  <c r="M180" i="31"/>
  <c r="I207" i="31"/>
  <c r="I210" i="31"/>
  <c r="I218" i="31"/>
  <c r="I253" i="31"/>
  <c r="I274" i="31"/>
  <c r="M287" i="31"/>
  <c r="M329" i="31"/>
  <c r="M353" i="31"/>
  <c r="M361" i="31"/>
  <c r="N372" i="31"/>
  <c r="N389" i="31"/>
  <c r="M396" i="31"/>
  <c r="M403" i="31"/>
  <c r="I450" i="31"/>
  <c r="N467" i="31"/>
  <c r="M480" i="31"/>
  <c r="M496" i="31"/>
  <c r="M504" i="31"/>
  <c r="M510" i="31"/>
  <c r="M524" i="31"/>
  <c r="M532" i="31"/>
  <c r="I598" i="31"/>
  <c r="J347" i="31"/>
  <c r="J321" i="31"/>
  <c r="J287" i="31"/>
  <c r="J231" i="31"/>
  <c r="J207" i="31"/>
  <c r="J193" i="31"/>
  <c r="N28" i="15"/>
  <c r="N167" i="15"/>
  <c r="M272" i="15"/>
  <c r="M55" i="29"/>
  <c r="M62" i="29"/>
  <c r="N157" i="29"/>
  <c r="N206" i="29"/>
  <c r="M225" i="29"/>
  <c r="I28" i="30"/>
  <c r="I33" i="30"/>
  <c r="M207" i="30"/>
  <c r="M269" i="30"/>
  <c r="J272" i="30"/>
  <c r="N276" i="30"/>
  <c r="M277" i="30"/>
  <c r="N279" i="30"/>
  <c r="M307" i="30"/>
  <c r="M476" i="30"/>
  <c r="M490" i="30"/>
  <c r="M496" i="30"/>
  <c r="M497" i="30"/>
  <c r="M506" i="30"/>
  <c r="N507" i="30"/>
  <c r="M530" i="30"/>
  <c r="M534" i="30"/>
  <c r="M535" i="30"/>
  <c r="M554" i="30"/>
  <c r="M558" i="30"/>
  <c r="N571" i="30"/>
  <c r="M572" i="30"/>
  <c r="M580" i="30"/>
  <c r="N585" i="30"/>
  <c r="M586" i="30"/>
  <c r="M592" i="30"/>
  <c r="M595" i="30"/>
  <c r="N28" i="31"/>
  <c r="I33" i="31"/>
  <c r="M39" i="31"/>
  <c r="M46" i="31"/>
  <c r="N51" i="31"/>
  <c r="N59" i="31"/>
  <c r="M110" i="31"/>
  <c r="N113" i="31"/>
  <c r="M135" i="31"/>
  <c r="M151" i="31"/>
  <c r="N161" i="31"/>
  <c r="M169" i="31"/>
  <c r="M170" i="31"/>
  <c r="M172" i="31"/>
  <c r="M173" i="31"/>
  <c r="N180" i="31"/>
  <c r="I189" i="31"/>
  <c r="N196" i="31"/>
  <c r="M197" i="31"/>
  <c r="M213" i="31"/>
  <c r="M263" i="31"/>
  <c r="M283" i="31"/>
  <c r="M295" i="31"/>
  <c r="M303" i="31"/>
  <c r="J304" i="31"/>
  <c r="J305" i="31"/>
  <c r="M351" i="31"/>
  <c r="M359" i="31"/>
  <c r="N545" i="31"/>
  <c r="I372" i="31"/>
  <c r="M392" i="31"/>
  <c r="I395" i="31"/>
  <c r="M397" i="31"/>
  <c r="N407" i="31"/>
  <c r="M414" i="31"/>
  <c r="M415" i="31"/>
  <c r="I420" i="31"/>
  <c r="I432" i="31"/>
  <c r="M440" i="31"/>
  <c r="M456" i="31"/>
  <c r="N535" i="31"/>
  <c r="M536" i="31"/>
  <c r="M554" i="31"/>
  <c r="N559" i="31"/>
  <c r="M560" i="31"/>
  <c r="M582" i="31"/>
  <c r="I638" i="31"/>
  <c r="N618" i="31"/>
  <c r="J633" i="31"/>
  <c r="J614" i="31"/>
  <c r="L623" i="31"/>
  <c r="J625" i="31"/>
  <c r="J638" i="31"/>
  <c r="J613" i="31"/>
  <c r="J618" i="31"/>
  <c r="N619" i="31"/>
  <c r="J617" i="31"/>
  <c r="J640" i="31"/>
  <c r="N634" i="31"/>
  <c r="J432" i="31"/>
  <c r="N373" i="31"/>
  <c r="N378" i="31"/>
  <c r="L380" i="31"/>
  <c r="L392" i="31"/>
  <c r="N392" i="31" s="1"/>
  <c r="J395" i="31"/>
  <c r="N396" i="31"/>
  <c r="J412" i="31"/>
  <c r="L418" i="31"/>
  <c r="N418" i="31" s="1"/>
  <c r="L454" i="31"/>
  <c r="N454" i="31" s="1"/>
  <c r="N457" i="31"/>
  <c r="M464" i="31"/>
  <c r="L464" i="31"/>
  <c r="N466" i="31"/>
  <c r="L474" i="31"/>
  <c r="N474" i="31" s="1"/>
  <c r="J482" i="31"/>
  <c r="M492" i="31"/>
  <c r="L492" i="31"/>
  <c r="N492" i="31" s="1"/>
  <c r="J504" i="31"/>
  <c r="J506" i="31"/>
  <c r="J512" i="31"/>
  <c r="N520" i="31"/>
  <c r="M526" i="31"/>
  <c r="L526" i="31"/>
  <c r="N526" i="31" s="1"/>
  <c r="J534" i="31"/>
  <c r="J535" i="31"/>
  <c r="N536" i="31"/>
  <c r="M542" i="31"/>
  <c r="L542" i="31"/>
  <c r="J543" i="31"/>
  <c r="J544" i="31"/>
  <c r="M552" i="31"/>
  <c r="L552" i="31"/>
  <c r="N552" i="31" s="1"/>
  <c r="J554" i="31"/>
  <c r="L562" i="31"/>
  <c r="N562" i="31" s="1"/>
  <c r="N566" i="31"/>
  <c r="L572" i="31"/>
  <c r="J578" i="31"/>
  <c r="J586" i="31"/>
  <c r="N375" i="31"/>
  <c r="J414" i="31"/>
  <c r="J467" i="31"/>
  <c r="M477" i="31"/>
  <c r="N555" i="31"/>
  <c r="J600" i="31"/>
  <c r="L600" i="31"/>
  <c r="L592" i="31"/>
  <c r="N592" i="31" s="1"/>
  <c r="J592" i="31"/>
  <c r="L584" i="31"/>
  <c r="N584" i="31" s="1"/>
  <c r="J584" i="31"/>
  <c r="J558" i="31"/>
  <c r="L558" i="31"/>
  <c r="J396" i="31"/>
  <c r="N376" i="31"/>
  <c r="J383" i="31"/>
  <c r="L390" i="31"/>
  <c r="J402" i="31"/>
  <c r="J417" i="31"/>
  <c r="J420" i="31"/>
  <c r="J436" i="31"/>
  <c r="J456" i="31"/>
  <c r="J476" i="31"/>
  <c r="L480" i="31"/>
  <c r="J484" i="31"/>
  <c r="J490" i="31"/>
  <c r="J496" i="31"/>
  <c r="J498" i="31"/>
  <c r="J502" i="31"/>
  <c r="N510" i="31"/>
  <c r="L524" i="31"/>
  <c r="L538" i="31"/>
  <c r="N538" i="31" s="1"/>
  <c r="N542" i="31"/>
  <c r="L550" i="31"/>
  <c r="N550" i="31" s="1"/>
  <c r="N572" i="31"/>
  <c r="L576" i="31"/>
  <c r="N576" i="31" s="1"/>
  <c r="J582" i="31"/>
  <c r="J372" i="31"/>
  <c r="J597" i="31"/>
  <c r="J585" i="31"/>
  <c r="J581" i="31"/>
  <c r="J483" i="31"/>
  <c r="J481" i="31"/>
  <c r="J433" i="31"/>
  <c r="J403" i="31"/>
  <c r="J601" i="31"/>
  <c r="J495" i="31"/>
  <c r="J471" i="31"/>
  <c r="J457" i="31"/>
  <c r="J376" i="31"/>
  <c r="N513" i="31"/>
  <c r="J515" i="31"/>
  <c r="J602" i="31"/>
  <c r="L602" i="31"/>
  <c r="L598" i="31"/>
  <c r="N598" i="31" s="1"/>
  <c r="J598" i="31"/>
  <c r="L594" i="31"/>
  <c r="N594" i="31" s="1"/>
  <c r="J594" i="31"/>
  <c r="L574" i="31"/>
  <c r="N574" i="31" s="1"/>
  <c r="J574" i="31"/>
  <c r="J518" i="31"/>
  <c r="J510" i="31"/>
  <c r="J462" i="31"/>
  <c r="J410" i="31"/>
  <c r="I371" i="31"/>
  <c r="I586" i="31"/>
  <c r="I578" i="31"/>
  <c r="I478" i="31"/>
  <c r="I472" i="31"/>
  <c r="I456" i="31"/>
  <c r="I430" i="31"/>
  <c r="I417" i="31"/>
  <c r="I389" i="31"/>
  <c r="I454" i="31"/>
  <c r="I434" i="31"/>
  <c r="I426" i="31"/>
  <c r="I415" i="31"/>
  <c r="I410" i="31"/>
  <c r="I408" i="31"/>
  <c r="I407" i="31"/>
  <c r="I406" i="31"/>
  <c r="I376" i="31"/>
  <c r="J379" i="31"/>
  <c r="J389" i="31"/>
  <c r="N390" i="31"/>
  <c r="I392" i="31"/>
  <c r="I397" i="31"/>
  <c r="M398" i="31"/>
  <c r="L398" i="31"/>
  <c r="N398" i="31" s="1"/>
  <c r="J400" i="31"/>
  <c r="L408" i="31"/>
  <c r="L416" i="31"/>
  <c r="N416" i="31" s="1"/>
  <c r="L432" i="31"/>
  <c r="N432" i="31" s="1"/>
  <c r="J440" i="31"/>
  <c r="J452" i="31"/>
  <c r="M462" i="31"/>
  <c r="M468" i="31"/>
  <c r="L468" i="31"/>
  <c r="N468" i="31" s="1"/>
  <c r="I471" i="31"/>
  <c r="N480" i="31"/>
  <c r="M483" i="31"/>
  <c r="L508" i="31"/>
  <c r="L522" i="31"/>
  <c r="N522" i="31" s="1"/>
  <c r="N524" i="31"/>
  <c r="J532" i="31"/>
  <c r="J537" i="31"/>
  <c r="I539" i="31"/>
  <c r="M548" i="31"/>
  <c r="L548" i="31"/>
  <c r="N548" i="31" s="1"/>
  <c r="L560" i="31"/>
  <c r="N560" i="31" s="1"/>
  <c r="J570" i="31"/>
  <c r="M602" i="31"/>
  <c r="M431" i="31"/>
  <c r="N438" i="31"/>
  <c r="N440" i="31"/>
  <c r="M444" i="31"/>
  <c r="N448" i="31"/>
  <c r="N456" i="31"/>
  <c r="N458" i="31"/>
  <c r="N490" i="31"/>
  <c r="N496" i="31"/>
  <c r="N502" i="31"/>
  <c r="N504" i="31"/>
  <c r="M512" i="31"/>
  <c r="N602" i="31"/>
  <c r="N412" i="31"/>
  <c r="N414" i="31"/>
  <c r="N420" i="31"/>
  <c r="N476" i="31"/>
  <c r="N482" i="31"/>
  <c r="N498" i="31"/>
  <c r="N530" i="31"/>
  <c r="N532" i="31"/>
  <c r="N554" i="31"/>
  <c r="N570" i="31"/>
  <c r="N580" i="31"/>
  <c r="N582" i="31"/>
  <c r="N586" i="31"/>
  <c r="M596" i="31"/>
  <c r="M212" i="31"/>
  <c r="M217" i="31"/>
  <c r="M239" i="31"/>
  <c r="N243" i="31"/>
  <c r="N249" i="31"/>
  <c r="M252" i="31"/>
  <c r="M270" i="31"/>
  <c r="N276" i="31"/>
  <c r="N287" i="31"/>
  <c r="M296" i="31"/>
  <c r="N303" i="31"/>
  <c r="N317" i="31"/>
  <c r="M321" i="31"/>
  <c r="N334" i="31"/>
  <c r="N337" i="31"/>
  <c r="M339" i="31"/>
  <c r="N341" i="31"/>
  <c r="N351" i="31"/>
  <c r="N363" i="31"/>
  <c r="J197" i="31"/>
  <c r="J199" i="31"/>
  <c r="J205" i="31"/>
  <c r="L207" i="31"/>
  <c r="J211" i="31"/>
  <c r="J213" i="31"/>
  <c r="M215" i="31"/>
  <c r="I216" i="31"/>
  <c r="L217" i="31"/>
  <c r="N217" i="31" s="1"/>
  <c r="I222" i="31"/>
  <c r="L239" i="31"/>
  <c r="N239" i="31" s="1"/>
  <c r="I242" i="31"/>
  <c r="J251" i="31"/>
  <c r="J253" i="31"/>
  <c r="J255" i="31"/>
  <c r="J265" i="31"/>
  <c r="J269" i="31"/>
  <c r="L271" i="31"/>
  <c r="J273" i="31"/>
  <c r="L289" i="31"/>
  <c r="N289" i="31" s="1"/>
  <c r="J295" i="31"/>
  <c r="L311" i="31"/>
  <c r="N311" i="31" s="1"/>
  <c r="L313" i="31"/>
  <c r="L321" i="31"/>
  <c r="N321" i="31" s="1"/>
  <c r="I329" i="31"/>
  <c r="I331" i="31"/>
  <c r="L339" i="31"/>
  <c r="N339" i="31" s="1"/>
  <c r="M198" i="31"/>
  <c r="N229" i="31"/>
  <c r="N231" i="31"/>
  <c r="M256" i="31"/>
  <c r="M289" i="31"/>
  <c r="M311" i="31"/>
  <c r="N323" i="31"/>
  <c r="N331" i="31"/>
  <c r="N344" i="31"/>
  <c r="N349" i="31"/>
  <c r="N353" i="31"/>
  <c r="N355" i="31"/>
  <c r="N361" i="31"/>
  <c r="N223" i="31"/>
  <c r="N245" i="31"/>
  <c r="N247" i="31"/>
  <c r="N257" i="31"/>
  <c r="N259" i="31"/>
  <c r="J266" i="31"/>
  <c r="N313" i="31"/>
  <c r="N333" i="31"/>
  <c r="N335" i="31"/>
  <c r="N345" i="31"/>
  <c r="M192" i="31"/>
  <c r="N234" i="31"/>
  <c r="N236" i="31"/>
  <c r="N263" i="31"/>
  <c r="M268" i="31"/>
  <c r="M274" i="31"/>
  <c r="N283" i="31"/>
  <c r="N301" i="31"/>
  <c r="N326" i="31"/>
  <c r="N329" i="31"/>
  <c r="N346" i="31"/>
  <c r="N357" i="31"/>
  <c r="J196" i="31"/>
  <c r="N197" i="31"/>
  <c r="N199" i="31"/>
  <c r="I204" i="31"/>
  <c r="N205" i="31"/>
  <c r="I209" i="31"/>
  <c r="J210" i="31"/>
  <c r="N211" i="31"/>
  <c r="N213" i="31"/>
  <c r="N251" i="31"/>
  <c r="J252" i="31"/>
  <c r="N253" i="31"/>
  <c r="N265" i="31"/>
  <c r="N269" i="31"/>
  <c r="I272" i="31"/>
  <c r="N273" i="31"/>
  <c r="J274" i="31"/>
  <c r="J294" i="31"/>
  <c r="N295" i="31"/>
  <c r="N325" i="31"/>
  <c r="I343" i="31"/>
  <c r="J92" i="31"/>
  <c r="I96" i="31"/>
  <c r="I97" i="31"/>
  <c r="J98" i="31"/>
  <c r="I111" i="31"/>
  <c r="L112" i="31"/>
  <c r="N112" i="31" s="1"/>
  <c r="I125" i="31"/>
  <c r="J130" i="31"/>
  <c r="J132" i="31"/>
  <c r="I135" i="31"/>
  <c r="I148" i="31"/>
  <c r="L154" i="31"/>
  <c r="L158" i="31"/>
  <c r="N158" i="31" s="1"/>
  <c r="M164" i="31"/>
  <c r="L164" i="31"/>
  <c r="I169" i="31"/>
  <c r="I172" i="31"/>
  <c r="J174" i="31"/>
  <c r="L176" i="31"/>
  <c r="I178" i="31"/>
  <c r="F81" i="31"/>
  <c r="N134" i="31"/>
  <c r="N136" i="31"/>
  <c r="N138" i="31"/>
  <c r="N140" i="31"/>
  <c r="N150" i="31"/>
  <c r="N160" i="31"/>
  <c r="N162" i="31"/>
  <c r="N170" i="31"/>
  <c r="N102" i="31"/>
  <c r="N120" i="31"/>
  <c r="N130" i="31"/>
  <c r="N132" i="31"/>
  <c r="I81" i="31"/>
  <c r="J24" i="31"/>
  <c r="I39" i="31"/>
  <c r="I42" i="31"/>
  <c r="I57" i="31"/>
  <c r="I67" i="31"/>
  <c r="J70" i="31"/>
  <c r="J39" i="31"/>
  <c r="J42" i="31"/>
  <c r="J46" i="31"/>
  <c r="J51" i="31"/>
  <c r="J28" i="31"/>
  <c r="I62" i="31"/>
  <c r="M577" i="2"/>
  <c r="M224" i="9"/>
  <c r="M458" i="10"/>
  <c r="N636" i="10"/>
  <c r="N41" i="14"/>
  <c r="M60" i="14"/>
  <c r="M541" i="14"/>
  <c r="M613" i="14"/>
  <c r="M28" i="25"/>
  <c r="N38" i="25"/>
  <c r="M39" i="25"/>
  <c r="E14" i="29"/>
  <c r="I243" i="29"/>
  <c r="N398" i="29"/>
  <c r="M399" i="29"/>
  <c r="M408" i="29"/>
  <c r="M417" i="29"/>
  <c r="M418" i="29"/>
  <c r="N457" i="29"/>
  <c r="N461" i="29"/>
  <c r="M467" i="29"/>
  <c r="M472" i="29"/>
  <c r="N480" i="29"/>
  <c r="M521" i="29"/>
  <c r="M524" i="29"/>
  <c r="M535" i="29"/>
  <c r="M562" i="29"/>
  <c r="M565" i="29"/>
  <c r="M576" i="29"/>
  <c r="M578" i="29"/>
  <c r="N593" i="29"/>
  <c r="M594" i="29"/>
  <c r="M626" i="29"/>
  <c r="N25" i="30"/>
  <c r="M57" i="30"/>
  <c r="M58" i="30"/>
  <c r="J67" i="30"/>
  <c r="M73" i="30"/>
  <c r="N90" i="30"/>
  <c r="M102" i="30"/>
  <c r="M133" i="30"/>
  <c r="M189" i="30"/>
  <c r="M237" i="30"/>
  <c r="M241" i="30"/>
  <c r="M251" i="30"/>
  <c r="J270" i="30"/>
  <c r="M275" i="30"/>
  <c r="M285" i="30"/>
  <c r="N292" i="30"/>
  <c r="M333" i="30"/>
  <c r="M361" i="30"/>
  <c r="I372" i="30"/>
  <c r="M472" i="30"/>
  <c r="N565" i="30"/>
  <c r="M566" i="30"/>
  <c r="M570" i="30"/>
  <c r="M571" i="30"/>
  <c r="M574" i="30"/>
  <c r="M582" i="30"/>
  <c r="M585" i="30"/>
  <c r="M594" i="30"/>
  <c r="F371" i="22"/>
  <c r="J539" i="22" s="1"/>
  <c r="F371" i="23"/>
  <c r="J590" i="23" s="1"/>
  <c r="J617" i="30"/>
  <c r="M23" i="29"/>
  <c r="N70" i="29"/>
  <c r="N130" i="29"/>
  <c r="M205" i="29"/>
  <c r="M206" i="29"/>
  <c r="M315" i="29"/>
  <c r="N379" i="29"/>
  <c r="N399" i="29"/>
  <c r="N407" i="29"/>
  <c r="N417" i="29"/>
  <c r="M436" i="29"/>
  <c r="M485" i="29"/>
  <c r="M522" i="29"/>
  <c r="M538" i="29"/>
  <c r="N561" i="29"/>
  <c r="M566" i="29"/>
  <c r="M132" i="30"/>
  <c r="I174" i="30"/>
  <c r="N189" i="30"/>
  <c r="I197" i="30"/>
  <c r="M257" i="30"/>
  <c r="J284" i="30"/>
  <c r="J325" i="30"/>
  <c r="I419" i="30"/>
  <c r="I422" i="30"/>
  <c r="I424" i="30"/>
  <c r="M426" i="30"/>
  <c r="J33" i="30"/>
  <c r="J329" i="30"/>
  <c r="J281" i="30"/>
  <c r="J275" i="30"/>
  <c r="J261" i="30"/>
  <c r="J231" i="30"/>
  <c r="N240" i="7"/>
  <c r="M541" i="7"/>
  <c r="M559" i="9"/>
  <c r="M53" i="10"/>
  <c r="N296" i="10"/>
  <c r="M349" i="10"/>
  <c r="M356" i="10"/>
  <c r="M509" i="10"/>
  <c r="M263" i="11"/>
  <c r="M559" i="11"/>
  <c r="N290" i="13"/>
  <c r="M58" i="14"/>
  <c r="N461" i="14"/>
  <c r="M593" i="14"/>
  <c r="M150" i="28"/>
  <c r="N152" i="28"/>
  <c r="N153" i="28"/>
  <c r="M170" i="28"/>
  <c r="M174" i="28"/>
  <c r="N176" i="28"/>
  <c r="M197" i="28"/>
  <c r="M201" i="28"/>
  <c r="M203" i="28"/>
  <c r="M207" i="28"/>
  <c r="M211" i="28"/>
  <c r="M215" i="28"/>
  <c r="M217" i="28"/>
  <c r="M227" i="28"/>
  <c r="N267" i="28"/>
  <c r="M271" i="28"/>
  <c r="M275" i="28"/>
  <c r="M279" i="28"/>
  <c r="M283" i="28"/>
  <c r="M287" i="28"/>
  <c r="M291" i="28"/>
  <c r="M297" i="28"/>
  <c r="M313" i="28"/>
  <c r="M317" i="28"/>
  <c r="M321" i="28"/>
  <c r="M351" i="28"/>
  <c r="M359" i="28"/>
  <c r="M25" i="30"/>
  <c r="M35" i="30"/>
  <c r="M39" i="30"/>
  <c r="N43" i="30"/>
  <c r="M61" i="30"/>
  <c r="M90" i="30"/>
  <c r="M122" i="30"/>
  <c r="M138" i="30"/>
  <c r="N149" i="30"/>
  <c r="M174" i="30"/>
  <c r="M211" i="30"/>
  <c r="M227" i="30"/>
  <c r="N229" i="30"/>
  <c r="J238" i="30"/>
  <c r="J248" i="30"/>
  <c r="N270" i="30"/>
  <c r="M292" i="30"/>
  <c r="M335" i="30"/>
  <c r="M363" i="30"/>
  <c r="M376" i="30"/>
  <c r="N381" i="30"/>
  <c r="M396" i="30"/>
  <c r="M412" i="30"/>
  <c r="M432" i="30"/>
  <c r="M438" i="30"/>
  <c r="M444" i="30"/>
  <c r="N449" i="30"/>
  <c r="M452" i="30"/>
  <c r="M458" i="30"/>
  <c r="N483" i="30"/>
  <c r="M504" i="30"/>
  <c r="M510" i="30"/>
  <c r="M532" i="30"/>
  <c r="M542" i="30"/>
  <c r="M552" i="30"/>
  <c r="M556" i="30"/>
  <c r="M560" i="30"/>
  <c r="M565" i="30"/>
  <c r="M576" i="30"/>
  <c r="M584" i="30"/>
  <c r="M589" i="30"/>
  <c r="N596" i="30"/>
  <c r="M637" i="30"/>
  <c r="L617" i="30"/>
  <c r="L619" i="30"/>
  <c r="N619" i="30" s="1"/>
  <c r="L621" i="30"/>
  <c r="N621" i="30" s="1"/>
  <c r="I623" i="30"/>
  <c r="L629" i="30"/>
  <c r="L635" i="30"/>
  <c r="N635" i="30" s="1"/>
  <c r="J637" i="30"/>
  <c r="L639" i="30"/>
  <c r="N623" i="30"/>
  <c r="N637" i="30"/>
  <c r="J640" i="30"/>
  <c r="E14" i="30"/>
  <c r="M388" i="30"/>
  <c r="M390" i="30"/>
  <c r="N399" i="30"/>
  <c r="N401" i="30"/>
  <c r="M409" i="30"/>
  <c r="N425" i="30"/>
  <c r="N542" i="30"/>
  <c r="N574" i="30"/>
  <c r="N578" i="30"/>
  <c r="N584" i="30"/>
  <c r="N589" i="30"/>
  <c r="L600" i="30"/>
  <c r="J600" i="30"/>
  <c r="L562" i="30"/>
  <c r="N562" i="30" s="1"/>
  <c r="J562" i="30"/>
  <c r="J546" i="30"/>
  <c r="L546" i="30"/>
  <c r="N546" i="30" s="1"/>
  <c r="L528" i="30"/>
  <c r="N528" i="30" s="1"/>
  <c r="J522" i="30"/>
  <c r="L522" i="30"/>
  <c r="L508" i="30"/>
  <c r="N508" i="30" s="1"/>
  <c r="J508" i="30"/>
  <c r="J502" i="30"/>
  <c r="L502" i="30"/>
  <c r="N502" i="30" s="1"/>
  <c r="L496" i="30"/>
  <c r="N496" i="30" s="1"/>
  <c r="J496" i="30"/>
  <c r="J490" i="30"/>
  <c r="L490" i="30"/>
  <c r="L466" i="30"/>
  <c r="N466" i="30" s="1"/>
  <c r="J466" i="30"/>
  <c r="L458" i="30"/>
  <c r="N458" i="30" s="1"/>
  <c r="J458" i="30"/>
  <c r="L442" i="30"/>
  <c r="L430" i="30"/>
  <c r="L418" i="30"/>
  <c r="N418" i="30" s="1"/>
  <c r="J418" i="30"/>
  <c r="I571" i="30"/>
  <c r="I541" i="30"/>
  <c r="I540" i="30"/>
  <c r="I535" i="30"/>
  <c r="I514" i="30"/>
  <c r="I446" i="30"/>
  <c r="I426" i="30"/>
  <c r="N373" i="30"/>
  <c r="J374" i="30"/>
  <c r="J376" i="30"/>
  <c r="L378" i="30"/>
  <c r="L382" i="30"/>
  <c r="N382" i="30" s="1"/>
  <c r="L388" i="30"/>
  <c r="N388" i="30" s="1"/>
  <c r="L390" i="30"/>
  <c r="N390" i="30" s="1"/>
  <c r="J396" i="30"/>
  <c r="J398" i="30"/>
  <c r="L412" i="30"/>
  <c r="N412" i="30" s="1"/>
  <c r="L426" i="30"/>
  <c r="N426" i="30" s="1"/>
  <c r="L428" i="30"/>
  <c r="N428" i="30" s="1"/>
  <c r="M464" i="30"/>
  <c r="M468" i="30"/>
  <c r="L472" i="30"/>
  <c r="N472" i="30" s="1"/>
  <c r="M474" i="30"/>
  <c r="J482" i="30"/>
  <c r="L504" i="30"/>
  <c r="N504" i="30" s="1"/>
  <c r="L506" i="30"/>
  <c r="N506" i="30" s="1"/>
  <c r="M516" i="30"/>
  <c r="M520" i="30"/>
  <c r="M524" i="30"/>
  <c r="M528" i="30"/>
  <c r="J530" i="30"/>
  <c r="J532" i="30"/>
  <c r="J534" i="30"/>
  <c r="N535" i="30"/>
  <c r="M548" i="30"/>
  <c r="J550" i="30"/>
  <c r="J552" i="30"/>
  <c r="J554" i="30"/>
  <c r="J556" i="30"/>
  <c r="J558" i="30"/>
  <c r="J560" i="30"/>
  <c r="M562" i="30"/>
  <c r="M563" i="30"/>
  <c r="L564" i="30"/>
  <c r="L566" i="30"/>
  <c r="N566" i="30" s="1"/>
  <c r="L570" i="30"/>
  <c r="N570" i="30" s="1"/>
  <c r="M382" i="30"/>
  <c r="M415" i="30"/>
  <c r="N452" i="30"/>
  <c r="N537" i="30"/>
  <c r="N576" i="30"/>
  <c r="N580" i="30"/>
  <c r="N594" i="30"/>
  <c r="M601" i="30"/>
  <c r="L602" i="30"/>
  <c r="N602" i="30" s="1"/>
  <c r="J602" i="30"/>
  <c r="J548" i="30"/>
  <c r="L548" i="30"/>
  <c r="N548" i="30" s="1"/>
  <c r="J524" i="30"/>
  <c r="L524" i="30"/>
  <c r="N524" i="30" s="1"/>
  <c r="J518" i="30"/>
  <c r="L518" i="30"/>
  <c r="N518" i="30" s="1"/>
  <c r="L494" i="30"/>
  <c r="N494" i="30" s="1"/>
  <c r="J494" i="30"/>
  <c r="J488" i="30"/>
  <c r="L488" i="30"/>
  <c r="N488" i="30" s="1"/>
  <c r="J476" i="30"/>
  <c r="L476" i="30"/>
  <c r="N476" i="30" s="1"/>
  <c r="L464" i="30"/>
  <c r="J464" i="30"/>
  <c r="J454" i="30"/>
  <c r="L454" i="30"/>
  <c r="J448" i="30"/>
  <c r="L448" i="30"/>
  <c r="L440" i="30"/>
  <c r="N440" i="30" s="1"/>
  <c r="J440" i="30"/>
  <c r="L420" i="30"/>
  <c r="N420" i="30" s="1"/>
  <c r="J420" i="30"/>
  <c r="L414" i="30"/>
  <c r="N414" i="30" s="1"/>
  <c r="J414" i="30"/>
  <c r="F371" i="30"/>
  <c r="J430" i="30" s="1"/>
  <c r="I373" i="30"/>
  <c r="I391" i="30"/>
  <c r="N407" i="30"/>
  <c r="I408" i="30"/>
  <c r="I409" i="30"/>
  <c r="M416" i="30"/>
  <c r="N436" i="30"/>
  <c r="M440" i="30"/>
  <c r="I449" i="30"/>
  <c r="M456" i="30"/>
  <c r="I460" i="30"/>
  <c r="M486" i="30"/>
  <c r="M487" i="30"/>
  <c r="M488" i="30"/>
  <c r="M492" i="30"/>
  <c r="M494" i="30"/>
  <c r="N498" i="30"/>
  <c r="M508" i="30"/>
  <c r="N536" i="30"/>
  <c r="N538" i="30"/>
  <c r="M598" i="30"/>
  <c r="M602" i="30"/>
  <c r="M393" i="30"/>
  <c r="M397" i="30"/>
  <c r="M439" i="30"/>
  <c r="M449" i="30"/>
  <c r="N500" i="30"/>
  <c r="N540" i="30"/>
  <c r="N572" i="30"/>
  <c r="N582" i="30"/>
  <c r="N586" i="30"/>
  <c r="N592" i="30"/>
  <c r="L604" i="30"/>
  <c r="N604" i="30" s="1"/>
  <c r="J604" i="30"/>
  <c r="L598" i="30"/>
  <c r="J598" i="30"/>
  <c r="J526" i="30"/>
  <c r="L526" i="30"/>
  <c r="N526" i="30" s="1"/>
  <c r="L520" i="30"/>
  <c r="J516" i="30"/>
  <c r="L516" i="30"/>
  <c r="N516" i="30" s="1"/>
  <c r="L510" i="30"/>
  <c r="N510" i="30" s="1"/>
  <c r="J510" i="30"/>
  <c r="J492" i="30"/>
  <c r="L492" i="30"/>
  <c r="N492" i="30" s="1"/>
  <c r="L486" i="30"/>
  <c r="J474" i="30"/>
  <c r="L474" i="30"/>
  <c r="N474" i="30" s="1"/>
  <c r="L468" i="30"/>
  <c r="J468" i="30"/>
  <c r="L456" i="30"/>
  <c r="N456" i="30" s="1"/>
  <c r="J456" i="30"/>
  <c r="J444" i="30"/>
  <c r="L444" i="30"/>
  <c r="L438" i="30"/>
  <c r="N438" i="30" s="1"/>
  <c r="J438" i="30"/>
  <c r="L432" i="30"/>
  <c r="N432" i="30" s="1"/>
  <c r="J432" i="30"/>
  <c r="J422" i="30"/>
  <c r="L422" i="30"/>
  <c r="L416" i="30"/>
  <c r="J416" i="30"/>
  <c r="N376" i="30"/>
  <c r="I395" i="30"/>
  <c r="N396" i="30"/>
  <c r="J404" i="30"/>
  <c r="I406" i="30"/>
  <c r="I470" i="30"/>
  <c r="N482" i="30"/>
  <c r="N530" i="30"/>
  <c r="N532" i="30"/>
  <c r="N534" i="30"/>
  <c r="N552" i="30"/>
  <c r="N554" i="30"/>
  <c r="N556" i="30"/>
  <c r="N558" i="30"/>
  <c r="N560" i="30"/>
  <c r="I567" i="30"/>
  <c r="N444" i="30"/>
  <c r="N448" i="30"/>
  <c r="M454" i="30"/>
  <c r="N490" i="30"/>
  <c r="N520" i="30"/>
  <c r="N522" i="30"/>
  <c r="N398" i="30"/>
  <c r="N400" i="30"/>
  <c r="N416" i="30"/>
  <c r="N464" i="30"/>
  <c r="N468" i="30"/>
  <c r="N486" i="30"/>
  <c r="N598" i="30"/>
  <c r="N600" i="30"/>
  <c r="N204" i="30"/>
  <c r="N227" i="30"/>
  <c r="I329" i="30"/>
  <c r="I306" i="30"/>
  <c r="I276" i="30"/>
  <c r="I270" i="30"/>
  <c r="I216" i="30"/>
  <c r="I207" i="30"/>
  <c r="I307" i="30"/>
  <c r="I343" i="30"/>
  <c r="I338" i="30"/>
  <c r="I312" i="30"/>
  <c r="I297" i="30"/>
  <c r="I261" i="30"/>
  <c r="I292" i="30"/>
  <c r="I243" i="30"/>
  <c r="I285" i="30"/>
  <c r="I271" i="30"/>
  <c r="I260" i="30"/>
  <c r="I252" i="30"/>
  <c r="I221" i="30"/>
  <c r="I204" i="30"/>
  <c r="I288" i="30"/>
  <c r="N231" i="30"/>
  <c r="M238" i="30"/>
  <c r="M244" i="30"/>
  <c r="N249" i="30"/>
  <c r="M261" i="30"/>
  <c r="N267" i="30"/>
  <c r="N275" i="30"/>
  <c r="M297" i="30"/>
  <c r="M308" i="30"/>
  <c r="N316" i="30"/>
  <c r="N318" i="30"/>
  <c r="N326" i="30"/>
  <c r="N331" i="30"/>
  <c r="N335" i="30"/>
  <c r="M345" i="30"/>
  <c r="M347" i="30"/>
  <c r="M353" i="30"/>
  <c r="M355" i="30"/>
  <c r="N363" i="30"/>
  <c r="J197" i="30"/>
  <c r="J209" i="30"/>
  <c r="J211" i="30"/>
  <c r="L213" i="30"/>
  <c r="J217" i="30"/>
  <c r="J233" i="30"/>
  <c r="J237" i="30"/>
  <c r="J239" i="30"/>
  <c r="J241" i="30"/>
  <c r="J243" i="30"/>
  <c r="J251" i="30"/>
  <c r="J259" i="30"/>
  <c r="L261" i="30"/>
  <c r="N261" i="30" s="1"/>
  <c r="L263" i="30"/>
  <c r="N263" i="30" s="1"/>
  <c r="L281" i="30"/>
  <c r="J283" i="30"/>
  <c r="L289" i="30"/>
  <c r="N289" i="30" s="1"/>
  <c r="L291" i="30"/>
  <c r="N291" i="30" s="1"/>
  <c r="L297" i="30"/>
  <c r="N297" i="30" s="1"/>
  <c r="J307" i="30"/>
  <c r="L311" i="30"/>
  <c r="N311" i="30" s="1"/>
  <c r="M343" i="30"/>
  <c r="L343" i="30"/>
  <c r="L345" i="30"/>
  <c r="N345" i="30" s="1"/>
  <c r="L347" i="30"/>
  <c r="N347" i="30" s="1"/>
  <c r="L349" i="30"/>
  <c r="N349" i="30" s="1"/>
  <c r="L351" i="30"/>
  <c r="N351" i="30" s="1"/>
  <c r="L353" i="30"/>
  <c r="N353" i="30" s="1"/>
  <c r="L355" i="30"/>
  <c r="N355" i="30" s="1"/>
  <c r="L357" i="30"/>
  <c r="N357" i="30" s="1"/>
  <c r="M240" i="30"/>
  <c r="M263" i="30"/>
  <c r="N265" i="30"/>
  <c r="N269" i="30"/>
  <c r="M291" i="30"/>
  <c r="N304" i="30"/>
  <c r="N314" i="30"/>
  <c r="N333" i="30"/>
  <c r="N337" i="30"/>
  <c r="N340" i="30"/>
  <c r="M357" i="30"/>
  <c r="F12" i="30"/>
  <c r="J204" i="30"/>
  <c r="N205" i="30"/>
  <c r="N207" i="30"/>
  <c r="N223" i="30"/>
  <c r="N225" i="30"/>
  <c r="N247" i="30"/>
  <c r="N253" i="30"/>
  <c r="N287" i="30"/>
  <c r="J300" i="30"/>
  <c r="N301" i="30"/>
  <c r="N303" i="30"/>
  <c r="N305" i="30"/>
  <c r="N309" i="30"/>
  <c r="N313" i="30"/>
  <c r="N315" i="30"/>
  <c r="N317" i="30"/>
  <c r="N319" i="30"/>
  <c r="N339" i="30"/>
  <c r="N341" i="30"/>
  <c r="N246" i="30"/>
  <c r="M250" i="30"/>
  <c r="N271" i="30"/>
  <c r="N273" i="30"/>
  <c r="N277" i="30"/>
  <c r="N285" i="30"/>
  <c r="M289" i="30"/>
  <c r="N302" i="30"/>
  <c r="M311" i="30"/>
  <c r="N320" i="30"/>
  <c r="N323" i="30"/>
  <c r="N328" i="30"/>
  <c r="N342" i="30"/>
  <c r="M349" i="30"/>
  <c r="M351" i="30"/>
  <c r="N359" i="30"/>
  <c r="N361" i="30"/>
  <c r="N197" i="30"/>
  <c r="N211" i="30"/>
  <c r="N217" i="30"/>
  <c r="N233" i="30"/>
  <c r="N237" i="30"/>
  <c r="N239" i="30"/>
  <c r="N241" i="30"/>
  <c r="N243" i="30"/>
  <c r="N251" i="30"/>
  <c r="N259" i="30"/>
  <c r="N307" i="30"/>
  <c r="I189" i="30"/>
  <c r="E12" i="30"/>
  <c r="J189" i="30"/>
  <c r="N121" i="30"/>
  <c r="N129" i="30"/>
  <c r="N131" i="30"/>
  <c r="M143" i="30"/>
  <c r="M152" i="30"/>
  <c r="M175" i="30"/>
  <c r="J98" i="30"/>
  <c r="J102" i="30"/>
  <c r="M112" i="30"/>
  <c r="L112" i="30"/>
  <c r="I133" i="30"/>
  <c r="J138" i="30"/>
  <c r="J140" i="30"/>
  <c r="L150" i="30"/>
  <c r="N150" i="30" s="1"/>
  <c r="L152" i="30"/>
  <c r="N152" i="30" s="1"/>
  <c r="L158" i="30"/>
  <c r="N158" i="30" s="1"/>
  <c r="L160" i="30"/>
  <c r="N160" i="30" s="1"/>
  <c r="L162" i="30"/>
  <c r="N162" i="30" s="1"/>
  <c r="L164" i="30"/>
  <c r="N164" i="30" s="1"/>
  <c r="L166" i="30"/>
  <c r="N166" i="30" s="1"/>
  <c r="L168" i="30"/>
  <c r="N168" i="30" s="1"/>
  <c r="L170" i="30"/>
  <c r="N170" i="30" s="1"/>
  <c r="J172" i="30"/>
  <c r="J174" i="30"/>
  <c r="L178" i="30"/>
  <c r="L180" i="30"/>
  <c r="N180" i="30" s="1"/>
  <c r="M117" i="30"/>
  <c r="M119" i="30"/>
  <c r="M158" i="30"/>
  <c r="M162" i="30"/>
  <c r="M164" i="30"/>
  <c r="M166" i="30"/>
  <c r="M168" i="30"/>
  <c r="M180" i="30"/>
  <c r="F81" i="30"/>
  <c r="N92" i="30"/>
  <c r="N94" i="30"/>
  <c r="N96" i="30"/>
  <c r="N108" i="30"/>
  <c r="N110" i="30"/>
  <c r="N122" i="30"/>
  <c r="N124" i="30"/>
  <c r="N130" i="30"/>
  <c r="N132" i="30"/>
  <c r="N136" i="30"/>
  <c r="I149" i="30"/>
  <c r="I166" i="30"/>
  <c r="N93" i="30"/>
  <c r="N95" i="30"/>
  <c r="N107" i="30"/>
  <c r="N133" i="30"/>
  <c r="M160" i="30"/>
  <c r="M170" i="30"/>
  <c r="N98" i="30"/>
  <c r="I100" i="30"/>
  <c r="I101" i="30"/>
  <c r="N102" i="30"/>
  <c r="I122" i="30"/>
  <c r="I127" i="30"/>
  <c r="I128" i="30"/>
  <c r="I132" i="30"/>
  <c r="N138" i="30"/>
  <c r="N140" i="30"/>
  <c r="N172" i="30"/>
  <c r="N174" i="30"/>
  <c r="N47" i="30"/>
  <c r="J27" i="30"/>
  <c r="J31" i="30"/>
  <c r="L33" i="30"/>
  <c r="N33" i="30" s="1"/>
  <c r="L35" i="30"/>
  <c r="N35" i="30" s="1"/>
  <c r="L37" i="30"/>
  <c r="N37" i="30" s="1"/>
  <c r="L39" i="30"/>
  <c r="N39" i="30" s="1"/>
  <c r="L41" i="30"/>
  <c r="N41" i="30" s="1"/>
  <c r="M48" i="30"/>
  <c r="J53" i="30"/>
  <c r="J55" i="30"/>
  <c r="J57" i="30"/>
  <c r="J59" i="30"/>
  <c r="J61" i="30"/>
  <c r="J63" i="30"/>
  <c r="N49" i="30"/>
  <c r="N51" i="30"/>
  <c r="N69" i="30"/>
  <c r="M24" i="30"/>
  <c r="N27" i="30"/>
  <c r="I30" i="30"/>
  <c r="J58" i="30"/>
  <c r="M96" i="8"/>
  <c r="M207" i="10"/>
  <c r="M443" i="10"/>
  <c r="M550" i="10"/>
  <c r="N32" i="11"/>
  <c r="M143" i="11"/>
  <c r="N39" i="2"/>
  <c r="M553" i="2"/>
  <c r="N206" i="9"/>
  <c r="N587" i="9"/>
  <c r="M272" i="10"/>
  <c r="M276" i="10"/>
  <c r="M315" i="10"/>
  <c r="M317" i="10"/>
  <c r="N323" i="10"/>
  <c r="N502" i="10"/>
  <c r="N511" i="10"/>
  <c r="M224" i="11"/>
  <c r="M561" i="2"/>
  <c r="M379" i="4"/>
  <c r="N433" i="4"/>
  <c r="N397" i="5"/>
  <c r="M549" i="5"/>
  <c r="M624" i="5"/>
  <c r="M246" i="6"/>
  <c r="M458" i="6"/>
  <c r="M60" i="7"/>
  <c r="M163" i="7"/>
  <c r="N316" i="7"/>
  <c r="N350" i="7"/>
  <c r="M407" i="7"/>
  <c r="M431" i="7"/>
  <c r="M360" i="8"/>
  <c r="N375" i="8"/>
  <c r="M236" i="9"/>
  <c r="M290" i="9"/>
  <c r="N375" i="9"/>
  <c r="N397" i="9"/>
  <c r="M425" i="9"/>
  <c r="M479" i="9"/>
  <c r="M274" i="10"/>
  <c r="M304" i="10"/>
  <c r="N381" i="10"/>
  <c r="N399" i="10"/>
  <c r="M409" i="10"/>
  <c r="M427" i="10"/>
  <c r="M452" i="10"/>
  <c r="N461" i="10"/>
  <c r="N517" i="10"/>
  <c r="M554" i="10"/>
  <c r="N577" i="10"/>
  <c r="M604" i="10"/>
  <c r="M34" i="11"/>
  <c r="M42" i="11"/>
  <c r="M48" i="11"/>
  <c r="M91" i="11"/>
  <c r="N159" i="11"/>
  <c r="N240" i="11"/>
  <c r="N248" i="11"/>
  <c r="N257" i="11"/>
  <c r="M341" i="11"/>
  <c r="M337" i="3"/>
  <c r="M457" i="8"/>
  <c r="J638" i="29"/>
  <c r="F81" i="29"/>
  <c r="J132" i="29" s="1"/>
  <c r="J623" i="29"/>
  <c r="N208" i="11"/>
  <c r="N345" i="11"/>
  <c r="N274" i="12"/>
  <c r="M297" i="12"/>
  <c r="M262" i="13"/>
  <c r="M292" i="13"/>
  <c r="N127" i="25"/>
  <c r="N138" i="25"/>
  <c r="M32" i="26"/>
  <c r="N62" i="26"/>
  <c r="M180" i="26"/>
  <c r="M197" i="26"/>
  <c r="N218" i="26"/>
  <c r="M220" i="26"/>
  <c r="M400" i="26"/>
  <c r="N405" i="26"/>
  <c r="M110" i="27"/>
  <c r="N112" i="27"/>
  <c r="N128" i="27"/>
  <c r="N214" i="27"/>
  <c r="F14" i="28"/>
  <c r="M50" i="28"/>
  <c r="M71" i="28"/>
  <c r="M84" i="28"/>
  <c r="I86" i="28"/>
  <c r="M100" i="28"/>
  <c r="M108" i="28"/>
  <c r="N110" i="28"/>
  <c r="M114" i="28"/>
  <c r="M122" i="28"/>
  <c r="M138" i="28"/>
  <c r="M140" i="28"/>
  <c r="M146" i="28"/>
  <c r="M148" i="28"/>
  <c r="N150" i="28"/>
  <c r="M172" i="28"/>
  <c r="N174" i="28"/>
  <c r="M237" i="28"/>
  <c r="M259" i="28"/>
  <c r="M341" i="28"/>
  <c r="M349" i="28"/>
  <c r="M357" i="28"/>
  <c r="M398" i="28"/>
  <c r="M434" i="28"/>
  <c r="N451" i="28"/>
  <c r="N518" i="28"/>
  <c r="F12" i="29"/>
  <c r="N38" i="29"/>
  <c r="M199" i="29"/>
  <c r="M229" i="29"/>
  <c r="N250" i="29"/>
  <c r="M251" i="29"/>
  <c r="M273" i="29"/>
  <c r="M283" i="29"/>
  <c r="M289" i="29"/>
  <c r="M297" i="29"/>
  <c r="N305" i="29"/>
  <c r="M319" i="29"/>
  <c r="N322" i="29"/>
  <c r="M390" i="29"/>
  <c r="M412" i="29"/>
  <c r="N413" i="29"/>
  <c r="M414" i="29"/>
  <c r="M415" i="29"/>
  <c r="N418" i="29"/>
  <c r="M439" i="29"/>
  <c r="N467" i="29"/>
  <c r="M468" i="29"/>
  <c r="N521" i="29"/>
  <c r="N562" i="29"/>
  <c r="N565" i="29"/>
  <c r="M600" i="29"/>
  <c r="M621" i="29"/>
  <c r="N626" i="29"/>
  <c r="M179" i="11"/>
  <c r="M348" i="11"/>
  <c r="M363" i="11"/>
  <c r="N523" i="11"/>
  <c r="M537" i="11"/>
  <c r="M541" i="11"/>
  <c r="N571" i="11"/>
  <c r="N634" i="11"/>
  <c r="N57" i="12"/>
  <c r="N59" i="12"/>
  <c r="N61" i="12"/>
  <c r="M93" i="12"/>
  <c r="N113" i="12"/>
  <c r="N157" i="12"/>
  <c r="M179" i="12"/>
  <c r="N236" i="12"/>
  <c r="M316" i="12"/>
  <c r="M354" i="12"/>
  <c r="M467" i="12"/>
  <c r="M555" i="12"/>
  <c r="N29" i="13"/>
  <c r="N224" i="13"/>
  <c r="M46" i="4"/>
  <c r="N298" i="23"/>
  <c r="N300" i="23"/>
  <c r="M55" i="25"/>
  <c r="M59" i="25"/>
  <c r="M60" i="25"/>
  <c r="N64" i="25"/>
  <c r="M65" i="25"/>
  <c r="M69" i="25"/>
  <c r="M90" i="25"/>
  <c r="M96" i="25"/>
  <c r="M102" i="25"/>
  <c r="N226" i="25"/>
  <c r="M64" i="27"/>
  <c r="N91" i="27"/>
  <c r="N101" i="27"/>
  <c r="M178" i="27"/>
  <c r="N190" i="27"/>
  <c r="M459" i="27"/>
  <c r="M412" i="27"/>
  <c r="N378" i="28"/>
  <c r="N398" i="28"/>
  <c r="N434" i="28"/>
  <c r="M617" i="28"/>
  <c r="M627" i="28"/>
  <c r="M631" i="28"/>
  <c r="M639" i="28"/>
  <c r="M35" i="29"/>
  <c r="M45" i="29"/>
  <c r="M50" i="29"/>
  <c r="N132" i="29"/>
  <c r="N173" i="29"/>
  <c r="N196" i="29"/>
  <c r="M248" i="29"/>
  <c r="M287" i="29"/>
  <c r="N288" i="29"/>
  <c r="M317" i="29"/>
  <c r="N320" i="29"/>
  <c r="M341" i="29"/>
  <c r="M345" i="29"/>
  <c r="M385" i="29"/>
  <c r="M397" i="29"/>
  <c r="N415" i="29"/>
  <c r="M432" i="29"/>
  <c r="N439" i="29"/>
  <c r="M474" i="29"/>
  <c r="M483" i="29"/>
  <c r="M484" i="29"/>
  <c r="M487" i="29"/>
  <c r="M488" i="29"/>
  <c r="M500" i="29"/>
  <c r="M505" i="29"/>
  <c r="M516" i="29"/>
  <c r="N522" i="29"/>
  <c r="M527" i="29"/>
  <c r="M547" i="29"/>
  <c r="M601" i="29"/>
  <c r="M619" i="29"/>
  <c r="J361" i="29"/>
  <c r="J285" i="29"/>
  <c r="J243" i="29"/>
  <c r="J205" i="29"/>
  <c r="M316" i="11"/>
  <c r="N463" i="11"/>
  <c r="M234" i="12"/>
  <c r="N262" i="12"/>
  <c r="N626" i="12"/>
  <c r="N129" i="25"/>
  <c r="M130" i="25"/>
  <c r="N132" i="25"/>
  <c r="M156" i="25"/>
  <c r="M160" i="25"/>
  <c r="M347" i="25"/>
  <c r="M361" i="25"/>
  <c r="N381" i="27"/>
  <c r="M390" i="27"/>
  <c r="M417" i="27"/>
  <c r="M458" i="27"/>
  <c r="M460" i="27"/>
  <c r="M464" i="27"/>
  <c r="M524" i="27"/>
  <c r="M536" i="27"/>
  <c r="M550" i="27"/>
  <c r="M562" i="27"/>
  <c r="M592" i="27"/>
  <c r="M626" i="27"/>
  <c r="M635" i="27"/>
  <c r="I640" i="27"/>
  <c r="N33" i="28"/>
  <c r="M86" i="28"/>
  <c r="M102" i="28"/>
  <c r="M103" i="28"/>
  <c r="M106" i="28"/>
  <c r="M112" i="28"/>
  <c r="M116" i="28"/>
  <c r="M120" i="28"/>
  <c r="M124" i="28"/>
  <c r="M450" i="28"/>
  <c r="N597" i="28"/>
  <c r="M25" i="29"/>
  <c r="N190" i="29"/>
  <c r="I229" i="29"/>
  <c r="M249" i="29"/>
  <c r="I251" i="29"/>
  <c r="M263" i="29"/>
  <c r="M278" i="29"/>
  <c r="I283" i="29"/>
  <c r="N286" i="29"/>
  <c r="I289" i="29"/>
  <c r="M295" i="29"/>
  <c r="M339" i="29"/>
  <c r="I359" i="29"/>
  <c r="M393" i="29"/>
  <c r="N397" i="29"/>
  <c r="M398" i="29"/>
  <c r="M420" i="29"/>
  <c r="N425" i="29"/>
  <c r="M430" i="29"/>
  <c r="N432" i="29"/>
  <c r="N449" i="29"/>
  <c r="M457" i="29"/>
  <c r="M461" i="29"/>
  <c r="M480" i="29"/>
  <c r="M482" i="29"/>
  <c r="N488" i="29"/>
  <c r="M502" i="29"/>
  <c r="N505" i="29"/>
  <c r="M506" i="29"/>
  <c r="M510" i="29"/>
  <c r="N527" i="29"/>
  <c r="M542" i="29"/>
  <c r="N547" i="29"/>
  <c r="M552" i="29"/>
  <c r="M557" i="29"/>
  <c r="M582" i="29"/>
  <c r="M593" i="29"/>
  <c r="N601" i="29"/>
  <c r="J619" i="29"/>
  <c r="L623" i="29"/>
  <c r="J626" i="29"/>
  <c r="I637" i="29"/>
  <c r="I634" i="29"/>
  <c r="I636" i="29"/>
  <c r="J618" i="29"/>
  <c r="N619" i="29"/>
  <c r="I635" i="29"/>
  <c r="N393" i="29"/>
  <c r="I457" i="29"/>
  <c r="M458" i="29"/>
  <c r="I485" i="29"/>
  <c r="N502" i="29"/>
  <c r="E13" i="29"/>
  <c r="I601" i="29"/>
  <c r="I594" i="29"/>
  <c r="I524" i="29"/>
  <c r="I521" i="29"/>
  <c r="I497" i="29"/>
  <c r="I496" i="29"/>
  <c r="I492" i="29"/>
  <c r="I482" i="29"/>
  <c r="I439" i="29"/>
  <c r="I436" i="29"/>
  <c r="I417" i="29"/>
  <c r="I399" i="29"/>
  <c r="I586" i="29"/>
  <c r="I572" i="29"/>
  <c r="I566" i="29"/>
  <c r="I543" i="29"/>
  <c r="I537" i="29"/>
  <c r="I515" i="29"/>
  <c r="I512" i="29"/>
  <c r="I510" i="29"/>
  <c r="I481" i="29"/>
  <c r="I478" i="29"/>
  <c r="I456" i="29"/>
  <c r="I451" i="29"/>
  <c r="I438" i="29"/>
  <c r="I433" i="29"/>
  <c r="I427" i="29"/>
  <c r="I416" i="29"/>
  <c r="I389" i="29"/>
  <c r="I379" i="29"/>
  <c r="I593" i="29"/>
  <c r="I589" i="29"/>
  <c r="I568" i="29"/>
  <c r="I557" i="29"/>
  <c r="I536" i="29"/>
  <c r="I527" i="29"/>
  <c r="I523" i="29"/>
  <c r="I522" i="29"/>
  <c r="I517" i="29"/>
  <c r="I508" i="29"/>
  <c r="I502" i="29"/>
  <c r="I477" i="29"/>
  <c r="I462" i="29"/>
  <c r="I394" i="29"/>
  <c r="I595" i="29"/>
  <c r="I400" i="29"/>
  <c r="I420" i="29"/>
  <c r="I461" i="29"/>
  <c r="I535" i="29"/>
  <c r="I552" i="29"/>
  <c r="N557" i="29"/>
  <c r="N519" i="29"/>
  <c r="I590" i="29"/>
  <c r="I588" i="29"/>
  <c r="I591" i="29"/>
  <c r="N600" i="29"/>
  <c r="F371" i="29"/>
  <c r="J572" i="29" s="1"/>
  <c r="L388" i="29"/>
  <c r="J390" i="29"/>
  <c r="J408" i="29"/>
  <c r="L412" i="29"/>
  <c r="N412" i="29" s="1"/>
  <c r="J414" i="29"/>
  <c r="N452" i="29"/>
  <c r="N455" i="29"/>
  <c r="L456" i="29"/>
  <c r="N456" i="29" s="1"/>
  <c r="L458" i="29"/>
  <c r="N458" i="29" s="1"/>
  <c r="J468" i="29"/>
  <c r="L472" i="29"/>
  <c r="N472" i="29" s="1"/>
  <c r="L474" i="29"/>
  <c r="N474" i="29" s="1"/>
  <c r="L500" i="29"/>
  <c r="N500" i="29" s="1"/>
  <c r="L506" i="29"/>
  <c r="N506" i="29" s="1"/>
  <c r="L510" i="29"/>
  <c r="N510" i="29" s="1"/>
  <c r="L528" i="29"/>
  <c r="J538" i="29"/>
  <c r="L542" i="29"/>
  <c r="N542" i="29" s="1"/>
  <c r="J548" i="29"/>
  <c r="J552" i="29"/>
  <c r="N553" i="29"/>
  <c r="N558" i="29"/>
  <c r="L566" i="29"/>
  <c r="N566" i="29" s="1"/>
  <c r="L572" i="29"/>
  <c r="J576" i="29"/>
  <c r="L578" i="29"/>
  <c r="N578" i="29" s="1"/>
  <c r="M581" i="29"/>
  <c r="J582" i="29"/>
  <c r="J584" i="29"/>
  <c r="N585" i="29"/>
  <c r="M586" i="29"/>
  <c r="N382" i="29"/>
  <c r="N392" i="29"/>
  <c r="N436" i="29"/>
  <c r="N482" i="29"/>
  <c r="N490" i="29"/>
  <c r="N524" i="29"/>
  <c r="N532" i="29"/>
  <c r="N534" i="29"/>
  <c r="N554" i="29"/>
  <c r="N556" i="29"/>
  <c r="N594" i="29"/>
  <c r="N604" i="29"/>
  <c r="N603" i="29"/>
  <c r="N498" i="29"/>
  <c r="N390" i="29"/>
  <c r="N414" i="29"/>
  <c r="N442" i="29"/>
  <c r="N450" i="29"/>
  <c r="N468" i="29"/>
  <c r="N516" i="29"/>
  <c r="N538" i="29"/>
  <c r="N548" i="29"/>
  <c r="N552" i="29"/>
  <c r="N582" i="29"/>
  <c r="N205" i="29"/>
  <c r="J206" i="29"/>
  <c r="N214" i="29"/>
  <c r="M247" i="29"/>
  <c r="N249" i="29"/>
  <c r="M257" i="29"/>
  <c r="N287" i="29"/>
  <c r="N302" i="29"/>
  <c r="N317" i="29"/>
  <c r="N319" i="29"/>
  <c r="N337" i="29"/>
  <c r="N348" i="29"/>
  <c r="M360" i="29"/>
  <c r="I189" i="29"/>
  <c r="I205" i="29"/>
  <c r="I219" i="29"/>
  <c r="J227" i="29"/>
  <c r="J229" i="29"/>
  <c r="L243" i="29"/>
  <c r="N243" i="29" s="1"/>
  <c r="L245" i="29"/>
  <c r="N245" i="29" s="1"/>
  <c r="L247" i="29"/>
  <c r="N247" i="29" s="1"/>
  <c r="J251" i="29"/>
  <c r="I252" i="29"/>
  <c r="L253" i="29"/>
  <c r="N253" i="29" s="1"/>
  <c r="L257" i="29"/>
  <c r="N257" i="29" s="1"/>
  <c r="L259" i="29"/>
  <c r="N259" i="29" s="1"/>
  <c r="L265" i="29"/>
  <c r="L269" i="29"/>
  <c r="N269" i="29" s="1"/>
  <c r="J275" i="29"/>
  <c r="L277" i="29"/>
  <c r="N277" i="29" s="1"/>
  <c r="J283" i="29"/>
  <c r="I284" i="29"/>
  <c r="L285" i="29"/>
  <c r="N285" i="29" s="1"/>
  <c r="I287" i="29"/>
  <c r="J289" i="29"/>
  <c r="J295" i="29"/>
  <c r="J297" i="29"/>
  <c r="I315" i="29"/>
  <c r="J322" i="29"/>
  <c r="I328" i="29"/>
  <c r="L329" i="29"/>
  <c r="N329" i="29" s="1"/>
  <c r="L331" i="29"/>
  <c r="N331" i="29" s="1"/>
  <c r="L353" i="29"/>
  <c r="N353" i="29" s="1"/>
  <c r="J355" i="29"/>
  <c r="J359" i="29"/>
  <c r="L361" i="29"/>
  <c r="J363" i="29"/>
  <c r="N212" i="29"/>
  <c r="M228" i="29"/>
  <c r="N238" i="29"/>
  <c r="M259" i="29"/>
  <c r="N264" i="29"/>
  <c r="N268" i="29"/>
  <c r="M329" i="29"/>
  <c r="N344" i="29"/>
  <c r="N346" i="29"/>
  <c r="N363" i="29"/>
  <c r="N359" i="29"/>
  <c r="N199" i="29"/>
  <c r="N211" i="29"/>
  <c r="N213" i="29"/>
  <c r="N217" i="29"/>
  <c r="N237" i="29"/>
  <c r="N239" i="29"/>
  <c r="N241" i="29"/>
  <c r="I257" i="29"/>
  <c r="I260" i="29"/>
  <c r="N263" i="29"/>
  <c r="I285" i="29"/>
  <c r="I288" i="29"/>
  <c r="N291" i="29"/>
  <c r="J298" i="29"/>
  <c r="N301" i="29"/>
  <c r="N303" i="29"/>
  <c r="I329" i="29"/>
  <c r="N333" i="29"/>
  <c r="N335" i="29"/>
  <c r="N345" i="29"/>
  <c r="N349" i="29"/>
  <c r="N351" i="29"/>
  <c r="N240" i="29"/>
  <c r="M245" i="29"/>
  <c r="M253" i="29"/>
  <c r="N262" i="29"/>
  <c r="N273" i="29"/>
  <c r="M285" i="29"/>
  <c r="J286" i="29"/>
  <c r="M290" i="29"/>
  <c r="N315" i="29"/>
  <c r="M326" i="29"/>
  <c r="M331" i="29"/>
  <c r="N341" i="29"/>
  <c r="N350" i="29"/>
  <c r="M353" i="29"/>
  <c r="I199" i="29"/>
  <c r="I206" i="29"/>
  <c r="I207" i="29"/>
  <c r="J210" i="29"/>
  <c r="N229" i="29"/>
  <c r="N251" i="29"/>
  <c r="I263" i="29"/>
  <c r="M275" i="29"/>
  <c r="I282" i="29"/>
  <c r="N283" i="29"/>
  <c r="I286" i="29"/>
  <c r="J288" i="29"/>
  <c r="N289" i="29"/>
  <c r="I291" i="29"/>
  <c r="I292" i="29"/>
  <c r="N295" i="29"/>
  <c r="N297" i="29"/>
  <c r="I304" i="29"/>
  <c r="J320" i="29"/>
  <c r="I321" i="29"/>
  <c r="I335" i="29"/>
  <c r="I345" i="29"/>
  <c r="N355" i="29"/>
  <c r="J189" i="29"/>
  <c r="J178" i="29"/>
  <c r="J149" i="29"/>
  <c r="F11" i="29"/>
  <c r="M110" i="29"/>
  <c r="M113" i="29"/>
  <c r="M174" i="29"/>
  <c r="M176" i="29"/>
  <c r="N119" i="29"/>
  <c r="J162" i="29"/>
  <c r="J164" i="29"/>
  <c r="L174" i="29"/>
  <c r="N174" i="29" s="1"/>
  <c r="N128" i="29"/>
  <c r="M151" i="29"/>
  <c r="M90" i="29"/>
  <c r="M94" i="29"/>
  <c r="L110" i="29"/>
  <c r="N110" i="29" s="1"/>
  <c r="M131" i="29"/>
  <c r="J140" i="29"/>
  <c r="J150" i="29"/>
  <c r="E81" i="29"/>
  <c r="E9" i="29" s="1"/>
  <c r="N90" i="29"/>
  <c r="N94" i="29"/>
  <c r="N96" i="29"/>
  <c r="M102" i="29"/>
  <c r="M140" i="29"/>
  <c r="M152" i="29"/>
  <c r="M162" i="29"/>
  <c r="M164" i="29"/>
  <c r="I170" i="29"/>
  <c r="M159" i="29"/>
  <c r="M180" i="29"/>
  <c r="M87" i="29"/>
  <c r="M96" i="29"/>
  <c r="J136" i="29"/>
  <c r="N151" i="29"/>
  <c r="J152" i="29"/>
  <c r="N159" i="29"/>
  <c r="N163" i="29"/>
  <c r="L180" i="29"/>
  <c r="N180" i="29" s="1"/>
  <c r="N102" i="29"/>
  <c r="M128" i="29"/>
  <c r="M130" i="29"/>
  <c r="M132" i="29"/>
  <c r="N136" i="29"/>
  <c r="N140" i="29"/>
  <c r="N152" i="29"/>
  <c r="N162" i="29"/>
  <c r="N164" i="29"/>
  <c r="M46" i="29"/>
  <c r="N50" i="29"/>
  <c r="N66" i="29"/>
  <c r="M69" i="29"/>
  <c r="F22" i="29"/>
  <c r="J23" i="29" s="1"/>
  <c r="J25" i="29"/>
  <c r="I32" i="29"/>
  <c r="L35" i="29"/>
  <c r="N35" i="29" s="1"/>
  <c r="L37" i="29"/>
  <c r="J41" i="29"/>
  <c r="J43" i="29"/>
  <c r="J45" i="29"/>
  <c r="I50" i="29"/>
  <c r="I52" i="29"/>
  <c r="I57" i="29"/>
  <c r="L69" i="29"/>
  <c r="N69" i="29" s="1"/>
  <c r="M26" i="29"/>
  <c r="I38" i="29"/>
  <c r="N40" i="29"/>
  <c r="M44" i="29"/>
  <c r="M72" i="29"/>
  <c r="I27" i="29"/>
  <c r="N31" i="29"/>
  <c r="N47" i="29"/>
  <c r="N49" i="29"/>
  <c r="N51" i="29"/>
  <c r="N59" i="29"/>
  <c r="N63" i="29"/>
  <c r="N65" i="29"/>
  <c r="N48" i="29"/>
  <c r="I55" i="29"/>
  <c r="I24" i="29"/>
  <c r="N25" i="29"/>
  <c r="N43" i="29"/>
  <c r="N45" i="29"/>
  <c r="N55" i="29"/>
  <c r="I65" i="29"/>
  <c r="I70" i="29"/>
  <c r="I72" i="29"/>
  <c r="I73" i="29"/>
  <c r="I23" i="29"/>
  <c r="J67" i="22"/>
  <c r="F10" i="22"/>
  <c r="M101" i="2"/>
  <c r="N123" i="2"/>
  <c r="M169" i="2"/>
  <c r="M105" i="23"/>
  <c r="M165" i="23"/>
  <c r="N272" i="23"/>
  <c r="M302" i="23"/>
  <c r="M467" i="23"/>
  <c r="N515" i="23"/>
  <c r="N559" i="23"/>
  <c r="N52" i="24"/>
  <c r="N93" i="24"/>
  <c r="M213" i="24"/>
  <c r="N350" i="24"/>
  <c r="M167" i="25"/>
  <c r="M447" i="25"/>
  <c r="M477" i="25"/>
  <c r="M497" i="25"/>
  <c r="M332" i="26"/>
  <c r="M342" i="26"/>
  <c r="N387" i="26"/>
  <c r="M593" i="26"/>
  <c r="M51" i="27"/>
  <c r="M54" i="27"/>
  <c r="M476" i="27"/>
  <c r="N481" i="27"/>
  <c r="M503" i="27"/>
  <c r="M581" i="27"/>
  <c r="M42" i="28"/>
  <c r="M46" i="28"/>
  <c r="N72" i="28"/>
  <c r="M113" i="28"/>
  <c r="N545" i="28"/>
  <c r="M577" i="28"/>
  <c r="N581" i="28"/>
  <c r="M624" i="28"/>
  <c r="N276" i="23"/>
  <c r="N360" i="23"/>
  <c r="M34" i="24"/>
  <c r="M38" i="24"/>
  <c r="N42" i="24"/>
  <c r="N46" i="24"/>
  <c r="M173" i="26"/>
  <c r="N244" i="26"/>
  <c r="N294" i="26"/>
  <c r="M322" i="26"/>
  <c r="M441" i="26"/>
  <c r="M445" i="26"/>
  <c r="M557" i="26"/>
  <c r="M45" i="27"/>
  <c r="N524" i="28"/>
  <c r="N535" i="28"/>
  <c r="M559" i="28"/>
  <c r="M86" i="21"/>
  <c r="M490" i="26"/>
  <c r="M500" i="26"/>
  <c r="M520" i="26"/>
  <c r="M524" i="26"/>
  <c r="N545" i="26"/>
  <c r="M548" i="26"/>
  <c r="M549" i="26"/>
  <c r="N39" i="27"/>
  <c r="J379" i="27"/>
  <c r="J417" i="27"/>
  <c r="M235" i="28"/>
  <c r="I377" i="28"/>
  <c r="I450" i="28"/>
  <c r="M518" i="28"/>
  <c r="J616" i="28"/>
  <c r="M637" i="28"/>
  <c r="M535" i="22"/>
  <c r="M555" i="22"/>
  <c r="M559" i="22"/>
  <c r="M236" i="23"/>
  <c r="M252" i="23"/>
  <c r="M280" i="23"/>
  <c r="N397" i="23"/>
  <c r="N483" i="23"/>
  <c r="M501" i="23"/>
  <c r="M521" i="23"/>
  <c r="N525" i="23"/>
  <c r="N533" i="23"/>
  <c r="M131" i="24"/>
  <c r="M296" i="24"/>
  <c r="M322" i="24"/>
  <c r="M56" i="25"/>
  <c r="N135" i="25"/>
  <c r="M212" i="25"/>
  <c r="M256" i="25"/>
  <c r="N264" i="25"/>
  <c r="M270" i="25"/>
  <c r="M316" i="25"/>
  <c r="M376" i="25"/>
  <c r="M535" i="25"/>
  <c r="M543" i="25"/>
  <c r="M577" i="25"/>
  <c r="N603" i="25"/>
  <c r="M40" i="26"/>
  <c r="M64" i="26"/>
  <c r="N107" i="26"/>
  <c r="N131" i="26"/>
  <c r="M266" i="26"/>
  <c r="N290" i="26"/>
  <c r="M296" i="26"/>
  <c r="M300" i="26"/>
  <c r="M314" i="26"/>
  <c r="M329" i="26"/>
  <c r="N397" i="26"/>
  <c r="N455" i="26"/>
  <c r="N475" i="26"/>
  <c r="M485" i="26"/>
  <c r="M533" i="26"/>
  <c r="M543" i="26"/>
  <c r="M553" i="26"/>
  <c r="M58" i="27"/>
  <c r="M60" i="27"/>
  <c r="N521" i="27"/>
  <c r="M525" i="27"/>
  <c r="N551" i="27"/>
  <c r="N559" i="27"/>
  <c r="M573" i="27"/>
  <c r="M40" i="28"/>
  <c r="N55" i="28"/>
  <c r="M98" i="28"/>
  <c r="M522" i="28"/>
  <c r="N533" i="28"/>
  <c r="N541" i="28"/>
  <c r="N547" i="28"/>
  <c r="M562" i="28"/>
  <c r="M628" i="28"/>
  <c r="N451" i="2"/>
  <c r="M585" i="2"/>
  <c r="L30" i="4"/>
  <c r="N30" i="4" s="1"/>
  <c r="J46" i="4"/>
  <c r="N475" i="4"/>
  <c r="N117" i="5"/>
  <c r="M537" i="7"/>
  <c r="N551" i="7"/>
  <c r="M566" i="7"/>
  <c r="M575" i="7"/>
  <c r="N45" i="8"/>
  <c r="M246" i="8"/>
  <c r="M572" i="8"/>
  <c r="M575" i="8"/>
  <c r="N595" i="8"/>
  <c r="N523" i="22"/>
  <c r="M580" i="22"/>
  <c r="N599" i="22"/>
  <c r="M251" i="25"/>
  <c r="J589" i="27"/>
  <c r="J455" i="27"/>
  <c r="J451" i="27"/>
  <c r="J381" i="27"/>
  <c r="J177" i="28"/>
  <c r="J146" i="28"/>
  <c r="M595" i="28"/>
  <c r="L349" i="3"/>
  <c r="J349" i="3"/>
  <c r="L337" i="3"/>
  <c r="J337" i="3"/>
  <c r="L323" i="3"/>
  <c r="J323" i="3"/>
  <c r="J313" i="3"/>
  <c r="L313" i="3"/>
  <c r="J303" i="3"/>
  <c r="L303" i="3"/>
  <c r="J273" i="3"/>
  <c r="L273" i="3"/>
  <c r="N537" i="22"/>
  <c r="M531" i="23"/>
  <c r="M301" i="24"/>
  <c r="N441" i="25"/>
  <c r="N491" i="25"/>
  <c r="N250" i="26"/>
  <c r="M547" i="27"/>
  <c r="N27" i="28"/>
  <c r="M36" i="28"/>
  <c r="M87" i="28"/>
  <c r="N549" i="28"/>
  <c r="M586" i="28"/>
  <c r="M598" i="28"/>
  <c r="E612" i="3"/>
  <c r="I634" i="3" s="1"/>
  <c r="F13" i="27"/>
  <c r="I70" i="27"/>
  <c r="I62" i="27"/>
  <c r="I39" i="27"/>
  <c r="M62" i="27"/>
  <c r="M114" i="27"/>
  <c r="N116" i="27"/>
  <c r="M198" i="27"/>
  <c r="N206" i="27"/>
  <c r="N248" i="27"/>
  <c r="J270" i="27"/>
  <c r="N308" i="27"/>
  <c r="M379" i="27"/>
  <c r="M429" i="27"/>
  <c r="M478" i="27"/>
  <c r="M590" i="27"/>
  <c r="M33" i="28"/>
  <c r="N50" i="28"/>
  <c r="N57" i="28"/>
  <c r="N71" i="28"/>
  <c r="N84" i="28"/>
  <c r="N108" i="28"/>
  <c r="M128" i="28"/>
  <c r="M132" i="28"/>
  <c r="N148" i="28"/>
  <c r="M168" i="28"/>
  <c r="N172" i="28"/>
  <c r="I347" i="28"/>
  <c r="E12" i="28"/>
  <c r="M199" i="28"/>
  <c r="M205" i="28"/>
  <c r="M209" i="28"/>
  <c r="M213" i="28"/>
  <c r="M229" i="28"/>
  <c r="N237" i="28"/>
  <c r="M269" i="28"/>
  <c r="M273" i="28"/>
  <c r="M277" i="28"/>
  <c r="M281" i="28"/>
  <c r="M285" i="28"/>
  <c r="M289" i="28"/>
  <c r="M293" i="28"/>
  <c r="M299" i="28"/>
  <c r="M300" i="28"/>
  <c r="M311" i="28"/>
  <c r="M315" i="28"/>
  <c r="M319" i="28"/>
  <c r="M323" i="28"/>
  <c r="M355" i="28"/>
  <c r="M363" i="28"/>
  <c r="J595" i="28"/>
  <c r="J518" i="28"/>
  <c r="I373" i="28"/>
  <c r="J398" i="28"/>
  <c r="J619" i="28"/>
  <c r="J343" i="28"/>
  <c r="J261" i="28"/>
  <c r="N95" i="3"/>
  <c r="N587" i="3"/>
  <c r="M589" i="21"/>
  <c r="M590" i="21"/>
  <c r="M177" i="24"/>
  <c r="M35" i="25"/>
  <c r="M106" i="25"/>
  <c r="M396" i="26"/>
  <c r="N401" i="26"/>
  <c r="N42" i="27"/>
  <c r="N65" i="27"/>
  <c r="M90" i="27"/>
  <c r="M140" i="27"/>
  <c r="M150" i="27"/>
  <c r="M180" i="27"/>
  <c r="N324" i="27"/>
  <c r="M381" i="27"/>
  <c r="M462" i="27"/>
  <c r="M474" i="27"/>
  <c r="M500" i="27"/>
  <c r="M501" i="27"/>
  <c r="M506" i="27"/>
  <c r="M507" i="27"/>
  <c r="M542" i="27"/>
  <c r="M566" i="27"/>
  <c r="M594" i="27"/>
  <c r="M595" i="27"/>
  <c r="M619" i="27"/>
  <c r="M621" i="27"/>
  <c r="M134" i="28"/>
  <c r="M152" i="28"/>
  <c r="M176" i="28"/>
  <c r="M267" i="28"/>
  <c r="N300" i="28"/>
  <c r="M309" i="28"/>
  <c r="M353" i="28"/>
  <c r="M361" i="28"/>
  <c r="M377" i="28"/>
  <c r="M378" i="28"/>
  <c r="M485" i="28"/>
  <c r="M597" i="28"/>
  <c r="I617" i="28"/>
  <c r="L621" i="28"/>
  <c r="N621" i="28" s="1"/>
  <c r="L625" i="28"/>
  <c r="N625" i="28" s="1"/>
  <c r="L627" i="28"/>
  <c r="N627" i="28" s="1"/>
  <c r="L629" i="28"/>
  <c r="N629" i="28" s="1"/>
  <c r="M621" i="28"/>
  <c r="I623" i="28"/>
  <c r="I378" i="28"/>
  <c r="J434" i="28"/>
  <c r="I451" i="28"/>
  <c r="N454" i="28"/>
  <c r="J485" i="28"/>
  <c r="M601" i="28"/>
  <c r="J419" i="28"/>
  <c r="J597" i="28"/>
  <c r="M230" i="28"/>
  <c r="M290" i="28"/>
  <c r="J266" i="28"/>
  <c r="J300" i="28"/>
  <c r="M221" i="28"/>
  <c r="N235" i="28"/>
  <c r="M263" i="28"/>
  <c r="N269" i="28"/>
  <c r="M301" i="28"/>
  <c r="M305" i="28"/>
  <c r="N311" i="28"/>
  <c r="M200" i="28"/>
  <c r="N252" i="28"/>
  <c r="M278" i="28"/>
  <c r="M282" i="28"/>
  <c r="N309" i="28"/>
  <c r="M226" i="28"/>
  <c r="N244" i="28"/>
  <c r="M274" i="28"/>
  <c r="L195" i="28"/>
  <c r="J195" i="28"/>
  <c r="M223" i="28"/>
  <c r="M233" i="28"/>
  <c r="M303" i="28"/>
  <c r="M314" i="28"/>
  <c r="M316" i="28"/>
  <c r="M318" i="28"/>
  <c r="N326" i="28"/>
  <c r="N330" i="28"/>
  <c r="N332" i="28"/>
  <c r="M343" i="28"/>
  <c r="N351" i="28"/>
  <c r="N353" i="28"/>
  <c r="N355" i="28"/>
  <c r="N357" i="28"/>
  <c r="N359" i="28"/>
  <c r="N361" i="28"/>
  <c r="J191" i="28"/>
  <c r="J197" i="28"/>
  <c r="J199" i="28"/>
  <c r="J201" i="28"/>
  <c r="L203" i="28"/>
  <c r="N203" i="28" s="1"/>
  <c r="L205" i="28"/>
  <c r="N205" i="28" s="1"/>
  <c r="L207" i="28"/>
  <c r="N207" i="28" s="1"/>
  <c r="L209" i="28"/>
  <c r="N209" i="28" s="1"/>
  <c r="L211" i="28"/>
  <c r="N211" i="28" s="1"/>
  <c r="L213" i="28"/>
  <c r="N213" i="28" s="1"/>
  <c r="L215" i="28"/>
  <c r="N215" i="28" s="1"/>
  <c r="J217" i="28"/>
  <c r="L221" i="28"/>
  <c r="N221" i="28" s="1"/>
  <c r="L223" i="28"/>
  <c r="N223" i="28" s="1"/>
  <c r="J227" i="28"/>
  <c r="J229" i="28"/>
  <c r="L233" i="28"/>
  <c r="N233" i="28" s="1"/>
  <c r="J259" i="28"/>
  <c r="L261" i="28"/>
  <c r="L263" i="28"/>
  <c r="N263" i="28" s="1"/>
  <c r="J271" i="28"/>
  <c r="J273" i="28"/>
  <c r="J275" i="28"/>
  <c r="J277" i="28"/>
  <c r="J279" i="28"/>
  <c r="J281" i="28"/>
  <c r="J283" i="28"/>
  <c r="J285" i="28"/>
  <c r="J287" i="28"/>
  <c r="J289" i="28"/>
  <c r="J291" i="28"/>
  <c r="J293" i="28"/>
  <c r="L295" i="28"/>
  <c r="L297" i="28"/>
  <c r="N297" i="28" s="1"/>
  <c r="L299" i="28"/>
  <c r="N299" i="28" s="1"/>
  <c r="L301" i="28"/>
  <c r="N301" i="28" s="1"/>
  <c r="L303" i="28"/>
  <c r="N303" i="28" s="1"/>
  <c r="L305" i="28"/>
  <c r="N305" i="28" s="1"/>
  <c r="J313" i="28"/>
  <c r="J315" i="28"/>
  <c r="J317" i="28"/>
  <c r="J319" i="28"/>
  <c r="J321" i="28"/>
  <c r="J323" i="28"/>
  <c r="L339" i="28"/>
  <c r="N339" i="28" s="1"/>
  <c r="L341" i="28"/>
  <c r="N341" i="28" s="1"/>
  <c r="L343" i="28"/>
  <c r="N343" i="28" s="1"/>
  <c r="L345" i="28"/>
  <c r="N345" i="28" s="1"/>
  <c r="N219" i="28"/>
  <c r="N241" i="28"/>
  <c r="N243" i="28"/>
  <c r="N245" i="28"/>
  <c r="N247" i="28"/>
  <c r="N249" i="28"/>
  <c r="N251" i="28"/>
  <c r="N253" i="28"/>
  <c r="N255" i="28"/>
  <c r="N257" i="28"/>
  <c r="N325" i="28"/>
  <c r="N327" i="28"/>
  <c r="N329" i="28"/>
  <c r="N331" i="28"/>
  <c r="N333" i="28"/>
  <c r="N335" i="28"/>
  <c r="N337" i="28"/>
  <c r="N328" i="28"/>
  <c r="N334" i="28"/>
  <c r="N336" i="28"/>
  <c r="M339" i="28"/>
  <c r="M345" i="28"/>
  <c r="N349" i="28"/>
  <c r="N363" i="28"/>
  <c r="N197" i="28"/>
  <c r="N199" i="28"/>
  <c r="N201" i="28"/>
  <c r="N217" i="28"/>
  <c r="N227" i="28"/>
  <c r="N229" i="28"/>
  <c r="N259" i="28"/>
  <c r="N271" i="28"/>
  <c r="N273" i="28"/>
  <c r="N275" i="28"/>
  <c r="N277" i="28"/>
  <c r="N279" i="28"/>
  <c r="N281" i="28"/>
  <c r="N283" i="28"/>
  <c r="N285" i="28"/>
  <c r="N287" i="28"/>
  <c r="N289" i="28"/>
  <c r="N291" i="28"/>
  <c r="N293" i="28"/>
  <c r="N313" i="28"/>
  <c r="N315" i="28"/>
  <c r="N317" i="28"/>
  <c r="N319" i="28"/>
  <c r="N321" i="28"/>
  <c r="N323" i="28"/>
  <c r="J86" i="28"/>
  <c r="L100" i="28"/>
  <c r="N100" i="28" s="1"/>
  <c r="L102" i="28"/>
  <c r="N102" i="28" s="1"/>
  <c r="J104" i="28"/>
  <c r="L112" i="28"/>
  <c r="N112" i="28" s="1"/>
  <c r="L114" i="28"/>
  <c r="N114" i="28" s="1"/>
  <c r="L116" i="28"/>
  <c r="N116" i="28" s="1"/>
  <c r="J118" i="28"/>
  <c r="L120" i="28"/>
  <c r="N120" i="28" s="1"/>
  <c r="L122" i="28"/>
  <c r="N122" i="28" s="1"/>
  <c r="L124" i="28"/>
  <c r="N124" i="28" s="1"/>
  <c r="J128" i="28"/>
  <c r="J130" i="28"/>
  <c r="J132" i="28"/>
  <c r="J134" i="28"/>
  <c r="J138" i="28"/>
  <c r="L140" i="28"/>
  <c r="N140" i="28" s="1"/>
  <c r="L166" i="28"/>
  <c r="L168" i="28"/>
  <c r="N168" i="28" s="1"/>
  <c r="L170" i="28"/>
  <c r="N170" i="28" s="1"/>
  <c r="N88" i="28"/>
  <c r="N90" i="28"/>
  <c r="N92" i="28"/>
  <c r="N94" i="28"/>
  <c r="N96" i="28"/>
  <c r="N98" i="28"/>
  <c r="N136" i="28"/>
  <c r="N146" i="28"/>
  <c r="I153" i="28"/>
  <c r="N156" i="28"/>
  <c r="N158" i="28"/>
  <c r="N160" i="28"/>
  <c r="N162" i="28"/>
  <c r="N164" i="28"/>
  <c r="N178" i="28"/>
  <c r="N180" i="28"/>
  <c r="N86" i="28"/>
  <c r="N128" i="28"/>
  <c r="N132" i="28"/>
  <c r="N134" i="28"/>
  <c r="N138" i="28"/>
  <c r="J141" i="28"/>
  <c r="N82" i="28"/>
  <c r="I50" i="28"/>
  <c r="J33" i="28"/>
  <c r="I57" i="28"/>
  <c r="J71" i="28"/>
  <c r="N99" i="2"/>
  <c r="N521" i="2"/>
  <c r="N525" i="2"/>
  <c r="N113" i="4"/>
  <c r="N441" i="7"/>
  <c r="N549" i="7"/>
  <c r="M557" i="7"/>
  <c r="N487" i="9"/>
  <c r="N508" i="10"/>
  <c r="N54" i="11"/>
  <c r="M511" i="11"/>
  <c r="M558" i="11"/>
  <c r="I406" i="26"/>
  <c r="I435" i="26"/>
  <c r="I436" i="26"/>
  <c r="I390" i="27"/>
  <c r="I449" i="27"/>
  <c r="J586" i="27"/>
  <c r="J514" i="27"/>
  <c r="J430" i="27"/>
  <c r="J390" i="27"/>
  <c r="J382" i="27"/>
  <c r="J378" i="27"/>
  <c r="M173" i="4"/>
  <c r="N121" i="5"/>
  <c r="N212" i="7"/>
  <c r="M282" i="9"/>
  <c r="N459" i="10"/>
  <c r="N501" i="10"/>
  <c r="N131" i="11"/>
  <c r="M149" i="11"/>
  <c r="N477" i="11"/>
  <c r="N217" i="2"/>
  <c r="M113" i="9"/>
  <c r="M309" i="23"/>
  <c r="M336" i="23"/>
  <c r="M462" i="23"/>
  <c r="M466" i="23"/>
  <c r="N477" i="23"/>
  <c r="M478" i="23"/>
  <c r="M482" i="23"/>
  <c r="N487" i="23"/>
  <c r="M510" i="23"/>
  <c r="M520" i="23"/>
  <c r="M524" i="23"/>
  <c r="M536" i="23"/>
  <c r="M566" i="23"/>
  <c r="N571" i="23"/>
  <c r="M582" i="23"/>
  <c r="M584" i="23"/>
  <c r="M49" i="24"/>
  <c r="N51" i="24"/>
  <c r="N58" i="24"/>
  <c r="M73" i="24"/>
  <c r="M90" i="24"/>
  <c r="M120" i="25"/>
  <c r="N126" i="25"/>
  <c r="M456" i="25"/>
  <c r="M490" i="25"/>
  <c r="M506" i="25"/>
  <c r="M507" i="25"/>
  <c r="M510" i="25"/>
  <c r="M25" i="26"/>
  <c r="I27" i="26"/>
  <c r="M130" i="26"/>
  <c r="N132" i="26"/>
  <c r="M140" i="26"/>
  <c r="M162" i="26"/>
  <c r="M637" i="26"/>
  <c r="N64" i="27"/>
  <c r="M65" i="27"/>
  <c r="M94" i="27"/>
  <c r="I106" i="27"/>
  <c r="M116" i="27"/>
  <c r="I129" i="27"/>
  <c r="N140" i="27"/>
  <c r="N150" i="27"/>
  <c r="M158" i="27"/>
  <c r="M190" i="27"/>
  <c r="J197" i="27"/>
  <c r="N198" i="27"/>
  <c r="M214" i="27"/>
  <c r="N255" i="27"/>
  <c r="J308" i="27"/>
  <c r="M324" i="27"/>
  <c r="I381" i="27"/>
  <c r="M382" i="27"/>
  <c r="M404" i="27"/>
  <c r="M418" i="27"/>
  <c r="N429" i="27"/>
  <c r="M430" i="27"/>
  <c r="M442" i="27"/>
  <c r="M452" i="27"/>
  <c r="M456" i="27"/>
  <c r="M528" i="27"/>
  <c r="M586" i="27"/>
  <c r="M625" i="27"/>
  <c r="N626" i="27"/>
  <c r="I625" i="27"/>
  <c r="M517" i="2"/>
  <c r="N274" i="7"/>
  <c r="M553" i="7"/>
  <c r="N624" i="7"/>
  <c r="N190" i="8"/>
  <c r="N603" i="8"/>
  <c r="M480" i="9"/>
  <c r="N26" i="10"/>
  <c r="M310" i="10"/>
  <c r="N425" i="10"/>
  <c r="M549" i="10"/>
  <c r="M599" i="10"/>
  <c r="M41" i="11"/>
  <c r="N278" i="11"/>
  <c r="N451" i="11"/>
  <c r="N469" i="11"/>
  <c r="N553" i="5"/>
  <c r="N350" i="6"/>
  <c r="M403" i="6"/>
  <c r="M268" i="4"/>
  <c r="N72" i="24"/>
  <c r="N92" i="25"/>
  <c r="M300" i="25"/>
  <c r="M620" i="27"/>
  <c r="M381" i="4"/>
  <c r="N403" i="5"/>
  <c r="N61" i="6"/>
  <c r="M417" i="7"/>
  <c r="M208" i="9"/>
  <c r="M223" i="9"/>
  <c r="M154" i="10"/>
  <c r="M399" i="11"/>
  <c r="M497" i="2"/>
  <c r="M330" i="6"/>
  <c r="M167" i="7"/>
  <c r="M635" i="24"/>
  <c r="M637" i="24"/>
  <c r="N111" i="25"/>
  <c r="M414" i="25"/>
  <c r="M420" i="25"/>
  <c r="N427" i="25"/>
  <c r="M33" i="26"/>
  <c r="M51" i="26"/>
  <c r="N53" i="26"/>
  <c r="I62" i="26"/>
  <c r="M63" i="26"/>
  <c r="M243" i="26"/>
  <c r="M247" i="26"/>
  <c r="M249" i="26"/>
  <c r="M265" i="26"/>
  <c r="N267" i="26"/>
  <c r="M313" i="26"/>
  <c r="N315" i="26"/>
  <c r="M321" i="26"/>
  <c r="N323" i="26"/>
  <c r="M324" i="26"/>
  <c r="N634" i="26"/>
  <c r="M635" i="26"/>
  <c r="K10" i="27"/>
  <c r="N90" i="27"/>
  <c r="M91" i="27"/>
  <c r="M96" i="27"/>
  <c r="M98" i="27"/>
  <c r="M101" i="27"/>
  <c r="M112" i="27"/>
  <c r="N114" i="27"/>
  <c r="M128" i="27"/>
  <c r="M156" i="27"/>
  <c r="M160" i="27"/>
  <c r="M206" i="27"/>
  <c r="M248" i="27"/>
  <c r="M308" i="27"/>
  <c r="J324" i="27"/>
  <c r="M352" i="27"/>
  <c r="N379" i="27"/>
  <c r="M400" i="27"/>
  <c r="M440" i="27"/>
  <c r="M444" i="27"/>
  <c r="N449" i="27"/>
  <c r="M472" i="27"/>
  <c r="M488" i="27"/>
  <c r="M510" i="27"/>
  <c r="M516" i="27"/>
  <c r="M627" i="27"/>
  <c r="I620" i="27"/>
  <c r="L623" i="27"/>
  <c r="L625" i="27"/>
  <c r="N625" i="27" s="1"/>
  <c r="L635" i="27"/>
  <c r="N635" i="27" s="1"/>
  <c r="J637" i="27"/>
  <c r="F612" i="27"/>
  <c r="N619" i="27"/>
  <c r="N621" i="27"/>
  <c r="I627" i="27"/>
  <c r="M637" i="27"/>
  <c r="M640" i="27"/>
  <c r="M633" i="27"/>
  <c r="N637" i="27"/>
  <c r="J604" i="27"/>
  <c r="L604" i="27"/>
  <c r="N604" i="27" s="1"/>
  <c r="J600" i="27"/>
  <c r="L600" i="27"/>
  <c r="N600" i="27" s="1"/>
  <c r="L594" i="27"/>
  <c r="N594" i="27" s="1"/>
  <c r="J594" i="27"/>
  <c r="J578" i="27"/>
  <c r="L578" i="27"/>
  <c r="N578" i="27" s="1"/>
  <c r="J572" i="27"/>
  <c r="L572" i="27"/>
  <c r="N572" i="27" s="1"/>
  <c r="J556" i="27"/>
  <c r="L556" i="27"/>
  <c r="N556" i="27" s="1"/>
  <c r="L552" i="27"/>
  <c r="J552" i="27"/>
  <c r="J546" i="27"/>
  <c r="L546" i="27"/>
  <c r="N546" i="27" s="1"/>
  <c r="L536" i="27"/>
  <c r="N536" i="27" s="1"/>
  <c r="J536" i="27"/>
  <c r="J532" i="27"/>
  <c r="L532" i="27"/>
  <c r="N532" i="27" s="1"/>
  <c r="J520" i="27"/>
  <c r="L520" i="27"/>
  <c r="N520" i="27" s="1"/>
  <c r="L506" i="27"/>
  <c r="N506" i="27" s="1"/>
  <c r="J506" i="27"/>
  <c r="J494" i="27"/>
  <c r="L494" i="27"/>
  <c r="J482" i="27"/>
  <c r="L482" i="27"/>
  <c r="N482" i="27" s="1"/>
  <c r="J468" i="27"/>
  <c r="L468" i="27"/>
  <c r="N468" i="27" s="1"/>
  <c r="J448" i="27"/>
  <c r="L448" i="27"/>
  <c r="L442" i="27"/>
  <c r="J442" i="27"/>
  <c r="J424" i="27"/>
  <c r="L424" i="27"/>
  <c r="J404" i="27"/>
  <c r="L404" i="27"/>
  <c r="I595" i="27"/>
  <c r="I598" i="27"/>
  <c r="I544" i="27"/>
  <c r="I478" i="27"/>
  <c r="I429" i="27"/>
  <c r="I550" i="27"/>
  <c r="I499" i="27"/>
  <c r="I422" i="27"/>
  <c r="I514" i="27"/>
  <c r="I507" i="27"/>
  <c r="I432" i="27"/>
  <c r="I430" i="27"/>
  <c r="I401" i="27"/>
  <c r="I382" i="27"/>
  <c r="I380" i="27"/>
  <c r="L374" i="27"/>
  <c r="N376" i="27"/>
  <c r="I379" i="27"/>
  <c r="M380" i="27"/>
  <c r="N400" i="27"/>
  <c r="L412" i="27"/>
  <c r="N412" i="27" s="1"/>
  <c r="J464" i="27"/>
  <c r="J474" i="27"/>
  <c r="M520" i="27"/>
  <c r="J524" i="27"/>
  <c r="M385" i="27"/>
  <c r="J602" i="27"/>
  <c r="L602" i="27"/>
  <c r="N602" i="27" s="1"/>
  <c r="J582" i="27"/>
  <c r="L582" i="27"/>
  <c r="N582" i="27" s="1"/>
  <c r="J576" i="27"/>
  <c r="L576" i="27"/>
  <c r="N576" i="27" s="1"/>
  <c r="J558" i="27"/>
  <c r="L558" i="27"/>
  <c r="N558" i="27" s="1"/>
  <c r="J550" i="27"/>
  <c r="L550" i="27"/>
  <c r="N550" i="27" s="1"/>
  <c r="J538" i="27"/>
  <c r="L538" i="27"/>
  <c r="J496" i="27"/>
  <c r="L496" i="27"/>
  <c r="N496" i="27" s="1"/>
  <c r="J466" i="27"/>
  <c r="L466" i="27"/>
  <c r="L444" i="27"/>
  <c r="N444" i="27" s="1"/>
  <c r="J444" i="27"/>
  <c r="L378" i="27"/>
  <c r="N380" i="27"/>
  <c r="L382" i="27"/>
  <c r="N382" i="27" s="1"/>
  <c r="J384" i="27"/>
  <c r="L390" i="27"/>
  <c r="N390" i="27" s="1"/>
  <c r="J396" i="27"/>
  <c r="L418" i="27"/>
  <c r="N418" i="27" s="1"/>
  <c r="L432" i="27"/>
  <c r="J462" i="27"/>
  <c r="L472" i="27"/>
  <c r="J478" i="27"/>
  <c r="L488" i="27"/>
  <c r="N488" i="27" s="1"/>
  <c r="J500" i="27"/>
  <c r="L510" i="27"/>
  <c r="I563" i="27"/>
  <c r="J584" i="27"/>
  <c r="M421" i="27"/>
  <c r="N525" i="27"/>
  <c r="L592" i="27"/>
  <c r="N592" i="27" s="1"/>
  <c r="J592" i="27"/>
  <c r="J580" i="27"/>
  <c r="L580" i="27"/>
  <c r="N580" i="27" s="1"/>
  <c r="J574" i="27"/>
  <c r="L574" i="27"/>
  <c r="N574" i="27" s="1"/>
  <c r="J560" i="27"/>
  <c r="L560" i="27"/>
  <c r="N560" i="27" s="1"/>
  <c r="J554" i="27"/>
  <c r="L554" i="27"/>
  <c r="N554" i="27" s="1"/>
  <c r="L548" i="27"/>
  <c r="J548" i="27"/>
  <c r="L542" i="27"/>
  <c r="N542" i="27" s="1"/>
  <c r="J542" i="27"/>
  <c r="J522" i="27"/>
  <c r="L522" i="27"/>
  <c r="N522" i="27" s="1"/>
  <c r="J492" i="27"/>
  <c r="L492" i="27"/>
  <c r="N492" i="27" s="1"/>
  <c r="J480" i="27"/>
  <c r="L480" i="27"/>
  <c r="L454" i="27"/>
  <c r="N454" i="27" s="1"/>
  <c r="J454" i="27"/>
  <c r="L440" i="27"/>
  <c r="N440" i="27" s="1"/>
  <c r="J440" i="27"/>
  <c r="L436" i="27"/>
  <c r="J436" i="27"/>
  <c r="L420" i="27"/>
  <c r="J420" i="27"/>
  <c r="J376" i="27"/>
  <c r="J392" i="27"/>
  <c r="J408" i="27"/>
  <c r="L428" i="27"/>
  <c r="L452" i="27"/>
  <c r="N452" i="27" s="1"/>
  <c r="L458" i="27"/>
  <c r="N458" i="27" s="1"/>
  <c r="J460" i="27"/>
  <c r="I487" i="27"/>
  <c r="L514" i="27"/>
  <c r="J516" i="27"/>
  <c r="J528" i="27"/>
  <c r="M558" i="27"/>
  <c r="J562" i="27"/>
  <c r="N404" i="27"/>
  <c r="J449" i="27"/>
  <c r="J598" i="27"/>
  <c r="J413" i="27"/>
  <c r="N414" i="27"/>
  <c r="N460" i="27"/>
  <c r="N462" i="27"/>
  <c r="N464" i="27"/>
  <c r="J473" i="27"/>
  <c r="N474" i="27"/>
  <c r="N476" i="27"/>
  <c r="N478" i="27"/>
  <c r="N500" i="27"/>
  <c r="J501" i="27"/>
  <c r="N502" i="27"/>
  <c r="N516" i="27"/>
  <c r="N524" i="27"/>
  <c r="N526" i="27"/>
  <c r="N528" i="27"/>
  <c r="N562" i="27"/>
  <c r="N442" i="27"/>
  <c r="J541" i="27"/>
  <c r="I271" i="27"/>
  <c r="I287" i="27"/>
  <c r="I312" i="27"/>
  <c r="I214" i="27"/>
  <c r="M219" i="27"/>
  <c r="J248" i="27"/>
  <c r="J292" i="27"/>
  <c r="I307" i="27"/>
  <c r="J190" i="27"/>
  <c r="J198" i="27"/>
  <c r="J307" i="27"/>
  <c r="J204" i="27"/>
  <c r="J206" i="27"/>
  <c r="J252" i="27"/>
  <c r="I255" i="27"/>
  <c r="I258" i="27"/>
  <c r="I270" i="27"/>
  <c r="I304" i="27"/>
  <c r="I308" i="27"/>
  <c r="I324" i="27"/>
  <c r="I352" i="27"/>
  <c r="I83" i="27"/>
  <c r="J84" i="27"/>
  <c r="J92" i="27"/>
  <c r="J94" i="27"/>
  <c r="J96" i="27"/>
  <c r="L98" i="27"/>
  <c r="N98" i="27" s="1"/>
  <c r="I108" i="27"/>
  <c r="J110" i="27"/>
  <c r="L130" i="27"/>
  <c r="I140" i="27"/>
  <c r="J152" i="27"/>
  <c r="J156" i="27"/>
  <c r="J158" i="27"/>
  <c r="J160" i="27"/>
  <c r="L166" i="27"/>
  <c r="N166" i="27" s="1"/>
  <c r="L170" i="27"/>
  <c r="J176" i="27"/>
  <c r="J178" i="27"/>
  <c r="J180" i="27"/>
  <c r="F81" i="27"/>
  <c r="J108" i="27" s="1"/>
  <c r="N102" i="27"/>
  <c r="N136" i="27"/>
  <c r="N162" i="27"/>
  <c r="N164" i="27"/>
  <c r="N172" i="27"/>
  <c r="M177" i="27"/>
  <c r="N94" i="27"/>
  <c r="N96" i="27"/>
  <c r="N110" i="27"/>
  <c r="N152" i="27"/>
  <c r="N156" i="27"/>
  <c r="N158" i="27"/>
  <c r="N160" i="27"/>
  <c r="N178" i="27"/>
  <c r="N180" i="27"/>
  <c r="J65" i="27"/>
  <c r="N431" i="5"/>
  <c r="M576" i="7"/>
  <c r="M441" i="5"/>
  <c r="N521" i="5"/>
  <c r="N46" i="8"/>
  <c r="N397" i="8"/>
  <c r="N403" i="4"/>
  <c r="N509" i="4"/>
  <c r="N529" i="4"/>
  <c r="N547" i="4"/>
  <c r="N551" i="4"/>
  <c r="N555" i="4"/>
  <c r="N59" i="5"/>
  <c r="N63" i="5"/>
  <c r="N232" i="6"/>
  <c r="M62" i="7"/>
  <c r="N234" i="7"/>
  <c r="M240" i="7"/>
  <c r="N379" i="7"/>
  <c r="M415" i="7"/>
  <c r="M466" i="7"/>
  <c r="M513" i="7"/>
  <c r="M35" i="8"/>
  <c r="N44" i="8"/>
  <c r="M319" i="8"/>
  <c r="M399" i="8"/>
  <c r="N403" i="8"/>
  <c r="M409" i="8"/>
  <c r="N457" i="8"/>
  <c r="M579" i="8"/>
  <c r="N117" i="9"/>
  <c r="M161" i="5"/>
  <c r="M638" i="5"/>
  <c r="N354" i="7"/>
  <c r="N362" i="7"/>
  <c r="M439" i="7"/>
  <c r="N521" i="7"/>
  <c r="M32" i="10"/>
  <c r="N95" i="10"/>
  <c r="M275" i="10"/>
  <c r="N403" i="10"/>
  <c r="N569" i="10"/>
  <c r="N574" i="10"/>
  <c r="M625" i="10"/>
  <c r="M49" i="11"/>
  <c r="N56" i="11"/>
  <c r="M314" i="12"/>
  <c r="M346" i="12"/>
  <c r="M579" i="12"/>
  <c r="N346" i="13"/>
  <c r="N212" i="14"/>
  <c r="N282" i="14"/>
  <c r="M288" i="14"/>
  <c r="N330" i="14"/>
  <c r="M551" i="2"/>
  <c r="M264" i="9"/>
  <c r="N330" i="9"/>
  <c r="M50" i="10"/>
  <c r="M245" i="10"/>
  <c r="M260" i="10"/>
  <c r="M305" i="10"/>
  <c r="N467" i="10"/>
  <c r="N475" i="10"/>
  <c r="N479" i="10"/>
  <c r="M525" i="10"/>
  <c r="M25" i="11"/>
  <c r="M212" i="11"/>
  <c r="M268" i="11"/>
  <c r="M344" i="11"/>
  <c r="N359" i="11"/>
  <c r="M479" i="11"/>
  <c r="M525" i="11"/>
  <c r="N55" i="12"/>
  <c r="N467" i="12"/>
  <c r="M33" i="14"/>
  <c r="N65" i="14"/>
  <c r="M93" i="14"/>
  <c r="N246" i="9"/>
  <c r="M250" i="9"/>
  <c r="N256" i="9"/>
  <c r="N266" i="9"/>
  <c r="M296" i="9"/>
  <c r="N314" i="9"/>
  <c r="M354" i="9"/>
  <c r="M421" i="9"/>
  <c r="M441" i="9"/>
  <c r="M517" i="9"/>
  <c r="N553" i="9"/>
  <c r="N620" i="9"/>
  <c r="M34" i="10"/>
  <c r="M44" i="10"/>
  <c r="N93" i="10"/>
  <c r="M131" i="10"/>
  <c r="M169" i="10"/>
  <c r="N171" i="10"/>
  <c r="M176" i="10"/>
  <c r="M208" i="10"/>
  <c r="N217" i="10"/>
  <c r="M239" i="10"/>
  <c r="M268" i="10"/>
  <c r="M280" i="10"/>
  <c r="M289" i="10"/>
  <c r="M336" i="10"/>
  <c r="N357" i="10"/>
  <c r="N359" i="10"/>
  <c r="N363" i="10"/>
  <c r="N392" i="10"/>
  <c r="N457" i="10"/>
  <c r="N462" i="10"/>
  <c r="N464" i="10"/>
  <c r="N503" i="10"/>
  <c r="N510" i="10"/>
  <c r="M521" i="10"/>
  <c r="N538" i="10"/>
  <c r="N576" i="10"/>
  <c r="N580" i="10"/>
  <c r="M35" i="11"/>
  <c r="M39" i="11"/>
  <c r="M51" i="11"/>
  <c r="N58" i="11"/>
  <c r="M175" i="11"/>
  <c r="N192" i="11"/>
  <c r="N262" i="11"/>
  <c r="M282" i="11"/>
  <c r="M342" i="11"/>
  <c r="N351" i="11"/>
  <c r="N353" i="11"/>
  <c r="N363" i="11"/>
  <c r="N385" i="11"/>
  <c r="M431" i="11"/>
  <c r="N455" i="11"/>
  <c r="N541" i="11"/>
  <c r="N545" i="11"/>
  <c r="M27" i="12"/>
  <c r="M45" i="12"/>
  <c r="M70" i="12"/>
  <c r="N173" i="12"/>
  <c r="M323" i="12"/>
  <c r="M336" i="12"/>
  <c r="N415" i="12"/>
  <c r="N453" i="12"/>
  <c r="M501" i="12"/>
  <c r="M431" i="13"/>
  <c r="M27" i="14"/>
  <c r="M121" i="14"/>
  <c r="N246" i="14"/>
  <c r="N595" i="14"/>
  <c r="N599" i="14"/>
  <c r="M26" i="15"/>
  <c r="M55" i="15"/>
  <c r="N61" i="15"/>
  <c r="M175" i="15"/>
  <c r="N246" i="15"/>
  <c r="N354" i="15"/>
  <c r="M521" i="15"/>
  <c r="M565" i="16"/>
  <c r="N28" i="17"/>
  <c r="N40" i="17"/>
  <c r="N44" i="17"/>
  <c r="M103" i="17"/>
  <c r="N113" i="17"/>
  <c r="M119" i="17"/>
  <c r="M254" i="9"/>
  <c r="M414" i="9"/>
  <c r="N443" i="9"/>
  <c r="M477" i="9"/>
  <c r="N529" i="9"/>
  <c r="M71" i="10"/>
  <c r="M254" i="10"/>
  <c r="M278" i="10"/>
  <c r="M303" i="10"/>
  <c r="N27" i="11"/>
  <c r="M37" i="11"/>
  <c r="M236" i="11"/>
  <c r="M339" i="11"/>
  <c r="N348" i="11"/>
  <c r="M376" i="11"/>
  <c r="M167" i="12"/>
  <c r="M449" i="12"/>
  <c r="N155" i="13"/>
  <c r="N252" i="14"/>
  <c r="N397" i="14"/>
  <c r="N545" i="2"/>
  <c r="N375" i="3"/>
  <c r="M322" i="20"/>
  <c r="N348" i="20"/>
  <c r="N352" i="20"/>
  <c r="N385" i="20"/>
  <c r="N439" i="20"/>
  <c r="M453" i="20"/>
  <c r="M43" i="21"/>
  <c r="M52" i="21"/>
  <c r="N59" i="21"/>
  <c r="N61" i="21"/>
  <c r="M65" i="21"/>
  <c r="M71" i="21"/>
  <c r="N91" i="21"/>
  <c r="N272" i="21"/>
  <c r="M282" i="21"/>
  <c r="N284" i="21"/>
  <c r="M310" i="21"/>
  <c r="M314" i="21"/>
  <c r="N328" i="21"/>
  <c r="M431" i="21"/>
  <c r="M505" i="21"/>
  <c r="M23" i="22"/>
  <c r="N38" i="22"/>
  <c r="M50" i="22"/>
  <c r="M232" i="22"/>
  <c r="N527" i="22"/>
  <c r="N575" i="22"/>
  <c r="N153" i="23"/>
  <c r="J306" i="23"/>
  <c r="M397" i="23"/>
  <c r="M451" i="23"/>
  <c r="N529" i="23"/>
  <c r="N573" i="23"/>
  <c r="M37" i="24"/>
  <c r="M42" i="24"/>
  <c r="M46" i="24"/>
  <c r="I518" i="24"/>
  <c r="I604" i="24"/>
  <c r="N465" i="24"/>
  <c r="N479" i="24"/>
  <c r="N501" i="24"/>
  <c r="N527" i="24"/>
  <c r="N87" i="25"/>
  <c r="M127" i="25"/>
  <c r="M157" i="25"/>
  <c r="N192" i="25"/>
  <c r="N202" i="25"/>
  <c r="M239" i="25"/>
  <c r="M268" i="25"/>
  <c r="N272" i="25"/>
  <c r="N288" i="25"/>
  <c r="N352" i="25"/>
  <c r="M425" i="25"/>
  <c r="M431" i="25"/>
  <c r="N48" i="26"/>
  <c r="N56" i="26"/>
  <c r="M143" i="26"/>
  <c r="N194" i="26"/>
  <c r="M201" i="26"/>
  <c r="N208" i="26"/>
  <c r="M241" i="26"/>
  <c r="M259" i="26"/>
  <c r="N282" i="26"/>
  <c r="N286" i="26"/>
  <c r="M290" i="26"/>
  <c r="N298" i="26"/>
  <c r="N352" i="26"/>
  <c r="M112" i="20"/>
  <c r="N56" i="21"/>
  <c r="M87" i="21"/>
  <c r="M192" i="21"/>
  <c r="M354" i="21"/>
  <c r="N501" i="21"/>
  <c r="M527" i="21"/>
  <c r="N553" i="21"/>
  <c r="M302" i="22"/>
  <c r="N362" i="22"/>
  <c r="N399" i="22"/>
  <c r="N105" i="23"/>
  <c r="N354" i="23"/>
  <c r="M511" i="23"/>
  <c r="N587" i="23"/>
  <c r="N192" i="24"/>
  <c r="N208" i="24"/>
  <c r="M49" i="25"/>
  <c r="N222" i="25"/>
  <c r="M248" i="25"/>
  <c r="M278" i="25"/>
  <c r="N282" i="25"/>
  <c r="M34" i="26"/>
  <c r="M54" i="26"/>
  <c r="M316" i="26"/>
  <c r="N340" i="26"/>
  <c r="M599" i="2"/>
  <c r="N151" i="6"/>
  <c r="N443" i="7"/>
  <c r="N553" i="7"/>
  <c r="M110" i="9"/>
  <c r="M344" i="9"/>
  <c r="N63" i="11"/>
  <c r="N276" i="12"/>
  <c r="N31" i="13"/>
  <c r="N228" i="13"/>
  <c r="N521" i="15"/>
  <c r="M169" i="22"/>
  <c r="N272" i="22"/>
  <c r="M304" i="22"/>
  <c r="M382" i="22"/>
  <c r="N389" i="22"/>
  <c r="M390" i="22"/>
  <c r="M431" i="22"/>
  <c r="M444" i="22"/>
  <c r="M458" i="22"/>
  <c r="M482" i="22"/>
  <c r="M508" i="22"/>
  <c r="M517" i="22"/>
  <c r="J195" i="23"/>
  <c r="M286" i="23"/>
  <c r="M440" i="24"/>
  <c r="M522" i="24"/>
  <c r="M532" i="24"/>
  <c r="I575" i="24"/>
  <c r="M598" i="24"/>
  <c r="M600" i="24"/>
  <c r="J24" i="26"/>
  <c r="J31" i="26"/>
  <c r="M31" i="26"/>
  <c r="M49" i="26"/>
  <c r="M69" i="26"/>
  <c r="M73" i="26"/>
  <c r="M98" i="26"/>
  <c r="N101" i="26"/>
  <c r="J129" i="26"/>
  <c r="N130" i="26"/>
  <c r="M152" i="26"/>
  <c r="M225" i="26"/>
  <c r="M263" i="26"/>
  <c r="M271" i="26"/>
  <c r="M275" i="26"/>
  <c r="M277" i="26"/>
  <c r="M278" i="26"/>
  <c r="M283" i="26"/>
  <c r="M299" i="26"/>
  <c r="M303" i="26"/>
  <c r="M311" i="26"/>
  <c r="N313" i="26"/>
  <c r="M319" i="26"/>
  <c r="N321" i="26"/>
  <c r="N324" i="26"/>
  <c r="M325" i="26"/>
  <c r="N360" i="20"/>
  <c r="N421" i="20"/>
  <c r="M475" i="20"/>
  <c r="M479" i="20"/>
  <c r="N519" i="20"/>
  <c r="M30" i="21"/>
  <c r="M208" i="21"/>
  <c r="M477" i="21"/>
  <c r="N557" i="21"/>
  <c r="N62" i="23"/>
  <c r="M234" i="23"/>
  <c r="M258" i="23"/>
  <c r="N72" i="25"/>
  <c r="M294" i="25"/>
  <c r="M396" i="25"/>
  <c r="M503" i="25"/>
  <c r="M175" i="26"/>
  <c r="M189" i="26"/>
  <c r="M250" i="26"/>
  <c r="N270" i="26"/>
  <c r="N353" i="2"/>
  <c r="N268" i="10"/>
  <c r="N344" i="11"/>
  <c r="N573" i="11"/>
  <c r="M393" i="12"/>
  <c r="M326" i="13"/>
  <c r="M573" i="13"/>
  <c r="M25" i="14"/>
  <c r="N336" i="14"/>
  <c r="N527" i="15"/>
  <c r="L264" i="4"/>
  <c r="N264" i="4" s="1"/>
  <c r="J270" i="4"/>
  <c r="M140" i="10"/>
  <c r="I65" i="24"/>
  <c r="E10" i="24"/>
  <c r="N64" i="24"/>
  <c r="M69" i="24"/>
  <c r="N96" i="24"/>
  <c r="M112" i="24"/>
  <c r="M152" i="24"/>
  <c r="N153" i="24"/>
  <c r="M172" i="24"/>
  <c r="M196" i="24"/>
  <c r="N214" i="24"/>
  <c r="M313" i="24"/>
  <c r="J149" i="25"/>
  <c r="F11" i="25"/>
  <c r="I293" i="25"/>
  <c r="M550" i="25"/>
  <c r="M570" i="25"/>
  <c r="M571" i="25"/>
  <c r="N575" i="25"/>
  <c r="M576" i="25"/>
  <c r="M580" i="25"/>
  <c r="M581" i="25"/>
  <c r="M594" i="25"/>
  <c r="M602" i="25"/>
  <c r="J22" i="26"/>
  <c r="J33" i="26"/>
  <c r="M55" i="26"/>
  <c r="M59" i="26"/>
  <c r="M96" i="26"/>
  <c r="M108" i="26"/>
  <c r="M122" i="26"/>
  <c r="M134" i="26"/>
  <c r="N153" i="26"/>
  <c r="M160" i="26"/>
  <c r="N171" i="26"/>
  <c r="M172" i="26"/>
  <c r="M207" i="26"/>
  <c r="M223" i="26"/>
  <c r="M229" i="26"/>
  <c r="M233" i="26"/>
  <c r="M245" i="26"/>
  <c r="M269" i="26"/>
  <c r="N271" i="26"/>
  <c r="N278" i="26"/>
  <c r="M291" i="26"/>
  <c r="N311" i="26"/>
  <c r="M317" i="26"/>
  <c r="N319" i="26"/>
  <c r="N325" i="26"/>
  <c r="M579" i="19"/>
  <c r="N601" i="19"/>
  <c r="M23" i="20"/>
  <c r="N95" i="20"/>
  <c r="N495" i="20"/>
  <c r="N68" i="21"/>
  <c r="M105" i="21"/>
  <c r="N308" i="21"/>
  <c r="M326" i="21"/>
  <c r="N545" i="21"/>
  <c r="N44" i="22"/>
  <c r="N256" i="22"/>
  <c r="M316" i="22"/>
  <c r="M511" i="22"/>
  <c r="M240" i="23"/>
  <c r="N262" i="23"/>
  <c r="M352" i="23"/>
  <c r="M458" i="23"/>
  <c r="N624" i="23"/>
  <c r="M340" i="24"/>
  <c r="M346" i="24"/>
  <c r="M23" i="25"/>
  <c r="M274" i="25"/>
  <c r="N393" i="25"/>
  <c r="M441" i="25"/>
  <c r="N485" i="25"/>
  <c r="M511" i="25"/>
  <c r="N72" i="26"/>
  <c r="N151" i="26"/>
  <c r="M155" i="26"/>
  <c r="M159" i="26"/>
  <c r="M210" i="26"/>
  <c r="N348" i="26"/>
  <c r="M149" i="2"/>
  <c r="M569" i="2"/>
  <c r="M27" i="5"/>
  <c r="M523" i="5"/>
  <c r="M569" i="5"/>
  <c r="M531" i="7"/>
  <c r="N310" i="10"/>
  <c r="M489" i="10"/>
  <c r="N143" i="13"/>
  <c r="N246" i="13"/>
  <c r="L266" i="4"/>
  <c r="N266" i="4" s="1"/>
  <c r="J268" i="4"/>
  <c r="L310" i="4"/>
  <c r="M46" i="7"/>
  <c r="N348" i="8"/>
  <c r="N479" i="8"/>
  <c r="N531" i="8"/>
  <c r="M265" i="9"/>
  <c r="M284" i="9"/>
  <c r="M531" i="9"/>
  <c r="N559" i="9"/>
  <c r="N112" i="10"/>
  <c r="L56" i="4"/>
  <c r="N56" i="4" s="1"/>
  <c r="F13" i="21"/>
  <c r="E14" i="25"/>
  <c r="J111" i="25"/>
  <c r="M126" i="25"/>
  <c r="J127" i="25"/>
  <c r="N128" i="25"/>
  <c r="M129" i="25"/>
  <c r="M132" i="25"/>
  <c r="M238" i="25"/>
  <c r="M259" i="25"/>
  <c r="M299" i="25"/>
  <c r="M378" i="25"/>
  <c r="M382" i="25"/>
  <c r="M390" i="25"/>
  <c r="I401" i="25"/>
  <c r="N403" i="25"/>
  <c r="M404" i="25"/>
  <c r="M534" i="25"/>
  <c r="M544" i="25"/>
  <c r="N571" i="25"/>
  <c r="M572" i="25"/>
  <c r="M586" i="25"/>
  <c r="M618" i="25"/>
  <c r="M27" i="26"/>
  <c r="M634" i="26"/>
  <c r="J148" i="26"/>
  <c r="J100" i="26"/>
  <c r="J92" i="26"/>
  <c r="J86" i="26"/>
  <c r="J436" i="26"/>
  <c r="J633" i="26"/>
  <c r="M71" i="24"/>
  <c r="M241" i="24"/>
  <c r="N252" i="24"/>
  <c r="N306" i="24"/>
  <c r="N60" i="25"/>
  <c r="M61" i="25"/>
  <c r="M88" i="25"/>
  <c r="N90" i="25"/>
  <c r="M94" i="25"/>
  <c r="N96" i="25"/>
  <c r="M147" i="25"/>
  <c r="M150" i="25"/>
  <c r="M333" i="25"/>
  <c r="M339" i="25"/>
  <c r="M353" i="25"/>
  <c r="M427" i="25"/>
  <c r="M436" i="25"/>
  <c r="M437" i="25"/>
  <c r="M468" i="25"/>
  <c r="M476" i="25"/>
  <c r="M482" i="25"/>
  <c r="M486" i="25"/>
  <c r="M496" i="25"/>
  <c r="M500" i="25"/>
  <c r="N28" i="26"/>
  <c r="M29" i="26"/>
  <c r="M53" i="26"/>
  <c r="M71" i="26"/>
  <c r="M94" i="26"/>
  <c r="M132" i="26"/>
  <c r="N147" i="26"/>
  <c r="M158" i="26"/>
  <c r="M205" i="26"/>
  <c r="M217" i="26"/>
  <c r="M227" i="26"/>
  <c r="N229" i="26"/>
  <c r="M267" i="26"/>
  <c r="M273" i="26"/>
  <c r="M289" i="26"/>
  <c r="N291" i="26"/>
  <c r="M297" i="26"/>
  <c r="M301" i="26"/>
  <c r="M305" i="26"/>
  <c r="M315" i="26"/>
  <c r="N317" i="26"/>
  <c r="M323" i="26"/>
  <c r="M339" i="26"/>
  <c r="M343" i="26"/>
  <c r="M345" i="26"/>
  <c r="M351" i="26"/>
  <c r="M355" i="26"/>
  <c r="M359" i="26"/>
  <c r="M363" i="26"/>
  <c r="M398" i="26"/>
  <c r="N400" i="26"/>
  <c r="M401" i="26"/>
  <c r="M414" i="26"/>
  <c r="M442" i="26"/>
  <c r="M448" i="26"/>
  <c r="M482" i="26"/>
  <c r="M515" i="26"/>
  <c r="M517" i="26"/>
  <c r="M530" i="26"/>
  <c r="M534" i="26"/>
  <c r="M538" i="26"/>
  <c r="N549" i="26"/>
  <c r="M550" i="26"/>
  <c r="M554" i="26"/>
  <c r="M558" i="26"/>
  <c r="M566" i="26"/>
  <c r="M582" i="26"/>
  <c r="M586" i="26"/>
  <c r="M594" i="26"/>
  <c r="M625" i="26"/>
  <c r="J634" i="26"/>
  <c r="N635" i="26"/>
  <c r="M341" i="26"/>
  <c r="M349" i="26"/>
  <c r="M353" i="26"/>
  <c r="M357" i="26"/>
  <c r="M361" i="26"/>
  <c r="I379" i="26"/>
  <c r="M395" i="26"/>
  <c r="M408" i="26"/>
  <c r="M416" i="26"/>
  <c r="M428" i="26"/>
  <c r="M440" i="26"/>
  <c r="M444" i="26"/>
  <c r="M452" i="26"/>
  <c r="M480" i="26"/>
  <c r="M494" i="26"/>
  <c r="M528" i="26"/>
  <c r="M532" i="26"/>
  <c r="M536" i="26"/>
  <c r="M542" i="26"/>
  <c r="M545" i="26"/>
  <c r="M552" i="26"/>
  <c r="M556" i="26"/>
  <c r="M584" i="26"/>
  <c r="N589" i="26"/>
  <c r="M627" i="26"/>
  <c r="E14" i="26"/>
  <c r="L621" i="26"/>
  <c r="L625" i="26"/>
  <c r="N625" i="26" s="1"/>
  <c r="L627" i="26"/>
  <c r="N627" i="26" s="1"/>
  <c r="J637" i="26"/>
  <c r="L639" i="26"/>
  <c r="N619" i="26"/>
  <c r="J628" i="26"/>
  <c r="I615" i="26"/>
  <c r="N637" i="26"/>
  <c r="J401" i="26"/>
  <c r="M415" i="26"/>
  <c r="M455" i="26"/>
  <c r="N485" i="26"/>
  <c r="M487" i="26"/>
  <c r="N509" i="26"/>
  <c r="J602" i="26"/>
  <c r="L602" i="26"/>
  <c r="N602" i="26" s="1"/>
  <c r="J598" i="26"/>
  <c r="L598" i="26"/>
  <c r="N598" i="26" s="1"/>
  <c r="J576" i="26"/>
  <c r="L576" i="26"/>
  <c r="N576" i="26" s="1"/>
  <c r="J572" i="26"/>
  <c r="L572" i="26"/>
  <c r="N572" i="26" s="1"/>
  <c r="J562" i="26"/>
  <c r="L562" i="26"/>
  <c r="N562" i="26" s="1"/>
  <c r="J514" i="26"/>
  <c r="L514" i="26"/>
  <c r="J504" i="26"/>
  <c r="L504" i="26"/>
  <c r="N504" i="26" s="1"/>
  <c r="L498" i="26"/>
  <c r="J498" i="26"/>
  <c r="J488" i="26"/>
  <c r="L488" i="26"/>
  <c r="N488" i="26" s="1"/>
  <c r="J472" i="26"/>
  <c r="L472" i="26"/>
  <c r="N472" i="26" s="1"/>
  <c r="L378" i="26"/>
  <c r="N378" i="26" s="1"/>
  <c r="L382" i="26"/>
  <c r="J390" i="26"/>
  <c r="M404" i="26"/>
  <c r="L404" i="26"/>
  <c r="J405" i="26"/>
  <c r="N408" i="26"/>
  <c r="J416" i="26"/>
  <c r="J424" i="26"/>
  <c r="L426" i="26"/>
  <c r="J428" i="26"/>
  <c r="L436" i="26"/>
  <c r="N436" i="26" s="1"/>
  <c r="L440" i="26"/>
  <c r="N440" i="26" s="1"/>
  <c r="L442" i="26"/>
  <c r="N442" i="26" s="1"/>
  <c r="L444" i="26"/>
  <c r="N444" i="26" s="1"/>
  <c r="I446" i="26"/>
  <c r="J448" i="26"/>
  <c r="N452" i="26"/>
  <c r="M474" i="26"/>
  <c r="J516" i="26"/>
  <c r="J518" i="26"/>
  <c r="J520" i="26"/>
  <c r="J522" i="26"/>
  <c r="J524" i="26"/>
  <c r="L528" i="26"/>
  <c r="N528" i="26" s="1"/>
  <c r="L530" i="26"/>
  <c r="N530" i="26" s="1"/>
  <c r="L532" i="26"/>
  <c r="N532" i="26" s="1"/>
  <c r="L534" i="26"/>
  <c r="N534" i="26" s="1"/>
  <c r="L536" i="26"/>
  <c r="N536" i="26" s="1"/>
  <c r="L538" i="26"/>
  <c r="N538" i="26" s="1"/>
  <c r="J540" i="26"/>
  <c r="J542" i="26"/>
  <c r="J545" i="26"/>
  <c r="J548" i="26"/>
  <c r="J550" i="26"/>
  <c r="J552" i="26"/>
  <c r="J554" i="26"/>
  <c r="J556" i="26"/>
  <c r="J558" i="26"/>
  <c r="M560" i="26"/>
  <c r="M562" i="26"/>
  <c r="J564" i="26"/>
  <c r="J566" i="26"/>
  <c r="M578" i="26"/>
  <c r="L582" i="26"/>
  <c r="N582" i="26" s="1"/>
  <c r="L584" i="26"/>
  <c r="N584" i="26" s="1"/>
  <c r="N374" i="26"/>
  <c r="J388" i="26"/>
  <c r="N404" i="26"/>
  <c r="L412" i="26"/>
  <c r="J414" i="26"/>
  <c r="J423" i="26"/>
  <c r="N458" i="26"/>
  <c r="N460" i="26"/>
  <c r="N462" i="26"/>
  <c r="N464" i="26"/>
  <c r="N466" i="26"/>
  <c r="N468" i="26"/>
  <c r="N508" i="26"/>
  <c r="J589" i="26"/>
  <c r="J515" i="26"/>
  <c r="J471" i="26"/>
  <c r="M378" i="26"/>
  <c r="M382" i="26"/>
  <c r="J450" i="26"/>
  <c r="J470" i="26"/>
  <c r="M491" i="26"/>
  <c r="N494" i="26"/>
  <c r="N496" i="26"/>
  <c r="M503" i="26"/>
  <c r="J591" i="26"/>
  <c r="N594" i="26"/>
  <c r="J604" i="26"/>
  <c r="L604" i="26"/>
  <c r="N604" i="26" s="1"/>
  <c r="J600" i="26"/>
  <c r="L600" i="26"/>
  <c r="N600" i="26" s="1"/>
  <c r="L588" i="26"/>
  <c r="J588" i="26"/>
  <c r="J580" i="26"/>
  <c r="L580" i="26"/>
  <c r="N580" i="26" s="1"/>
  <c r="J578" i="26"/>
  <c r="L578" i="26"/>
  <c r="N578" i="26" s="1"/>
  <c r="J574" i="26"/>
  <c r="L574" i="26"/>
  <c r="N574" i="26" s="1"/>
  <c r="J570" i="26"/>
  <c r="L570" i="26"/>
  <c r="N570" i="26" s="1"/>
  <c r="J568" i="26"/>
  <c r="L568" i="26"/>
  <c r="L560" i="26"/>
  <c r="N560" i="26" s="1"/>
  <c r="J560" i="26"/>
  <c r="J506" i="26"/>
  <c r="L506" i="26"/>
  <c r="N506" i="26" s="1"/>
  <c r="J502" i="26"/>
  <c r="L502" i="26"/>
  <c r="N502" i="26" s="1"/>
  <c r="J500" i="26"/>
  <c r="L500" i="26"/>
  <c r="N500" i="26" s="1"/>
  <c r="J492" i="26"/>
  <c r="L492" i="26"/>
  <c r="N492" i="26" s="1"/>
  <c r="J490" i="26"/>
  <c r="L490" i="26"/>
  <c r="N490" i="26" s="1"/>
  <c r="J486" i="26"/>
  <c r="L486" i="26"/>
  <c r="L482" i="26"/>
  <c r="N482" i="26" s="1"/>
  <c r="J482" i="26"/>
  <c r="L480" i="26"/>
  <c r="N480" i="26" s="1"/>
  <c r="J480" i="26"/>
  <c r="J476" i="26"/>
  <c r="L476" i="26"/>
  <c r="J474" i="26"/>
  <c r="L474" i="26"/>
  <c r="N474" i="26" s="1"/>
  <c r="I586" i="26"/>
  <c r="I450" i="26"/>
  <c r="I402" i="26"/>
  <c r="M394" i="26"/>
  <c r="L394" i="26"/>
  <c r="N394" i="26" s="1"/>
  <c r="N413" i="26"/>
  <c r="J420" i="26"/>
  <c r="I422" i="26"/>
  <c r="J432" i="26"/>
  <c r="M454" i="26"/>
  <c r="L454" i="26"/>
  <c r="N454" i="26" s="1"/>
  <c r="J517" i="26"/>
  <c r="N520" i="26"/>
  <c r="N522" i="26"/>
  <c r="N524" i="26"/>
  <c r="N540" i="26"/>
  <c r="I544" i="26"/>
  <c r="N548" i="26"/>
  <c r="J549" i="26"/>
  <c r="N384" i="26"/>
  <c r="N388" i="26"/>
  <c r="N390" i="26"/>
  <c r="N414" i="26"/>
  <c r="N416" i="26"/>
  <c r="N418" i="26"/>
  <c r="N420" i="26"/>
  <c r="N428" i="26"/>
  <c r="N430" i="26"/>
  <c r="N432" i="26"/>
  <c r="N476" i="26"/>
  <c r="M196" i="26"/>
  <c r="N202" i="26"/>
  <c r="N212" i="26"/>
  <c r="M218" i="26"/>
  <c r="N225" i="26"/>
  <c r="M232" i="26"/>
  <c r="M251" i="26"/>
  <c r="M253" i="26"/>
  <c r="N265" i="26"/>
  <c r="N269" i="26"/>
  <c r="M274" i="26"/>
  <c r="M279" i="26"/>
  <c r="N289" i="26"/>
  <c r="J193" i="26"/>
  <c r="L191" i="26"/>
  <c r="J197" i="26"/>
  <c r="I203" i="26"/>
  <c r="L215" i="26"/>
  <c r="J217" i="26"/>
  <c r="I220" i="26"/>
  <c r="J227" i="26"/>
  <c r="J231" i="26"/>
  <c r="J233" i="26"/>
  <c r="J243" i="26"/>
  <c r="J245" i="26"/>
  <c r="J247" i="26"/>
  <c r="L249" i="26"/>
  <c r="N249" i="26" s="1"/>
  <c r="L251" i="26"/>
  <c r="N251" i="26" s="1"/>
  <c r="L253" i="26"/>
  <c r="N253" i="26" s="1"/>
  <c r="J273" i="26"/>
  <c r="J275" i="26"/>
  <c r="L277" i="26"/>
  <c r="N277" i="26" s="1"/>
  <c r="J278" i="26"/>
  <c r="L279" i="26"/>
  <c r="N279" i="26" s="1"/>
  <c r="J283" i="26"/>
  <c r="L295" i="26"/>
  <c r="L297" i="26"/>
  <c r="N297" i="26" s="1"/>
  <c r="L299" i="26"/>
  <c r="N299" i="26" s="1"/>
  <c r="L301" i="26"/>
  <c r="N301" i="26" s="1"/>
  <c r="L303" i="26"/>
  <c r="N303" i="26" s="1"/>
  <c r="L305" i="26"/>
  <c r="N305" i="26" s="1"/>
  <c r="L307" i="26"/>
  <c r="L339" i="26"/>
  <c r="N339" i="26" s="1"/>
  <c r="L341" i="26"/>
  <c r="N341" i="26" s="1"/>
  <c r="L343" i="26"/>
  <c r="N343" i="26" s="1"/>
  <c r="J345" i="26"/>
  <c r="L347" i="26"/>
  <c r="L349" i="26"/>
  <c r="N349" i="26" s="1"/>
  <c r="L351" i="26"/>
  <c r="N351" i="26" s="1"/>
  <c r="L353" i="26"/>
  <c r="N353" i="26" s="1"/>
  <c r="L355" i="26"/>
  <c r="N355" i="26" s="1"/>
  <c r="L357" i="26"/>
  <c r="N357" i="26" s="1"/>
  <c r="L359" i="26"/>
  <c r="N359" i="26" s="1"/>
  <c r="L361" i="26"/>
  <c r="N361" i="26" s="1"/>
  <c r="L363" i="26"/>
  <c r="N363" i="26" s="1"/>
  <c r="N207" i="26"/>
  <c r="N223" i="26"/>
  <c r="M228" i="26"/>
  <c r="N201" i="26"/>
  <c r="N211" i="26"/>
  <c r="N213" i="26"/>
  <c r="I218" i="26"/>
  <c r="N221" i="26"/>
  <c r="N235" i="26"/>
  <c r="N237" i="26"/>
  <c r="N239" i="26"/>
  <c r="N241" i="26"/>
  <c r="I253" i="26"/>
  <c r="N257" i="26"/>
  <c r="N259" i="26"/>
  <c r="N285" i="26"/>
  <c r="N329" i="26"/>
  <c r="N331" i="26"/>
  <c r="N333" i="26"/>
  <c r="N335" i="26"/>
  <c r="N337" i="26"/>
  <c r="M198" i="26"/>
  <c r="N200" i="26"/>
  <c r="N205" i="26"/>
  <c r="N210" i="26"/>
  <c r="N214" i="26"/>
  <c r="N220" i="26"/>
  <c r="M234" i="26"/>
  <c r="N236" i="26"/>
  <c r="N238" i="26"/>
  <c r="N240" i="26"/>
  <c r="N256" i="26"/>
  <c r="N263" i="26"/>
  <c r="M282" i="26"/>
  <c r="N197" i="26"/>
  <c r="N217" i="26"/>
  <c r="N227" i="26"/>
  <c r="N231" i="26"/>
  <c r="N233" i="26"/>
  <c r="N243" i="26"/>
  <c r="N245" i="26"/>
  <c r="N247" i="26"/>
  <c r="N273" i="26"/>
  <c r="N275" i="26"/>
  <c r="N283" i="26"/>
  <c r="I324" i="26"/>
  <c r="N345" i="26"/>
  <c r="M107" i="26"/>
  <c r="M120" i="26"/>
  <c r="N122" i="26"/>
  <c r="M153" i="26"/>
  <c r="L86" i="26"/>
  <c r="L88" i="26"/>
  <c r="N88" i="26" s="1"/>
  <c r="L100" i="26"/>
  <c r="N100" i="26" s="1"/>
  <c r="J101" i="26"/>
  <c r="L102" i="26"/>
  <c r="N102" i="26" s="1"/>
  <c r="J106" i="26"/>
  <c r="J108" i="26"/>
  <c r="J110" i="26"/>
  <c r="L120" i="26"/>
  <c r="N120" i="26" s="1"/>
  <c r="J124" i="26"/>
  <c r="L126" i="26"/>
  <c r="L136" i="26"/>
  <c r="N136" i="26" s="1"/>
  <c r="J140" i="26"/>
  <c r="J141" i="26"/>
  <c r="J146" i="26"/>
  <c r="L148" i="26"/>
  <c r="N148" i="26" s="1"/>
  <c r="J150" i="26"/>
  <c r="J152" i="26"/>
  <c r="L154" i="26"/>
  <c r="L156" i="26"/>
  <c r="N156" i="26" s="1"/>
  <c r="J162" i="26"/>
  <c r="I166" i="26"/>
  <c r="J168" i="26"/>
  <c r="L172" i="26"/>
  <c r="N172" i="26" s="1"/>
  <c r="L174" i="26"/>
  <c r="N174" i="26" s="1"/>
  <c r="J178" i="26"/>
  <c r="J180" i="26"/>
  <c r="M151" i="26"/>
  <c r="N158" i="26"/>
  <c r="I177" i="26"/>
  <c r="M179" i="26"/>
  <c r="N90" i="26"/>
  <c r="N104" i="26"/>
  <c r="N112" i="26"/>
  <c r="N114" i="26"/>
  <c r="N170" i="26"/>
  <c r="M88" i="26"/>
  <c r="M100" i="26"/>
  <c r="M102" i="26"/>
  <c r="M109" i="26"/>
  <c r="N117" i="26"/>
  <c r="M136" i="26"/>
  <c r="M148" i="26"/>
  <c r="M156" i="26"/>
  <c r="N160" i="26"/>
  <c r="M163" i="26"/>
  <c r="N108" i="26"/>
  <c r="N110" i="26"/>
  <c r="I118" i="26"/>
  <c r="N140" i="26"/>
  <c r="N150" i="26"/>
  <c r="N152" i="26"/>
  <c r="N162" i="26"/>
  <c r="N180" i="26"/>
  <c r="E11" i="26"/>
  <c r="N25" i="26"/>
  <c r="M28" i="26"/>
  <c r="N49" i="26"/>
  <c r="N55" i="26"/>
  <c r="M65" i="26"/>
  <c r="M68" i="26"/>
  <c r="M70" i="26"/>
  <c r="J27" i="26"/>
  <c r="J29" i="26"/>
  <c r="L39" i="26"/>
  <c r="N39" i="26" s="1"/>
  <c r="L41" i="26"/>
  <c r="N41" i="26" s="1"/>
  <c r="L43" i="26"/>
  <c r="N43" i="26" s="1"/>
  <c r="L45" i="26"/>
  <c r="N45" i="26" s="1"/>
  <c r="J57" i="26"/>
  <c r="J59" i="26"/>
  <c r="L61" i="26"/>
  <c r="N61" i="26" s="1"/>
  <c r="L63" i="26"/>
  <c r="N63" i="26" s="1"/>
  <c r="L65" i="26"/>
  <c r="N65" i="26" s="1"/>
  <c r="J69" i="26"/>
  <c r="J71" i="26"/>
  <c r="J73" i="26"/>
  <c r="N36" i="26"/>
  <c r="N38" i="26"/>
  <c r="M41" i="26"/>
  <c r="M43" i="26"/>
  <c r="M45" i="26"/>
  <c r="N51" i="26"/>
  <c r="N31" i="26"/>
  <c r="N33" i="26"/>
  <c r="N35" i="26"/>
  <c r="N37" i="26"/>
  <c r="N32" i="26"/>
  <c r="M58" i="26"/>
  <c r="M72" i="26"/>
  <c r="N27" i="26"/>
  <c r="J28" i="26"/>
  <c r="N29" i="26"/>
  <c r="N57" i="26"/>
  <c r="N59" i="26"/>
  <c r="N69" i="26"/>
  <c r="N71" i="26"/>
  <c r="N73" i="26"/>
  <c r="M131" i="9"/>
  <c r="M190" i="10"/>
  <c r="M214" i="10"/>
  <c r="N453" i="4"/>
  <c r="M591" i="2"/>
  <c r="M581" i="4"/>
  <c r="M57" i="5"/>
  <c r="N441" i="5"/>
  <c r="M314" i="8"/>
  <c r="M440" i="8"/>
  <c r="M316" i="9"/>
  <c r="M433" i="9"/>
  <c r="M165" i="10"/>
  <c r="M165" i="4"/>
  <c r="M346" i="7"/>
  <c r="N303" i="10"/>
  <c r="M37" i="12"/>
  <c r="M190" i="12"/>
  <c r="N441" i="12"/>
  <c r="M40" i="13"/>
  <c r="M153" i="13"/>
  <c r="M200" i="13"/>
  <c r="N519" i="13"/>
  <c r="N587" i="13"/>
  <c r="M601" i="13"/>
  <c r="N89" i="14"/>
  <c r="N93" i="14"/>
  <c r="M119" i="14"/>
  <c r="N133" i="14"/>
  <c r="N272" i="14"/>
  <c r="M505" i="14"/>
  <c r="N535" i="14"/>
  <c r="N175" i="15"/>
  <c r="N304" i="15"/>
  <c r="N441" i="15"/>
  <c r="M117" i="17"/>
  <c r="N272" i="17"/>
  <c r="N276" i="17"/>
  <c r="N385" i="17"/>
  <c r="N425" i="17"/>
  <c r="N252" i="18"/>
  <c r="M279" i="18"/>
  <c r="N393" i="18"/>
  <c r="N585" i="18"/>
  <c r="M246" i="19"/>
  <c r="M256" i="19"/>
  <c r="M346" i="19"/>
  <c r="M350" i="19"/>
  <c r="N433" i="19"/>
  <c r="M481" i="19"/>
  <c r="M487" i="19"/>
  <c r="N537" i="19"/>
  <c r="M41" i="20"/>
  <c r="M45" i="20"/>
  <c r="M110" i="20"/>
  <c r="N151" i="20"/>
  <c r="M180" i="20"/>
  <c r="N190" i="21"/>
  <c r="M194" i="21"/>
  <c r="N208" i="21"/>
  <c r="M624" i="21"/>
  <c r="N48" i="22"/>
  <c r="M64" i="23"/>
  <c r="N240" i="23"/>
  <c r="I149" i="25"/>
  <c r="I166" i="25"/>
  <c r="I136" i="25"/>
  <c r="N25" i="12"/>
  <c r="N45" i="12"/>
  <c r="N58" i="12"/>
  <c r="N70" i="12"/>
  <c r="N246" i="12"/>
  <c r="N342" i="12"/>
  <c r="M323" i="13"/>
  <c r="M352" i="13"/>
  <c r="M477" i="13"/>
  <c r="M70" i="14"/>
  <c r="M155" i="14"/>
  <c r="M231" i="14"/>
  <c r="N471" i="14"/>
  <c r="N539" i="14"/>
  <c r="N32" i="15"/>
  <c r="M23" i="17"/>
  <c r="N95" i="17"/>
  <c r="M222" i="17"/>
  <c r="N389" i="17"/>
  <c r="N515" i="17"/>
  <c r="N535" i="17"/>
  <c r="M581" i="17"/>
  <c r="M603" i="17"/>
  <c r="N192" i="18"/>
  <c r="M501" i="18"/>
  <c r="N543" i="18"/>
  <c r="M575" i="18"/>
  <c r="N579" i="18"/>
  <c r="N95" i="19"/>
  <c r="M250" i="19"/>
  <c r="N254" i="19"/>
  <c r="N288" i="19"/>
  <c r="M303" i="19"/>
  <c r="M399" i="19"/>
  <c r="M449" i="19"/>
  <c r="N453" i="19"/>
  <c r="M461" i="19"/>
  <c r="M497" i="19"/>
  <c r="M503" i="19"/>
  <c r="N224" i="20"/>
  <c r="M268" i="20"/>
  <c r="N322" i="20"/>
  <c r="N479" i="20"/>
  <c r="N489" i="20"/>
  <c r="M521" i="20"/>
  <c r="N573" i="20"/>
  <c r="N50" i="21"/>
  <c r="N196" i="21"/>
  <c r="M224" i="21"/>
  <c r="N266" i="21"/>
  <c r="N342" i="21"/>
  <c r="N381" i="21"/>
  <c r="N431" i="21"/>
  <c r="N441" i="21"/>
  <c r="N527" i="21"/>
  <c r="N533" i="21"/>
  <c r="M622" i="21"/>
  <c r="M40" i="22"/>
  <c r="M45" i="22"/>
  <c r="M95" i="22"/>
  <c r="N316" i="22"/>
  <c r="N350" i="22"/>
  <c r="M411" i="22"/>
  <c r="M577" i="22"/>
  <c r="M274" i="23"/>
  <c r="N248" i="21"/>
  <c r="M396" i="21"/>
  <c r="M211" i="23"/>
  <c r="N213" i="23"/>
  <c r="N270" i="23"/>
  <c r="M284" i="23"/>
  <c r="N286" i="23"/>
  <c r="M288" i="23"/>
  <c r="J292" i="23"/>
  <c r="M328" i="23"/>
  <c r="N336" i="23"/>
  <c r="M394" i="23"/>
  <c r="N401" i="23"/>
  <c r="M402" i="23"/>
  <c r="N147" i="25"/>
  <c r="M148" i="25"/>
  <c r="N150" i="25"/>
  <c r="M247" i="25"/>
  <c r="M23" i="12"/>
  <c r="M34" i="13"/>
  <c r="N441" i="13"/>
  <c r="N43" i="14"/>
  <c r="M72" i="14"/>
  <c r="M165" i="14"/>
  <c r="M350" i="14"/>
  <c r="M355" i="14"/>
  <c r="N393" i="14"/>
  <c r="M437" i="14"/>
  <c r="M515" i="14"/>
  <c r="N262" i="16"/>
  <c r="N447" i="16"/>
  <c r="M151" i="17"/>
  <c r="M344" i="17"/>
  <c r="M356" i="17"/>
  <c r="N511" i="17"/>
  <c r="N569" i="17"/>
  <c r="M28" i="18"/>
  <c r="M72" i="18"/>
  <c r="M95" i="18"/>
  <c r="N175" i="18"/>
  <c r="N427" i="18"/>
  <c r="N133" i="19"/>
  <c r="N165" i="19"/>
  <c r="M264" i="19"/>
  <c r="N334" i="19"/>
  <c r="N356" i="19"/>
  <c r="N417" i="19"/>
  <c r="M427" i="19"/>
  <c r="N457" i="19"/>
  <c r="N575" i="19"/>
  <c r="M302" i="20"/>
  <c r="M463" i="20"/>
  <c r="N46" i="21"/>
  <c r="N62" i="21"/>
  <c r="N252" i="21"/>
  <c r="N326" i="21"/>
  <c r="M161" i="23"/>
  <c r="M232" i="23"/>
  <c r="N465" i="21"/>
  <c r="M540" i="21"/>
  <c r="M556" i="21"/>
  <c r="N31" i="22"/>
  <c r="M32" i="22"/>
  <c r="M27" i="23"/>
  <c r="M319" i="24"/>
  <c r="M341" i="24"/>
  <c r="M492" i="24"/>
  <c r="N505" i="24"/>
  <c r="M550" i="24"/>
  <c r="M560" i="24"/>
  <c r="M562" i="24"/>
  <c r="F14" i="25"/>
  <c r="N28" i="25"/>
  <c r="M176" i="25"/>
  <c r="M180" i="25"/>
  <c r="M205" i="25"/>
  <c r="M209" i="25"/>
  <c r="I377" i="25"/>
  <c r="M388" i="25"/>
  <c r="N50" i="12"/>
  <c r="N72" i="12"/>
  <c r="M95" i="12"/>
  <c r="M252" i="12"/>
  <c r="M268" i="12"/>
  <c r="M282" i="12"/>
  <c r="M355" i="12"/>
  <c r="N375" i="12"/>
  <c r="N475" i="12"/>
  <c r="M69" i="13"/>
  <c r="N133" i="13"/>
  <c r="N27" i="14"/>
  <c r="M387" i="14"/>
  <c r="M509" i="14"/>
  <c r="N314" i="15"/>
  <c r="N352" i="15"/>
  <c r="N599" i="15"/>
  <c r="N603" i="15"/>
  <c r="N278" i="16"/>
  <c r="N344" i="16"/>
  <c r="N565" i="16"/>
  <c r="N119" i="17"/>
  <c r="M360" i="17"/>
  <c r="M198" i="18"/>
  <c r="M254" i="18"/>
  <c r="N314" i="18"/>
  <c r="N411" i="18"/>
  <c r="N447" i="18"/>
  <c r="N626" i="18"/>
  <c r="M206" i="19"/>
  <c r="M260" i="19"/>
  <c r="M489" i="19"/>
  <c r="N535" i="19"/>
  <c r="N165" i="20"/>
  <c r="M40" i="21"/>
  <c r="M69" i="21"/>
  <c r="M240" i="21"/>
  <c r="M346" i="21"/>
  <c r="M357" i="21"/>
  <c r="N573" i="21"/>
  <c r="M35" i="22"/>
  <c r="J150" i="25"/>
  <c r="J146" i="25"/>
  <c r="J130" i="25"/>
  <c r="J118" i="25"/>
  <c r="J114" i="25"/>
  <c r="J104" i="25"/>
  <c r="J92" i="25"/>
  <c r="M120" i="24"/>
  <c r="M155" i="24"/>
  <c r="M164" i="24"/>
  <c r="M175" i="24"/>
  <c r="M271" i="24"/>
  <c r="M292" i="24"/>
  <c r="I313" i="24"/>
  <c r="M315" i="24"/>
  <c r="M348" i="24"/>
  <c r="M526" i="24"/>
  <c r="M530" i="24"/>
  <c r="M534" i="24"/>
  <c r="M576" i="24"/>
  <c r="M584" i="24"/>
  <c r="M594" i="24"/>
  <c r="M602" i="24"/>
  <c r="M603" i="24"/>
  <c r="M624" i="24"/>
  <c r="M33" i="25"/>
  <c r="M67" i="25"/>
  <c r="N84" i="25"/>
  <c r="N85" i="25"/>
  <c r="N88" i="25"/>
  <c r="N94" i="25"/>
  <c r="J97" i="25"/>
  <c r="M110" i="25"/>
  <c r="M114" i="25"/>
  <c r="N117" i="25"/>
  <c r="N130" i="25"/>
  <c r="M134" i="25"/>
  <c r="J142" i="25"/>
  <c r="N148" i="25"/>
  <c r="M164" i="25"/>
  <c r="M174" i="25"/>
  <c r="N176" i="25"/>
  <c r="M197" i="25"/>
  <c r="N198" i="25"/>
  <c r="M217" i="25"/>
  <c r="N260" i="25"/>
  <c r="M297" i="25"/>
  <c r="M355" i="25"/>
  <c r="M380" i="25"/>
  <c r="M384" i="25"/>
  <c r="M394" i="25"/>
  <c r="J413" i="25"/>
  <c r="M444" i="25"/>
  <c r="M454" i="25"/>
  <c r="M458" i="25"/>
  <c r="N459" i="25"/>
  <c r="M492" i="25"/>
  <c r="M504" i="25"/>
  <c r="M538" i="25"/>
  <c r="M548" i="25"/>
  <c r="M552" i="25"/>
  <c r="M554" i="25"/>
  <c r="M578" i="25"/>
  <c r="M583" i="25"/>
  <c r="M592" i="25"/>
  <c r="M596" i="25"/>
  <c r="M597" i="25"/>
  <c r="M600" i="25"/>
  <c r="M621" i="25"/>
  <c r="M24" i="23"/>
  <c r="M29" i="23"/>
  <c r="M35" i="23"/>
  <c r="M49" i="23"/>
  <c r="M55" i="23"/>
  <c r="N61" i="23"/>
  <c r="M71" i="23"/>
  <c r="M90" i="23"/>
  <c r="M94" i="23"/>
  <c r="N97" i="23"/>
  <c r="M151" i="23"/>
  <c r="N310" i="23"/>
  <c r="M325" i="23"/>
  <c r="N328" i="23"/>
  <c r="I413" i="23"/>
  <c r="N28" i="24"/>
  <c r="M29" i="24"/>
  <c r="N30" i="24"/>
  <c r="N229" i="24"/>
  <c r="M237" i="24"/>
  <c r="M251" i="24"/>
  <c r="N294" i="24"/>
  <c r="M299" i="24"/>
  <c r="M317" i="24"/>
  <c r="M333" i="24"/>
  <c r="N529" i="24"/>
  <c r="M37" i="25"/>
  <c r="M38" i="25"/>
  <c r="M63" i="25"/>
  <c r="M64" i="25"/>
  <c r="M92" i="25"/>
  <c r="M112" i="25"/>
  <c r="M128" i="25"/>
  <c r="M138" i="25"/>
  <c r="N140" i="25"/>
  <c r="M158" i="25"/>
  <c r="M162" i="25"/>
  <c r="N164" i="25"/>
  <c r="M172" i="25"/>
  <c r="N174" i="25"/>
  <c r="M207" i="25"/>
  <c r="N217" i="25"/>
  <c r="I218" i="25"/>
  <c r="M249" i="25"/>
  <c r="I255" i="25"/>
  <c r="N276" i="25"/>
  <c r="M277" i="25"/>
  <c r="M283" i="25"/>
  <c r="M303" i="25"/>
  <c r="M325" i="25"/>
  <c r="M345" i="25"/>
  <c r="M363" i="25"/>
  <c r="M392" i="25"/>
  <c r="M400" i="25"/>
  <c r="M403" i="25"/>
  <c r="M472" i="25"/>
  <c r="M474" i="25"/>
  <c r="M484" i="25"/>
  <c r="M488" i="25"/>
  <c r="M494" i="25"/>
  <c r="M498" i="25"/>
  <c r="M530" i="25"/>
  <c r="M532" i="25"/>
  <c r="M536" i="25"/>
  <c r="M542" i="25"/>
  <c r="M546" i="25"/>
  <c r="M558" i="25"/>
  <c r="M566" i="25"/>
  <c r="M575" i="25"/>
  <c r="M584" i="25"/>
  <c r="N597" i="25"/>
  <c r="M598" i="25"/>
  <c r="J35" i="25"/>
  <c r="J33" i="25"/>
  <c r="J287" i="25"/>
  <c r="J281" i="25"/>
  <c r="J271" i="25"/>
  <c r="L619" i="25"/>
  <c r="N619" i="25" s="1"/>
  <c r="J625" i="25"/>
  <c r="L639" i="25"/>
  <c r="N639" i="25" s="1"/>
  <c r="J618" i="25"/>
  <c r="J623" i="25"/>
  <c r="N633" i="25"/>
  <c r="N635" i="25"/>
  <c r="N637" i="25"/>
  <c r="M619" i="25"/>
  <c r="N621" i="25"/>
  <c r="N614" i="25"/>
  <c r="N623" i="25"/>
  <c r="J628" i="25"/>
  <c r="N613" i="25"/>
  <c r="J612" i="25"/>
  <c r="N388" i="25"/>
  <c r="N392" i="25"/>
  <c r="N397" i="25"/>
  <c r="M416" i="25"/>
  <c r="N425" i="25"/>
  <c r="N431" i="25"/>
  <c r="M443" i="25"/>
  <c r="M475" i="25"/>
  <c r="N501" i="25"/>
  <c r="N555" i="25"/>
  <c r="M601" i="25"/>
  <c r="L602" i="25"/>
  <c r="J602" i="25"/>
  <c r="L534" i="25"/>
  <c r="N534" i="25" s="1"/>
  <c r="J534" i="25"/>
  <c r="J512" i="25"/>
  <c r="L512" i="25"/>
  <c r="J496" i="25"/>
  <c r="L496" i="25"/>
  <c r="N496" i="25" s="1"/>
  <c r="L484" i="25"/>
  <c r="N484" i="25" s="1"/>
  <c r="J484" i="25"/>
  <c r="E13" i="25"/>
  <c r="I499" i="25"/>
  <c r="I597" i="25"/>
  <c r="I450" i="25"/>
  <c r="J378" i="25"/>
  <c r="J380" i="25"/>
  <c r="J382" i="25"/>
  <c r="J384" i="25"/>
  <c r="I395" i="25"/>
  <c r="J401" i="25"/>
  <c r="L402" i="25"/>
  <c r="N402" i="25" s="1"/>
  <c r="L404" i="25"/>
  <c r="N404" i="25" s="1"/>
  <c r="J408" i="25"/>
  <c r="L410" i="25"/>
  <c r="N410" i="25" s="1"/>
  <c r="L416" i="25"/>
  <c r="N416" i="25" s="1"/>
  <c r="J436" i="25"/>
  <c r="J442" i="25"/>
  <c r="L448" i="25"/>
  <c r="N448" i="25" s="1"/>
  <c r="M450" i="25"/>
  <c r="L450" i="25"/>
  <c r="N450" i="25" s="1"/>
  <c r="N468" i="25"/>
  <c r="M469" i="25"/>
  <c r="J476" i="25"/>
  <c r="N482" i="25"/>
  <c r="J492" i="25"/>
  <c r="J500" i="25"/>
  <c r="L516" i="25"/>
  <c r="N516" i="25" s="1"/>
  <c r="L520" i="25"/>
  <c r="N520" i="25" s="1"/>
  <c r="N538" i="25"/>
  <c r="L544" i="25"/>
  <c r="N544" i="25" s="1"/>
  <c r="N546" i="25"/>
  <c r="L552" i="25"/>
  <c r="N552" i="25" s="1"/>
  <c r="J554" i="25"/>
  <c r="M574" i="25"/>
  <c r="N581" i="25"/>
  <c r="J586" i="25"/>
  <c r="J596" i="25"/>
  <c r="M381" i="25"/>
  <c r="N399" i="25"/>
  <c r="N428" i="25"/>
  <c r="N439" i="25"/>
  <c r="M448" i="25"/>
  <c r="N449" i="25"/>
  <c r="N463" i="25"/>
  <c r="L600" i="25"/>
  <c r="N600" i="25" s="1"/>
  <c r="J600" i="25"/>
  <c r="J576" i="25"/>
  <c r="L576" i="25"/>
  <c r="N576" i="25" s="1"/>
  <c r="J574" i="25"/>
  <c r="L574" i="25"/>
  <c r="N574" i="25" s="1"/>
  <c r="J562" i="25"/>
  <c r="L562" i="25"/>
  <c r="L536" i="25"/>
  <c r="N536" i="25" s="1"/>
  <c r="J536" i="25"/>
  <c r="J494" i="25"/>
  <c r="L494" i="25"/>
  <c r="N494" i="25" s="1"/>
  <c r="L488" i="25"/>
  <c r="N488" i="25" s="1"/>
  <c r="J488" i="25"/>
  <c r="J595" i="25"/>
  <c r="J523" i="25"/>
  <c r="J583" i="25"/>
  <c r="J581" i="25"/>
  <c r="J507" i="25"/>
  <c r="J473" i="25"/>
  <c r="J575" i="25"/>
  <c r="N376" i="25"/>
  <c r="J395" i="25"/>
  <c r="N396" i="25"/>
  <c r="N398" i="25"/>
  <c r="N400" i="25"/>
  <c r="I405" i="25"/>
  <c r="I410" i="25"/>
  <c r="N412" i="25"/>
  <c r="N432" i="25"/>
  <c r="N434" i="25"/>
  <c r="N438" i="25"/>
  <c r="L454" i="25"/>
  <c r="N454" i="25" s="1"/>
  <c r="J458" i="25"/>
  <c r="J466" i="25"/>
  <c r="L472" i="25"/>
  <c r="N472" i="25" s="1"/>
  <c r="J474" i="25"/>
  <c r="J490" i="25"/>
  <c r="J506" i="25"/>
  <c r="L542" i="25"/>
  <c r="N542" i="25" s="1"/>
  <c r="L550" i="25"/>
  <c r="N550" i="25" s="1"/>
  <c r="J560" i="25"/>
  <c r="L572" i="25"/>
  <c r="N572" i="25" s="1"/>
  <c r="J580" i="25"/>
  <c r="J584" i="25"/>
  <c r="J594" i="25"/>
  <c r="M379" i="25"/>
  <c r="N394" i="25"/>
  <c r="M402" i="25"/>
  <c r="N421" i="25"/>
  <c r="N433" i="25"/>
  <c r="M453" i="25"/>
  <c r="M487" i="25"/>
  <c r="N587" i="25"/>
  <c r="L604" i="25"/>
  <c r="N604" i="25" s="1"/>
  <c r="J604" i="25"/>
  <c r="J566" i="25"/>
  <c r="L566" i="25"/>
  <c r="N566" i="25" s="1"/>
  <c r="J498" i="25"/>
  <c r="L498" i="25"/>
  <c r="N498" i="25" s="1"/>
  <c r="L486" i="25"/>
  <c r="N486" i="25" s="1"/>
  <c r="J486" i="25"/>
  <c r="N378" i="25"/>
  <c r="N380" i="25"/>
  <c r="N382" i="25"/>
  <c r="N384" i="25"/>
  <c r="I400" i="25"/>
  <c r="I427" i="25"/>
  <c r="N436" i="25"/>
  <c r="N442" i="25"/>
  <c r="M452" i="25"/>
  <c r="L452" i="25"/>
  <c r="N452" i="25" s="1"/>
  <c r="I478" i="25"/>
  <c r="J504" i="25"/>
  <c r="J510" i="25"/>
  <c r="J526" i="25"/>
  <c r="J532" i="25"/>
  <c r="L540" i="25"/>
  <c r="N540" i="25" s="1"/>
  <c r="L548" i="25"/>
  <c r="N548" i="25" s="1"/>
  <c r="J558" i="25"/>
  <c r="L570" i="25"/>
  <c r="N570" i="25" s="1"/>
  <c r="J571" i="25"/>
  <c r="J578" i="25"/>
  <c r="N583" i="25"/>
  <c r="J592" i="25"/>
  <c r="J598" i="25"/>
  <c r="M480" i="25"/>
  <c r="N458" i="25"/>
  <c r="N464" i="25"/>
  <c r="N470" i="25"/>
  <c r="N474" i="25"/>
  <c r="N476" i="25"/>
  <c r="N490" i="25"/>
  <c r="N492" i="25"/>
  <c r="N500" i="25"/>
  <c r="N502" i="25"/>
  <c r="N504" i="25"/>
  <c r="N506" i="25"/>
  <c r="N508" i="25"/>
  <c r="N510" i="25"/>
  <c r="N532" i="25"/>
  <c r="N554" i="25"/>
  <c r="N556" i="25"/>
  <c r="N558" i="25"/>
  <c r="N560" i="25"/>
  <c r="N578" i="25"/>
  <c r="N580" i="25"/>
  <c r="N582" i="25"/>
  <c r="N586" i="25"/>
  <c r="N592" i="25"/>
  <c r="N594" i="25"/>
  <c r="N596" i="25"/>
  <c r="N598" i="25"/>
  <c r="N602" i="25"/>
  <c r="M196" i="25"/>
  <c r="M200" i="25"/>
  <c r="M206" i="25"/>
  <c r="M225" i="25"/>
  <c r="N240" i="25"/>
  <c r="N255" i="25"/>
  <c r="M269" i="25"/>
  <c r="N289" i="25"/>
  <c r="M301" i="25"/>
  <c r="N305" i="25"/>
  <c r="M317" i="25"/>
  <c r="M320" i="25"/>
  <c r="N322" i="25"/>
  <c r="M326" i="25"/>
  <c r="M328" i="25"/>
  <c r="N348" i="25"/>
  <c r="J195" i="25"/>
  <c r="J197" i="25"/>
  <c r="J205" i="25"/>
  <c r="J207" i="25"/>
  <c r="J209" i="25"/>
  <c r="L211" i="25"/>
  <c r="N211" i="25" s="1"/>
  <c r="L213" i="25"/>
  <c r="N213" i="25" s="1"/>
  <c r="J215" i="25"/>
  <c r="J223" i="25"/>
  <c r="L225" i="25"/>
  <c r="N225" i="25" s="1"/>
  <c r="J235" i="25"/>
  <c r="J247" i="25"/>
  <c r="J249" i="25"/>
  <c r="J251" i="25"/>
  <c r="N263" i="25"/>
  <c r="N271" i="25"/>
  <c r="J275" i="25"/>
  <c r="J277" i="25"/>
  <c r="M281" i="25"/>
  <c r="L281" i="25"/>
  <c r="N281" i="25" s="1"/>
  <c r="N283" i="25"/>
  <c r="N287" i="25"/>
  <c r="J291" i="25"/>
  <c r="M295" i="25"/>
  <c r="L295" i="25"/>
  <c r="N295" i="25" s="1"/>
  <c r="N297" i="25"/>
  <c r="J307" i="25"/>
  <c r="M311" i="25"/>
  <c r="L311" i="25"/>
  <c r="N311" i="25" s="1"/>
  <c r="N313" i="25"/>
  <c r="M323" i="25"/>
  <c r="L323" i="25"/>
  <c r="N323" i="25" s="1"/>
  <c r="M331" i="25"/>
  <c r="L331" i="25"/>
  <c r="N331" i="25" s="1"/>
  <c r="N333" i="25"/>
  <c r="J339" i="25"/>
  <c r="J347" i="25"/>
  <c r="J355" i="25"/>
  <c r="J363" i="25"/>
  <c r="F12" i="25"/>
  <c r="J338" i="25"/>
  <c r="J226" i="25"/>
  <c r="N228" i="25"/>
  <c r="M236" i="25"/>
  <c r="N251" i="25"/>
  <c r="J258" i="25"/>
  <c r="M260" i="25"/>
  <c r="N265" i="25"/>
  <c r="M290" i="25"/>
  <c r="N308" i="25"/>
  <c r="J324" i="25"/>
  <c r="M351" i="25"/>
  <c r="M354" i="25"/>
  <c r="M362" i="25"/>
  <c r="N191" i="25"/>
  <c r="N193" i="25"/>
  <c r="N229" i="25"/>
  <c r="N233" i="25"/>
  <c r="J238" i="25"/>
  <c r="N239" i="25"/>
  <c r="N241" i="25"/>
  <c r="N243" i="25"/>
  <c r="N245" i="25"/>
  <c r="J255" i="25"/>
  <c r="N261" i="25"/>
  <c r="J265" i="25"/>
  <c r="I271" i="25"/>
  <c r="J273" i="25"/>
  <c r="M279" i="25"/>
  <c r="N285" i="25"/>
  <c r="J289" i="25"/>
  <c r="L293" i="25"/>
  <c r="N293" i="25" s="1"/>
  <c r="J303" i="25"/>
  <c r="J305" i="25"/>
  <c r="N309" i="25"/>
  <c r="M329" i="25"/>
  <c r="L329" i="25"/>
  <c r="N329" i="25" s="1"/>
  <c r="M337" i="25"/>
  <c r="L337" i="25"/>
  <c r="N337" i="25" s="1"/>
  <c r="J345" i="25"/>
  <c r="J353" i="25"/>
  <c r="J361" i="25"/>
  <c r="M208" i="25"/>
  <c r="M213" i="25"/>
  <c r="N234" i="25"/>
  <c r="N244" i="25"/>
  <c r="M246" i="25"/>
  <c r="M266" i="25"/>
  <c r="N277" i="25"/>
  <c r="N280" i="25"/>
  <c r="M336" i="25"/>
  <c r="M343" i="25"/>
  <c r="M359" i="25"/>
  <c r="N197" i="25"/>
  <c r="N203" i="25"/>
  <c r="I204" i="25"/>
  <c r="N205" i="25"/>
  <c r="N207" i="25"/>
  <c r="N209" i="25"/>
  <c r="N223" i="25"/>
  <c r="I226" i="25"/>
  <c r="N247" i="25"/>
  <c r="N249" i="25"/>
  <c r="L259" i="25"/>
  <c r="N259" i="25" s="1"/>
  <c r="J260" i="25"/>
  <c r="J269" i="25"/>
  <c r="N275" i="25"/>
  <c r="N279" i="25"/>
  <c r="N291" i="25"/>
  <c r="L299" i="25"/>
  <c r="N299" i="25" s="1"/>
  <c r="J301" i="25"/>
  <c r="N307" i="25"/>
  <c r="J317" i="25"/>
  <c r="L325" i="25"/>
  <c r="N325" i="25" s="1"/>
  <c r="L335" i="25"/>
  <c r="N335" i="25" s="1"/>
  <c r="J343" i="25"/>
  <c r="J351" i="25"/>
  <c r="J359" i="25"/>
  <c r="M253" i="25"/>
  <c r="M263" i="25"/>
  <c r="M265" i="25"/>
  <c r="M271" i="25"/>
  <c r="M273" i="25"/>
  <c r="M275" i="25"/>
  <c r="M285" i="25"/>
  <c r="M287" i="25"/>
  <c r="M289" i="25"/>
  <c r="M291" i="25"/>
  <c r="N301" i="25"/>
  <c r="N303" i="25"/>
  <c r="M305" i="25"/>
  <c r="M307" i="25"/>
  <c r="M309" i="25"/>
  <c r="N315" i="25"/>
  <c r="N317" i="25"/>
  <c r="N339" i="25"/>
  <c r="N341" i="25"/>
  <c r="N343" i="25"/>
  <c r="N345" i="25"/>
  <c r="N347" i="25"/>
  <c r="N349" i="25"/>
  <c r="N351" i="25"/>
  <c r="N353" i="25"/>
  <c r="N355" i="25"/>
  <c r="N357" i="25"/>
  <c r="N359" i="25"/>
  <c r="N361" i="25"/>
  <c r="N363" i="25"/>
  <c r="E12" i="25"/>
  <c r="N116" i="25"/>
  <c r="N166" i="25"/>
  <c r="I92" i="25"/>
  <c r="J101" i="25"/>
  <c r="L102" i="25"/>
  <c r="N102" i="25" s="1"/>
  <c r="L104" i="25"/>
  <c r="L110" i="25"/>
  <c r="N110" i="25" s="1"/>
  <c r="L114" i="25"/>
  <c r="N114" i="25" s="1"/>
  <c r="J116" i="25"/>
  <c r="L120" i="25"/>
  <c r="N120" i="25" s="1"/>
  <c r="J134" i="25"/>
  <c r="J136" i="25"/>
  <c r="L152" i="25"/>
  <c r="N152" i="25" s="1"/>
  <c r="J156" i="25"/>
  <c r="J158" i="25"/>
  <c r="J160" i="25"/>
  <c r="J162" i="25"/>
  <c r="J166" i="25"/>
  <c r="L170" i="25"/>
  <c r="J172" i="25"/>
  <c r="J180" i="25"/>
  <c r="I103" i="25"/>
  <c r="N108" i="25"/>
  <c r="N154" i="25"/>
  <c r="N168" i="25"/>
  <c r="N178" i="25"/>
  <c r="J85" i="25"/>
  <c r="M109" i="25"/>
  <c r="I129" i="25"/>
  <c r="N134" i="25"/>
  <c r="N136" i="25"/>
  <c r="I147" i="25"/>
  <c r="N156" i="25"/>
  <c r="N158" i="25"/>
  <c r="N160" i="25"/>
  <c r="N162" i="25"/>
  <c r="N172" i="25"/>
  <c r="N180" i="25"/>
  <c r="I38" i="25"/>
  <c r="E10" i="25"/>
  <c r="J31" i="25"/>
  <c r="I35" i="25"/>
  <c r="L37" i="25"/>
  <c r="N37" i="25" s="1"/>
  <c r="L39" i="25"/>
  <c r="N39" i="25" s="1"/>
  <c r="J53" i="25"/>
  <c r="J55" i="25"/>
  <c r="J59" i="25"/>
  <c r="J61" i="25"/>
  <c r="J63" i="25"/>
  <c r="J65" i="25"/>
  <c r="J67" i="25"/>
  <c r="J69" i="25"/>
  <c r="L73" i="25"/>
  <c r="N73" i="25" s="1"/>
  <c r="N25" i="25"/>
  <c r="N43" i="25"/>
  <c r="I64" i="25"/>
  <c r="N51" i="25"/>
  <c r="I28" i="25"/>
  <c r="N47" i="25"/>
  <c r="M53" i="25"/>
  <c r="N55" i="25"/>
  <c r="N59" i="25"/>
  <c r="J60" i="25"/>
  <c r="N61" i="25"/>
  <c r="N63" i="25"/>
  <c r="N65" i="25"/>
  <c r="N67" i="25"/>
  <c r="N69" i="25"/>
  <c r="N467" i="17"/>
  <c r="M477" i="17"/>
  <c r="M54" i="18"/>
  <c r="M58" i="18"/>
  <c r="N603" i="18"/>
  <c r="M145" i="19"/>
  <c r="M348" i="19"/>
  <c r="N37" i="2"/>
  <c r="M70" i="4"/>
  <c r="M131" i="4"/>
  <c r="N431" i="4"/>
  <c r="N505" i="7"/>
  <c r="N362" i="8"/>
  <c r="M333" i="9"/>
  <c r="M417" i="9"/>
  <c r="M543" i="9"/>
  <c r="M152" i="10"/>
  <c r="M157" i="10"/>
  <c r="M273" i="10"/>
  <c r="M301" i="10"/>
  <c r="M316" i="10"/>
  <c r="N341" i="10"/>
  <c r="N455" i="10"/>
  <c r="M560" i="10"/>
  <c r="M585" i="10"/>
  <c r="N363" i="2"/>
  <c r="M493" i="2"/>
  <c r="M547" i="4"/>
  <c r="M443" i="17"/>
  <c r="M332" i="18"/>
  <c r="N350" i="18"/>
  <c r="M143" i="19"/>
  <c r="M173" i="19"/>
  <c r="M340" i="19"/>
  <c r="N557" i="19"/>
  <c r="N49" i="20"/>
  <c r="N316" i="20"/>
  <c r="N601" i="2"/>
  <c r="M163" i="4"/>
  <c r="M469" i="7"/>
  <c r="M328" i="9"/>
  <c r="M346" i="9"/>
  <c r="M521" i="9"/>
  <c r="M237" i="10"/>
  <c r="M291" i="10"/>
  <c r="M299" i="10"/>
  <c r="N348" i="10"/>
  <c r="N256" i="11"/>
  <c r="M288" i="11"/>
  <c r="N304" i="11"/>
  <c r="N316" i="11"/>
  <c r="M346" i="11"/>
  <c r="M247" i="2"/>
  <c r="M417" i="4"/>
  <c r="I288" i="23"/>
  <c r="J512" i="24"/>
  <c r="J494" i="24"/>
  <c r="J402" i="24"/>
  <c r="J376" i="24"/>
  <c r="M68" i="5"/>
  <c r="M415" i="16"/>
  <c r="N551" i="16"/>
  <c r="M37" i="17"/>
  <c r="M57" i="17"/>
  <c r="M65" i="17"/>
  <c r="M98" i="17"/>
  <c r="M114" i="17"/>
  <c r="N122" i="17"/>
  <c r="M138" i="17"/>
  <c r="M147" i="17"/>
  <c r="M154" i="17"/>
  <c r="M174" i="17"/>
  <c r="N204" i="17"/>
  <c r="M205" i="17"/>
  <c r="M229" i="17"/>
  <c r="M233" i="17"/>
  <c r="M237" i="17"/>
  <c r="M289" i="17"/>
  <c r="M331" i="17"/>
  <c r="N159" i="18"/>
  <c r="N169" i="22"/>
  <c r="N200" i="22"/>
  <c r="N252" i="22"/>
  <c r="M280" i="22"/>
  <c r="M496" i="22"/>
  <c r="M552" i="22"/>
  <c r="M602" i="22"/>
  <c r="N121" i="23"/>
  <c r="M122" i="23"/>
  <c r="N173" i="23"/>
  <c r="M174" i="23"/>
  <c r="M180" i="23"/>
  <c r="M225" i="23"/>
  <c r="M229" i="23"/>
  <c r="M248" i="23"/>
  <c r="M251" i="23"/>
  <c r="M257" i="23"/>
  <c r="M298" i="23"/>
  <c r="M300" i="23"/>
  <c r="N304" i="23"/>
  <c r="N306" i="23"/>
  <c r="M313" i="23"/>
  <c r="N318" i="23"/>
  <c r="M319" i="23"/>
  <c r="M323" i="23"/>
  <c r="I328" i="23"/>
  <c r="I336" i="23"/>
  <c r="M341" i="23"/>
  <c r="M345" i="23"/>
  <c r="N349" i="23"/>
  <c r="M355" i="23"/>
  <c r="N357" i="23"/>
  <c r="M376" i="23"/>
  <c r="J631" i="23"/>
  <c r="M45" i="24"/>
  <c r="I47" i="24"/>
  <c r="M51" i="24"/>
  <c r="M55" i="24"/>
  <c r="N57" i="24"/>
  <c r="M58" i="24"/>
  <c r="M110" i="24"/>
  <c r="M178" i="24"/>
  <c r="M191" i="24"/>
  <c r="N196" i="24"/>
  <c r="M198" i="24"/>
  <c r="M252" i="24"/>
  <c r="M264" i="24"/>
  <c r="M274" i="24"/>
  <c r="M310" i="24"/>
  <c r="M357" i="24"/>
  <c r="J378" i="24"/>
  <c r="J429" i="24"/>
  <c r="M444" i="24"/>
  <c r="M452" i="24"/>
  <c r="M466" i="24"/>
  <c r="M516" i="24"/>
  <c r="M520" i="24"/>
  <c r="I544" i="24"/>
  <c r="N411" i="16"/>
  <c r="M414" i="16"/>
  <c r="M418" i="16"/>
  <c r="M70" i="22"/>
  <c r="M143" i="23"/>
  <c r="I284" i="23"/>
  <c r="I286" i="23"/>
  <c r="M205" i="24"/>
  <c r="N310" i="24"/>
  <c r="I315" i="24"/>
  <c r="M529" i="24"/>
  <c r="J67" i="24"/>
  <c r="J351" i="24"/>
  <c r="J299" i="24"/>
  <c r="J283" i="24"/>
  <c r="J277" i="24"/>
  <c r="J267" i="24"/>
  <c r="J201" i="24"/>
  <c r="J195" i="24"/>
  <c r="F14" i="21"/>
  <c r="L14" i="21" s="1"/>
  <c r="M248" i="21"/>
  <c r="M412" i="21"/>
  <c r="J465" i="21"/>
  <c r="M522" i="21"/>
  <c r="M58" i="22"/>
  <c r="M39" i="23"/>
  <c r="M124" i="23"/>
  <c r="M125" i="23"/>
  <c r="M140" i="23"/>
  <c r="N175" i="23"/>
  <c r="N222" i="23"/>
  <c r="M223" i="23"/>
  <c r="M227" i="23"/>
  <c r="M243" i="23"/>
  <c r="M315" i="23"/>
  <c r="M321" i="23"/>
  <c r="M339" i="23"/>
  <c r="M343" i="23"/>
  <c r="M351" i="23"/>
  <c r="M359" i="23"/>
  <c r="M398" i="23"/>
  <c r="M418" i="23"/>
  <c r="M436" i="23"/>
  <c r="M444" i="23"/>
  <c r="M448" i="23"/>
  <c r="M454" i="23"/>
  <c r="N479" i="23"/>
  <c r="M500" i="23"/>
  <c r="M504" i="23"/>
  <c r="M530" i="23"/>
  <c r="M548" i="23"/>
  <c r="M552" i="23"/>
  <c r="M574" i="23"/>
  <c r="M578" i="23"/>
  <c r="M592" i="23"/>
  <c r="M600" i="23"/>
  <c r="M604" i="23"/>
  <c r="M637" i="23"/>
  <c r="M43" i="24"/>
  <c r="M47" i="24"/>
  <c r="N49" i="24"/>
  <c r="M64" i="24"/>
  <c r="M96" i="24"/>
  <c r="M114" i="24"/>
  <c r="M130" i="24"/>
  <c r="M140" i="24"/>
  <c r="M158" i="24"/>
  <c r="N169" i="24"/>
  <c r="M176" i="24"/>
  <c r="I220" i="24"/>
  <c r="M223" i="24"/>
  <c r="M229" i="24"/>
  <c r="M239" i="24"/>
  <c r="M247" i="24"/>
  <c r="M291" i="24"/>
  <c r="M303" i="24"/>
  <c r="I306" i="24"/>
  <c r="I348" i="24"/>
  <c r="M468" i="24"/>
  <c r="M478" i="24"/>
  <c r="M494" i="24"/>
  <c r="M554" i="24"/>
  <c r="M566" i="24"/>
  <c r="M573" i="24"/>
  <c r="N635" i="24"/>
  <c r="F612" i="24"/>
  <c r="I625" i="24"/>
  <c r="L639" i="24"/>
  <c r="N637" i="24"/>
  <c r="F14" i="24"/>
  <c r="N385" i="24"/>
  <c r="N475" i="24"/>
  <c r="N522" i="24"/>
  <c r="N584" i="24"/>
  <c r="L576" i="24"/>
  <c r="N576" i="24" s="1"/>
  <c r="J576" i="24"/>
  <c r="L570" i="24"/>
  <c r="N570" i="24" s="1"/>
  <c r="J570" i="24"/>
  <c r="J516" i="24"/>
  <c r="L516" i="24"/>
  <c r="N516" i="24" s="1"/>
  <c r="L510" i="24"/>
  <c r="N510" i="24" s="1"/>
  <c r="J510" i="24"/>
  <c r="L502" i="24"/>
  <c r="N502" i="24" s="1"/>
  <c r="J502" i="24"/>
  <c r="L498" i="24"/>
  <c r="J498" i="24"/>
  <c r="L482" i="24"/>
  <c r="N482" i="24" s="1"/>
  <c r="J482" i="24"/>
  <c r="J458" i="24"/>
  <c r="L458" i="24"/>
  <c r="N458" i="24" s="1"/>
  <c r="L416" i="24"/>
  <c r="N416" i="24" s="1"/>
  <c r="J416" i="24"/>
  <c r="I572" i="24"/>
  <c r="I584" i="24"/>
  <c r="I558" i="24"/>
  <c r="I529" i="24"/>
  <c r="I474" i="24"/>
  <c r="I432" i="24"/>
  <c r="I430" i="24"/>
  <c r="I523" i="24"/>
  <c r="I478" i="24"/>
  <c r="N380" i="24"/>
  <c r="M382" i="24"/>
  <c r="L382" i="24"/>
  <c r="N382" i="24" s="1"/>
  <c r="L398" i="24"/>
  <c r="L400" i="24"/>
  <c r="L404" i="24"/>
  <c r="L432" i="24"/>
  <c r="N432" i="24" s="1"/>
  <c r="J436" i="24"/>
  <c r="J440" i="24"/>
  <c r="M462" i="24"/>
  <c r="J466" i="24"/>
  <c r="J468" i="24"/>
  <c r="J478" i="24"/>
  <c r="L496" i="24"/>
  <c r="I498" i="24"/>
  <c r="M500" i="24"/>
  <c r="M506" i="24"/>
  <c r="L512" i="24"/>
  <c r="J526" i="24"/>
  <c r="J530" i="24"/>
  <c r="J532" i="24"/>
  <c r="J534" i="24"/>
  <c r="I543" i="24"/>
  <c r="M548" i="24"/>
  <c r="J550" i="24"/>
  <c r="J554" i="24"/>
  <c r="J556" i="24"/>
  <c r="I557" i="24"/>
  <c r="J560" i="24"/>
  <c r="L562" i="24"/>
  <c r="N562" i="24" s="1"/>
  <c r="L566" i="24"/>
  <c r="N566" i="24" s="1"/>
  <c r="J584" i="24"/>
  <c r="J592" i="24"/>
  <c r="J594" i="24"/>
  <c r="J598" i="24"/>
  <c r="L600" i="24"/>
  <c r="N600" i="24" s="1"/>
  <c r="N376" i="24"/>
  <c r="N389" i="24"/>
  <c r="M527" i="24"/>
  <c r="N573" i="24"/>
  <c r="L602" i="24"/>
  <c r="N602" i="24" s="1"/>
  <c r="J602" i="24"/>
  <c r="L596" i="24"/>
  <c r="N596" i="24" s="1"/>
  <c r="J596" i="24"/>
  <c r="L548" i="24"/>
  <c r="N548" i="24" s="1"/>
  <c r="J548" i="24"/>
  <c r="L542" i="24"/>
  <c r="N542" i="24" s="1"/>
  <c r="J542" i="24"/>
  <c r="L536" i="24"/>
  <c r="N536" i="24" s="1"/>
  <c r="J536" i="24"/>
  <c r="J524" i="24"/>
  <c r="L524" i="24"/>
  <c r="L490" i="24"/>
  <c r="J490" i="24"/>
  <c r="L486" i="24"/>
  <c r="J486" i="24"/>
  <c r="L480" i="24"/>
  <c r="N480" i="24" s="1"/>
  <c r="J480" i="24"/>
  <c r="L462" i="24"/>
  <c r="N462" i="24" s="1"/>
  <c r="J462" i="24"/>
  <c r="L456" i="24"/>
  <c r="J456" i="24"/>
  <c r="L444" i="24"/>
  <c r="N444" i="24" s="1"/>
  <c r="J444" i="24"/>
  <c r="J428" i="24"/>
  <c r="L428" i="24"/>
  <c r="L412" i="24"/>
  <c r="N412" i="24" s="1"/>
  <c r="J412" i="24"/>
  <c r="J481" i="24"/>
  <c r="J443" i="24"/>
  <c r="J403" i="24"/>
  <c r="J543" i="24"/>
  <c r="J515" i="24"/>
  <c r="J495" i="24"/>
  <c r="J435" i="24"/>
  <c r="J383" i="24"/>
  <c r="J391" i="24"/>
  <c r="I428" i="24"/>
  <c r="I433" i="24"/>
  <c r="M445" i="24"/>
  <c r="N476" i="24"/>
  <c r="J487" i="24"/>
  <c r="N488" i="24"/>
  <c r="J573" i="24"/>
  <c r="N574" i="24"/>
  <c r="N582" i="24"/>
  <c r="J603" i="24"/>
  <c r="L603" i="24"/>
  <c r="N603" i="24" s="1"/>
  <c r="J595" i="24"/>
  <c r="L595" i="24"/>
  <c r="L587" i="24"/>
  <c r="N587" i="24" s="1"/>
  <c r="J587" i="24"/>
  <c r="L585" i="24"/>
  <c r="J585" i="24"/>
  <c r="J579" i="24"/>
  <c r="L579" i="24"/>
  <c r="N579" i="24" s="1"/>
  <c r="J575" i="24"/>
  <c r="L575" i="24"/>
  <c r="N492" i="24"/>
  <c r="N494" i="24"/>
  <c r="N520" i="24"/>
  <c r="J604" i="24"/>
  <c r="L604" i="24"/>
  <c r="J586" i="24"/>
  <c r="L586" i="24"/>
  <c r="N586" i="24" s="1"/>
  <c r="L506" i="24"/>
  <c r="N506" i="24" s="1"/>
  <c r="J506" i="24"/>
  <c r="L500" i="24"/>
  <c r="N500" i="24" s="1"/>
  <c r="J500" i="24"/>
  <c r="J452" i="24"/>
  <c r="L452" i="24"/>
  <c r="N452" i="24" s="1"/>
  <c r="L448" i="24"/>
  <c r="J448" i="24"/>
  <c r="L418" i="24"/>
  <c r="N418" i="24" s="1"/>
  <c r="J418" i="24"/>
  <c r="J408" i="24"/>
  <c r="L408" i="24"/>
  <c r="J380" i="24"/>
  <c r="J413" i="24"/>
  <c r="M418" i="24"/>
  <c r="N440" i="24"/>
  <c r="M456" i="24"/>
  <c r="J459" i="24"/>
  <c r="I462" i="24"/>
  <c r="N466" i="24"/>
  <c r="N468" i="24"/>
  <c r="N474" i="24"/>
  <c r="I480" i="24"/>
  <c r="M502" i="24"/>
  <c r="N508" i="24"/>
  <c r="M510" i="24"/>
  <c r="M524" i="24"/>
  <c r="J529" i="24"/>
  <c r="N530" i="24"/>
  <c r="N532" i="24"/>
  <c r="N534" i="24"/>
  <c r="N550" i="24"/>
  <c r="N554" i="24"/>
  <c r="N556" i="24"/>
  <c r="N560" i="24"/>
  <c r="M586" i="24"/>
  <c r="M587" i="24"/>
  <c r="I590" i="24"/>
  <c r="N592" i="24"/>
  <c r="N594" i="24"/>
  <c r="M596" i="24"/>
  <c r="N598" i="24"/>
  <c r="N524" i="24"/>
  <c r="N390" i="24"/>
  <c r="M485" i="24"/>
  <c r="M490" i="24"/>
  <c r="M495" i="24"/>
  <c r="M498" i="24"/>
  <c r="M513" i="24"/>
  <c r="M515" i="24"/>
  <c r="M538" i="24"/>
  <c r="M190" i="24"/>
  <c r="J204" i="24"/>
  <c r="M224" i="24"/>
  <c r="N239" i="24"/>
  <c r="N244" i="24"/>
  <c r="N251" i="24"/>
  <c r="M256" i="24"/>
  <c r="N262" i="24"/>
  <c r="M269" i="24"/>
  <c r="J271" i="24"/>
  <c r="M305" i="24"/>
  <c r="M328" i="24"/>
  <c r="M342" i="24"/>
  <c r="M351" i="24"/>
  <c r="M356" i="24"/>
  <c r="N360" i="24"/>
  <c r="J191" i="24"/>
  <c r="L197" i="24"/>
  <c r="J198" i="24"/>
  <c r="L199" i="24"/>
  <c r="N199" i="24" s="1"/>
  <c r="L201" i="24"/>
  <c r="I205" i="24"/>
  <c r="I210" i="24"/>
  <c r="J214" i="24"/>
  <c r="J223" i="24"/>
  <c r="J230" i="24"/>
  <c r="J231" i="24"/>
  <c r="L233" i="24"/>
  <c r="J248" i="24"/>
  <c r="J255" i="24"/>
  <c r="L259" i="24"/>
  <c r="I264" i="24"/>
  <c r="L267" i="24"/>
  <c r="L269" i="24"/>
  <c r="N269" i="24" s="1"/>
  <c r="I274" i="24"/>
  <c r="L275" i="24"/>
  <c r="N275" i="24" s="1"/>
  <c r="L283" i="24"/>
  <c r="N283" i="24" s="1"/>
  <c r="L285" i="24"/>
  <c r="J293" i="24"/>
  <c r="I299" i="24"/>
  <c r="J303" i="24"/>
  <c r="J304" i="24"/>
  <c r="L305" i="24"/>
  <c r="N305" i="24" s="1"/>
  <c r="J306" i="24"/>
  <c r="J311" i="24"/>
  <c r="J313" i="24"/>
  <c r="J315" i="24"/>
  <c r="J317" i="24"/>
  <c r="J319" i="24"/>
  <c r="L321" i="24"/>
  <c r="L323" i="24"/>
  <c r="N323" i="24" s="1"/>
  <c r="J327" i="24"/>
  <c r="J341" i="24"/>
  <c r="L343" i="24"/>
  <c r="L345" i="24"/>
  <c r="N345" i="24" s="1"/>
  <c r="L349" i="24"/>
  <c r="N349" i="24" s="1"/>
  <c r="L351" i="24"/>
  <c r="N351" i="24" s="1"/>
  <c r="L353" i="24"/>
  <c r="N353" i="24" s="1"/>
  <c r="J357" i="24"/>
  <c r="J196" i="24"/>
  <c r="M199" i="24"/>
  <c r="J215" i="24"/>
  <c r="N237" i="24"/>
  <c r="N254" i="24"/>
  <c r="N280" i="24"/>
  <c r="N282" i="24"/>
  <c r="M302" i="24"/>
  <c r="M316" i="24"/>
  <c r="M323" i="24"/>
  <c r="M345" i="24"/>
  <c r="M358" i="24"/>
  <c r="N362" i="24"/>
  <c r="N355" i="24"/>
  <c r="N213" i="24"/>
  <c r="N217" i="24"/>
  <c r="I222" i="24"/>
  <c r="M225" i="24"/>
  <c r="N263" i="24"/>
  <c r="J264" i="24"/>
  <c r="I270" i="24"/>
  <c r="N271" i="24"/>
  <c r="J276" i="24"/>
  <c r="I283" i="24"/>
  <c r="J286" i="24"/>
  <c r="N289" i="24"/>
  <c r="J292" i="24"/>
  <c r="J320" i="24"/>
  <c r="N331" i="24"/>
  <c r="N337" i="24"/>
  <c r="I351" i="24"/>
  <c r="N361" i="24"/>
  <c r="N363" i="24"/>
  <c r="M192" i="24"/>
  <c r="M194" i="24"/>
  <c r="J203" i="24"/>
  <c r="N205" i="24"/>
  <c r="N241" i="24"/>
  <c r="N247" i="24"/>
  <c r="N249" i="24"/>
  <c r="J252" i="24"/>
  <c r="N264" i="24"/>
  <c r="N272" i="24"/>
  <c r="N274" i="24"/>
  <c r="N295" i="24"/>
  <c r="N299" i="24"/>
  <c r="J308" i="24"/>
  <c r="J310" i="24"/>
  <c r="M314" i="24"/>
  <c r="N326" i="24"/>
  <c r="J329" i="24"/>
  <c r="N330" i="24"/>
  <c r="N333" i="24"/>
  <c r="N335" i="24"/>
  <c r="M349" i="24"/>
  <c r="M353" i="24"/>
  <c r="N191" i="24"/>
  <c r="I196" i="24"/>
  <c r="J218" i="24"/>
  <c r="J222" i="24"/>
  <c r="N223" i="24"/>
  <c r="I225" i="24"/>
  <c r="I257" i="24"/>
  <c r="I271" i="24"/>
  <c r="I284" i="24"/>
  <c r="I291" i="24"/>
  <c r="N303" i="24"/>
  <c r="I310" i="24"/>
  <c r="N311" i="24"/>
  <c r="N313" i="24"/>
  <c r="N315" i="24"/>
  <c r="N317" i="24"/>
  <c r="N319" i="24"/>
  <c r="N357" i="24"/>
  <c r="N87" i="24"/>
  <c r="M89" i="24"/>
  <c r="I128" i="24"/>
  <c r="M153" i="24"/>
  <c r="N175" i="24"/>
  <c r="F81" i="24"/>
  <c r="J154" i="24" s="1"/>
  <c r="J88" i="24"/>
  <c r="J90" i="24"/>
  <c r="L126" i="24"/>
  <c r="J128" i="24"/>
  <c r="J130" i="24"/>
  <c r="L134" i="24"/>
  <c r="J140" i="24"/>
  <c r="J150" i="24"/>
  <c r="J152" i="24"/>
  <c r="L156" i="24"/>
  <c r="J164" i="24"/>
  <c r="I165" i="24"/>
  <c r="L168" i="24"/>
  <c r="N168" i="24" s="1"/>
  <c r="I170" i="24"/>
  <c r="I106" i="24"/>
  <c r="N114" i="24"/>
  <c r="N120" i="24"/>
  <c r="I149" i="24"/>
  <c r="I152" i="24"/>
  <c r="M163" i="24"/>
  <c r="N174" i="24"/>
  <c r="N176" i="24"/>
  <c r="N178" i="24"/>
  <c r="N180" i="24"/>
  <c r="N94" i="24"/>
  <c r="N110" i="24"/>
  <c r="N112" i="24"/>
  <c r="I148" i="24"/>
  <c r="N150" i="24"/>
  <c r="M151" i="24"/>
  <c r="M159" i="24"/>
  <c r="N172" i="24"/>
  <c r="N179" i="24"/>
  <c r="N90" i="24"/>
  <c r="N130" i="24"/>
  <c r="N140" i="24"/>
  <c r="N152" i="24"/>
  <c r="I155" i="24"/>
  <c r="N158" i="24"/>
  <c r="N164" i="24"/>
  <c r="I178" i="24"/>
  <c r="J58" i="24"/>
  <c r="N26" i="24"/>
  <c r="J29" i="24"/>
  <c r="I33" i="24"/>
  <c r="J41" i="24"/>
  <c r="J43" i="24"/>
  <c r="J45" i="24"/>
  <c r="J47" i="24"/>
  <c r="J55" i="24"/>
  <c r="L67" i="24"/>
  <c r="L69" i="24"/>
  <c r="N69" i="24" s="1"/>
  <c r="J73" i="24"/>
  <c r="J28" i="24"/>
  <c r="N35" i="24"/>
  <c r="N37" i="24"/>
  <c r="N61" i="24"/>
  <c r="N63" i="24"/>
  <c r="J64" i="24"/>
  <c r="I24" i="24"/>
  <c r="N29" i="24"/>
  <c r="I35" i="24"/>
  <c r="N41" i="24"/>
  <c r="N43" i="24"/>
  <c r="N45" i="24"/>
  <c r="N47" i="24"/>
  <c r="I53" i="24"/>
  <c r="N55" i="24"/>
  <c r="J72" i="24"/>
  <c r="N73" i="24"/>
  <c r="N139" i="2"/>
  <c r="N349" i="2"/>
  <c r="M465" i="4"/>
  <c r="M519" i="5"/>
  <c r="M212" i="8"/>
  <c r="M290" i="8"/>
  <c r="N477" i="8"/>
  <c r="M479" i="8"/>
  <c r="M531" i="8"/>
  <c r="N551" i="8"/>
  <c r="M244" i="9"/>
  <c r="M326" i="9"/>
  <c r="N328" i="9"/>
  <c r="N521" i="9"/>
  <c r="N543" i="9"/>
  <c r="N200" i="10"/>
  <c r="M282" i="10"/>
  <c r="M399" i="10"/>
  <c r="N236" i="11"/>
  <c r="M244" i="11"/>
  <c r="M497" i="11"/>
  <c r="M535" i="11"/>
  <c r="M313" i="2"/>
  <c r="M475" i="4"/>
  <c r="M535" i="4"/>
  <c r="M87" i="15"/>
  <c r="N443" i="15"/>
  <c r="M314" i="16"/>
  <c r="N475" i="16"/>
  <c r="N179" i="17"/>
  <c r="N507" i="17"/>
  <c r="M511" i="17"/>
  <c r="N575" i="17"/>
  <c r="N513" i="18"/>
  <c r="N517" i="18"/>
  <c r="M579" i="18"/>
  <c r="M46" i="19"/>
  <c r="M50" i="19"/>
  <c r="M66" i="19"/>
  <c r="M87" i="19"/>
  <c r="N328" i="19"/>
  <c r="N589" i="19"/>
  <c r="M624" i="20"/>
  <c r="J28" i="4"/>
  <c r="J358" i="4"/>
  <c r="M176" i="19"/>
  <c r="N204" i="19"/>
  <c r="M205" i="19"/>
  <c r="M209" i="19"/>
  <c r="N56" i="20"/>
  <c r="M587" i="21"/>
  <c r="N62" i="22"/>
  <c r="N25" i="22"/>
  <c r="F12" i="23"/>
  <c r="L12" i="23" s="1"/>
  <c r="N171" i="23"/>
  <c r="M96" i="23"/>
  <c r="M102" i="23"/>
  <c r="M110" i="23"/>
  <c r="N151" i="23"/>
  <c r="N176" i="23"/>
  <c r="J201" i="23"/>
  <c r="M207" i="23"/>
  <c r="M213" i="23"/>
  <c r="M217" i="23"/>
  <c r="M221" i="23"/>
  <c r="M239" i="23"/>
  <c r="N248" i="23"/>
  <c r="M249" i="23"/>
  <c r="N284" i="23"/>
  <c r="I294" i="23"/>
  <c r="M295" i="23"/>
  <c r="J616" i="23"/>
  <c r="N137" i="15"/>
  <c r="N330" i="15"/>
  <c r="N360" i="15"/>
  <c r="M566" i="15"/>
  <c r="M213" i="17"/>
  <c r="M226" i="17"/>
  <c r="N284" i="17"/>
  <c r="M335" i="17"/>
  <c r="N415" i="17"/>
  <c r="M472" i="17"/>
  <c r="N224" i="18"/>
  <c r="M228" i="18"/>
  <c r="N443" i="18"/>
  <c r="M141" i="19"/>
  <c r="N167" i="19"/>
  <c r="M288" i="21"/>
  <c r="N346" i="21"/>
  <c r="M382" i="21"/>
  <c r="M393" i="21"/>
  <c r="N449" i="21"/>
  <c r="M159" i="23"/>
  <c r="M314" i="23"/>
  <c r="N372" i="23"/>
  <c r="M388" i="23"/>
  <c r="M618" i="23"/>
  <c r="M69" i="15"/>
  <c r="N208" i="15"/>
  <c r="M439" i="15"/>
  <c r="M457" i="15"/>
  <c r="M487" i="15"/>
  <c r="M531" i="15"/>
  <c r="M634" i="15"/>
  <c r="M234" i="16"/>
  <c r="M330" i="16"/>
  <c r="M575" i="16"/>
  <c r="N62" i="17"/>
  <c r="M85" i="17"/>
  <c r="M93" i="17"/>
  <c r="M106" i="17"/>
  <c r="N131" i="17"/>
  <c r="M157" i="17"/>
  <c r="N159" i="17"/>
  <c r="M262" i="17"/>
  <c r="M266" i="17"/>
  <c r="N443" i="17"/>
  <c r="M453" i="17"/>
  <c r="M461" i="17"/>
  <c r="M465" i="17"/>
  <c r="M475" i="17"/>
  <c r="N521" i="17"/>
  <c r="M535" i="17"/>
  <c r="N549" i="17"/>
  <c r="N565" i="17"/>
  <c r="N579" i="17"/>
  <c r="N613" i="17"/>
  <c r="N58" i="18"/>
  <c r="N70" i="18"/>
  <c r="M161" i="18"/>
  <c r="M222" i="18"/>
  <c r="M272" i="18"/>
  <c r="N328" i="18"/>
  <c r="M348" i="18"/>
  <c r="N441" i="18"/>
  <c r="N539" i="18"/>
  <c r="N577" i="18"/>
  <c r="N587" i="18"/>
  <c r="N24" i="19"/>
  <c r="N32" i="19"/>
  <c r="M70" i="19"/>
  <c r="M91" i="19"/>
  <c r="N109" i="19"/>
  <c r="M133" i="19"/>
  <c r="N143" i="19"/>
  <c r="N149" i="19"/>
  <c r="N159" i="19"/>
  <c r="M201" i="19"/>
  <c r="N208" i="19"/>
  <c r="M236" i="19"/>
  <c r="M290" i="19"/>
  <c r="N316" i="19"/>
  <c r="N358" i="19"/>
  <c r="N362" i="19"/>
  <c r="N413" i="19"/>
  <c r="M435" i="19"/>
  <c r="M441" i="19"/>
  <c r="N467" i="19"/>
  <c r="M469" i="19"/>
  <c r="M519" i="19"/>
  <c r="N555" i="19"/>
  <c r="N29" i="20"/>
  <c r="M69" i="20"/>
  <c r="N71" i="20"/>
  <c r="M109" i="20"/>
  <c r="M175" i="20"/>
  <c r="M179" i="20"/>
  <c r="N208" i="20"/>
  <c r="M228" i="20"/>
  <c r="N236" i="20"/>
  <c r="N262" i="20"/>
  <c r="N278" i="20"/>
  <c r="N286" i="20"/>
  <c r="M352" i="20"/>
  <c r="M511" i="20"/>
  <c r="N525" i="20"/>
  <c r="M533" i="20"/>
  <c r="N37" i="21"/>
  <c r="M45" i="21"/>
  <c r="M49" i="21"/>
  <c r="N93" i="21"/>
  <c r="N194" i="21"/>
  <c r="N236" i="21"/>
  <c r="M250" i="21"/>
  <c r="M283" i="21"/>
  <c r="N290" i="21"/>
  <c r="M302" i="21"/>
  <c r="M311" i="21"/>
  <c r="M459" i="21"/>
  <c r="M465" i="21"/>
  <c r="N513" i="21"/>
  <c r="N519" i="21"/>
  <c r="N66" i="22"/>
  <c r="N68" i="22"/>
  <c r="M94" i="22"/>
  <c r="N117" i="23"/>
  <c r="M131" i="23"/>
  <c r="M226" i="23"/>
  <c r="M233" i="23"/>
  <c r="M254" i="23"/>
  <c r="N294" i="23"/>
  <c r="N326" i="23"/>
  <c r="M330" i="23"/>
  <c r="M622" i="23"/>
  <c r="N275" i="2"/>
  <c r="N277" i="2"/>
  <c r="N545" i="4"/>
  <c r="N603" i="5"/>
  <c r="M32" i="7"/>
  <c r="M121" i="7"/>
  <c r="M71" i="8"/>
  <c r="M350" i="9"/>
  <c r="M38" i="10"/>
  <c r="J70" i="4"/>
  <c r="N179" i="4"/>
  <c r="L244" i="4"/>
  <c r="N244" i="4" s="1"/>
  <c r="J246" i="4"/>
  <c r="I172" i="23"/>
  <c r="I89" i="23"/>
  <c r="I148" i="23"/>
  <c r="I158" i="23"/>
  <c r="J304" i="23"/>
  <c r="J293" i="23"/>
  <c r="L48" i="4"/>
  <c r="N48" i="4" s="1"/>
  <c r="L62" i="4"/>
  <c r="L246" i="5"/>
  <c r="J342" i="5"/>
  <c r="M318" i="20"/>
  <c r="N64" i="21"/>
  <c r="N101" i="21"/>
  <c r="M122" i="21"/>
  <c r="M343" i="21"/>
  <c r="M480" i="21"/>
  <c r="M523" i="21"/>
  <c r="I81" i="22"/>
  <c r="I149" i="22"/>
  <c r="M172" i="22"/>
  <c r="M208" i="22"/>
  <c r="M224" i="22"/>
  <c r="N276" i="22"/>
  <c r="N24" i="23"/>
  <c r="M25" i="23"/>
  <c r="M37" i="23"/>
  <c r="M53" i="23"/>
  <c r="M63" i="23"/>
  <c r="M84" i="23"/>
  <c r="J310" i="23"/>
  <c r="N316" i="23"/>
  <c r="M317" i="23"/>
  <c r="M349" i="23"/>
  <c r="M357" i="23"/>
  <c r="M382" i="23"/>
  <c r="M392" i="23"/>
  <c r="N407" i="23"/>
  <c r="M412" i="23"/>
  <c r="N437" i="23"/>
  <c r="M438" i="23"/>
  <c r="M464" i="23"/>
  <c r="M508" i="23"/>
  <c r="M517" i="23"/>
  <c r="M526" i="23"/>
  <c r="M534" i="23"/>
  <c r="M538" i="23"/>
  <c r="M539" i="23"/>
  <c r="M561" i="23"/>
  <c r="J615" i="23"/>
  <c r="N618" i="23"/>
  <c r="J629" i="23"/>
  <c r="J327" i="23"/>
  <c r="J285" i="23"/>
  <c r="J281" i="23"/>
  <c r="J235" i="23"/>
  <c r="J209" i="23"/>
  <c r="J197" i="23"/>
  <c r="J193" i="23"/>
  <c r="L287" i="4"/>
  <c r="M636" i="20"/>
  <c r="M175" i="21"/>
  <c r="M207" i="21"/>
  <c r="M560" i="21"/>
  <c r="N585" i="21"/>
  <c r="N587" i="21"/>
  <c r="N47" i="22"/>
  <c r="I52" i="22"/>
  <c r="N102" i="22"/>
  <c r="M140" i="22"/>
  <c r="N153" i="22"/>
  <c r="N208" i="22"/>
  <c r="N224" i="22"/>
  <c r="M229" i="22"/>
  <c r="M522" i="22"/>
  <c r="M524" i="22"/>
  <c r="M566" i="22"/>
  <c r="M600" i="22"/>
  <c r="M47" i="23"/>
  <c r="N53" i="23"/>
  <c r="M59" i="23"/>
  <c r="M108" i="23"/>
  <c r="M126" i="23"/>
  <c r="M129" i="23"/>
  <c r="N174" i="23"/>
  <c r="M175" i="23"/>
  <c r="N196" i="23"/>
  <c r="N204" i="23"/>
  <c r="N211" i="23"/>
  <c r="M237" i="23"/>
  <c r="M241" i="23"/>
  <c r="N243" i="23"/>
  <c r="M247" i="23"/>
  <c r="M253" i="23"/>
  <c r="M263" i="23"/>
  <c r="M270" i="23"/>
  <c r="M273" i="23"/>
  <c r="M277" i="23"/>
  <c r="N288" i="23"/>
  <c r="M289" i="23"/>
  <c r="M303" i="23"/>
  <c r="M304" i="23"/>
  <c r="N309" i="23"/>
  <c r="M353" i="23"/>
  <c r="M374" i="23"/>
  <c r="M400" i="23"/>
  <c r="M416" i="23"/>
  <c r="M420" i="23"/>
  <c r="M450" i="23"/>
  <c r="M456" i="23"/>
  <c r="M457" i="23"/>
  <c r="M468" i="23"/>
  <c r="M476" i="23"/>
  <c r="M477" i="23"/>
  <c r="M486" i="23"/>
  <c r="M496" i="23"/>
  <c r="M502" i="23"/>
  <c r="M506" i="23"/>
  <c r="N517" i="23"/>
  <c r="N539" i="23"/>
  <c r="M550" i="23"/>
  <c r="M554" i="23"/>
  <c r="M556" i="23"/>
  <c r="N561" i="23"/>
  <c r="M562" i="23"/>
  <c r="M570" i="23"/>
  <c r="M576" i="23"/>
  <c r="M580" i="23"/>
  <c r="M581" i="23"/>
  <c r="M594" i="23"/>
  <c r="M602" i="23"/>
  <c r="I618" i="23"/>
  <c r="M635" i="23"/>
  <c r="M619" i="23"/>
  <c r="M621" i="23"/>
  <c r="M625" i="23"/>
  <c r="N637" i="23"/>
  <c r="L617" i="23"/>
  <c r="N617" i="23" s="1"/>
  <c r="J618" i="23"/>
  <c r="L619" i="23"/>
  <c r="L621" i="23"/>
  <c r="N621" i="23" s="1"/>
  <c r="L623" i="23"/>
  <c r="N623" i="23" s="1"/>
  <c r="L625" i="23"/>
  <c r="N625" i="23" s="1"/>
  <c r="M629" i="23"/>
  <c r="L629" i="23"/>
  <c r="M633" i="23"/>
  <c r="L633" i="23"/>
  <c r="L635" i="23"/>
  <c r="N635" i="23" s="1"/>
  <c r="J628" i="23"/>
  <c r="M623" i="23"/>
  <c r="N615" i="23"/>
  <c r="F14" i="23"/>
  <c r="J437" i="23"/>
  <c r="J473" i="23"/>
  <c r="N376" i="23"/>
  <c r="N511" i="23"/>
  <c r="M525" i="23"/>
  <c r="L582" i="23"/>
  <c r="N582" i="23" s="1"/>
  <c r="J582" i="23"/>
  <c r="L576" i="23"/>
  <c r="N576" i="23" s="1"/>
  <c r="J576" i="23"/>
  <c r="L572" i="23"/>
  <c r="J552" i="23"/>
  <c r="L552" i="23"/>
  <c r="N552" i="23" s="1"/>
  <c r="J546" i="23"/>
  <c r="L546" i="23"/>
  <c r="N546" i="23" s="1"/>
  <c r="J540" i="23"/>
  <c r="L540" i="23"/>
  <c r="L526" i="23"/>
  <c r="N526" i="23" s="1"/>
  <c r="J526" i="23"/>
  <c r="J514" i="23"/>
  <c r="L514" i="23"/>
  <c r="N514" i="23" s="1"/>
  <c r="L504" i="23"/>
  <c r="N504" i="23" s="1"/>
  <c r="L486" i="23"/>
  <c r="N486" i="23" s="1"/>
  <c r="J486" i="23"/>
  <c r="L480" i="23"/>
  <c r="N480" i="23" s="1"/>
  <c r="J480" i="23"/>
  <c r="L450" i="23"/>
  <c r="N450" i="23" s="1"/>
  <c r="L438" i="23"/>
  <c r="N438" i="23" s="1"/>
  <c r="J438" i="23"/>
  <c r="L432" i="23"/>
  <c r="N432" i="23" s="1"/>
  <c r="J426" i="23"/>
  <c r="L426" i="23"/>
  <c r="N426" i="23" s="1"/>
  <c r="L412" i="23"/>
  <c r="N412" i="23" s="1"/>
  <c r="J412" i="23"/>
  <c r="L392" i="23"/>
  <c r="N392" i="23" s="1"/>
  <c r="J392" i="23"/>
  <c r="N394" i="23"/>
  <c r="L400" i="23"/>
  <c r="N400" i="23" s="1"/>
  <c r="J404" i="23"/>
  <c r="L418" i="23"/>
  <c r="N418" i="23" s="1"/>
  <c r="M426" i="23"/>
  <c r="M430" i="23"/>
  <c r="M437" i="23"/>
  <c r="L440" i="23"/>
  <c r="N444" i="23"/>
  <c r="N457" i="23"/>
  <c r="L464" i="23"/>
  <c r="N464" i="23" s="1"/>
  <c r="N466" i="23"/>
  <c r="J478" i="23"/>
  <c r="J490" i="23"/>
  <c r="N496" i="23"/>
  <c r="J510" i="23"/>
  <c r="N520" i="23"/>
  <c r="J530" i="23"/>
  <c r="M560" i="23"/>
  <c r="J584" i="23"/>
  <c r="L594" i="23"/>
  <c r="N594" i="23" s="1"/>
  <c r="N596" i="23"/>
  <c r="J604" i="23"/>
  <c r="N374" i="23"/>
  <c r="N531" i="23"/>
  <c r="M573" i="23"/>
  <c r="M577" i="23"/>
  <c r="L578" i="23"/>
  <c r="N578" i="23" s="1"/>
  <c r="J578" i="23"/>
  <c r="J560" i="23"/>
  <c r="L560" i="23"/>
  <c r="N560" i="23" s="1"/>
  <c r="J554" i="23"/>
  <c r="L554" i="23"/>
  <c r="N554" i="23" s="1"/>
  <c r="J548" i="23"/>
  <c r="L548" i="23"/>
  <c r="N548" i="23" s="1"/>
  <c r="L536" i="23"/>
  <c r="N536" i="23" s="1"/>
  <c r="L524" i="23"/>
  <c r="N524" i="23" s="1"/>
  <c r="J524" i="23"/>
  <c r="J506" i="23"/>
  <c r="L506" i="23"/>
  <c r="N506" i="23" s="1"/>
  <c r="J500" i="23"/>
  <c r="L500" i="23"/>
  <c r="N500" i="23" s="1"/>
  <c r="L498" i="23"/>
  <c r="J448" i="23"/>
  <c r="L448" i="23"/>
  <c r="N448" i="23" s="1"/>
  <c r="L436" i="23"/>
  <c r="N436" i="23" s="1"/>
  <c r="J436" i="23"/>
  <c r="J430" i="23"/>
  <c r="L430" i="23"/>
  <c r="N430" i="23" s="1"/>
  <c r="L424" i="23"/>
  <c r="J402" i="23"/>
  <c r="L402" i="23"/>
  <c r="N402" i="23" s="1"/>
  <c r="I586" i="23"/>
  <c r="I571" i="23"/>
  <c r="I401" i="23"/>
  <c r="I540" i="23"/>
  <c r="I539" i="23"/>
  <c r="I435" i="23"/>
  <c r="I402" i="23"/>
  <c r="I479" i="23"/>
  <c r="I457" i="23"/>
  <c r="I420" i="23"/>
  <c r="I408" i="23"/>
  <c r="I407" i="23"/>
  <c r="J374" i="23"/>
  <c r="L382" i="23"/>
  <c r="N382" i="23" s="1"/>
  <c r="L398" i="23"/>
  <c r="N398" i="23" s="1"/>
  <c r="L416" i="23"/>
  <c r="N416" i="23" s="1"/>
  <c r="J456" i="23"/>
  <c r="L462" i="23"/>
  <c r="N462" i="23" s="1"/>
  <c r="J508" i="23"/>
  <c r="J528" i="23"/>
  <c r="J566" i="23"/>
  <c r="L592" i="23"/>
  <c r="N592" i="23" s="1"/>
  <c r="J602" i="23"/>
  <c r="N491" i="23"/>
  <c r="N585" i="23"/>
  <c r="L580" i="23"/>
  <c r="N580" i="23" s="1"/>
  <c r="J580" i="23"/>
  <c r="L574" i="23"/>
  <c r="N574" i="23" s="1"/>
  <c r="J574" i="23"/>
  <c r="J562" i="23"/>
  <c r="L562" i="23"/>
  <c r="N562" i="23" s="1"/>
  <c r="L556" i="23"/>
  <c r="N556" i="23" s="1"/>
  <c r="J556" i="23"/>
  <c r="J550" i="23"/>
  <c r="L550" i="23"/>
  <c r="N550" i="23" s="1"/>
  <c r="L538" i="23"/>
  <c r="N538" i="23" s="1"/>
  <c r="J538" i="23"/>
  <c r="L534" i="23"/>
  <c r="N534" i="23" s="1"/>
  <c r="J534" i="23"/>
  <c r="L522" i="23"/>
  <c r="N522" i="23" s="1"/>
  <c r="J522" i="23"/>
  <c r="J516" i="23"/>
  <c r="L516" i="23"/>
  <c r="N516" i="23" s="1"/>
  <c r="J502" i="23"/>
  <c r="L502" i="23"/>
  <c r="N502" i="23" s="1"/>
  <c r="L484" i="23"/>
  <c r="J484" i="23"/>
  <c r="L406" i="23"/>
  <c r="J406" i="23"/>
  <c r="N373" i="23"/>
  <c r="M380" i="23"/>
  <c r="L380" i="23"/>
  <c r="N380" i="23" s="1"/>
  <c r="L396" i="23"/>
  <c r="N396" i="23" s="1"/>
  <c r="L408" i="23"/>
  <c r="L414" i="23"/>
  <c r="N414" i="23" s="1"/>
  <c r="L420" i="23"/>
  <c r="N420" i="23" s="1"/>
  <c r="M432" i="23"/>
  <c r="J454" i="23"/>
  <c r="L468" i="23"/>
  <c r="N468" i="23" s="1"/>
  <c r="J476" i="23"/>
  <c r="L482" i="23"/>
  <c r="N482" i="23" s="1"/>
  <c r="M487" i="23"/>
  <c r="M514" i="23"/>
  <c r="L542" i="23"/>
  <c r="N542" i="23" s="1"/>
  <c r="J600" i="23"/>
  <c r="M411" i="23"/>
  <c r="M583" i="23"/>
  <c r="M588" i="23"/>
  <c r="M589" i="23"/>
  <c r="M590" i="23"/>
  <c r="N390" i="23"/>
  <c r="N452" i="23"/>
  <c r="N454" i="23"/>
  <c r="N456" i="23"/>
  <c r="N458" i="23"/>
  <c r="N474" i="23"/>
  <c r="N476" i="23"/>
  <c r="N478" i="23"/>
  <c r="N490" i="23"/>
  <c r="N492" i="23"/>
  <c r="N508" i="23"/>
  <c r="N510" i="23"/>
  <c r="N530" i="23"/>
  <c r="M555" i="23"/>
  <c r="M558" i="23"/>
  <c r="N566" i="23"/>
  <c r="N584" i="23"/>
  <c r="N598" i="23"/>
  <c r="N600" i="23"/>
  <c r="N602" i="23"/>
  <c r="N604" i="23"/>
  <c r="M484" i="23"/>
  <c r="N488" i="23"/>
  <c r="N498" i="23"/>
  <c r="N232" i="23"/>
  <c r="N268" i="23"/>
  <c r="N237" i="23"/>
  <c r="N247" i="23"/>
  <c r="N253" i="23"/>
  <c r="N259" i="23"/>
  <c r="N263" i="23"/>
  <c r="M305" i="23"/>
  <c r="M206" i="23"/>
  <c r="M222" i="23"/>
  <c r="N251" i="23"/>
  <c r="N257" i="23"/>
  <c r="M283" i="23"/>
  <c r="M285" i="23"/>
  <c r="M299" i="23"/>
  <c r="M301" i="23"/>
  <c r="N311" i="23"/>
  <c r="N249" i="23"/>
  <c r="M287" i="23"/>
  <c r="M316" i="23"/>
  <c r="M322" i="23"/>
  <c r="M337" i="23"/>
  <c r="M340" i="23"/>
  <c r="M344" i="23"/>
  <c r="L193" i="23"/>
  <c r="I196" i="23"/>
  <c r="J199" i="23"/>
  <c r="J203" i="23"/>
  <c r="J205" i="23"/>
  <c r="J207" i="23"/>
  <c r="L209" i="23"/>
  <c r="N209" i="23" s="1"/>
  <c r="J217" i="23"/>
  <c r="J221" i="23"/>
  <c r="J223" i="23"/>
  <c r="J225" i="23"/>
  <c r="J227" i="23"/>
  <c r="J229" i="23"/>
  <c r="I235" i="23"/>
  <c r="J239" i="23"/>
  <c r="J241" i="23"/>
  <c r="J261" i="23"/>
  <c r="L267" i="23"/>
  <c r="N267" i="23" s="1"/>
  <c r="L273" i="23"/>
  <c r="N273" i="23" s="1"/>
  <c r="L275" i="23"/>
  <c r="N275" i="23" s="1"/>
  <c r="L281" i="23"/>
  <c r="L283" i="23"/>
  <c r="N283" i="23" s="1"/>
  <c r="J284" i="23"/>
  <c r="L285" i="23"/>
  <c r="N285" i="23" s="1"/>
  <c r="L287" i="23"/>
  <c r="N287" i="23" s="1"/>
  <c r="J288" i="23"/>
  <c r="L289" i="23"/>
  <c r="N289" i="23" s="1"/>
  <c r="L295" i="23"/>
  <c r="N295" i="23" s="1"/>
  <c r="J298" i="23"/>
  <c r="L299" i="23"/>
  <c r="N299" i="23" s="1"/>
  <c r="J300" i="23"/>
  <c r="L301" i="23"/>
  <c r="N301" i="23" s="1"/>
  <c r="L303" i="23"/>
  <c r="N303" i="23" s="1"/>
  <c r="L305" i="23"/>
  <c r="N305" i="23" s="1"/>
  <c r="J307" i="23"/>
  <c r="J313" i="23"/>
  <c r="J315" i="23"/>
  <c r="J317" i="23"/>
  <c r="J319" i="23"/>
  <c r="J321" i="23"/>
  <c r="J323" i="23"/>
  <c r="I325" i="23"/>
  <c r="L327" i="23"/>
  <c r="L329" i="23"/>
  <c r="N329" i="23" s="1"/>
  <c r="L331" i="23"/>
  <c r="N331" i="23" s="1"/>
  <c r="L333" i="23"/>
  <c r="N333" i="23" s="1"/>
  <c r="L335" i="23"/>
  <c r="N335" i="23" s="1"/>
  <c r="L337" i="23"/>
  <c r="N337" i="23" s="1"/>
  <c r="J339" i="23"/>
  <c r="J341" i="23"/>
  <c r="J343" i="23"/>
  <c r="J345" i="23"/>
  <c r="L361" i="23"/>
  <c r="N361" i="23" s="1"/>
  <c r="L363" i="23"/>
  <c r="N363" i="23" s="1"/>
  <c r="M320" i="23"/>
  <c r="N325" i="23"/>
  <c r="M331" i="23"/>
  <c r="M335" i="23"/>
  <c r="M342" i="23"/>
  <c r="M346" i="23"/>
  <c r="M363" i="23"/>
  <c r="J265" i="23"/>
  <c r="N191" i="23"/>
  <c r="I193" i="23"/>
  <c r="J196" i="23"/>
  <c r="I204" i="23"/>
  <c r="N233" i="23"/>
  <c r="N277" i="23"/>
  <c r="N279" i="23"/>
  <c r="I283" i="23"/>
  <c r="I285" i="23"/>
  <c r="N291" i="23"/>
  <c r="I299" i="23"/>
  <c r="I316" i="23"/>
  <c r="I318" i="23"/>
  <c r="I338" i="23"/>
  <c r="M318" i="23"/>
  <c r="M329" i="23"/>
  <c r="M333" i="23"/>
  <c r="N353" i="23"/>
  <c r="M361" i="23"/>
  <c r="N205" i="23"/>
  <c r="N207" i="23"/>
  <c r="N217" i="23"/>
  <c r="J220" i="23"/>
  <c r="N221" i="23"/>
  <c r="J222" i="23"/>
  <c r="N223" i="23"/>
  <c r="N225" i="23"/>
  <c r="N227" i="23"/>
  <c r="N229" i="23"/>
  <c r="N239" i="23"/>
  <c r="I248" i="23"/>
  <c r="I255" i="23"/>
  <c r="I270" i="23"/>
  <c r="I271" i="23"/>
  <c r="I277" i="23"/>
  <c r="I293" i="23"/>
  <c r="I306" i="23"/>
  <c r="I310" i="23"/>
  <c r="N313" i="23"/>
  <c r="N315" i="23"/>
  <c r="N317" i="23"/>
  <c r="N319" i="23"/>
  <c r="N321" i="23"/>
  <c r="N323" i="23"/>
  <c r="J338" i="23"/>
  <c r="N339" i="23"/>
  <c r="N341" i="23"/>
  <c r="N343" i="23"/>
  <c r="N345" i="23"/>
  <c r="N96" i="23"/>
  <c r="M107" i="23"/>
  <c r="M112" i="23"/>
  <c r="M117" i="23"/>
  <c r="M119" i="23"/>
  <c r="J151" i="23"/>
  <c r="N159" i="23"/>
  <c r="M168" i="23"/>
  <c r="J175" i="23"/>
  <c r="N178" i="23"/>
  <c r="M172" i="23"/>
  <c r="L104" i="23"/>
  <c r="N104" i="23" s="1"/>
  <c r="J106" i="23"/>
  <c r="J108" i="23"/>
  <c r="J110" i="23"/>
  <c r="L112" i="23"/>
  <c r="N112" i="23" s="1"/>
  <c r="L114" i="23"/>
  <c r="N114" i="23" s="1"/>
  <c r="I116" i="23"/>
  <c r="J120" i="23"/>
  <c r="J122" i="23"/>
  <c r="J124" i="23"/>
  <c r="J140" i="23"/>
  <c r="J148" i="23"/>
  <c r="I156" i="23"/>
  <c r="M166" i="23"/>
  <c r="L166" i="23"/>
  <c r="N166" i="23" s="1"/>
  <c r="L168" i="23"/>
  <c r="N168" i="23" s="1"/>
  <c r="N90" i="23"/>
  <c r="M93" i="23"/>
  <c r="N102" i="23"/>
  <c r="M104" i="23"/>
  <c r="M114" i="23"/>
  <c r="N131" i="23"/>
  <c r="N134" i="23"/>
  <c r="J144" i="23"/>
  <c r="N163" i="23"/>
  <c r="I83" i="23"/>
  <c r="N88" i="23"/>
  <c r="I97" i="23"/>
  <c r="I121" i="23"/>
  <c r="N126" i="23"/>
  <c r="J129" i="23"/>
  <c r="N130" i="23"/>
  <c r="N132" i="23"/>
  <c r="N160" i="23"/>
  <c r="N164" i="23"/>
  <c r="I168" i="23"/>
  <c r="N94" i="23"/>
  <c r="M109" i="23"/>
  <c r="M121" i="23"/>
  <c r="N161" i="23"/>
  <c r="N165" i="23"/>
  <c r="N180" i="23"/>
  <c r="J83" i="23"/>
  <c r="I88" i="23"/>
  <c r="J93" i="23"/>
  <c r="I99" i="23"/>
  <c r="N108" i="23"/>
  <c r="N110" i="23"/>
  <c r="N122" i="23"/>
  <c r="N124" i="23"/>
  <c r="I126" i="23"/>
  <c r="M136" i="23"/>
  <c r="N140" i="23"/>
  <c r="N152" i="23"/>
  <c r="F11" i="23"/>
  <c r="I27" i="23"/>
  <c r="I67" i="23"/>
  <c r="J25" i="23"/>
  <c r="J27" i="23"/>
  <c r="J29" i="23"/>
  <c r="L33" i="23"/>
  <c r="N33" i="23" s="1"/>
  <c r="L35" i="23"/>
  <c r="N35" i="23" s="1"/>
  <c r="L37" i="23"/>
  <c r="N37" i="23" s="1"/>
  <c r="L39" i="23"/>
  <c r="N39" i="23" s="1"/>
  <c r="J41" i="23"/>
  <c r="I42" i="23"/>
  <c r="L43" i="23"/>
  <c r="L45" i="23"/>
  <c r="J47" i="23"/>
  <c r="J49" i="23"/>
  <c r="J57" i="23"/>
  <c r="L59" i="23"/>
  <c r="N59" i="23" s="1"/>
  <c r="J63" i="23"/>
  <c r="J65" i="23"/>
  <c r="J67" i="23"/>
  <c r="J69" i="23"/>
  <c r="J71" i="23"/>
  <c r="E10" i="23"/>
  <c r="M72" i="23"/>
  <c r="I24" i="23"/>
  <c r="N31" i="23"/>
  <c r="I33" i="23"/>
  <c r="I35" i="23"/>
  <c r="N73" i="23"/>
  <c r="N25" i="23"/>
  <c r="N27" i="23"/>
  <c r="N29" i="23"/>
  <c r="N47" i="23"/>
  <c r="N63" i="23"/>
  <c r="N65" i="23"/>
  <c r="N67" i="23"/>
  <c r="N69" i="23"/>
  <c r="N71" i="23"/>
  <c r="M463" i="7"/>
  <c r="N280" i="8"/>
  <c r="N60" i="9"/>
  <c r="N250" i="9"/>
  <c r="N237" i="10"/>
  <c r="M32" i="11"/>
  <c r="N49" i="11"/>
  <c r="M277" i="2"/>
  <c r="M112" i="18"/>
  <c r="M225" i="18"/>
  <c r="M304" i="18"/>
  <c r="N308" i="18"/>
  <c r="M317" i="18"/>
  <c r="N340" i="18"/>
  <c r="M412" i="19"/>
  <c r="N493" i="19"/>
  <c r="M108" i="20"/>
  <c r="M247" i="20"/>
  <c r="M250" i="20"/>
  <c r="J22" i="21"/>
  <c r="N107" i="21"/>
  <c r="M108" i="21"/>
  <c r="M164" i="21"/>
  <c r="M172" i="21"/>
  <c r="M211" i="21"/>
  <c r="M275" i="21"/>
  <c r="N277" i="21"/>
  <c r="M289" i="21"/>
  <c r="N291" i="21"/>
  <c r="N313" i="21"/>
  <c r="M408" i="21"/>
  <c r="M452" i="21"/>
  <c r="I587" i="21"/>
  <c r="N32" i="22"/>
  <c r="M90" i="22"/>
  <c r="N101" i="22"/>
  <c r="M121" i="22"/>
  <c r="J191" i="22"/>
  <c r="J224" i="22"/>
  <c r="J258" i="22"/>
  <c r="M272" i="22"/>
  <c r="M432" i="22"/>
  <c r="M436" i="22"/>
  <c r="N485" i="22"/>
  <c r="M487" i="22"/>
  <c r="M506" i="22"/>
  <c r="M520" i="22"/>
  <c r="M532" i="22"/>
  <c r="M545" i="22"/>
  <c r="M550" i="22"/>
  <c r="M556" i="22"/>
  <c r="M560" i="22"/>
  <c r="M576" i="22"/>
  <c r="M599" i="22"/>
  <c r="M604" i="22"/>
  <c r="J633" i="22"/>
  <c r="J178" i="22"/>
  <c r="J160" i="22"/>
  <c r="J128" i="22"/>
  <c r="J106" i="22"/>
  <c r="J102" i="22"/>
  <c r="J629" i="22"/>
  <c r="N417" i="9"/>
  <c r="N427" i="9"/>
  <c r="M439" i="9"/>
  <c r="N305" i="10"/>
  <c r="M511" i="10"/>
  <c r="M69" i="6"/>
  <c r="M362" i="7"/>
  <c r="M55" i="8"/>
  <c r="M157" i="19"/>
  <c r="M177" i="19"/>
  <c r="N405" i="19"/>
  <c r="N40" i="20"/>
  <c r="M626" i="20"/>
  <c r="M635" i="20"/>
  <c r="F10" i="21"/>
  <c r="M136" i="21"/>
  <c r="M205" i="21"/>
  <c r="M257" i="21"/>
  <c r="M273" i="21"/>
  <c r="N275" i="21"/>
  <c r="M363" i="21"/>
  <c r="J371" i="21"/>
  <c r="M376" i="21"/>
  <c r="J377" i="21"/>
  <c r="M496" i="21"/>
  <c r="M500" i="21"/>
  <c r="I33" i="22"/>
  <c r="M52" i="22"/>
  <c r="M59" i="22"/>
  <c r="N70" i="22"/>
  <c r="N87" i="22"/>
  <c r="I101" i="22"/>
  <c r="I115" i="22"/>
  <c r="N121" i="22"/>
  <c r="M160" i="22"/>
  <c r="M163" i="22"/>
  <c r="M392" i="22"/>
  <c r="M414" i="22"/>
  <c r="M456" i="22"/>
  <c r="M488" i="22"/>
  <c r="N545" i="22"/>
  <c r="M546" i="22"/>
  <c r="M553" i="22"/>
  <c r="M619" i="22"/>
  <c r="M635" i="22"/>
  <c r="L635" i="21"/>
  <c r="M453" i="7"/>
  <c r="N342" i="8"/>
  <c r="N587" i="8"/>
  <c r="M96" i="9"/>
  <c r="M143" i="9"/>
  <c r="M179" i="9"/>
  <c r="M194" i="9"/>
  <c r="M262" i="9"/>
  <c r="M271" i="9"/>
  <c r="M96" i="10"/>
  <c r="M119" i="10"/>
  <c r="M212" i="10"/>
  <c r="N388" i="10"/>
  <c r="M432" i="10"/>
  <c r="N214" i="11"/>
  <c r="M240" i="11"/>
  <c r="N346" i="11"/>
  <c r="N389" i="11"/>
  <c r="M459" i="11"/>
  <c r="M87" i="2"/>
  <c r="N559" i="2"/>
  <c r="M35" i="18"/>
  <c r="M313" i="18"/>
  <c r="M339" i="18"/>
  <c r="N157" i="19"/>
  <c r="N372" i="19"/>
  <c r="N475" i="19"/>
  <c r="N626" i="20"/>
  <c r="N201" i="21"/>
  <c r="M217" i="21"/>
  <c r="I248" i="21"/>
  <c r="M417" i="21"/>
  <c r="M462" i="21"/>
  <c r="M472" i="21"/>
  <c r="M479" i="21"/>
  <c r="M492" i="21"/>
  <c r="M530" i="21"/>
  <c r="M534" i="21"/>
  <c r="M535" i="21"/>
  <c r="M552" i="21"/>
  <c r="M566" i="21"/>
  <c r="M576" i="21"/>
  <c r="M584" i="21"/>
  <c r="M585" i="21"/>
  <c r="M594" i="21"/>
  <c r="M25" i="22"/>
  <c r="I31" i="22"/>
  <c r="M47" i="22"/>
  <c r="N52" i="22"/>
  <c r="I53" i="22"/>
  <c r="N59" i="22"/>
  <c r="N91" i="22"/>
  <c r="I104" i="22"/>
  <c r="M153" i="22"/>
  <c r="I169" i="22"/>
  <c r="M200" i="22"/>
  <c r="J279" i="22"/>
  <c r="M376" i="22"/>
  <c r="N413" i="22"/>
  <c r="N449" i="22"/>
  <c r="M502" i="22"/>
  <c r="M503" i="22"/>
  <c r="M516" i="22"/>
  <c r="M526" i="22"/>
  <c r="M530" i="22"/>
  <c r="M534" i="22"/>
  <c r="M539" i="22"/>
  <c r="M542" i="22"/>
  <c r="N553" i="22"/>
  <c r="M554" i="22"/>
  <c r="M558" i="22"/>
  <c r="M596" i="22"/>
  <c r="I618" i="22"/>
  <c r="J355" i="22"/>
  <c r="J299" i="22"/>
  <c r="J291" i="22"/>
  <c r="J271" i="22"/>
  <c r="J209" i="22"/>
  <c r="J195" i="22"/>
  <c r="N354" i="8"/>
  <c r="M475" i="8"/>
  <c r="N23" i="9"/>
  <c r="N276" i="9"/>
  <c r="M352" i="9"/>
  <c r="M587" i="9"/>
  <c r="N32" i="10"/>
  <c r="N196" i="10"/>
  <c r="N264" i="10"/>
  <c r="M344" i="10"/>
  <c r="N385" i="10"/>
  <c r="M500" i="10"/>
  <c r="N37" i="11"/>
  <c r="N491" i="11"/>
  <c r="J637" i="22"/>
  <c r="N623" i="22"/>
  <c r="M629" i="22"/>
  <c r="J630" i="22"/>
  <c r="J635" i="22"/>
  <c r="I636" i="22"/>
  <c r="N621" i="22"/>
  <c r="N637" i="22"/>
  <c r="N638" i="22"/>
  <c r="J639" i="22"/>
  <c r="N635" i="22"/>
  <c r="J640" i="22"/>
  <c r="J612" i="22"/>
  <c r="F14" i="22"/>
  <c r="L14" i="22" s="1"/>
  <c r="J443" i="22"/>
  <c r="J397" i="22"/>
  <c r="J599" i="22"/>
  <c r="J469" i="22"/>
  <c r="J451" i="22"/>
  <c r="J517" i="22"/>
  <c r="J492" i="22"/>
  <c r="J494" i="22"/>
  <c r="M400" i="22"/>
  <c r="N411" i="22"/>
  <c r="M441" i="22"/>
  <c r="M453" i="22"/>
  <c r="N477" i="22"/>
  <c r="M533" i="22"/>
  <c r="M570" i="22"/>
  <c r="J526" i="22"/>
  <c r="J464" i="22"/>
  <c r="I372" i="22"/>
  <c r="I512" i="22"/>
  <c r="I481" i="22"/>
  <c r="I449" i="22"/>
  <c r="I401" i="22"/>
  <c r="I391" i="22"/>
  <c r="I567" i="22"/>
  <c r="I551" i="22"/>
  <c r="I544" i="22"/>
  <c r="I507" i="22"/>
  <c r="I499" i="22"/>
  <c r="I377" i="22"/>
  <c r="N382" i="22"/>
  <c r="I406" i="22"/>
  <c r="J410" i="22"/>
  <c r="J414" i="22"/>
  <c r="L420" i="22"/>
  <c r="N432" i="22"/>
  <c r="I451" i="22"/>
  <c r="L456" i="22"/>
  <c r="N458" i="22"/>
  <c r="M464" i="22"/>
  <c r="J482" i="22"/>
  <c r="L498" i="22"/>
  <c r="N503" i="22"/>
  <c r="J508" i="22"/>
  <c r="J510" i="22"/>
  <c r="N516" i="22"/>
  <c r="N524" i="22"/>
  <c r="J534" i="22"/>
  <c r="N539" i="22"/>
  <c r="N546" i="22"/>
  <c r="M551" i="22"/>
  <c r="J552" i="22"/>
  <c r="L560" i="22"/>
  <c r="N560" i="22" s="1"/>
  <c r="L566" i="22"/>
  <c r="N566" i="22" s="1"/>
  <c r="J576" i="22"/>
  <c r="L582" i="22"/>
  <c r="N582" i="22" s="1"/>
  <c r="N592" i="22"/>
  <c r="N596" i="22"/>
  <c r="I602" i="22"/>
  <c r="J604" i="22"/>
  <c r="N376" i="22"/>
  <c r="N415" i="22"/>
  <c r="N463" i="22"/>
  <c r="M485" i="22"/>
  <c r="M491" i="22"/>
  <c r="M500" i="22"/>
  <c r="N511" i="22"/>
  <c r="M557" i="22"/>
  <c r="M575" i="22"/>
  <c r="M603" i="22"/>
  <c r="J396" i="22"/>
  <c r="I373" i="22"/>
  <c r="I374" i="22"/>
  <c r="J390" i="22"/>
  <c r="N396" i="22"/>
  <c r="N397" i="22"/>
  <c r="I405" i="22"/>
  <c r="L426" i="22"/>
  <c r="J428" i="22"/>
  <c r="J440" i="22"/>
  <c r="N456" i="22"/>
  <c r="M480" i="22"/>
  <c r="L480" i="22"/>
  <c r="N480" i="22" s="1"/>
  <c r="J488" i="22"/>
  <c r="J502" i="22"/>
  <c r="L506" i="22"/>
  <c r="N506" i="22" s="1"/>
  <c r="J522" i="22"/>
  <c r="J532" i="22"/>
  <c r="J538" i="22"/>
  <c r="I539" i="22"/>
  <c r="L542" i="22"/>
  <c r="N542" i="22" s="1"/>
  <c r="N551" i="22"/>
  <c r="L558" i="22"/>
  <c r="N558" i="22" s="1"/>
  <c r="L580" i="22"/>
  <c r="J600" i="22"/>
  <c r="M527" i="22"/>
  <c r="N535" i="22"/>
  <c r="J572" i="22"/>
  <c r="J444" i="22"/>
  <c r="I384" i="22"/>
  <c r="I395" i="22"/>
  <c r="J400" i="22"/>
  <c r="I413" i="22"/>
  <c r="M418" i="22"/>
  <c r="L418" i="22"/>
  <c r="N418" i="22" s="1"/>
  <c r="J436" i="22"/>
  <c r="N444" i="22"/>
  <c r="J454" i="22"/>
  <c r="N462" i="22"/>
  <c r="J474" i="22"/>
  <c r="J500" i="22"/>
  <c r="L520" i="22"/>
  <c r="N520" i="22" s="1"/>
  <c r="L526" i="22"/>
  <c r="N526" i="22" s="1"/>
  <c r="J530" i="22"/>
  <c r="L540" i="22"/>
  <c r="N540" i="22" s="1"/>
  <c r="L548" i="22"/>
  <c r="N548" i="22" s="1"/>
  <c r="J550" i="22"/>
  <c r="J554" i="22"/>
  <c r="L556" i="22"/>
  <c r="N556" i="22" s="1"/>
  <c r="J570" i="22"/>
  <c r="N390" i="22"/>
  <c r="M398" i="22"/>
  <c r="N400" i="22"/>
  <c r="N414" i="22"/>
  <c r="M433" i="22"/>
  <c r="M438" i="22"/>
  <c r="N459" i="22"/>
  <c r="M465" i="22"/>
  <c r="N467" i="22"/>
  <c r="N488" i="22"/>
  <c r="N502" i="22"/>
  <c r="N508" i="22"/>
  <c r="N522" i="22"/>
  <c r="M538" i="22"/>
  <c r="N570" i="22"/>
  <c r="N600" i="22"/>
  <c r="N387" i="22"/>
  <c r="N388" i="22"/>
  <c r="N392" i="22"/>
  <c r="N412" i="22"/>
  <c r="N429" i="22"/>
  <c r="N436" i="22"/>
  <c r="N447" i="22"/>
  <c r="N468" i="22"/>
  <c r="N474" i="22"/>
  <c r="N482" i="22"/>
  <c r="M510" i="22"/>
  <c r="N513" i="22"/>
  <c r="N530" i="22"/>
  <c r="N532" i="22"/>
  <c r="N534" i="22"/>
  <c r="N536" i="22"/>
  <c r="N550" i="22"/>
  <c r="N552" i="22"/>
  <c r="N554" i="22"/>
  <c r="M571" i="22"/>
  <c r="N576" i="22"/>
  <c r="N578" i="22"/>
  <c r="N602" i="22"/>
  <c r="N604" i="22"/>
  <c r="M243" i="22"/>
  <c r="N326" i="22"/>
  <c r="M360" i="22"/>
  <c r="I294" i="22"/>
  <c r="I276" i="22"/>
  <c r="I336" i="22"/>
  <c r="I280" i="22"/>
  <c r="L195" i="22"/>
  <c r="I200" i="22"/>
  <c r="L205" i="22"/>
  <c r="N205" i="22" s="1"/>
  <c r="L209" i="22"/>
  <c r="J229" i="22"/>
  <c r="L231" i="22"/>
  <c r="N231" i="22" s="1"/>
  <c r="L233" i="22"/>
  <c r="N233" i="22" s="1"/>
  <c r="L241" i="22"/>
  <c r="N241" i="22" s="1"/>
  <c r="L243" i="22"/>
  <c r="N243" i="22" s="1"/>
  <c r="N248" i="22"/>
  <c r="M249" i="22"/>
  <c r="L263" i="22"/>
  <c r="N263" i="22" s="1"/>
  <c r="J287" i="22"/>
  <c r="J297" i="22"/>
  <c r="M301" i="22"/>
  <c r="J303" i="22"/>
  <c r="I304" i="22"/>
  <c r="M305" i="22"/>
  <c r="L319" i="22"/>
  <c r="N319" i="22" s="1"/>
  <c r="J323" i="22"/>
  <c r="J325" i="22"/>
  <c r="L335" i="22"/>
  <c r="N335" i="22" s="1"/>
  <c r="M337" i="22"/>
  <c r="J341" i="22"/>
  <c r="J345" i="22"/>
  <c r="J349" i="22"/>
  <c r="J361" i="22"/>
  <c r="J363" i="22"/>
  <c r="K329" i="22"/>
  <c r="M329" i="22" s="1"/>
  <c r="I329" i="22"/>
  <c r="I325" i="22"/>
  <c r="N192" i="22"/>
  <c r="N214" i="22"/>
  <c r="M228" i="22"/>
  <c r="N234" i="22"/>
  <c r="N236" i="22"/>
  <c r="M241" i="22"/>
  <c r="M296" i="22"/>
  <c r="J324" i="22"/>
  <c r="J312" i="22"/>
  <c r="J280" i="22"/>
  <c r="J252" i="22"/>
  <c r="J248" i="22"/>
  <c r="N191" i="22"/>
  <c r="N199" i="22"/>
  <c r="N217" i="22"/>
  <c r="N237" i="22"/>
  <c r="N239" i="22"/>
  <c r="J251" i="22"/>
  <c r="J257" i="22"/>
  <c r="L271" i="22"/>
  <c r="J272" i="22"/>
  <c r="N273" i="22"/>
  <c r="L275" i="22"/>
  <c r="N275" i="22" s="1"/>
  <c r="J283" i="22"/>
  <c r="L289" i="22"/>
  <c r="N289" i="22" s="1"/>
  <c r="N291" i="22"/>
  <c r="M309" i="22"/>
  <c r="J313" i="22"/>
  <c r="J333" i="22"/>
  <c r="I347" i="22"/>
  <c r="L353" i="22"/>
  <c r="N353" i="22" s="1"/>
  <c r="N355" i="22"/>
  <c r="L357" i="22"/>
  <c r="N357" i="22" s="1"/>
  <c r="M190" i="22"/>
  <c r="M205" i="22"/>
  <c r="N238" i="22"/>
  <c r="M254" i="22"/>
  <c r="N284" i="22"/>
  <c r="N304" i="22"/>
  <c r="N314" i="22"/>
  <c r="M338" i="22"/>
  <c r="J188" i="22"/>
  <c r="I220" i="22"/>
  <c r="I226" i="22"/>
  <c r="N229" i="22"/>
  <c r="J249" i="22"/>
  <c r="M252" i="22"/>
  <c r="J253" i="22"/>
  <c r="L259" i="22"/>
  <c r="N259" i="22" s="1"/>
  <c r="J261" i="22"/>
  <c r="L265" i="22"/>
  <c r="M276" i="22"/>
  <c r="L277" i="22"/>
  <c r="N277" i="22" s="1"/>
  <c r="L285" i="22"/>
  <c r="N285" i="22" s="1"/>
  <c r="M287" i="22"/>
  <c r="J295" i="22"/>
  <c r="I299" i="22"/>
  <c r="J301" i="22"/>
  <c r="M303" i="22"/>
  <c r="J305" i="22"/>
  <c r="J318" i="22"/>
  <c r="L331" i="22"/>
  <c r="N331" i="22" s="1"/>
  <c r="J337" i="22"/>
  <c r="J339" i="22"/>
  <c r="J343" i="22"/>
  <c r="J347" i="22"/>
  <c r="J351" i="22"/>
  <c r="J359" i="22"/>
  <c r="M251" i="22"/>
  <c r="M253" i="22"/>
  <c r="M257" i="22"/>
  <c r="M279" i="22"/>
  <c r="N287" i="22"/>
  <c r="N292" i="22"/>
  <c r="M295" i="22"/>
  <c r="M297" i="22"/>
  <c r="N301" i="22"/>
  <c r="N305" i="22"/>
  <c r="N309" i="22"/>
  <c r="M313" i="22"/>
  <c r="M315" i="22"/>
  <c r="M339" i="22"/>
  <c r="M341" i="22"/>
  <c r="M343" i="22"/>
  <c r="M345" i="22"/>
  <c r="M347" i="22"/>
  <c r="M349" i="22"/>
  <c r="M351" i="22"/>
  <c r="M361" i="22"/>
  <c r="M363" i="22"/>
  <c r="N245" i="22"/>
  <c r="M247" i="22"/>
  <c r="N251" i="22"/>
  <c r="M259" i="22"/>
  <c r="M273" i="22"/>
  <c r="M275" i="22"/>
  <c r="M277" i="22"/>
  <c r="N279" i="22"/>
  <c r="M289" i="22"/>
  <c r="M291" i="22"/>
  <c r="N295" i="22"/>
  <c r="N297" i="22"/>
  <c r="N313" i="22"/>
  <c r="N315" i="22"/>
  <c r="M319" i="22"/>
  <c r="M331" i="22"/>
  <c r="N339" i="22"/>
  <c r="N341" i="22"/>
  <c r="N343" i="22"/>
  <c r="N345" i="22"/>
  <c r="N347" i="22"/>
  <c r="N349" i="22"/>
  <c r="M353" i="22"/>
  <c r="M355" i="22"/>
  <c r="M357" i="22"/>
  <c r="N361" i="22"/>
  <c r="F12" i="22"/>
  <c r="J84" i="22"/>
  <c r="N90" i="22"/>
  <c r="N119" i="22"/>
  <c r="N131" i="22"/>
  <c r="N163" i="22"/>
  <c r="L92" i="22"/>
  <c r="N92" i="22" s="1"/>
  <c r="J101" i="22"/>
  <c r="I102" i="22"/>
  <c r="J104" i="22"/>
  <c r="M106" i="22"/>
  <c r="L106" i="22"/>
  <c r="L110" i="22"/>
  <c r="N110" i="22" s="1"/>
  <c r="L112" i="22"/>
  <c r="N112" i="22" s="1"/>
  <c r="J114" i="22"/>
  <c r="L120" i="22"/>
  <c r="J121" i="22"/>
  <c r="L122" i="22"/>
  <c r="N122" i="22" s="1"/>
  <c r="L126" i="22"/>
  <c r="N126" i="22" s="1"/>
  <c r="I128" i="22"/>
  <c r="N134" i="22"/>
  <c r="N135" i="22"/>
  <c r="J138" i="22"/>
  <c r="J140" i="22"/>
  <c r="J148" i="22"/>
  <c r="L156" i="22"/>
  <c r="N156" i="22" s="1"/>
  <c r="L158" i="22"/>
  <c r="N158" i="22" s="1"/>
  <c r="L162" i="22"/>
  <c r="N162" i="22" s="1"/>
  <c r="J172" i="22"/>
  <c r="I177" i="22"/>
  <c r="L178" i="22"/>
  <c r="N178" i="22" s="1"/>
  <c r="M87" i="22"/>
  <c r="J91" i="22"/>
  <c r="N95" i="22"/>
  <c r="M122" i="22"/>
  <c r="N133" i="22"/>
  <c r="N152" i="22"/>
  <c r="J153" i="22"/>
  <c r="M158" i="22"/>
  <c r="M162" i="22"/>
  <c r="M178" i="22"/>
  <c r="I87" i="22"/>
  <c r="N94" i="22"/>
  <c r="N96" i="22"/>
  <c r="N98" i="22"/>
  <c r="J105" i="22"/>
  <c r="I106" i="22"/>
  <c r="N107" i="22"/>
  <c r="M108" i="22"/>
  <c r="I125" i="22"/>
  <c r="I126" i="22"/>
  <c r="J129" i="22"/>
  <c r="N130" i="22"/>
  <c r="N132" i="22"/>
  <c r="M159" i="22"/>
  <c r="J163" i="22"/>
  <c r="N164" i="22"/>
  <c r="N174" i="22"/>
  <c r="M179" i="22"/>
  <c r="M92" i="22"/>
  <c r="M110" i="22"/>
  <c r="M112" i="22"/>
  <c r="N128" i="22"/>
  <c r="M156" i="22"/>
  <c r="N160" i="22"/>
  <c r="N173" i="22"/>
  <c r="N175" i="22"/>
  <c r="I83" i="22"/>
  <c r="J87" i="22"/>
  <c r="N140" i="22"/>
  <c r="I154" i="22"/>
  <c r="N172" i="22"/>
  <c r="J25" i="22"/>
  <c r="M42" i="22"/>
  <c r="J52" i="22"/>
  <c r="N57" i="22"/>
  <c r="M62" i="22"/>
  <c r="J28" i="22"/>
  <c r="I59" i="22"/>
  <c r="J61" i="22"/>
  <c r="I62" i="22"/>
  <c r="I70" i="22"/>
  <c r="J24" i="22"/>
  <c r="I47" i="22"/>
  <c r="J59" i="22"/>
  <c r="J70" i="22"/>
  <c r="J32" i="22"/>
  <c r="J47" i="22"/>
  <c r="J58" i="22"/>
  <c r="M67" i="4"/>
  <c r="N503" i="4"/>
  <c r="M161" i="8"/>
  <c r="M533" i="8"/>
  <c r="N452" i="10"/>
  <c r="M492" i="10"/>
  <c r="N526" i="10"/>
  <c r="M204" i="11"/>
  <c r="M361" i="11"/>
  <c r="M455" i="11"/>
  <c r="M34" i="12"/>
  <c r="N49" i="12"/>
  <c r="N240" i="12"/>
  <c r="M351" i="12"/>
  <c r="N485" i="12"/>
  <c r="M529" i="12"/>
  <c r="N274" i="13"/>
  <c r="M252" i="14"/>
  <c r="N475" i="14"/>
  <c r="N489" i="14"/>
  <c r="M531" i="14"/>
  <c r="M362" i="15"/>
  <c r="M417" i="15"/>
  <c r="N613" i="15"/>
  <c r="N352" i="17"/>
  <c r="M379" i="17"/>
  <c r="N403" i="17"/>
  <c r="M47" i="18"/>
  <c r="M173" i="18"/>
  <c r="M232" i="18"/>
  <c r="N276" i="18"/>
  <c r="M283" i="18"/>
  <c r="M447" i="18"/>
  <c r="N559" i="18"/>
  <c r="N64" i="19"/>
  <c r="J155" i="19"/>
  <c r="J157" i="19"/>
  <c r="J338" i="21"/>
  <c r="J205" i="21"/>
  <c r="J202" i="21"/>
  <c r="N131" i="4"/>
  <c r="M491" i="4"/>
  <c r="M171" i="10"/>
  <c r="M488" i="10"/>
  <c r="M510" i="10"/>
  <c r="N524" i="10"/>
  <c r="M538" i="10"/>
  <c r="N546" i="10"/>
  <c r="M27" i="11"/>
  <c r="M198" i="11"/>
  <c r="M241" i="11"/>
  <c r="M272" i="11"/>
  <c r="M306" i="11"/>
  <c r="M351" i="11"/>
  <c r="M191" i="12"/>
  <c r="M271" i="12"/>
  <c r="M359" i="12"/>
  <c r="M523" i="12"/>
  <c r="N593" i="12"/>
  <c r="M314" i="13"/>
  <c r="N511" i="13"/>
  <c r="M278" i="14"/>
  <c r="N284" i="14"/>
  <c r="N401" i="14"/>
  <c r="M411" i="14"/>
  <c r="M513" i="14"/>
  <c r="M591" i="14"/>
  <c r="N27" i="15"/>
  <c r="M40" i="15"/>
  <c r="N43" i="15"/>
  <c r="N256" i="15"/>
  <c r="M375" i="15"/>
  <c r="M95" i="16"/>
  <c r="N457" i="17"/>
  <c r="M533" i="17"/>
  <c r="N573" i="17"/>
  <c r="M68" i="18"/>
  <c r="M375" i="18"/>
  <c r="M24" i="19"/>
  <c r="I639" i="20"/>
  <c r="I618" i="20"/>
  <c r="I622" i="20"/>
  <c r="I626" i="20"/>
  <c r="M31" i="21"/>
  <c r="M72" i="21"/>
  <c r="M130" i="21"/>
  <c r="N175" i="21"/>
  <c r="M176" i="21"/>
  <c r="J188" i="21"/>
  <c r="M440" i="21"/>
  <c r="J450" i="21"/>
  <c r="J462" i="21"/>
  <c r="N479" i="21"/>
  <c r="J495" i="21"/>
  <c r="N496" i="21"/>
  <c r="M506" i="21"/>
  <c r="M542" i="21"/>
  <c r="M588" i="21"/>
  <c r="M618" i="21"/>
  <c r="N91" i="2"/>
  <c r="N377" i="2"/>
  <c r="M217" i="20"/>
  <c r="M273" i="20"/>
  <c r="N284" i="20"/>
  <c r="M291" i="20"/>
  <c r="M301" i="20"/>
  <c r="M331" i="20"/>
  <c r="N336" i="20"/>
  <c r="M337" i="20"/>
  <c r="M349" i="20"/>
  <c r="M353" i="20"/>
  <c r="M357" i="20"/>
  <c r="M361" i="20"/>
  <c r="N415" i="20"/>
  <c r="M440" i="20"/>
  <c r="N455" i="20"/>
  <c r="M516" i="20"/>
  <c r="M520" i="20"/>
  <c r="M534" i="20"/>
  <c r="M552" i="20"/>
  <c r="M553" i="20"/>
  <c r="M570" i="20"/>
  <c r="N577" i="20"/>
  <c r="M592" i="20"/>
  <c r="M619" i="20"/>
  <c r="F12" i="21"/>
  <c r="N31" i="21"/>
  <c r="N72" i="21"/>
  <c r="M73" i="21"/>
  <c r="M140" i="21"/>
  <c r="J218" i="21"/>
  <c r="N417" i="21"/>
  <c r="N43" i="2"/>
  <c r="M143" i="2"/>
  <c r="M209" i="2"/>
  <c r="N241" i="2"/>
  <c r="N271" i="2"/>
  <c r="M351" i="2"/>
  <c r="N507" i="2"/>
  <c r="M161" i="2"/>
  <c r="N191" i="2"/>
  <c r="N239" i="2"/>
  <c r="N273" i="2"/>
  <c r="N427" i="2"/>
  <c r="M447" i="2"/>
  <c r="J585" i="21"/>
  <c r="J435" i="21"/>
  <c r="J417" i="21"/>
  <c r="M637" i="21"/>
  <c r="M197" i="14"/>
  <c r="M203" i="14"/>
  <c r="M219" i="14"/>
  <c r="M220" i="14"/>
  <c r="M225" i="14"/>
  <c r="M229" i="14"/>
  <c r="M237" i="14"/>
  <c r="M269" i="14"/>
  <c r="N271" i="14"/>
  <c r="M435" i="14"/>
  <c r="M623" i="14"/>
  <c r="I53" i="20"/>
  <c r="I52" i="20"/>
  <c r="M40" i="20"/>
  <c r="I57" i="20"/>
  <c r="M65" i="20"/>
  <c r="N93" i="20"/>
  <c r="M94" i="20"/>
  <c r="N149" i="20"/>
  <c r="M164" i="20"/>
  <c r="M227" i="20"/>
  <c r="M267" i="20"/>
  <c r="M380" i="20"/>
  <c r="M507" i="20"/>
  <c r="M561" i="20"/>
  <c r="N217" i="21"/>
  <c r="M227" i="21"/>
  <c r="M237" i="21"/>
  <c r="M241" i="21"/>
  <c r="M245" i="21"/>
  <c r="M249" i="21"/>
  <c r="M253" i="21"/>
  <c r="N257" i="21"/>
  <c r="M279" i="21"/>
  <c r="M299" i="21"/>
  <c r="M315" i="21"/>
  <c r="N561" i="21"/>
  <c r="N372" i="21"/>
  <c r="M388" i="21"/>
  <c r="M400" i="21"/>
  <c r="M414" i="21"/>
  <c r="M456" i="21"/>
  <c r="M468" i="21"/>
  <c r="M474" i="21"/>
  <c r="M486" i="21"/>
  <c r="M504" i="21"/>
  <c r="M508" i="21"/>
  <c r="M511" i="21"/>
  <c r="J209" i="21"/>
  <c r="J199" i="21"/>
  <c r="M627" i="14"/>
  <c r="M274" i="16"/>
  <c r="N280" i="16"/>
  <c r="M331" i="16"/>
  <c r="M398" i="17"/>
  <c r="N400" i="17"/>
  <c r="M401" i="17"/>
  <c r="M404" i="17"/>
  <c r="M207" i="19"/>
  <c r="M211" i="19"/>
  <c r="N216" i="19"/>
  <c r="M357" i="19"/>
  <c r="M493" i="19"/>
  <c r="M47" i="20"/>
  <c r="M84" i="20"/>
  <c r="M90" i="20"/>
  <c r="N97" i="20"/>
  <c r="M160" i="20"/>
  <c r="M169" i="20"/>
  <c r="N173" i="20"/>
  <c r="M174" i="20"/>
  <c r="M269" i="20"/>
  <c r="M289" i="20"/>
  <c r="M303" i="20"/>
  <c r="M308" i="20"/>
  <c r="M325" i="20"/>
  <c r="M351" i="20"/>
  <c r="M355" i="20"/>
  <c r="M359" i="20"/>
  <c r="M363" i="20"/>
  <c r="M376" i="20"/>
  <c r="M390" i="20"/>
  <c r="M403" i="20"/>
  <c r="M433" i="20"/>
  <c r="M464" i="20"/>
  <c r="M482" i="20"/>
  <c r="N501" i="20"/>
  <c r="M502" i="20"/>
  <c r="M522" i="20"/>
  <c r="M558" i="20"/>
  <c r="M560" i="20"/>
  <c r="M600" i="20"/>
  <c r="M604" i="20"/>
  <c r="M637" i="20"/>
  <c r="M64" i="21"/>
  <c r="N73" i="21"/>
  <c r="M102" i="21"/>
  <c r="M132" i="21"/>
  <c r="N133" i="21"/>
  <c r="M138" i="21"/>
  <c r="M174" i="21"/>
  <c r="M223" i="21"/>
  <c r="M239" i="21"/>
  <c r="M243" i="21"/>
  <c r="M247" i="21"/>
  <c r="M251" i="21"/>
  <c r="I260" i="21"/>
  <c r="M263" i="21"/>
  <c r="M271" i="21"/>
  <c r="M277" i="21"/>
  <c r="M291" i="21"/>
  <c r="M313" i="21"/>
  <c r="N315" i="21"/>
  <c r="M337" i="21"/>
  <c r="M380" i="21"/>
  <c r="N401" i="21"/>
  <c r="M404" i="21"/>
  <c r="M420" i="21"/>
  <c r="M438" i="21"/>
  <c r="M444" i="21"/>
  <c r="M481" i="21"/>
  <c r="M482" i="21"/>
  <c r="M490" i="21"/>
  <c r="M495" i="21"/>
  <c r="M528" i="21"/>
  <c r="N571" i="21"/>
  <c r="M578" i="21"/>
  <c r="L625" i="21"/>
  <c r="F371" i="18"/>
  <c r="J507" i="18" s="1"/>
  <c r="F371" i="20"/>
  <c r="J389" i="20" s="1"/>
  <c r="J586" i="21"/>
  <c r="J558" i="21"/>
  <c r="J492" i="21"/>
  <c r="J466" i="21"/>
  <c r="J384" i="21"/>
  <c r="J623" i="21"/>
  <c r="J619" i="21"/>
  <c r="J617" i="21"/>
  <c r="N618" i="21"/>
  <c r="N622" i="21"/>
  <c r="M640" i="21"/>
  <c r="I612" i="21"/>
  <c r="I618" i="21"/>
  <c r="I630" i="21"/>
  <c r="J633" i="21"/>
  <c r="L637" i="21"/>
  <c r="N637" i="21" s="1"/>
  <c r="J639" i="21"/>
  <c r="J631" i="21"/>
  <c r="N621" i="21"/>
  <c r="I621" i="21"/>
  <c r="M636" i="21"/>
  <c r="N638" i="21"/>
  <c r="M639" i="21"/>
  <c r="M613" i="21"/>
  <c r="M397" i="21"/>
  <c r="M415" i="21"/>
  <c r="N420" i="21"/>
  <c r="N461" i="21"/>
  <c r="N463" i="21"/>
  <c r="N475" i="21"/>
  <c r="M503" i="21"/>
  <c r="N504" i="21"/>
  <c r="N526" i="21"/>
  <c r="M532" i="21"/>
  <c r="N578" i="21"/>
  <c r="N373" i="21"/>
  <c r="J376" i="21"/>
  <c r="J380" i="21"/>
  <c r="I384" i="21"/>
  <c r="N385" i="21"/>
  <c r="I388" i="21"/>
  <c r="J390" i="21"/>
  <c r="J396" i="21"/>
  <c r="J408" i="21"/>
  <c r="L410" i="21"/>
  <c r="N410" i="21" s="1"/>
  <c r="J412" i="21"/>
  <c r="J414" i="21"/>
  <c r="L424" i="21"/>
  <c r="L432" i="21"/>
  <c r="N432" i="21" s="1"/>
  <c r="L434" i="21"/>
  <c r="N437" i="21"/>
  <c r="L438" i="21"/>
  <c r="N438" i="21" s="1"/>
  <c r="L440" i="21"/>
  <c r="N440" i="21" s="1"/>
  <c r="J442" i="21"/>
  <c r="J444" i="21"/>
  <c r="M448" i="21"/>
  <c r="L448" i="21"/>
  <c r="N452" i="21"/>
  <c r="M458" i="21"/>
  <c r="L458" i="21"/>
  <c r="J474" i="21"/>
  <c r="J482" i="21"/>
  <c r="L484" i="21"/>
  <c r="N486" i="21"/>
  <c r="L492" i="21"/>
  <c r="N492" i="21" s="1"/>
  <c r="L494" i="21"/>
  <c r="N500" i="21"/>
  <c r="N511" i="21"/>
  <c r="J518" i="21"/>
  <c r="J520" i="21"/>
  <c r="N524" i="21"/>
  <c r="J528" i="21"/>
  <c r="N535" i="21"/>
  <c r="L542" i="21"/>
  <c r="N542" i="21" s="1"/>
  <c r="L544" i="21"/>
  <c r="N544" i="21" s="1"/>
  <c r="J546" i="21"/>
  <c r="N552" i="21"/>
  <c r="L558" i="21"/>
  <c r="N558" i="21" s="1"/>
  <c r="J560" i="21"/>
  <c r="L572" i="21"/>
  <c r="J580" i="21"/>
  <c r="M586" i="21"/>
  <c r="L586" i="21"/>
  <c r="N586" i="21" s="1"/>
  <c r="L594" i="21"/>
  <c r="N594" i="21" s="1"/>
  <c r="N393" i="21"/>
  <c r="N400" i="21"/>
  <c r="M403" i="21"/>
  <c r="M467" i="21"/>
  <c r="N468" i="21"/>
  <c r="M516" i="21"/>
  <c r="N566" i="21"/>
  <c r="N599" i="21"/>
  <c r="I401" i="21"/>
  <c r="I410" i="21"/>
  <c r="N416" i="21"/>
  <c r="I429" i="21"/>
  <c r="N448" i="21"/>
  <c r="I455" i="21"/>
  <c r="L456" i="21"/>
  <c r="N456" i="21" s="1"/>
  <c r="N458" i="21"/>
  <c r="N462" i="21"/>
  <c r="J472" i="21"/>
  <c r="M484" i="21"/>
  <c r="L490" i="21"/>
  <c r="N490" i="21" s="1"/>
  <c r="M494" i="21"/>
  <c r="L508" i="21"/>
  <c r="N508" i="21" s="1"/>
  <c r="J510" i="21"/>
  <c r="J522" i="21"/>
  <c r="J534" i="21"/>
  <c r="L540" i="21"/>
  <c r="N540" i="21" s="1"/>
  <c r="L556" i="21"/>
  <c r="N556" i="21" s="1"/>
  <c r="N568" i="21"/>
  <c r="M583" i="21"/>
  <c r="L584" i="21"/>
  <c r="N584" i="21" s="1"/>
  <c r="J596" i="21"/>
  <c r="N598" i="21"/>
  <c r="N600" i="21"/>
  <c r="N602" i="21"/>
  <c r="N604" i="21"/>
  <c r="N388" i="21"/>
  <c r="N404" i="21"/>
  <c r="N506" i="21"/>
  <c r="N529" i="21"/>
  <c r="N559" i="21"/>
  <c r="N576" i="21"/>
  <c r="N601" i="21"/>
  <c r="N603" i="21"/>
  <c r="J460" i="21"/>
  <c r="J535" i="21"/>
  <c r="J511" i="21"/>
  <c r="J429" i="21"/>
  <c r="J391" i="21"/>
  <c r="N376" i="21"/>
  <c r="N380" i="21"/>
  <c r="N398" i="21"/>
  <c r="N408" i="21"/>
  <c r="N412" i="21"/>
  <c r="M418" i="21"/>
  <c r="L418" i="21"/>
  <c r="N418" i="21" s="1"/>
  <c r="I422" i="21"/>
  <c r="J436" i="21"/>
  <c r="N444" i="21"/>
  <c r="M454" i="21"/>
  <c r="L454" i="21"/>
  <c r="N454" i="21" s="1"/>
  <c r="J455" i="21"/>
  <c r="M466" i="21"/>
  <c r="L466" i="21"/>
  <c r="N466" i="21" s="1"/>
  <c r="I470" i="21"/>
  <c r="I479" i="21"/>
  <c r="N482" i="21"/>
  <c r="M488" i="21"/>
  <c r="L488" i="21"/>
  <c r="N488" i="21" s="1"/>
  <c r="M502" i="21"/>
  <c r="L502" i="21"/>
  <c r="N502" i="21" s="1"/>
  <c r="J507" i="21"/>
  <c r="J516" i="21"/>
  <c r="N520" i="21"/>
  <c r="J532" i="21"/>
  <c r="J550" i="21"/>
  <c r="L554" i="21"/>
  <c r="N554" i="21" s="1"/>
  <c r="I558" i="21"/>
  <c r="M562" i="21"/>
  <c r="L562" i="21"/>
  <c r="N562" i="21" s="1"/>
  <c r="M569" i="21"/>
  <c r="J570" i="21"/>
  <c r="I586" i="21"/>
  <c r="J592" i="21"/>
  <c r="N390" i="21"/>
  <c r="M436" i="21"/>
  <c r="N450" i="21"/>
  <c r="N472" i="21"/>
  <c r="N474" i="21"/>
  <c r="N516" i="21"/>
  <c r="N522" i="21"/>
  <c r="N530" i="21"/>
  <c r="N532" i="21"/>
  <c r="N534" i="21"/>
  <c r="N536" i="21"/>
  <c r="N548" i="21"/>
  <c r="N550" i="21"/>
  <c r="N560" i="21"/>
  <c r="N570" i="21"/>
  <c r="N582" i="21"/>
  <c r="N592" i="21"/>
  <c r="M596" i="21"/>
  <c r="M222" i="21"/>
  <c r="N227" i="21"/>
  <c r="M231" i="21"/>
  <c r="M267" i="21"/>
  <c r="N294" i="21"/>
  <c r="N279" i="21"/>
  <c r="M190" i="21"/>
  <c r="M196" i="21"/>
  <c r="N282" i="21"/>
  <c r="M229" i="21"/>
  <c r="M233" i="21"/>
  <c r="M303" i="21"/>
  <c r="M331" i="21"/>
  <c r="M333" i="21"/>
  <c r="M339" i="21"/>
  <c r="M341" i="21"/>
  <c r="M345" i="21"/>
  <c r="N352" i="21"/>
  <c r="N258" i="21"/>
  <c r="L197" i="21"/>
  <c r="L199" i="21"/>
  <c r="N199" i="21" s="1"/>
  <c r="I201" i="21"/>
  <c r="I202" i="21"/>
  <c r="I203" i="21"/>
  <c r="J207" i="21"/>
  <c r="L209" i="21"/>
  <c r="L211" i="21"/>
  <c r="N211" i="21" s="1"/>
  <c r="M219" i="21"/>
  <c r="J220" i="21"/>
  <c r="J223" i="21"/>
  <c r="L229" i="21"/>
  <c r="N229" i="21" s="1"/>
  <c r="L231" i="21"/>
  <c r="N231" i="21" s="1"/>
  <c r="L233" i="21"/>
  <c r="N233" i="21" s="1"/>
  <c r="L237" i="21"/>
  <c r="N237" i="21" s="1"/>
  <c r="L239" i="21"/>
  <c r="N239" i="21" s="1"/>
  <c r="L241" i="21"/>
  <c r="N241" i="21" s="1"/>
  <c r="L243" i="21"/>
  <c r="N243" i="21" s="1"/>
  <c r="L245" i="21"/>
  <c r="N245" i="21" s="1"/>
  <c r="L247" i="21"/>
  <c r="N247" i="21" s="1"/>
  <c r="L249" i="21"/>
  <c r="N249" i="21" s="1"/>
  <c r="L251" i="21"/>
  <c r="N251" i="21" s="1"/>
  <c r="L253" i="21"/>
  <c r="N253" i="21" s="1"/>
  <c r="N255" i="21"/>
  <c r="M258" i="21"/>
  <c r="J261" i="21"/>
  <c r="J263" i="21"/>
  <c r="L267" i="21"/>
  <c r="N267" i="21" s="1"/>
  <c r="J271" i="21"/>
  <c r="J273" i="21"/>
  <c r="L285" i="21"/>
  <c r="L301" i="21"/>
  <c r="N301" i="21" s="1"/>
  <c r="L303" i="21"/>
  <c r="N303" i="21" s="1"/>
  <c r="L323" i="21"/>
  <c r="N323" i="21" s="1"/>
  <c r="L325" i="21"/>
  <c r="N325" i="21" s="1"/>
  <c r="L329" i="21"/>
  <c r="N329" i="21" s="1"/>
  <c r="L331" i="21"/>
  <c r="N331" i="21" s="1"/>
  <c r="L333" i="21"/>
  <c r="N333" i="21" s="1"/>
  <c r="L335" i="21"/>
  <c r="N335" i="21" s="1"/>
  <c r="J337" i="21"/>
  <c r="I338" i="21"/>
  <c r="L339" i="21"/>
  <c r="N339" i="21" s="1"/>
  <c r="L341" i="21"/>
  <c r="N341" i="21" s="1"/>
  <c r="L345" i="21"/>
  <c r="N345" i="21" s="1"/>
  <c r="L347" i="21"/>
  <c r="N347" i="21" s="1"/>
  <c r="J363" i="21"/>
  <c r="M301" i="21"/>
  <c r="M308" i="21"/>
  <c r="M335" i="21"/>
  <c r="M191" i="21"/>
  <c r="N205" i="21"/>
  <c r="I209" i="21"/>
  <c r="N213" i="21"/>
  <c r="I219" i="21"/>
  <c r="N259" i="21"/>
  <c r="N269" i="21"/>
  <c r="N283" i="21"/>
  <c r="J294" i="21"/>
  <c r="N295" i="21"/>
  <c r="N305" i="21"/>
  <c r="N311" i="21"/>
  <c r="N319" i="21"/>
  <c r="I324" i="21"/>
  <c r="N349" i="21"/>
  <c r="N351" i="21"/>
  <c r="N353" i="21"/>
  <c r="N355" i="21"/>
  <c r="N359" i="21"/>
  <c r="N310" i="21"/>
  <c r="N320" i="21"/>
  <c r="M323" i="21"/>
  <c r="M329" i="21"/>
  <c r="M347" i="21"/>
  <c r="N348" i="21"/>
  <c r="N350" i="21"/>
  <c r="N354" i="21"/>
  <c r="I191" i="21"/>
  <c r="N207" i="21"/>
  <c r="N216" i="21"/>
  <c r="N223" i="21"/>
  <c r="M260" i="21"/>
  <c r="J270" i="21"/>
  <c r="N271" i="21"/>
  <c r="J306" i="21"/>
  <c r="N312" i="21"/>
  <c r="J324" i="21"/>
  <c r="N337" i="21"/>
  <c r="N363" i="21"/>
  <c r="N156" i="21"/>
  <c r="F81" i="21"/>
  <c r="J178" i="21" s="1"/>
  <c r="L88" i="21"/>
  <c r="N88" i="21" s="1"/>
  <c r="L90" i="21"/>
  <c r="N90" i="21" s="1"/>
  <c r="L92" i="21"/>
  <c r="N92" i="21" s="1"/>
  <c r="L94" i="21"/>
  <c r="N94" i="21" s="1"/>
  <c r="L96" i="21"/>
  <c r="N96" i="21" s="1"/>
  <c r="L98" i="21"/>
  <c r="N98" i="21" s="1"/>
  <c r="L104" i="21"/>
  <c r="I106" i="21"/>
  <c r="J108" i="21"/>
  <c r="L110" i="21"/>
  <c r="N110" i="21" s="1"/>
  <c r="L112" i="21"/>
  <c r="N112" i="21" s="1"/>
  <c r="L114" i="21"/>
  <c r="N114" i="21" s="1"/>
  <c r="L126" i="21"/>
  <c r="N126" i="21" s="1"/>
  <c r="L128" i="21"/>
  <c r="N128" i="21" s="1"/>
  <c r="J130" i="21"/>
  <c r="J132" i="21"/>
  <c r="L134" i="21"/>
  <c r="N134" i="21" s="1"/>
  <c r="J152" i="21"/>
  <c r="L162" i="21"/>
  <c r="L164" i="21"/>
  <c r="N164" i="21" s="1"/>
  <c r="J166" i="21"/>
  <c r="J168" i="21"/>
  <c r="M170" i="21"/>
  <c r="J172" i="21"/>
  <c r="M178" i="21"/>
  <c r="L178" i="21"/>
  <c r="L180" i="21"/>
  <c r="N180" i="21" s="1"/>
  <c r="M92" i="21"/>
  <c r="M96" i="21"/>
  <c r="M98" i="21"/>
  <c r="M107" i="21"/>
  <c r="M114" i="21"/>
  <c r="N119" i="21"/>
  <c r="M134" i="21"/>
  <c r="N140" i="21"/>
  <c r="N149" i="21"/>
  <c r="M153" i="21"/>
  <c r="N174" i="21"/>
  <c r="M180" i="21"/>
  <c r="N120" i="21"/>
  <c r="N122" i="21"/>
  <c r="M127" i="21"/>
  <c r="N160" i="21"/>
  <c r="I178" i="21"/>
  <c r="M90" i="21"/>
  <c r="M94" i="21"/>
  <c r="I99" i="21"/>
  <c r="M110" i="21"/>
  <c r="M112" i="21"/>
  <c r="N121" i="21"/>
  <c r="N138" i="21"/>
  <c r="N159" i="21"/>
  <c r="N161" i="21"/>
  <c r="M173" i="21"/>
  <c r="I84" i="21"/>
  <c r="I101" i="21"/>
  <c r="N102" i="21"/>
  <c r="N108" i="21"/>
  <c r="I122" i="21"/>
  <c r="N130" i="21"/>
  <c r="N132" i="21"/>
  <c r="N172" i="21"/>
  <c r="I73" i="21"/>
  <c r="I64" i="21"/>
  <c r="J64" i="21"/>
  <c r="I72" i="21"/>
  <c r="I31" i="21"/>
  <c r="J36" i="21"/>
  <c r="I39" i="21"/>
  <c r="J41" i="21"/>
  <c r="M375" i="2"/>
  <c r="N45" i="3"/>
  <c r="N431" i="19"/>
  <c r="L54" i="4"/>
  <c r="J54" i="4"/>
  <c r="N89" i="2"/>
  <c r="N227" i="2"/>
  <c r="M257" i="2"/>
  <c r="N265" i="2"/>
  <c r="N269" i="2"/>
  <c r="N307" i="2"/>
  <c r="N311" i="2"/>
  <c r="M357" i="2"/>
  <c r="M441" i="3"/>
  <c r="M397" i="19"/>
  <c r="N407" i="19"/>
  <c r="M409" i="19"/>
  <c r="N421" i="19"/>
  <c r="N435" i="19"/>
  <c r="M575" i="19"/>
  <c r="M577" i="19"/>
  <c r="N599" i="19"/>
  <c r="N603" i="19"/>
  <c r="N613" i="19"/>
  <c r="M626" i="19"/>
  <c r="I473" i="19"/>
  <c r="I384" i="19"/>
  <c r="I396" i="19"/>
  <c r="M447" i="19"/>
  <c r="N151" i="2"/>
  <c r="M477" i="2"/>
  <c r="N495" i="16"/>
  <c r="M496" i="16"/>
  <c r="M508" i="16"/>
  <c r="M532" i="16"/>
  <c r="M542" i="16"/>
  <c r="M416" i="17"/>
  <c r="N418" i="17"/>
  <c r="M428" i="17"/>
  <c r="N430" i="17"/>
  <c r="M436" i="17"/>
  <c r="M440" i="17"/>
  <c r="M444" i="17"/>
  <c r="M508" i="17"/>
  <c r="M518" i="17"/>
  <c r="M522" i="17"/>
  <c r="M594" i="17"/>
  <c r="M602" i="17"/>
  <c r="M61" i="18"/>
  <c r="M90" i="18"/>
  <c r="M140" i="18"/>
  <c r="M166" i="18"/>
  <c r="M237" i="18"/>
  <c r="M241" i="18"/>
  <c r="M249" i="18"/>
  <c r="N251" i="18"/>
  <c r="M340" i="18"/>
  <c r="M345" i="18"/>
  <c r="M355" i="18"/>
  <c r="N357" i="18"/>
  <c r="M363" i="18"/>
  <c r="M414" i="18"/>
  <c r="M418" i="18"/>
  <c r="M440" i="18"/>
  <c r="M466" i="18"/>
  <c r="M472" i="18"/>
  <c r="M482" i="18"/>
  <c r="M496" i="18"/>
  <c r="M502" i="18"/>
  <c r="M516" i="18"/>
  <c r="M522" i="18"/>
  <c r="M526" i="18"/>
  <c r="M532" i="18"/>
  <c r="M554" i="18"/>
  <c r="M558" i="18"/>
  <c r="M562" i="18"/>
  <c r="M570" i="18"/>
  <c r="M572" i="18"/>
  <c r="M576" i="18"/>
  <c r="M591" i="18"/>
  <c r="M600" i="18"/>
  <c r="N636" i="18"/>
  <c r="N25" i="19"/>
  <c r="M31" i="19"/>
  <c r="M39" i="19"/>
  <c r="M43" i="19"/>
  <c r="M47" i="19"/>
  <c r="M51" i="19"/>
  <c r="M55" i="19"/>
  <c r="M59" i="19"/>
  <c r="M63" i="19"/>
  <c r="M67" i="19"/>
  <c r="M71" i="19"/>
  <c r="M92" i="19"/>
  <c r="M96" i="19"/>
  <c r="N111" i="19"/>
  <c r="M112" i="19"/>
  <c r="M116" i="19"/>
  <c r="M120" i="19"/>
  <c r="M128" i="19"/>
  <c r="M139" i="19"/>
  <c r="M142" i="19"/>
  <c r="N146" i="19"/>
  <c r="M147" i="19"/>
  <c r="M162" i="19"/>
  <c r="M243" i="19"/>
  <c r="M319" i="19"/>
  <c r="M339" i="19"/>
  <c r="M343" i="19"/>
  <c r="I177" i="20"/>
  <c r="E11" i="20"/>
  <c r="M239" i="20"/>
  <c r="M241" i="20"/>
  <c r="J632" i="20"/>
  <c r="N24" i="18"/>
  <c r="M352" i="18"/>
  <c r="I325" i="20"/>
  <c r="I261" i="20"/>
  <c r="I243" i="20"/>
  <c r="I235" i="20"/>
  <c r="M398" i="20"/>
  <c r="M586" i="20"/>
  <c r="N121" i="16"/>
  <c r="N153" i="16"/>
  <c r="M269" i="16"/>
  <c r="M552" i="16"/>
  <c r="N553" i="16"/>
  <c r="N555" i="16"/>
  <c r="N613" i="16"/>
  <c r="M530" i="17"/>
  <c r="M548" i="17"/>
  <c r="M562" i="17"/>
  <c r="M563" i="17"/>
  <c r="M564" i="17"/>
  <c r="M578" i="17"/>
  <c r="M582" i="17"/>
  <c r="N59" i="18"/>
  <c r="N201" i="18"/>
  <c r="M202" i="18"/>
  <c r="M213" i="18"/>
  <c r="M295" i="18"/>
  <c r="N361" i="18"/>
  <c r="M380" i="18"/>
  <c r="M412" i="18"/>
  <c r="N437" i="18"/>
  <c r="M444" i="18"/>
  <c r="M490" i="18"/>
  <c r="M379" i="19"/>
  <c r="I58" i="20"/>
  <c r="I56" i="20"/>
  <c r="N47" i="20"/>
  <c r="M60" i="20"/>
  <c r="N62" i="20"/>
  <c r="N73" i="20"/>
  <c r="N84" i="20"/>
  <c r="N107" i="20"/>
  <c r="M113" i="20"/>
  <c r="M176" i="20"/>
  <c r="N190" i="20"/>
  <c r="N198" i="20"/>
  <c r="M199" i="20"/>
  <c r="M200" i="20"/>
  <c r="M277" i="20"/>
  <c r="M319" i="20"/>
  <c r="M333" i="20"/>
  <c r="M400" i="20"/>
  <c r="M411" i="20"/>
  <c r="M490" i="20"/>
  <c r="M498" i="20"/>
  <c r="M501" i="20"/>
  <c r="M506" i="20"/>
  <c r="N517" i="20"/>
  <c r="M528" i="20"/>
  <c r="M532" i="20"/>
  <c r="M548" i="20"/>
  <c r="J623" i="20"/>
  <c r="M500" i="18"/>
  <c r="M510" i="18"/>
  <c r="M514" i="18"/>
  <c r="M524" i="18"/>
  <c r="M596" i="18"/>
  <c r="M598" i="18"/>
  <c r="M621" i="18"/>
  <c r="M634" i="18"/>
  <c r="M27" i="19"/>
  <c r="N36" i="19"/>
  <c r="M37" i="19"/>
  <c r="M41" i="19"/>
  <c r="M45" i="19"/>
  <c r="M49" i="19"/>
  <c r="M53" i="19"/>
  <c r="M57" i="19"/>
  <c r="M61" i="19"/>
  <c r="M65" i="19"/>
  <c r="M69" i="19"/>
  <c r="M73" i="19"/>
  <c r="M84" i="19"/>
  <c r="N85" i="19"/>
  <c r="M94" i="19"/>
  <c r="M122" i="19"/>
  <c r="M126" i="19"/>
  <c r="N140" i="19"/>
  <c r="M152" i="19"/>
  <c r="M155" i="19"/>
  <c r="M158" i="19"/>
  <c r="M166" i="19"/>
  <c r="N168" i="19"/>
  <c r="M245" i="19"/>
  <c r="M249" i="19"/>
  <c r="M321" i="19"/>
  <c r="M341" i="19"/>
  <c r="M355" i="19"/>
  <c r="N387" i="19"/>
  <c r="M73" i="20"/>
  <c r="M57" i="20"/>
  <c r="N60" i="20"/>
  <c r="N200" i="20"/>
  <c r="M201" i="20"/>
  <c r="M213" i="20"/>
  <c r="M229" i="20"/>
  <c r="M237" i="20"/>
  <c r="M245" i="20"/>
  <c r="M263" i="20"/>
  <c r="M279" i="20"/>
  <c r="N308" i="20"/>
  <c r="M317" i="20"/>
  <c r="M321" i="20"/>
  <c r="M335" i="20"/>
  <c r="M345" i="20"/>
  <c r="N376" i="20"/>
  <c r="M382" i="20"/>
  <c r="N389" i="20"/>
  <c r="M415" i="20"/>
  <c r="M452" i="20"/>
  <c r="M455" i="20"/>
  <c r="M458" i="20"/>
  <c r="M468" i="20"/>
  <c r="M474" i="20"/>
  <c r="M487" i="20"/>
  <c r="M488" i="20"/>
  <c r="M526" i="20"/>
  <c r="M530" i="20"/>
  <c r="M542" i="20"/>
  <c r="N543" i="20"/>
  <c r="M572" i="20"/>
  <c r="M576" i="20"/>
  <c r="M577" i="20"/>
  <c r="M582" i="20"/>
  <c r="M584" i="20"/>
  <c r="I629" i="20"/>
  <c r="I638" i="20"/>
  <c r="J617" i="20"/>
  <c r="J618" i="20"/>
  <c r="J621" i="20"/>
  <c r="L623" i="20"/>
  <c r="L625" i="20"/>
  <c r="N625" i="20" s="1"/>
  <c r="J629" i="20"/>
  <c r="J635" i="20"/>
  <c r="J637" i="20"/>
  <c r="J638" i="20"/>
  <c r="I620" i="20"/>
  <c r="I640" i="20"/>
  <c r="J620" i="20"/>
  <c r="N621" i="20"/>
  <c r="N635" i="20"/>
  <c r="E14" i="20"/>
  <c r="J535" i="20"/>
  <c r="J501" i="20"/>
  <c r="J577" i="20"/>
  <c r="J561" i="20"/>
  <c r="J553" i="20"/>
  <c r="J405" i="20"/>
  <c r="J595" i="20"/>
  <c r="J517" i="20"/>
  <c r="J477" i="20"/>
  <c r="J515" i="20"/>
  <c r="J545" i="20"/>
  <c r="I597" i="20"/>
  <c r="I586" i="20"/>
  <c r="I562" i="20"/>
  <c r="I467" i="20"/>
  <c r="I455" i="20"/>
  <c r="I543" i="20"/>
  <c r="I540" i="20"/>
  <c r="I535" i="20"/>
  <c r="I499" i="20"/>
  <c r="I471" i="20"/>
  <c r="I404" i="20"/>
  <c r="I389" i="20"/>
  <c r="I428" i="20"/>
  <c r="N475" i="20"/>
  <c r="I487" i="20"/>
  <c r="M573" i="20"/>
  <c r="L604" i="20"/>
  <c r="N604" i="20" s="1"/>
  <c r="J604" i="20"/>
  <c r="L592" i="20"/>
  <c r="N592" i="20" s="1"/>
  <c r="J592" i="20"/>
  <c r="L584" i="20"/>
  <c r="N584" i="20" s="1"/>
  <c r="J584" i="20"/>
  <c r="J578" i="20"/>
  <c r="L578" i="20"/>
  <c r="L572" i="20"/>
  <c r="N572" i="20" s="1"/>
  <c r="J572" i="20"/>
  <c r="J402" i="20"/>
  <c r="I379" i="20"/>
  <c r="N380" i="20"/>
  <c r="J390" i="20"/>
  <c r="L398" i="20"/>
  <c r="N398" i="20" s="1"/>
  <c r="N400" i="20"/>
  <c r="I401" i="20"/>
  <c r="I402" i="20"/>
  <c r="I415" i="20"/>
  <c r="J426" i="20"/>
  <c r="I436" i="20"/>
  <c r="J444" i="20"/>
  <c r="L454" i="20"/>
  <c r="N454" i="20" s="1"/>
  <c r="J456" i="20"/>
  <c r="J474" i="20"/>
  <c r="L482" i="20"/>
  <c r="N482" i="20" s="1"/>
  <c r="I491" i="20"/>
  <c r="L508" i="20"/>
  <c r="L510" i="20"/>
  <c r="L530" i="20"/>
  <c r="N530" i="20" s="1"/>
  <c r="N532" i="20"/>
  <c r="J538" i="20"/>
  <c r="J548" i="20"/>
  <c r="N553" i="20"/>
  <c r="M562" i="20"/>
  <c r="M566" i="20"/>
  <c r="L566" i="20"/>
  <c r="N566" i="20" s="1"/>
  <c r="J586" i="20"/>
  <c r="N600" i="20"/>
  <c r="M420" i="20"/>
  <c r="M517" i="20"/>
  <c r="I568" i="20"/>
  <c r="N587" i="20"/>
  <c r="L602" i="20"/>
  <c r="N602" i="20" s="1"/>
  <c r="J602" i="20"/>
  <c r="J582" i="20"/>
  <c r="L582" i="20"/>
  <c r="N582" i="20" s="1"/>
  <c r="J522" i="20"/>
  <c r="J448" i="20"/>
  <c r="J442" i="20"/>
  <c r="I380" i="20"/>
  <c r="N388" i="20"/>
  <c r="J468" i="20"/>
  <c r="J490" i="20"/>
  <c r="J492" i="20"/>
  <c r="L498" i="20"/>
  <c r="N498" i="20" s="1"/>
  <c r="J504" i="20"/>
  <c r="L506" i="20"/>
  <c r="N506" i="20" s="1"/>
  <c r="M510" i="20"/>
  <c r="N522" i="20"/>
  <c r="L528" i="20"/>
  <c r="N528" i="20" s="1"/>
  <c r="L542" i="20"/>
  <c r="N542" i="20" s="1"/>
  <c r="J552" i="20"/>
  <c r="I560" i="20"/>
  <c r="J598" i="20"/>
  <c r="I604" i="20"/>
  <c r="N417" i="20"/>
  <c r="M505" i="20"/>
  <c r="M519" i="20"/>
  <c r="M541" i="20"/>
  <c r="N549" i="20"/>
  <c r="M556" i="20"/>
  <c r="J520" i="20"/>
  <c r="J472" i="20"/>
  <c r="J380" i="20"/>
  <c r="L382" i="20"/>
  <c r="N382" i="20" s="1"/>
  <c r="J392" i="20"/>
  <c r="I398" i="20"/>
  <c r="L402" i="20"/>
  <c r="N402" i="20" s="1"/>
  <c r="I405" i="20"/>
  <c r="I409" i="20"/>
  <c r="J432" i="20"/>
  <c r="J440" i="20"/>
  <c r="I451" i="20"/>
  <c r="L452" i="20"/>
  <c r="N452" i="20" s="1"/>
  <c r="I454" i="20"/>
  <c r="L458" i="20"/>
  <c r="N458" i="20" s="1"/>
  <c r="I460" i="20"/>
  <c r="L464" i="20"/>
  <c r="L472" i="20"/>
  <c r="N472" i="20" s="1"/>
  <c r="I477" i="20"/>
  <c r="J488" i="20"/>
  <c r="J502" i="20"/>
  <c r="L516" i="20"/>
  <c r="N516" i="20" s="1"/>
  <c r="N520" i="20"/>
  <c r="L526" i="20"/>
  <c r="N526" i="20" s="1"/>
  <c r="L534" i="20"/>
  <c r="N534" i="20" s="1"/>
  <c r="J550" i="20"/>
  <c r="J556" i="20"/>
  <c r="J560" i="20"/>
  <c r="J562" i="20"/>
  <c r="J570" i="20"/>
  <c r="J576" i="20"/>
  <c r="J580" i="20"/>
  <c r="N392" i="20"/>
  <c r="N418" i="20"/>
  <c r="N420" i="20"/>
  <c r="M467" i="20"/>
  <c r="N474" i="20"/>
  <c r="N476" i="20"/>
  <c r="N488" i="20"/>
  <c r="N490" i="20"/>
  <c r="M515" i="20"/>
  <c r="N538" i="20"/>
  <c r="N552" i="20"/>
  <c r="N554" i="20"/>
  <c r="N556" i="20"/>
  <c r="N562" i="20"/>
  <c r="N570" i="20"/>
  <c r="N574" i="20"/>
  <c r="N576" i="20"/>
  <c r="N586" i="20"/>
  <c r="N390" i="20"/>
  <c r="N412" i="20"/>
  <c r="M425" i="20"/>
  <c r="N440" i="20"/>
  <c r="N468" i="20"/>
  <c r="N496" i="20"/>
  <c r="N548" i="20"/>
  <c r="N560" i="20"/>
  <c r="N210" i="20"/>
  <c r="M238" i="20"/>
  <c r="M348" i="20"/>
  <c r="M360" i="20"/>
  <c r="L363" i="20"/>
  <c r="N363" i="20" s="1"/>
  <c r="J363" i="20"/>
  <c r="L357" i="20"/>
  <c r="N357" i="20" s="1"/>
  <c r="J357" i="20"/>
  <c r="L351" i="20"/>
  <c r="N351" i="20" s="1"/>
  <c r="J351" i="20"/>
  <c r="J339" i="20"/>
  <c r="L339" i="20"/>
  <c r="N339" i="20" s="1"/>
  <c r="L333" i="20"/>
  <c r="N333" i="20" s="1"/>
  <c r="J333" i="20"/>
  <c r="L321" i="20"/>
  <c r="N321" i="20" s="1"/>
  <c r="L299" i="20"/>
  <c r="L291" i="20"/>
  <c r="N291" i="20" s="1"/>
  <c r="J291" i="20"/>
  <c r="J287" i="20"/>
  <c r="L287" i="20"/>
  <c r="N287" i="20" s="1"/>
  <c r="L245" i="20"/>
  <c r="N245" i="20" s="1"/>
  <c r="J245" i="20"/>
  <c r="L237" i="20"/>
  <c r="N237" i="20" s="1"/>
  <c r="J237" i="20"/>
  <c r="L235" i="20"/>
  <c r="L231" i="20"/>
  <c r="N231" i="20" s="1"/>
  <c r="J223" i="20"/>
  <c r="L223" i="20"/>
  <c r="N223" i="20" s="1"/>
  <c r="L203" i="20"/>
  <c r="J191" i="20"/>
  <c r="F188" i="20"/>
  <c r="J203" i="20" s="1"/>
  <c r="M198" i="20"/>
  <c r="J217" i="20"/>
  <c r="L301" i="20"/>
  <c r="N301" i="20" s="1"/>
  <c r="N303" i="20"/>
  <c r="L323" i="20"/>
  <c r="M278" i="20"/>
  <c r="N342" i="20"/>
  <c r="L361" i="20"/>
  <c r="N361" i="20" s="1"/>
  <c r="J361" i="20"/>
  <c r="L355" i="20"/>
  <c r="N355" i="20" s="1"/>
  <c r="J355" i="20"/>
  <c r="L349" i="20"/>
  <c r="N349" i="20" s="1"/>
  <c r="J349" i="20"/>
  <c r="L337" i="20"/>
  <c r="N337" i="20" s="1"/>
  <c r="J337" i="20"/>
  <c r="L325" i="20"/>
  <c r="J325" i="20"/>
  <c r="J319" i="20"/>
  <c r="L319" i="20"/>
  <c r="N319" i="20" s="1"/>
  <c r="J313" i="20"/>
  <c r="L313" i="20"/>
  <c r="N313" i="20" s="1"/>
  <c r="J311" i="20"/>
  <c r="L311" i="20"/>
  <c r="N311" i="20" s="1"/>
  <c r="L289" i="20"/>
  <c r="N289" i="20" s="1"/>
  <c r="J289" i="20"/>
  <c r="L283" i="20"/>
  <c r="J283" i="20"/>
  <c r="L277" i="20"/>
  <c r="N277" i="20" s="1"/>
  <c r="J277" i="20"/>
  <c r="L265" i="20"/>
  <c r="N265" i="20" s="1"/>
  <c r="J265" i="20"/>
  <c r="L261" i="20"/>
  <c r="L247" i="20"/>
  <c r="N247" i="20" s="1"/>
  <c r="J247" i="20"/>
  <c r="L243" i="20"/>
  <c r="J243" i="20"/>
  <c r="L239" i="20"/>
  <c r="N239" i="20" s="1"/>
  <c r="J239" i="20"/>
  <c r="L229" i="20"/>
  <c r="N229" i="20" s="1"/>
  <c r="J229" i="20"/>
  <c r="L227" i="20"/>
  <c r="N227" i="20" s="1"/>
  <c r="L199" i="20"/>
  <c r="N199" i="20" s="1"/>
  <c r="J199" i="20"/>
  <c r="N347" i="20"/>
  <c r="N248" i="20"/>
  <c r="L255" i="20"/>
  <c r="J269" i="20"/>
  <c r="M311" i="20"/>
  <c r="M246" i="20"/>
  <c r="N266" i="20"/>
  <c r="L359" i="20"/>
  <c r="N359" i="20" s="1"/>
  <c r="J359" i="20"/>
  <c r="L353" i="20"/>
  <c r="N353" i="20" s="1"/>
  <c r="J353" i="20"/>
  <c r="L335" i="20"/>
  <c r="N335" i="20" s="1"/>
  <c r="J335" i="20"/>
  <c r="J305" i="20"/>
  <c r="L305" i="20"/>
  <c r="N305" i="20" s="1"/>
  <c r="J297" i="20"/>
  <c r="L297" i="20"/>
  <c r="N297" i="20" s="1"/>
  <c r="L279" i="20"/>
  <c r="N279" i="20" s="1"/>
  <c r="J279" i="20"/>
  <c r="J273" i="20"/>
  <c r="L273" i="20"/>
  <c r="N273" i="20" s="1"/>
  <c r="L263" i="20"/>
  <c r="N263" i="20" s="1"/>
  <c r="J263" i="20"/>
  <c r="J251" i="20"/>
  <c r="L251" i="20"/>
  <c r="N251" i="20" s="1"/>
  <c r="J241" i="20"/>
  <c r="L241" i="20"/>
  <c r="N241" i="20" s="1"/>
  <c r="L201" i="20"/>
  <c r="N201" i="20" s="1"/>
  <c r="J201" i="20"/>
  <c r="E12" i="20"/>
  <c r="I271" i="20"/>
  <c r="I270" i="20"/>
  <c r="I267" i="20"/>
  <c r="I257" i="20"/>
  <c r="I204" i="20"/>
  <c r="I311" i="20"/>
  <c r="I306" i="20"/>
  <c r="I252" i="20"/>
  <c r="I221" i="20"/>
  <c r="I219" i="20"/>
  <c r="I196" i="20"/>
  <c r="I193" i="20"/>
  <c r="I347" i="20"/>
  <c r="I338" i="20"/>
  <c r="I310" i="20"/>
  <c r="I309" i="20"/>
  <c r="I284" i="20"/>
  <c r="I260" i="20"/>
  <c r="I248" i="20"/>
  <c r="I220" i="20"/>
  <c r="I207" i="20"/>
  <c r="J213" i="20"/>
  <c r="M251" i="20"/>
  <c r="L259" i="20"/>
  <c r="J267" i="20"/>
  <c r="L275" i="20"/>
  <c r="J295" i="20"/>
  <c r="J307" i="20"/>
  <c r="L309" i="20"/>
  <c r="M313" i="20"/>
  <c r="L317" i="20"/>
  <c r="N317" i="20" s="1"/>
  <c r="L331" i="20"/>
  <c r="N331" i="20" s="1"/>
  <c r="M336" i="20"/>
  <c r="M339" i="20"/>
  <c r="J345" i="20"/>
  <c r="M221" i="20"/>
  <c r="N211" i="20"/>
  <c r="N213" i="20"/>
  <c r="N217" i="20"/>
  <c r="N267" i="20"/>
  <c r="N269" i="20"/>
  <c r="N307" i="20"/>
  <c r="N343" i="20"/>
  <c r="N345" i="20"/>
  <c r="N205" i="20"/>
  <c r="M89" i="20"/>
  <c r="N109" i="20"/>
  <c r="I122" i="20"/>
  <c r="I148" i="20"/>
  <c r="N150" i="20"/>
  <c r="M157" i="20"/>
  <c r="F81" i="20"/>
  <c r="J81" i="20" s="1"/>
  <c r="J90" i="20"/>
  <c r="I92" i="20"/>
  <c r="J94" i="20"/>
  <c r="L96" i="20"/>
  <c r="N96" i="20" s="1"/>
  <c r="L98" i="20"/>
  <c r="N98" i="20" s="1"/>
  <c r="I115" i="20"/>
  <c r="L120" i="20"/>
  <c r="N120" i="20" s="1"/>
  <c r="J122" i="20"/>
  <c r="L126" i="20"/>
  <c r="I128" i="20"/>
  <c r="L130" i="20"/>
  <c r="N130" i="20" s="1"/>
  <c r="N133" i="20"/>
  <c r="J134" i="20"/>
  <c r="L138" i="20"/>
  <c r="N138" i="20" s="1"/>
  <c r="L140" i="20"/>
  <c r="N140" i="20" s="1"/>
  <c r="J150" i="20"/>
  <c r="J156" i="20"/>
  <c r="J158" i="20"/>
  <c r="J160" i="20"/>
  <c r="J168" i="20"/>
  <c r="L170" i="20"/>
  <c r="L172" i="20"/>
  <c r="N172" i="20" s="1"/>
  <c r="J174" i="20"/>
  <c r="J176" i="20"/>
  <c r="I97" i="20"/>
  <c r="M120" i="20"/>
  <c r="M130" i="20"/>
  <c r="N136" i="20"/>
  <c r="M138" i="20"/>
  <c r="M140" i="20"/>
  <c r="N161" i="20"/>
  <c r="I103" i="20"/>
  <c r="I107" i="20"/>
  <c r="N110" i="20"/>
  <c r="N112" i="20"/>
  <c r="I126" i="20"/>
  <c r="M132" i="20"/>
  <c r="I141" i="20"/>
  <c r="I170" i="20"/>
  <c r="I171" i="20"/>
  <c r="M178" i="20"/>
  <c r="N180" i="20"/>
  <c r="N113" i="20"/>
  <c r="N128" i="20"/>
  <c r="M151" i="20"/>
  <c r="N164" i="20"/>
  <c r="I168" i="20"/>
  <c r="N179" i="20"/>
  <c r="N90" i="20"/>
  <c r="N94" i="20"/>
  <c r="I108" i="20"/>
  <c r="N122" i="20"/>
  <c r="I152" i="20"/>
  <c r="I154" i="20"/>
  <c r="N158" i="20"/>
  <c r="N176" i="20"/>
  <c r="J42" i="20"/>
  <c r="J54" i="20"/>
  <c r="J36" i="20"/>
  <c r="I39" i="20"/>
  <c r="J47" i="20"/>
  <c r="J57" i="20"/>
  <c r="J73" i="20"/>
  <c r="F10" i="20"/>
  <c r="I40" i="20"/>
  <c r="J60" i="20"/>
  <c r="J61" i="20"/>
  <c r="I62" i="20"/>
  <c r="I65" i="20"/>
  <c r="J40" i="20"/>
  <c r="E10" i="20"/>
  <c r="M97" i="2"/>
  <c r="M579" i="5"/>
  <c r="M593" i="11"/>
  <c r="M160" i="12"/>
  <c r="M232" i="12"/>
  <c r="M316" i="13"/>
  <c r="N421" i="13"/>
  <c r="N262" i="14"/>
  <c r="M477" i="14"/>
  <c r="M316" i="17"/>
  <c r="I563" i="17"/>
  <c r="I410" i="17"/>
  <c r="I387" i="17"/>
  <c r="I383" i="17"/>
  <c r="J230" i="18"/>
  <c r="J218" i="18"/>
  <c r="M207" i="18"/>
  <c r="M252" i="18"/>
  <c r="M199" i="19"/>
  <c r="M210" i="19"/>
  <c r="N272" i="19"/>
  <c r="N308" i="19"/>
  <c r="N491" i="19"/>
  <c r="M111" i="2"/>
  <c r="M249" i="2"/>
  <c r="N441" i="4"/>
  <c r="N565" i="5"/>
  <c r="N585" i="5"/>
  <c r="M236" i="7"/>
  <c r="N342" i="7"/>
  <c r="N131" i="9"/>
  <c r="M54" i="10"/>
  <c r="M334" i="10"/>
  <c r="M524" i="10"/>
  <c r="M571" i="10"/>
  <c r="N575" i="10"/>
  <c r="M24" i="11"/>
  <c r="M38" i="11"/>
  <c r="M44" i="11"/>
  <c r="M50" i="11"/>
  <c r="M343" i="11"/>
  <c r="N352" i="11"/>
  <c r="N581" i="11"/>
  <c r="M131" i="12"/>
  <c r="M59" i="13"/>
  <c r="M52" i="14"/>
  <c r="M111" i="14"/>
  <c r="M200" i="14"/>
  <c r="M245" i="14"/>
  <c r="M248" i="14"/>
  <c r="N288" i="15"/>
  <c r="M289" i="15"/>
  <c r="M392" i="15"/>
  <c r="M412" i="15"/>
  <c r="M444" i="15"/>
  <c r="M452" i="15"/>
  <c r="N465" i="15"/>
  <c r="M466" i="15"/>
  <c r="M467" i="15"/>
  <c r="M482" i="15"/>
  <c r="M522" i="15"/>
  <c r="M536" i="15"/>
  <c r="M542" i="15"/>
  <c r="M548" i="15"/>
  <c r="M552" i="15"/>
  <c r="I483" i="16"/>
  <c r="I551" i="16"/>
  <c r="I545" i="16"/>
  <c r="I389" i="16"/>
  <c r="I381" i="16"/>
  <c r="M639" i="19"/>
  <c r="M321" i="2"/>
  <c r="M595" i="4"/>
  <c r="N399" i="7"/>
  <c r="M503" i="9"/>
  <c r="N131" i="10"/>
  <c r="M30" i="11"/>
  <c r="N43" i="11"/>
  <c r="N47" i="11"/>
  <c r="M522" i="11"/>
  <c r="N48" i="12"/>
  <c r="N192" i="12"/>
  <c r="N238" i="12"/>
  <c r="N399" i="12"/>
  <c r="N50" i="13"/>
  <c r="M205" i="14"/>
  <c r="M208" i="14"/>
  <c r="N487" i="14"/>
  <c r="M179" i="15"/>
  <c r="M328" i="15"/>
  <c r="M421" i="15"/>
  <c r="N58" i="17"/>
  <c r="N155" i="17"/>
  <c r="N194" i="17"/>
  <c r="N296" i="17"/>
  <c r="M300" i="17"/>
  <c r="N324" i="17"/>
  <c r="M346" i="17"/>
  <c r="J242" i="19"/>
  <c r="J216" i="19"/>
  <c r="N280" i="19"/>
  <c r="M320" i="19"/>
  <c r="N53" i="2"/>
  <c r="M351" i="4"/>
  <c r="N638" i="4"/>
  <c r="M393" i="5"/>
  <c r="N38" i="8"/>
  <c r="N40" i="8"/>
  <c r="M304" i="9"/>
  <c r="N316" i="9"/>
  <c r="M329" i="9"/>
  <c r="M168" i="10"/>
  <c r="M269" i="10"/>
  <c r="N353" i="10"/>
  <c r="N500" i="10"/>
  <c r="N505" i="10"/>
  <c r="M598" i="10"/>
  <c r="M40" i="11"/>
  <c r="M46" i="11"/>
  <c r="N362" i="11"/>
  <c r="N316" i="13"/>
  <c r="M54" i="14"/>
  <c r="N68" i="14"/>
  <c r="M153" i="14"/>
  <c r="M293" i="17"/>
  <c r="N149" i="18"/>
  <c r="J527" i="19"/>
  <c r="J475" i="19"/>
  <c r="J405" i="19"/>
  <c r="J387" i="19"/>
  <c r="J493" i="19"/>
  <c r="J395" i="19"/>
  <c r="N377" i="19"/>
  <c r="J473" i="19"/>
  <c r="N205" i="2"/>
  <c r="N209" i="2"/>
  <c r="M239" i="2"/>
  <c r="M315" i="2"/>
  <c r="N397" i="4"/>
  <c r="M511" i="4"/>
  <c r="M496" i="6"/>
  <c r="M397" i="10"/>
  <c r="M507" i="10"/>
  <c r="M537" i="10"/>
  <c r="N41" i="11"/>
  <c r="N70" i="11"/>
  <c r="N169" i="11"/>
  <c r="N290" i="11"/>
  <c r="N461" i="11"/>
  <c r="M475" i="11"/>
  <c r="M570" i="11"/>
  <c r="M40" i="12"/>
  <c r="N43" i="12"/>
  <c r="M54" i="12"/>
  <c r="N60" i="12"/>
  <c r="N129" i="12"/>
  <c r="N314" i="12"/>
  <c r="M320" i="12"/>
  <c r="M417" i="12"/>
  <c r="N569" i="12"/>
  <c r="M581" i="12"/>
  <c r="N45" i="13"/>
  <c r="N47" i="13"/>
  <c r="N415" i="13"/>
  <c r="M553" i="13"/>
  <c r="N49" i="14"/>
  <c r="N51" i="14"/>
  <c r="M66" i="14"/>
  <c r="M68" i="14"/>
  <c r="N109" i="14"/>
  <c r="N121" i="14"/>
  <c r="M294" i="14"/>
  <c r="N316" i="14"/>
  <c r="N328" i="14"/>
  <c r="N362" i="14"/>
  <c r="M399" i="14"/>
  <c r="N495" i="14"/>
  <c r="M525" i="14"/>
  <c r="N571" i="14"/>
  <c r="M583" i="14"/>
  <c r="N26" i="15"/>
  <c r="M358" i="15"/>
  <c r="N411" i="15"/>
  <c r="N451" i="15"/>
  <c r="M463" i="15"/>
  <c r="N541" i="15"/>
  <c r="M626" i="15"/>
  <c r="M24" i="17"/>
  <c r="M32" i="17"/>
  <c r="M36" i="17"/>
  <c r="M86" i="17"/>
  <c r="M198" i="17"/>
  <c r="M220" i="17"/>
  <c r="M224" i="17"/>
  <c r="M268" i="17"/>
  <c r="N320" i="17"/>
  <c r="M334" i="17"/>
  <c r="N42" i="18"/>
  <c r="N163" i="18"/>
  <c r="M175" i="18"/>
  <c r="N190" i="18"/>
  <c r="M276" i="18"/>
  <c r="M180" i="19"/>
  <c r="N190" i="19"/>
  <c r="N312" i="19"/>
  <c r="M403" i="19"/>
  <c r="M499" i="14"/>
  <c r="I484" i="16"/>
  <c r="M490" i="16"/>
  <c r="M491" i="16"/>
  <c r="M500" i="16"/>
  <c r="M536" i="16"/>
  <c r="I613" i="16"/>
  <c r="I622" i="16"/>
  <c r="J340" i="18"/>
  <c r="N583" i="18"/>
  <c r="J640" i="18"/>
  <c r="J218" i="19"/>
  <c r="J408" i="19"/>
  <c r="J386" i="19"/>
  <c r="M194" i="16"/>
  <c r="N251" i="16"/>
  <c r="M259" i="16"/>
  <c r="N274" i="16"/>
  <c r="M464" i="16"/>
  <c r="N467" i="16"/>
  <c r="M495" i="16"/>
  <c r="N503" i="16"/>
  <c r="M551" i="16"/>
  <c r="M553" i="16"/>
  <c r="M556" i="16"/>
  <c r="N559" i="16"/>
  <c r="M560" i="16"/>
  <c r="N569" i="16"/>
  <c r="M570" i="16"/>
  <c r="M576" i="16"/>
  <c r="M598" i="16"/>
  <c r="N618" i="16"/>
  <c r="N620" i="16"/>
  <c r="N625" i="16"/>
  <c r="M55" i="17"/>
  <c r="N57" i="17"/>
  <c r="M63" i="17"/>
  <c r="M96" i="17"/>
  <c r="N98" i="17"/>
  <c r="M112" i="17"/>
  <c r="M120" i="17"/>
  <c r="M136" i="17"/>
  <c r="N139" i="17"/>
  <c r="M140" i="17"/>
  <c r="M142" i="17"/>
  <c r="M160" i="17"/>
  <c r="M164" i="17"/>
  <c r="M168" i="17"/>
  <c r="M172" i="17"/>
  <c r="M180" i="17"/>
  <c r="M299" i="17"/>
  <c r="M592" i="17"/>
  <c r="M635" i="17"/>
  <c r="N637" i="17"/>
  <c r="M89" i="18"/>
  <c r="M305" i="18"/>
  <c r="M315" i="18"/>
  <c r="M341" i="18"/>
  <c r="M353" i="18"/>
  <c r="M361" i="18"/>
  <c r="M382" i="18"/>
  <c r="M404" i="18"/>
  <c r="M458" i="18"/>
  <c r="M462" i="18"/>
  <c r="M488" i="18"/>
  <c r="M548" i="18"/>
  <c r="M566" i="18"/>
  <c r="M582" i="18"/>
  <c r="M584" i="18"/>
  <c r="M592" i="18"/>
  <c r="M632" i="18"/>
  <c r="N640" i="18"/>
  <c r="M25" i="19"/>
  <c r="N27" i="19"/>
  <c r="M106" i="19"/>
  <c r="M110" i="19"/>
  <c r="M146" i="19"/>
  <c r="M150" i="19"/>
  <c r="N155" i="19"/>
  <c r="M156" i="19"/>
  <c r="M164" i="19"/>
  <c r="N166" i="19"/>
  <c r="M327" i="19"/>
  <c r="M216" i="19"/>
  <c r="N270" i="19"/>
  <c r="M289" i="19"/>
  <c r="M293" i="19"/>
  <c r="M297" i="19"/>
  <c r="M298" i="19"/>
  <c r="M311" i="19"/>
  <c r="M315" i="19"/>
  <c r="M349" i="19"/>
  <c r="M353" i="19"/>
  <c r="M475" i="19"/>
  <c r="I631" i="19"/>
  <c r="M633" i="19"/>
  <c r="I386" i="19"/>
  <c r="M563" i="19"/>
  <c r="M619" i="19"/>
  <c r="M428" i="15"/>
  <c r="N485" i="15"/>
  <c r="N87" i="16"/>
  <c r="M351" i="16"/>
  <c r="M444" i="16"/>
  <c r="M452" i="16"/>
  <c r="M297" i="17"/>
  <c r="M337" i="17"/>
  <c r="M376" i="17"/>
  <c r="M382" i="17"/>
  <c r="M400" i="17"/>
  <c r="M408" i="17"/>
  <c r="M412" i="17"/>
  <c r="M418" i="17"/>
  <c r="N420" i="17"/>
  <c r="N424" i="17"/>
  <c r="M430" i="17"/>
  <c r="M448" i="17"/>
  <c r="M452" i="17"/>
  <c r="M456" i="17"/>
  <c r="M37" i="18"/>
  <c r="M59" i="18"/>
  <c r="N61" i="18"/>
  <c r="M63" i="18"/>
  <c r="N93" i="18"/>
  <c r="M130" i="18"/>
  <c r="M160" i="18"/>
  <c r="N162" i="18"/>
  <c r="M168" i="18"/>
  <c r="M199" i="18"/>
  <c r="N202" i="18"/>
  <c r="M229" i="18"/>
  <c r="M260" i="18"/>
  <c r="M281" i="18"/>
  <c r="M29" i="19"/>
  <c r="N31" i="19"/>
  <c r="M35" i="19"/>
  <c r="M36" i="19"/>
  <c r="M86" i="19"/>
  <c r="N97" i="19"/>
  <c r="M98" i="19"/>
  <c r="M104" i="19"/>
  <c r="M108" i="19"/>
  <c r="N142" i="19"/>
  <c r="N147" i="19"/>
  <c r="M148" i="19"/>
  <c r="M160" i="19"/>
  <c r="M168" i="19"/>
  <c r="M193" i="19"/>
  <c r="N252" i="19"/>
  <c r="M273" i="19"/>
  <c r="M277" i="19"/>
  <c r="N338" i="19"/>
  <c r="M347" i="19"/>
  <c r="M351" i="19"/>
  <c r="M420" i="19"/>
  <c r="M428" i="19"/>
  <c r="N563" i="19"/>
  <c r="M617" i="19"/>
  <c r="I619" i="19"/>
  <c r="L621" i="19"/>
  <c r="N621" i="19" s="1"/>
  <c r="L623" i="19"/>
  <c r="N623" i="19" s="1"/>
  <c r="J631" i="19"/>
  <c r="J639" i="19"/>
  <c r="M621" i="19"/>
  <c r="M632" i="19"/>
  <c r="N637" i="19"/>
  <c r="N616" i="19"/>
  <c r="N629" i="19"/>
  <c r="M623" i="19"/>
  <c r="N626" i="19"/>
  <c r="N634" i="19"/>
  <c r="M640" i="19"/>
  <c r="N631" i="19"/>
  <c r="N639" i="19"/>
  <c r="J640" i="19"/>
  <c r="E14" i="19"/>
  <c r="M380" i="19"/>
  <c r="N397" i="19"/>
  <c r="M414" i="19"/>
  <c r="M417" i="19"/>
  <c r="M425" i="19"/>
  <c r="N427" i="19"/>
  <c r="N443" i="19"/>
  <c r="N549" i="19"/>
  <c r="J582" i="19"/>
  <c r="L582" i="19"/>
  <c r="N582" i="19" s="1"/>
  <c r="L560" i="19"/>
  <c r="N560" i="19" s="1"/>
  <c r="J560" i="19"/>
  <c r="L540" i="19"/>
  <c r="N540" i="19" s="1"/>
  <c r="J540" i="19"/>
  <c r="J534" i="19"/>
  <c r="L534" i="19"/>
  <c r="N534" i="19" s="1"/>
  <c r="L528" i="19"/>
  <c r="N528" i="19" s="1"/>
  <c r="J528" i="19"/>
  <c r="L522" i="19"/>
  <c r="N522" i="19" s="1"/>
  <c r="J522" i="19"/>
  <c r="I567" i="19"/>
  <c r="I563" i="19"/>
  <c r="I471" i="19"/>
  <c r="I395" i="19"/>
  <c r="J374" i="19"/>
  <c r="M386" i="19"/>
  <c r="L386" i="19"/>
  <c r="N386" i="19" s="1"/>
  <c r="M388" i="19"/>
  <c r="L388" i="19"/>
  <c r="N388" i="19" s="1"/>
  <c r="N390" i="19"/>
  <c r="N394" i="19"/>
  <c r="M395" i="19"/>
  <c r="J396" i="19"/>
  <c r="N400" i="19"/>
  <c r="L402" i="19"/>
  <c r="N402" i="19" s="1"/>
  <c r="N404" i="19"/>
  <c r="N408" i="19"/>
  <c r="J410" i="19"/>
  <c r="J418" i="19"/>
  <c r="J426" i="19"/>
  <c r="J432" i="19"/>
  <c r="J438" i="19"/>
  <c r="L456" i="19"/>
  <c r="N456" i="19" s="1"/>
  <c r="L460" i="19"/>
  <c r="N460" i="19" s="1"/>
  <c r="L464" i="19"/>
  <c r="N464" i="19" s="1"/>
  <c r="L468" i="19"/>
  <c r="N468" i="19" s="1"/>
  <c r="L496" i="19"/>
  <c r="N496" i="19" s="1"/>
  <c r="J508" i="19"/>
  <c r="J518" i="19"/>
  <c r="M526" i="19"/>
  <c r="L536" i="19"/>
  <c r="N536" i="19" s="1"/>
  <c r="J546" i="19"/>
  <c r="J554" i="19"/>
  <c r="L570" i="19"/>
  <c r="N570" i="19" s="1"/>
  <c r="L588" i="19"/>
  <c r="N588" i="19" s="1"/>
  <c r="J598" i="19"/>
  <c r="K604" i="19"/>
  <c r="M604" i="19" s="1"/>
  <c r="I604" i="19"/>
  <c r="K600" i="19"/>
  <c r="M600" i="19" s="1"/>
  <c r="I600" i="19"/>
  <c r="K596" i="19"/>
  <c r="M596" i="19" s="1"/>
  <c r="I596" i="19"/>
  <c r="K592" i="19"/>
  <c r="M592" i="19" s="1"/>
  <c r="I592" i="19"/>
  <c r="I586" i="19"/>
  <c r="K586" i="19"/>
  <c r="M586" i="19" s="1"/>
  <c r="I582" i="19"/>
  <c r="K582" i="19"/>
  <c r="M582" i="19" s="1"/>
  <c r="K580" i="19"/>
  <c r="M580" i="19" s="1"/>
  <c r="I580" i="19"/>
  <c r="K576" i="19"/>
  <c r="M576" i="19" s="1"/>
  <c r="I576" i="19"/>
  <c r="K572" i="19"/>
  <c r="M572" i="19" s="1"/>
  <c r="I572" i="19"/>
  <c r="I570" i="19"/>
  <c r="K570" i="19"/>
  <c r="M570" i="19" s="1"/>
  <c r="I568" i="19"/>
  <c r="K568" i="19"/>
  <c r="M568" i="19" s="1"/>
  <c r="I566" i="19"/>
  <c r="K566" i="19"/>
  <c r="M566" i="19" s="1"/>
  <c r="I564" i="19"/>
  <c r="K564" i="19"/>
  <c r="K562" i="19"/>
  <c r="M562" i="19" s="1"/>
  <c r="I562" i="19"/>
  <c r="K558" i="19"/>
  <c r="M558" i="19" s="1"/>
  <c r="I558" i="19"/>
  <c r="K554" i="19"/>
  <c r="M554" i="19" s="1"/>
  <c r="I554" i="19"/>
  <c r="K550" i="19"/>
  <c r="M550" i="19" s="1"/>
  <c r="I550" i="19"/>
  <c r="K546" i="19"/>
  <c r="M546" i="19" s="1"/>
  <c r="I546" i="19"/>
  <c r="I536" i="19"/>
  <c r="K536" i="19"/>
  <c r="M536" i="19" s="1"/>
  <c r="K532" i="19"/>
  <c r="M532" i="19" s="1"/>
  <c r="I532" i="19"/>
  <c r="I518" i="19"/>
  <c r="K516" i="19"/>
  <c r="M516" i="19" s="1"/>
  <c r="I516" i="19"/>
  <c r="K512" i="19"/>
  <c r="M512" i="19" s="1"/>
  <c r="I512" i="19"/>
  <c r="K434" i="19"/>
  <c r="I434" i="19"/>
  <c r="I402" i="19"/>
  <c r="N411" i="19"/>
  <c r="M431" i="19"/>
  <c r="N439" i="19"/>
  <c r="N449" i="19"/>
  <c r="M453" i="19"/>
  <c r="M459" i="19"/>
  <c r="L600" i="19"/>
  <c r="N600" i="19" s="1"/>
  <c r="J600" i="19"/>
  <c r="L596" i="19"/>
  <c r="N596" i="19" s="1"/>
  <c r="J596" i="19"/>
  <c r="L592" i="19"/>
  <c r="N592" i="19" s="1"/>
  <c r="J592" i="19"/>
  <c r="L578" i="19"/>
  <c r="N578" i="19" s="1"/>
  <c r="J578" i="19"/>
  <c r="L574" i="19"/>
  <c r="N574" i="19" s="1"/>
  <c r="J574" i="19"/>
  <c r="L568" i="19"/>
  <c r="J568" i="19"/>
  <c r="L556" i="19"/>
  <c r="N556" i="19" s="1"/>
  <c r="J556" i="19"/>
  <c r="L552" i="19"/>
  <c r="N552" i="19" s="1"/>
  <c r="J552" i="19"/>
  <c r="L520" i="19"/>
  <c r="N520" i="19" s="1"/>
  <c r="J520" i="19"/>
  <c r="N380" i="19"/>
  <c r="N376" i="19"/>
  <c r="I380" i="19"/>
  <c r="M384" i="19"/>
  <c r="L384" i="19"/>
  <c r="N384" i="19" s="1"/>
  <c r="N392" i="19"/>
  <c r="I394" i="19"/>
  <c r="N395" i="19"/>
  <c r="N398" i="19"/>
  <c r="I400" i="19"/>
  <c r="I408" i="19"/>
  <c r="J416" i="19"/>
  <c r="M418" i="19"/>
  <c r="M426" i="19"/>
  <c r="I430" i="19"/>
  <c r="L436" i="19"/>
  <c r="N436" i="19" s="1"/>
  <c r="K438" i="19"/>
  <c r="M438" i="19" s="1"/>
  <c r="J442" i="19"/>
  <c r="L448" i="19"/>
  <c r="N448" i="19" s="1"/>
  <c r="I452" i="19"/>
  <c r="I458" i="19"/>
  <c r="I462" i="19"/>
  <c r="I466" i="19"/>
  <c r="I472" i="19"/>
  <c r="J474" i="19"/>
  <c r="I475" i="19"/>
  <c r="M476" i="19"/>
  <c r="J478" i="19"/>
  <c r="J482" i="19"/>
  <c r="J488" i="19"/>
  <c r="M490" i="19"/>
  <c r="I494" i="19"/>
  <c r="N502" i="19"/>
  <c r="L504" i="19"/>
  <c r="N504" i="19" s="1"/>
  <c r="N506" i="19"/>
  <c r="I510" i="19"/>
  <c r="L516" i="19"/>
  <c r="N516" i="19" s="1"/>
  <c r="K518" i="19"/>
  <c r="M518" i="19" s="1"/>
  <c r="J524" i="19"/>
  <c r="J530" i="19"/>
  <c r="K538" i="19"/>
  <c r="M538" i="19" s="1"/>
  <c r="K542" i="19"/>
  <c r="M542" i="19" s="1"/>
  <c r="I544" i="19"/>
  <c r="I548" i="19"/>
  <c r="I556" i="19"/>
  <c r="J558" i="19"/>
  <c r="J566" i="19"/>
  <c r="J576" i="19"/>
  <c r="K584" i="19"/>
  <c r="M584" i="19" s="1"/>
  <c r="I594" i="19"/>
  <c r="I602" i="19"/>
  <c r="N375" i="19"/>
  <c r="M463" i="19"/>
  <c r="M495" i="19"/>
  <c r="M521" i="19"/>
  <c r="M597" i="19"/>
  <c r="L604" i="19"/>
  <c r="N604" i="19" s="1"/>
  <c r="J604" i="19"/>
  <c r="J586" i="19"/>
  <c r="L586" i="19"/>
  <c r="N586" i="19" s="1"/>
  <c r="L548" i="19"/>
  <c r="N548" i="19" s="1"/>
  <c r="J548" i="19"/>
  <c r="J538" i="19"/>
  <c r="L538" i="19"/>
  <c r="N538" i="19" s="1"/>
  <c r="L532" i="19"/>
  <c r="N532" i="19" s="1"/>
  <c r="J532" i="19"/>
  <c r="N374" i="19"/>
  <c r="I376" i="19"/>
  <c r="I378" i="19"/>
  <c r="M382" i="19"/>
  <c r="L382" i="19"/>
  <c r="N382" i="19" s="1"/>
  <c r="K390" i="19"/>
  <c r="M390" i="19" s="1"/>
  <c r="I392" i="19"/>
  <c r="N396" i="19"/>
  <c r="I398" i="19"/>
  <c r="K404" i="19"/>
  <c r="M404" i="19" s="1"/>
  <c r="I405" i="19"/>
  <c r="I406" i="19"/>
  <c r="J414" i="19"/>
  <c r="M416" i="19"/>
  <c r="J430" i="19"/>
  <c r="N437" i="19"/>
  <c r="J440" i="19"/>
  <c r="I444" i="19"/>
  <c r="K446" i="19"/>
  <c r="J452" i="19"/>
  <c r="L458" i="19"/>
  <c r="N458" i="19" s="1"/>
  <c r="L462" i="19"/>
  <c r="N462" i="19" s="1"/>
  <c r="L466" i="19"/>
  <c r="N466" i="19" s="1"/>
  <c r="L472" i="19"/>
  <c r="N472" i="19" s="1"/>
  <c r="K474" i="19"/>
  <c r="M474" i="19" s="1"/>
  <c r="K478" i="19"/>
  <c r="M478" i="19" s="1"/>
  <c r="K482" i="19"/>
  <c r="M482" i="19" s="1"/>
  <c r="K488" i="19"/>
  <c r="M488" i="19" s="1"/>
  <c r="I492" i="19"/>
  <c r="L494" i="19"/>
  <c r="N494" i="19" s="1"/>
  <c r="I502" i="19"/>
  <c r="I506" i="19"/>
  <c r="J510" i="19"/>
  <c r="K520" i="19"/>
  <c r="M520" i="19" s="1"/>
  <c r="J526" i="19"/>
  <c r="L542" i="19"/>
  <c r="N542" i="19" s="1"/>
  <c r="J550" i="19"/>
  <c r="I560" i="19"/>
  <c r="I578" i="19"/>
  <c r="L584" i="19"/>
  <c r="N584" i="19" s="1"/>
  <c r="J594" i="19"/>
  <c r="J602" i="19"/>
  <c r="M430" i="19"/>
  <c r="M432" i="19"/>
  <c r="N438" i="19"/>
  <c r="N440" i="19"/>
  <c r="M442" i="19"/>
  <c r="M444" i="19"/>
  <c r="M452" i="19"/>
  <c r="N474" i="19"/>
  <c r="N476" i="19"/>
  <c r="N478" i="19"/>
  <c r="N482" i="19"/>
  <c r="N488" i="19"/>
  <c r="N490" i="19"/>
  <c r="M508" i="19"/>
  <c r="N512" i="19"/>
  <c r="M527" i="19"/>
  <c r="N562" i="19"/>
  <c r="M374" i="19"/>
  <c r="M376" i="19"/>
  <c r="N391" i="19"/>
  <c r="M392" i="19"/>
  <c r="M394" i="19"/>
  <c r="M396" i="19"/>
  <c r="M398" i="19"/>
  <c r="M400" i="19"/>
  <c r="M408" i="19"/>
  <c r="N410" i="19"/>
  <c r="N412" i="19"/>
  <c r="N414" i="19"/>
  <c r="N416" i="19"/>
  <c r="N418" i="19"/>
  <c r="N420" i="19"/>
  <c r="N426" i="19"/>
  <c r="N428" i="19"/>
  <c r="N430" i="19"/>
  <c r="N432" i="19"/>
  <c r="M436" i="19"/>
  <c r="N442" i="19"/>
  <c r="N444" i="19"/>
  <c r="N452" i="19"/>
  <c r="M458" i="19"/>
  <c r="M460" i="19"/>
  <c r="M462" i="19"/>
  <c r="M464" i="19"/>
  <c r="M466" i="19"/>
  <c r="M472" i="19"/>
  <c r="N492" i="19"/>
  <c r="M494" i="19"/>
  <c r="M496" i="19"/>
  <c r="M502" i="19"/>
  <c r="M504" i="19"/>
  <c r="M506" i="19"/>
  <c r="N508" i="19"/>
  <c r="N510" i="19"/>
  <c r="M522" i="19"/>
  <c r="N527" i="19"/>
  <c r="M528" i="19"/>
  <c r="M534" i="19"/>
  <c r="J563" i="19"/>
  <c r="M530" i="19"/>
  <c r="N539" i="19"/>
  <c r="M552" i="19"/>
  <c r="M560" i="19"/>
  <c r="M574" i="19"/>
  <c r="M578" i="19"/>
  <c r="M594" i="19"/>
  <c r="M598" i="19"/>
  <c r="M602" i="19"/>
  <c r="M510" i="19"/>
  <c r="N518" i="19"/>
  <c r="N524" i="19"/>
  <c r="N526" i="19"/>
  <c r="N530" i="19"/>
  <c r="N546" i="19"/>
  <c r="N550" i="19"/>
  <c r="N554" i="19"/>
  <c r="N572" i="19"/>
  <c r="N576" i="19"/>
  <c r="N580" i="19"/>
  <c r="N594" i="19"/>
  <c r="N598" i="19"/>
  <c r="N602" i="19"/>
  <c r="M372" i="19"/>
  <c r="I372" i="19"/>
  <c r="N197" i="19"/>
  <c r="N200" i="19"/>
  <c r="M204" i="19"/>
  <c r="M274" i="19"/>
  <c r="M278" i="19"/>
  <c r="N289" i="19"/>
  <c r="N300" i="19"/>
  <c r="N302" i="19"/>
  <c r="N304" i="19"/>
  <c r="N306" i="19"/>
  <c r="M312" i="19"/>
  <c r="J363" i="19"/>
  <c r="L363" i="19"/>
  <c r="N363" i="19" s="1"/>
  <c r="J359" i="19"/>
  <c r="L359" i="19"/>
  <c r="N359" i="19" s="1"/>
  <c r="L345" i="19"/>
  <c r="N345" i="19" s="1"/>
  <c r="J345" i="19"/>
  <c r="L341" i="19"/>
  <c r="N341" i="19" s="1"/>
  <c r="J341" i="19"/>
  <c r="J337" i="19"/>
  <c r="L337" i="19"/>
  <c r="N337" i="19" s="1"/>
  <c r="J333" i="19"/>
  <c r="L333" i="19"/>
  <c r="N333" i="19" s="1"/>
  <c r="L323" i="19"/>
  <c r="N323" i="19" s="1"/>
  <c r="J323" i="19"/>
  <c r="L315" i="19"/>
  <c r="N315" i="19" s="1"/>
  <c r="J315" i="19"/>
  <c r="L311" i="19"/>
  <c r="N311" i="19" s="1"/>
  <c r="J311" i="19"/>
  <c r="L307" i="19"/>
  <c r="N307" i="19" s="1"/>
  <c r="J307" i="19"/>
  <c r="J295" i="19"/>
  <c r="L295" i="19"/>
  <c r="N295" i="19" s="1"/>
  <c r="J291" i="19"/>
  <c r="L291" i="19"/>
  <c r="L287" i="19"/>
  <c r="N287" i="19" s="1"/>
  <c r="J287" i="19"/>
  <c r="L283" i="19"/>
  <c r="N283" i="19" s="1"/>
  <c r="J283" i="19"/>
  <c r="J279" i="19"/>
  <c r="L279" i="19"/>
  <c r="N279" i="19" s="1"/>
  <c r="J275" i="19"/>
  <c r="L275" i="19"/>
  <c r="N275" i="19" s="1"/>
  <c r="J271" i="19"/>
  <c r="L271" i="19"/>
  <c r="N271" i="19" s="1"/>
  <c r="J267" i="19"/>
  <c r="L267" i="19"/>
  <c r="N267" i="19" s="1"/>
  <c r="L263" i="19"/>
  <c r="N263" i="19" s="1"/>
  <c r="J263" i="19"/>
  <c r="L257" i="19"/>
  <c r="N257" i="19" s="1"/>
  <c r="J257" i="19"/>
  <c r="L191" i="19"/>
  <c r="N191" i="19" s="1"/>
  <c r="L193" i="19"/>
  <c r="N193" i="19" s="1"/>
  <c r="J203" i="19"/>
  <c r="J205" i="19"/>
  <c r="J207" i="19"/>
  <c r="J209" i="19"/>
  <c r="J211" i="19"/>
  <c r="J213" i="19"/>
  <c r="M223" i="19"/>
  <c r="M227" i="19"/>
  <c r="M233" i="19"/>
  <c r="M237" i="19"/>
  <c r="M241" i="19"/>
  <c r="L243" i="19"/>
  <c r="N243" i="19" s="1"/>
  <c r="L245" i="19"/>
  <c r="N245" i="19" s="1"/>
  <c r="L247" i="19"/>
  <c r="N247" i="19" s="1"/>
  <c r="M259" i="19"/>
  <c r="M263" i="19"/>
  <c r="M269" i="19"/>
  <c r="M270" i="19"/>
  <c r="J319" i="19"/>
  <c r="J321" i="19"/>
  <c r="M331" i="19"/>
  <c r="M335" i="19"/>
  <c r="L351" i="19"/>
  <c r="N351" i="19" s="1"/>
  <c r="N353" i="19"/>
  <c r="I338" i="19"/>
  <c r="I318" i="19"/>
  <c r="N199" i="19"/>
  <c r="N201" i="19"/>
  <c r="M251" i="19"/>
  <c r="M252" i="19"/>
  <c r="M271" i="19"/>
  <c r="M275" i="19"/>
  <c r="M279" i="19"/>
  <c r="M287" i="19"/>
  <c r="M295" i="19"/>
  <c r="N299" i="19"/>
  <c r="N301" i="19"/>
  <c r="N303" i="19"/>
  <c r="N305" i="19"/>
  <c r="M313" i="19"/>
  <c r="M317" i="19"/>
  <c r="N318" i="19"/>
  <c r="M323" i="19"/>
  <c r="M325" i="19"/>
  <c r="L349" i="19"/>
  <c r="N349" i="19" s="1"/>
  <c r="L357" i="19"/>
  <c r="N357" i="19" s="1"/>
  <c r="M359" i="19"/>
  <c r="M363" i="19"/>
  <c r="M191" i="19"/>
  <c r="N198" i="19"/>
  <c r="N281" i="19"/>
  <c r="M294" i="19"/>
  <c r="M308" i="19"/>
  <c r="M316" i="19"/>
  <c r="J361" i="19"/>
  <c r="L361" i="19"/>
  <c r="N361" i="19" s="1"/>
  <c r="L343" i="19"/>
  <c r="N343" i="19" s="1"/>
  <c r="J343" i="19"/>
  <c r="L339" i="19"/>
  <c r="N339" i="19" s="1"/>
  <c r="J339" i="19"/>
  <c r="J335" i="19"/>
  <c r="L335" i="19"/>
  <c r="N335" i="19" s="1"/>
  <c r="J331" i="19"/>
  <c r="L331" i="19"/>
  <c r="N331" i="19" s="1"/>
  <c r="J329" i="19"/>
  <c r="L329" i="19"/>
  <c r="N329" i="19" s="1"/>
  <c r="J325" i="19"/>
  <c r="L325" i="19"/>
  <c r="N325" i="19" s="1"/>
  <c r="L317" i="19"/>
  <c r="N317" i="19" s="1"/>
  <c r="J317" i="19"/>
  <c r="L313" i="19"/>
  <c r="N313" i="19" s="1"/>
  <c r="J313" i="19"/>
  <c r="L309" i="19"/>
  <c r="N309" i="19" s="1"/>
  <c r="J309" i="19"/>
  <c r="J297" i="19"/>
  <c r="L297" i="19"/>
  <c r="N297" i="19" s="1"/>
  <c r="J293" i="19"/>
  <c r="L293" i="19"/>
  <c r="N293" i="19" s="1"/>
  <c r="L285" i="19"/>
  <c r="J285" i="19"/>
  <c r="J277" i="19"/>
  <c r="L277" i="19"/>
  <c r="N277" i="19" s="1"/>
  <c r="J273" i="19"/>
  <c r="L273" i="19"/>
  <c r="N273" i="19" s="1"/>
  <c r="J269" i="19"/>
  <c r="L269" i="19"/>
  <c r="N269" i="19" s="1"/>
  <c r="J265" i="19"/>
  <c r="L265" i="19"/>
  <c r="L261" i="19"/>
  <c r="N261" i="19" s="1"/>
  <c r="J261" i="19"/>
  <c r="L259" i="19"/>
  <c r="N259" i="19" s="1"/>
  <c r="J259" i="19"/>
  <c r="L255" i="19"/>
  <c r="N255" i="19" s="1"/>
  <c r="J255" i="19"/>
  <c r="L253" i="19"/>
  <c r="N253" i="19" s="1"/>
  <c r="J253" i="19"/>
  <c r="L251" i="19"/>
  <c r="N251" i="19" s="1"/>
  <c r="J251" i="19"/>
  <c r="L249" i="19"/>
  <c r="N249" i="19" s="1"/>
  <c r="J249" i="19"/>
  <c r="J241" i="19"/>
  <c r="L241" i="19"/>
  <c r="N241" i="19" s="1"/>
  <c r="J239" i="19"/>
  <c r="L239" i="19"/>
  <c r="N239" i="19" s="1"/>
  <c r="J237" i="19"/>
  <c r="L237" i="19"/>
  <c r="N237" i="19" s="1"/>
  <c r="J235" i="19"/>
  <c r="L235" i="19"/>
  <c r="N235" i="19" s="1"/>
  <c r="J233" i="19"/>
  <c r="L233" i="19"/>
  <c r="N233" i="19" s="1"/>
  <c r="J231" i="19"/>
  <c r="L231" i="19"/>
  <c r="N231" i="19" s="1"/>
  <c r="L229" i="19"/>
  <c r="N229" i="19" s="1"/>
  <c r="J229" i="19"/>
  <c r="L227" i="19"/>
  <c r="N227" i="19" s="1"/>
  <c r="J227" i="19"/>
  <c r="L225" i="19"/>
  <c r="N225" i="19" s="1"/>
  <c r="J225" i="19"/>
  <c r="L223" i="19"/>
  <c r="N223" i="19" s="1"/>
  <c r="J223" i="19"/>
  <c r="J217" i="19"/>
  <c r="L217" i="19"/>
  <c r="N217" i="19" s="1"/>
  <c r="J327" i="19"/>
  <c r="J338" i="19"/>
  <c r="J252" i="19"/>
  <c r="J270" i="19"/>
  <c r="J204" i="19"/>
  <c r="N205" i="19"/>
  <c r="N207" i="19"/>
  <c r="N209" i="19"/>
  <c r="N211" i="19"/>
  <c r="N213" i="19"/>
  <c r="I216" i="19"/>
  <c r="M217" i="19"/>
  <c r="M225" i="19"/>
  <c r="I227" i="19"/>
  <c r="M229" i="19"/>
  <c r="M231" i="19"/>
  <c r="M239" i="19"/>
  <c r="M253" i="19"/>
  <c r="I255" i="19"/>
  <c r="M257" i="19"/>
  <c r="M261" i="19"/>
  <c r="M267" i="19"/>
  <c r="J318" i="19"/>
  <c r="N319" i="19"/>
  <c r="N321" i="19"/>
  <c r="M329" i="19"/>
  <c r="M333" i="19"/>
  <c r="M337" i="19"/>
  <c r="L347" i="19"/>
  <c r="N347" i="19" s="1"/>
  <c r="L355" i="19"/>
  <c r="N355" i="19" s="1"/>
  <c r="F12" i="19"/>
  <c r="L12" i="19" s="1"/>
  <c r="M125" i="19"/>
  <c r="M130" i="19"/>
  <c r="M136" i="19"/>
  <c r="N150" i="19"/>
  <c r="N156" i="19"/>
  <c r="N158" i="19"/>
  <c r="N164" i="19"/>
  <c r="N170" i="19"/>
  <c r="M172" i="19"/>
  <c r="N179" i="19"/>
  <c r="J84" i="19"/>
  <c r="J92" i="19"/>
  <c r="J94" i="19"/>
  <c r="J96" i="19"/>
  <c r="J98" i="19"/>
  <c r="M103" i="19"/>
  <c r="J104" i="19"/>
  <c r="J106" i="19"/>
  <c r="J108" i="19"/>
  <c r="J110" i="19"/>
  <c r="J112" i="19"/>
  <c r="J114" i="19"/>
  <c r="J118" i="19"/>
  <c r="J120" i="19"/>
  <c r="J124" i="19"/>
  <c r="J126" i="19"/>
  <c r="J128" i="19"/>
  <c r="L130" i="19"/>
  <c r="N130" i="19" s="1"/>
  <c r="L132" i="19"/>
  <c r="N132" i="19" s="1"/>
  <c r="L134" i="19"/>
  <c r="N134" i="19" s="1"/>
  <c r="L136" i="19"/>
  <c r="N136" i="19" s="1"/>
  <c r="L138" i="19"/>
  <c r="N138" i="19" s="1"/>
  <c r="I148" i="19"/>
  <c r="L172" i="19"/>
  <c r="N172" i="19" s="1"/>
  <c r="J174" i="19"/>
  <c r="J176" i="19"/>
  <c r="N86" i="19"/>
  <c r="M105" i="19"/>
  <c r="M109" i="19"/>
  <c r="M113" i="19"/>
  <c r="M127" i="19"/>
  <c r="M134" i="19"/>
  <c r="N148" i="19"/>
  <c r="N152" i="19"/>
  <c r="N154" i="19"/>
  <c r="N162" i="19"/>
  <c r="M175" i="19"/>
  <c r="N90" i="19"/>
  <c r="I97" i="19"/>
  <c r="N100" i="19"/>
  <c r="I103" i="19"/>
  <c r="I111" i="19"/>
  <c r="N178" i="19"/>
  <c r="N180" i="19"/>
  <c r="N99" i="19"/>
  <c r="M107" i="19"/>
  <c r="M111" i="19"/>
  <c r="N116" i="19"/>
  <c r="M119" i="19"/>
  <c r="N122" i="19"/>
  <c r="M132" i="19"/>
  <c r="N160" i="19"/>
  <c r="N84" i="19"/>
  <c r="N92" i="19"/>
  <c r="N94" i="19"/>
  <c r="N96" i="19"/>
  <c r="N104" i="19"/>
  <c r="N106" i="19"/>
  <c r="N108" i="19"/>
  <c r="N110" i="19"/>
  <c r="N112" i="19"/>
  <c r="N114" i="19"/>
  <c r="N120" i="19"/>
  <c r="N126" i="19"/>
  <c r="N128" i="19"/>
  <c r="I147" i="19"/>
  <c r="I155" i="19"/>
  <c r="N176" i="19"/>
  <c r="N29" i="19"/>
  <c r="J35" i="19"/>
  <c r="J37" i="19"/>
  <c r="J39" i="19"/>
  <c r="J41" i="19"/>
  <c r="J43" i="19"/>
  <c r="J45" i="19"/>
  <c r="J47" i="19"/>
  <c r="J49" i="19"/>
  <c r="J51" i="19"/>
  <c r="J53" i="19"/>
  <c r="J55" i="19"/>
  <c r="J57" i="19"/>
  <c r="J59" i="19"/>
  <c r="J61" i="19"/>
  <c r="J63" i="19"/>
  <c r="J65" i="19"/>
  <c r="J67" i="19"/>
  <c r="J69" i="19"/>
  <c r="J71" i="19"/>
  <c r="J73" i="19"/>
  <c r="J33" i="19"/>
  <c r="J36" i="19"/>
  <c r="N59" i="19"/>
  <c r="N61" i="19"/>
  <c r="N63" i="19"/>
  <c r="N65" i="19"/>
  <c r="N73" i="19"/>
  <c r="N109" i="2"/>
  <c r="M583" i="2"/>
  <c r="M451" i="2"/>
  <c r="M527" i="2"/>
  <c r="N119" i="2"/>
  <c r="M105" i="2"/>
  <c r="M191" i="2"/>
  <c r="N505" i="4"/>
  <c r="M603" i="4"/>
  <c r="N495" i="5"/>
  <c r="N389" i="7"/>
  <c r="M412" i="8"/>
  <c r="N447" i="8"/>
  <c r="N159" i="9"/>
  <c r="N167" i="9"/>
  <c r="N232" i="9"/>
  <c r="M565" i="9"/>
  <c r="N91" i="10"/>
  <c r="N256" i="10"/>
  <c r="N453" i="10"/>
  <c r="M463" i="10"/>
  <c r="M482" i="10"/>
  <c r="M573" i="10"/>
  <c r="N45" i="11"/>
  <c r="N157" i="11"/>
  <c r="N177" i="11"/>
  <c r="M254" i="11"/>
  <c r="N292" i="11"/>
  <c r="M305" i="11"/>
  <c r="M313" i="11"/>
  <c r="M317" i="11"/>
  <c r="M322" i="11"/>
  <c r="M380" i="11"/>
  <c r="N626" i="11"/>
  <c r="M68" i="12"/>
  <c r="N93" i="12"/>
  <c r="M129" i="12"/>
  <c r="N316" i="12"/>
  <c r="M357" i="12"/>
  <c r="M441" i="12"/>
  <c r="N561" i="12"/>
  <c r="M627" i="12"/>
  <c r="M47" i="13"/>
  <c r="M290" i="13"/>
  <c r="N330" i="13"/>
  <c r="N603" i="13"/>
  <c r="M29" i="14"/>
  <c r="N151" i="14"/>
  <c r="M171" i="14"/>
  <c r="M240" i="14"/>
  <c r="M316" i="14"/>
  <c r="M328" i="14"/>
  <c r="M352" i="14"/>
  <c r="M491" i="14"/>
  <c r="N585" i="14"/>
  <c r="M73" i="15"/>
  <c r="M262" i="16"/>
  <c r="N117" i="17"/>
  <c r="M194" i="17"/>
  <c r="N244" i="17"/>
  <c r="N254" i="17"/>
  <c r="M336" i="17"/>
  <c r="N469" i="17"/>
  <c r="M479" i="17"/>
  <c r="N519" i="17"/>
  <c r="N346" i="18"/>
  <c r="M495" i="18"/>
  <c r="M350" i="7"/>
  <c r="M200" i="8"/>
  <c r="M228" i="8"/>
  <c r="M317" i="8"/>
  <c r="N286" i="9"/>
  <c r="M323" i="9"/>
  <c r="N28" i="10"/>
  <c r="M37" i="10"/>
  <c r="M94" i="10"/>
  <c r="N299" i="10"/>
  <c r="M346" i="10"/>
  <c r="M373" i="10"/>
  <c r="N411" i="10"/>
  <c r="N442" i="10"/>
  <c r="N444" i="10"/>
  <c r="M517" i="10"/>
  <c r="N527" i="10"/>
  <c r="M234" i="11"/>
  <c r="N268" i="11"/>
  <c r="M362" i="11"/>
  <c r="N399" i="11"/>
  <c r="N32" i="12"/>
  <c r="N179" i="12"/>
  <c r="M349" i="12"/>
  <c r="N397" i="12"/>
  <c r="N463" i="12"/>
  <c r="N523" i="12"/>
  <c r="M569" i="12"/>
  <c r="M31" i="13"/>
  <c r="M50" i="13"/>
  <c r="N234" i="13"/>
  <c r="N262" i="13"/>
  <c r="N292" i="13"/>
  <c r="M415" i="13"/>
  <c r="M457" i="13"/>
  <c r="N24" i="14"/>
  <c r="M53" i="14"/>
  <c r="N59" i="14"/>
  <c r="N527" i="14"/>
  <c r="M344" i="16"/>
  <c r="N250" i="17"/>
  <c r="N326" i="17"/>
  <c r="N360" i="17"/>
  <c r="M381" i="17"/>
  <c r="N445" i="17"/>
  <c r="M618" i="17"/>
  <c r="N640" i="17"/>
  <c r="L42" i="2"/>
  <c r="N42" i="2" s="1"/>
  <c r="M350" i="4"/>
  <c r="M390" i="4"/>
  <c r="N517" i="4"/>
  <c r="M60" i="5"/>
  <c r="M112" i="5"/>
  <c r="M268" i="5"/>
  <c r="M280" i="5"/>
  <c r="M314" i="5"/>
  <c r="M348" i="5"/>
  <c r="N375" i="5"/>
  <c r="M468" i="5"/>
  <c r="M548" i="5"/>
  <c r="M162" i="14"/>
  <c r="M87" i="16"/>
  <c r="M596" i="17"/>
  <c r="M597" i="17"/>
  <c r="M616" i="17"/>
  <c r="M259" i="18"/>
  <c r="M445" i="5"/>
  <c r="M555" i="5"/>
  <c r="N38" i="7"/>
  <c r="M316" i="7"/>
  <c r="M331" i="9"/>
  <c r="N517" i="9"/>
  <c r="M534" i="9"/>
  <c r="N239" i="10"/>
  <c r="M266" i="10"/>
  <c r="M456" i="10"/>
  <c r="M491" i="10"/>
  <c r="N603" i="10"/>
  <c r="M28" i="11"/>
  <c r="M231" i="11"/>
  <c r="M439" i="11"/>
  <c r="N511" i="11"/>
  <c r="M50" i="12"/>
  <c r="M72" i="12"/>
  <c r="N151" i="12"/>
  <c r="N228" i="12"/>
  <c r="N529" i="12"/>
  <c r="N555" i="12"/>
  <c r="N95" i="13"/>
  <c r="M441" i="13"/>
  <c r="M45" i="14"/>
  <c r="M51" i="14"/>
  <c r="N69" i="14"/>
  <c r="M176" i="14"/>
  <c r="N192" i="14"/>
  <c r="N266" i="14"/>
  <c r="N326" i="14"/>
  <c r="M32" i="15"/>
  <c r="M375" i="16"/>
  <c r="M115" i="17"/>
  <c r="M148" i="17"/>
  <c r="N157" i="17"/>
  <c r="M191" i="17"/>
  <c r="N262" i="17"/>
  <c r="N266" i="17"/>
  <c r="N286" i="17"/>
  <c r="N290" i="17"/>
  <c r="M394" i="17"/>
  <c r="M399" i="17"/>
  <c r="N603" i="17"/>
  <c r="N356" i="18"/>
  <c r="N477" i="18"/>
  <c r="M525" i="18"/>
  <c r="J320" i="2"/>
  <c r="N415" i="4"/>
  <c r="M56" i="5"/>
  <c r="M64" i="5"/>
  <c r="M334" i="5"/>
  <c r="M358" i="5"/>
  <c r="M68" i="2"/>
  <c r="N459" i="9"/>
  <c r="N276" i="11"/>
  <c r="N401" i="11"/>
  <c r="F11" i="12"/>
  <c r="I169" i="16"/>
  <c r="I159" i="16"/>
  <c r="I113" i="16"/>
  <c r="I104" i="16"/>
  <c r="I88" i="16"/>
  <c r="I87" i="16"/>
  <c r="I82" i="16"/>
  <c r="I168" i="18"/>
  <c r="I154" i="18"/>
  <c r="I122" i="18"/>
  <c r="I138" i="18"/>
  <c r="I130" i="18"/>
  <c r="I83" i="18"/>
  <c r="M96" i="18"/>
  <c r="M97" i="18"/>
  <c r="I111" i="18"/>
  <c r="N112" i="18"/>
  <c r="M120" i="18"/>
  <c r="M164" i="18"/>
  <c r="I166" i="18"/>
  <c r="J308" i="18"/>
  <c r="J281" i="18"/>
  <c r="J258" i="18"/>
  <c r="M243" i="18"/>
  <c r="N247" i="18"/>
  <c r="N407" i="4"/>
  <c r="M517" i="4"/>
  <c r="M545" i="4"/>
  <c r="N73" i="5"/>
  <c r="N455" i="5"/>
  <c r="N62" i="7"/>
  <c r="M302" i="7"/>
  <c r="N308" i="7"/>
  <c r="N513" i="7"/>
  <c r="M38" i="8"/>
  <c r="N264" i="8"/>
  <c r="M326" i="8"/>
  <c r="N409" i="8"/>
  <c r="N519" i="8"/>
  <c r="M527" i="8"/>
  <c r="N38" i="9"/>
  <c r="N196" i="9"/>
  <c r="N254" i="9"/>
  <c r="M397" i="9"/>
  <c r="M72" i="10"/>
  <c r="N157" i="10"/>
  <c r="M223" i="10"/>
  <c r="N336" i="10"/>
  <c r="M362" i="10"/>
  <c r="M480" i="10"/>
  <c r="M502" i="10"/>
  <c r="N613" i="10"/>
  <c r="N35" i="11"/>
  <c r="N107" i="11"/>
  <c r="M113" i="11"/>
  <c r="M250" i="11"/>
  <c r="N288" i="11"/>
  <c r="M319" i="11"/>
  <c r="N342" i="11"/>
  <c r="M352" i="11"/>
  <c r="N427" i="11"/>
  <c r="N525" i="11"/>
  <c r="N565" i="11"/>
  <c r="M58" i="12"/>
  <c r="M192" i="12"/>
  <c r="M298" i="12"/>
  <c r="N403" i="12"/>
  <c r="N618" i="12"/>
  <c r="M27" i="13"/>
  <c r="M351" i="13"/>
  <c r="M37" i="14"/>
  <c r="M47" i="14"/>
  <c r="N61" i="14"/>
  <c r="M226" i="14"/>
  <c r="N260" i="14"/>
  <c r="N278" i="14"/>
  <c r="M539" i="14"/>
  <c r="N236" i="16"/>
  <c r="N314" i="17"/>
  <c r="M320" i="17"/>
  <c r="N523" i="17"/>
  <c r="M622" i="17"/>
  <c r="N632" i="17"/>
  <c r="N38" i="18"/>
  <c r="N278" i="18"/>
  <c r="M297" i="18"/>
  <c r="M316" i="18"/>
  <c r="M491" i="18"/>
  <c r="M638" i="18"/>
  <c r="M35" i="2"/>
  <c r="N425" i="4"/>
  <c r="M332" i="5"/>
  <c r="M350" i="5"/>
  <c r="J194" i="2"/>
  <c r="L202" i="2"/>
  <c r="N202" i="2" s="1"/>
  <c r="L454" i="2"/>
  <c r="M510" i="14"/>
  <c r="M512" i="14"/>
  <c r="M526" i="14"/>
  <c r="M530" i="14"/>
  <c r="M542" i="14"/>
  <c r="M562" i="14"/>
  <c r="I191" i="15"/>
  <c r="M201" i="15"/>
  <c r="I209" i="15"/>
  <c r="N212" i="15"/>
  <c r="M229" i="15"/>
  <c r="I230" i="15"/>
  <c r="N266" i="15"/>
  <c r="M154" i="18"/>
  <c r="J633" i="18"/>
  <c r="M271" i="15"/>
  <c r="M292" i="15"/>
  <c r="M394" i="15"/>
  <c r="M404" i="15"/>
  <c r="M454" i="15"/>
  <c r="M479" i="15"/>
  <c r="M517" i="15"/>
  <c r="M520" i="15"/>
  <c r="M524" i="15"/>
  <c r="M526" i="15"/>
  <c r="M534" i="15"/>
  <c r="M538" i="15"/>
  <c r="M44" i="16"/>
  <c r="M59" i="16"/>
  <c r="M96" i="16"/>
  <c r="N113" i="16"/>
  <c r="M140" i="16"/>
  <c r="N159" i="16"/>
  <c r="M175" i="16"/>
  <c r="N194" i="16"/>
  <c r="M223" i="16"/>
  <c r="M228" i="16"/>
  <c r="M237" i="16"/>
  <c r="N244" i="16"/>
  <c r="M260" i="16"/>
  <c r="M267" i="16"/>
  <c r="N268" i="16"/>
  <c r="M303" i="16"/>
  <c r="N316" i="16"/>
  <c r="M317" i="16"/>
  <c r="M176" i="17"/>
  <c r="M204" i="17"/>
  <c r="M245" i="17"/>
  <c r="M291" i="17"/>
  <c r="M486" i="17"/>
  <c r="M502" i="17"/>
  <c r="M506" i="17"/>
  <c r="M520" i="17"/>
  <c r="M526" i="17"/>
  <c r="M532" i="17"/>
  <c r="M546" i="17"/>
  <c r="M560" i="17"/>
  <c r="M566" i="17"/>
  <c r="M576" i="17"/>
  <c r="M580" i="17"/>
  <c r="N633" i="17"/>
  <c r="M639" i="17"/>
  <c r="N40" i="18"/>
  <c r="N87" i="18"/>
  <c r="N94" i="18"/>
  <c r="M98" i="18"/>
  <c r="M114" i="18"/>
  <c r="N121" i="18"/>
  <c r="M132" i="18"/>
  <c r="N155" i="18"/>
  <c r="M157" i="18"/>
  <c r="M162" i="18"/>
  <c r="M180" i="18"/>
  <c r="M191" i="18"/>
  <c r="M201" i="18"/>
  <c r="M233" i="18"/>
  <c r="M251" i="18"/>
  <c r="M308" i="18"/>
  <c r="M337" i="18"/>
  <c r="M357" i="18"/>
  <c r="N359" i="18"/>
  <c r="M376" i="18"/>
  <c r="M392" i="18"/>
  <c r="M460" i="18"/>
  <c r="M474" i="18"/>
  <c r="M486" i="18"/>
  <c r="M506" i="18"/>
  <c r="M546" i="18"/>
  <c r="M550" i="18"/>
  <c r="M586" i="18"/>
  <c r="N634" i="18"/>
  <c r="M636" i="18"/>
  <c r="M153" i="16"/>
  <c r="M158" i="16"/>
  <c r="N175" i="16"/>
  <c r="M246" i="16"/>
  <c r="M263" i="16"/>
  <c r="N267" i="16"/>
  <c r="I433" i="16"/>
  <c r="I462" i="16"/>
  <c r="N377" i="17"/>
  <c r="M45" i="18"/>
  <c r="J307" i="18"/>
  <c r="J245" i="18"/>
  <c r="J209" i="18"/>
  <c r="I620" i="18"/>
  <c r="N638" i="18"/>
  <c r="J639" i="18"/>
  <c r="J623" i="18"/>
  <c r="L633" i="18"/>
  <c r="N633" i="18" s="1"/>
  <c r="J634" i="18"/>
  <c r="L635" i="18"/>
  <c r="N635" i="18" s="1"/>
  <c r="J636" i="18"/>
  <c r="N619" i="18"/>
  <c r="M613" i="18"/>
  <c r="M511" i="18"/>
  <c r="M523" i="18"/>
  <c r="J578" i="18"/>
  <c r="L578" i="18"/>
  <c r="N578" i="18" s="1"/>
  <c r="J572" i="18"/>
  <c r="L572" i="18"/>
  <c r="N572" i="18" s="1"/>
  <c r="J558" i="18"/>
  <c r="L558" i="18"/>
  <c r="N558" i="18" s="1"/>
  <c r="J540" i="18"/>
  <c r="L540" i="18"/>
  <c r="N540" i="18" s="1"/>
  <c r="J534" i="18"/>
  <c r="L534" i="18"/>
  <c r="N534" i="18" s="1"/>
  <c r="J528" i="18"/>
  <c r="L528" i="18"/>
  <c r="J508" i="18"/>
  <c r="L508" i="18"/>
  <c r="N508" i="18" s="1"/>
  <c r="L504" i="18"/>
  <c r="J504" i="18"/>
  <c r="L460" i="18"/>
  <c r="N460" i="18" s="1"/>
  <c r="J460" i="18"/>
  <c r="L454" i="18"/>
  <c r="J454" i="18"/>
  <c r="J448" i="18"/>
  <c r="L448" i="18"/>
  <c r="J436" i="18"/>
  <c r="L436" i="18"/>
  <c r="N436" i="18" s="1"/>
  <c r="J426" i="18"/>
  <c r="L426" i="18"/>
  <c r="J420" i="18"/>
  <c r="L420" i="18"/>
  <c r="N420" i="18" s="1"/>
  <c r="J597" i="18"/>
  <c r="L374" i="18"/>
  <c r="N374" i="18" s="1"/>
  <c r="L376" i="18"/>
  <c r="N376" i="18" s="1"/>
  <c r="J380" i="18"/>
  <c r="M390" i="18"/>
  <c r="L390" i="18"/>
  <c r="N390" i="18" s="1"/>
  <c r="N392" i="18"/>
  <c r="J398" i="18"/>
  <c r="J444" i="18"/>
  <c r="J466" i="18"/>
  <c r="N474" i="18"/>
  <c r="N496" i="18"/>
  <c r="L502" i="18"/>
  <c r="N502" i="18" s="1"/>
  <c r="L550" i="18"/>
  <c r="N550" i="18" s="1"/>
  <c r="N552" i="18"/>
  <c r="M556" i="18"/>
  <c r="M560" i="18"/>
  <c r="M578" i="18"/>
  <c r="L584" i="18"/>
  <c r="N584" i="18" s="1"/>
  <c r="N586" i="18"/>
  <c r="J592" i="18"/>
  <c r="L598" i="18"/>
  <c r="N598" i="18" s="1"/>
  <c r="N600" i="18"/>
  <c r="I571" i="18"/>
  <c r="I481" i="18"/>
  <c r="I437" i="18"/>
  <c r="I433" i="18"/>
  <c r="I578" i="18"/>
  <c r="I540" i="18"/>
  <c r="I485" i="18"/>
  <c r="I428" i="18"/>
  <c r="I446" i="18"/>
  <c r="I402" i="18"/>
  <c r="N399" i="18"/>
  <c r="I422" i="18"/>
  <c r="M457" i="18"/>
  <c r="N467" i="18"/>
  <c r="J604" i="18"/>
  <c r="L604" i="18"/>
  <c r="N604" i="18" s="1"/>
  <c r="J580" i="18"/>
  <c r="L580" i="18"/>
  <c r="N580" i="18" s="1"/>
  <c r="J574" i="18"/>
  <c r="L574" i="18"/>
  <c r="N574" i="18" s="1"/>
  <c r="J562" i="18"/>
  <c r="L562" i="18"/>
  <c r="N562" i="18" s="1"/>
  <c r="J556" i="18"/>
  <c r="L556" i="18"/>
  <c r="N556" i="18" s="1"/>
  <c r="L538" i="18"/>
  <c r="N538" i="18" s="1"/>
  <c r="J538" i="18"/>
  <c r="J532" i="18"/>
  <c r="L532" i="18"/>
  <c r="N532" i="18" s="1"/>
  <c r="L526" i="18"/>
  <c r="N526" i="18" s="1"/>
  <c r="J526" i="18"/>
  <c r="L522" i="18"/>
  <c r="N522" i="18" s="1"/>
  <c r="J522" i="18"/>
  <c r="L510" i="18"/>
  <c r="N510" i="18" s="1"/>
  <c r="J510" i="18"/>
  <c r="L506" i="18"/>
  <c r="N506" i="18" s="1"/>
  <c r="J506" i="18"/>
  <c r="L488" i="18"/>
  <c r="N488" i="18" s="1"/>
  <c r="J488" i="18"/>
  <c r="L482" i="18"/>
  <c r="N482" i="18" s="1"/>
  <c r="J482" i="18"/>
  <c r="L456" i="18"/>
  <c r="N456" i="18" s="1"/>
  <c r="J456" i="18"/>
  <c r="J450" i="18"/>
  <c r="L450" i="18"/>
  <c r="J432" i="18"/>
  <c r="L432" i="18"/>
  <c r="N432" i="18" s="1"/>
  <c r="I374" i="18"/>
  <c r="J382" i="18"/>
  <c r="N388" i="18"/>
  <c r="J414" i="18"/>
  <c r="M420" i="18"/>
  <c r="L440" i="18"/>
  <c r="N440" i="18" s="1"/>
  <c r="I442" i="18"/>
  <c r="M452" i="18"/>
  <c r="L462" i="18"/>
  <c r="N462" i="18" s="1"/>
  <c r="J472" i="18"/>
  <c r="J490" i="18"/>
  <c r="L500" i="18"/>
  <c r="N500" i="18" s="1"/>
  <c r="M530" i="18"/>
  <c r="M534" i="18"/>
  <c r="M542" i="18"/>
  <c r="L548" i="18"/>
  <c r="N548" i="18" s="1"/>
  <c r="M580" i="18"/>
  <c r="I583" i="18"/>
  <c r="N591" i="18"/>
  <c r="M604" i="18"/>
  <c r="N389" i="18"/>
  <c r="N445" i="18"/>
  <c r="M487" i="18"/>
  <c r="N519" i="18"/>
  <c r="L582" i="18"/>
  <c r="N582" i="18" s="1"/>
  <c r="J576" i="18"/>
  <c r="L576" i="18"/>
  <c r="N576" i="18" s="1"/>
  <c r="L570" i="18"/>
  <c r="N570" i="18" s="1"/>
  <c r="J570" i="18"/>
  <c r="J566" i="18"/>
  <c r="L566" i="18"/>
  <c r="N566" i="18" s="1"/>
  <c r="J560" i="18"/>
  <c r="L560" i="18"/>
  <c r="N560" i="18" s="1"/>
  <c r="J554" i="18"/>
  <c r="L554" i="18"/>
  <c r="N554" i="18" s="1"/>
  <c r="J542" i="18"/>
  <c r="L542" i="18"/>
  <c r="N542" i="18" s="1"/>
  <c r="J530" i="18"/>
  <c r="L530" i="18"/>
  <c r="N530" i="18" s="1"/>
  <c r="L524" i="18"/>
  <c r="N524" i="18" s="1"/>
  <c r="J524" i="18"/>
  <c r="L486" i="18"/>
  <c r="N486" i="18" s="1"/>
  <c r="J486" i="18"/>
  <c r="L476" i="18"/>
  <c r="J476" i="18"/>
  <c r="L458" i="18"/>
  <c r="N458" i="18" s="1"/>
  <c r="J458" i="18"/>
  <c r="J452" i="18"/>
  <c r="L452" i="18"/>
  <c r="N452" i="18" s="1"/>
  <c r="L428" i="18"/>
  <c r="N428" i="18" s="1"/>
  <c r="J418" i="18"/>
  <c r="L418" i="18"/>
  <c r="N418" i="18" s="1"/>
  <c r="N380" i="18"/>
  <c r="M394" i="18"/>
  <c r="L394" i="18"/>
  <c r="N394" i="18" s="1"/>
  <c r="L402" i="18"/>
  <c r="N402" i="18" s="1"/>
  <c r="J412" i="18"/>
  <c r="M428" i="18"/>
  <c r="M432" i="18"/>
  <c r="L438" i="18"/>
  <c r="N438" i="18" s="1"/>
  <c r="J514" i="18"/>
  <c r="L546" i="18"/>
  <c r="N546" i="18" s="1"/>
  <c r="J596" i="18"/>
  <c r="L602" i="18"/>
  <c r="N602" i="18" s="1"/>
  <c r="M398" i="18"/>
  <c r="N400" i="18"/>
  <c r="N404" i="18"/>
  <c r="N382" i="18"/>
  <c r="N412" i="18"/>
  <c r="N414" i="18"/>
  <c r="N444" i="18"/>
  <c r="N466" i="18"/>
  <c r="N468" i="18"/>
  <c r="N472" i="18"/>
  <c r="N490" i="18"/>
  <c r="M498" i="18"/>
  <c r="N514" i="18"/>
  <c r="N516" i="18"/>
  <c r="N520" i="18"/>
  <c r="N592" i="18"/>
  <c r="N594" i="18"/>
  <c r="N596" i="18"/>
  <c r="M499" i="18"/>
  <c r="M588" i="18"/>
  <c r="M589" i="18"/>
  <c r="M590" i="18"/>
  <c r="I347" i="18"/>
  <c r="I295" i="18"/>
  <c r="I281" i="18"/>
  <c r="I202" i="18"/>
  <c r="I218" i="18"/>
  <c r="I209" i="18"/>
  <c r="I285" i="18"/>
  <c r="I260" i="18"/>
  <c r="I199" i="18"/>
  <c r="M226" i="18"/>
  <c r="M217" i="18"/>
  <c r="N231" i="18"/>
  <c r="N249" i="18"/>
  <c r="N222" i="18"/>
  <c r="N199" i="18"/>
  <c r="I191" i="18"/>
  <c r="N256" i="18"/>
  <c r="M269" i="18"/>
  <c r="N280" i="18"/>
  <c r="N282" i="18"/>
  <c r="N290" i="18"/>
  <c r="N298" i="18"/>
  <c r="N300" i="18"/>
  <c r="N313" i="18"/>
  <c r="M319" i="18"/>
  <c r="M325" i="18"/>
  <c r="M331" i="18"/>
  <c r="N334" i="18"/>
  <c r="N337" i="18"/>
  <c r="N363" i="18"/>
  <c r="J191" i="18"/>
  <c r="N204" i="18"/>
  <c r="L209" i="18"/>
  <c r="N209" i="18" s="1"/>
  <c r="L213" i="18"/>
  <c r="N213" i="18" s="1"/>
  <c r="L217" i="18"/>
  <c r="N217" i="18" s="1"/>
  <c r="J225" i="18"/>
  <c r="J229" i="18"/>
  <c r="L233" i="18"/>
  <c r="N233" i="18" s="1"/>
  <c r="L237" i="18"/>
  <c r="N237" i="18" s="1"/>
  <c r="L239" i="18"/>
  <c r="N239" i="18" s="1"/>
  <c r="L241" i="18"/>
  <c r="N241" i="18" s="1"/>
  <c r="L243" i="18"/>
  <c r="N243" i="18" s="1"/>
  <c r="L245" i="18"/>
  <c r="N245" i="18" s="1"/>
  <c r="J259" i="18"/>
  <c r="L265" i="18"/>
  <c r="L267" i="18"/>
  <c r="N267" i="18" s="1"/>
  <c r="L269" i="18"/>
  <c r="N269" i="18" s="1"/>
  <c r="L271" i="18"/>
  <c r="N271" i="18" s="1"/>
  <c r="L273" i="18"/>
  <c r="N273" i="18" s="1"/>
  <c r="L275" i="18"/>
  <c r="N275" i="18" s="1"/>
  <c r="J293" i="18"/>
  <c r="L305" i="18"/>
  <c r="N305" i="18" s="1"/>
  <c r="L307" i="18"/>
  <c r="L309" i="18"/>
  <c r="N309" i="18" s="1"/>
  <c r="J311" i="18"/>
  <c r="L319" i="18"/>
  <c r="N319" i="18" s="1"/>
  <c r="L323" i="18"/>
  <c r="N323" i="18" s="1"/>
  <c r="L325" i="18"/>
  <c r="N325" i="18" s="1"/>
  <c r="L329" i="18"/>
  <c r="N329" i="18" s="1"/>
  <c r="L331" i="18"/>
  <c r="N331" i="18" s="1"/>
  <c r="L333" i="18"/>
  <c r="N333" i="18" s="1"/>
  <c r="L349" i="18"/>
  <c r="N349" i="18" s="1"/>
  <c r="L351" i="18"/>
  <c r="N351" i="18" s="1"/>
  <c r="N262" i="18"/>
  <c r="N264" i="18"/>
  <c r="M271" i="18"/>
  <c r="M273" i="18"/>
  <c r="N292" i="18"/>
  <c r="N302" i="18"/>
  <c r="M329" i="18"/>
  <c r="N339" i="18"/>
  <c r="N341" i="18"/>
  <c r="N345" i="18"/>
  <c r="M349" i="18"/>
  <c r="N353" i="18"/>
  <c r="N355" i="18"/>
  <c r="N205" i="18"/>
  <c r="N207" i="18"/>
  <c r="M211" i="18"/>
  <c r="M219" i="18"/>
  <c r="N223" i="18"/>
  <c r="N257" i="18"/>
  <c r="N261" i="18"/>
  <c r="N263" i="18"/>
  <c r="N279" i="18"/>
  <c r="N281" i="18"/>
  <c r="N283" i="18"/>
  <c r="N289" i="18"/>
  <c r="N291" i="18"/>
  <c r="N297" i="18"/>
  <c r="N299" i="18"/>
  <c r="N301" i="18"/>
  <c r="N303" i="18"/>
  <c r="N335" i="18"/>
  <c r="M267" i="18"/>
  <c r="N296" i="18"/>
  <c r="M309" i="18"/>
  <c r="N315" i="18"/>
  <c r="N317" i="18"/>
  <c r="M323" i="18"/>
  <c r="M351" i="18"/>
  <c r="N191" i="18"/>
  <c r="N225" i="18"/>
  <c r="N229" i="18"/>
  <c r="N259" i="18"/>
  <c r="M87" i="18"/>
  <c r="N90" i="18"/>
  <c r="N98" i="18"/>
  <c r="N148" i="18"/>
  <c r="N157" i="18"/>
  <c r="N160" i="18"/>
  <c r="N164" i="18"/>
  <c r="J84" i="18"/>
  <c r="L88" i="18"/>
  <c r="L96" i="18"/>
  <c r="N96" i="18" s="1"/>
  <c r="L110" i="18"/>
  <c r="N110" i="18" s="1"/>
  <c r="J114" i="18"/>
  <c r="J120" i="18"/>
  <c r="J128" i="18"/>
  <c r="J130" i="18"/>
  <c r="J132" i="18"/>
  <c r="J138" i="18"/>
  <c r="L140" i="18"/>
  <c r="N140" i="18" s="1"/>
  <c r="I148" i="18"/>
  <c r="L150" i="18"/>
  <c r="N150" i="18" s="1"/>
  <c r="J154" i="18"/>
  <c r="I157" i="18"/>
  <c r="J180" i="18"/>
  <c r="I88" i="18"/>
  <c r="N102" i="18"/>
  <c r="N108" i="18"/>
  <c r="N136" i="18"/>
  <c r="I149" i="18"/>
  <c r="I155" i="18"/>
  <c r="N156" i="18"/>
  <c r="N158" i="18"/>
  <c r="N168" i="18"/>
  <c r="N170" i="18"/>
  <c r="N172" i="18"/>
  <c r="N174" i="18"/>
  <c r="N176" i="18"/>
  <c r="N92" i="18"/>
  <c r="M107" i="18"/>
  <c r="M117" i="18"/>
  <c r="M119" i="18"/>
  <c r="M129" i="18"/>
  <c r="M153" i="18"/>
  <c r="M155" i="18"/>
  <c r="N169" i="18"/>
  <c r="M179" i="18"/>
  <c r="F81" i="18"/>
  <c r="N84" i="18"/>
  <c r="N114" i="18"/>
  <c r="N120" i="18"/>
  <c r="I123" i="18"/>
  <c r="N130" i="18"/>
  <c r="N132" i="18"/>
  <c r="I135" i="18"/>
  <c r="I137" i="18"/>
  <c r="N138" i="18"/>
  <c r="N154" i="18"/>
  <c r="N180" i="18"/>
  <c r="N54" i="18"/>
  <c r="M64" i="18"/>
  <c r="M71" i="18"/>
  <c r="J25" i="18"/>
  <c r="L29" i="18"/>
  <c r="N29" i="18" s="1"/>
  <c r="L31" i="18"/>
  <c r="N31" i="18" s="1"/>
  <c r="J39" i="18"/>
  <c r="J41" i="18"/>
  <c r="J43" i="18"/>
  <c r="J63" i="18"/>
  <c r="L71" i="18"/>
  <c r="N71" i="18" s="1"/>
  <c r="L73" i="18"/>
  <c r="N73" i="18" s="1"/>
  <c r="N50" i="18"/>
  <c r="N56" i="18"/>
  <c r="I65" i="18"/>
  <c r="N27" i="18"/>
  <c r="I33" i="18"/>
  <c r="I40" i="18"/>
  <c r="N47" i="18"/>
  <c r="N49" i="18"/>
  <c r="N51" i="18"/>
  <c r="N53" i="18"/>
  <c r="N55" i="18"/>
  <c r="N69" i="18"/>
  <c r="N48" i="18"/>
  <c r="N52" i="18"/>
  <c r="N66" i="18"/>
  <c r="N68" i="18"/>
  <c r="M73" i="18"/>
  <c r="N25" i="18"/>
  <c r="N39" i="18"/>
  <c r="N41" i="18"/>
  <c r="N43" i="18"/>
  <c r="I62" i="18"/>
  <c r="N63" i="18"/>
  <c r="I22" i="18"/>
  <c r="E10" i="18"/>
  <c r="M87" i="4"/>
  <c r="N143" i="4"/>
  <c r="M533" i="4"/>
  <c r="M537" i="4"/>
  <c r="M593" i="4"/>
  <c r="M599" i="4"/>
  <c r="M101" i="5"/>
  <c r="N626" i="5"/>
  <c r="N63" i="6"/>
  <c r="N479" i="6"/>
  <c r="M23" i="7"/>
  <c r="M256" i="7"/>
  <c r="M320" i="7"/>
  <c r="N352" i="7"/>
  <c r="N393" i="7"/>
  <c r="M624" i="7"/>
  <c r="M44" i="8"/>
  <c r="M46" i="8"/>
  <c r="N69" i="8"/>
  <c r="M94" i="8"/>
  <c r="N163" i="8"/>
  <c r="N224" i="8"/>
  <c r="N232" i="8"/>
  <c r="N240" i="8"/>
  <c r="M316" i="8"/>
  <c r="N441" i="8"/>
  <c r="M465" i="8"/>
  <c r="M511" i="8"/>
  <c r="N72" i="9"/>
  <c r="M109" i="9"/>
  <c r="N240" i="9"/>
  <c r="M253" i="9"/>
  <c r="M278" i="9"/>
  <c r="M519" i="9"/>
  <c r="N535" i="9"/>
  <c r="M571" i="9"/>
  <c r="N87" i="2"/>
  <c r="M119" i="2"/>
  <c r="M167" i="4"/>
  <c r="M246" i="4"/>
  <c r="M352" i="8"/>
  <c r="M362" i="8"/>
  <c r="M403" i="8"/>
  <c r="N425" i="5"/>
  <c r="M95" i="6"/>
  <c r="N224" i="7"/>
  <c r="M290" i="7"/>
  <c r="N330" i="7"/>
  <c r="N431" i="7"/>
  <c r="M439" i="8"/>
  <c r="M40" i="9"/>
  <c r="N57" i="5"/>
  <c r="M61" i="6"/>
  <c r="M72" i="7"/>
  <c r="N29" i="8"/>
  <c r="M411" i="8"/>
  <c r="N192" i="9"/>
  <c r="M302" i="9"/>
  <c r="N409" i="9"/>
  <c r="M516" i="9"/>
  <c r="M553" i="9"/>
  <c r="N27" i="13"/>
  <c r="N72" i="14"/>
  <c r="M180" i="14"/>
  <c r="N288" i="14"/>
  <c r="N543" i="14"/>
  <c r="N226" i="17"/>
  <c r="N461" i="17"/>
  <c r="L50" i="2"/>
  <c r="N50" i="2" s="1"/>
  <c r="J68" i="2"/>
  <c r="J408" i="2"/>
  <c r="F11" i="13"/>
  <c r="M319" i="13"/>
  <c r="N320" i="13"/>
  <c r="M359" i="13"/>
  <c r="M126" i="14"/>
  <c r="N137" i="14"/>
  <c r="M416" i="14"/>
  <c r="M420" i="14"/>
  <c r="J52" i="16"/>
  <c r="J46" i="16"/>
  <c r="M46" i="16"/>
  <c r="N62" i="16"/>
  <c r="M63" i="16"/>
  <c r="N177" i="16"/>
  <c r="N117" i="16"/>
  <c r="I189" i="16"/>
  <c r="N196" i="16"/>
  <c r="M212" i="16"/>
  <c r="N228" i="16"/>
  <c r="N237" i="16"/>
  <c r="M239" i="16"/>
  <c r="M257" i="16"/>
  <c r="N260" i="16"/>
  <c r="I269" i="16"/>
  <c r="M272" i="16"/>
  <c r="I321" i="16"/>
  <c r="N355" i="16"/>
  <c r="M393" i="16"/>
  <c r="N415" i="16"/>
  <c r="N469" i="16"/>
  <c r="M474" i="16"/>
  <c r="M488" i="16"/>
  <c r="N491" i="16"/>
  <c r="M513" i="16"/>
  <c r="M578" i="16"/>
  <c r="N579" i="16"/>
  <c r="M580" i="16"/>
  <c r="M581" i="16"/>
  <c r="M35" i="17"/>
  <c r="M51" i="17"/>
  <c r="M61" i="17"/>
  <c r="M69" i="17"/>
  <c r="M90" i="17"/>
  <c r="M94" i="17"/>
  <c r="M101" i="17"/>
  <c r="M118" i="17"/>
  <c r="M121" i="17"/>
  <c r="M128" i="17"/>
  <c r="M134" i="17"/>
  <c r="N141" i="17"/>
  <c r="M149" i="17"/>
  <c r="M158" i="17"/>
  <c r="M319" i="17"/>
  <c r="M323" i="17"/>
  <c r="M374" i="17"/>
  <c r="M387" i="17"/>
  <c r="M396" i="17"/>
  <c r="N401" i="17"/>
  <c r="M402" i="17"/>
  <c r="M405" i="17"/>
  <c r="M410" i="17"/>
  <c r="M414" i="17"/>
  <c r="M426" i="17"/>
  <c r="M434" i="17"/>
  <c r="M484" i="17"/>
  <c r="M496" i="17"/>
  <c r="M504" i="17"/>
  <c r="N54" i="12"/>
  <c r="N358" i="12"/>
  <c r="M192" i="13"/>
  <c r="N439" i="13"/>
  <c r="N226" i="14"/>
  <c r="N503" i="14"/>
  <c r="N93" i="17"/>
  <c r="N133" i="17"/>
  <c r="J270" i="17"/>
  <c r="J327" i="17"/>
  <c r="N234" i="17"/>
  <c r="M348" i="17"/>
  <c r="N433" i="17"/>
  <c r="N453" i="17"/>
  <c r="M468" i="17"/>
  <c r="J230" i="2"/>
  <c r="L334" i="2"/>
  <c r="N334" i="2" s="1"/>
  <c r="M251" i="10"/>
  <c r="M287" i="10"/>
  <c r="N320" i="10"/>
  <c r="M544" i="10"/>
  <c r="N415" i="10"/>
  <c r="N25" i="13"/>
  <c r="M490" i="13"/>
  <c r="M500" i="13"/>
  <c r="M504" i="13"/>
  <c r="M106" i="14"/>
  <c r="N123" i="14"/>
  <c r="M281" i="14"/>
  <c r="M105" i="15"/>
  <c r="M155" i="15"/>
  <c r="M158" i="15"/>
  <c r="M168" i="15"/>
  <c r="M212" i="15"/>
  <c r="M319" i="15"/>
  <c r="M329" i="15"/>
  <c r="M351" i="15"/>
  <c r="M359" i="15"/>
  <c r="M559" i="15"/>
  <c r="N46" i="16"/>
  <c r="M303" i="17"/>
  <c r="M307" i="17"/>
  <c r="M311" i="17"/>
  <c r="M315" i="17"/>
  <c r="M469" i="11"/>
  <c r="M521" i="11"/>
  <c r="N527" i="11"/>
  <c r="M533" i="11"/>
  <c r="N599" i="11"/>
  <c r="M46" i="12"/>
  <c r="N56" i="12"/>
  <c r="M157" i="12"/>
  <c r="M200" i="12"/>
  <c r="N268" i="12"/>
  <c r="M290" i="12"/>
  <c r="N320" i="12"/>
  <c r="N344" i="12"/>
  <c r="N559" i="12"/>
  <c r="M577" i="12"/>
  <c r="M634" i="12"/>
  <c r="N56" i="13"/>
  <c r="M66" i="13"/>
  <c r="M194" i="13"/>
  <c r="N240" i="13"/>
  <c r="N340" i="13"/>
  <c r="N573" i="13"/>
  <c r="N23" i="14"/>
  <c r="N25" i="14"/>
  <c r="M30" i="14"/>
  <c r="M32" i="14"/>
  <c r="M46" i="14"/>
  <c r="N64" i="14"/>
  <c r="N66" i="14"/>
  <c r="M105" i="14"/>
  <c r="M163" i="14"/>
  <c r="N216" i="14"/>
  <c r="N240" i="14"/>
  <c r="M314" i="14"/>
  <c r="M334" i="14"/>
  <c r="M342" i="14"/>
  <c r="N389" i="14"/>
  <c r="M393" i="14"/>
  <c r="M476" i="14"/>
  <c r="M487" i="14"/>
  <c r="M501" i="14"/>
  <c r="M521" i="14"/>
  <c r="M553" i="14"/>
  <c r="M567" i="14"/>
  <c r="M173" i="16"/>
  <c r="M179" i="16"/>
  <c r="M192" i="16"/>
  <c r="I281" i="16"/>
  <c r="I284" i="16"/>
  <c r="I285" i="16"/>
  <c r="I332" i="16"/>
  <c r="N346" i="16"/>
  <c r="N527" i="16"/>
  <c r="N60" i="17"/>
  <c r="N89" i="17"/>
  <c r="M155" i="17"/>
  <c r="N177" i="17"/>
  <c r="M211" i="17"/>
  <c r="N230" i="17"/>
  <c r="N238" i="17"/>
  <c r="M310" i="17"/>
  <c r="M314" i="17"/>
  <c r="N322" i="17"/>
  <c r="M328" i="17"/>
  <c r="M332" i="17"/>
  <c r="M352" i="17"/>
  <c r="N373" i="17"/>
  <c r="M441" i="17"/>
  <c r="N495" i="17"/>
  <c r="L34" i="2"/>
  <c r="N34" i="2" s="1"/>
  <c r="J246" i="2"/>
  <c r="L582" i="3"/>
  <c r="M495" i="10"/>
  <c r="M394" i="13"/>
  <c r="M517" i="13"/>
  <c r="M114" i="15"/>
  <c r="I595" i="15"/>
  <c r="E13" i="15"/>
  <c r="N34" i="16"/>
  <c r="M297" i="16"/>
  <c r="M333" i="16"/>
  <c r="M358" i="16"/>
  <c r="M470" i="17"/>
  <c r="J639" i="17"/>
  <c r="M394" i="14"/>
  <c r="M395" i="14"/>
  <c r="M480" i="14"/>
  <c r="M102" i="15"/>
  <c r="N262" i="15"/>
  <c r="N28" i="16"/>
  <c r="M31" i="16"/>
  <c r="M32" i="16"/>
  <c r="M37" i="16"/>
  <c r="N44" i="16"/>
  <c r="M45" i="16"/>
  <c r="I47" i="16"/>
  <c r="M49" i="16"/>
  <c r="M51" i="16"/>
  <c r="M211" i="16"/>
  <c r="N212" i="16"/>
  <c r="M217" i="16"/>
  <c r="N224" i="16"/>
  <c r="M232" i="16"/>
  <c r="N248" i="16"/>
  <c r="M251" i="16"/>
  <c r="M279" i="16"/>
  <c r="M301" i="16"/>
  <c r="M337" i="16"/>
  <c r="M360" i="16"/>
  <c r="M59" i="17"/>
  <c r="M67" i="17"/>
  <c r="M116" i="17"/>
  <c r="N121" i="17"/>
  <c r="M122" i="17"/>
  <c r="M144" i="17"/>
  <c r="M145" i="17"/>
  <c r="M156" i="17"/>
  <c r="M162" i="17"/>
  <c r="M166" i="17"/>
  <c r="M178" i="17"/>
  <c r="M197" i="17"/>
  <c r="M201" i="17"/>
  <c r="M219" i="17"/>
  <c r="M231" i="17"/>
  <c r="M235" i="17"/>
  <c r="M239" i="17"/>
  <c r="N270" i="17"/>
  <c r="M273" i="17"/>
  <c r="M277" i="17"/>
  <c r="M281" i="17"/>
  <c r="M285" i="17"/>
  <c r="M301" i="17"/>
  <c r="M321" i="17"/>
  <c r="M325" i="17"/>
  <c r="M329" i="17"/>
  <c r="M333" i="17"/>
  <c r="M341" i="17"/>
  <c r="M345" i="17"/>
  <c r="M349" i="17"/>
  <c r="M353" i="17"/>
  <c r="M357" i="17"/>
  <c r="M361" i="17"/>
  <c r="N387" i="17"/>
  <c r="N396" i="17"/>
  <c r="N402" i="17"/>
  <c r="N405" i="17"/>
  <c r="N414" i="17"/>
  <c r="M420" i="17"/>
  <c r="M432" i="17"/>
  <c r="M438" i="17"/>
  <c r="M442" i="17"/>
  <c r="M492" i="17"/>
  <c r="M512" i="17"/>
  <c r="M516" i="17"/>
  <c r="M538" i="17"/>
  <c r="N563" i="17"/>
  <c r="M568" i="17"/>
  <c r="M586" i="17"/>
  <c r="M621" i="17"/>
  <c r="M625" i="17"/>
  <c r="M637" i="17"/>
  <c r="N639" i="17"/>
  <c r="J221" i="17"/>
  <c r="J215" i="17"/>
  <c r="M510" i="17"/>
  <c r="M514" i="17"/>
  <c r="M554" i="17"/>
  <c r="M570" i="17"/>
  <c r="M574" i="17"/>
  <c r="M584" i="17"/>
  <c r="M619" i="17"/>
  <c r="M623" i="17"/>
  <c r="M627" i="17"/>
  <c r="M628" i="17"/>
  <c r="M633" i="17"/>
  <c r="N635" i="17"/>
  <c r="M614" i="17"/>
  <c r="M617" i="17"/>
  <c r="J619" i="17"/>
  <c r="J621" i="17"/>
  <c r="J623" i="17"/>
  <c r="J625" i="17"/>
  <c r="J627" i="17"/>
  <c r="J629" i="17"/>
  <c r="J631" i="17"/>
  <c r="J616" i="17"/>
  <c r="N619" i="17"/>
  <c r="N621" i="17"/>
  <c r="N623" i="17"/>
  <c r="N625" i="17"/>
  <c r="N627" i="17"/>
  <c r="J628" i="17"/>
  <c r="N629" i="17"/>
  <c r="M373" i="17"/>
  <c r="J430" i="17"/>
  <c r="J386" i="17"/>
  <c r="M390" i="17"/>
  <c r="N416" i="17"/>
  <c r="N428" i="17"/>
  <c r="N436" i="17"/>
  <c r="M450" i="17"/>
  <c r="M454" i="17"/>
  <c r="J597" i="17"/>
  <c r="J470" i="17"/>
  <c r="J563" i="17"/>
  <c r="J423" i="17"/>
  <c r="J387" i="17"/>
  <c r="J395" i="17"/>
  <c r="M445" i="17"/>
  <c r="J405" i="17"/>
  <c r="N406" i="17"/>
  <c r="J413" i="17"/>
  <c r="N426" i="17"/>
  <c r="N434" i="17"/>
  <c r="M407" i="17"/>
  <c r="M388" i="17"/>
  <c r="N398" i="17"/>
  <c r="N404" i="17"/>
  <c r="N432" i="17"/>
  <c r="M460" i="17"/>
  <c r="M464" i="17"/>
  <c r="N471" i="17"/>
  <c r="N477" i="17"/>
  <c r="M482" i="17"/>
  <c r="N487" i="17"/>
  <c r="M519" i="17"/>
  <c r="N533" i="17"/>
  <c r="M536" i="17"/>
  <c r="N557" i="17"/>
  <c r="M569" i="17"/>
  <c r="M585" i="17"/>
  <c r="J374" i="17"/>
  <c r="J376" i="17"/>
  <c r="J382" i="17"/>
  <c r="L386" i="17"/>
  <c r="N386" i="17" s="1"/>
  <c r="L388" i="17"/>
  <c r="N388" i="17" s="1"/>
  <c r="L390" i="17"/>
  <c r="N390" i="17" s="1"/>
  <c r="I406" i="17"/>
  <c r="J408" i="17"/>
  <c r="J410" i="17"/>
  <c r="J412" i="17"/>
  <c r="J422" i="17"/>
  <c r="J438" i="17"/>
  <c r="J440" i="17"/>
  <c r="J442" i="17"/>
  <c r="J444" i="17"/>
  <c r="L448" i="17"/>
  <c r="N448" i="17" s="1"/>
  <c r="L450" i="17"/>
  <c r="N450" i="17" s="1"/>
  <c r="L452" i="17"/>
  <c r="N452" i="17" s="1"/>
  <c r="L454" i="17"/>
  <c r="N454" i="17" s="1"/>
  <c r="L456" i="17"/>
  <c r="N456" i="17" s="1"/>
  <c r="L458" i="17"/>
  <c r="N458" i="17" s="1"/>
  <c r="L460" i="17"/>
  <c r="N460" i="17" s="1"/>
  <c r="L462" i="17"/>
  <c r="N462" i="17" s="1"/>
  <c r="L464" i="17"/>
  <c r="N464" i="17" s="1"/>
  <c r="L466" i="17"/>
  <c r="N466" i="17" s="1"/>
  <c r="J486" i="17"/>
  <c r="M494" i="17"/>
  <c r="L494" i="17"/>
  <c r="N494" i="17" s="1"/>
  <c r="N496" i="17"/>
  <c r="N500" i="17"/>
  <c r="L506" i="17"/>
  <c r="N506" i="17" s="1"/>
  <c r="N508" i="17"/>
  <c r="L514" i="17"/>
  <c r="N514" i="17" s="1"/>
  <c r="N516" i="17"/>
  <c r="L522" i="17"/>
  <c r="N522" i="17" s="1"/>
  <c r="N524" i="17"/>
  <c r="N526" i="17"/>
  <c r="J532" i="17"/>
  <c r="J540" i="17"/>
  <c r="J548" i="17"/>
  <c r="J556" i="17"/>
  <c r="L564" i="17"/>
  <c r="N564" i="17" s="1"/>
  <c r="N566" i="17"/>
  <c r="L572" i="17"/>
  <c r="N572" i="17" s="1"/>
  <c r="N574" i="17"/>
  <c r="L580" i="17"/>
  <c r="N580" i="17" s="1"/>
  <c r="N582" i="17"/>
  <c r="L588" i="17"/>
  <c r="N588" i="17" s="1"/>
  <c r="M590" i="17"/>
  <c r="N592" i="17"/>
  <c r="N597" i="17"/>
  <c r="J604" i="17"/>
  <c r="M458" i="17"/>
  <c r="N473" i="17"/>
  <c r="N475" i="17"/>
  <c r="N479" i="17"/>
  <c r="M503" i="17"/>
  <c r="M544" i="17"/>
  <c r="J590" i="17"/>
  <c r="N380" i="17"/>
  <c r="I386" i="17"/>
  <c r="N394" i="17"/>
  <c r="N468" i="17"/>
  <c r="N470" i="17"/>
  <c r="N472" i="17"/>
  <c r="N474" i="17"/>
  <c r="N476" i="17"/>
  <c r="N478" i="17"/>
  <c r="J484" i="17"/>
  <c r="J492" i="17"/>
  <c r="L504" i="17"/>
  <c r="N504" i="17" s="1"/>
  <c r="L512" i="17"/>
  <c r="N512" i="17" s="1"/>
  <c r="L520" i="17"/>
  <c r="N520" i="17" s="1"/>
  <c r="J530" i="17"/>
  <c r="J538" i="17"/>
  <c r="J546" i="17"/>
  <c r="J554" i="17"/>
  <c r="L570" i="17"/>
  <c r="N570" i="17" s="1"/>
  <c r="L578" i="17"/>
  <c r="N578" i="17" s="1"/>
  <c r="L586" i="17"/>
  <c r="N586" i="17" s="1"/>
  <c r="N590" i="17"/>
  <c r="J596" i="17"/>
  <c r="J602" i="17"/>
  <c r="M462" i="17"/>
  <c r="M466" i="17"/>
  <c r="M485" i="17"/>
  <c r="M490" i="17"/>
  <c r="M552" i="17"/>
  <c r="M600" i="17"/>
  <c r="N374" i="17"/>
  <c r="N376" i="17"/>
  <c r="N378" i="17"/>
  <c r="N382" i="17"/>
  <c r="I391" i="17"/>
  <c r="N392" i="17"/>
  <c r="I401" i="17"/>
  <c r="N408" i="17"/>
  <c r="N410" i="17"/>
  <c r="N412" i="17"/>
  <c r="N438" i="17"/>
  <c r="N440" i="17"/>
  <c r="N442" i="17"/>
  <c r="N444" i="17"/>
  <c r="I470" i="17"/>
  <c r="J482" i="17"/>
  <c r="J490" i="17"/>
  <c r="L498" i="17"/>
  <c r="N498" i="17" s="1"/>
  <c r="L502" i="17"/>
  <c r="N502" i="17" s="1"/>
  <c r="L510" i="17"/>
  <c r="N510" i="17" s="1"/>
  <c r="L518" i="17"/>
  <c r="N518" i="17" s="1"/>
  <c r="M528" i="17"/>
  <c r="L528" i="17"/>
  <c r="N528" i="17" s="1"/>
  <c r="J536" i="17"/>
  <c r="J544" i="17"/>
  <c r="J552" i="17"/>
  <c r="J560" i="17"/>
  <c r="L562" i="17"/>
  <c r="N562" i="17" s="1"/>
  <c r="L568" i="17"/>
  <c r="N568" i="17" s="1"/>
  <c r="L576" i="17"/>
  <c r="N576" i="17" s="1"/>
  <c r="L584" i="17"/>
  <c r="N584" i="17" s="1"/>
  <c r="J594" i="17"/>
  <c r="J600" i="17"/>
  <c r="N480" i="17"/>
  <c r="N482" i="17"/>
  <c r="N484" i="17"/>
  <c r="N486" i="17"/>
  <c r="N488" i="17"/>
  <c r="N490" i="17"/>
  <c r="N492" i="17"/>
  <c r="N530" i="17"/>
  <c r="N532" i="17"/>
  <c r="N534" i="17"/>
  <c r="N536" i="17"/>
  <c r="N538" i="17"/>
  <c r="N540" i="17"/>
  <c r="N542" i="17"/>
  <c r="N544" i="17"/>
  <c r="N546" i="17"/>
  <c r="N548" i="17"/>
  <c r="N550" i="17"/>
  <c r="N552" i="17"/>
  <c r="N554" i="17"/>
  <c r="N556" i="17"/>
  <c r="N594" i="17"/>
  <c r="N596" i="17"/>
  <c r="N598" i="17"/>
  <c r="N600" i="17"/>
  <c r="N602" i="17"/>
  <c r="N604" i="17"/>
  <c r="N558" i="17"/>
  <c r="N560" i="17"/>
  <c r="I327" i="17"/>
  <c r="I216" i="17"/>
  <c r="I203" i="17"/>
  <c r="N190" i="17"/>
  <c r="M202" i="17"/>
  <c r="M227" i="17"/>
  <c r="M274" i="17"/>
  <c r="M282" i="17"/>
  <c r="M294" i="17"/>
  <c r="J363" i="17"/>
  <c r="L363" i="17"/>
  <c r="N363" i="17" s="1"/>
  <c r="J359" i="17"/>
  <c r="L359" i="17"/>
  <c r="N359" i="17" s="1"/>
  <c r="J353" i="17"/>
  <c r="L353" i="17"/>
  <c r="N353" i="17" s="1"/>
  <c r="J349" i="17"/>
  <c r="L349" i="17"/>
  <c r="N349" i="17" s="1"/>
  <c r="J343" i="17"/>
  <c r="L343" i="17"/>
  <c r="N343" i="17" s="1"/>
  <c r="J339" i="17"/>
  <c r="L339" i="17"/>
  <c r="N339" i="17" s="1"/>
  <c r="J315" i="17"/>
  <c r="L315" i="17"/>
  <c r="N315" i="17" s="1"/>
  <c r="J311" i="17"/>
  <c r="L311" i="17"/>
  <c r="N311" i="17" s="1"/>
  <c r="J307" i="17"/>
  <c r="L307" i="17"/>
  <c r="N307" i="17" s="1"/>
  <c r="L295" i="17"/>
  <c r="N295" i="17" s="1"/>
  <c r="J295" i="17"/>
  <c r="L291" i="17"/>
  <c r="N291" i="17" s="1"/>
  <c r="J291" i="17"/>
  <c r="L285" i="17"/>
  <c r="N285" i="17" s="1"/>
  <c r="J285" i="17"/>
  <c r="L279" i="17"/>
  <c r="N279" i="17" s="1"/>
  <c r="J279" i="17"/>
  <c r="L273" i="17"/>
  <c r="N273" i="17" s="1"/>
  <c r="J273" i="17"/>
  <c r="L271" i="17"/>
  <c r="N271" i="17" s="1"/>
  <c r="J271" i="17"/>
  <c r="L265" i="17"/>
  <c r="N265" i="17" s="1"/>
  <c r="J265" i="17"/>
  <c r="L259" i="17"/>
  <c r="N259" i="17" s="1"/>
  <c r="J259" i="17"/>
  <c r="L253" i="17"/>
  <c r="N253" i="17" s="1"/>
  <c r="J253" i="17"/>
  <c r="J247" i="17"/>
  <c r="L247" i="17"/>
  <c r="N247" i="17" s="1"/>
  <c r="L241" i="17"/>
  <c r="N241" i="17" s="1"/>
  <c r="J241" i="17"/>
  <c r="L209" i="17"/>
  <c r="N209" i="17" s="1"/>
  <c r="N215" i="17"/>
  <c r="M216" i="17"/>
  <c r="J217" i="17"/>
  <c r="L219" i="17"/>
  <c r="N219" i="17" s="1"/>
  <c r="L221" i="17"/>
  <c r="N221" i="17" s="1"/>
  <c r="L223" i="17"/>
  <c r="N223" i="17" s="1"/>
  <c r="L225" i="17"/>
  <c r="N225" i="17" s="1"/>
  <c r="L227" i="17"/>
  <c r="N227" i="17" s="1"/>
  <c r="L229" i="17"/>
  <c r="N229" i="17" s="1"/>
  <c r="L231" i="17"/>
  <c r="N231" i="17" s="1"/>
  <c r="L233" i="17"/>
  <c r="N233" i="17" s="1"/>
  <c r="L235" i="17"/>
  <c r="N235" i="17" s="1"/>
  <c r="L237" i="17"/>
  <c r="N237" i="17" s="1"/>
  <c r="L239" i="17"/>
  <c r="N239" i="17" s="1"/>
  <c r="M241" i="17"/>
  <c r="M243" i="17"/>
  <c r="M247" i="17"/>
  <c r="M249" i="17"/>
  <c r="M253" i="17"/>
  <c r="M257" i="17"/>
  <c r="M261" i="17"/>
  <c r="M265" i="17"/>
  <c r="M269" i="17"/>
  <c r="M270" i="17"/>
  <c r="L297" i="17"/>
  <c r="N297" i="17" s="1"/>
  <c r="N299" i="17"/>
  <c r="L323" i="17"/>
  <c r="N323" i="17" s="1"/>
  <c r="N325" i="17"/>
  <c r="J333" i="17"/>
  <c r="N210" i="17"/>
  <c r="N212" i="17"/>
  <c r="M225" i="17"/>
  <c r="M290" i="17"/>
  <c r="J361" i="17"/>
  <c r="L361" i="17"/>
  <c r="N361" i="17" s="1"/>
  <c r="J355" i="17"/>
  <c r="L355" i="17"/>
  <c r="N355" i="17" s="1"/>
  <c r="J347" i="17"/>
  <c r="L347" i="17"/>
  <c r="N347" i="17" s="1"/>
  <c r="J341" i="17"/>
  <c r="L341" i="17"/>
  <c r="N341" i="17" s="1"/>
  <c r="J317" i="17"/>
  <c r="L317" i="17"/>
  <c r="N317" i="17" s="1"/>
  <c r="J309" i="17"/>
  <c r="L309" i="17"/>
  <c r="N309" i="17" s="1"/>
  <c r="J305" i="17"/>
  <c r="L305" i="17"/>
  <c r="N305" i="17" s="1"/>
  <c r="L293" i="17"/>
  <c r="N293" i="17" s="1"/>
  <c r="J293" i="17"/>
  <c r="L287" i="17"/>
  <c r="N287" i="17" s="1"/>
  <c r="J287" i="17"/>
  <c r="L281" i="17"/>
  <c r="N281" i="17" s="1"/>
  <c r="J281" i="17"/>
  <c r="L275" i="17"/>
  <c r="N275" i="17" s="1"/>
  <c r="J275" i="17"/>
  <c r="L267" i="17"/>
  <c r="N267" i="17" s="1"/>
  <c r="J267" i="17"/>
  <c r="L261" i="17"/>
  <c r="N261" i="17" s="1"/>
  <c r="J261" i="17"/>
  <c r="L255" i="17"/>
  <c r="N255" i="17" s="1"/>
  <c r="J255" i="17"/>
  <c r="L249" i="17"/>
  <c r="N249" i="17" s="1"/>
  <c r="J249" i="17"/>
  <c r="J245" i="17"/>
  <c r="L245" i="17"/>
  <c r="N245" i="17" s="1"/>
  <c r="E12" i="17"/>
  <c r="N191" i="17"/>
  <c r="N193" i="17"/>
  <c r="J201" i="17"/>
  <c r="M207" i="17"/>
  <c r="L207" i="17"/>
  <c r="N207" i="17" s="1"/>
  <c r="N211" i="17"/>
  <c r="N213" i="17"/>
  <c r="N216" i="17"/>
  <c r="M271" i="17"/>
  <c r="M275" i="17"/>
  <c r="M279" i="17"/>
  <c r="M283" i="17"/>
  <c r="I285" i="17"/>
  <c r="M287" i="17"/>
  <c r="I293" i="17"/>
  <c r="L303" i="17"/>
  <c r="N303" i="17" s="1"/>
  <c r="M305" i="17"/>
  <c r="M309" i="17"/>
  <c r="M313" i="17"/>
  <c r="M317" i="17"/>
  <c r="L321" i="17"/>
  <c r="N321" i="17" s="1"/>
  <c r="J331" i="17"/>
  <c r="M339" i="17"/>
  <c r="M347" i="17"/>
  <c r="M351" i="17"/>
  <c r="M355" i="17"/>
  <c r="M359" i="17"/>
  <c r="M363" i="17"/>
  <c r="M199" i="17"/>
  <c r="M223" i="17"/>
  <c r="I271" i="17"/>
  <c r="M278" i="17"/>
  <c r="M286" i="17"/>
  <c r="J357" i="17"/>
  <c r="L357" i="17"/>
  <c r="N357" i="17" s="1"/>
  <c r="J351" i="17"/>
  <c r="L351" i="17"/>
  <c r="N351" i="17" s="1"/>
  <c r="J345" i="17"/>
  <c r="L345" i="17"/>
  <c r="N345" i="17" s="1"/>
  <c r="J313" i="17"/>
  <c r="L313" i="17"/>
  <c r="N313" i="17" s="1"/>
  <c r="L289" i="17"/>
  <c r="N289" i="17" s="1"/>
  <c r="J289" i="17"/>
  <c r="L283" i="17"/>
  <c r="N283" i="17" s="1"/>
  <c r="J283" i="17"/>
  <c r="L277" i="17"/>
  <c r="N277" i="17" s="1"/>
  <c r="J277" i="17"/>
  <c r="L269" i="17"/>
  <c r="N269" i="17" s="1"/>
  <c r="J269" i="17"/>
  <c r="L263" i="17"/>
  <c r="N263" i="17" s="1"/>
  <c r="J263" i="17"/>
  <c r="L257" i="17"/>
  <c r="N257" i="17" s="1"/>
  <c r="J257" i="17"/>
  <c r="L251" i="17"/>
  <c r="N251" i="17" s="1"/>
  <c r="J251" i="17"/>
  <c r="J243" i="17"/>
  <c r="L243" i="17"/>
  <c r="N243" i="17" s="1"/>
  <c r="I197" i="17"/>
  <c r="J199" i="17"/>
  <c r="I204" i="17"/>
  <c r="L205" i="17"/>
  <c r="N205" i="17" s="1"/>
  <c r="I209" i="17"/>
  <c r="J216" i="17"/>
  <c r="N217" i="17"/>
  <c r="M251" i="17"/>
  <c r="M255" i="17"/>
  <c r="M259" i="17"/>
  <c r="M267" i="17"/>
  <c r="I270" i="17"/>
  <c r="L301" i="17"/>
  <c r="N301" i="17" s="1"/>
  <c r="L319" i="17"/>
  <c r="N319" i="17" s="1"/>
  <c r="J329" i="17"/>
  <c r="J337" i="17"/>
  <c r="N329" i="17"/>
  <c r="N331" i="17"/>
  <c r="N333" i="17"/>
  <c r="N335" i="17"/>
  <c r="N337" i="17"/>
  <c r="N197" i="17"/>
  <c r="N199" i="17"/>
  <c r="N201" i="17"/>
  <c r="N85" i="17"/>
  <c r="N96" i="17"/>
  <c r="N103" i="17"/>
  <c r="N116" i="17"/>
  <c r="N127" i="17"/>
  <c r="N134" i="17"/>
  <c r="N138" i="17"/>
  <c r="M152" i="17"/>
  <c r="M163" i="17"/>
  <c r="L88" i="17"/>
  <c r="N88" i="17" s="1"/>
  <c r="L90" i="17"/>
  <c r="N90" i="17" s="1"/>
  <c r="I101" i="17"/>
  <c r="L108" i="17"/>
  <c r="N108" i="17" s="1"/>
  <c r="L110" i="17"/>
  <c r="N110" i="17" s="1"/>
  <c r="L130" i="17"/>
  <c r="N130" i="17" s="1"/>
  <c r="L132" i="17"/>
  <c r="N132" i="17" s="1"/>
  <c r="J140" i="17"/>
  <c r="J142" i="17"/>
  <c r="J144" i="17"/>
  <c r="I147" i="17"/>
  <c r="I149" i="17"/>
  <c r="L150" i="17"/>
  <c r="N150" i="17" s="1"/>
  <c r="L152" i="17"/>
  <c r="N152" i="17" s="1"/>
  <c r="J162" i="17"/>
  <c r="J164" i="17"/>
  <c r="J166" i="17"/>
  <c r="J168" i="17"/>
  <c r="J170" i="17"/>
  <c r="N83" i="17"/>
  <c r="N105" i="17"/>
  <c r="M110" i="17"/>
  <c r="N114" i="17"/>
  <c r="N118" i="17"/>
  <c r="M132" i="17"/>
  <c r="N136" i="17"/>
  <c r="M143" i="17"/>
  <c r="N147" i="17"/>
  <c r="N149" i="17"/>
  <c r="N160" i="17"/>
  <c r="M165" i="17"/>
  <c r="M167" i="17"/>
  <c r="M169" i="17"/>
  <c r="N174" i="17"/>
  <c r="N176" i="17"/>
  <c r="N178" i="17"/>
  <c r="N84" i="17"/>
  <c r="N86" i="17"/>
  <c r="J101" i="17"/>
  <c r="N102" i="17"/>
  <c r="N104" i="17"/>
  <c r="N106" i="17"/>
  <c r="N124" i="17"/>
  <c r="N126" i="17"/>
  <c r="N128" i="17"/>
  <c r="I139" i="17"/>
  <c r="I141" i="17"/>
  <c r="J145" i="17"/>
  <c r="N148" i="17"/>
  <c r="J149" i="17"/>
  <c r="I150" i="17"/>
  <c r="N94" i="17"/>
  <c r="N101" i="17"/>
  <c r="M108" i="17"/>
  <c r="N112" i="17"/>
  <c r="N120" i="17"/>
  <c r="J128" i="17"/>
  <c r="M130" i="17"/>
  <c r="M141" i="17"/>
  <c r="N156" i="17"/>
  <c r="N158" i="17"/>
  <c r="N172" i="17"/>
  <c r="N180" i="17"/>
  <c r="I121" i="17"/>
  <c r="N140" i="17"/>
  <c r="J141" i="17"/>
  <c r="N142" i="17"/>
  <c r="N144" i="17"/>
  <c r="N162" i="17"/>
  <c r="N164" i="17"/>
  <c r="N166" i="17"/>
  <c r="N168" i="17"/>
  <c r="N170" i="17"/>
  <c r="F11" i="17"/>
  <c r="M43" i="17"/>
  <c r="M53" i="17"/>
  <c r="N69" i="17"/>
  <c r="M27" i="17"/>
  <c r="M29" i="17"/>
  <c r="M39" i="17"/>
  <c r="M41" i="17"/>
  <c r="N55" i="17"/>
  <c r="N61" i="17"/>
  <c r="N63" i="17"/>
  <c r="N65" i="17"/>
  <c r="L25" i="17"/>
  <c r="N25" i="17" s="1"/>
  <c r="L27" i="17"/>
  <c r="N27" i="17" s="1"/>
  <c r="L29" i="17"/>
  <c r="N29" i="17" s="1"/>
  <c r="L31" i="17"/>
  <c r="N31" i="17" s="1"/>
  <c r="L33" i="17"/>
  <c r="N33" i="17" s="1"/>
  <c r="L35" i="17"/>
  <c r="N35" i="17" s="1"/>
  <c r="L37" i="17"/>
  <c r="N37" i="17" s="1"/>
  <c r="L39" i="17"/>
  <c r="N39" i="17" s="1"/>
  <c r="L41" i="17"/>
  <c r="N41" i="17" s="1"/>
  <c r="L43" i="17"/>
  <c r="N43" i="17" s="1"/>
  <c r="L45" i="17"/>
  <c r="N45" i="17" s="1"/>
  <c r="L47" i="17"/>
  <c r="N47" i="17" s="1"/>
  <c r="L49" i="17"/>
  <c r="N49" i="17" s="1"/>
  <c r="L51" i="17"/>
  <c r="N51" i="17" s="1"/>
  <c r="L53" i="17"/>
  <c r="N70" i="17"/>
  <c r="M25" i="17"/>
  <c r="M31" i="17"/>
  <c r="M33" i="17"/>
  <c r="M47" i="17"/>
  <c r="N67" i="17"/>
  <c r="N71" i="17"/>
  <c r="N73" i="17"/>
  <c r="M45" i="17"/>
  <c r="N59" i="17"/>
  <c r="N72" i="17"/>
  <c r="M246" i="2"/>
  <c r="N469" i="2"/>
  <c r="N565" i="4"/>
  <c r="N49" i="5"/>
  <c r="M354" i="7"/>
  <c r="N360" i="7"/>
  <c r="N575" i="7"/>
  <c r="M295" i="2"/>
  <c r="M335" i="2"/>
  <c r="M499" i="2"/>
  <c r="M529" i="2"/>
  <c r="N624" i="4"/>
  <c r="N640" i="4"/>
  <c r="N179" i="7"/>
  <c r="M246" i="7"/>
  <c r="N375" i="7"/>
  <c r="N385" i="7"/>
  <c r="M262" i="8"/>
  <c r="M228" i="13"/>
  <c r="N37" i="14"/>
  <c r="N45" i="14"/>
  <c r="M64" i="14"/>
  <c r="M345" i="2"/>
  <c r="N599" i="2"/>
  <c r="N131" i="3"/>
  <c r="M521" i="7"/>
  <c r="M529" i="7"/>
  <c r="M190" i="2"/>
  <c r="M224" i="2"/>
  <c r="M60" i="3"/>
  <c r="M350" i="3"/>
  <c r="M556" i="3"/>
  <c r="N23" i="4"/>
  <c r="M68" i="4"/>
  <c r="M192" i="4"/>
  <c r="M228" i="4"/>
  <c r="M236" i="4"/>
  <c r="M262" i="4"/>
  <c r="M264" i="4"/>
  <c r="M282" i="4"/>
  <c r="M284" i="4"/>
  <c r="M286" i="4"/>
  <c r="M326" i="4"/>
  <c r="M362" i="4"/>
  <c r="M392" i="4"/>
  <c r="M24" i="5"/>
  <c r="M42" i="5"/>
  <c r="M110" i="5"/>
  <c r="M240" i="5"/>
  <c r="M290" i="5"/>
  <c r="M318" i="5"/>
  <c r="M346" i="5"/>
  <c r="M362" i="5"/>
  <c r="M500" i="5"/>
  <c r="M536" i="5"/>
  <c r="N465" i="4"/>
  <c r="N344" i="6"/>
  <c r="N48" i="7"/>
  <c r="M498" i="8"/>
  <c r="N569" i="8"/>
  <c r="I159" i="13"/>
  <c r="E11" i="13"/>
  <c r="M348" i="13"/>
  <c r="N35" i="14"/>
  <c r="N47" i="14"/>
  <c r="M107" i="14"/>
  <c r="N263" i="2"/>
  <c r="N469" i="4"/>
  <c r="M477" i="4"/>
  <c r="M555" i="4"/>
  <c r="M626" i="4"/>
  <c r="N113" i="7"/>
  <c r="N208" i="7"/>
  <c r="N328" i="7"/>
  <c r="M332" i="7"/>
  <c r="M344" i="7"/>
  <c r="M549" i="7"/>
  <c r="N96" i="13"/>
  <c r="M511" i="14"/>
  <c r="M546" i="14"/>
  <c r="N35" i="15"/>
  <c r="M58" i="15"/>
  <c r="N222" i="15"/>
  <c r="I265" i="15"/>
  <c r="M485" i="15"/>
  <c r="M486" i="15"/>
  <c r="N529" i="15"/>
  <c r="J31" i="16"/>
  <c r="M35" i="16"/>
  <c r="J42" i="16"/>
  <c r="I53" i="16"/>
  <c r="I62" i="16"/>
  <c r="M64" i="16"/>
  <c r="J68" i="16"/>
  <c r="N89" i="16"/>
  <c r="N107" i="16"/>
  <c r="N161" i="16"/>
  <c r="N163" i="16"/>
  <c r="I225" i="16"/>
  <c r="I246" i="16"/>
  <c r="I277" i="16"/>
  <c r="N288" i="16"/>
  <c r="I304" i="16"/>
  <c r="I358" i="16"/>
  <c r="M502" i="16"/>
  <c r="F371" i="16"/>
  <c r="J579" i="16" s="1"/>
  <c r="M464" i="13"/>
  <c r="J37" i="16"/>
  <c r="I71" i="16"/>
  <c r="I219" i="16"/>
  <c r="I228" i="16"/>
  <c r="I244" i="16"/>
  <c r="I248" i="16"/>
  <c r="I258" i="16"/>
  <c r="I289" i="16"/>
  <c r="I329" i="16"/>
  <c r="M594" i="16"/>
  <c r="M550" i="5"/>
  <c r="M137" i="14"/>
  <c r="M408" i="14"/>
  <c r="M446" i="14"/>
  <c r="M450" i="14"/>
  <c r="M454" i="14"/>
  <c r="M458" i="14"/>
  <c r="M462" i="14"/>
  <c r="M466" i="14"/>
  <c r="M496" i="14"/>
  <c r="M568" i="14"/>
  <c r="M572" i="14"/>
  <c r="M576" i="14"/>
  <c r="M70" i="15"/>
  <c r="M23" i="15"/>
  <c r="M41" i="15"/>
  <c r="M59" i="15"/>
  <c r="M84" i="15"/>
  <c r="M191" i="15"/>
  <c r="M253" i="15"/>
  <c r="M295" i="15"/>
  <c r="M299" i="15"/>
  <c r="M301" i="15"/>
  <c r="M325" i="15"/>
  <c r="M333" i="15"/>
  <c r="M355" i="15"/>
  <c r="M363" i="15"/>
  <c r="M376" i="15"/>
  <c r="M585" i="15"/>
  <c r="N595" i="15"/>
  <c r="E10" i="16"/>
  <c r="M25" i="16"/>
  <c r="J40" i="16"/>
  <c r="M43" i="16"/>
  <c r="J44" i="16"/>
  <c r="N54" i="16"/>
  <c r="M55" i="16"/>
  <c r="J57" i="16"/>
  <c r="M90" i="16"/>
  <c r="M105" i="16"/>
  <c r="N119" i="16"/>
  <c r="M162" i="16"/>
  <c r="M163" i="16"/>
  <c r="N167" i="16"/>
  <c r="M327" i="16"/>
  <c r="I204" i="16"/>
  <c r="I207" i="16"/>
  <c r="I211" i="16"/>
  <c r="N217" i="16"/>
  <c r="I222" i="16"/>
  <c r="M224" i="16"/>
  <c r="N246" i="16"/>
  <c r="M247" i="16"/>
  <c r="M248" i="16"/>
  <c r="I254" i="16"/>
  <c r="N263" i="16"/>
  <c r="I300" i="16"/>
  <c r="M305" i="16"/>
  <c r="M309" i="16"/>
  <c r="M319" i="16"/>
  <c r="I333" i="16"/>
  <c r="N352" i="16"/>
  <c r="N358" i="16"/>
  <c r="N360" i="16"/>
  <c r="I361" i="16"/>
  <c r="N389" i="16"/>
  <c r="N393" i="16"/>
  <c r="N397" i="16"/>
  <c r="M456" i="16"/>
  <c r="M482" i="16"/>
  <c r="M503" i="16"/>
  <c r="M516" i="16"/>
  <c r="M524" i="16"/>
  <c r="M566" i="16"/>
  <c r="N581" i="16"/>
  <c r="M582" i="16"/>
  <c r="M591" i="16"/>
  <c r="M592" i="16"/>
  <c r="M602" i="16"/>
  <c r="M618" i="16"/>
  <c r="M620" i="16"/>
  <c r="M625" i="16"/>
  <c r="N621" i="16"/>
  <c r="J623" i="16"/>
  <c r="F14" i="16"/>
  <c r="L14" i="16" s="1"/>
  <c r="I614" i="16"/>
  <c r="L619" i="16"/>
  <c r="N619" i="16" s="1"/>
  <c r="J620" i="16"/>
  <c r="J621" i="16"/>
  <c r="M634" i="16"/>
  <c r="L635" i="16"/>
  <c r="L637" i="16"/>
  <c r="N637" i="16" s="1"/>
  <c r="I616" i="16"/>
  <c r="J618" i="16"/>
  <c r="I633" i="16"/>
  <c r="I634" i="16"/>
  <c r="N623" i="16"/>
  <c r="I627" i="16"/>
  <c r="E14" i="16"/>
  <c r="J581" i="16"/>
  <c r="M515" i="16"/>
  <c r="N521" i="16"/>
  <c r="L582" i="16"/>
  <c r="N582" i="16" s="1"/>
  <c r="J582" i="16"/>
  <c r="L576" i="16"/>
  <c r="N576" i="16" s="1"/>
  <c r="J576" i="16"/>
  <c r="L552" i="16"/>
  <c r="N552" i="16" s="1"/>
  <c r="J534" i="16"/>
  <c r="L534" i="16"/>
  <c r="N534" i="16" s="1"/>
  <c r="L516" i="16"/>
  <c r="N516" i="16" s="1"/>
  <c r="J516" i="16"/>
  <c r="L498" i="16"/>
  <c r="L492" i="16"/>
  <c r="J480" i="16"/>
  <c r="L480" i="16"/>
  <c r="L452" i="16"/>
  <c r="N452" i="16" s="1"/>
  <c r="J452" i="16"/>
  <c r="L420" i="16"/>
  <c r="L398" i="16"/>
  <c r="N402" i="16"/>
  <c r="I414" i="16"/>
  <c r="M469" i="16"/>
  <c r="N496" i="16"/>
  <c r="J520" i="16"/>
  <c r="M534" i="16"/>
  <c r="J536" i="16"/>
  <c r="M559" i="16"/>
  <c r="M579" i="16"/>
  <c r="N591" i="16"/>
  <c r="N598" i="16"/>
  <c r="M439" i="16"/>
  <c r="J584" i="16"/>
  <c r="L584" i="16"/>
  <c r="N584" i="16" s="1"/>
  <c r="L578" i="16"/>
  <c r="N578" i="16" s="1"/>
  <c r="L574" i="16"/>
  <c r="N574" i="16" s="1"/>
  <c r="J574" i="16"/>
  <c r="L562" i="16"/>
  <c r="N562" i="16" s="1"/>
  <c r="L548" i="16"/>
  <c r="N548" i="16" s="1"/>
  <c r="J548" i="16"/>
  <c r="L482" i="16"/>
  <c r="N482" i="16" s="1"/>
  <c r="J482" i="16"/>
  <c r="L476" i="16"/>
  <c r="N476" i="16" s="1"/>
  <c r="L472" i="16"/>
  <c r="N472" i="16" s="1"/>
  <c r="L462" i="16"/>
  <c r="J462" i="16"/>
  <c r="L456" i="16"/>
  <c r="N456" i="16" s="1"/>
  <c r="J436" i="16"/>
  <c r="L436" i="16"/>
  <c r="L414" i="16"/>
  <c r="N414" i="16" s="1"/>
  <c r="I437" i="16"/>
  <c r="I588" i="16"/>
  <c r="I569" i="16"/>
  <c r="I550" i="16"/>
  <c r="I536" i="16"/>
  <c r="I491" i="16"/>
  <c r="I488" i="16"/>
  <c r="I486" i="16"/>
  <c r="I442" i="16"/>
  <c r="I432" i="16"/>
  <c r="I400" i="16"/>
  <c r="I396" i="16"/>
  <c r="I589" i="16"/>
  <c r="I559" i="16"/>
  <c r="I555" i="16"/>
  <c r="I552" i="16"/>
  <c r="I538" i="16"/>
  <c r="I535" i="16"/>
  <c r="I526" i="16"/>
  <c r="I511" i="16"/>
  <c r="I476" i="16"/>
  <c r="I473" i="16"/>
  <c r="I472" i="16"/>
  <c r="I454" i="16"/>
  <c r="I451" i="16"/>
  <c r="I444" i="16"/>
  <c r="I426" i="16"/>
  <c r="I415" i="16"/>
  <c r="I591" i="16"/>
  <c r="I571" i="16"/>
  <c r="I543" i="16"/>
  <c r="I510" i="16"/>
  <c r="I502" i="16"/>
  <c r="I490" i="16"/>
  <c r="I418" i="16"/>
  <c r="L374" i="16"/>
  <c r="N376" i="16"/>
  <c r="I392" i="16"/>
  <c r="M400" i="16"/>
  <c r="M472" i="16"/>
  <c r="J474" i="16"/>
  <c r="N490" i="16"/>
  <c r="J500" i="16"/>
  <c r="N513" i="16"/>
  <c r="L542" i="16"/>
  <c r="N542" i="16" s="1"/>
  <c r="M555" i="16"/>
  <c r="L570" i="16"/>
  <c r="N570" i="16" s="1"/>
  <c r="J594" i="16"/>
  <c r="J604" i="16"/>
  <c r="N375" i="16"/>
  <c r="L580" i="16"/>
  <c r="N580" i="16" s="1"/>
  <c r="J580" i="16"/>
  <c r="L566" i="16"/>
  <c r="N566" i="16" s="1"/>
  <c r="J566" i="16"/>
  <c r="L560" i="16"/>
  <c r="N560" i="16" s="1"/>
  <c r="J560" i="16"/>
  <c r="L556" i="16"/>
  <c r="N556" i="16" s="1"/>
  <c r="J556" i="16"/>
  <c r="L532" i="16"/>
  <c r="N532" i="16" s="1"/>
  <c r="L508" i="16"/>
  <c r="N508" i="16" s="1"/>
  <c r="J508" i="16"/>
  <c r="L464" i="16"/>
  <c r="N464" i="16" s="1"/>
  <c r="J464" i="16"/>
  <c r="L460" i="16"/>
  <c r="J454" i="16"/>
  <c r="L454" i="16"/>
  <c r="L444" i="16"/>
  <c r="N444" i="16" s="1"/>
  <c r="L438" i="16"/>
  <c r="N438" i="16" s="1"/>
  <c r="J438" i="16"/>
  <c r="I393" i="16"/>
  <c r="N400" i="16"/>
  <c r="I411" i="16"/>
  <c r="L418" i="16"/>
  <c r="N418" i="16" s="1"/>
  <c r="I420" i="16"/>
  <c r="M467" i="16"/>
  <c r="I471" i="16"/>
  <c r="J488" i="16"/>
  <c r="L502" i="16"/>
  <c r="N502" i="16" s="1"/>
  <c r="I509" i="16"/>
  <c r="L524" i="16"/>
  <c r="N524" i="16" s="1"/>
  <c r="I578" i="16"/>
  <c r="J592" i="16"/>
  <c r="L600" i="16"/>
  <c r="N572" i="16"/>
  <c r="N440" i="16"/>
  <c r="M445" i="16"/>
  <c r="N474" i="16"/>
  <c r="N488" i="16"/>
  <c r="N536" i="16"/>
  <c r="N592" i="16"/>
  <c r="N594" i="16"/>
  <c r="N602" i="16"/>
  <c r="N604" i="16"/>
  <c r="N223" i="16"/>
  <c r="M249" i="16"/>
  <c r="N272" i="16"/>
  <c r="N232" i="16"/>
  <c r="N259" i="16"/>
  <c r="M288" i="16"/>
  <c r="N314" i="16"/>
  <c r="M316" i="16"/>
  <c r="M359" i="16"/>
  <c r="L191" i="16"/>
  <c r="J207" i="16"/>
  <c r="N214" i="16"/>
  <c r="I215" i="16"/>
  <c r="I227" i="16"/>
  <c r="I232" i="16"/>
  <c r="L233" i="16"/>
  <c r="L243" i="16"/>
  <c r="N243" i="16" s="1"/>
  <c r="L247" i="16"/>
  <c r="N247" i="16" s="1"/>
  <c r="L249" i="16"/>
  <c r="N249" i="16" s="1"/>
  <c r="J257" i="16"/>
  <c r="I263" i="16"/>
  <c r="M264" i="16"/>
  <c r="I267" i="16"/>
  <c r="L275" i="16"/>
  <c r="N275" i="16" s="1"/>
  <c r="M283" i="16"/>
  <c r="L283" i="16"/>
  <c r="J287" i="16"/>
  <c r="J289" i="16"/>
  <c r="L295" i="16"/>
  <c r="I297" i="16"/>
  <c r="L299" i="16"/>
  <c r="J301" i="16"/>
  <c r="J303" i="16"/>
  <c r="L305" i="16"/>
  <c r="N305" i="16" s="1"/>
  <c r="L309" i="16"/>
  <c r="N309" i="16" s="1"/>
  <c r="I315" i="16"/>
  <c r="J317" i="16"/>
  <c r="I320" i="16"/>
  <c r="L331" i="16"/>
  <c r="N331" i="16" s="1"/>
  <c r="J333" i="16"/>
  <c r="L335" i="16"/>
  <c r="N335" i="16" s="1"/>
  <c r="J337" i="16"/>
  <c r="L339" i="16"/>
  <c r="N339" i="16" s="1"/>
  <c r="L341" i="16"/>
  <c r="N341" i="16" s="1"/>
  <c r="L343" i="16"/>
  <c r="L345" i="16"/>
  <c r="N345" i="16" s="1"/>
  <c r="J349" i="16"/>
  <c r="J351" i="16"/>
  <c r="L357" i="16"/>
  <c r="N357" i="16" s="1"/>
  <c r="L359" i="16"/>
  <c r="N359" i="16" s="1"/>
  <c r="L363" i="16"/>
  <c r="N363" i="16" s="1"/>
  <c r="M341" i="16"/>
  <c r="M345" i="16"/>
  <c r="M357" i="16"/>
  <c r="I191" i="16"/>
  <c r="N211" i="16"/>
  <c r="I233" i="16"/>
  <c r="N239" i="16"/>
  <c r="N241" i="16"/>
  <c r="I243" i="16"/>
  <c r="M250" i="16"/>
  <c r="I264" i="16"/>
  <c r="I268" i="16"/>
  <c r="N273" i="16"/>
  <c r="I275" i="16"/>
  <c r="I288" i="16"/>
  <c r="N291" i="16"/>
  <c r="I299" i="16"/>
  <c r="I305" i="16"/>
  <c r="N313" i="16"/>
  <c r="I316" i="16"/>
  <c r="N323" i="16"/>
  <c r="I325" i="16"/>
  <c r="I328" i="16"/>
  <c r="I352" i="16"/>
  <c r="M353" i="16"/>
  <c r="I359" i="16"/>
  <c r="I363" i="16"/>
  <c r="M339" i="16"/>
  <c r="M348" i="16"/>
  <c r="M350" i="16"/>
  <c r="M352" i="16"/>
  <c r="F188" i="16"/>
  <c r="N207" i="16"/>
  <c r="N257" i="16"/>
  <c r="N269" i="16"/>
  <c r="N277" i="16"/>
  <c r="N279" i="16"/>
  <c r="N289" i="16"/>
  <c r="N301" i="16"/>
  <c r="N303" i="16"/>
  <c r="N317" i="16"/>
  <c r="N319" i="16"/>
  <c r="N333" i="16"/>
  <c r="N337" i="16"/>
  <c r="N349" i="16"/>
  <c r="N351" i="16"/>
  <c r="M91" i="16"/>
  <c r="N105" i="16"/>
  <c r="N162" i="16"/>
  <c r="M176" i="16"/>
  <c r="M178" i="16"/>
  <c r="L84" i="16"/>
  <c r="N84" i="16" s="1"/>
  <c r="J90" i="16"/>
  <c r="L94" i="16"/>
  <c r="N94" i="16" s="1"/>
  <c r="I100" i="16"/>
  <c r="I105" i="16"/>
  <c r="I106" i="16"/>
  <c r="L108" i="16"/>
  <c r="N108" i="16" s="1"/>
  <c r="L112" i="16"/>
  <c r="N112" i="16" s="1"/>
  <c r="I120" i="16"/>
  <c r="L122" i="16"/>
  <c r="N122" i="16" s="1"/>
  <c r="L130" i="16"/>
  <c r="L132" i="16"/>
  <c r="N132" i="16" s="1"/>
  <c r="I137" i="16"/>
  <c r="L148" i="16"/>
  <c r="N148" i="16" s="1"/>
  <c r="M155" i="16"/>
  <c r="L160" i="16"/>
  <c r="N160" i="16" s="1"/>
  <c r="I162" i="16"/>
  <c r="L176" i="16"/>
  <c r="N176" i="16" s="1"/>
  <c r="L178" i="16"/>
  <c r="N178" i="16" s="1"/>
  <c r="L180" i="16"/>
  <c r="N180" i="16" s="1"/>
  <c r="M89" i="16"/>
  <c r="N95" i="16"/>
  <c r="M121" i="16"/>
  <c r="N138" i="16"/>
  <c r="M167" i="16"/>
  <c r="M180" i="16"/>
  <c r="F81" i="16"/>
  <c r="J84" i="16" s="1"/>
  <c r="I84" i="16"/>
  <c r="I89" i="16"/>
  <c r="M92" i="16"/>
  <c r="N96" i="16"/>
  <c r="N98" i="16"/>
  <c r="I102" i="16"/>
  <c r="I109" i="16"/>
  <c r="N110" i="16"/>
  <c r="I117" i="16"/>
  <c r="I121" i="16"/>
  <c r="I128" i="16"/>
  <c r="I130" i="16"/>
  <c r="I132" i="16"/>
  <c r="N134" i="16"/>
  <c r="I142" i="16"/>
  <c r="I149" i="16"/>
  <c r="I155" i="16"/>
  <c r="N158" i="16"/>
  <c r="I165" i="16"/>
  <c r="I168" i="16"/>
  <c r="I171" i="16"/>
  <c r="I176" i="16"/>
  <c r="I178" i="16"/>
  <c r="M108" i="16"/>
  <c r="M117" i="16"/>
  <c r="M132" i="16"/>
  <c r="N151" i="16"/>
  <c r="M160" i="16"/>
  <c r="N90" i="16"/>
  <c r="N140" i="16"/>
  <c r="I153" i="16"/>
  <c r="I158" i="16"/>
  <c r="I161" i="16"/>
  <c r="I163" i="16"/>
  <c r="I174" i="16"/>
  <c r="N43" i="16"/>
  <c r="N68" i="16"/>
  <c r="J25" i="16"/>
  <c r="I32" i="16"/>
  <c r="I34" i="16"/>
  <c r="I35" i="16"/>
  <c r="I36" i="16"/>
  <c r="J39" i="16"/>
  <c r="I40" i="16"/>
  <c r="J47" i="16"/>
  <c r="J49" i="16"/>
  <c r="J53" i="16"/>
  <c r="J55" i="16"/>
  <c r="L63" i="16"/>
  <c r="N63" i="16" s="1"/>
  <c r="I67" i="16"/>
  <c r="N40" i="16"/>
  <c r="N45" i="16"/>
  <c r="N59" i="16"/>
  <c r="N31" i="16"/>
  <c r="N37" i="16"/>
  <c r="I54" i="16"/>
  <c r="N57" i="16"/>
  <c r="N69" i="16"/>
  <c r="N32" i="16"/>
  <c r="M54" i="16"/>
  <c r="M56" i="16"/>
  <c r="J73" i="16"/>
  <c r="I24" i="16"/>
  <c r="N25" i="16"/>
  <c r="I29" i="16"/>
  <c r="N47" i="16"/>
  <c r="N49" i="16"/>
  <c r="N55" i="16"/>
  <c r="I64" i="16"/>
  <c r="M417" i="2"/>
  <c r="M407" i="4"/>
  <c r="N632" i="4"/>
  <c r="N151" i="5"/>
  <c r="N527" i="5"/>
  <c r="N262" i="7"/>
  <c r="M264" i="7"/>
  <c r="M524" i="7"/>
  <c r="N529" i="7"/>
  <c r="M268" i="8"/>
  <c r="M272" i="8"/>
  <c r="N453" i="8"/>
  <c r="N505" i="8"/>
  <c r="N511" i="8"/>
  <c r="M60" i="9"/>
  <c r="M84" i="9"/>
  <c r="N228" i="9"/>
  <c r="M51" i="2"/>
  <c r="M110" i="4"/>
  <c r="M248" i="4"/>
  <c r="M276" i="4"/>
  <c r="M296" i="4"/>
  <c r="M47" i="2"/>
  <c r="N345" i="2"/>
  <c r="M547" i="5"/>
  <c r="N403" i="7"/>
  <c r="N55" i="8"/>
  <c r="M199" i="8"/>
  <c r="N208" i="8"/>
  <c r="M313" i="8"/>
  <c r="N352" i="8"/>
  <c r="N543" i="8"/>
  <c r="N225" i="2"/>
  <c r="M232" i="2"/>
  <c r="M241" i="2"/>
  <c r="M324" i="2"/>
  <c r="M44" i="4"/>
  <c r="M198" i="4"/>
  <c r="M272" i="4"/>
  <c r="M278" i="4"/>
  <c r="M280" i="4"/>
  <c r="M72" i="2"/>
  <c r="M222" i="2"/>
  <c r="M226" i="2"/>
  <c r="N233" i="2"/>
  <c r="M50" i="4"/>
  <c r="M56" i="4"/>
  <c r="M210" i="4"/>
  <c r="M212" i="4"/>
  <c r="M214" i="4"/>
  <c r="M234" i="4"/>
  <c r="M244" i="4"/>
  <c r="N531" i="5"/>
  <c r="M417" i="5"/>
  <c r="M421" i="5"/>
  <c r="M56" i="7"/>
  <c r="N332" i="7"/>
  <c r="M336" i="7"/>
  <c r="N25" i="8"/>
  <c r="N463" i="8"/>
  <c r="M519" i="8"/>
  <c r="N34" i="9"/>
  <c r="M237" i="2"/>
  <c r="M30" i="4"/>
  <c r="M60" i="4"/>
  <c r="M45" i="2"/>
  <c r="M415" i="2"/>
  <c r="M330" i="3"/>
  <c r="M194" i="4"/>
  <c r="M200" i="4"/>
  <c r="M334" i="4"/>
  <c r="M565" i="4"/>
  <c r="M569" i="4"/>
  <c r="N27" i="5"/>
  <c r="M49" i="5"/>
  <c r="M234" i="2"/>
  <c r="M640" i="3"/>
  <c r="M52" i="4"/>
  <c r="M66" i="4"/>
  <c r="M222" i="4"/>
  <c r="M224" i="4"/>
  <c r="M256" i="4"/>
  <c r="I58" i="15"/>
  <c r="N59" i="15"/>
  <c r="M267" i="15"/>
  <c r="N284" i="15"/>
  <c r="N286" i="15"/>
  <c r="M432" i="15"/>
  <c r="M525" i="15"/>
  <c r="J374" i="15"/>
  <c r="M538" i="4"/>
  <c r="M26" i="5"/>
  <c r="M38" i="5"/>
  <c r="M98" i="5"/>
  <c r="M238" i="5"/>
  <c r="M304" i="5"/>
  <c r="M508" i="5"/>
  <c r="M522" i="5"/>
  <c r="M578" i="5"/>
  <c r="M56" i="6"/>
  <c r="M414" i="12"/>
  <c r="M418" i="12"/>
  <c r="M500" i="12"/>
  <c r="M526" i="12"/>
  <c r="M542" i="12"/>
  <c r="M571" i="12"/>
  <c r="E14" i="13"/>
  <c r="M71" i="13"/>
  <c r="M560" i="13"/>
  <c r="M570" i="13"/>
  <c r="N82" i="14"/>
  <c r="N97" i="14"/>
  <c r="M98" i="14"/>
  <c r="I137" i="14"/>
  <c r="I141" i="14"/>
  <c r="M430" i="14"/>
  <c r="J470" i="14"/>
  <c r="M473" i="14"/>
  <c r="F13" i="15"/>
  <c r="M94" i="15"/>
  <c r="M98" i="15"/>
  <c r="I99" i="15"/>
  <c r="M152" i="15"/>
  <c r="M160" i="15"/>
  <c r="I170" i="15"/>
  <c r="I212" i="15"/>
  <c r="I222" i="15"/>
  <c r="M239" i="15"/>
  <c r="M251" i="15"/>
  <c r="M259" i="15"/>
  <c r="M269" i="15"/>
  <c r="I283" i="15"/>
  <c r="I287" i="15"/>
  <c r="I294" i="15"/>
  <c r="N301" i="15"/>
  <c r="N310" i="15"/>
  <c r="M315" i="15"/>
  <c r="M331" i="15"/>
  <c r="M353" i="15"/>
  <c r="M361" i="15"/>
  <c r="I380" i="15"/>
  <c r="M390" i="15"/>
  <c r="M414" i="15"/>
  <c r="M418" i="15"/>
  <c r="M436" i="15"/>
  <c r="N455" i="15"/>
  <c r="M465" i="15"/>
  <c r="N479" i="15"/>
  <c r="N517" i="15"/>
  <c r="M518" i="15"/>
  <c r="N525" i="15"/>
  <c r="M529" i="15"/>
  <c r="M530" i="15"/>
  <c r="N555" i="15"/>
  <c r="M556" i="15"/>
  <c r="N559" i="15"/>
  <c r="M560" i="15"/>
  <c r="M561" i="15"/>
  <c r="M562" i="15"/>
  <c r="M570" i="15"/>
  <c r="M574" i="15"/>
  <c r="M578" i="15"/>
  <c r="M594" i="15"/>
  <c r="M595" i="15"/>
  <c r="M602" i="15"/>
  <c r="I620" i="15"/>
  <c r="N621" i="15"/>
  <c r="M448" i="13"/>
  <c r="M458" i="13"/>
  <c r="M463" i="13"/>
  <c r="F10" i="14"/>
  <c r="L10" i="14" s="1"/>
  <c r="J123" i="14"/>
  <c r="I88" i="15"/>
  <c r="N561" i="15"/>
  <c r="J329" i="15"/>
  <c r="J225" i="15"/>
  <c r="J223" i="15"/>
  <c r="J197" i="15"/>
  <c r="J191" i="15"/>
  <c r="M322" i="4"/>
  <c r="M352" i="4"/>
  <c r="M40" i="5"/>
  <c r="M180" i="5"/>
  <c r="M234" i="5"/>
  <c r="M254" i="5"/>
  <c r="M316" i="5"/>
  <c r="M324" i="5"/>
  <c r="M542" i="5"/>
  <c r="M46" i="6"/>
  <c r="M60" i="6"/>
  <c r="M504" i="9"/>
  <c r="N47" i="12"/>
  <c r="N64" i="12"/>
  <c r="M25" i="13"/>
  <c r="J82" i="13"/>
  <c r="M89" i="13"/>
  <c r="N121" i="13"/>
  <c r="M388" i="13"/>
  <c r="N276" i="14"/>
  <c r="M277" i="14"/>
  <c r="M287" i="14"/>
  <c r="N289" i="14"/>
  <c r="N297" i="14"/>
  <c r="M303" i="14"/>
  <c r="M323" i="14"/>
  <c r="M335" i="14"/>
  <c r="M339" i="14"/>
  <c r="M359" i="14"/>
  <c r="M363" i="14"/>
  <c r="M374" i="14"/>
  <c r="J391" i="14"/>
  <c r="M486" i="14"/>
  <c r="M490" i="14"/>
  <c r="M586" i="14"/>
  <c r="M592" i="14"/>
  <c r="M596" i="14"/>
  <c r="M600" i="14"/>
  <c r="M604" i="14"/>
  <c r="E11" i="15"/>
  <c r="N23" i="15"/>
  <c r="M24" i="15"/>
  <c r="N41" i="15"/>
  <c r="N42" i="15"/>
  <c r="M90" i="15"/>
  <c r="M96" i="15"/>
  <c r="M140" i="15"/>
  <c r="N155" i="15"/>
  <c r="N169" i="15"/>
  <c r="M170" i="15"/>
  <c r="M237" i="15"/>
  <c r="M273" i="15"/>
  <c r="M279" i="15"/>
  <c r="M283" i="15"/>
  <c r="M285" i="15"/>
  <c r="M287" i="15"/>
  <c r="M297" i="15"/>
  <c r="M313" i="15"/>
  <c r="M317" i="15"/>
  <c r="M335" i="15"/>
  <c r="M341" i="15"/>
  <c r="M349" i="15"/>
  <c r="M357" i="15"/>
  <c r="N359" i="15"/>
  <c r="M382" i="15"/>
  <c r="M388" i="15"/>
  <c r="M400" i="15"/>
  <c r="M416" i="15"/>
  <c r="M458" i="15"/>
  <c r="N467" i="15"/>
  <c r="M468" i="15"/>
  <c r="M488" i="15"/>
  <c r="M490" i="15"/>
  <c r="M492" i="15"/>
  <c r="M496" i="15"/>
  <c r="M498" i="15"/>
  <c r="M576" i="15"/>
  <c r="M582" i="15"/>
  <c r="N585" i="15"/>
  <c r="M600" i="15"/>
  <c r="M604" i="15"/>
  <c r="L623" i="15"/>
  <c r="L637" i="15"/>
  <c r="J617" i="15"/>
  <c r="N619" i="15"/>
  <c r="I628" i="15"/>
  <c r="N629" i="15"/>
  <c r="N635" i="15"/>
  <c r="I638" i="15"/>
  <c r="F14" i="15"/>
  <c r="M451" i="15"/>
  <c r="I373" i="15"/>
  <c r="I374" i="15"/>
  <c r="J379" i="15"/>
  <c r="I390" i="15"/>
  <c r="L398" i="15"/>
  <c r="N398" i="15" s="1"/>
  <c r="N400" i="15"/>
  <c r="N412" i="15"/>
  <c r="L418" i="15"/>
  <c r="N418" i="15" s="1"/>
  <c r="J420" i="15"/>
  <c r="L444" i="15"/>
  <c r="N444" i="15" s="1"/>
  <c r="L456" i="15"/>
  <c r="N456" i="15" s="1"/>
  <c r="N458" i="15"/>
  <c r="N468" i="15"/>
  <c r="I479" i="15"/>
  <c r="N498" i="15"/>
  <c r="M502" i="15"/>
  <c r="I517" i="15"/>
  <c r="J524" i="15"/>
  <c r="J542" i="15"/>
  <c r="M546" i="15"/>
  <c r="M550" i="15"/>
  <c r="M554" i="15"/>
  <c r="I561" i="15"/>
  <c r="N570" i="15"/>
  <c r="J578" i="15"/>
  <c r="L582" i="15"/>
  <c r="N582" i="15" s="1"/>
  <c r="M584" i="15"/>
  <c r="J604" i="15"/>
  <c r="J568" i="15"/>
  <c r="J563" i="15"/>
  <c r="J469" i="15"/>
  <c r="J403" i="15"/>
  <c r="J525" i="15"/>
  <c r="J473" i="15"/>
  <c r="J585" i="15"/>
  <c r="J561" i="15"/>
  <c r="J559" i="15"/>
  <c r="J485" i="15"/>
  <c r="J378" i="15"/>
  <c r="N447" i="15"/>
  <c r="J481" i="15"/>
  <c r="M537" i="15"/>
  <c r="N579" i="15"/>
  <c r="J597" i="15"/>
  <c r="J596" i="15"/>
  <c r="L596" i="15"/>
  <c r="N596" i="15" s="1"/>
  <c r="J592" i="15"/>
  <c r="L592" i="15"/>
  <c r="N592" i="15" s="1"/>
  <c r="J584" i="15"/>
  <c r="L584" i="15"/>
  <c r="N584" i="15" s="1"/>
  <c r="J580" i="15"/>
  <c r="L580" i="15"/>
  <c r="J560" i="15"/>
  <c r="L560" i="15"/>
  <c r="N560" i="15" s="1"/>
  <c r="J552" i="15"/>
  <c r="L552" i="15"/>
  <c r="N552" i="15" s="1"/>
  <c r="J548" i="15"/>
  <c r="L548" i="15"/>
  <c r="N548" i="15" s="1"/>
  <c r="J544" i="15"/>
  <c r="L544" i="15"/>
  <c r="N544" i="15" s="1"/>
  <c r="L536" i="15"/>
  <c r="N536" i="15" s="1"/>
  <c r="J536" i="15"/>
  <c r="L532" i="15"/>
  <c r="N532" i="15" s="1"/>
  <c r="J532" i="15"/>
  <c r="J516" i="15"/>
  <c r="L516" i="15"/>
  <c r="N516" i="15" s="1"/>
  <c r="L506" i="15"/>
  <c r="N506" i="15" s="1"/>
  <c r="J506" i="15"/>
  <c r="J502" i="15"/>
  <c r="L502" i="15"/>
  <c r="N502" i="15" s="1"/>
  <c r="L490" i="15"/>
  <c r="N490" i="15" s="1"/>
  <c r="J490" i="15"/>
  <c r="J478" i="15"/>
  <c r="L478" i="15"/>
  <c r="J474" i="15"/>
  <c r="J466" i="15"/>
  <c r="L462" i="15"/>
  <c r="J462" i="15"/>
  <c r="L452" i="15"/>
  <c r="N452" i="15" s="1"/>
  <c r="J452" i="15"/>
  <c r="L450" i="15"/>
  <c r="N450" i="15" s="1"/>
  <c r="J450" i="15"/>
  <c r="L436" i="15"/>
  <c r="N436" i="15" s="1"/>
  <c r="J436" i="15"/>
  <c r="J432" i="15"/>
  <c r="L424" i="15"/>
  <c r="J424" i="15"/>
  <c r="L392" i="15"/>
  <c r="N392" i="15" s="1"/>
  <c r="J392" i="15"/>
  <c r="L390" i="15"/>
  <c r="N390" i="15" s="1"/>
  <c r="J390" i="15"/>
  <c r="L386" i="15"/>
  <c r="J386" i="15"/>
  <c r="L416" i="15"/>
  <c r="N416" i="15" s="1"/>
  <c r="J465" i="15"/>
  <c r="N466" i="15"/>
  <c r="J471" i="15"/>
  <c r="I485" i="15"/>
  <c r="J496" i="15"/>
  <c r="L504" i="15"/>
  <c r="N504" i="15" s="1"/>
  <c r="M510" i="15"/>
  <c r="J522" i="15"/>
  <c r="J526" i="15"/>
  <c r="L530" i="15"/>
  <c r="N530" i="15" s="1"/>
  <c r="J539" i="15"/>
  <c r="J540" i="15"/>
  <c r="L556" i="15"/>
  <c r="N556" i="15" s="1"/>
  <c r="M558" i="15"/>
  <c r="J576" i="15"/>
  <c r="M586" i="15"/>
  <c r="M592" i="15"/>
  <c r="M596" i="15"/>
  <c r="J602" i="15"/>
  <c r="N376" i="15"/>
  <c r="N382" i="15"/>
  <c r="N407" i="15"/>
  <c r="N421" i="15"/>
  <c r="N543" i="15"/>
  <c r="J594" i="15"/>
  <c r="L594" i="15"/>
  <c r="N594" i="15" s="1"/>
  <c r="J586" i="15"/>
  <c r="L586" i="15"/>
  <c r="N586" i="15" s="1"/>
  <c r="J562" i="15"/>
  <c r="L562" i="15"/>
  <c r="N562" i="15" s="1"/>
  <c r="J558" i="15"/>
  <c r="L558" i="15"/>
  <c r="N558" i="15" s="1"/>
  <c r="J554" i="15"/>
  <c r="L554" i="15"/>
  <c r="N554" i="15" s="1"/>
  <c r="J550" i="15"/>
  <c r="L550" i="15"/>
  <c r="N550" i="15" s="1"/>
  <c r="J546" i="15"/>
  <c r="L546" i="15"/>
  <c r="N546" i="15" s="1"/>
  <c r="L538" i="15"/>
  <c r="N538" i="15" s="1"/>
  <c r="J538" i="15"/>
  <c r="L534" i="15"/>
  <c r="N534" i="15" s="1"/>
  <c r="J534" i="15"/>
  <c r="J510" i="15"/>
  <c r="L510" i="15"/>
  <c r="N510" i="15" s="1"/>
  <c r="J500" i="15"/>
  <c r="L500" i="15"/>
  <c r="N500" i="15" s="1"/>
  <c r="J492" i="15"/>
  <c r="L492" i="15"/>
  <c r="N492" i="15" s="1"/>
  <c r="J488" i="15"/>
  <c r="L488" i="15"/>
  <c r="N488" i="15" s="1"/>
  <c r="J486" i="15"/>
  <c r="L486" i="15"/>
  <c r="N486" i="15" s="1"/>
  <c r="L472" i="15"/>
  <c r="N472" i="15" s="1"/>
  <c r="J472" i="15"/>
  <c r="J458" i="15"/>
  <c r="L454" i="15"/>
  <c r="N454" i="15" s="1"/>
  <c r="J454" i="15"/>
  <c r="J448" i="15"/>
  <c r="L448" i="15"/>
  <c r="N448" i="15" s="1"/>
  <c r="J442" i="15"/>
  <c r="J438" i="15"/>
  <c r="L438" i="15"/>
  <c r="N438" i="15" s="1"/>
  <c r="L434" i="15"/>
  <c r="J434" i="15"/>
  <c r="J430" i="15"/>
  <c r="L408" i="15"/>
  <c r="J408" i="15"/>
  <c r="L404" i="15"/>
  <c r="N404" i="15" s="1"/>
  <c r="J404" i="15"/>
  <c r="L394" i="15"/>
  <c r="N394" i="15" s="1"/>
  <c r="J394" i="15"/>
  <c r="L388" i="15"/>
  <c r="N388" i="15" s="1"/>
  <c r="J388" i="15"/>
  <c r="I529" i="15"/>
  <c r="I508" i="15"/>
  <c r="I494" i="15"/>
  <c r="I428" i="15"/>
  <c r="I564" i="15"/>
  <c r="I544" i="15"/>
  <c r="I486" i="15"/>
  <c r="I455" i="15"/>
  <c r="I568" i="15"/>
  <c r="I525" i="15"/>
  <c r="I518" i="15"/>
  <c r="I499" i="15"/>
  <c r="I474" i="15"/>
  <c r="I473" i="15"/>
  <c r="I432" i="15"/>
  <c r="J384" i="15"/>
  <c r="J396" i="15"/>
  <c r="L414" i="15"/>
  <c r="N414" i="15" s="1"/>
  <c r="J428" i="15"/>
  <c r="L432" i="15"/>
  <c r="N432" i="15" s="1"/>
  <c r="I434" i="15"/>
  <c r="L476" i="15"/>
  <c r="L482" i="15"/>
  <c r="N482" i="15" s="1"/>
  <c r="J494" i="15"/>
  <c r="M500" i="15"/>
  <c r="J508" i="15"/>
  <c r="M516" i="15"/>
  <c r="J520" i="15"/>
  <c r="J529" i="15"/>
  <c r="J574" i="15"/>
  <c r="J600" i="15"/>
  <c r="M469" i="15"/>
  <c r="M483" i="15"/>
  <c r="N428" i="15"/>
  <c r="N440" i="15"/>
  <c r="N496" i="15"/>
  <c r="N508" i="15"/>
  <c r="N520" i="15"/>
  <c r="N522" i="15"/>
  <c r="N524" i="15"/>
  <c r="N526" i="15"/>
  <c r="N542" i="15"/>
  <c r="N566" i="15"/>
  <c r="N572" i="15"/>
  <c r="N574" i="15"/>
  <c r="N576" i="15"/>
  <c r="N578" i="15"/>
  <c r="N600" i="15"/>
  <c r="N602" i="15"/>
  <c r="N604" i="15"/>
  <c r="N396" i="15"/>
  <c r="M223" i="15"/>
  <c r="N232" i="15"/>
  <c r="M238" i="15"/>
  <c r="N240" i="15"/>
  <c r="N253" i="15"/>
  <c r="J255" i="15"/>
  <c r="M263" i="15"/>
  <c r="M268" i="15"/>
  <c r="N277" i="15"/>
  <c r="M286" i="15"/>
  <c r="N292" i="15"/>
  <c r="N297" i="15"/>
  <c r="M303" i="15"/>
  <c r="M310" i="15"/>
  <c r="M316" i="15"/>
  <c r="M326" i="15"/>
  <c r="N331" i="15"/>
  <c r="N335" i="15"/>
  <c r="M342" i="15"/>
  <c r="N344" i="15"/>
  <c r="N353" i="15"/>
  <c r="N357" i="15"/>
  <c r="N363" i="15"/>
  <c r="J201" i="15"/>
  <c r="J209" i="15"/>
  <c r="L213" i="15"/>
  <c r="N213" i="15" s="1"/>
  <c r="I216" i="15"/>
  <c r="J222" i="15"/>
  <c r="L223" i="15"/>
  <c r="N223" i="15" s="1"/>
  <c r="L225" i="15"/>
  <c r="N225" i="15" s="1"/>
  <c r="J227" i="15"/>
  <c r="J229" i="15"/>
  <c r="J230" i="15"/>
  <c r="J235" i="15"/>
  <c r="J237" i="15"/>
  <c r="J239" i="15"/>
  <c r="I249" i="15"/>
  <c r="J251" i="15"/>
  <c r="L257" i="15"/>
  <c r="N257" i="15" s="1"/>
  <c r="J259" i="15"/>
  <c r="N260" i="15"/>
  <c r="L263" i="15"/>
  <c r="N263" i="15" s="1"/>
  <c r="J265" i="15"/>
  <c r="J269" i="15"/>
  <c r="J275" i="15"/>
  <c r="J283" i="15"/>
  <c r="J285" i="15"/>
  <c r="J287" i="15"/>
  <c r="J289" i="15"/>
  <c r="L303" i="15"/>
  <c r="N303" i="15" s="1"/>
  <c r="L305" i="15"/>
  <c r="N305" i="15" s="1"/>
  <c r="J309" i="15"/>
  <c r="L311" i="15"/>
  <c r="N311" i="15" s="1"/>
  <c r="J313" i="15"/>
  <c r="J315" i="15"/>
  <c r="J317" i="15"/>
  <c r="J325" i="15"/>
  <c r="I338" i="15"/>
  <c r="J341" i="15"/>
  <c r="N191" i="15"/>
  <c r="N199" i="15"/>
  <c r="J226" i="15"/>
  <c r="M228" i="15"/>
  <c r="M250" i="15"/>
  <c r="N271" i="15"/>
  <c r="N279" i="15"/>
  <c r="M288" i="15"/>
  <c r="N319" i="15"/>
  <c r="N322" i="15"/>
  <c r="N333" i="15"/>
  <c r="N349" i="15"/>
  <c r="N355" i="15"/>
  <c r="I189" i="15"/>
  <c r="M205" i="15"/>
  <c r="N217" i="15"/>
  <c r="M219" i="15"/>
  <c r="M226" i="15"/>
  <c r="N241" i="15"/>
  <c r="N243" i="15"/>
  <c r="N245" i="15"/>
  <c r="N247" i="15"/>
  <c r="I280" i="15"/>
  <c r="I284" i="15"/>
  <c r="I286" i="15"/>
  <c r="N291" i="15"/>
  <c r="J292" i="15"/>
  <c r="N299" i="15"/>
  <c r="I310" i="15"/>
  <c r="J320" i="15"/>
  <c r="N321" i="15"/>
  <c r="N323" i="15"/>
  <c r="I327" i="15"/>
  <c r="N337" i="15"/>
  <c r="J338" i="15"/>
  <c r="N339" i="15"/>
  <c r="M343" i="15"/>
  <c r="N345" i="15"/>
  <c r="N194" i="15"/>
  <c r="N196" i="15"/>
  <c r="M213" i="15"/>
  <c r="M225" i="15"/>
  <c r="M236" i="15"/>
  <c r="N273" i="15"/>
  <c r="M282" i="15"/>
  <c r="M290" i="15"/>
  <c r="N295" i="15"/>
  <c r="J299" i="15"/>
  <c r="M314" i="15"/>
  <c r="N329" i="15"/>
  <c r="M340" i="15"/>
  <c r="N346" i="15"/>
  <c r="N351" i="15"/>
  <c r="N361" i="15"/>
  <c r="M193" i="15"/>
  <c r="N201" i="15"/>
  <c r="I207" i="15"/>
  <c r="I219" i="15"/>
  <c r="I226" i="15"/>
  <c r="N229" i="15"/>
  <c r="N237" i="15"/>
  <c r="N239" i="15"/>
  <c r="N251" i="15"/>
  <c r="I255" i="15"/>
  <c r="N259" i="15"/>
  <c r="N269" i="15"/>
  <c r="N283" i="15"/>
  <c r="J284" i="15"/>
  <c r="N285" i="15"/>
  <c r="J286" i="15"/>
  <c r="N287" i="15"/>
  <c r="J288" i="15"/>
  <c r="N289" i="15"/>
  <c r="M294" i="15"/>
  <c r="M300" i="15"/>
  <c r="N313" i="15"/>
  <c r="N315" i="15"/>
  <c r="N317" i="15"/>
  <c r="N325" i="15"/>
  <c r="N341" i="15"/>
  <c r="F12" i="15"/>
  <c r="N84" i="15"/>
  <c r="N109" i="15"/>
  <c r="M117" i="15"/>
  <c r="M119" i="15"/>
  <c r="N153" i="15"/>
  <c r="N158" i="15"/>
  <c r="N160" i="15"/>
  <c r="N165" i="15"/>
  <c r="M167" i="15"/>
  <c r="N179" i="15"/>
  <c r="I84" i="15"/>
  <c r="J88" i="15"/>
  <c r="M93" i="15"/>
  <c r="J94" i="15"/>
  <c r="J96" i="15"/>
  <c r="J98" i="15"/>
  <c r="L122" i="15"/>
  <c r="N122" i="15" s="1"/>
  <c r="M127" i="15"/>
  <c r="L130" i="15"/>
  <c r="L132" i="15"/>
  <c r="N132" i="15" s="1"/>
  <c r="J134" i="15"/>
  <c r="L136" i="15"/>
  <c r="N136" i="15" s="1"/>
  <c r="J138" i="15"/>
  <c r="J140" i="15"/>
  <c r="I161" i="15"/>
  <c r="J168" i="15"/>
  <c r="I171" i="15"/>
  <c r="M174" i="15"/>
  <c r="L176" i="15"/>
  <c r="N176" i="15" s="1"/>
  <c r="N90" i="15"/>
  <c r="M95" i="15"/>
  <c r="N102" i="15"/>
  <c r="N128" i="15"/>
  <c r="M130" i="15"/>
  <c r="M132" i="15"/>
  <c r="N163" i="15"/>
  <c r="N173" i="15"/>
  <c r="F81" i="15"/>
  <c r="J166" i="15" s="1"/>
  <c r="N108" i="15"/>
  <c r="N110" i="15"/>
  <c r="N112" i="15"/>
  <c r="I119" i="15"/>
  <c r="I123" i="15"/>
  <c r="N152" i="15"/>
  <c r="N162" i="15"/>
  <c r="N164" i="15"/>
  <c r="I169" i="15"/>
  <c r="N172" i="15"/>
  <c r="N180" i="15"/>
  <c r="M122" i="15"/>
  <c r="M136" i="15"/>
  <c r="N151" i="15"/>
  <c r="M169" i="15"/>
  <c r="M176" i="15"/>
  <c r="N88" i="15"/>
  <c r="N94" i="15"/>
  <c r="N96" i="15"/>
  <c r="N98" i="15"/>
  <c r="M113" i="15"/>
  <c r="N134" i="15"/>
  <c r="M138" i="15"/>
  <c r="N140" i="15"/>
  <c r="I152" i="15"/>
  <c r="I155" i="15"/>
  <c r="N168" i="15"/>
  <c r="N170" i="15"/>
  <c r="I47" i="15"/>
  <c r="I59" i="15"/>
  <c r="J41" i="15"/>
  <c r="I42" i="15"/>
  <c r="J59" i="15"/>
  <c r="I35" i="15"/>
  <c r="J35" i="15"/>
  <c r="J23" i="15"/>
  <c r="F10" i="15"/>
  <c r="L392" i="4"/>
  <c r="N392" i="4" s="1"/>
  <c r="J392" i="4"/>
  <c r="J380" i="4"/>
  <c r="L380" i="4"/>
  <c r="J378" i="4"/>
  <c r="L378" i="4"/>
  <c r="N378" i="4" s="1"/>
  <c r="I613" i="4"/>
  <c r="E612" i="4"/>
  <c r="I630" i="4" s="1"/>
  <c r="K613" i="4"/>
  <c r="M613" i="4" s="1"/>
  <c r="J56" i="5"/>
  <c r="L56" i="5"/>
  <c r="N56" i="5" s="1"/>
  <c r="L46" i="5"/>
  <c r="J46" i="5"/>
  <c r="L40" i="5"/>
  <c r="N40" i="5" s="1"/>
  <c r="J40" i="5"/>
  <c r="L34" i="5"/>
  <c r="N34" i="5" s="1"/>
  <c r="J34" i="5"/>
  <c r="L26" i="5"/>
  <c r="N26" i="5" s="1"/>
  <c r="J26" i="5"/>
  <c r="L24" i="5"/>
  <c r="J24" i="5"/>
  <c r="L180" i="5"/>
  <c r="N180" i="5" s="1"/>
  <c r="J180" i="5"/>
  <c r="L178" i="5"/>
  <c r="N178" i="5" s="1"/>
  <c r="J178" i="5"/>
  <c r="J164" i="5"/>
  <c r="L164" i="5"/>
  <c r="N164" i="5" s="1"/>
  <c r="J162" i="5"/>
  <c r="L162" i="5"/>
  <c r="N162" i="5" s="1"/>
  <c r="J160" i="5"/>
  <c r="L160" i="5"/>
  <c r="N160" i="5" s="1"/>
  <c r="L156" i="5"/>
  <c r="J156" i="5"/>
  <c r="J154" i="5"/>
  <c r="L154" i="5"/>
  <c r="J140" i="5"/>
  <c r="L140" i="5"/>
  <c r="N140" i="5" s="1"/>
  <c r="J138" i="5"/>
  <c r="L138" i="5"/>
  <c r="N138" i="5" s="1"/>
  <c r="L134" i="5"/>
  <c r="N134" i="5" s="1"/>
  <c r="J134" i="5"/>
  <c r="L128" i="5"/>
  <c r="J128" i="5"/>
  <c r="L112" i="5"/>
  <c r="N112" i="5" s="1"/>
  <c r="J112" i="5"/>
  <c r="L110" i="5"/>
  <c r="N110" i="5" s="1"/>
  <c r="J110" i="5"/>
  <c r="L98" i="5"/>
  <c r="N98" i="5" s="1"/>
  <c r="J98" i="5"/>
  <c r="K189" i="5"/>
  <c r="M189" i="5" s="1"/>
  <c r="E188" i="5"/>
  <c r="L362" i="5"/>
  <c r="N362" i="5" s="1"/>
  <c r="J362" i="5"/>
  <c r="L360" i="5"/>
  <c r="N360" i="5" s="1"/>
  <c r="J360" i="5"/>
  <c r="J358" i="5"/>
  <c r="L358" i="5"/>
  <c r="N358" i="5" s="1"/>
  <c r="J356" i="5"/>
  <c r="L356" i="5"/>
  <c r="N356" i="5" s="1"/>
  <c r="L354" i="5"/>
  <c r="J354" i="5"/>
  <c r="J352" i="5"/>
  <c r="L352" i="5"/>
  <c r="N352" i="5" s="1"/>
  <c r="J346" i="5"/>
  <c r="L346" i="5"/>
  <c r="N346" i="5" s="1"/>
  <c r="L344" i="5"/>
  <c r="N344" i="5" s="1"/>
  <c r="J344" i="5"/>
  <c r="J334" i="5"/>
  <c r="L334" i="5"/>
  <c r="N334" i="5" s="1"/>
  <c r="L332" i="5"/>
  <c r="N332" i="5" s="1"/>
  <c r="J332" i="5"/>
  <c r="L330" i="5"/>
  <c r="N330" i="5" s="1"/>
  <c r="J330" i="5"/>
  <c r="J328" i="5"/>
  <c r="L328" i="5"/>
  <c r="N328" i="5" s="1"/>
  <c r="J326" i="5"/>
  <c r="L326" i="5"/>
  <c r="N326" i="5" s="1"/>
  <c r="L324" i="5"/>
  <c r="N324" i="5" s="1"/>
  <c r="J324" i="5"/>
  <c r="J322" i="5"/>
  <c r="L322" i="5"/>
  <c r="N322" i="5" s="1"/>
  <c r="L316" i="5"/>
  <c r="N316" i="5" s="1"/>
  <c r="J316" i="5"/>
  <c r="J314" i="5"/>
  <c r="L314" i="5"/>
  <c r="N314" i="5" s="1"/>
  <c r="J310" i="5"/>
  <c r="L310" i="5"/>
  <c r="N310" i="5" s="1"/>
  <c r="L308" i="5"/>
  <c r="J308" i="5"/>
  <c r="J306" i="5"/>
  <c r="L306" i="5"/>
  <c r="L304" i="5"/>
  <c r="N304" i="5" s="1"/>
  <c r="J304" i="5"/>
  <c r="L302" i="5"/>
  <c r="N302" i="5" s="1"/>
  <c r="J302" i="5"/>
  <c r="L296" i="5"/>
  <c r="N296" i="5" s="1"/>
  <c r="J296" i="5"/>
  <c r="J290" i="5"/>
  <c r="L290" i="5"/>
  <c r="N290" i="5" s="1"/>
  <c r="L288" i="5"/>
  <c r="J288" i="5"/>
  <c r="J284" i="5"/>
  <c r="L284" i="5"/>
  <c r="J282" i="5"/>
  <c r="L282" i="5"/>
  <c r="N282" i="5" s="1"/>
  <c r="J280" i="5"/>
  <c r="L280" i="5"/>
  <c r="N280" i="5" s="1"/>
  <c r="L276" i="5"/>
  <c r="N276" i="5" s="1"/>
  <c r="J276" i="5"/>
  <c r="J272" i="5"/>
  <c r="L272" i="5"/>
  <c r="N272" i="5" s="1"/>
  <c r="L268" i="5"/>
  <c r="N268" i="5" s="1"/>
  <c r="J268" i="5"/>
  <c r="L264" i="5"/>
  <c r="N264" i="5" s="1"/>
  <c r="J264" i="5"/>
  <c r="L262" i="5"/>
  <c r="N262" i="5" s="1"/>
  <c r="J262" i="5"/>
  <c r="L260" i="5"/>
  <c r="N260" i="5" s="1"/>
  <c r="J260" i="5"/>
  <c r="L256" i="5"/>
  <c r="N256" i="5" s="1"/>
  <c r="J256" i="5"/>
  <c r="J252" i="5"/>
  <c r="L252" i="5"/>
  <c r="J250" i="5"/>
  <c r="L250" i="5"/>
  <c r="N250" i="5" s="1"/>
  <c r="J244" i="5"/>
  <c r="L244" i="5"/>
  <c r="N244" i="5" s="1"/>
  <c r="L240" i="5"/>
  <c r="N240" i="5" s="1"/>
  <c r="J240" i="5"/>
  <c r="L238" i="5"/>
  <c r="N238" i="5" s="1"/>
  <c r="J238" i="5"/>
  <c r="L236" i="5"/>
  <c r="N236" i="5" s="1"/>
  <c r="J236" i="5"/>
  <c r="L234" i="5"/>
  <c r="N234" i="5" s="1"/>
  <c r="J234" i="5"/>
  <c r="J232" i="5"/>
  <c r="L232" i="5"/>
  <c r="N232" i="5" s="1"/>
  <c r="J228" i="5"/>
  <c r="L228" i="5"/>
  <c r="N228" i="5" s="1"/>
  <c r="L214" i="5"/>
  <c r="N214" i="5" s="1"/>
  <c r="J214" i="5"/>
  <c r="J212" i="5"/>
  <c r="L212" i="5"/>
  <c r="N212" i="5" s="1"/>
  <c r="J208" i="5"/>
  <c r="L208" i="5"/>
  <c r="N208" i="5" s="1"/>
  <c r="L198" i="5"/>
  <c r="N198" i="5" s="1"/>
  <c r="J198" i="5"/>
  <c r="L192" i="5"/>
  <c r="N192" i="5" s="1"/>
  <c r="J192" i="5"/>
  <c r="J594" i="5"/>
  <c r="L594" i="5"/>
  <c r="N594" i="5" s="1"/>
  <c r="J592" i="5"/>
  <c r="L592" i="5"/>
  <c r="N592" i="5" s="1"/>
  <c r="L578" i="5"/>
  <c r="N578" i="5" s="1"/>
  <c r="J578" i="5"/>
  <c r="J576" i="5"/>
  <c r="L576" i="5"/>
  <c r="N576" i="5" s="1"/>
  <c r="J574" i="5"/>
  <c r="L574" i="5"/>
  <c r="N574" i="5" s="1"/>
  <c r="J566" i="5"/>
  <c r="L566" i="5"/>
  <c r="N566" i="5" s="1"/>
  <c r="J560" i="5"/>
  <c r="L560" i="5"/>
  <c r="N560" i="5" s="1"/>
  <c r="J556" i="5"/>
  <c r="L556" i="5"/>
  <c r="N556" i="5" s="1"/>
  <c r="J554" i="5"/>
  <c r="L554" i="5"/>
  <c r="L550" i="5"/>
  <c r="J550" i="5"/>
  <c r="L548" i="5"/>
  <c r="N548" i="5" s="1"/>
  <c r="J548" i="5"/>
  <c r="L544" i="5"/>
  <c r="J544" i="5"/>
  <c r="L542" i="5"/>
  <c r="N542" i="5" s="1"/>
  <c r="J542" i="5"/>
  <c r="L536" i="5"/>
  <c r="N536" i="5" s="1"/>
  <c r="J536" i="5"/>
  <c r="J534" i="5"/>
  <c r="L534" i="5"/>
  <c r="N534" i="5" s="1"/>
  <c r="L524" i="5"/>
  <c r="N524" i="5" s="1"/>
  <c r="J524" i="5"/>
  <c r="L522" i="5"/>
  <c r="N522" i="5" s="1"/>
  <c r="J522" i="5"/>
  <c r="L508" i="5"/>
  <c r="N508" i="5" s="1"/>
  <c r="J508" i="5"/>
  <c r="L500" i="5"/>
  <c r="N500" i="5" s="1"/>
  <c r="J500" i="5"/>
  <c r="J488" i="5"/>
  <c r="L488" i="5"/>
  <c r="N488" i="5" s="1"/>
  <c r="L486" i="5"/>
  <c r="N486" i="5" s="1"/>
  <c r="J486" i="5"/>
  <c r="J474" i="5"/>
  <c r="L474" i="5"/>
  <c r="N474" i="5" s="1"/>
  <c r="L472" i="5"/>
  <c r="N472" i="5" s="1"/>
  <c r="J472" i="5"/>
  <c r="L468" i="5"/>
  <c r="N468" i="5" s="1"/>
  <c r="J468" i="5"/>
  <c r="L456" i="5"/>
  <c r="N456" i="5" s="1"/>
  <c r="J456" i="5"/>
  <c r="J454" i="5"/>
  <c r="L454" i="5"/>
  <c r="N454" i="5" s="1"/>
  <c r="J440" i="5"/>
  <c r="L440" i="5"/>
  <c r="N440" i="5" s="1"/>
  <c r="J438" i="5"/>
  <c r="L438" i="5"/>
  <c r="J436" i="5"/>
  <c r="L436" i="5"/>
  <c r="J432" i="5"/>
  <c r="L432" i="5"/>
  <c r="N432" i="5" s="1"/>
  <c r="L428" i="5"/>
  <c r="J428" i="5"/>
  <c r="J426" i="5"/>
  <c r="L426" i="5"/>
  <c r="N426" i="5" s="1"/>
  <c r="L418" i="5"/>
  <c r="N418" i="5" s="1"/>
  <c r="J418" i="5"/>
  <c r="L414" i="5"/>
  <c r="N414" i="5" s="1"/>
  <c r="J414" i="5"/>
  <c r="J412" i="5"/>
  <c r="L412" i="5"/>
  <c r="N412" i="5" s="1"/>
  <c r="K613" i="5"/>
  <c r="M613" i="5" s="1"/>
  <c r="I613" i="5"/>
  <c r="E612" i="5"/>
  <c r="L621" i="5"/>
  <c r="N621" i="5" s="1"/>
  <c r="J621" i="5"/>
  <c r="L619" i="5"/>
  <c r="J619" i="5"/>
  <c r="I23" i="6"/>
  <c r="K23" i="6"/>
  <c r="E22" i="6"/>
  <c r="J68" i="6"/>
  <c r="L68" i="6"/>
  <c r="J60" i="6"/>
  <c r="L60" i="6"/>
  <c r="N60" i="6" s="1"/>
  <c r="L56" i="6"/>
  <c r="N56" i="6" s="1"/>
  <c r="J56" i="6"/>
  <c r="L50" i="6"/>
  <c r="J50" i="6"/>
  <c r="J46" i="6"/>
  <c r="L46" i="6"/>
  <c r="N46" i="6" s="1"/>
  <c r="L38" i="6"/>
  <c r="J38" i="6"/>
  <c r="L24" i="6"/>
  <c r="F22" i="6"/>
  <c r="J58" i="6" s="1"/>
  <c r="J24" i="6"/>
  <c r="M99" i="2"/>
  <c r="M215" i="2"/>
  <c r="M192" i="9"/>
  <c r="N274" i="9"/>
  <c r="N275" i="10"/>
  <c r="N316" i="10"/>
  <c r="M592" i="10"/>
  <c r="M594" i="10"/>
  <c r="N596" i="10"/>
  <c r="N256" i="12"/>
  <c r="M624" i="14"/>
  <c r="J110" i="2"/>
  <c r="L110" i="2"/>
  <c r="N110" i="2" s="1"/>
  <c r="J336" i="2"/>
  <c r="L336" i="2"/>
  <c r="N336" i="2" s="1"/>
  <c r="L326" i="2"/>
  <c r="J326" i="2"/>
  <c r="L236" i="2"/>
  <c r="N236" i="2" s="1"/>
  <c r="J236" i="2"/>
  <c r="L224" i="2"/>
  <c r="J224" i="2"/>
  <c r="L192" i="2"/>
  <c r="N192" i="2" s="1"/>
  <c r="J192" i="2"/>
  <c r="L540" i="2"/>
  <c r="N540" i="2" s="1"/>
  <c r="J540" i="2"/>
  <c r="J534" i="2"/>
  <c r="L534" i="2"/>
  <c r="N534" i="2" s="1"/>
  <c r="J462" i="2"/>
  <c r="L462" i="2"/>
  <c r="N462" i="2" s="1"/>
  <c r="J66" i="4"/>
  <c r="L66" i="4"/>
  <c r="N66" i="4" s="1"/>
  <c r="L42" i="4"/>
  <c r="N42" i="4" s="1"/>
  <c r="J42" i="4"/>
  <c r="J36" i="4"/>
  <c r="L36" i="4"/>
  <c r="N36" i="4" s="1"/>
  <c r="L174" i="4"/>
  <c r="J174" i="4"/>
  <c r="J168" i="4"/>
  <c r="L168" i="4"/>
  <c r="N168" i="4" s="1"/>
  <c r="J166" i="4"/>
  <c r="L166" i="4"/>
  <c r="N166" i="4" s="1"/>
  <c r="L140" i="4"/>
  <c r="N140" i="4" s="1"/>
  <c r="J140" i="4"/>
  <c r="L122" i="4"/>
  <c r="J122" i="4"/>
  <c r="E188" i="4"/>
  <c r="K189" i="4"/>
  <c r="M189" i="4" s="1"/>
  <c r="J360" i="4"/>
  <c r="L360" i="4"/>
  <c r="N360" i="4" s="1"/>
  <c r="L354" i="4"/>
  <c r="N354" i="4" s="1"/>
  <c r="J354" i="4"/>
  <c r="J332" i="4"/>
  <c r="L332" i="4"/>
  <c r="N332" i="4" s="1"/>
  <c r="L318" i="4"/>
  <c r="J318" i="4"/>
  <c r="L306" i="4"/>
  <c r="J306" i="4"/>
  <c r="L300" i="4"/>
  <c r="N300" i="4" s="1"/>
  <c r="J300" i="4"/>
  <c r="J296" i="4"/>
  <c r="L296" i="4"/>
  <c r="N296" i="4" s="1"/>
  <c r="L290" i="4"/>
  <c r="N290" i="4" s="1"/>
  <c r="J290" i="4"/>
  <c r="J284" i="4"/>
  <c r="L284" i="4"/>
  <c r="N284" i="4" s="1"/>
  <c r="J280" i="4"/>
  <c r="L280" i="4"/>
  <c r="N280" i="4" s="1"/>
  <c r="L274" i="4"/>
  <c r="J274" i="4"/>
  <c r="L256" i="4"/>
  <c r="N256" i="4" s="1"/>
  <c r="J256" i="4"/>
  <c r="J250" i="4"/>
  <c r="L250" i="4"/>
  <c r="N250" i="4" s="1"/>
  <c r="L224" i="4"/>
  <c r="N224" i="4" s="1"/>
  <c r="J224" i="4"/>
  <c r="J214" i="4"/>
  <c r="L214" i="4"/>
  <c r="N214" i="4" s="1"/>
  <c r="J208" i="4"/>
  <c r="L208" i="4"/>
  <c r="N208" i="4" s="1"/>
  <c r="J202" i="4"/>
  <c r="L202" i="4"/>
  <c r="N202" i="4" s="1"/>
  <c r="J196" i="4"/>
  <c r="L196" i="4"/>
  <c r="N196" i="4" s="1"/>
  <c r="L190" i="4"/>
  <c r="N190" i="4" s="1"/>
  <c r="J190" i="4"/>
  <c r="F188" i="4"/>
  <c r="J570" i="4"/>
  <c r="L570" i="4"/>
  <c r="J482" i="4"/>
  <c r="L482" i="4"/>
  <c r="L474" i="4"/>
  <c r="N474" i="4" s="1"/>
  <c r="J474" i="4"/>
  <c r="L450" i="4"/>
  <c r="N450" i="4" s="1"/>
  <c r="J450" i="4"/>
  <c r="L418" i="4"/>
  <c r="N418" i="4" s="1"/>
  <c r="J418" i="4"/>
  <c r="L390" i="4"/>
  <c r="N390" i="4" s="1"/>
  <c r="J390" i="4"/>
  <c r="L376" i="4"/>
  <c r="N376" i="4" s="1"/>
  <c r="J376" i="4"/>
  <c r="J633" i="4"/>
  <c r="L633" i="4"/>
  <c r="N633" i="4" s="1"/>
  <c r="L70" i="5"/>
  <c r="J70" i="5"/>
  <c r="J58" i="5"/>
  <c r="L58" i="5"/>
  <c r="N58" i="5" s="1"/>
  <c r="E22" i="2"/>
  <c r="I22" i="2" s="1"/>
  <c r="I23" i="2"/>
  <c r="L32" i="2"/>
  <c r="N32" i="2" s="1"/>
  <c r="L40" i="2"/>
  <c r="N40" i="2" s="1"/>
  <c r="L48" i="2"/>
  <c r="N48" i="2" s="1"/>
  <c r="L54" i="2"/>
  <c r="J56" i="2"/>
  <c r="J72" i="2"/>
  <c r="J234" i="2"/>
  <c r="L250" i="2"/>
  <c r="J324" i="2"/>
  <c r="M326" i="2"/>
  <c r="L338" i="2"/>
  <c r="N338" i="2" s="1"/>
  <c r="L470" i="2"/>
  <c r="N470" i="2" s="1"/>
  <c r="J444" i="3"/>
  <c r="E22" i="4"/>
  <c r="I33" i="4" s="1"/>
  <c r="I23" i="4"/>
  <c r="M24" i="4"/>
  <c r="L38" i="4"/>
  <c r="N38" i="4" s="1"/>
  <c r="M140" i="4"/>
  <c r="L198" i="4"/>
  <c r="N198" i="4" s="1"/>
  <c r="L276" i="4"/>
  <c r="J278" i="4"/>
  <c r="N310" i="4"/>
  <c r="J322" i="4"/>
  <c r="I189" i="5"/>
  <c r="M29" i="2"/>
  <c r="N159" i="2"/>
  <c r="N36" i="9"/>
  <c r="M66" i="9"/>
  <c r="M453" i="9"/>
  <c r="N273" i="10"/>
  <c r="N534" i="10"/>
  <c r="N560" i="10"/>
  <c r="M547" i="13"/>
  <c r="N439" i="14"/>
  <c r="J160" i="2"/>
  <c r="L160" i="2"/>
  <c r="J154" i="2"/>
  <c r="L154" i="2"/>
  <c r="N154" i="2" s="1"/>
  <c r="J94" i="2"/>
  <c r="L94" i="2"/>
  <c r="J328" i="2"/>
  <c r="L328" i="2"/>
  <c r="N328" i="2" s="1"/>
  <c r="L322" i="2"/>
  <c r="N322" i="2" s="1"/>
  <c r="J322" i="2"/>
  <c r="L244" i="2"/>
  <c r="N244" i="2" s="1"/>
  <c r="J244" i="2"/>
  <c r="L232" i="2"/>
  <c r="N232" i="2" s="1"/>
  <c r="J232" i="2"/>
  <c r="L228" i="2"/>
  <c r="N228" i="2" s="1"/>
  <c r="J228" i="2"/>
  <c r="J600" i="2"/>
  <c r="L600" i="2"/>
  <c r="N600" i="2" s="1"/>
  <c r="L500" i="2"/>
  <c r="N500" i="2" s="1"/>
  <c r="J500" i="2"/>
  <c r="J576" i="3"/>
  <c r="L576" i="3"/>
  <c r="L58" i="4"/>
  <c r="N58" i="4" s="1"/>
  <c r="J58" i="4"/>
  <c r="L40" i="4"/>
  <c r="N40" i="4" s="1"/>
  <c r="J40" i="4"/>
  <c r="L34" i="4"/>
  <c r="N34" i="4" s="1"/>
  <c r="J34" i="4"/>
  <c r="L24" i="4"/>
  <c r="N24" i="4" s="1"/>
  <c r="J24" i="4"/>
  <c r="L176" i="4"/>
  <c r="N176" i="4" s="1"/>
  <c r="J176" i="4"/>
  <c r="J170" i="4"/>
  <c r="L170" i="4"/>
  <c r="J164" i="4"/>
  <c r="L164" i="4"/>
  <c r="N164" i="4" s="1"/>
  <c r="L362" i="4"/>
  <c r="N362" i="4" s="1"/>
  <c r="J362" i="4"/>
  <c r="J356" i="4"/>
  <c r="L356" i="4"/>
  <c r="N356" i="4" s="1"/>
  <c r="L350" i="4"/>
  <c r="N350" i="4" s="1"/>
  <c r="J350" i="4"/>
  <c r="J340" i="4"/>
  <c r="L340" i="4"/>
  <c r="N340" i="4" s="1"/>
  <c r="L334" i="4"/>
  <c r="N334" i="4" s="1"/>
  <c r="J334" i="4"/>
  <c r="J328" i="4"/>
  <c r="L328" i="4"/>
  <c r="N328" i="4" s="1"/>
  <c r="L316" i="4"/>
  <c r="N316" i="4" s="1"/>
  <c r="J316" i="4"/>
  <c r="J288" i="4"/>
  <c r="L288" i="4"/>
  <c r="N288" i="4" s="1"/>
  <c r="L282" i="4"/>
  <c r="N282" i="4" s="1"/>
  <c r="J282" i="4"/>
  <c r="J272" i="4"/>
  <c r="L272" i="4"/>
  <c r="J260" i="4"/>
  <c r="L260" i="4"/>
  <c r="N260" i="4" s="1"/>
  <c r="J254" i="4"/>
  <c r="L254" i="4"/>
  <c r="N254" i="4" s="1"/>
  <c r="J238" i="4"/>
  <c r="L238" i="4"/>
  <c r="N238" i="4" s="1"/>
  <c r="J232" i="4"/>
  <c r="L232" i="4"/>
  <c r="N232" i="4" s="1"/>
  <c r="J226" i="4"/>
  <c r="L226" i="4"/>
  <c r="J220" i="4"/>
  <c r="L220" i="4"/>
  <c r="L206" i="4"/>
  <c r="N206" i="4" s="1"/>
  <c r="J206" i="4"/>
  <c r="L200" i="4"/>
  <c r="N200" i="4" s="1"/>
  <c r="J200" i="4"/>
  <c r="L194" i="4"/>
  <c r="N194" i="4" s="1"/>
  <c r="J194" i="4"/>
  <c r="L572" i="4"/>
  <c r="N572" i="4" s="1"/>
  <c r="J572" i="4"/>
  <c r="L30" i="2"/>
  <c r="L38" i="2"/>
  <c r="L46" i="2"/>
  <c r="N46" i="2" s="1"/>
  <c r="J60" i="2"/>
  <c r="M62" i="2"/>
  <c r="J222" i="2"/>
  <c r="J238" i="2"/>
  <c r="L254" i="2"/>
  <c r="N254" i="2" s="1"/>
  <c r="L414" i="2"/>
  <c r="N414" i="2" s="1"/>
  <c r="J330" i="3"/>
  <c r="L32" i="4"/>
  <c r="N32" i="4" s="1"/>
  <c r="J44" i="4"/>
  <c r="N46" i="4"/>
  <c r="J52" i="4"/>
  <c r="N54" i="4"/>
  <c r="J60" i="4"/>
  <c r="J68" i="4"/>
  <c r="L72" i="4"/>
  <c r="N72" i="4" s="1"/>
  <c r="J110" i="4"/>
  <c r="L216" i="4"/>
  <c r="L240" i="4"/>
  <c r="N240" i="4" s="1"/>
  <c r="J262" i="4"/>
  <c r="J294" i="4"/>
  <c r="L344" i="4"/>
  <c r="N344" i="4" s="1"/>
  <c r="J346" i="4"/>
  <c r="J38" i="5"/>
  <c r="J42" i="5"/>
  <c r="L60" i="5"/>
  <c r="N60" i="5" s="1"/>
  <c r="J64" i="5"/>
  <c r="J222" i="5"/>
  <c r="J254" i="5"/>
  <c r="L274" i="5"/>
  <c r="N274" i="5" s="1"/>
  <c r="J318" i="5"/>
  <c r="L348" i="5"/>
  <c r="N348" i="5" s="1"/>
  <c r="J350" i="5"/>
  <c r="M223" i="2"/>
  <c r="N461" i="2"/>
  <c r="M272" i="9"/>
  <c r="I640" i="9"/>
  <c r="E14" i="9"/>
  <c r="M48" i="10"/>
  <c r="M114" i="10"/>
  <c r="M163" i="10"/>
  <c r="M192" i="10"/>
  <c r="N194" i="10"/>
  <c r="N254" i="10"/>
  <c r="N278" i="10"/>
  <c r="N280" i="10"/>
  <c r="N289" i="10"/>
  <c r="M381" i="10"/>
  <c r="M472" i="10"/>
  <c r="N532" i="10"/>
  <c r="M196" i="12"/>
  <c r="N224" i="12"/>
  <c r="M238" i="12"/>
  <c r="N399" i="14"/>
  <c r="N435" i="14"/>
  <c r="L70" i="2"/>
  <c r="J70" i="2"/>
  <c r="L66" i="2"/>
  <c r="N66" i="2" s="1"/>
  <c r="J66" i="2"/>
  <c r="L62" i="2"/>
  <c r="N62" i="2" s="1"/>
  <c r="J62" i="2"/>
  <c r="L58" i="2"/>
  <c r="N58" i="2" s="1"/>
  <c r="J58" i="2"/>
  <c r="J52" i="2"/>
  <c r="L52" i="2"/>
  <c r="N52" i="2" s="1"/>
  <c r="J332" i="2"/>
  <c r="L332" i="2"/>
  <c r="N332" i="2" s="1"/>
  <c r="J260" i="2"/>
  <c r="L260" i="2"/>
  <c r="N260" i="2" s="1"/>
  <c r="J256" i="2"/>
  <c r="L256" i="2"/>
  <c r="J252" i="2"/>
  <c r="L252" i="2"/>
  <c r="N252" i="2" s="1"/>
  <c r="L240" i="2"/>
  <c r="N240" i="2" s="1"/>
  <c r="J240" i="2"/>
  <c r="J390" i="2"/>
  <c r="L390" i="2"/>
  <c r="N390" i="2" s="1"/>
  <c r="L556" i="3"/>
  <c r="N556" i="3" s="1"/>
  <c r="J556" i="3"/>
  <c r="J474" i="3"/>
  <c r="L474" i="3"/>
  <c r="N474" i="3" s="1"/>
  <c r="J50" i="4"/>
  <c r="L50" i="4"/>
  <c r="J26" i="4"/>
  <c r="L26" i="4"/>
  <c r="N26" i="4" s="1"/>
  <c r="J172" i="4"/>
  <c r="L172" i="4"/>
  <c r="N172" i="4" s="1"/>
  <c r="L152" i="4"/>
  <c r="J152" i="4"/>
  <c r="L352" i="4"/>
  <c r="N352" i="4" s="1"/>
  <c r="J352" i="4"/>
  <c r="J348" i="4"/>
  <c r="L348" i="4"/>
  <c r="N348" i="4" s="1"/>
  <c r="L342" i="4"/>
  <c r="N342" i="4" s="1"/>
  <c r="J342" i="4"/>
  <c r="J336" i="4"/>
  <c r="L336" i="4"/>
  <c r="N336" i="4" s="1"/>
  <c r="L330" i="4"/>
  <c r="N330" i="4" s="1"/>
  <c r="J330" i="4"/>
  <c r="L326" i="4"/>
  <c r="J326" i="4"/>
  <c r="J320" i="4"/>
  <c r="L320" i="4"/>
  <c r="N320" i="4" s="1"/>
  <c r="J314" i="4"/>
  <c r="L314" i="4"/>
  <c r="N314" i="4" s="1"/>
  <c r="J308" i="4"/>
  <c r="L308" i="4"/>
  <c r="N308" i="4" s="1"/>
  <c r="J302" i="4"/>
  <c r="L302" i="4"/>
  <c r="N302" i="4" s="1"/>
  <c r="J298" i="4"/>
  <c r="L298" i="4"/>
  <c r="N298" i="4" s="1"/>
  <c r="J292" i="4"/>
  <c r="L292" i="4"/>
  <c r="N292" i="4" s="1"/>
  <c r="L286" i="4"/>
  <c r="N286" i="4" s="1"/>
  <c r="J286" i="4"/>
  <c r="L258" i="4"/>
  <c r="J258" i="4"/>
  <c r="L252" i="4"/>
  <c r="N252" i="4" s="1"/>
  <c r="J252" i="4"/>
  <c r="L234" i="4"/>
  <c r="N234" i="4" s="1"/>
  <c r="J234" i="4"/>
  <c r="L228" i="4"/>
  <c r="N228" i="4" s="1"/>
  <c r="J228" i="4"/>
  <c r="J222" i="4"/>
  <c r="L222" i="4"/>
  <c r="N222" i="4" s="1"/>
  <c r="L192" i="4"/>
  <c r="N192" i="4" s="1"/>
  <c r="J192" i="4"/>
  <c r="L538" i="4"/>
  <c r="N538" i="4" s="1"/>
  <c r="J538" i="4"/>
  <c r="J510" i="4"/>
  <c r="L510" i="4"/>
  <c r="L374" i="4"/>
  <c r="N374" i="4" s="1"/>
  <c r="J374" i="4"/>
  <c r="I23" i="5"/>
  <c r="E22" i="5"/>
  <c r="K23" i="5"/>
  <c r="M23" i="5" s="1"/>
  <c r="J68" i="5"/>
  <c r="L68" i="5"/>
  <c r="L28" i="2"/>
  <c r="N28" i="2" s="1"/>
  <c r="L36" i="2"/>
  <c r="L44" i="2"/>
  <c r="N44" i="2" s="1"/>
  <c r="J64" i="2"/>
  <c r="L120" i="2"/>
  <c r="N120" i="2" s="1"/>
  <c r="L146" i="2"/>
  <c r="N146" i="2" s="1"/>
  <c r="J190" i="2"/>
  <c r="J226" i="2"/>
  <c r="J242" i="2"/>
  <c r="L258" i="2"/>
  <c r="N258" i="2" s="1"/>
  <c r="L330" i="2"/>
  <c r="N330" i="2" s="1"/>
  <c r="J490" i="2"/>
  <c r="L60" i="3"/>
  <c r="N60" i="3" s="1"/>
  <c r="J440" i="3"/>
  <c r="M40" i="4"/>
  <c r="L162" i="4"/>
  <c r="N162" i="4" s="1"/>
  <c r="L210" i="4"/>
  <c r="J212" i="4"/>
  <c r="J236" i="4"/>
  <c r="L248" i="4"/>
  <c r="N248" i="4" s="1"/>
  <c r="N252" i="5"/>
  <c r="M176" i="4"/>
  <c r="M196" i="4"/>
  <c r="M232" i="4"/>
  <c r="M260" i="4"/>
  <c r="M376" i="4"/>
  <c r="M134" i="5"/>
  <c r="M228" i="5"/>
  <c r="M236" i="5"/>
  <c r="N246" i="5"/>
  <c r="N246" i="4"/>
  <c r="N262" i="4"/>
  <c r="N62" i="4"/>
  <c r="M310" i="5"/>
  <c r="M356" i="5"/>
  <c r="M486" i="5"/>
  <c r="J360" i="12"/>
  <c r="J312" i="12"/>
  <c r="J189" i="12"/>
  <c r="N322" i="4"/>
  <c r="N326" i="4"/>
  <c r="N358" i="4"/>
  <c r="M418" i="4"/>
  <c r="N350" i="5"/>
  <c r="I478" i="11"/>
  <c r="I449" i="11"/>
  <c r="N449" i="11"/>
  <c r="N44" i="4"/>
  <c r="N52" i="4"/>
  <c r="N60" i="4"/>
  <c r="M238" i="4"/>
  <c r="M308" i="4"/>
  <c r="J54" i="5"/>
  <c r="N42" i="5"/>
  <c r="M232" i="5"/>
  <c r="M640" i="5"/>
  <c r="J640" i="12"/>
  <c r="J638" i="12"/>
  <c r="M132" i="9"/>
  <c r="M134" i="9"/>
  <c r="M313" i="9"/>
  <c r="M317" i="9"/>
  <c r="M337" i="9"/>
  <c r="M341" i="9"/>
  <c r="M357" i="9"/>
  <c r="N411" i="9"/>
  <c r="M412" i="9"/>
  <c r="M440" i="9"/>
  <c r="M582" i="9"/>
  <c r="M619" i="9"/>
  <c r="N174" i="10"/>
  <c r="M210" i="10"/>
  <c r="N189" i="11"/>
  <c r="M267" i="11"/>
  <c r="M251" i="12"/>
  <c r="N571" i="12"/>
  <c r="M578" i="12"/>
  <c r="M584" i="12"/>
  <c r="M594" i="12"/>
  <c r="M604" i="12"/>
  <c r="M635" i="12"/>
  <c r="M65" i="13"/>
  <c r="M266" i="13"/>
  <c r="M303" i="13"/>
  <c r="M339" i="13"/>
  <c r="N341" i="13"/>
  <c r="N385" i="13"/>
  <c r="M510" i="13"/>
  <c r="M516" i="13"/>
  <c r="M520" i="13"/>
  <c r="M104" i="14"/>
  <c r="M124" i="14"/>
  <c r="M132" i="14"/>
  <c r="M140" i="14"/>
  <c r="M150" i="14"/>
  <c r="M213" i="14"/>
  <c r="N220" i="14"/>
  <c r="M221" i="14"/>
  <c r="M222" i="14"/>
  <c r="N237" i="14"/>
  <c r="M253" i="14"/>
  <c r="N257" i="14"/>
  <c r="M258" i="14"/>
  <c r="M267" i="14"/>
  <c r="M285" i="14"/>
  <c r="M293" i="14"/>
  <c r="M301" i="14"/>
  <c r="M321" i="14"/>
  <c r="M386" i="14"/>
  <c r="M390" i="14"/>
  <c r="N392" i="14"/>
  <c r="N395" i="14"/>
  <c r="M396" i="14"/>
  <c r="M428" i="14"/>
  <c r="M432" i="14"/>
  <c r="M436" i="14"/>
  <c r="M448" i="14"/>
  <c r="M452" i="14"/>
  <c r="M472" i="14"/>
  <c r="M474" i="14"/>
  <c r="M488" i="14"/>
  <c r="M498" i="14"/>
  <c r="M500" i="14"/>
  <c r="M637" i="14"/>
  <c r="N65" i="8"/>
  <c r="M279" i="11"/>
  <c r="M286" i="11"/>
  <c r="N294" i="11"/>
  <c r="M307" i="11"/>
  <c r="M24" i="12"/>
  <c r="M153" i="12"/>
  <c r="N172" i="12"/>
  <c r="M176" i="12"/>
  <c r="N199" i="12"/>
  <c r="M210" i="12"/>
  <c r="M248" i="12"/>
  <c r="M277" i="12"/>
  <c r="M317" i="12"/>
  <c r="M331" i="12"/>
  <c r="M362" i="12"/>
  <c r="M374" i="12"/>
  <c r="N206" i="13"/>
  <c r="M210" i="13"/>
  <c r="M211" i="13"/>
  <c r="M237" i="13"/>
  <c r="M506" i="13"/>
  <c r="M508" i="13"/>
  <c r="M596" i="13"/>
  <c r="M122" i="14"/>
  <c r="M130" i="14"/>
  <c r="N222" i="14"/>
  <c r="M223" i="14"/>
  <c r="M241" i="14"/>
  <c r="N258" i="14"/>
  <c r="M259" i="14"/>
  <c r="N267" i="14"/>
  <c r="M273" i="14"/>
  <c r="N275" i="14"/>
  <c r="M279" i="14"/>
  <c r="M283" i="14"/>
  <c r="N285" i="14"/>
  <c r="M291" i="14"/>
  <c r="N293" i="14"/>
  <c r="M299" i="14"/>
  <c r="N301" i="14"/>
  <c r="M305" i="14"/>
  <c r="M306" i="14"/>
  <c r="M331" i="14"/>
  <c r="M357" i="14"/>
  <c r="M361" i="14"/>
  <c r="M507" i="14"/>
  <c r="M520" i="14"/>
  <c r="M538" i="14"/>
  <c r="M548" i="14"/>
  <c r="M552" i="14"/>
  <c r="M556" i="14"/>
  <c r="M580" i="14"/>
  <c r="M629" i="14"/>
  <c r="M635" i="14"/>
  <c r="N637" i="14"/>
  <c r="M640" i="14"/>
  <c r="N212" i="4"/>
  <c r="N236" i="4"/>
  <c r="N268" i="4"/>
  <c r="N346" i="4"/>
  <c r="N38" i="5"/>
  <c r="N64" i="5"/>
  <c r="N332" i="8"/>
  <c r="M152" i="11"/>
  <c r="M401" i="11"/>
  <c r="M562" i="11"/>
  <c r="M28" i="13"/>
  <c r="M129" i="13"/>
  <c r="I327" i="13"/>
  <c r="I237" i="13"/>
  <c r="I222" i="13"/>
  <c r="E12" i="13"/>
  <c r="N190" i="13"/>
  <c r="M196" i="13"/>
  <c r="M199" i="13"/>
  <c r="M217" i="13"/>
  <c r="N507" i="14"/>
  <c r="M508" i="14"/>
  <c r="M514" i="14"/>
  <c r="M528" i="14"/>
  <c r="M544" i="14"/>
  <c r="M560" i="14"/>
  <c r="M564" i="14"/>
  <c r="M584" i="14"/>
  <c r="M594" i="14"/>
  <c r="M598" i="14"/>
  <c r="M602" i="14"/>
  <c r="I639" i="14"/>
  <c r="I616" i="14"/>
  <c r="J146" i="14"/>
  <c r="J424" i="14"/>
  <c r="J617" i="14"/>
  <c r="M596" i="11"/>
  <c r="N24" i="12"/>
  <c r="M47" i="12"/>
  <c r="M114" i="12"/>
  <c r="M127" i="12"/>
  <c r="M132" i="12"/>
  <c r="N133" i="12"/>
  <c r="N136" i="12"/>
  <c r="N210" i="12"/>
  <c r="M233" i="12"/>
  <c r="M310" i="12"/>
  <c r="M538" i="12"/>
  <c r="M70" i="13"/>
  <c r="N44" i="13"/>
  <c r="N62" i="13"/>
  <c r="N71" i="13"/>
  <c r="N135" i="13"/>
  <c r="J178" i="13"/>
  <c r="M205" i="13"/>
  <c r="M206" i="13"/>
  <c r="M229" i="13"/>
  <c r="M256" i="13"/>
  <c r="M259" i="13"/>
  <c r="N280" i="13"/>
  <c r="M297" i="13"/>
  <c r="M301" i="13"/>
  <c r="M305" i="13"/>
  <c r="M361" i="13"/>
  <c r="N379" i="13"/>
  <c r="N399" i="13"/>
  <c r="N401" i="13"/>
  <c r="M436" i="13"/>
  <c r="M447" i="13"/>
  <c r="M459" i="13"/>
  <c r="M476" i="13"/>
  <c r="M534" i="13"/>
  <c r="M554" i="13"/>
  <c r="N622" i="13"/>
  <c r="M92" i="14"/>
  <c r="M96" i="14"/>
  <c r="M97" i="14"/>
  <c r="M120" i="14"/>
  <c r="M128" i="14"/>
  <c r="M134" i="14"/>
  <c r="N135" i="14"/>
  <c r="M154" i="14"/>
  <c r="M164" i="14"/>
  <c r="M191" i="14"/>
  <c r="M211" i="14"/>
  <c r="M239" i="14"/>
  <c r="N241" i="14"/>
  <c r="M251" i="14"/>
  <c r="M271" i="14"/>
  <c r="M276" i="14"/>
  <c r="M289" i="14"/>
  <c r="M297" i="14"/>
  <c r="N306" i="14"/>
  <c r="M307" i="14"/>
  <c r="M319" i="14"/>
  <c r="M329" i="14"/>
  <c r="M337" i="14"/>
  <c r="M380" i="14"/>
  <c r="M384" i="14"/>
  <c r="M404" i="14"/>
  <c r="M414" i="14"/>
  <c r="M418" i="14"/>
  <c r="M482" i="14"/>
  <c r="M492" i="14"/>
  <c r="M506" i="14"/>
  <c r="M522" i="14"/>
  <c r="M536" i="14"/>
  <c r="M540" i="14"/>
  <c r="M554" i="14"/>
  <c r="M558" i="14"/>
  <c r="M578" i="14"/>
  <c r="M590" i="14"/>
  <c r="M633" i="14"/>
  <c r="N635" i="14"/>
  <c r="M621" i="14"/>
  <c r="N633" i="14"/>
  <c r="N639" i="14"/>
  <c r="L617" i="14"/>
  <c r="N617" i="14" s="1"/>
  <c r="L619" i="14"/>
  <c r="N619" i="14" s="1"/>
  <c r="L621" i="14"/>
  <c r="N621" i="14" s="1"/>
  <c r="L623" i="14"/>
  <c r="N623" i="14" s="1"/>
  <c r="L625" i="14"/>
  <c r="N625" i="14" s="1"/>
  <c r="L627" i="14"/>
  <c r="N627" i="14" s="1"/>
  <c r="J629" i="14"/>
  <c r="I617" i="14"/>
  <c r="I628" i="14"/>
  <c r="M617" i="14"/>
  <c r="M619" i="14"/>
  <c r="M625" i="14"/>
  <c r="J639" i="14"/>
  <c r="J628" i="14"/>
  <c r="N629" i="14"/>
  <c r="I640" i="14"/>
  <c r="L604" i="14"/>
  <c r="N604" i="14" s="1"/>
  <c r="J604" i="14"/>
  <c r="L602" i="14"/>
  <c r="J602" i="14"/>
  <c r="L600" i="14"/>
  <c r="N600" i="14" s="1"/>
  <c r="J600" i="14"/>
  <c r="L598" i="14"/>
  <c r="N598" i="14" s="1"/>
  <c r="J598" i="14"/>
  <c r="L596" i="14"/>
  <c r="N596" i="14" s="1"/>
  <c r="J596" i="14"/>
  <c r="L594" i="14"/>
  <c r="N594" i="14" s="1"/>
  <c r="J594" i="14"/>
  <c r="L592" i="14"/>
  <c r="N592" i="14" s="1"/>
  <c r="J592" i="14"/>
  <c r="J588" i="14"/>
  <c r="L588" i="14"/>
  <c r="J576" i="14"/>
  <c r="L576" i="14"/>
  <c r="N576" i="14" s="1"/>
  <c r="J574" i="14"/>
  <c r="L574" i="14"/>
  <c r="N574" i="14" s="1"/>
  <c r="J572" i="14"/>
  <c r="L572" i="14"/>
  <c r="N572" i="14" s="1"/>
  <c r="J570" i="14"/>
  <c r="L570" i="14"/>
  <c r="N570" i="14" s="1"/>
  <c r="J568" i="14"/>
  <c r="L568" i="14"/>
  <c r="N568" i="14" s="1"/>
  <c r="L550" i="14"/>
  <c r="N550" i="14" s="1"/>
  <c r="J550" i="14"/>
  <c r="L548" i="14"/>
  <c r="N548" i="14" s="1"/>
  <c r="J548" i="14"/>
  <c r="L546" i="14"/>
  <c r="N546" i="14" s="1"/>
  <c r="J546" i="14"/>
  <c r="L544" i="14"/>
  <c r="N544" i="14" s="1"/>
  <c r="J544" i="14"/>
  <c r="L542" i="14"/>
  <c r="N542" i="14" s="1"/>
  <c r="J542" i="14"/>
  <c r="L540" i="14"/>
  <c r="N540" i="14" s="1"/>
  <c r="J540" i="14"/>
  <c r="L538" i="14"/>
  <c r="N538" i="14" s="1"/>
  <c r="J538" i="14"/>
  <c r="L536" i="14"/>
  <c r="N536" i="14" s="1"/>
  <c r="J536" i="14"/>
  <c r="L504" i="14"/>
  <c r="N504" i="14" s="1"/>
  <c r="J504" i="14"/>
  <c r="L494" i="14"/>
  <c r="N494" i="14" s="1"/>
  <c r="J494" i="14"/>
  <c r="L492" i="14"/>
  <c r="J492" i="14"/>
  <c r="L490" i="14"/>
  <c r="N490" i="14" s="1"/>
  <c r="J490" i="14"/>
  <c r="J468" i="14"/>
  <c r="L468" i="14"/>
  <c r="N468" i="14" s="1"/>
  <c r="J466" i="14"/>
  <c r="L466" i="14"/>
  <c r="N466" i="14" s="1"/>
  <c r="J464" i="14"/>
  <c r="L464" i="14"/>
  <c r="N464" i="14" s="1"/>
  <c r="J462" i="14"/>
  <c r="L462" i="14"/>
  <c r="N462" i="14" s="1"/>
  <c r="J460" i="14"/>
  <c r="L460" i="14"/>
  <c r="N460" i="14" s="1"/>
  <c r="J458" i="14"/>
  <c r="L458" i="14"/>
  <c r="N458" i="14" s="1"/>
  <c r="J444" i="14"/>
  <c r="L444" i="14"/>
  <c r="N444" i="14" s="1"/>
  <c r="J440" i="14"/>
  <c r="L440" i="14"/>
  <c r="N440" i="14" s="1"/>
  <c r="J438" i="14"/>
  <c r="L438" i="14"/>
  <c r="N438" i="14" s="1"/>
  <c r="J436" i="14"/>
  <c r="L436" i="14"/>
  <c r="N436" i="14" s="1"/>
  <c r="J412" i="14"/>
  <c r="L412" i="14"/>
  <c r="N412" i="14" s="1"/>
  <c r="J410" i="14"/>
  <c r="L410" i="14"/>
  <c r="N410" i="14" s="1"/>
  <c r="J408" i="14"/>
  <c r="L408" i="14"/>
  <c r="N408" i="14" s="1"/>
  <c r="J406" i="14"/>
  <c r="L406" i="14"/>
  <c r="J394" i="14"/>
  <c r="L394" i="14"/>
  <c r="N394" i="14" s="1"/>
  <c r="L390" i="14"/>
  <c r="N390" i="14" s="1"/>
  <c r="J390" i="14"/>
  <c r="L384" i="14"/>
  <c r="N384" i="14" s="1"/>
  <c r="J384" i="14"/>
  <c r="L382" i="14"/>
  <c r="N382" i="14" s="1"/>
  <c r="J382" i="14"/>
  <c r="L380" i="14"/>
  <c r="N380" i="14" s="1"/>
  <c r="J380" i="14"/>
  <c r="L378" i="14"/>
  <c r="N378" i="14" s="1"/>
  <c r="J378" i="14"/>
  <c r="L374" i="14"/>
  <c r="N374" i="14" s="1"/>
  <c r="J374" i="14"/>
  <c r="M378" i="14"/>
  <c r="M379" i="14"/>
  <c r="L400" i="14"/>
  <c r="N400" i="14" s="1"/>
  <c r="N403" i="14"/>
  <c r="J404" i="14"/>
  <c r="M410" i="14"/>
  <c r="J418" i="14"/>
  <c r="L424" i="14"/>
  <c r="N424" i="14" s="1"/>
  <c r="J426" i="14"/>
  <c r="N427" i="14"/>
  <c r="N431" i="14"/>
  <c r="J446" i="14"/>
  <c r="N447" i="14"/>
  <c r="J448" i="14"/>
  <c r="N449" i="14"/>
  <c r="J450" i="14"/>
  <c r="J452" i="14"/>
  <c r="N453" i="14"/>
  <c r="J454" i="14"/>
  <c r="N455" i="14"/>
  <c r="J456" i="14"/>
  <c r="M457" i="14"/>
  <c r="M460" i="14"/>
  <c r="M464" i="14"/>
  <c r="M465" i="14"/>
  <c r="M468" i="14"/>
  <c r="M469" i="14"/>
  <c r="L472" i="14"/>
  <c r="N472" i="14" s="1"/>
  <c r="J474" i="14"/>
  <c r="M493" i="14"/>
  <c r="N506" i="14"/>
  <c r="N521" i="14"/>
  <c r="J522" i="14"/>
  <c r="L556" i="14"/>
  <c r="N556" i="14" s="1"/>
  <c r="N558" i="14"/>
  <c r="L564" i="14"/>
  <c r="N564" i="14" s="1"/>
  <c r="N566" i="14"/>
  <c r="N579" i="14"/>
  <c r="N388" i="14"/>
  <c r="M438" i="14"/>
  <c r="J480" i="14"/>
  <c r="J488" i="14"/>
  <c r="L496" i="14"/>
  <c r="N496" i="14" s="1"/>
  <c r="L510" i="14"/>
  <c r="N510" i="14" s="1"/>
  <c r="J512" i="14"/>
  <c r="J520" i="14"/>
  <c r="J528" i="14"/>
  <c r="L554" i="14"/>
  <c r="N554" i="14" s="1"/>
  <c r="L562" i="14"/>
  <c r="N562" i="14" s="1"/>
  <c r="M570" i="14"/>
  <c r="M574" i="14"/>
  <c r="J578" i="14"/>
  <c r="J586" i="14"/>
  <c r="I563" i="14"/>
  <c r="I470" i="14"/>
  <c r="I386" i="14"/>
  <c r="M382" i="14"/>
  <c r="I384" i="14"/>
  <c r="L398" i="14"/>
  <c r="N398" i="14" s="1"/>
  <c r="I402" i="14"/>
  <c r="I408" i="14"/>
  <c r="J414" i="14"/>
  <c r="N415" i="14"/>
  <c r="J416" i="14"/>
  <c r="J420" i="14"/>
  <c r="J428" i="14"/>
  <c r="N429" i="14"/>
  <c r="J430" i="14"/>
  <c r="J432" i="14"/>
  <c r="M444" i="14"/>
  <c r="N451" i="14"/>
  <c r="N481" i="14"/>
  <c r="J482" i="14"/>
  <c r="L498" i="14"/>
  <c r="N498" i="14" s="1"/>
  <c r="J500" i="14"/>
  <c r="J514" i="14"/>
  <c r="N529" i="14"/>
  <c r="J530" i="14"/>
  <c r="I540" i="14"/>
  <c r="J580" i="14"/>
  <c r="N587" i="14"/>
  <c r="M373" i="14"/>
  <c r="N376" i="14"/>
  <c r="N386" i="14"/>
  <c r="N404" i="14"/>
  <c r="I410" i="14"/>
  <c r="N414" i="14"/>
  <c r="N416" i="14"/>
  <c r="N418" i="14"/>
  <c r="N420" i="14"/>
  <c r="N428" i="14"/>
  <c r="N430" i="14"/>
  <c r="N432" i="14"/>
  <c r="N446" i="14"/>
  <c r="N448" i="14"/>
  <c r="N450" i="14"/>
  <c r="N452" i="14"/>
  <c r="N454" i="14"/>
  <c r="N456" i="14"/>
  <c r="N470" i="14"/>
  <c r="J478" i="14"/>
  <c r="J486" i="14"/>
  <c r="L508" i="14"/>
  <c r="N508" i="14" s="1"/>
  <c r="J518" i="14"/>
  <c r="J526" i="14"/>
  <c r="J534" i="14"/>
  <c r="I546" i="14"/>
  <c r="L552" i="14"/>
  <c r="N552" i="14" s="1"/>
  <c r="L560" i="14"/>
  <c r="N560" i="14" s="1"/>
  <c r="J584" i="14"/>
  <c r="J590" i="14"/>
  <c r="M377" i="14"/>
  <c r="J395" i="14"/>
  <c r="M442" i="14"/>
  <c r="N484" i="14"/>
  <c r="N486" i="14"/>
  <c r="N488" i="14"/>
  <c r="N500" i="14"/>
  <c r="N502" i="14"/>
  <c r="N512" i="14"/>
  <c r="N514" i="14"/>
  <c r="N516" i="14"/>
  <c r="N518" i="14"/>
  <c r="N520" i="14"/>
  <c r="N522" i="14"/>
  <c r="N524" i="14"/>
  <c r="N526" i="14"/>
  <c r="N528" i="14"/>
  <c r="N530" i="14"/>
  <c r="N532" i="14"/>
  <c r="N534" i="14"/>
  <c r="N578" i="14"/>
  <c r="N580" i="14"/>
  <c r="N582" i="14"/>
  <c r="N584" i="14"/>
  <c r="N586" i="14"/>
  <c r="N474" i="14"/>
  <c r="N476" i="14"/>
  <c r="N478" i="14"/>
  <c r="N480" i="14"/>
  <c r="N482" i="14"/>
  <c r="F13" i="14"/>
  <c r="L13" i="14" s="1"/>
  <c r="N492" i="14"/>
  <c r="N602" i="14"/>
  <c r="M214" i="14"/>
  <c r="J327" i="14"/>
  <c r="J281" i="14"/>
  <c r="N312" i="14"/>
  <c r="M199" i="14"/>
  <c r="N269" i="14"/>
  <c r="N287" i="14"/>
  <c r="N295" i="14"/>
  <c r="M309" i="14"/>
  <c r="J338" i="14"/>
  <c r="J222" i="14"/>
  <c r="J306" i="14"/>
  <c r="J276" i="14"/>
  <c r="M190" i="14"/>
  <c r="M210" i="14"/>
  <c r="N244" i="14"/>
  <c r="M250" i="14"/>
  <c r="M262" i="14"/>
  <c r="N239" i="14"/>
  <c r="J258" i="14"/>
  <c r="N259" i="14"/>
  <c r="N273" i="14"/>
  <c r="N283" i="14"/>
  <c r="N291" i="14"/>
  <c r="N299" i="14"/>
  <c r="M340" i="14"/>
  <c r="N344" i="14"/>
  <c r="N352" i="14"/>
  <c r="N354" i="14"/>
  <c r="M358" i="14"/>
  <c r="J191" i="14"/>
  <c r="L193" i="14"/>
  <c r="L197" i="14"/>
  <c r="N197" i="14" s="1"/>
  <c r="L199" i="14"/>
  <c r="N199" i="14" s="1"/>
  <c r="L201" i="14"/>
  <c r="N201" i="14" s="1"/>
  <c r="J203" i="14"/>
  <c r="J211" i="14"/>
  <c r="J213" i="14"/>
  <c r="J217" i="14"/>
  <c r="J219" i="14"/>
  <c r="J221" i="14"/>
  <c r="J223" i="14"/>
  <c r="J225" i="14"/>
  <c r="J227" i="14"/>
  <c r="J229" i="14"/>
  <c r="J251" i="14"/>
  <c r="J253" i="14"/>
  <c r="J261" i="14"/>
  <c r="L277" i="14"/>
  <c r="N277" i="14" s="1"/>
  <c r="L279" i="14"/>
  <c r="N279" i="14" s="1"/>
  <c r="L303" i="14"/>
  <c r="N303" i="14" s="1"/>
  <c r="L305" i="14"/>
  <c r="N305" i="14" s="1"/>
  <c r="L307" i="14"/>
  <c r="N307" i="14" s="1"/>
  <c r="L309" i="14"/>
  <c r="N309" i="14" s="1"/>
  <c r="L311" i="14"/>
  <c r="N311" i="14" s="1"/>
  <c r="J319" i="14"/>
  <c r="L325" i="14"/>
  <c r="N325" i="14" s="1"/>
  <c r="J339" i="14"/>
  <c r="J357" i="14"/>
  <c r="J359" i="14"/>
  <c r="J361" i="14"/>
  <c r="J363" i="14"/>
  <c r="N321" i="14"/>
  <c r="N323" i="14"/>
  <c r="N329" i="14"/>
  <c r="N333" i="14"/>
  <c r="N346" i="14"/>
  <c r="N350" i="14"/>
  <c r="N356" i="14"/>
  <c r="M360" i="14"/>
  <c r="N205" i="14"/>
  <c r="N207" i="14"/>
  <c r="I220" i="14"/>
  <c r="N231" i="14"/>
  <c r="N233" i="14"/>
  <c r="N243" i="14"/>
  <c r="N245" i="14"/>
  <c r="N247" i="14"/>
  <c r="N249" i="14"/>
  <c r="N255" i="14"/>
  <c r="M263" i="14"/>
  <c r="N313" i="14"/>
  <c r="N315" i="14"/>
  <c r="N317" i="14"/>
  <c r="M341" i="14"/>
  <c r="N343" i="14"/>
  <c r="N345" i="14"/>
  <c r="N347" i="14"/>
  <c r="N349" i="14"/>
  <c r="N351" i="14"/>
  <c r="N353" i="14"/>
  <c r="N355" i="14"/>
  <c r="N331" i="14"/>
  <c r="N335" i="14"/>
  <c r="N337" i="14"/>
  <c r="N342" i="14"/>
  <c r="N348" i="14"/>
  <c r="M362" i="14"/>
  <c r="N191" i="14"/>
  <c r="N203" i="14"/>
  <c r="N211" i="14"/>
  <c r="N213" i="14"/>
  <c r="N217" i="14"/>
  <c r="N219" i="14"/>
  <c r="N221" i="14"/>
  <c r="N223" i="14"/>
  <c r="N225" i="14"/>
  <c r="N227" i="14"/>
  <c r="N229" i="14"/>
  <c r="N251" i="14"/>
  <c r="N253" i="14"/>
  <c r="N261" i="14"/>
  <c r="M318" i="14"/>
  <c r="N319" i="14"/>
  <c r="N339" i="14"/>
  <c r="N357" i="14"/>
  <c r="N359" i="14"/>
  <c r="N361" i="14"/>
  <c r="N363" i="14"/>
  <c r="N106" i="14"/>
  <c r="N126" i="14"/>
  <c r="M136" i="14"/>
  <c r="M138" i="14"/>
  <c r="N154" i="14"/>
  <c r="M158" i="14"/>
  <c r="M160" i="14"/>
  <c r="N162" i="14"/>
  <c r="N164" i="14"/>
  <c r="N171" i="14"/>
  <c r="N179" i="14"/>
  <c r="F11" i="14"/>
  <c r="I88" i="14"/>
  <c r="L90" i="14"/>
  <c r="N90" i="14" s="1"/>
  <c r="L92" i="14"/>
  <c r="N92" i="14" s="1"/>
  <c r="L94" i="14"/>
  <c r="N94" i="14" s="1"/>
  <c r="L96" i="14"/>
  <c r="N96" i="14" s="1"/>
  <c r="L98" i="14"/>
  <c r="N98" i="14" s="1"/>
  <c r="J100" i="14"/>
  <c r="J102" i="14"/>
  <c r="L110" i="14"/>
  <c r="N110" i="14" s="1"/>
  <c r="L112" i="14"/>
  <c r="N112" i="14" s="1"/>
  <c r="L114" i="14"/>
  <c r="N114" i="14" s="1"/>
  <c r="J134" i="14"/>
  <c r="L136" i="14"/>
  <c r="N136" i="14" s="1"/>
  <c r="L138" i="14"/>
  <c r="N138" i="14" s="1"/>
  <c r="J140" i="14"/>
  <c r="L158" i="14"/>
  <c r="N158" i="14" s="1"/>
  <c r="L160" i="14"/>
  <c r="N160" i="14" s="1"/>
  <c r="N152" i="14"/>
  <c r="N156" i="14"/>
  <c r="N175" i="14"/>
  <c r="N177" i="14"/>
  <c r="J166" i="14"/>
  <c r="N84" i="14"/>
  <c r="N168" i="14"/>
  <c r="N170" i="14"/>
  <c r="N172" i="14"/>
  <c r="N174" i="14"/>
  <c r="N176" i="14"/>
  <c r="N178" i="14"/>
  <c r="N180" i="14"/>
  <c r="M90" i="14"/>
  <c r="M94" i="14"/>
  <c r="M101" i="14"/>
  <c r="N104" i="14"/>
  <c r="N150" i="14"/>
  <c r="N167" i="14"/>
  <c r="N169" i="14"/>
  <c r="N173" i="14"/>
  <c r="N102" i="14"/>
  <c r="N134" i="14"/>
  <c r="N140" i="14"/>
  <c r="M166" i="14"/>
  <c r="I82" i="14"/>
  <c r="M73" i="2"/>
  <c r="M337" i="2"/>
  <c r="M475" i="2"/>
  <c r="M38" i="4"/>
  <c r="N189" i="2"/>
  <c r="M486" i="3"/>
  <c r="I226" i="10"/>
  <c r="N227" i="12"/>
  <c r="M291" i="12"/>
  <c r="M566" i="12"/>
  <c r="J25" i="13"/>
  <c r="N26" i="13"/>
  <c r="J28" i="13"/>
  <c r="J87" i="13"/>
  <c r="J88" i="13"/>
  <c r="J171" i="13"/>
  <c r="M191" i="13"/>
  <c r="I305" i="13"/>
  <c r="M400" i="13"/>
  <c r="M492" i="13"/>
  <c r="M535" i="13"/>
  <c r="M536" i="13"/>
  <c r="J176" i="13"/>
  <c r="J118" i="13"/>
  <c r="J84" i="13"/>
  <c r="F371" i="13"/>
  <c r="M322" i="2"/>
  <c r="N331" i="2"/>
  <c r="N431" i="2"/>
  <c r="M491" i="2"/>
  <c r="E14" i="11"/>
  <c r="M26" i="11"/>
  <c r="M101" i="11"/>
  <c r="I189" i="11"/>
  <c r="M199" i="11"/>
  <c r="M388" i="11"/>
  <c r="M398" i="11"/>
  <c r="I401" i="11"/>
  <c r="I24" i="12"/>
  <c r="M482" i="12"/>
  <c r="M534" i="12"/>
  <c r="M44" i="13"/>
  <c r="M62" i="13"/>
  <c r="N94" i="13"/>
  <c r="M159" i="13"/>
  <c r="N196" i="13"/>
  <c r="M213" i="13"/>
  <c r="M223" i="13"/>
  <c r="M231" i="13"/>
  <c r="N238" i="13"/>
  <c r="M239" i="13"/>
  <c r="N266" i="13"/>
  <c r="M279" i="13"/>
  <c r="I321" i="13"/>
  <c r="M331" i="13"/>
  <c r="M341" i="13"/>
  <c r="I343" i="13"/>
  <c r="M355" i="13"/>
  <c r="I392" i="13"/>
  <c r="M403" i="13"/>
  <c r="M479" i="13"/>
  <c r="M594" i="13"/>
  <c r="M600" i="13"/>
  <c r="M604" i="13"/>
  <c r="M621" i="13"/>
  <c r="N389" i="2"/>
  <c r="N89" i="4"/>
  <c r="M169" i="4"/>
  <c r="N285" i="2"/>
  <c r="M495" i="2"/>
  <c r="N501" i="2"/>
  <c r="N543" i="2"/>
  <c r="N547" i="2"/>
  <c r="M58" i="4"/>
  <c r="N157" i="4"/>
  <c r="M44" i="9"/>
  <c r="M275" i="11"/>
  <c r="M276" i="11"/>
  <c r="I210" i="12"/>
  <c r="M211" i="12"/>
  <c r="M217" i="12"/>
  <c r="N248" i="12"/>
  <c r="M303" i="12"/>
  <c r="N362" i="12"/>
  <c r="M436" i="12"/>
  <c r="M438" i="12"/>
  <c r="M462" i="12"/>
  <c r="M556" i="12"/>
  <c r="M562" i="12"/>
  <c r="M586" i="12"/>
  <c r="M619" i="12"/>
  <c r="M26" i="13"/>
  <c r="N28" i="13"/>
  <c r="J64" i="13"/>
  <c r="N65" i="13"/>
  <c r="I102" i="13"/>
  <c r="J104" i="13"/>
  <c r="J132" i="13"/>
  <c r="J154" i="13"/>
  <c r="M190" i="13"/>
  <c r="M241" i="13"/>
  <c r="M247" i="13"/>
  <c r="M257" i="13"/>
  <c r="N260" i="13"/>
  <c r="M273" i="13"/>
  <c r="M295" i="13"/>
  <c r="M335" i="13"/>
  <c r="M337" i="13"/>
  <c r="M363" i="13"/>
  <c r="M392" i="13"/>
  <c r="M420" i="13"/>
  <c r="M444" i="13"/>
  <c r="M456" i="13"/>
  <c r="I464" i="13"/>
  <c r="M466" i="13"/>
  <c r="M467" i="13"/>
  <c r="N469" i="13"/>
  <c r="M474" i="13"/>
  <c r="N523" i="13"/>
  <c r="M533" i="13"/>
  <c r="N539" i="13"/>
  <c r="I564" i="13"/>
  <c r="M566" i="13"/>
  <c r="M576" i="13"/>
  <c r="M592" i="13"/>
  <c r="M602" i="13"/>
  <c r="I621" i="13"/>
  <c r="M622" i="13"/>
  <c r="J621" i="13"/>
  <c r="J632" i="13"/>
  <c r="J633" i="13"/>
  <c r="L637" i="13"/>
  <c r="M626" i="13"/>
  <c r="I634" i="13"/>
  <c r="N635" i="13"/>
  <c r="N621" i="13"/>
  <c r="J622" i="13"/>
  <c r="I623" i="13"/>
  <c r="I627" i="13"/>
  <c r="I640" i="13"/>
  <c r="F14" i="13"/>
  <c r="L14" i="13" s="1"/>
  <c r="M421" i="13"/>
  <c r="J572" i="13"/>
  <c r="L572" i="13"/>
  <c r="N572" i="13" s="1"/>
  <c r="L560" i="13"/>
  <c r="N560" i="13" s="1"/>
  <c r="J560" i="13"/>
  <c r="J548" i="13"/>
  <c r="L548" i="13"/>
  <c r="N548" i="13" s="1"/>
  <c r="J542" i="13"/>
  <c r="L542" i="13"/>
  <c r="N542" i="13" s="1"/>
  <c r="L500" i="13"/>
  <c r="N500" i="13" s="1"/>
  <c r="J500" i="13"/>
  <c r="L452" i="13"/>
  <c r="N452" i="13" s="1"/>
  <c r="J452" i="13"/>
  <c r="L438" i="13"/>
  <c r="N438" i="13" s="1"/>
  <c r="J438" i="13"/>
  <c r="L428" i="13"/>
  <c r="J428" i="13"/>
  <c r="J418" i="13"/>
  <c r="L418" i="13"/>
  <c r="N418" i="13" s="1"/>
  <c r="L404" i="13"/>
  <c r="J404" i="13"/>
  <c r="N373" i="13"/>
  <c r="L380" i="13"/>
  <c r="J382" i="13"/>
  <c r="I430" i="13"/>
  <c r="L432" i="13"/>
  <c r="N432" i="13" s="1"/>
  <c r="N456" i="13"/>
  <c r="J462" i="13"/>
  <c r="L472" i="13"/>
  <c r="N474" i="13"/>
  <c r="J482" i="13"/>
  <c r="L494" i="13"/>
  <c r="J496" i="13"/>
  <c r="L506" i="13"/>
  <c r="L522" i="13"/>
  <c r="N522" i="13" s="1"/>
  <c r="J534" i="13"/>
  <c r="J536" i="13"/>
  <c r="N554" i="13"/>
  <c r="L578" i="13"/>
  <c r="N578" i="13" s="1"/>
  <c r="J594" i="13"/>
  <c r="J604" i="13"/>
  <c r="M379" i="13"/>
  <c r="N537" i="13"/>
  <c r="M559" i="13"/>
  <c r="J562" i="13"/>
  <c r="L562" i="13"/>
  <c r="L556" i="13"/>
  <c r="N556" i="13" s="1"/>
  <c r="J556" i="13"/>
  <c r="J550" i="13"/>
  <c r="L550" i="13"/>
  <c r="J546" i="13"/>
  <c r="L546" i="13"/>
  <c r="N546" i="13" s="1"/>
  <c r="L516" i="13"/>
  <c r="N516" i="13" s="1"/>
  <c r="J516" i="13"/>
  <c r="L502" i="13"/>
  <c r="N502" i="13" s="1"/>
  <c r="J502" i="13"/>
  <c r="L490" i="13"/>
  <c r="N490" i="13" s="1"/>
  <c r="J490" i="13"/>
  <c r="J450" i="13"/>
  <c r="L450" i="13"/>
  <c r="L430" i="13"/>
  <c r="J420" i="13"/>
  <c r="L420" i="13"/>
  <c r="N420" i="13" s="1"/>
  <c r="L416" i="13"/>
  <c r="J410" i="13"/>
  <c r="L410" i="13"/>
  <c r="J388" i="13"/>
  <c r="L388" i="13"/>
  <c r="N388" i="13" s="1"/>
  <c r="L378" i="13"/>
  <c r="N378" i="13" s="1"/>
  <c r="J378" i="13"/>
  <c r="I549" i="13"/>
  <c r="I595" i="13"/>
  <c r="I539" i="13"/>
  <c r="I536" i="13"/>
  <c r="I530" i="13"/>
  <c r="I529" i="13"/>
  <c r="I523" i="13"/>
  <c r="I508" i="13"/>
  <c r="I478" i="13"/>
  <c r="I451" i="13"/>
  <c r="I447" i="13"/>
  <c r="I380" i="13"/>
  <c r="I373" i="13"/>
  <c r="I538" i="13"/>
  <c r="I518" i="13"/>
  <c r="I512" i="13"/>
  <c r="I492" i="13"/>
  <c r="I590" i="13"/>
  <c r="I568" i="13"/>
  <c r="I535" i="13"/>
  <c r="I497" i="13"/>
  <c r="I483" i="13"/>
  <c r="I471" i="13"/>
  <c r="I458" i="13"/>
  <c r="I448" i="13"/>
  <c r="I426" i="13"/>
  <c r="I374" i="13"/>
  <c r="I379" i="13"/>
  <c r="N390" i="13"/>
  <c r="I401" i="13"/>
  <c r="N412" i="13"/>
  <c r="N414" i="13"/>
  <c r="M418" i="13"/>
  <c r="J436" i="13"/>
  <c r="J440" i="13"/>
  <c r="J454" i="13"/>
  <c r="L458" i="13"/>
  <c r="N458" i="13" s="1"/>
  <c r="N467" i="13"/>
  <c r="L484" i="13"/>
  <c r="N506" i="13"/>
  <c r="L520" i="13"/>
  <c r="N520" i="13" s="1"/>
  <c r="L524" i="13"/>
  <c r="N524" i="13" s="1"/>
  <c r="I558" i="13"/>
  <c r="M572" i="13"/>
  <c r="L576" i="13"/>
  <c r="N576" i="13" s="1"/>
  <c r="J592" i="13"/>
  <c r="L596" i="13"/>
  <c r="N596" i="13" s="1"/>
  <c r="J602" i="13"/>
  <c r="N527" i="13"/>
  <c r="L598" i="13"/>
  <c r="J598" i="13"/>
  <c r="J570" i="13"/>
  <c r="L570" i="13"/>
  <c r="N570" i="13" s="1"/>
  <c r="L558" i="13"/>
  <c r="J558" i="13"/>
  <c r="L552" i="13"/>
  <c r="N552" i="13" s="1"/>
  <c r="J552" i="13"/>
  <c r="J538" i="13"/>
  <c r="L538" i="13"/>
  <c r="J528" i="13"/>
  <c r="L528" i="13"/>
  <c r="N528" i="13" s="1"/>
  <c r="L510" i="13"/>
  <c r="N510" i="13" s="1"/>
  <c r="J510" i="13"/>
  <c r="L504" i="13"/>
  <c r="N504" i="13" s="1"/>
  <c r="J504" i="13"/>
  <c r="L498" i="13"/>
  <c r="J492" i="13"/>
  <c r="L492" i="13"/>
  <c r="N492" i="13" s="1"/>
  <c r="J486" i="13"/>
  <c r="L486" i="13"/>
  <c r="J468" i="13"/>
  <c r="L468" i="13"/>
  <c r="L396" i="13"/>
  <c r="L392" i="13"/>
  <c r="N392" i="13" s="1"/>
  <c r="M399" i="13"/>
  <c r="J444" i="13"/>
  <c r="L448" i="13"/>
  <c r="N448" i="13" s="1"/>
  <c r="J466" i="13"/>
  <c r="L476" i="13"/>
  <c r="N476" i="13" s="1"/>
  <c r="J532" i="13"/>
  <c r="M548" i="13"/>
  <c r="J566" i="13"/>
  <c r="L574" i="13"/>
  <c r="L582" i="13"/>
  <c r="J600" i="13"/>
  <c r="N382" i="13"/>
  <c r="M461" i="13"/>
  <c r="M486" i="13"/>
  <c r="M513" i="13"/>
  <c r="M518" i="13"/>
  <c r="N436" i="13"/>
  <c r="M438" i="13"/>
  <c r="N447" i="13"/>
  <c r="N454" i="13"/>
  <c r="N457" i="13"/>
  <c r="N459" i="13"/>
  <c r="N496" i="13"/>
  <c r="N508" i="13"/>
  <c r="M514" i="13"/>
  <c r="M515" i="13"/>
  <c r="N532" i="13"/>
  <c r="N534" i="13"/>
  <c r="N536" i="13"/>
  <c r="N566" i="13"/>
  <c r="N584" i="13"/>
  <c r="N592" i="13"/>
  <c r="N594" i="13"/>
  <c r="N600" i="13"/>
  <c r="N602" i="13"/>
  <c r="N604" i="13"/>
  <c r="N444" i="13"/>
  <c r="N482" i="13"/>
  <c r="N488" i="13"/>
  <c r="N191" i="13"/>
  <c r="N205" i="13"/>
  <c r="N229" i="13"/>
  <c r="N231" i="13"/>
  <c r="M234" i="13"/>
  <c r="M238" i="13"/>
  <c r="N245" i="13"/>
  <c r="N256" i="13"/>
  <c r="M263" i="13"/>
  <c r="M278" i="13"/>
  <c r="N282" i="13"/>
  <c r="N297" i="13"/>
  <c r="M313" i="13"/>
  <c r="M315" i="13"/>
  <c r="M333" i="13"/>
  <c r="N339" i="13"/>
  <c r="N348" i="13"/>
  <c r="N352" i="13"/>
  <c r="N361" i="13"/>
  <c r="I191" i="13"/>
  <c r="I205" i="13"/>
  <c r="J237" i="13"/>
  <c r="J239" i="13"/>
  <c r="J241" i="13"/>
  <c r="L243" i="13"/>
  <c r="J259" i="13"/>
  <c r="L261" i="13"/>
  <c r="L263" i="13"/>
  <c r="N263" i="13" s="1"/>
  <c r="L269" i="13"/>
  <c r="N269" i="13" s="1"/>
  <c r="J273" i="13"/>
  <c r="L275" i="13"/>
  <c r="N275" i="13" s="1"/>
  <c r="J279" i="13"/>
  <c r="I283" i="13"/>
  <c r="L289" i="13"/>
  <c r="N289" i="13" s="1"/>
  <c r="M299" i="13"/>
  <c r="L299" i="13"/>
  <c r="J301" i="13"/>
  <c r="J303" i="13"/>
  <c r="J305" i="13"/>
  <c r="L309" i="13"/>
  <c r="L313" i="13"/>
  <c r="N313" i="13" s="1"/>
  <c r="L315" i="13"/>
  <c r="N315" i="13" s="1"/>
  <c r="L317" i="13"/>
  <c r="N317" i="13" s="1"/>
  <c r="L319" i="13"/>
  <c r="N319" i="13" s="1"/>
  <c r="L333" i="13"/>
  <c r="N333" i="13" s="1"/>
  <c r="L335" i="13"/>
  <c r="N335" i="13" s="1"/>
  <c r="J337" i="13"/>
  <c r="L345" i="13"/>
  <c r="L357" i="13"/>
  <c r="N357" i="13" s="1"/>
  <c r="I361" i="13"/>
  <c r="N217" i="13"/>
  <c r="N223" i="13"/>
  <c r="M240" i="13"/>
  <c r="N247" i="13"/>
  <c r="M260" i="13"/>
  <c r="N265" i="13"/>
  <c r="M269" i="13"/>
  <c r="N295" i="13"/>
  <c r="M302" i="13"/>
  <c r="M317" i="13"/>
  <c r="N322" i="13"/>
  <c r="N326" i="13"/>
  <c r="N350" i="13"/>
  <c r="N363" i="13"/>
  <c r="F188" i="13"/>
  <c r="J205" i="13" s="1"/>
  <c r="N249" i="13"/>
  <c r="N251" i="13"/>
  <c r="N257" i="13"/>
  <c r="I260" i="13"/>
  <c r="I261" i="13"/>
  <c r="I269" i="13"/>
  <c r="I270" i="13"/>
  <c r="M271" i="13"/>
  <c r="I280" i="13"/>
  <c r="M294" i="13"/>
  <c r="M310" i="13"/>
  <c r="N323" i="13"/>
  <c r="N349" i="13"/>
  <c r="N351" i="13"/>
  <c r="N353" i="13"/>
  <c r="N213" i="13"/>
  <c r="M236" i="13"/>
  <c r="N254" i="13"/>
  <c r="M280" i="13"/>
  <c r="M289" i="13"/>
  <c r="N344" i="13"/>
  <c r="N355" i="13"/>
  <c r="M357" i="13"/>
  <c r="N359" i="13"/>
  <c r="I196" i="13"/>
  <c r="N199" i="13"/>
  <c r="I206" i="13"/>
  <c r="N237" i="13"/>
  <c r="N239" i="13"/>
  <c r="N241" i="13"/>
  <c r="N259" i="13"/>
  <c r="I271" i="13"/>
  <c r="I272" i="13"/>
  <c r="N273" i="13"/>
  <c r="N279" i="13"/>
  <c r="I294" i="13"/>
  <c r="N301" i="13"/>
  <c r="N303" i="13"/>
  <c r="N305" i="13"/>
  <c r="N329" i="13"/>
  <c r="N331" i="13"/>
  <c r="N337" i="13"/>
  <c r="I189" i="13"/>
  <c r="J189" i="13"/>
  <c r="I89" i="13"/>
  <c r="J112" i="13"/>
  <c r="M119" i="13"/>
  <c r="M132" i="13"/>
  <c r="M109" i="13"/>
  <c r="M156" i="13"/>
  <c r="I84" i="13"/>
  <c r="M90" i="13"/>
  <c r="L92" i="13"/>
  <c r="J102" i="13"/>
  <c r="L114" i="13"/>
  <c r="I128" i="13"/>
  <c r="L136" i="13"/>
  <c r="N136" i="13" s="1"/>
  <c r="L152" i="13"/>
  <c r="J162" i="13"/>
  <c r="L170" i="13"/>
  <c r="N170" i="13" s="1"/>
  <c r="N88" i="13"/>
  <c r="N90" i="13"/>
  <c r="M93" i="13"/>
  <c r="J97" i="13"/>
  <c r="N98" i="13"/>
  <c r="M102" i="13"/>
  <c r="M110" i="13"/>
  <c r="M112" i="13"/>
  <c r="I115" i="13"/>
  <c r="I129" i="13"/>
  <c r="N130" i="13"/>
  <c r="N132" i="13"/>
  <c r="J137" i="13"/>
  <c r="M158" i="13"/>
  <c r="J159" i="13"/>
  <c r="N160" i="13"/>
  <c r="M162" i="13"/>
  <c r="M164" i="13"/>
  <c r="I166" i="13"/>
  <c r="N180" i="13"/>
  <c r="M108" i="13"/>
  <c r="M98" i="13"/>
  <c r="N109" i="13"/>
  <c r="J110" i="13"/>
  <c r="M121" i="13"/>
  <c r="J122" i="13"/>
  <c r="M130" i="13"/>
  <c r="M143" i="13"/>
  <c r="I149" i="13"/>
  <c r="M151" i="13"/>
  <c r="J158" i="13"/>
  <c r="M160" i="13"/>
  <c r="N163" i="13"/>
  <c r="J164" i="13"/>
  <c r="M180" i="13"/>
  <c r="M94" i="13"/>
  <c r="M96" i="13"/>
  <c r="I99" i="13"/>
  <c r="N102" i="13"/>
  <c r="J109" i="13"/>
  <c r="N110" i="13"/>
  <c r="N112" i="13"/>
  <c r="M120" i="13"/>
  <c r="I121" i="13"/>
  <c r="M140" i="13"/>
  <c r="N158" i="13"/>
  <c r="N162" i="13"/>
  <c r="N164" i="13"/>
  <c r="M168" i="13"/>
  <c r="I171" i="13"/>
  <c r="M172" i="13"/>
  <c r="M176" i="13"/>
  <c r="I26" i="13"/>
  <c r="I28" i="13"/>
  <c r="I58" i="13"/>
  <c r="J62" i="13"/>
  <c r="J71" i="13"/>
  <c r="I33" i="13"/>
  <c r="I53" i="13"/>
  <c r="I44" i="13"/>
  <c r="J42" i="13"/>
  <c r="J44" i="13"/>
  <c r="M58" i="13"/>
  <c r="I62" i="13"/>
  <c r="I71" i="13"/>
  <c r="M23" i="13"/>
  <c r="E10" i="13"/>
  <c r="N201" i="2"/>
  <c r="M207" i="2"/>
  <c r="I434" i="12"/>
  <c r="I571" i="12"/>
  <c r="J156" i="12"/>
  <c r="J150" i="12"/>
  <c r="J126" i="12"/>
  <c r="J122" i="12"/>
  <c r="J108" i="12"/>
  <c r="J106" i="12"/>
  <c r="J92" i="12"/>
  <c r="N26" i="11"/>
  <c r="M62" i="11"/>
  <c r="M130" i="11"/>
  <c r="M468" i="11"/>
  <c r="M476" i="11"/>
  <c r="N515" i="11"/>
  <c r="M517" i="11"/>
  <c r="M520" i="11"/>
  <c r="M532" i="11"/>
  <c r="M30" i="12"/>
  <c r="M66" i="12"/>
  <c r="M90" i="12"/>
  <c r="M109" i="12"/>
  <c r="M112" i="12"/>
  <c r="M205" i="12"/>
  <c r="M213" i="12"/>
  <c r="I248" i="12"/>
  <c r="M259" i="12"/>
  <c r="M273" i="12"/>
  <c r="I279" i="12"/>
  <c r="N304" i="12"/>
  <c r="M305" i="12"/>
  <c r="N310" i="12"/>
  <c r="M311" i="12"/>
  <c r="M315" i="12"/>
  <c r="M337" i="12"/>
  <c r="M444" i="12"/>
  <c r="M472" i="12"/>
  <c r="I473" i="12"/>
  <c r="M488" i="12"/>
  <c r="M496" i="12"/>
  <c r="M600" i="12"/>
  <c r="M256" i="5"/>
  <c r="N231" i="2"/>
  <c r="M248" i="9"/>
  <c r="N372" i="9"/>
  <c r="M432" i="9"/>
  <c r="M451" i="9"/>
  <c r="N469" i="9"/>
  <c r="M488" i="9"/>
  <c r="M510" i="9"/>
  <c r="M554" i="9"/>
  <c r="M572" i="9"/>
  <c r="M574" i="9"/>
  <c r="M578" i="9"/>
  <c r="N599" i="9"/>
  <c r="M600" i="9"/>
  <c r="N64" i="10"/>
  <c r="N338" i="10"/>
  <c r="M433" i="10"/>
  <c r="N454" i="10"/>
  <c r="N62" i="11"/>
  <c r="M126" i="11"/>
  <c r="N133" i="11"/>
  <c r="M191" i="11"/>
  <c r="M269" i="11"/>
  <c r="I271" i="11"/>
  <c r="M273" i="11"/>
  <c r="I276" i="11"/>
  <c r="M277" i="11"/>
  <c r="M323" i="11"/>
  <c r="N332" i="11"/>
  <c r="N347" i="11"/>
  <c r="M390" i="11"/>
  <c r="M443" i="11"/>
  <c r="M560" i="11"/>
  <c r="M594" i="11"/>
  <c r="N65" i="12"/>
  <c r="J65" i="12"/>
  <c r="N66" i="12"/>
  <c r="M98" i="12"/>
  <c r="N109" i="12"/>
  <c r="M110" i="12"/>
  <c r="M174" i="12"/>
  <c r="M198" i="12"/>
  <c r="J201" i="12"/>
  <c r="M229" i="12"/>
  <c r="M269" i="12"/>
  <c r="J291" i="12"/>
  <c r="M301" i="12"/>
  <c r="J310" i="12"/>
  <c r="N311" i="12"/>
  <c r="M321" i="12"/>
  <c r="M328" i="12"/>
  <c r="M335" i="12"/>
  <c r="M341" i="12"/>
  <c r="M345" i="12"/>
  <c r="I362" i="12"/>
  <c r="M376" i="12"/>
  <c r="M385" i="12"/>
  <c r="M392" i="12"/>
  <c r="M440" i="12"/>
  <c r="M448" i="12"/>
  <c r="N457" i="12"/>
  <c r="I471" i="12"/>
  <c r="M479" i="12"/>
  <c r="I498" i="12"/>
  <c r="M508" i="12"/>
  <c r="N513" i="12"/>
  <c r="M520" i="12"/>
  <c r="I543" i="12"/>
  <c r="M554" i="12"/>
  <c r="M560" i="12"/>
  <c r="M596" i="12"/>
  <c r="M602" i="12"/>
  <c r="N619" i="12"/>
  <c r="M622" i="12"/>
  <c r="M638" i="12"/>
  <c r="J299" i="12"/>
  <c r="J235" i="12"/>
  <c r="J231" i="12"/>
  <c r="J227" i="12"/>
  <c r="J209" i="12"/>
  <c r="J193" i="12"/>
  <c r="M93" i="2"/>
  <c r="M178" i="6"/>
  <c r="M582" i="6"/>
  <c r="M164" i="7"/>
  <c r="M279" i="8"/>
  <c r="M42" i="9"/>
  <c r="M96" i="11"/>
  <c r="M412" i="11"/>
  <c r="M414" i="11"/>
  <c r="M452" i="11"/>
  <c r="M458" i="11"/>
  <c r="M474" i="11"/>
  <c r="M482" i="11"/>
  <c r="M488" i="11"/>
  <c r="M530" i="11"/>
  <c r="I47" i="12"/>
  <c r="M64" i="12"/>
  <c r="M96" i="12"/>
  <c r="N135" i="12"/>
  <c r="M143" i="12"/>
  <c r="M148" i="12"/>
  <c r="M161" i="12"/>
  <c r="M172" i="12"/>
  <c r="N198" i="12"/>
  <c r="M199" i="12"/>
  <c r="M243" i="12"/>
  <c r="M247" i="12"/>
  <c r="M263" i="12"/>
  <c r="M275" i="12"/>
  <c r="M279" i="12"/>
  <c r="N312" i="12"/>
  <c r="M319" i="12"/>
  <c r="M333" i="12"/>
  <c r="N385" i="12"/>
  <c r="I405" i="12"/>
  <c r="M468" i="12"/>
  <c r="M480" i="12"/>
  <c r="M492" i="12"/>
  <c r="M582" i="12"/>
  <c r="N622" i="12"/>
  <c r="N638" i="12"/>
  <c r="N631" i="12"/>
  <c r="I622" i="12"/>
  <c r="L629" i="12"/>
  <c r="J635" i="12"/>
  <c r="I636" i="12"/>
  <c r="J620" i="12"/>
  <c r="N621" i="12"/>
  <c r="J622" i="12"/>
  <c r="N623" i="12"/>
  <c r="N625" i="12"/>
  <c r="N627" i="12"/>
  <c r="J636" i="12"/>
  <c r="I637" i="12"/>
  <c r="N624" i="12"/>
  <c r="N635" i="12"/>
  <c r="I638" i="12"/>
  <c r="N373" i="12"/>
  <c r="N429" i="12"/>
  <c r="N465" i="12"/>
  <c r="J480" i="12"/>
  <c r="M527" i="12"/>
  <c r="M535" i="12"/>
  <c r="M552" i="12"/>
  <c r="N568" i="12"/>
  <c r="M592" i="12"/>
  <c r="J560" i="12"/>
  <c r="J548" i="12"/>
  <c r="J530" i="12"/>
  <c r="J434" i="12"/>
  <c r="J398" i="12"/>
  <c r="J392" i="12"/>
  <c r="M390" i="12"/>
  <c r="L390" i="12"/>
  <c r="M416" i="12"/>
  <c r="L416" i="12"/>
  <c r="N418" i="12"/>
  <c r="J420" i="12"/>
  <c r="N445" i="12"/>
  <c r="J448" i="12"/>
  <c r="J450" i="12"/>
  <c r="L454" i="12"/>
  <c r="N454" i="12" s="1"/>
  <c r="J456" i="12"/>
  <c r="N462" i="12"/>
  <c r="J464" i="12"/>
  <c r="N479" i="12"/>
  <c r="M490" i="12"/>
  <c r="L490" i="12"/>
  <c r="N492" i="12"/>
  <c r="N500" i="12"/>
  <c r="N506" i="12"/>
  <c r="N508" i="12"/>
  <c r="J516" i="12"/>
  <c r="J542" i="12"/>
  <c r="M548" i="12"/>
  <c r="L548" i="12"/>
  <c r="J556" i="12"/>
  <c r="L562" i="12"/>
  <c r="N562" i="12" s="1"/>
  <c r="M564" i="12"/>
  <c r="L564" i="12"/>
  <c r="N564" i="12" s="1"/>
  <c r="N566" i="12"/>
  <c r="M572" i="12"/>
  <c r="L572" i="12"/>
  <c r="N572" i="12" s="1"/>
  <c r="L580" i="12"/>
  <c r="N582" i="12"/>
  <c r="J596" i="12"/>
  <c r="J599" i="12"/>
  <c r="J541" i="12"/>
  <c r="J479" i="12"/>
  <c r="J445" i="12"/>
  <c r="J457" i="12"/>
  <c r="J447" i="12"/>
  <c r="J374" i="12"/>
  <c r="N449" i="12"/>
  <c r="M521" i="12"/>
  <c r="J536" i="12"/>
  <c r="M559" i="12"/>
  <c r="M576" i="12"/>
  <c r="J426" i="12"/>
  <c r="N597" i="12"/>
  <c r="J373" i="12"/>
  <c r="N374" i="12"/>
  <c r="J378" i="12"/>
  <c r="M388" i="12"/>
  <c r="L388" i="12"/>
  <c r="N388" i="12" s="1"/>
  <c r="N390" i="12"/>
  <c r="J396" i="12"/>
  <c r="N416" i="12"/>
  <c r="J432" i="12"/>
  <c r="L436" i="12"/>
  <c r="N436" i="12" s="1"/>
  <c r="J438" i="12"/>
  <c r="L440" i="12"/>
  <c r="N440" i="12" s="1"/>
  <c r="J442" i="12"/>
  <c r="J444" i="12"/>
  <c r="M460" i="12"/>
  <c r="L460" i="12"/>
  <c r="N460" i="12" s="1"/>
  <c r="M476" i="12"/>
  <c r="L476" i="12"/>
  <c r="N476" i="12" s="1"/>
  <c r="J478" i="12"/>
  <c r="N490" i="12"/>
  <c r="J496" i="12"/>
  <c r="J498" i="12"/>
  <c r="M504" i="12"/>
  <c r="L504" i="12"/>
  <c r="N504" i="12" s="1"/>
  <c r="L522" i="12"/>
  <c r="N522" i="12" s="1"/>
  <c r="M524" i="12"/>
  <c r="L524" i="12"/>
  <c r="N524" i="12" s="1"/>
  <c r="J532" i="12"/>
  <c r="J534" i="12"/>
  <c r="M541" i="12"/>
  <c r="L546" i="12"/>
  <c r="N546" i="12" s="1"/>
  <c r="N548" i="12"/>
  <c r="J554" i="12"/>
  <c r="L560" i="12"/>
  <c r="N560" i="12" s="1"/>
  <c r="L570" i="12"/>
  <c r="J578" i="12"/>
  <c r="L584" i="12"/>
  <c r="N584" i="12" s="1"/>
  <c r="J594" i="12"/>
  <c r="L600" i="12"/>
  <c r="N600" i="12" s="1"/>
  <c r="J604" i="12"/>
  <c r="J400" i="12"/>
  <c r="N421" i="12"/>
  <c r="J540" i="12"/>
  <c r="J492" i="12"/>
  <c r="J414" i="12"/>
  <c r="I516" i="12"/>
  <c r="I486" i="12"/>
  <c r="I420" i="12"/>
  <c r="I568" i="12"/>
  <c r="I546" i="12"/>
  <c r="I541" i="12"/>
  <c r="I437" i="12"/>
  <c r="I426" i="12"/>
  <c r="I419" i="12"/>
  <c r="I404" i="12"/>
  <c r="I392" i="12"/>
  <c r="I374" i="12"/>
  <c r="J376" i="12"/>
  <c r="M382" i="12"/>
  <c r="L382" i="12"/>
  <c r="N382" i="12" s="1"/>
  <c r="J385" i="12"/>
  <c r="L392" i="12"/>
  <c r="N392" i="12" s="1"/>
  <c r="L412" i="12"/>
  <c r="N412" i="12" s="1"/>
  <c r="N414" i="12"/>
  <c r="M420" i="12"/>
  <c r="N426" i="12"/>
  <c r="L428" i="12"/>
  <c r="N428" i="12" s="1"/>
  <c r="J430" i="12"/>
  <c r="L434" i="12"/>
  <c r="M437" i="12"/>
  <c r="M452" i="12"/>
  <c r="L452" i="12"/>
  <c r="N452" i="12" s="1"/>
  <c r="I454" i="12"/>
  <c r="J458" i="12"/>
  <c r="J468" i="12"/>
  <c r="L472" i="12"/>
  <c r="N472" i="12" s="1"/>
  <c r="L474" i="12"/>
  <c r="N474" i="12" s="1"/>
  <c r="I480" i="12"/>
  <c r="J482" i="12"/>
  <c r="J486" i="12"/>
  <c r="J488" i="12"/>
  <c r="J494" i="12"/>
  <c r="L502" i="12"/>
  <c r="N502" i="12" s="1"/>
  <c r="M510" i="12"/>
  <c r="L510" i="12"/>
  <c r="N510" i="12" s="1"/>
  <c r="L520" i="12"/>
  <c r="N520" i="12" s="1"/>
  <c r="M530" i="12"/>
  <c r="L530" i="12"/>
  <c r="N530" i="12" s="1"/>
  <c r="N541" i="12"/>
  <c r="M546" i="12"/>
  <c r="J552" i="12"/>
  <c r="L558" i="12"/>
  <c r="J576" i="12"/>
  <c r="J583" i="12"/>
  <c r="J586" i="12"/>
  <c r="I589" i="12"/>
  <c r="J592" i="12"/>
  <c r="J602" i="12"/>
  <c r="N376" i="12"/>
  <c r="N378" i="12"/>
  <c r="N380" i="12"/>
  <c r="N420" i="12"/>
  <c r="N430" i="12"/>
  <c r="N432" i="12"/>
  <c r="N448" i="12"/>
  <c r="N458" i="12"/>
  <c r="N496" i="12"/>
  <c r="N532" i="12"/>
  <c r="N552" i="12"/>
  <c r="N554" i="12"/>
  <c r="N556" i="12"/>
  <c r="N574" i="12"/>
  <c r="N576" i="12"/>
  <c r="N578" i="12"/>
  <c r="M583" i="12"/>
  <c r="N592" i="12"/>
  <c r="N594" i="12"/>
  <c r="N596" i="12"/>
  <c r="N598" i="12"/>
  <c r="M396" i="12"/>
  <c r="N438" i="12"/>
  <c r="M442" i="12"/>
  <c r="N466" i="12"/>
  <c r="N468" i="12"/>
  <c r="N480" i="12"/>
  <c r="N482" i="12"/>
  <c r="N488" i="12"/>
  <c r="N542" i="12"/>
  <c r="N586" i="12"/>
  <c r="N602" i="12"/>
  <c r="N604" i="12"/>
  <c r="J372" i="12"/>
  <c r="N217" i="12"/>
  <c r="M237" i="12"/>
  <c r="M241" i="12"/>
  <c r="M245" i="12"/>
  <c r="M249" i="12"/>
  <c r="N213" i="12"/>
  <c r="N231" i="12"/>
  <c r="N229" i="12"/>
  <c r="M239" i="12"/>
  <c r="N263" i="12"/>
  <c r="N267" i="12"/>
  <c r="N272" i="12"/>
  <c r="M286" i="12"/>
  <c r="N298" i="12"/>
  <c r="M302" i="12"/>
  <c r="N315" i="12"/>
  <c r="N337" i="12"/>
  <c r="M339" i="12"/>
  <c r="N341" i="12"/>
  <c r="N345" i="12"/>
  <c r="N350" i="12"/>
  <c r="N352" i="12"/>
  <c r="N354" i="12"/>
  <c r="F12" i="12"/>
  <c r="I193" i="12"/>
  <c r="J205" i="12"/>
  <c r="L209" i="12"/>
  <c r="N209" i="12" s="1"/>
  <c r="L211" i="12"/>
  <c r="N211" i="12" s="1"/>
  <c r="I218" i="12"/>
  <c r="I219" i="12"/>
  <c r="L223" i="12"/>
  <c r="N223" i="12" s="1"/>
  <c r="I227" i="12"/>
  <c r="L235" i="12"/>
  <c r="L237" i="12"/>
  <c r="N237" i="12" s="1"/>
  <c r="L239" i="12"/>
  <c r="N239" i="12" s="1"/>
  <c r="L241" i="12"/>
  <c r="N241" i="12" s="1"/>
  <c r="L243" i="12"/>
  <c r="N243" i="12" s="1"/>
  <c r="L245" i="12"/>
  <c r="N245" i="12" s="1"/>
  <c r="L247" i="12"/>
  <c r="N247" i="12" s="1"/>
  <c r="L249" i="12"/>
  <c r="N249" i="12" s="1"/>
  <c r="N260" i="12"/>
  <c r="M264" i="12"/>
  <c r="L265" i="12"/>
  <c r="J273" i="12"/>
  <c r="J275" i="12"/>
  <c r="J277" i="12"/>
  <c r="J279" i="12"/>
  <c r="M283" i="12"/>
  <c r="L283" i="12"/>
  <c r="N283" i="12" s="1"/>
  <c r="J285" i="12"/>
  <c r="L287" i="12"/>
  <c r="L299" i="12"/>
  <c r="N299" i="12" s="1"/>
  <c r="J301" i="12"/>
  <c r="J303" i="12"/>
  <c r="J305" i="12"/>
  <c r="I313" i="12"/>
  <c r="L339" i="12"/>
  <c r="N339" i="12" s="1"/>
  <c r="J343" i="12"/>
  <c r="L361" i="12"/>
  <c r="N361" i="12" s="1"/>
  <c r="L363" i="12"/>
  <c r="N363" i="12" s="1"/>
  <c r="N259" i="12"/>
  <c r="N269" i="12"/>
  <c r="M274" i="12"/>
  <c r="N282" i="12"/>
  <c r="N296" i="12"/>
  <c r="M304" i="12"/>
  <c r="N308" i="12"/>
  <c r="N313" i="12"/>
  <c r="N322" i="12"/>
  <c r="N328" i="12"/>
  <c r="N333" i="12"/>
  <c r="N191" i="12"/>
  <c r="I209" i="12"/>
  <c r="N251" i="12"/>
  <c r="N253" i="12"/>
  <c r="N257" i="12"/>
  <c r="I264" i="12"/>
  <c r="J270" i="12"/>
  <c r="N271" i="12"/>
  <c r="M288" i="12"/>
  <c r="N289" i="12"/>
  <c r="N291" i="12"/>
  <c r="J294" i="12"/>
  <c r="N297" i="12"/>
  <c r="I304" i="12"/>
  <c r="I309" i="12"/>
  <c r="N323" i="12"/>
  <c r="N325" i="12"/>
  <c r="J328" i="12"/>
  <c r="M340" i="12"/>
  <c r="N349" i="12"/>
  <c r="N351" i="12"/>
  <c r="N353" i="12"/>
  <c r="N355" i="12"/>
  <c r="N357" i="12"/>
  <c r="N359" i="12"/>
  <c r="M276" i="12"/>
  <c r="N290" i="12"/>
  <c r="N317" i="12"/>
  <c r="N319" i="12"/>
  <c r="N326" i="12"/>
  <c r="N331" i="12"/>
  <c r="N335" i="12"/>
  <c r="M363" i="12"/>
  <c r="I198" i="12"/>
  <c r="I201" i="12"/>
  <c r="J202" i="12"/>
  <c r="N205" i="12"/>
  <c r="I207" i="12"/>
  <c r="I251" i="12"/>
  <c r="N273" i="12"/>
  <c r="N275" i="12"/>
  <c r="N277" i="12"/>
  <c r="N279" i="12"/>
  <c r="I291" i="12"/>
  <c r="N301" i="12"/>
  <c r="N303" i="12"/>
  <c r="N305" i="12"/>
  <c r="I310" i="12"/>
  <c r="I312" i="12"/>
  <c r="N343" i="12"/>
  <c r="M94" i="12"/>
  <c r="N112" i="12"/>
  <c r="N114" i="12"/>
  <c r="N121" i="12"/>
  <c r="M130" i="12"/>
  <c r="I143" i="12"/>
  <c r="M162" i="12"/>
  <c r="M168" i="12"/>
  <c r="N174" i="12"/>
  <c r="N180" i="12"/>
  <c r="J178" i="12"/>
  <c r="J90" i="12"/>
  <c r="I91" i="12"/>
  <c r="L92" i="12"/>
  <c r="L94" i="12"/>
  <c r="N94" i="12" s="1"/>
  <c r="L98" i="12"/>
  <c r="N98" i="12" s="1"/>
  <c r="N102" i="12"/>
  <c r="J104" i="12"/>
  <c r="M106" i="12"/>
  <c r="L106" i="12"/>
  <c r="M116" i="12"/>
  <c r="M122" i="12"/>
  <c r="L122" i="12"/>
  <c r="L126" i="12"/>
  <c r="N126" i="12" s="1"/>
  <c r="J127" i="12"/>
  <c r="L128" i="12"/>
  <c r="N128" i="12" s="1"/>
  <c r="L130" i="12"/>
  <c r="N130" i="12" s="1"/>
  <c r="L132" i="12"/>
  <c r="N132" i="12" s="1"/>
  <c r="J148" i="12"/>
  <c r="J153" i="12"/>
  <c r="L162" i="12"/>
  <c r="N162" i="12" s="1"/>
  <c r="L164" i="12"/>
  <c r="N164" i="12" s="1"/>
  <c r="L168" i="12"/>
  <c r="N168" i="12" s="1"/>
  <c r="I174" i="12"/>
  <c r="I177" i="12"/>
  <c r="N178" i="12"/>
  <c r="I88" i="12"/>
  <c r="I92" i="12"/>
  <c r="J99" i="12"/>
  <c r="J115" i="12"/>
  <c r="N140" i="12"/>
  <c r="N160" i="12"/>
  <c r="N110" i="12"/>
  <c r="M117" i="12"/>
  <c r="M119" i="12"/>
  <c r="I127" i="12"/>
  <c r="M128" i="12"/>
  <c r="N159" i="12"/>
  <c r="M164" i="12"/>
  <c r="N176" i="12"/>
  <c r="M85" i="12"/>
  <c r="I109" i="12"/>
  <c r="I125" i="12"/>
  <c r="I133" i="12"/>
  <c r="N158" i="12"/>
  <c r="E11" i="12"/>
  <c r="K11" i="12" s="1"/>
  <c r="J42" i="12"/>
  <c r="J64" i="12"/>
  <c r="M39" i="12"/>
  <c r="J66" i="12"/>
  <c r="E10" i="12"/>
  <c r="K10" i="12" s="1"/>
  <c r="M91" i="2"/>
  <c r="N163" i="2"/>
  <c r="M180" i="9"/>
  <c r="M232" i="11"/>
  <c r="M243" i="11"/>
  <c r="M256" i="11"/>
  <c r="N287" i="2"/>
  <c r="N385" i="4"/>
  <c r="M58" i="5"/>
  <c r="N519" i="5"/>
  <c r="I178" i="9"/>
  <c r="I101" i="9"/>
  <c r="M71" i="2"/>
  <c r="N304" i="9"/>
  <c r="M353" i="9"/>
  <c r="M443" i="9"/>
  <c r="N527" i="9"/>
  <c r="N59" i="11"/>
  <c r="M177" i="2"/>
  <c r="M231" i="2"/>
  <c r="M196" i="2"/>
  <c r="M256" i="2"/>
  <c r="M266" i="2"/>
  <c r="M284" i="2"/>
  <c r="M294" i="2"/>
  <c r="M298" i="2"/>
  <c r="M300" i="2"/>
  <c r="M308" i="2"/>
  <c r="M312" i="2"/>
  <c r="M378" i="2"/>
  <c r="M388" i="2"/>
  <c r="M396" i="2"/>
  <c r="M416" i="2"/>
  <c r="M458" i="2"/>
  <c r="M462" i="2"/>
  <c r="M472" i="2"/>
  <c r="M538" i="2"/>
  <c r="M546" i="2"/>
  <c r="I638" i="10"/>
  <c r="E14" i="10"/>
  <c r="N45" i="2"/>
  <c r="N290" i="9"/>
  <c r="N294" i="9"/>
  <c r="N61" i="11"/>
  <c r="M117" i="11"/>
  <c r="M249" i="11"/>
  <c r="M317" i="7"/>
  <c r="M449" i="8"/>
  <c r="M532" i="8"/>
  <c r="M542" i="8"/>
  <c r="M556" i="8"/>
  <c r="M98" i="9"/>
  <c r="M101" i="9"/>
  <c r="M47" i="10"/>
  <c r="N586" i="10"/>
  <c r="M595" i="10"/>
  <c r="J26" i="11"/>
  <c r="I53" i="11"/>
  <c r="N202" i="11"/>
  <c r="M217" i="11"/>
  <c r="M239" i="11"/>
  <c r="M283" i="11"/>
  <c r="N286" i="11"/>
  <c r="M297" i="11"/>
  <c r="M301" i="11"/>
  <c r="N307" i="11"/>
  <c r="I311" i="11"/>
  <c r="M355" i="11"/>
  <c r="M356" i="11"/>
  <c r="M434" i="11"/>
  <c r="M442" i="11"/>
  <c r="M444" i="11"/>
  <c r="M464" i="11"/>
  <c r="M486" i="11"/>
  <c r="M490" i="11"/>
  <c r="M508" i="11"/>
  <c r="N517" i="11"/>
  <c r="M544" i="11"/>
  <c r="M556" i="11"/>
  <c r="M586" i="11"/>
  <c r="M602" i="11"/>
  <c r="M504" i="10"/>
  <c r="M514" i="10"/>
  <c r="M338" i="11"/>
  <c r="I406" i="11"/>
  <c r="M478" i="11"/>
  <c r="E81" i="11"/>
  <c r="I134" i="11" s="1"/>
  <c r="M200" i="2"/>
  <c r="M260" i="2"/>
  <c r="M264" i="2"/>
  <c r="M268" i="2"/>
  <c r="M272" i="2"/>
  <c r="M282" i="2"/>
  <c r="M286" i="2"/>
  <c r="M302" i="2"/>
  <c r="M310" i="2"/>
  <c r="M332" i="2"/>
  <c r="M380" i="2"/>
  <c r="M432" i="2"/>
  <c r="M460" i="2"/>
  <c r="M488" i="2"/>
  <c r="M536" i="2"/>
  <c r="M544" i="2"/>
  <c r="M574" i="2"/>
  <c r="M578" i="2"/>
  <c r="N322" i="8"/>
  <c r="M323" i="8"/>
  <c r="M431" i="8"/>
  <c r="M490" i="8"/>
  <c r="M492" i="8"/>
  <c r="M506" i="8"/>
  <c r="M560" i="8"/>
  <c r="N24" i="9"/>
  <c r="N56" i="9"/>
  <c r="N62" i="9"/>
  <c r="M63" i="9"/>
  <c r="N68" i="9"/>
  <c r="M88" i="9"/>
  <c r="M190" i="9"/>
  <c r="N211" i="9"/>
  <c r="N214" i="9"/>
  <c r="M217" i="9"/>
  <c r="N219" i="9"/>
  <c r="M239" i="9"/>
  <c r="I631" i="9"/>
  <c r="N65" i="10"/>
  <c r="M70" i="10"/>
  <c r="M73" i="10"/>
  <c r="M109" i="10"/>
  <c r="M454" i="10"/>
  <c r="M561" i="10"/>
  <c r="M581" i="10"/>
  <c r="M52" i="11"/>
  <c r="I62" i="11"/>
  <c r="N85" i="11"/>
  <c r="M94" i="11"/>
  <c r="M171" i="11"/>
  <c r="I223" i="11"/>
  <c r="J230" i="11"/>
  <c r="M237" i="11"/>
  <c r="M294" i="11"/>
  <c r="M303" i="11"/>
  <c r="M309" i="11"/>
  <c r="M311" i="11"/>
  <c r="I312" i="11"/>
  <c r="M331" i="11"/>
  <c r="M332" i="11"/>
  <c r="M347" i="11"/>
  <c r="I356" i="11"/>
  <c r="I373" i="11"/>
  <c r="M382" i="11"/>
  <c r="I434" i="11"/>
  <c r="M436" i="11"/>
  <c r="M440" i="11"/>
  <c r="M462" i="11"/>
  <c r="M526" i="11"/>
  <c r="M538" i="11"/>
  <c r="M542" i="11"/>
  <c r="M546" i="11"/>
  <c r="M554" i="11"/>
  <c r="M569" i="11"/>
  <c r="M572" i="11"/>
  <c r="M592" i="11"/>
  <c r="M600" i="11"/>
  <c r="M604" i="11"/>
  <c r="N618" i="11"/>
  <c r="M635" i="11"/>
  <c r="N638" i="11"/>
  <c r="I640" i="11"/>
  <c r="M622" i="11"/>
  <c r="I614" i="11"/>
  <c r="L621" i="11"/>
  <c r="N621" i="11" s="1"/>
  <c r="J635" i="11"/>
  <c r="J637" i="11"/>
  <c r="N635" i="11"/>
  <c r="N426" i="11"/>
  <c r="N459" i="11"/>
  <c r="N521" i="11"/>
  <c r="L510" i="11"/>
  <c r="N510" i="11" s="1"/>
  <c r="J510" i="11"/>
  <c r="L474" i="11"/>
  <c r="N474" i="11" s="1"/>
  <c r="J474" i="11"/>
  <c r="L374" i="11"/>
  <c r="N374" i="11" s="1"/>
  <c r="J378" i="11"/>
  <c r="L382" i="11"/>
  <c r="N382" i="11" s="1"/>
  <c r="J388" i="11"/>
  <c r="J390" i="11"/>
  <c r="L394" i="11"/>
  <c r="L396" i="11"/>
  <c r="L398" i="11"/>
  <c r="N398" i="11" s="1"/>
  <c r="I407" i="11"/>
  <c r="L410" i="11"/>
  <c r="N410" i="11" s="1"/>
  <c r="L412" i="11"/>
  <c r="N412" i="11" s="1"/>
  <c r="J414" i="11"/>
  <c r="L416" i="11"/>
  <c r="L418" i="11"/>
  <c r="N418" i="11" s="1"/>
  <c r="J436" i="11"/>
  <c r="N444" i="11"/>
  <c r="M456" i="11"/>
  <c r="L456" i="11"/>
  <c r="J458" i="11"/>
  <c r="L482" i="11"/>
  <c r="L486" i="11"/>
  <c r="N486" i="11" s="1"/>
  <c r="M515" i="11"/>
  <c r="J520" i="11"/>
  <c r="L534" i="11"/>
  <c r="N534" i="11" s="1"/>
  <c r="M536" i="11"/>
  <c r="L546" i="11"/>
  <c r="N546" i="11" s="1"/>
  <c r="N548" i="11"/>
  <c r="J556" i="11"/>
  <c r="N569" i="11"/>
  <c r="M584" i="11"/>
  <c r="N592" i="11"/>
  <c r="L602" i="11"/>
  <c r="N602" i="11" s="1"/>
  <c r="N604" i="11"/>
  <c r="N407" i="11"/>
  <c r="N431" i="11"/>
  <c r="M450" i="11"/>
  <c r="M453" i="11"/>
  <c r="N557" i="11"/>
  <c r="J584" i="11"/>
  <c r="L584" i="11"/>
  <c r="N584" i="11" s="1"/>
  <c r="L580" i="11"/>
  <c r="N580" i="11" s="1"/>
  <c r="J580" i="11"/>
  <c r="L576" i="11"/>
  <c r="N576" i="11" s="1"/>
  <c r="J576" i="11"/>
  <c r="J538" i="11"/>
  <c r="L538" i="11"/>
  <c r="N538" i="11" s="1"/>
  <c r="J536" i="11"/>
  <c r="L536" i="11"/>
  <c r="N536" i="11" s="1"/>
  <c r="J504" i="11"/>
  <c r="L504" i="11"/>
  <c r="L492" i="11"/>
  <c r="J492" i="11"/>
  <c r="L476" i="11"/>
  <c r="N476" i="11" s="1"/>
  <c r="J476" i="11"/>
  <c r="I484" i="11"/>
  <c r="I528" i="11"/>
  <c r="I499" i="11"/>
  <c r="I429" i="11"/>
  <c r="I569" i="11"/>
  <c r="I486" i="11"/>
  <c r="I374" i="11"/>
  <c r="N376" i="11"/>
  <c r="N380" i="11"/>
  <c r="N392" i="11"/>
  <c r="I395" i="11"/>
  <c r="N408" i="11"/>
  <c r="I416" i="11"/>
  <c r="J420" i="11"/>
  <c r="L428" i="11"/>
  <c r="N428" i="11" s="1"/>
  <c r="J442" i="11"/>
  <c r="N448" i="11"/>
  <c r="J452" i="11"/>
  <c r="N454" i="11"/>
  <c r="N456" i="11"/>
  <c r="J464" i="11"/>
  <c r="N482" i="11"/>
  <c r="J500" i="11"/>
  <c r="J526" i="11"/>
  <c r="L532" i="11"/>
  <c r="N532" i="11" s="1"/>
  <c r="L544" i="11"/>
  <c r="N544" i="11" s="1"/>
  <c r="J554" i="11"/>
  <c r="J562" i="11"/>
  <c r="I567" i="11"/>
  <c r="J574" i="11"/>
  <c r="L596" i="11"/>
  <c r="N596" i="11" s="1"/>
  <c r="L600" i="11"/>
  <c r="N600" i="11" s="1"/>
  <c r="N375" i="11"/>
  <c r="N379" i="11"/>
  <c r="N393" i="11"/>
  <c r="M418" i="11"/>
  <c r="M421" i="11"/>
  <c r="M501" i="11"/>
  <c r="L598" i="11"/>
  <c r="L582" i="11"/>
  <c r="N582" i="11" s="1"/>
  <c r="J582" i="11"/>
  <c r="J508" i="11"/>
  <c r="L508" i="11"/>
  <c r="N508" i="11" s="1"/>
  <c r="L502" i="11"/>
  <c r="N502" i="11" s="1"/>
  <c r="J502" i="11"/>
  <c r="L478" i="11"/>
  <c r="N478" i="11" s="1"/>
  <c r="J478" i="11"/>
  <c r="F371" i="11"/>
  <c r="J416" i="11" s="1"/>
  <c r="N388" i="11"/>
  <c r="N390" i="11"/>
  <c r="N414" i="11"/>
  <c r="N434" i="11"/>
  <c r="N436" i="11"/>
  <c r="J440" i="11"/>
  <c r="J450" i="11"/>
  <c r="J462" i="11"/>
  <c r="L468" i="11"/>
  <c r="N468" i="11" s="1"/>
  <c r="J480" i="11"/>
  <c r="L490" i="11"/>
  <c r="N490" i="11" s="1"/>
  <c r="L498" i="11"/>
  <c r="N498" i="11" s="1"/>
  <c r="L506" i="11"/>
  <c r="N506" i="11" s="1"/>
  <c r="J524" i="11"/>
  <c r="L530" i="11"/>
  <c r="N530" i="11" s="1"/>
  <c r="L542" i="11"/>
  <c r="N542" i="11" s="1"/>
  <c r="J552" i="11"/>
  <c r="J560" i="11"/>
  <c r="J572" i="11"/>
  <c r="J586" i="11"/>
  <c r="L594" i="11"/>
  <c r="N594" i="11" s="1"/>
  <c r="M504" i="11"/>
  <c r="M420" i="11"/>
  <c r="N438" i="11"/>
  <c r="N440" i="11"/>
  <c r="N442" i="11"/>
  <c r="N450" i="11"/>
  <c r="N452" i="11"/>
  <c r="M480" i="11"/>
  <c r="N484" i="11"/>
  <c r="N500" i="11"/>
  <c r="M509" i="11"/>
  <c r="M516" i="11"/>
  <c r="N520" i="11"/>
  <c r="N522" i="11"/>
  <c r="N524" i="11"/>
  <c r="N526" i="11"/>
  <c r="N550" i="11"/>
  <c r="N552" i="11"/>
  <c r="N554" i="11"/>
  <c r="N556" i="11"/>
  <c r="N558" i="11"/>
  <c r="N560" i="11"/>
  <c r="N562" i="11"/>
  <c r="N570" i="11"/>
  <c r="N574" i="11"/>
  <c r="N586" i="11"/>
  <c r="N458" i="11"/>
  <c r="N462" i="11"/>
  <c r="N464" i="11"/>
  <c r="M481" i="11"/>
  <c r="J323" i="11"/>
  <c r="J191" i="11"/>
  <c r="L199" i="11"/>
  <c r="N199" i="11" s="1"/>
  <c r="J202" i="11"/>
  <c r="N210" i="11"/>
  <c r="J217" i="11"/>
  <c r="J235" i="11"/>
  <c r="J237" i="11"/>
  <c r="L251" i="11"/>
  <c r="N251" i="11" s="1"/>
  <c r="J259" i="11"/>
  <c r="J267" i="11"/>
  <c r="J269" i="11"/>
  <c r="J271" i="11"/>
  <c r="J273" i="11"/>
  <c r="J275" i="11"/>
  <c r="J277" i="11"/>
  <c r="J279" i="11"/>
  <c r="J283" i="11"/>
  <c r="I294" i="11"/>
  <c r="L295" i="11"/>
  <c r="N295" i="11" s="1"/>
  <c r="L297" i="11"/>
  <c r="N297" i="11" s="1"/>
  <c r="I300" i="11"/>
  <c r="L301" i="11"/>
  <c r="N301" i="11" s="1"/>
  <c r="L303" i="11"/>
  <c r="N303" i="11" s="1"/>
  <c r="I307" i="11"/>
  <c r="L309" i="11"/>
  <c r="N309" i="11" s="1"/>
  <c r="J311" i="11"/>
  <c r="M320" i="11"/>
  <c r="L331" i="11"/>
  <c r="N331" i="11" s="1"/>
  <c r="J332" i="11"/>
  <c r="L333" i="11"/>
  <c r="N333" i="11" s="1"/>
  <c r="J355" i="11"/>
  <c r="N356" i="11"/>
  <c r="J219" i="11"/>
  <c r="J286" i="11"/>
  <c r="N329" i="11"/>
  <c r="J347" i="11"/>
  <c r="N191" i="11"/>
  <c r="J216" i="11"/>
  <c r="N217" i="11"/>
  <c r="N237" i="11"/>
  <c r="N259" i="11"/>
  <c r="N267" i="11"/>
  <c r="N269" i="11"/>
  <c r="N273" i="11"/>
  <c r="N275" i="11"/>
  <c r="N277" i="11"/>
  <c r="N279" i="11"/>
  <c r="N283" i="11"/>
  <c r="N311" i="11"/>
  <c r="N355" i="11"/>
  <c r="J174" i="11"/>
  <c r="J89" i="11"/>
  <c r="J129" i="11"/>
  <c r="J172" i="11"/>
  <c r="L172" i="11"/>
  <c r="N172" i="11" s="1"/>
  <c r="J168" i="11"/>
  <c r="L168" i="11"/>
  <c r="N168" i="11" s="1"/>
  <c r="J166" i="11"/>
  <c r="L166" i="11"/>
  <c r="N166" i="11" s="1"/>
  <c r="J152" i="11"/>
  <c r="L152" i="11"/>
  <c r="N152" i="11" s="1"/>
  <c r="J150" i="11"/>
  <c r="L150" i="11"/>
  <c r="N150" i="11" s="1"/>
  <c r="J148" i="11"/>
  <c r="L148" i="11"/>
  <c r="J140" i="11"/>
  <c r="L140" i="11"/>
  <c r="N140" i="11" s="1"/>
  <c r="L138" i="11"/>
  <c r="J138" i="11"/>
  <c r="L136" i="11"/>
  <c r="N136" i="11" s="1"/>
  <c r="J136" i="11"/>
  <c r="J134" i="11"/>
  <c r="L134" i="11"/>
  <c r="N134" i="11" s="1"/>
  <c r="J112" i="11"/>
  <c r="L112" i="11"/>
  <c r="N112" i="11" s="1"/>
  <c r="J106" i="11"/>
  <c r="L106" i="11"/>
  <c r="J102" i="11"/>
  <c r="L102" i="11"/>
  <c r="N102" i="11" s="1"/>
  <c r="L92" i="11"/>
  <c r="J92" i="11"/>
  <c r="L90" i="11"/>
  <c r="N90" i="11" s="1"/>
  <c r="J90" i="11"/>
  <c r="L88" i="11"/>
  <c r="J88" i="11"/>
  <c r="J86" i="11"/>
  <c r="J84" i="11"/>
  <c r="J85" i="11"/>
  <c r="L86" i="11"/>
  <c r="M89" i="11"/>
  <c r="J122" i="11"/>
  <c r="J127" i="11"/>
  <c r="J164" i="11"/>
  <c r="J96" i="11"/>
  <c r="L98" i="11"/>
  <c r="N98" i="11" s="1"/>
  <c r="J126" i="11"/>
  <c r="J132" i="11"/>
  <c r="M150" i="11"/>
  <c r="L154" i="11"/>
  <c r="L158" i="11"/>
  <c r="N158" i="11" s="1"/>
  <c r="J176" i="11"/>
  <c r="L178" i="11"/>
  <c r="N178" i="11" s="1"/>
  <c r="L84" i="11"/>
  <c r="N84" i="11" s="1"/>
  <c r="L110" i="11"/>
  <c r="N110" i="11" s="1"/>
  <c r="J120" i="11"/>
  <c r="L128" i="11"/>
  <c r="N128" i="11" s="1"/>
  <c r="L142" i="11"/>
  <c r="N142" i="11" s="1"/>
  <c r="J162" i="11"/>
  <c r="N89" i="11"/>
  <c r="N91" i="11"/>
  <c r="M109" i="11"/>
  <c r="M155" i="11"/>
  <c r="M159" i="11"/>
  <c r="M176" i="11"/>
  <c r="I84" i="11"/>
  <c r="M90" i="11"/>
  <c r="M92" i="11"/>
  <c r="N94" i="11"/>
  <c r="N96" i="11"/>
  <c r="I108" i="11"/>
  <c r="N120" i="11"/>
  <c r="N122" i="11"/>
  <c r="N126" i="11"/>
  <c r="N130" i="11"/>
  <c r="N132" i="11"/>
  <c r="N162" i="11"/>
  <c r="N164" i="11"/>
  <c r="N176" i="11"/>
  <c r="M120" i="11"/>
  <c r="M122" i="11"/>
  <c r="M132" i="11"/>
  <c r="M157" i="11"/>
  <c r="M162" i="11"/>
  <c r="M164" i="11"/>
  <c r="N92" i="11"/>
  <c r="M98" i="11"/>
  <c r="M110" i="11"/>
  <c r="M128" i="11"/>
  <c r="M156" i="11"/>
  <c r="M158" i="11"/>
  <c r="M160" i="11"/>
  <c r="M180" i="11"/>
  <c r="N40" i="11"/>
  <c r="N48" i="11"/>
  <c r="M59" i="11"/>
  <c r="M61" i="11"/>
  <c r="M70" i="11"/>
  <c r="N31" i="11"/>
  <c r="N34" i="11"/>
  <c r="N38" i="11"/>
  <c r="N42" i="11"/>
  <c r="N44" i="11"/>
  <c r="M57" i="11"/>
  <c r="J52" i="11"/>
  <c r="N25" i="11"/>
  <c r="N29" i="11"/>
  <c r="N36" i="11"/>
  <c r="N50" i="11"/>
  <c r="N52" i="11"/>
  <c r="M55" i="11"/>
  <c r="I33" i="11"/>
  <c r="N119" i="4"/>
  <c r="M316" i="4"/>
  <c r="M443" i="4"/>
  <c r="N553" i="4"/>
  <c r="N318" i="5"/>
  <c r="N34" i="7"/>
  <c r="M113" i="7"/>
  <c r="N192" i="8"/>
  <c r="M250" i="8"/>
  <c r="M303" i="8"/>
  <c r="N350" i="8"/>
  <c r="I507" i="9"/>
  <c r="E13" i="9"/>
  <c r="F14" i="9"/>
  <c r="L14" i="9" s="1"/>
  <c r="J44" i="9"/>
  <c r="I172" i="3"/>
  <c r="E11" i="3"/>
  <c r="K11" i="3" s="1"/>
  <c r="M352" i="5"/>
  <c r="M565" i="5"/>
  <c r="M134" i="8"/>
  <c r="J305" i="8"/>
  <c r="J64" i="10"/>
  <c r="J47" i="10"/>
  <c r="M45" i="3"/>
  <c r="M93" i="4"/>
  <c r="M330" i="4"/>
  <c r="M95" i="5"/>
  <c r="M113" i="5"/>
  <c r="M344" i="5"/>
  <c r="N445" i="5"/>
  <c r="N167" i="7"/>
  <c r="M328" i="7"/>
  <c r="M579" i="7"/>
  <c r="M232" i="8"/>
  <c r="M240" i="8"/>
  <c r="N358" i="8"/>
  <c r="J24" i="9"/>
  <c r="N52" i="9"/>
  <c r="M57" i="9"/>
  <c r="M64" i="9"/>
  <c r="M65" i="9"/>
  <c r="M70" i="9"/>
  <c r="I347" i="9"/>
  <c r="I248" i="9"/>
  <c r="M201" i="9"/>
  <c r="M243" i="9"/>
  <c r="N248" i="9"/>
  <c r="M637" i="9"/>
  <c r="M167" i="10"/>
  <c r="M206" i="10"/>
  <c r="M229" i="10"/>
  <c r="M587" i="10"/>
  <c r="J281" i="10"/>
  <c r="M56" i="10"/>
  <c r="M60" i="10"/>
  <c r="N159" i="10"/>
  <c r="N189" i="10"/>
  <c r="N211" i="10"/>
  <c r="M42" i="2"/>
  <c r="M84" i="2"/>
  <c r="M178" i="2"/>
  <c r="M352" i="2"/>
  <c r="M392" i="2"/>
  <c r="M404" i="2"/>
  <c r="M414" i="2"/>
  <c r="M438" i="2"/>
  <c r="M474" i="2"/>
  <c r="M478" i="2"/>
  <c r="N23" i="3"/>
  <c r="M290" i="3"/>
  <c r="N52" i="8"/>
  <c r="M299" i="8"/>
  <c r="M414" i="8"/>
  <c r="M415" i="8"/>
  <c r="M486" i="8"/>
  <c r="M487" i="8"/>
  <c r="M566" i="8"/>
  <c r="M574" i="8"/>
  <c r="M600" i="8"/>
  <c r="M634" i="8"/>
  <c r="N44" i="9"/>
  <c r="M49" i="9"/>
  <c r="M59" i="9"/>
  <c r="N153" i="9"/>
  <c r="M154" i="9"/>
  <c r="M165" i="9"/>
  <c r="I169" i="9"/>
  <c r="N175" i="9"/>
  <c r="N210" i="9"/>
  <c r="M211" i="9"/>
  <c r="M214" i="9"/>
  <c r="M219" i="9"/>
  <c r="M229" i="9"/>
  <c r="M247" i="9"/>
  <c r="N260" i="9"/>
  <c r="M291" i="9"/>
  <c r="M305" i="9"/>
  <c r="M308" i="9"/>
  <c r="N357" i="9"/>
  <c r="M358" i="9"/>
  <c r="M390" i="9"/>
  <c r="M400" i="9"/>
  <c r="N429" i="9"/>
  <c r="M436" i="9"/>
  <c r="M464" i="9"/>
  <c r="M524" i="9"/>
  <c r="M532" i="9"/>
  <c r="M536" i="9"/>
  <c r="M542" i="9"/>
  <c r="M546" i="9"/>
  <c r="M550" i="9"/>
  <c r="N622" i="9"/>
  <c r="E11" i="10"/>
  <c r="M25" i="10"/>
  <c r="M125" i="10"/>
  <c r="N134" i="10"/>
  <c r="N148" i="10"/>
  <c r="M149" i="10"/>
  <c r="M320" i="10"/>
  <c r="M331" i="10"/>
  <c r="M335" i="10"/>
  <c r="M384" i="10"/>
  <c r="N394" i="10"/>
  <c r="N410" i="10"/>
  <c r="N433" i="10"/>
  <c r="I454" i="10"/>
  <c r="M57" i="10"/>
  <c r="I124" i="10"/>
  <c r="N247" i="10"/>
  <c r="M120" i="10"/>
  <c r="M132" i="10"/>
  <c r="M156" i="10"/>
  <c r="M26" i="2"/>
  <c r="M38" i="2"/>
  <c r="M214" i="2"/>
  <c r="M218" i="2"/>
  <c r="M250" i="2"/>
  <c r="M258" i="2"/>
  <c r="M342" i="2"/>
  <c r="M394" i="2"/>
  <c r="M402" i="2"/>
  <c r="M440" i="2"/>
  <c r="M464" i="2"/>
  <c r="M484" i="2"/>
  <c r="M492" i="2"/>
  <c r="M496" i="2"/>
  <c r="M550" i="2"/>
  <c r="M630" i="2"/>
  <c r="M232" i="3"/>
  <c r="M238" i="3"/>
  <c r="M27" i="8"/>
  <c r="N72" i="8"/>
  <c r="N73" i="8"/>
  <c r="M162" i="8"/>
  <c r="N174" i="8"/>
  <c r="M217" i="8"/>
  <c r="M266" i="8"/>
  <c r="M333" i="8"/>
  <c r="M341" i="8"/>
  <c r="M73" i="9"/>
  <c r="M25" i="9"/>
  <c r="N42" i="9"/>
  <c r="M61" i="9"/>
  <c r="M68" i="9"/>
  <c r="N98" i="9"/>
  <c r="N101" i="9"/>
  <c r="I128" i="9"/>
  <c r="M155" i="9"/>
  <c r="N189" i="9"/>
  <c r="N190" i="9"/>
  <c r="M199" i="9"/>
  <c r="M207" i="9"/>
  <c r="M227" i="9"/>
  <c r="M251" i="9"/>
  <c r="N280" i="9"/>
  <c r="M283" i="9"/>
  <c r="M287" i="9"/>
  <c r="N289" i="9"/>
  <c r="M301" i="9"/>
  <c r="N303" i="9"/>
  <c r="N359" i="9"/>
  <c r="N379" i="9"/>
  <c r="M460" i="9"/>
  <c r="M462" i="9"/>
  <c r="M466" i="9"/>
  <c r="M474" i="9"/>
  <c r="M478" i="9"/>
  <c r="M486" i="9"/>
  <c r="M490" i="9"/>
  <c r="M500" i="9"/>
  <c r="N525" i="9"/>
  <c r="M526" i="9"/>
  <c r="M538" i="9"/>
  <c r="M548" i="9"/>
  <c r="M562" i="9"/>
  <c r="I625" i="9"/>
  <c r="N178" i="10"/>
  <c r="N109" i="10"/>
  <c r="M355" i="10"/>
  <c r="N201" i="10"/>
  <c r="M257" i="10"/>
  <c r="M333" i="10"/>
  <c r="M337" i="10"/>
  <c r="M339" i="10"/>
  <c r="N529" i="10"/>
  <c r="M530" i="10"/>
  <c r="N561" i="10"/>
  <c r="N589" i="10"/>
  <c r="M637" i="10"/>
  <c r="J639" i="10"/>
  <c r="J623" i="10"/>
  <c r="J640" i="10"/>
  <c r="L637" i="10"/>
  <c r="N637" i="10" s="1"/>
  <c r="L635" i="10"/>
  <c r="N635" i="10" s="1"/>
  <c r="M626" i="10"/>
  <c r="I616" i="10"/>
  <c r="I627" i="10"/>
  <c r="I614" i="10"/>
  <c r="M635" i="10"/>
  <c r="N623" i="10"/>
  <c r="N625" i="10"/>
  <c r="M385" i="10"/>
  <c r="N398" i="10"/>
  <c r="N400" i="10"/>
  <c r="M421" i="10"/>
  <c r="N427" i="10"/>
  <c r="J433" i="10"/>
  <c r="M467" i="10"/>
  <c r="N472" i="10"/>
  <c r="J561" i="10"/>
  <c r="N374" i="10"/>
  <c r="N376" i="10"/>
  <c r="M415" i="10"/>
  <c r="N432" i="10"/>
  <c r="M444" i="10"/>
  <c r="M453" i="10"/>
  <c r="M455" i="10"/>
  <c r="M459" i="10"/>
  <c r="M407" i="10"/>
  <c r="J434" i="10"/>
  <c r="J470" i="10"/>
  <c r="J544" i="10"/>
  <c r="N380" i="10"/>
  <c r="N396" i="10"/>
  <c r="M411" i="10"/>
  <c r="M440" i="10"/>
  <c r="M442" i="10"/>
  <c r="M457" i="10"/>
  <c r="J430" i="10"/>
  <c r="J586" i="10"/>
  <c r="J589" i="10"/>
  <c r="J415" i="10"/>
  <c r="M434" i="10"/>
  <c r="N445" i="10"/>
  <c r="I478" i="10"/>
  <c r="E13" i="10"/>
  <c r="K13" i="10" s="1"/>
  <c r="N190" i="10"/>
  <c r="N192" i="10"/>
  <c r="M197" i="10"/>
  <c r="M199" i="10"/>
  <c r="M201" i="10"/>
  <c r="N210" i="10"/>
  <c r="J258" i="10"/>
  <c r="I219" i="10"/>
  <c r="J249" i="10"/>
  <c r="J251" i="10"/>
  <c r="L255" i="10"/>
  <c r="L257" i="10"/>
  <c r="N257" i="10" s="1"/>
  <c r="J265" i="10"/>
  <c r="L281" i="10"/>
  <c r="J283" i="10"/>
  <c r="L287" i="10"/>
  <c r="N287" i="10" s="1"/>
  <c r="J324" i="10"/>
  <c r="J325" i="10"/>
  <c r="L329" i="10"/>
  <c r="L331" i="10"/>
  <c r="N331" i="10" s="1"/>
  <c r="L333" i="10"/>
  <c r="N333" i="10" s="1"/>
  <c r="L335" i="10"/>
  <c r="N335" i="10" s="1"/>
  <c r="L337" i="10"/>
  <c r="N337" i="10" s="1"/>
  <c r="J339" i="10"/>
  <c r="J210" i="10"/>
  <c r="M217" i="10"/>
  <c r="M227" i="10"/>
  <c r="N236" i="10"/>
  <c r="N244" i="10"/>
  <c r="N246" i="10"/>
  <c r="M249" i="10"/>
  <c r="M256" i="10"/>
  <c r="N262" i="10"/>
  <c r="N269" i="10"/>
  <c r="N274" i="10"/>
  <c r="N291" i="10"/>
  <c r="J202" i="10"/>
  <c r="J222" i="10"/>
  <c r="N223" i="10"/>
  <c r="N191" i="10"/>
  <c r="N206" i="10"/>
  <c r="N213" i="10"/>
  <c r="N224" i="10"/>
  <c r="N234" i="10"/>
  <c r="N238" i="10"/>
  <c r="N240" i="10"/>
  <c r="N260" i="10"/>
  <c r="N272" i="10"/>
  <c r="N279" i="10"/>
  <c r="J201" i="10"/>
  <c r="I203" i="10"/>
  <c r="J216" i="10"/>
  <c r="I222" i="10"/>
  <c r="N249" i="10"/>
  <c r="N251" i="10"/>
  <c r="I320" i="10"/>
  <c r="N339" i="10"/>
  <c r="F12" i="10"/>
  <c r="M98" i="10"/>
  <c r="N108" i="10"/>
  <c r="N110" i="10"/>
  <c r="N154" i="10"/>
  <c r="M160" i="10"/>
  <c r="M172" i="10"/>
  <c r="M174" i="10"/>
  <c r="N179" i="10"/>
  <c r="I149" i="10"/>
  <c r="M158" i="10"/>
  <c r="N94" i="10"/>
  <c r="J109" i="10"/>
  <c r="M112" i="10"/>
  <c r="M118" i="10"/>
  <c r="J142" i="10"/>
  <c r="N152" i="10"/>
  <c r="N169" i="10"/>
  <c r="I116" i="10"/>
  <c r="M130" i="10"/>
  <c r="M138" i="10"/>
  <c r="J139" i="10"/>
  <c r="N96" i="10"/>
  <c r="M106" i="10"/>
  <c r="M116" i="10"/>
  <c r="N143" i="10"/>
  <c r="N149" i="10"/>
  <c r="N107" i="10"/>
  <c r="J118" i="10"/>
  <c r="I141" i="10"/>
  <c r="I148" i="10"/>
  <c r="J174" i="10"/>
  <c r="M26" i="10"/>
  <c r="M29" i="10"/>
  <c r="M31" i="10"/>
  <c r="N34" i="10"/>
  <c r="N36" i="10"/>
  <c r="N38" i="10"/>
  <c r="N50" i="10"/>
  <c r="M24" i="10"/>
  <c r="N44" i="10"/>
  <c r="N48" i="10"/>
  <c r="M61" i="10"/>
  <c r="N68" i="10"/>
  <c r="J25" i="10"/>
  <c r="L29" i="10"/>
  <c r="N29" i="10" s="1"/>
  <c r="L31" i="10"/>
  <c r="N31" i="10" s="1"/>
  <c r="L39" i="10"/>
  <c r="N39" i="10" s="1"/>
  <c r="L41" i="10"/>
  <c r="N41" i="10" s="1"/>
  <c r="L59" i="10"/>
  <c r="N59" i="10" s="1"/>
  <c r="L61" i="10"/>
  <c r="N61" i="10" s="1"/>
  <c r="L63" i="10"/>
  <c r="N63" i="10" s="1"/>
  <c r="M41" i="10"/>
  <c r="N46" i="10"/>
  <c r="N56" i="10"/>
  <c r="M59" i="10"/>
  <c r="M63" i="10"/>
  <c r="N72" i="10"/>
  <c r="I41" i="10"/>
  <c r="N42" i="10"/>
  <c r="J70" i="10"/>
  <c r="N54" i="10"/>
  <c r="N70" i="10"/>
  <c r="N25" i="10"/>
  <c r="I73" i="10"/>
  <c r="N65" i="2"/>
  <c r="M349" i="2"/>
  <c r="M194" i="8"/>
  <c r="N256" i="8"/>
  <c r="N272" i="8"/>
  <c r="N36" i="2"/>
  <c r="M113" i="2"/>
  <c r="M304" i="2"/>
  <c r="N321" i="2"/>
  <c r="N325" i="2"/>
  <c r="M225" i="9"/>
  <c r="M228" i="9"/>
  <c r="M527" i="9"/>
  <c r="J360" i="2"/>
  <c r="L360" i="2"/>
  <c r="N360" i="2" s="1"/>
  <c r="J356" i="2"/>
  <c r="L356" i="2"/>
  <c r="N356" i="2" s="1"/>
  <c r="J578" i="2"/>
  <c r="L578" i="2"/>
  <c r="N578" i="2" s="1"/>
  <c r="J572" i="2"/>
  <c r="L572" i="2"/>
  <c r="N572" i="2" s="1"/>
  <c r="J566" i="2"/>
  <c r="L566" i="2"/>
  <c r="N566" i="2" s="1"/>
  <c r="J560" i="2"/>
  <c r="L560" i="2"/>
  <c r="N560" i="2" s="1"/>
  <c r="J552" i="2"/>
  <c r="L552" i="2"/>
  <c r="N552" i="2" s="1"/>
  <c r="L536" i="2"/>
  <c r="N536" i="2" s="1"/>
  <c r="J536" i="2"/>
  <c r="J530" i="2"/>
  <c r="L530" i="2"/>
  <c r="N530" i="2" s="1"/>
  <c r="J524" i="2"/>
  <c r="L524" i="2"/>
  <c r="N524" i="2" s="1"/>
  <c r="J518" i="2"/>
  <c r="L518" i="2"/>
  <c r="N518" i="2" s="1"/>
  <c r="L512" i="2"/>
  <c r="N512" i="2" s="1"/>
  <c r="J512" i="2"/>
  <c r="L506" i="2"/>
  <c r="N506" i="2" s="1"/>
  <c r="J506" i="2"/>
  <c r="L494" i="2"/>
  <c r="J494" i="2"/>
  <c r="L482" i="2"/>
  <c r="N482" i="2" s="1"/>
  <c r="J482" i="2"/>
  <c r="L476" i="2"/>
  <c r="N476" i="2" s="1"/>
  <c r="J476" i="2"/>
  <c r="J452" i="2"/>
  <c r="L452" i="2"/>
  <c r="N452" i="2" s="1"/>
  <c r="L440" i="2"/>
  <c r="J440" i="2"/>
  <c r="L432" i="2"/>
  <c r="N432" i="2" s="1"/>
  <c r="J432" i="2"/>
  <c r="J428" i="2"/>
  <c r="L428" i="2"/>
  <c r="J374" i="2"/>
  <c r="L374" i="2"/>
  <c r="N374" i="2" s="1"/>
  <c r="J621" i="2"/>
  <c r="L621" i="2"/>
  <c r="N621" i="2" s="1"/>
  <c r="L46" i="3"/>
  <c r="J46" i="3"/>
  <c r="J140" i="3"/>
  <c r="L140" i="3"/>
  <c r="L360" i="3"/>
  <c r="J360" i="3"/>
  <c r="L344" i="3"/>
  <c r="J344" i="3"/>
  <c r="J296" i="3"/>
  <c r="L296" i="3"/>
  <c r="N296" i="3" s="1"/>
  <c r="J262" i="3"/>
  <c r="L262" i="3"/>
  <c r="N262" i="3" s="1"/>
  <c r="J244" i="3"/>
  <c r="L244" i="3"/>
  <c r="N244" i="3" s="1"/>
  <c r="L24" i="2"/>
  <c r="L26" i="2"/>
  <c r="N26" i="2" s="1"/>
  <c r="L92" i="2"/>
  <c r="N92" i="2" s="1"/>
  <c r="L100" i="2"/>
  <c r="N100" i="2" s="1"/>
  <c r="L108" i="2"/>
  <c r="L118" i="2"/>
  <c r="N118" i="2" s="1"/>
  <c r="L152" i="2"/>
  <c r="N152" i="2" s="1"/>
  <c r="L158" i="2"/>
  <c r="N158" i="2" s="1"/>
  <c r="L166" i="2"/>
  <c r="J180" i="2"/>
  <c r="E188" i="2"/>
  <c r="I318" i="2" s="1"/>
  <c r="I189" i="2"/>
  <c r="J196" i="2"/>
  <c r="L198" i="2"/>
  <c r="N198" i="2" s="1"/>
  <c r="L200" i="2"/>
  <c r="N200" i="2" s="1"/>
  <c r="J204" i="2"/>
  <c r="J206" i="2"/>
  <c r="J208" i="2"/>
  <c r="J210" i="2"/>
  <c r="J212" i="2"/>
  <c r="J214" i="2"/>
  <c r="J216" i="2"/>
  <c r="J218" i="2"/>
  <c r="J220" i="2"/>
  <c r="J262" i="2"/>
  <c r="J264" i="2"/>
  <c r="J266" i="2"/>
  <c r="J268" i="2"/>
  <c r="J270" i="2"/>
  <c r="J272" i="2"/>
  <c r="J274" i="2"/>
  <c r="L276" i="2"/>
  <c r="N276" i="2" s="1"/>
  <c r="L278" i="2"/>
  <c r="N278" i="2" s="1"/>
  <c r="L280" i="2"/>
  <c r="N280" i="2" s="1"/>
  <c r="L282" i="2"/>
  <c r="N282" i="2" s="1"/>
  <c r="L284" i="2"/>
  <c r="N284" i="2" s="1"/>
  <c r="L286" i="2"/>
  <c r="N286" i="2" s="1"/>
  <c r="L288" i="2"/>
  <c r="N288" i="2" s="1"/>
  <c r="L290" i="2"/>
  <c r="N290" i="2" s="1"/>
  <c r="L292" i="2"/>
  <c r="N292" i="2" s="1"/>
  <c r="J294" i="2"/>
  <c r="J296" i="2"/>
  <c r="J298" i="2"/>
  <c r="L300" i="2"/>
  <c r="N300" i="2" s="1"/>
  <c r="L302" i="2"/>
  <c r="N302" i="2" s="1"/>
  <c r="L304" i="2"/>
  <c r="N304" i="2" s="1"/>
  <c r="L306" i="2"/>
  <c r="N306" i="2" s="1"/>
  <c r="L308" i="2"/>
  <c r="N308" i="2" s="1"/>
  <c r="L310" i="2"/>
  <c r="N310" i="2" s="1"/>
  <c r="L312" i="2"/>
  <c r="N312" i="2" s="1"/>
  <c r="L314" i="2"/>
  <c r="N314" i="2" s="1"/>
  <c r="L316" i="2"/>
  <c r="N316" i="2" s="1"/>
  <c r="J340" i="2"/>
  <c r="J342" i="2"/>
  <c r="J344" i="2"/>
  <c r="J346" i="2"/>
  <c r="J348" i="2"/>
  <c r="J350" i="2"/>
  <c r="J352" i="2"/>
  <c r="M354" i="2"/>
  <c r="M358" i="2"/>
  <c r="L380" i="2"/>
  <c r="N380" i="2" s="1"/>
  <c r="L388" i="2"/>
  <c r="N388" i="2" s="1"/>
  <c r="J406" i="2"/>
  <c r="J448" i="2"/>
  <c r="N454" i="2"/>
  <c r="L460" i="2"/>
  <c r="N460" i="2" s="1"/>
  <c r="L468" i="2"/>
  <c r="N468" i="2" s="1"/>
  <c r="J488" i="2"/>
  <c r="J508" i="2"/>
  <c r="M556" i="2"/>
  <c r="L598" i="2"/>
  <c r="N598" i="2" s="1"/>
  <c r="J54" i="3"/>
  <c r="J136" i="3"/>
  <c r="J200" i="3"/>
  <c r="L246" i="3"/>
  <c r="N246" i="3" s="1"/>
  <c r="J342" i="3"/>
  <c r="N63" i="2"/>
  <c r="M290" i="2"/>
  <c r="N323" i="2"/>
  <c r="M192" i="8"/>
  <c r="J580" i="2"/>
  <c r="L580" i="2"/>
  <c r="N580" i="2" s="1"/>
  <c r="J576" i="2"/>
  <c r="L576" i="2"/>
  <c r="N576" i="2" s="1"/>
  <c r="J570" i="2"/>
  <c r="L570" i="2"/>
  <c r="N570" i="2" s="1"/>
  <c r="J564" i="2"/>
  <c r="L564" i="2"/>
  <c r="J558" i="2"/>
  <c r="L558" i="2"/>
  <c r="N558" i="2" s="1"/>
  <c r="J554" i="2"/>
  <c r="L554" i="2"/>
  <c r="N554" i="2" s="1"/>
  <c r="J548" i="2"/>
  <c r="L548" i="2"/>
  <c r="L544" i="2"/>
  <c r="N544" i="2" s="1"/>
  <c r="J544" i="2"/>
  <c r="L538" i="2"/>
  <c r="N538" i="2" s="1"/>
  <c r="J538" i="2"/>
  <c r="J532" i="2"/>
  <c r="L532" i="2"/>
  <c r="N532" i="2" s="1"/>
  <c r="J528" i="2"/>
  <c r="L528" i="2"/>
  <c r="N528" i="2" s="1"/>
  <c r="J522" i="2"/>
  <c r="L522" i="2"/>
  <c r="N522" i="2" s="1"/>
  <c r="J516" i="2"/>
  <c r="L516" i="2"/>
  <c r="L502" i="2"/>
  <c r="N502" i="2" s="1"/>
  <c r="J502" i="2"/>
  <c r="L496" i="2"/>
  <c r="N496" i="2" s="1"/>
  <c r="J496" i="2"/>
  <c r="L484" i="2"/>
  <c r="N484" i="2" s="1"/>
  <c r="J484" i="2"/>
  <c r="L478" i="2"/>
  <c r="N478" i="2" s="1"/>
  <c r="J478" i="2"/>
  <c r="L442" i="2"/>
  <c r="N442" i="2" s="1"/>
  <c r="J442" i="2"/>
  <c r="L430" i="2"/>
  <c r="J430" i="2"/>
  <c r="J420" i="2"/>
  <c r="L420" i="2"/>
  <c r="N420" i="2" s="1"/>
  <c r="L404" i="2"/>
  <c r="N404" i="2" s="1"/>
  <c r="J404" i="2"/>
  <c r="L398" i="2"/>
  <c r="N398" i="2" s="1"/>
  <c r="J398" i="2"/>
  <c r="K613" i="2"/>
  <c r="M613" i="2" s="1"/>
  <c r="I613" i="2"/>
  <c r="I23" i="3"/>
  <c r="E22" i="3"/>
  <c r="I62" i="3" s="1"/>
  <c r="J44" i="3"/>
  <c r="L44" i="3"/>
  <c r="J180" i="3"/>
  <c r="L180" i="3"/>
  <c r="L84" i="3"/>
  <c r="F81" i="3"/>
  <c r="K189" i="3"/>
  <c r="E188" i="3"/>
  <c r="I245" i="3" s="1"/>
  <c r="L346" i="3"/>
  <c r="N346" i="3" s="1"/>
  <c r="J346" i="3"/>
  <c r="L334" i="3"/>
  <c r="N334" i="3" s="1"/>
  <c r="J334" i="3"/>
  <c r="J326" i="3"/>
  <c r="L326" i="3"/>
  <c r="N326" i="3" s="1"/>
  <c r="J268" i="3"/>
  <c r="L268" i="3"/>
  <c r="N268" i="3" s="1"/>
  <c r="L212" i="3"/>
  <c r="N212" i="3" s="1"/>
  <c r="J212" i="3"/>
  <c r="M23" i="2"/>
  <c r="N70" i="2"/>
  <c r="J84" i="2"/>
  <c r="L90" i="2"/>
  <c r="N90" i="2" s="1"/>
  <c r="L98" i="2"/>
  <c r="N98" i="2" s="1"/>
  <c r="L114" i="2"/>
  <c r="N114" i="2" s="1"/>
  <c r="L150" i="2"/>
  <c r="N150" i="2" s="1"/>
  <c r="L164" i="2"/>
  <c r="N164" i="2" s="1"/>
  <c r="J178" i="2"/>
  <c r="J248" i="2"/>
  <c r="N230" i="2"/>
  <c r="N234" i="2"/>
  <c r="N242" i="2"/>
  <c r="N320" i="2"/>
  <c r="L378" i="2"/>
  <c r="N378" i="2" s="1"/>
  <c r="L394" i="2"/>
  <c r="N394" i="2" s="1"/>
  <c r="J412" i="2"/>
  <c r="L418" i="2"/>
  <c r="L436" i="2"/>
  <c r="N436" i="2" s="1"/>
  <c r="J446" i="2"/>
  <c r="L458" i="2"/>
  <c r="N458" i="2" s="1"/>
  <c r="L466" i="2"/>
  <c r="N466" i="2" s="1"/>
  <c r="L574" i="2"/>
  <c r="N574" i="2" s="1"/>
  <c r="J586" i="2"/>
  <c r="L596" i="2"/>
  <c r="N596" i="2" s="1"/>
  <c r="L604" i="2"/>
  <c r="N604" i="2" s="1"/>
  <c r="L192" i="3"/>
  <c r="N192" i="3" s="1"/>
  <c r="L228" i="3"/>
  <c r="N228" i="3" s="1"/>
  <c r="J362" i="2"/>
  <c r="L362" i="2"/>
  <c r="N362" i="2" s="1"/>
  <c r="J358" i="2"/>
  <c r="L358" i="2"/>
  <c r="N358" i="2" s="1"/>
  <c r="J354" i="2"/>
  <c r="L354" i="2"/>
  <c r="N354" i="2" s="1"/>
  <c r="J592" i="2"/>
  <c r="L592" i="2"/>
  <c r="N592" i="2" s="1"/>
  <c r="J584" i="2"/>
  <c r="L584" i="2"/>
  <c r="J568" i="2"/>
  <c r="L568" i="2"/>
  <c r="N568" i="2" s="1"/>
  <c r="J562" i="2"/>
  <c r="L562" i="2"/>
  <c r="N562" i="2" s="1"/>
  <c r="J556" i="2"/>
  <c r="L556" i="2"/>
  <c r="N556" i="2" s="1"/>
  <c r="J550" i="2"/>
  <c r="L550" i="2"/>
  <c r="N550" i="2" s="1"/>
  <c r="L546" i="2"/>
  <c r="N546" i="2" s="1"/>
  <c r="J546" i="2"/>
  <c r="L542" i="2"/>
  <c r="N542" i="2" s="1"/>
  <c r="J542" i="2"/>
  <c r="J520" i="2"/>
  <c r="L520" i="2"/>
  <c r="N520" i="2" s="1"/>
  <c r="L514" i="2"/>
  <c r="N514" i="2" s="1"/>
  <c r="J514" i="2"/>
  <c r="L510" i="2"/>
  <c r="N510" i="2" s="1"/>
  <c r="J510" i="2"/>
  <c r="L504" i="2"/>
  <c r="N504" i="2" s="1"/>
  <c r="J504" i="2"/>
  <c r="L498" i="2"/>
  <c r="N498" i="2" s="1"/>
  <c r="J498" i="2"/>
  <c r="L486" i="2"/>
  <c r="J486" i="2"/>
  <c r="L480" i="2"/>
  <c r="N480" i="2" s="1"/>
  <c r="J480" i="2"/>
  <c r="L474" i="2"/>
  <c r="N474" i="2" s="1"/>
  <c r="J474" i="2"/>
  <c r="L444" i="2"/>
  <c r="N444" i="2" s="1"/>
  <c r="J444" i="2"/>
  <c r="L438" i="2"/>
  <c r="N438" i="2" s="1"/>
  <c r="J438" i="2"/>
  <c r="L402" i="2"/>
  <c r="N402" i="2" s="1"/>
  <c r="J402" i="2"/>
  <c r="L396" i="2"/>
  <c r="N396" i="2" s="1"/>
  <c r="J396" i="2"/>
  <c r="L382" i="2"/>
  <c r="N382" i="2" s="1"/>
  <c r="J382" i="2"/>
  <c r="J376" i="2"/>
  <c r="L376" i="2"/>
  <c r="N376" i="2" s="1"/>
  <c r="L623" i="2"/>
  <c r="N623" i="2" s="1"/>
  <c r="J623" i="2"/>
  <c r="L356" i="3"/>
  <c r="N356" i="3" s="1"/>
  <c r="J356" i="3"/>
  <c r="J350" i="3"/>
  <c r="L350" i="3"/>
  <c r="N350" i="3" s="1"/>
  <c r="J290" i="3"/>
  <c r="L290" i="3"/>
  <c r="N290" i="3" s="1"/>
  <c r="J238" i="3"/>
  <c r="L238" i="3"/>
  <c r="N238" i="3" s="1"/>
  <c r="J232" i="3"/>
  <c r="L232" i="3"/>
  <c r="N232" i="3" s="1"/>
  <c r="L88" i="2"/>
  <c r="N88" i="2" s="1"/>
  <c r="L96" i="2"/>
  <c r="N96" i="2" s="1"/>
  <c r="L112" i="2"/>
  <c r="L148" i="2"/>
  <c r="L156" i="2"/>
  <c r="N156" i="2" s="1"/>
  <c r="L162" i="2"/>
  <c r="N162" i="2" s="1"/>
  <c r="L168" i="2"/>
  <c r="N168" i="2" s="1"/>
  <c r="N196" i="2"/>
  <c r="N208" i="2"/>
  <c r="N210" i="2"/>
  <c r="N212" i="2"/>
  <c r="N214" i="2"/>
  <c r="N216" i="2"/>
  <c r="N220" i="2"/>
  <c r="N264" i="2"/>
  <c r="N266" i="2"/>
  <c r="N272" i="2"/>
  <c r="N274" i="2"/>
  <c r="N296" i="2"/>
  <c r="N342" i="2"/>
  <c r="N344" i="2"/>
  <c r="N350" i="2"/>
  <c r="M356" i="2"/>
  <c r="L392" i="2"/>
  <c r="N392" i="2" s="1"/>
  <c r="J410" i="2"/>
  <c r="L416" i="2"/>
  <c r="N416" i="2" s="1"/>
  <c r="L456" i="2"/>
  <c r="N456" i="2" s="1"/>
  <c r="L464" i="2"/>
  <c r="L472" i="2"/>
  <c r="N472" i="2" s="1"/>
  <c r="J492" i="2"/>
  <c r="M494" i="2"/>
  <c r="L526" i="2"/>
  <c r="N526" i="2" s="1"/>
  <c r="M554" i="2"/>
  <c r="M558" i="2"/>
  <c r="L582" i="2"/>
  <c r="N582" i="2" s="1"/>
  <c r="N584" i="2"/>
  <c r="L602" i="2"/>
  <c r="N602" i="2" s="1"/>
  <c r="K23" i="3"/>
  <c r="M23" i="3" s="1"/>
  <c r="M356" i="3"/>
  <c r="N352" i="2"/>
  <c r="M580" i="2"/>
  <c r="M592" i="2"/>
  <c r="N410" i="2"/>
  <c r="N412" i="2"/>
  <c r="N508" i="2"/>
  <c r="J72" i="3"/>
  <c r="J67" i="8"/>
  <c r="J51" i="8"/>
  <c r="J589" i="9"/>
  <c r="J468" i="9"/>
  <c r="J459" i="9"/>
  <c r="J374" i="9"/>
  <c r="M468" i="9"/>
  <c r="M315" i="8"/>
  <c r="J170" i="9"/>
  <c r="J146" i="9"/>
  <c r="J98" i="9"/>
  <c r="J92" i="9"/>
  <c r="J600" i="9"/>
  <c r="J564" i="9"/>
  <c r="J562" i="9"/>
  <c r="J540" i="9"/>
  <c r="J498" i="9"/>
  <c r="J434" i="9"/>
  <c r="J410" i="9"/>
  <c r="J394" i="9"/>
  <c r="J627" i="9"/>
  <c r="M546" i="3"/>
  <c r="M560" i="5"/>
  <c r="M273" i="6"/>
  <c r="N36" i="7"/>
  <c r="N87" i="7"/>
  <c r="N91" i="7"/>
  <c r="F12" i="8"/>
  <c r="M37" i="8"/>
  <c r="N51" i="8"/>
  <c r="M160" i="8"/>
  <c r="M252" i="8"/>
  <c r="M388" i="8"/>
  <c r="N415" i="8"/>
  <c r="M427" i="8"/>
  <c r="N431" i="8"/>
  <c r="M478" i="8"/>
  <c r="M482" i="8"/>
  <c r="M496" i="8"/>
  <c r="M516" i="8"/>
  <c r="M524" i="8"/>
  <c r="J560" i="8"/>
  <c r="M562" i="8"/>
  <c r="M584" i="8"/>
  <c r="E12" i="9"/>
  <c r="M43" i="9"/>
  <c r="M51" i="9"/>
  <c r="J73" i="9"/>
  <c r="N89" i="9"/>
  <c r="M90" i="9"/>
  <c r="M120" i="9"/>
  <c r="N129" i="9"/>
  <c r="M136" i="9"/>
  <c r="I148" i="9"/>
  <c r="N169" i="9"/>
  <c r="M170" i="9"/>
  <c r="M175" i="9"/>
  <c r="N199" i="9"/>
  <c r="N203" i="9"/>
  <c r="N207" i="9"/>
  <c r="M210" i="9"/>
  <c r="M213" i="9"/>
  <c r="M270" i="9"/>
  <c r="M280" i="9"/>
  <c r="M289" i="9"/>
  <c r="N291" i="9"/>
  <c r="M298" i="9"/>
  <c r="M303" i="9"/>
  <c r="N305" i="9"/>
  <c r="N308" i="9"/>
  <c r="M315" i="9"/>
  <c r="M319" i="9"/>
  <c r="M339" i="9"/>
  <c r="N358" i="9"/>
  <c r="M359" i="9"/>
  <c r="M363" i="9"/>
  <c r="M398" i="9"/>
  <c r="I405" i="9"/>
  <c r="M411" i="9"/>
  <c r="M418" i="9"/>
  <c r="N451" i="9"/>
  <c r="M452" i="9"/>
  <c r="M476" i="9"/>
  <c r="M492" i="9"/>
  <c r="M506" i="9"/>
  <c r="M508" i="9"/>
  <c r="M545" i="9"/>
  <c r="M556" i="9"/>
  <c r="M560" i="9"/>
  <c r="M566" i="9"/>
  <c r="I568" i="9"/>
  <c r="M580" i="9"/>
  <c r="M594" i="9"/>
  <c r="M602" i="9"/>
  <c r="J622" i="9"/>
  <c r="I623" i="9"/>
  <c r="M625" i="9"/>
  <c r="M320" i="6"/>
  <c r="I52" i="8"/>
  <c r="M138" i="8"/>
  <c r="J415" i="8"/>
  <c r="M529" i="8"/>
  <c r="J27" i="9"/>
  <c r="J42" i="9"/>
  <c r="M205" i="9"/>
  <c r="I372" i="9"/>
  <c r="J637" i="9"/>
  <c r="J67" i="9"/>
  <c r="J35" i="9"/>
  <c r="N201" i="7"/>
  <c r="N244" i="7"/>
  <c r="M260" i="7"/>
  <c r="N119" i="8"/>
  <c r="I295" i="8"/>
  <c r="J315" i="8"/>
  <c r="N449" i="8"/>
  <c r="M468" i="8"/>
  <c r="J478" i="8"/>
  <c r="J489" i="8"/>
  <c r="N637" i="8"/>
  <c r="M148" i="9"/>
  <c r="N149" i="9"/>
  <c r="M172" i="9"/>
  <c r="I260" i="9"/>
  <c r="I261" i="9"/>
  <c r="M374" i="9"/>
  <c r="M379" i="9"/>
  <c r="M525" i="9"/>
  <c r="M530" i="9"/>
  <c r="M599" i="9"/>
  <c r="M604" i="9"/>
  <c r="M620" i="9"/>
  <c r="M618" i="9"/>
  <c r="J619" i="9"/>
  <c r="J623" i="9"/>
  <c r="J625" i="9"/>
  <c r="I626" i="9"/>
  <c r="L627" i="9"/>
  <c r="L633" i="9"/>
  <c r="N626" i="9"/>
  <c r="J626" i="9"/>
  <c r="M634" i="9"/>
  <c r="N637" i="9"/>
  <c r="N638" i="9"/>
  <c r="N623" i="9"/>
  <c r="N625" i="9"/>
  <c r="I634" i="9"/>
  <c r="I637" i="9"/>
  <c r="N381" i="9"/>
  <c r="I597" i="9"/>
  <c r="I504" i="9"/>
  <c r="I484" i="9"/>
  <c r="I459" i="9"/>
  <c r="I450" i="9"/>
  <c r="I442" i="9"/>
  <c r="I528" i="9"/>
  <c r="I434" i="9"/>
  <c r="L398" i="9"/>
  <c r="N398" i="9" s="1"/>
  <c r="L410" i="9"/>
  <c r="J411" i="9"/>
  <c r="N412" i="9"/>
  <c r="I429" i="9"/>
  <c r="N440" i="9"/>
  <c r="J452" i="9"/>
  <c r="J466" i="9"/>
  <c r="J478" i="9"/>
  <c r="J484" i="9"/>
  <c r="N486" i="9"/>
  <c r="L490" i="9"/>
  <c r="N490" i="9" s="1"/>
  <c r="N492" i="9"/>
  <c r="L498" i="9"/>
  <c r="J500" i="9"/>
  <c r="J506" i="9"/>
  <c r="N515" i="9"/>
  <c r="M522" i="9"/>
  <c r="L522" i="9"/>
  <c r="N522" i="9" s="1"/>
  <c r="N524" i="9"/>
  <c r="N530" i="9"/>
  <c r="J550" i="9"/>
  <c r="N557" i="9"/>
  <c r="L562" i="9"/>
  <c r="N562" i="9" s="1"/>
  <c r="L564" i="9"/>
  <c r="N566" i="9"/>
  <c r="L570" i="9"/>
  <c r="N572" i="9"/>
  <c r="N574" i="9"/>
  <c r="J580" i="9"/>
  <c r="N582" i="9"/>
  <c r="N592" i="9"/>
  <c r="L600" i="9"/>
  <c r="N600" i="9" s="1"/>
  <c r="J604" i="9"/>
  <c r="M430" i="9"/>
  <c r="N453" i="9"/>
  <c r="M465" i="9"/>
  <c r="M509" i="9"/>
  <c r="N533" i="9"/>
  <c r="N551" i="9"/>
  <c r="J597" i="9"/>
  <c r="J469" i="9"/>
  <c r="J461" i="9"/>
  <c r="J437" i="9"/>
  <c r="J387" i="9"/>
  <c r="J429" i="9"/>
  <c r="N374" i="9"/>
  <c r="N376" i="9"/>
  <c r="N382" i="9"/>
  <c r="J390" i="9"/>
  <c r="N393" i="9"/>
  <c r="L396" i="9"/>
  <c r="J400" i="9"/>
  <c r="J418" i="9"/>
  <c r="J428" i="9"/>
  <c r="J432" i="9"/>
  <c r="M434" i="9"/>
  <c r="J450" i="9"/>
  <c r="I451" i="9"/>
  <c r="M458" i="9"/>
  <c r="L458" i="9"/>
  <c r="N458" i="9" s="1"/>
  <c r="J464" i="9"/>
  <c r="M469" i="9"/>
  <c r="J476" i="9"/>
  <c r="J504" i="9"/>
  <c r="L510" i="9"/>
  <c r="L520" i="9"/>
  <c r="J538" i="9"/>
  <c r="L542" i="9"/>
  <c r="N542" i="9" s="1"/>
  <c r="J548" i="9"/>
  <c r="J556" i="9"/>
  <c r="I561" i="9"/>
  <c r="M586" i="9"/>
  <c r="L586" i="9"/>
  <c r="N586" i="9" s="1"/>
  <c r="L598" i="9"/>
  <c r="J599" i="9"/>
  <c r="J602" i="9"/>
  <c r="M388" i="9"/>
  <c r="N401" i="9"/>
  <c r="N403" i="9"/>
  <c r="N447" i="9"/>
  <c r="M496" i="9"/>
  <c r="N501" i="9"/>
  <c r="I374" i="9"/>
  <c r="J377" i="9"/>
  <c r="I379" i="9"/>
  <c r="J388" i="9"/>
  <c r="J406" i="9"/>
  <c r="J430" i="9"/>
  <c r="L436" i="9"/>
  <c r="N436" i="9" s="1"/>
  <c r="J442" i="9"/>
  <c r="L454" i="9"/>
  <c r="N454" i="9" s="1"/>
  <c r="L456" i="9"/>
  <c r="N456" i="9" s="1"/>
  <c r="L460" i="9"/>
  <c r="N460" i="9" s="1"/>
  <c r="J462" i="9"/>
  <c r="J474" i="9"/>
  <c r="L488" i="9"/>
  <c r="N488" i="9" s="1"/>
  <c r="L494" i="9"/>
  <c r="J496" i="9"/>
  <c r="J497" i="9"/>
  <c r="L508" i="9"/>
  <c r="N508" i="9" s="1"/>
  <c r="N510" i="9"/>
  <c r="I525" i="9"/>
  <c r="L526" i="9"/>
  <c r="N526" i="9" s="1"/>
  <c r="L532" i="9"/>
  <c r="N532" i="9" s="1"/>
  <c r="J536" i="9"/>
  <c r="J546" i="9"/>
  <c r="J554" i="9"/>
  <c r="J560" i="9"/>
  <c r="J578" i="9"/>
  <c r="L594" i="9"/>
  <c r="N594" i="9" s="1"/>
  <c r="M420" i="9"/>
  <c r="N426" i="9"/>
  <c r="N430" i="9"/>
  <c r="N432" i="9"/>
  <c r="N450" i="9"/>
  <c r="N452" i="9"/>
  <c r="N472" i="9"/>
  <c r="N474" i="9"/>
  <c r="N476" i="9"/>
  <c r="N478" i="9"/>
  <c r="N480" i="9"/>
  <c r="N484" i="9"/>
  <c r="N496" i="9"/>
  <c r="N500" i="9"/>
  <c r="N502" i="9"/>
  <c r="N504" i="9"/>
  <c r="N506" i="9"/>
  <c r="N516" i="9"/>
  <c r="N540" i="9"/>
  <c r="N560" i="9"/>
  <c r="M575" i="9"/>
  <c r="N580" i="9"/>
  <c r="N390" i="9"/>
  <c r="N400" i="9"/>
  <c r="N418" i="9"/>
  <c r="N462" i="9"/>
  <c r="N464" i="9"/>
  <c r="N466" i="9"/>
  <c r="N468" i="9"/>
  <c r="N482" i="9"/>
  <c r="N534" i="9"/>
  <c r="N536" i="9"/>
  <c r="N538" i="9"/>
  <c r="N546" i="9"/>
  <c r="N548" i="9"/>
  <c r="N550" i="9"/>
  <c r="N552" i="9"/>
  <c r="N554" i="9"/>
  <c r="N556" i="9"/>
  <c r="M561" i="9"/>
  <c r="N576" i="9"/>
  <c r="N602" i="9"/>
  <c r="N604" i="9"/>
  <c r="N268" i="9"/>
  <c r="N343" i="9"/>
  <c r="N217" i="9"/>
  <c r="M245" i="9"/>
  <c r="N287" i="9"/>
  <c r="N301" i="9"/>
  <c r="N326" i="9"/>
  <c r="N197" i="9"/>
  <c r="N205" i="9"/>
  <c r="N213" i="9"/>
  <c r="M231" i="9"/>
  <c r="M237" i="9"/>
  <c r="M241" i="9"/>
  <c r="N285" i="9"/>
  <c r="N224" i="9"/>
  <c r="N272" i="9"/>
  <c r="N191" i="9"/>
  <c r="N201" i="9"/>
  <c r="N270" i="9"/>
  <c r="M342" i="9"/>
  <c r="N346" i="9"/>
  <c r="N350" i="9"/>
  <c r="I191" i="9"/>
  <c r="I197" i="9"/>
  <c r="I201" i="9"/>
  <c r="I202" i="9"/>
  <c r="I203" i="9"/>
  <c r="I205" i="9"/>
  <c r="J229" i="9"/>
  <c r="L231" i="9"/>
  <c r="N231" i="9" s="1"/>
  <c r="L237" i="9"/>
  <c r="N237" i="9" s="1"/>
  <c r="L239" i="9"/>
  <c r="N239" i="9" s="1"/>
  <c r="L241" i="9"/>
  <c r="N241" i="9" s="1"/>
  <c r="L243" i="9"/>
  <c r="N243" i="9" s="1"/>
  <c r="L245" i="9"/>
  <c r="N245" i="9" s="1"/>
  <c r="L247" i="9"/>
  <c r="N247" i="9" s="1"/>
  <c r="J249" i="9"/>
  <c r="J251" i="9"/>
  <c r="I270" i="9"/>
  <c r="L283" i="9"/>
  <c r="N283" i="9" s="1"/>
  <c r="L299" i="9"/>
  <c r="I308" i="9"/>
  <c r="L309" i="9"/>
  <c r="J313" i="9"/>
  <c r="J315" i="9"/>
  <c r="J317" i="9"/>
  <c r="J319" i="9"/>
  <c r="J337" i="9"/>
  <c r="J339" i="9"/>
  <c r="J341" i="9"/>
  <c r="N334" i="9"/>
  <c r="M340" i="9"/>
  <c r="F188" i="9"/>
  <c r="J195" i="9" s="1"/>
  <c r="I220" i="9"/>
  <c r="N223" i="9"/>
  <c r="N225" i="9"/>
  <c r="I243" i="9"/>
  <c r="N253" i="9"/>
  <c r="N259" i="9"/>
  <c r="N263" i="9"/>
  <c r="N265" i="9"/>
  <c r="N269" i="9"/>
  <c r="N271" i="9"/>
  <c r="N273" i="9"/>
  <c r="N275" i="9"/>
  <c r="N277" i="9"/>
  <c r="N321" i="9"/>
  <c r="N323" i="9"/>
  <c r="N325" i="9"/>
  <c r="N329" i="9"/>
  <c r="N331" i="9"/>
  <c r="N333" i="9"/>
  <c r="N335" i="9"/>
  <c r="N345" i="9"/>
  <c r="N349" i="9"/>
  <c r="N351" i="9"/>
  <c r="N353" i="9"/>
  <c r="N355" i="9"/>
  <c r="N363" i="9"/>
  <c r="N332" i="9"/>
  <c r="N344" i="9"/>
  <c r="N352" i="9"/>
  <c r="N354" i="9"/>
  <c r="N362" i="9"/>
  <c r="I193" i="9"/>
  <c r="N227" i="9"/>
  <c r="N229" i="9"/>
  <c r="N251" i="9"/>
  <c r="I307" i="9"/>
  <c r="N313" i="9"/>
  <c r="N315" i="9"/>
  <c r="N317" i="9"/>
  <c r="N319" i="9"/>
  <c r="N337" i="9"/>
  <c r="N339" i="9"/>
  <c r="N341" i="9"/>
  <c r="I189" i="9"/>
  <c r="J107" i="9"/>
  <c r="N109" i="9"/>
  <c r="N136" i="9"/>
  <c r="N155" i="9"/>
  <c r="N161" i="9"/>
  <c r="N163" i="9"/>
  <c r="J176" i="9"/>
  <c r="E11" i="9"/>
  <c r="J88" i="9"/>
  <c r="J90" i="9"/>
  <c r="L92" i="9"/>
  <c r="N92" i="9" s="1"/>
  <c r="J101" i="9"/>
  <c r="L102" i="9"/>
  <c r="N102" i="9" s="1"/>
  <c r="J126" i="9"/>
  <c r="J128" i="9"/>
  <c r="J129" i="9"/>
  <c r="L130" i="9"/>
  <c r="N130" i="9" s="1"/>
  <c r="L132" i="9"/>
  <c r="N132" i="9" s="1"/>
  <c r="J134" i="9"/>
  <c r="L146" i="9"/>
  <c r="N146" i="9" s="1"/>
  <c r="J148" i="9"/>
  <c r="J150" i="9"/>
  <c r="J153" i="9"/>
  <c r="I155" i="9"/>
  <c r="L156" i="9"/>
  <c r="J158" i="9"/>
  <c r="J160" i="9"/>
  <c r="I161" i="9"/>
  <c r="J166" i="9"/>
  <c r="J169" i="9"/>
  <c r="I170" i="9"/>
  <c r="L172" i="9"/>
  <c r="N172" i="9" s="1"/>
  <c r="L174" i="9"/>
  <c r="N174" i="9" s="1"/>
  <c r="J175" i="9"/>
  <c r="M89" i="9"/>
  <c r="M92" i="9"/>
  <c r="N95" i="9"/>
  <c r="M102" i="9"/>
  <c r="J108" i="9"/>
  <c r="N113" i="9"/>
  <c r="M117" i="9"/>
  <c r="M159" i="9"/>
  <c r="M167" i="9"/>
  <c r="M174" i="9"/>
  <c r="N179" i="9"/>
  <c r="I82" i="9"/>
  <c r="I83" i="9"/>
  <c r="N84" i="9"/>
  <c r="I89" i="9"/>
  <c r="I93" i="9"/>
  <c r="N94" i="9"/>
  <c r="N96" i="9"/>
  <c r="I103" i="9"/>
  <c r="I118" i="9"/>
  <c r="N120" i="9"/>
  <c r="I122" i="9"/>
  <c r="J137" i="9"/>
  <c r="I146" i="9"/>
  <c r="N157" i="9"/>
  <c r="N162" i="9"/>
  <c r="N164" i="9"/>
  <c r="J165" i="9"/>
  <c r="M87" i="9"/>
  <c r="J97" i="9"/>
  <c r="J120" i="9"/>
  <c r="M130" i="9"/>
  <c r="N143" i="9"/>
  <c r="M151" i="9"/>
  <c r="N165" i="9"/>
  <c r="J168" i="9"/>
  <c r="N88" i="9"/>
  <c r="N90" i="9"/>
  <c r="I100" i="9"/>
  <c r="I107" i="9"/>
  <c r="I108" i="9"/>
  <c r="I115" i="9"/>
  <c r="N128" i="9"/>
  <c r="N134" i="9"/>
  <c r="N148" i="9"/>
  <c r="I152" i="9"/>
  <c r="N158" i="9"/>
  <c r="N160" i="9"/>
  <c r="N30" i="9"/>
  <c r="N32" i="9"/>
  <c r="N37" i="9"/>
  <c r="N43" i="9"/>
  <c r="N45" i="9"/>
  <c r="M52" i="9"/>
  <c r="I57" i="9"/>
  <c r="M62" i="9"/>
  <c r="M69" i="9"/>
  <c r="J71" i="9"/>
  <c r="J25" i="9"/>
  <c r="I30" i="9"/>
  <c r="I35" i="9"/>
  <c r="I47" i="9"/>
  <c r="J49" i="9"/>
  <c r="J51" i="9"/>
  <c r="J57" i="9"/>
  <c r="J59" i="9"/>
  <c r="J61" i="9"/>
  <c r="J63" i="9"/>
  <c r="L67" i="9"/>
  <c r="N67" i="9" s="1"/>
  <c r="L69" i="9"/>
  <c r="N69" i="9" s="1"/>
  <c r="J70" i="9"/>
  <c r="N28" i="9"/>
  <c r="N35" i="9"/>
  <c r="N39" i="9"/>
  <c r="N47" i="9"/>
  <c r="N54" i="9"/>
  <c r="I70" i="9"/>
  <c r="M72" i="9"/>
  <c r="E9" i="9"/>
  <c r="M27" i="9"/>
  <c r="J28" i="9"/>
  <c r="N29" i="9"/>
  <c r="J30" i="9"/>
  <c r="N31" i="9"/>
  <c r="I52" i="9"/>
  <c r="I56" i="9"/>
  <c r="I62" i="9"/>
  <c r="N73" i="9"/>
  <c r="M24" i="9"/>
  <c r="M26" i="9"/>
  <c r="N41" i="9"/>
  <c r="M50" i="9"/>
  <c r="M58" i="9"/>
  <c r="I68" i="9"/>
  <c r="N25" i="9"/>
  <c r="I27" i="9"/>
  <c r="I44" i="9"/>
  <c r="N49" i="9"/>
  <c r="N51" i="9"/>
  <c r="N57" i="9"/>
  <c r="N59" i="9"/>
  <c r="N61" i="9"/>
  <c r="N63" i="9"/>
  <c r="I73" i="9"/>
  <c r="F10" i="9"/>
  <c r="L10" i="9" s="1"/>
  <c r="E10" i="9"/>
  <c r="M173" i="2"/>
  <c r="N281" i="2"/>
  <c r="M171" i="4"/>
  <c r="F81" i="8"/>
  <c r="L81" i="8" s="1"/>
  <c r="J540" i="8"/>
  <c r="J420" i="8"/>
  <c r="J414" i="8"/>
  <c r="J637" i="8"/>
  <c r="M103" i="2"/>
  <c r="M380" i="4"/>
  <c r="M414" i="4"/>
  <c r="M65" i="5"/>
  <c r="M140" i="6"/>
  <c r="M217" i="6"/>
  <c r="M31" i="7"/>
  <c r="M39" i="7"/>
  <c r="M40" i="7"/>
  <c r="N45" i="7"/>
  <c r="M59" i="7"/>
  <c r="N66" i="7"/>
  <c r="M94" i="7"/>
  <c r="M102" i="7"/>
  <c r="N153" i="7"/>
  <c r="N270" i="7"/>
  <c r="M376" i="7"/>
  <c r="N409" i="7"/>
  <c r="N459" i="7"/>
  <c r="M464" i="7"/>
  <c r="N498" i="7"/>
  <c r="N520" i="7"/>
  <c r="M532" i="7"/>
  <c r="M542" i="7"/>
  <c r="M548" i="7"/>
  <c r="M552" i="7"/>
  <c r="N554" i="7"/>
  <c r="M618" i="7"/>
  <c r="M179" i="8"/>
  <c r="N252" i="8"/>
  <c r="N266" i="8"/>
  <c r="M275" i="8"/>
  <c r="M335" i="8"/>
  <c r="M339" i="8"/>
  <c r="M351" i="8"/>
  <c r="M355" i="8"/>
  <c r="M390" i="8"/>
  <c r="M458" i="8"/>
  <c r="M480" i="8"/>
  <c r="M502" i="8"/>
  <c r="M522" i="8"/>
  <c r="M526" i="8"/>
  <c r="M535" i="8"/>
  <c r="M554" i="8"/>
  <c r="M576" i="8"/>
  <c r="M592" i="8"/>
  <c r="N634" i="8"/>
  <c r="M594" i="5"/>
  <c r="M319" i="6"/>
  <c r="N385" i="6"/>
  <c r="N457" i="6"/>
  <c r="M54" i="7"/>
  <c r="M29" i="7"/>
  <c r="N71" i="7"/>
  <c r="M89" i="7"/>
  <c r="M148" i="7"/>
  <c r="M159" i="7"/>
  <c r="M162" i="7"/>
  <c r="M176" i="7"/>
  <c r="M214" i="7"/>
  <c r="N322" i="7"/>
  <c r="M414" i="7"/>
  <c r="N421" i="7"/>
  <c r="M432" i="7"/>
  <c r="M438" i="7"/>
  <c r="N464" i="7"/>
  <c r="N474" i="7"/>
  <c r="M479" i="7"/>
  <c r="M510" i="7"/>
  <c r="N542" i="7"/>
  <c r="N547" i="7"/>
  <c r="N552" i="7"/>
  <c r="M572" i="7"/>
  <c r="M580" i="7"/>
  <c r="N582" i="7"/>
  <c r="N618" i="7"/>
  <c r="M41" i="8"/>
  <c r="M72" i="8"/>
  <c r="I104" i="8"/>
  <c r="M110" i="8"/>
  <c r="I134" i="8"/>
  <c r="M136" i="8"/>
  <c r="I138" i="8"/>
  <c r="M140" i="8"/>
  <c r="N149" i="8"/>
  <c r="M164" i="8"/>
  <c r="N169" i="8"/>
  <c r="M174" i="8"/>
  <c r="M180" i="8"/>
  <c r="N205" i="8"/>
  <c r="M247" i="8"/>
  <c r="I252" i="8"/>
  <c r="J266" i="8"/>
  <c r="M273" i="8"/>
  <c r="M295" i="8"/>
  <c r="M308" i="8"/>
  <c r="M349" i="8"/>
  <c r="M382" i="8"/>
  <c r="J396" i="8"/>
  <c r="M398" i="8"/>
  <c r="J427" i="8"/>
  <c r="M436" i="8"/>
  <c r="J472" i="8"/>
  <c r="M474" i="8"/>
  <c r="M515" i="8"/>
  <c r="J516" i="8"/>
  <c r="N529" i="8"/>
  <c r="N535" i="8"/>
  <c r="M548" i="8"/>
  <c r="M552" i="8"/>
  <c r="M582" i="8"/>
  <c r="M599" i="8"/>
  <c r="N622" i="8"/>
  <c r="J634" i="8"/>
  <c r="N635" i="8"/>
  <c r="J347" i="8"/>
  <c r="J265" i="8"/>
  <c r="J259" i="8"/>
  <c r="J253" i="8"/>
  <c r="J207" i="8"/>
  <c r="N301" i="2"/>
  <c r="N309" i="2"/>
  <c r="M338" i="2"/>
  <c r="N61" i="2"/>
  <c r="N69" i="2"/>
  <c r="N143" i="2"/>
  <c r="N223" i="2"/>
  <c r="M582" i="5"/>
  <c r="N50" i="6"/>
  <c r="M247" i="6"/>
  <c r="M25" i="7"/>
  <c r="N55" i="7"/>
  <c r="M61" i="7"/>
  <c r="N68" i="7"/>
  <c r="M90" i="7"/>
  <c r="N159" i="7"/>
  <c r="M277" i="7"/>
  <c r="I284" i="7"/>
  <c r="N288" i="7"/>
  <c r="N438" i="7"/>
  <c r="M452" i="7"/>
  <c r="M462" i="7"/>
  <c r="N479" i="7"/>
  <c r="M482" i="7"/>
  <c r="M488" i="7"/>
  <c r="M530" i="7"/>
  <c r="M534" i="7"/>
  <c r="M535" i="7"/>
  <c r="M550" i="7"/>
  <c r="M578" i="7"/>
  <c r="N580" i="7"/>
  <c r="I57" i="8"/>
  <c r="I84" i="8"/>
  <c r="M90" i="8"/>
  <c r="M287" i="8"/>
  <c r="M321" i="8"/>
  <c r="M357" i="8"/>
  <c r="J390" i="8"/>
  <c r="N429" i="8"/>
  <c r="J431" i="8"/>
  <c r="M565" i="8"/>
  <c r="J622" i="8"/>
  <c r="E14" i="8"/>
  <c r="K14" i="8" s="1"/>
  <c r="I618" i="8"/>
  <c r="M624" i="8"/>
  <c r="J625" i="8"/>
  <c r="I638" i="8"/>
  <c r="J639" i="8"/>
  <c r="F14" i="8"/>
  <c r="L14" i="8" s="1"/>
  <c r="J632" i="8"/>
  <c r="I633" i="8"/>
  <c r="J638" i="8"/>
  <c r="M619" i="8"/>
  <c r="I626" i="8"/>
  <c r="N632" i="8"/>
  <c r="L619" i="8"/>
  <c r="N619" i="8" s="1"/>
  <c r="L621" i="8"/>
  <c r="N621" i="8" s="1"/>
  <c r="I632" i="8"/>
  <c r="I637" i="8"/>
  <c r="M618" i="8"/>
  <c r="I622" i="8"/>
  <c r="I634" i="8"/>
  <c r="M635" i="8"/>
  <c r="M637" i="8"/>
  <c r="I404" i="8"/>
  <c r="N601" i="8"/>
  <c r="J604" i="8"/>
  <c r="L604" i="8"/>
  <c r="N604" i="8" s="1"/>
  <c r="L598" i="8"/>
  <c r="J598" i="8"/>
  <c r="J592" i="8"/>
  <c r="L592" i="8"/>
  <c r="N592" i="8" s="1"/>
  <c r="L574" i="8"/>
  <c r="N574" i="8" s="1"/>
  <c r="J574" i="8"/>
  <c r="J538" i="8"/>
  <c r="L538" i="8"/>
  <c r="J532" i="8"/>
  <c r="L532" i="8"/>
  <c r="N532" i="8" s="1"/>
  <c r="L526" i="8"/>
  <c r="N526" i="8" s="1"/>
  <c r="J526" i="8"/>
  <c r="L482" i="8"/>
  <c r="N482" i="8" s="1"/>
  <c r="J482" i="8"/>
  <c r="J452" i="8"/>
  <c r="L452" i="8"/>
  <c r="N452" i="8" s="1"/>
  <c r="L428" i="8"/>
  <c r="N428" i="8" s="1"/>
  <c r="J428" i="8"/>
  <c r="J392" i="8"/>
  <c r="L420" i="8"/>
  <c r="L430" i="8"/>
  <c r="J438" i="8"/>
  <c r="M452" i="8"/>
  <c r="I461" i="8"/>
  <c r="M466" i="8"/>
  <c r="L486" i="8"/>
  <c r="N486" i="8" s="1"/>
  <c r="J496" i="8"/>
  <c r="L502" i="8"/>
  <c r="J508" i="8"/>
  <c r="L520" i="8"/>
  <c r="N522" i="8"/>
  <c r="N548" i="8"/>
  <c r="J600" i="8"/>
  <c r="N417" i="8"/>
  <c r="N439" i="8"/>
  <c r="I471" i="8"/>
  <c r="J602" i="8"/>
  <c r="L602" i="8"/>
  <c r="L584" i="8"/>
  <c r="N584" i="8" s="1"/>
  <c r="J584" i="8"/>
  <c r="J578" i="8"/>
  <c r="L578" i="8"/>
  <c r="J530" i="8"/>
  <c r="L530" i="8"/>
  <c r="N530" i="8" s="1"/>
  <c r="L506" i="8"/>
  <c r="N506" i="8" s="1"/>
  <c r="J506" i="8"/>
  <c r="L494" i="8"/>
  <c r="J494" i="8"/>
  <c r="L462" i="8"/>
  <c r="J462" i="8"/>
  <c r="L382" i="8"/>
  <c r="J384" i="8"/>
  <c r="I388" i="8"/>
  <c r="I407" i="8"/>
  <c r="I408" i="8"/>
  <c r="L414" i="8"/>
  <c r="N414" i="8" s="1"/>
  <c r="I428" i="8"/>
  <c r="I449" i="8"/>
  <c r="L490" i="8"/>
  <c r="N490" i="8" s="1"/>
  <c r="N502" i="8"/>
  <c r="M530" i="8"/>
  <c r="M534" i="8"/>
  <c r="L536" i="8"/>
  <c r="N536" i="8" s="1"/>
  <c r="L542" i="8"/>
  <c r="N542" i="8" s="1"/>
  <c r="J544" i="8"/>
  <c r="L556" i="8"/>
  <c r="N556" i="8" s="1"/>
  <c r="M594" i="8"/>
  <c r="M604" i="8"/>
  <c r="I585" i="8"/>
  <c r="I583" i="8"/>
  <c r="I528" i="8"/>
  <c r="I481" i="8"/>
  <c r="I478" i="8"/>
  <c r="I469" i="8"/>
  <c r="I464" i="8"/>
  <c r="I427" i="8"/>
  <c r="I425" i="8"/>
  <c r="I415" i="8"/>
  <c r="I392" i="8"/>
  <c r="I389" i="8"/>
  <c r="I487" i="8"/>
  <c r="I448" i="8"/>
  <c r="I564" i="8"/>
  <c r="I550" i="8"/>
  <c r="I429" i="8"/>
  <c r="I420" i="8"/>
  <c r="I402" i="8"/>
  <c r="N393" i="8"/>
  <c r="N411" i="8"/>
  <c r="J594" i="8"/>
  <c r="L594" i="8"/>
  <c r="N594" i="8" s="1"/>
  <c r="L576" i="8"/>
  <c r="N576" i="8" s="1"/>
  <c r="J576" i="8"/>
  <c r="L558" i="8"/>
  <c r="N558" i="8" s="1"/>
  <c r="J558" i="8"/>
  <c r="L552" i="8"/>
  <c r="N552" i="8" s="1"/>
  <c r="J552" i="8"/>
  <c r="J534" i="8"/>
  <c r="L534" i="8"/>
  <c r="J510" i="8"/>
  <c r="L510" i="8"/>
  <c r="L504" i="8"/>
  <c r="J504" i="8"/>
  <c r="L492" i="8"/>
  <c r="N492" i="8" s="1"/>
  <c r="J492" i="8"/>
  <c r="J466" i="8"/>
  <c r="L466" i="8"/>
  <c r="N466" i="8" s="1"/>
  <c r="L454" i="8"/>
  <c r="N454" i="8" s="1"/>
  <c r="J454" i="8"/>
  <c r="J448" i="8"/>
  <c r="L448" i="8"/>
  <c r="L436" i="8"/>
  <c r="N436" i="8" s="1"/>
  <c r="J436" i="8"/>
  <c r="J376" i="8"/>
  <c r="N382" i="8"/>
  <c r="I390" i="8"/>
  <c r="J400" i="8"/>
  <c r="L426" i="8"/>
  <c r="L458" i="8"/>
  <c r="N458" i="8" s="1"/>
  <c r="J468" i="8"/>
  <c r="J474" i="8"/>
  <c r="J480" i="8"/>
  <c r="L524" i="8"/>
  <c r="N524" i="8" s="1"/>
  <c r="I529" i="8"/>
  <c r="L540" i="8"/>
  <c r="L554" i="8"/>
  <c r="N554" i="8" s="1"/>
  <c r="J562" i="8"/>
  <c r="J566" i="8"/>
  <c r="J582" i="8"/>
  <c r="M433" i="8"/>
  <c r="N456" i="8"/>
  <c r="J529" i="8"/>
  <c r="J535" i="8"/>
  <c r="N571" i="8"/>
  <c r="M578" i="8"/>
  <c r="N380" i="8"/>
  <c r="N392" i="8"/>
  <c r="N412" i="8"/>
  <c r="N418" i="8"/>
  <c r="J429" i="8"/>
  <c r="N440" i="8"/>
  <c r="J459" i="8"/>
  <c r="N468" i="8"/>
  <c r="N474" i="8"/>
  <c r="N478" i="8"/>
  <c r="N480" i="8"/>
  <c r="N488" i="8"/>
  <c r="N496" i="8"/>
  <c r="N498" i="8"/>
  <c r="N516" i="8"/>
  <c r="N560" i="8"/>
  <c r="N562" i="8"/>
  <c r="J565" i="8"/>
  <c r="N566" i="8"/>
  <c r="N572" i="8"/>
  <c r="J581" i="8"/>
  <c r="N582" i="8"/>
  <c r="M586" i="8"/>
  <c r="N600" i="8"/>
  <c r="N376" i="8"/>
  <c r="N390" i="8"/>
  <c r="J433" i="8"/>
  <c r="J491" i="8"/>
  <c r="N244" i="8"/>
  <c r="M253" i="8"/>
  <c r="M259" i="8"/>
  <c r="N273" i="8"/>
  <c r="M277" i="8"/>
  <c r="N299" i="8"/>
  <c r="N302" i="8"/>
  <c r="M340" i="8"/>
  <c r="N351" i="8"/>
  <c r="M358" i="8"/>
  <c r="M363" i="8"/>
  <c r="L191" i="8"/>
  <c r="N191" i="8" s="1"/>
  <c r="J202" i="8"/>
  <c r="L207" i="8"/>
  <c r="L213" i="8"/>
  <c r="N213" i="8" s="1"/>
  <c r="J217" i="8"/>
  <c r="L237" i="8"/>
  <c r="N237" i="8" s="1"/>
  <c r="L251" i="8"/>
  <c r="J252" i="8"/>
  <c r="L253" i="8"/>
  <c r="N253" i="8" s="1"/>
  <c r="L255" i="8"/>
  <c r="N255" i="8" s="1"/>
  <c r="L257" i="8"/>
  <c r="N257" i="8" s="1"/>
  <c r="L259" i="8"/>
  <c r="N259" i="8" s="1"/>
  <c r="L263" i="8"/>
  <c r="N263" i="8" s="1"/>
  <c r="I265" i="8"/>
  <c r="L277" i="8"/>
  <c r="N277" i="8" s="1"/>
  <c r="J279" i="8"/>
  <c r="J287" i="8"/>
  <c r="J288" i="8"/>
  <c r="L289" i="8"/>
  <c r="N289" i="8" s="1"/>
  <c r="L291" i="8"/>
  <c r="N291" i="8" s="1"/>
  <c r="J295" i="8"/>
  <c r="I299" i="8"/>
  <c r="I308" i="8"/>
  <c r="J309" i="8"/>
  <c r="I310" i="8"/>
  <c r="J321" i="8"/>
  <c r="J323" i="8"/>
  <c r="L325" i="8"/>
  <c r="L331" i="8"/>
  <c r="N331" i="8" s="1"/>
  <c r="J333" i="8"/>
  <c r="J335" i="8"/>
  <c r="L337" i="8"/>
  <c r="N337" i="8" s="1"/>
  <c r="J339" i="8"/>
  <c r="J341" i="8"/>
  <c r="I347" i="8"/>
  <c r="J353" i="8"/>
  <c r="J355" i="8"/>
  <c r="J357" i="8"/>
  <c r="L361" i="8"/>
  <c r="L363" i="8"/>
  <c r="N363" i="8" s="1"/>
  <c r="N194" i="8"/>
  <c r="N200" i="8"/>
  <c r="M213" i="8"/>
  <c r="N247" i="8"/>
  <c r="N250" i="8"/>
  <c r="M257" i="8"/>
  <c r="M280" i="8"/>
  <c r="M289" i="8"/>
  <c r="M291" i="8"/>
  <c r="N308" i="8"/>
  <c r="N316" i="8"/>
  <c r="M331" i="8"/>
  <c r="M334" i="8"/>
  <c r="M342" i="8"/>
  <c r="N344" i="8"/>
  <c r="N346" i="8"/>
  <c r="M354" i="8"/>
  <c r="M356" i="8"/>
  <c r="J198" i="8"/>
  <c r="N199" i="8"/>
  <c r="I214" i="8"/>
  <c r="I231" i="8"/>
  <c r="I245" i="8"/>
  <c r="I251" i="8"/>
  <c r="I259" i="8"/>
  <c r="I270" i="8"/>
  <c r="N297" i="8"/>
  <c r="N301" i="8"/>
  <c r="N303" i="8"/>
  <c r="N305" i="8"/>
  <c r="J310" i="8"/>
  <c r="N313" i="8"/>
  <c r="N315" i="8"/>
  <c r="N317" i="8"/>
  <c r="N319" i="8"/>
  <c r="N343" i="8"/>
  <c r="N345" i="8"/>
  <c r="M191" i="8"/>
  <c r="N198" i="8"/>
  <c r="M237" i="8"/>
  <c r="M263" i="8"/>
  <c r="N268" i="8"/>
  <c r="N275" i="8"/>
  <c r="M282" i="8"/>
  <c r="M296" i="8"/>
  <c r="N314" i="8"/>
  <c r="M322" i="8"/>
  <c r="M337" i="8"/>
  <c r="N349" i="8"/>
  <c r="N360" i="8"/>
  <c r="N217" i="8"/>
  <c r="I225" i="8"/>
  <c r="I266" i="8"/>
  <c r="J270" i="8"/>
  <c r="I278" i="8"/>
  <c r="N279" i="8"/>
  <c r="I283" i="8"/>
  <c r="N295" i="8"/>
  <c r="N321" i="8"/>
  <c r="J322" i="8"/>
  <c r="N323" i="8"/>
  <c r="I329" i="8"/>
  <c r="N333" i="8"/>
  <c r="N335" i="8"/>
  <c r="N339" i="8"/>
  <c r="N341" i="8"/>
  <c r="M353" i="8"/>
  <c r="N355" i="8"/>
  <c r="N357" i="8"/>
  <c r="J189" i="8"/>
  <c r="J178" i="8"/>
  <c r="N131" i="8"/>
  <c r="N143" i="8"/>
  <c r="N164" i="8"/>
  <c r="M169" i="8"/>
  <c r="L88" i="8"/>
  <c r="N88" i="8" s="1"/>
  <c r="L90" i="8"/>
  <c r="N90" i="8" s="1"/>
  <c r="I98" i="8"/>
  <c r="L102" i="8"/>
  <c r="N102" i="8" s="1"/>
  <c r="I113" i="8"/>
  <c r="L120" i="8"/>
  <c r="J134" i="8"/>
  <c r="J136" i="8"/>
  <c r="J138" i="8"/>
  <c r="J140" i="8"/>
  <c r="I143" i="8"/>
  <c r="L148" i="8"/>
  <c r="N148" i="8" s="1"/>
  <c r="L150" i="8"/>
  <c r="L152" i="8"/>
  <c r="L158" i="8"/>
  <c r="N95" i="8"/>
  <c r="M102" i="8"/>
  <c r="N162" i="8"/>
  <c r="J84" i="8"/>
  <c r="I90" i="8"/>
  <c r="N94" i="8"/>
  <c r="N96" i="8"/>
  <c r="I102" i="8"/>
  <c r="I119" i="8"/>
  <c r="I120" i="8"/>
  <c r="I121" i="8"/>
  <c r="N130" i="8"/>
  <c r="N132" i="8"/>
  <c r="I153" i="8"/>
  <c r="I169" i="8"/>
  <c r="I171" i="8"/>
  <c r="N172" i="8"/>
  <c r="N110" i="8"/>
  <c r="M119" i="8"/>
  <c r="N160" i="8"/>
  <c r="N180" i="8"/>
  <c r="I92" i="8"/>
  <c r="N134" i="8"/>
  <c r="N136" i="8"/>
  <c r="N138" i="8"/>
  <c r="N140" i="8"/>
  <c r="I149" i="8"/>
  <c r="I27" i="8"/>
  <c r="I37" i="8"/>
  <c r="I41" i="8"/>
  <c r="I24" i="8"/>
  <c r="J41" i="8"/>
  <c r="J53" i="8"/>
  <c r="J24" i="8"/>
  <c r="I51" i="8"/>
  <c r="J70" i="8"/>
  <c r="J72" i="8"/>
  <c r="I73" i="8"/>
  <c r="F10" i="8"/>
  <c r="N41" i="2"/>
  <c r="N257" i="2"/>
  <c r="M344" i="2"/>
  <c r="M518" i="2"/>
  <c r="M595" i="2"/>
  <c r="M26" i="4"/>
  <c r="M521" i="4"/>
  <c r="M525" i="4"/>
  <c r="N421" i="5"/>
  <c r="M601" i="6"/>
  <c r="N32" i="7"/>
  <c r="I159" i="6"/>
  <c r="N163" i="6"/>
  <c r="M457" i="6"/>
  <c r="I36" i="7"/>
  <c r="M45" i="7"/>
  <c r="M58" i="7"/>
  <c r="M66" i="7"/>
  <c r="N109" i="7"/>
  <c r="N110" i="7"/>
  <c r="M120" i="7"/>
  <c r="M140" i="7"/>
  <c r="I159" i="7"/>
  <c r="M160" i="7"/>
  <c r="M250" i="7"/>
  <c r="J270" i="7"/>
  <c r="M502" i="7"/>
  <c r="M508" i="7"/>
  <c r="I636" i="7"/>
  <c r="I638" i="7"/>
  <c r="J154" i="7"/>
  <c r="J116" i="7"/>
  <c r="J112" i="7"/>
  <c r="J108" i="7"/>
  <c r="J90" i="7"/>
  <c r="N29" i="2"/>
  <c r="N35" i="2"/>
  <c r="M362" i="2"/>
  <c r="M439" i="2"/>
  <c r="M562" i="2"/>
  <c r="M54" i="4"/>
  <c r="N393" i="4"/>
  <c r="M575" i="4"/>
  <c r="M73" i="5"/>
  <c r="M322" i="5"/>
  <c r="N268" i="7"/>
  <c r="N272" i="7"/>
  <c r="J309" i="7"/>
  <c r="N95" i="2"/>
  <c r="N111" i="2"/>
  <c r="M180" i="2"/>
  <c r="M270" i="2"/>
  <c r="M405" i="2"/>
  <c r="N163" i="4"/>
  <c r="M332" i="4"/>
  <c r="N409" i="4"/>
  <c r="N569" i="4"/>
  <c r="N587" i="4"/>
  <c r="N69" i="5"/>
  <c r="N133" i="5"/>
  <c r="M252" i="5"/>
  <c r="N334" i="6"/>
  <c r="N590" i="2"/>
  <c r="N348" i="3"/>
  <c r="M358" i="3"/>
  <c r="M475" i="3"/>
  <c r="I189" i="4"/>
  <c r="M483" i="4"/>
  <c r="M506" i="4"/>
  <c r="M516" i="4"/>
  <c r="N65" i="5"/>
  <c r="M247" i="5"/>
  <c r="M257" i="5"/>
  <c r="N266" i="5"/>
  <c r="M411" i="5"/>
  <c r="M602" i="5"/>
  <c r="N208" i="6"/>
  <c r="N214" i="6"/>
  <c r="M452" i="6"/>
  <c r="M560" i="6"/>
  <c r="N25" i="7"/>
  <c r="M36" i="7"/>
  <c r="N40" i="7"/>
  <c r="M41" i="7"/>
  <c r="M55" i="7"/>
  <c r="M68" i="7"/>
  <c r="M71" i="7"/>
  <c r="M98" i="7"/>
  <c r="I105" i="7"/>
  <c r="N165" i="7"/>
  <c r="J253" i="7"/>
  <c r="J288" i="7"/>
  <c r="J292" i="7"/>
  <c r="J321" i="7"/>
  <c r="N324" i="7"/>
  <c r="M382" i="7"/>
  <c r="M400" i="7"/>
  <c r="M409" i="7"/>
  <c r="M418" i="7"/>
  <c r="M440" i="7"/>
  <c r="M444" i="7"/>
  <c r="M458" i="7"/>
  <c r="M459" i="7"/>
  <c r="N462" i="7"/>
  <c r="M476" i="7"/>
  <c r="N488" i="7"/>
  <c r="M498" i="7"/>
  <c r="M500" i="7"/>
  <c r="M520" i="7"/>
  <c r="N535" i="7"/>
  <c r="M536" i="7"/>
  <c r="M554" i="7"/>
  <c r="M560" i="7"/>
  <c r="M562" i="7"/>
  <c r="N578" i="7"/>
  <c r="J618" i="7"/>
  <c r="J55" i="7"/>
  <c r="J29" i="7"/>
  <c r="J285" i="7"/>
  <c r="J283" i="7"/>
  <c r="J201" i="7"/>
  <c r="J199" i="7"/>
  <c r="N33" i="2"/>
  <c r="M201" i="2"/>
  <c r="N251" i="2"/>
  <c r="M317" i="2"/>
  <c r="M420" i="2"/>
  <c r="N210" i="4"/>
  <c r="M415" i="4"/>
  <c r="N443" i="4"/>
  <c r="N24" i="5"/>
  <c r="N342" i="5"/>
  <c r="M418" i="5"/>
  <c r="N463" i="5"/>
  <c r="N439" i="6"/>
  <c r="M212" i="7"/>
  <c r="M270" i="7"/>
  <c r="M227" i="5"/>
  <c r="M583" i="5"/>
  <c r="N286" i="6"/>
  <c r="M337" i="6"/>
  <c r="N452" i="6"/>
  <c r="I476" i="6"/>
  <c r="I488" i="6"/>
  <c r="N560" i="6"/>
  <c r="N585" i="6"/>
  <c r="I26" i="7"/>
  <c r="I70" i="7"/>
  <c r="N83" i="7"/>
  <c r="I92" i="7"/>
  <c r="I103" i="7"/>
  <c r="M323" i="7"/>
  <c r="M421" i="7"/>
  <c r="N440" i="7"/>
  <c r="M474" i="7"/>
  <c r="N476" i="7"/>
  <c r="M547" i="7"/>
  <c r="M582" i="7"/>
  <c r="I633" i="7"/>
  <c r="J619" i="7"/>
  <c r="J621" i="7"/>
  <c r="F14" i="7"/>
  <c r="N408" i="7"/>
  <c r="I444" i="7"/>
  <c r="I510" i="7"/>
  <c r="I522" i="7"/>
  <c r="I547" i="7"/>
  <c r="I562" i="7"/>
  <c r="F371" i="7"/>
  <c r="M378" i="7"/>
  <c r="L382" i="7"/>
  <c r="N382" i="7" s="1"/>
  <c r="M394" i="7"/>
  <c r="I398" i="7"/>
  <c r="L412" i="7"/>
  <c r="N412" i="7" s="1"/>
  <c r="J414" i="7"/>
  <c r="L418" i="7"/>
  <c r="N418" i="7" s="1"/>
  <c r="N428" i="7"/>
  <c r="J432" i="7"/>
  <c r="I433" i="7"/>
  <c r="I438" i="7"/>
  <c r="I442" i="7"/>
  <c r="L452" i="7"/>
  <c r="N452" i="7" s="1"/>
  <c r="J454" i="7"/>
  <c r="J456" i="7"/>
  <c r="I457" i="7"/>
  <c r="L458" i="7"/>
  <c r="N458" i="7" s="1"/>
  <c r="I462" i="7"/>
  <c r="I479" i="7"/>
  <c r="J482" i="7"/>
  <c r="L500" i="7"/>
  <c r="N500" i="7" s="1"/>
  <c r="L502" i="7"/>
  <c r="N502" i="7" s="1"/>
  <c r="L508" i="7"/>
  <c r="N508" i="7" s="1"/>
  <c r="J516" i="7"/>
  <c r="J522" i="7"/>
  <c r="J528" i="7"/>
  <c r="J530" i="7"/>
  <c r="J532" i="7"/>
  <c r="J534" i="7"/>
  <c r="J536" i="7"/>
  <c r="L548" i="7"/>
  <c r="N548" i="7" s="1"/>
  <c r="J556" i="7"/>
  <c r="L560" i="7"/>
  <c r="N560" i="7" s="1"/>
  <c r="J562" i="7"/>
  <c r="I598" i="7"/>
  <c r="N374" i="7"/>
  <c r="N376" i="7"/>
  <c r="N390" i="7"/>
  <c r="I409" i="7"/>
  <c r="I448" i="7"/>
  <c r="N466" i="7"/>
  <c r="N468" i="7"/>
  <c r="N490" i="7"/>
  <c r="M495" i="7"/>
  <c r="M503" i="7"/>
  <c r="M509" i="7"/>
  <c r="N524" i="7"/>
  <c r="I535" i="7"/>
  <c r="M538" i="7"/>
  <c r="N566" i="7"/>
  <c r="I568" i="7"/>
  <c r="N574" i="7"/>
  <c r="N576" i="7"/>
  <c r="N584" i="7"/>
  <c r="N604" i="7"/>
  <c r="I374" i="7"/>
  <c r="I376" i="7"/>
  <c r="I396" i="7"/>
  <c r="N414" i="7"/>
  <c r="I416" i="7"/>
  <c r="N432" i="7"/>
  <c r="N444" i="7"/>
  <c r="I447" i="7"/>
  <c r="N482" i="7"/>
  <c r="I486" i="7"/>
  <c r="I495" i="7"/>
  <c r="N510" i="7"/>
  <c r="N530" i="7"/>
  <c r="N532" i="7"/>
  <c r="N534" i="7"/>
  <c r="N536" i="7"/>
  <c r="N562" i="7"/>
  <c r="N572" i="7"/>
  <c r="I590" i="7"/>
  <c r="I602" i="7"/>
  <c r="M211" i="7"/>
  <c r="I214" i="7"/>
  <c r="I230" i="7"/>
  <c r="I288" i="7"/>
  <c r="I261" i="7"/>
  <c r="I206" i="7"/>
  <c r="I347" i="7"/>
  <c r="I300" i="7"/>
  <c r="I258" i="7"/>
  <c r="I298" i="7"/>
  <c r="I322" i="7"/>
  <c r="I301" i="7"/>
  <c r="I287" i="7"/>
  <c r="I312" i="7"/>
  <c r="E12" i="7"/>
  <c r="K12" i="7" s="1"/>
  <c r="I299" i="7"/>
  <c r="I283" i="7"/>
  <c r="I226" i="7"/>
  <c r="I294" i="7"/>
  <c r="M213" i="7"/>
  <c r="I248" i="7"/>
  <c r="M252" i="7"/>
  <c r="I260" i="7"/>
  <c r="I315" i="7"/>
  <c r="M233" i="7"/>
  <c r="N246" i="7"/>
  <c r="M262" i="7"/>
  <c r="M278" i="7"/>
  <c r="M280" i="7"/>
  <c r="N289" i="7"/>
  <c r="M348" i="7"/>
  <c r="M352" i="7"/>
  <c r="M360" i="7"/>
  <c r="M228" i="7"/>
  <c r="M273" i="7"/>
  <c r="M282" i="7"/>
  <c r="M313" i="7"/>
  <c r="M356" i="7"/>
  <c r="I263" i="7"/>
  <c r="J322" i="7"/>
  <c r="J284" i="7"/>
  <c r="M190" i="7"/>
  <c r="N211" i="7"/>
  <c r="N213" i="7"/>
  <c r="M217" i="7"/>
  <c r="I225" i="7"/>
  <c r="N233" i="7"/>
  <c r="N237" i="7"/>
  <c r="I241" i="7"/>
  <c r="K245" i="7"/>
  <c r="M245" i="7" s="1"/>
  <c r="J249" i="7"/>
  <c r="N265" i="7"/>
  <c r="J271" i="7"/>
  <c r="N273" i="7"/>
  <c r="J279" i="7"/>
  <c r="K291" i="7"/>
  <c r="M291" i="7" s="1"/>
  <c r="I295" i="7"/>
  <c r="J301" i="7"/>
  <c r="M303" i="7"/>
  <c r="N313" i="7"/>
  <c r="J319" i="7"/>
  <c r="I325" i="7"/>
  <c r="J331" i="7"/>
  <c r="N335" i="7"/>
  <c r="L337" i="7"/>
  <c r="N337" i="7" s="1"/>
  <c r="J339" i="7"/>
  <c r="L349" i="7"/>
  <c r="N349" i="7" s="1"/>
  <c r="N351" i="7"/>
  <c r="L353" i="7"/>
  <c r="N353" i="7" s="1"/>
  <c r="N355" i="7"/>
  <c r="L357" i="7"/>
  <c r="N357" i="7" s="1"/>
  <c r="N359" i="7"/>
  <c r="I363" i="7"/>
  <c r="N254" i="7"/>
  <c r="N256" i="7"/>
  <c r="N295" i="7"/>
  <c r="M296" i="7"/>
  <c r="N302" i="7"/>
  <c r="N325" i="7"/>
  <c r="M326" i="7"/>
  <c r="M330" i="7"/>
  <c r="I253" i="7"/>
  <c r="N205" i="7"/>
  <c r="N217" i="7"/>
  <c r="M231" i="7"/>
  <c r="I237" i="7"/>
  <c r="N243" i="7"/>
  <c r="J244" i="7"/>
  <c r="N247" i="7"/>
  <c r="L251" i="7"/>
  <c r="N251" i="7" s="1"/>
  <c r="J252" i="7"/>
  <c r="N257" i="7"/>
  <c r="J258" i="7"/>
  <c r="N259" i="7"/>
  <c r="M267" i="7"/>
  <c r="L267" i="7"/>
  <c r="N267" i="7" s="1"/>
  <c r="L275" i="7"/>
  <c r="J277" i="7"/>
  <c r="M279" i="7"/>
  <c r="M283" i="7"/>
  <c r="L283" i="7"/>
  <c r="N283" i="7" s="1"/>
  <c r="K289" i="7"/>
  <c r="M289" i="7" s="1"/>
  <c r="N297" i="7"/>
  <c r="M299" i="7"/>
  <c r="L299" i="7"/>
  <c r="N299" i="7" s="1"/>
  <c r="M301" i="7"/>
  <c r="L305" i="7"/>
  <c r="I309" i="7"/>
  <c r="M315" i="7"/>
  <c r="J317" i="7"/>
  <c r="M319" i="7"/>
  <c r="M322" i="7"/>
  <c r="J323" i="7"/>
  <c r="I329" i="7"/>
  <c r="K335" i="7"/>
  <c r="M335" i="7" s="1"/>
  <c r="M337" i="7"/>
  <c r="I341" i="7"/>
  <c r="N345" i="7"/>
  <c r="I351" i="7"/>
  <c r="I355" i="7"/>
  <c r="I359" i="7"/>
  <c r="J363" i="7"/>
  <c r="M331" i="7"/>
  <c r="M341" i="7"/>
  <c r="M363" i="7"/>
  <c r="M259" i="7"/>
  <c r="N301" i="7"/>
  <c r="N303" i="7"/>
  <c r="M314" i="7"/>
  <c r="N317" i="7"/>
  <c r="N319" i="7"/>
  <c r="N323" i="7"/>
  <c r="M325" i="7"/>
  <c r="N329" i="7"/>
  <c r="N331" i="7"/>
  <c r="N339" i="7"/>
  <c r="N341" i="7"/>
  <c r="M345" i="7"/>
  <c r="M349" i="7"/>
  <c r="M351" i="7"/>
  <c r="M353" i="7"/>
  <c r="M355" i="7"/>
  <c r="M357" i="7"/>
  <c r="M359" i="7"/>
  <c r="N363" i="7"/>
  <c r="N108" i="7"/>
  <c r="J109" i="7"/>
  <c r="N120" i="7"/>
  <c r="M154" i="7"/>
  <c r="J83" i="7"/>
  <c r="L88" i="7"/>
  <c r="I90" i="7"/>
  <c r="J92" i="7"/>
  <c r="J94" i="7"/>
  <c r="J98" i="7"/>
  <c r="J102" i="7"/>
  <c r="J105" i="7"/>
  <c r="I106" i="7"/>
  <c r="L112" i="7"/>
  <c r="N112" i="7" s="1"/>
  <c r="M126" i="7"/>
  <c r="L126" i="7"/>
  <c r="I128" i="7"/>
  <c r="N132" i="7"/>
  <c r="J138" i="7"/>
  <c r="J140" i="7"/>
  <c r="N147" i="7"/>
  <c r="J150" i="7"/>
  <c r="L154" i="7"/>
  <c r="I156" i="7"/>
  <c r="M158" i="7"/>
  <c r="L158" i="7"/>
  <c r="L160" i="7"/>
  <c r="N160" i="7" s="1"/>
  <c r="J162" i="7"/>
  <c r="J164" i="7"/>
  <c r="M171" i="7"/>
  <c r="J172" i="7"/>
  <c r="M174" i="7"/>
  <c r="L174" i="7"/>
  <c r="L176" i="7"/>
  <c r="N176" i="7" s="1"/>
  <c r="M87" i="7"/>
  <c r="M93" i="7"/>
  <c r="N131" i="7"/>
  <c r="N152" i="7"/>
  <c r="J153" i="7"/>
  <c r="N156" i="7"/>
  <c r="M165" i="7"/>
  <c r="N169" i="7"/>
  <c r="N173" i="7"/>
  <c r="I112" i="7"/>
  <c r="N130" i="7"/>
  <c r="J147" i="7"/>
  <c r="I165" i="7"/>
  <c r="N166" i="7"/>
  <c r="N168" i="7"/>
  <c r="J169" i="7"/>
  <c r="I170" i="7"/>
  <c r="N180" i="7"/>
  <c r="N90" i="7"/>
  <c r="M112" i="7"/>
  <c r="J87" i="7"/>
  <c r="N92" i="7"/>
  <c r="N94" i="7"/>
  <c r="J97" i="7"/>
  <c r="N98" i="7"/>
  <c r="N102" i="7"/>
  <c r="I109" i="7"/>
  <c r="N122" i="7"/>
  <c r="I134" i="7"/>
  <c r="N140" i="7"/>
  <c r="J151" i="7"/>
  <c r="J161" i="7"/>
  <c r="N162" i="7"/>
  <c r="N164" i="7"/>
  <c r="I168" i="7"/>
  <c r="N172" i="7"/>
  <c r="J24" i="7"/>
  <c r="J47" i="7"/>
  <c r="J61" i="7"/>
  <c r="M28" i="7"/>
  <c r="L29" i="7"/>
  <c r="N29" i="7" s="1"/>
  <c r="J37" i="7"/>
  <c r="J39" i="7"/>
  <c r="J41" i="7"/>
  <c r="J57" i="7"/>
  <c r="I64" i="7"/>
  <c r="J69" i="7"/>
  <c r="N35" i="7"/>
  <c r="M37" i="7"/>
  <c r="N49" i="7"/>
  <c r="N72" i="7"/>
  <c r="N31" i="7"/>
  <c r="N51" i="7"/>
  <c r="M24" i="7"/>
  <c r="I31" i="7"/>
  <c r="J36" i="7"/>
  <c r="N37" i="7"/>
  <c r="N39" i="7"/>
  <c r="J40" i="7"/>
  <c r="N41" i="7"/>
  <c r="I47" i="7"/>
  <c r="N57" i="7"/>
  <c r="I59" i="7"/>
  <c r="J66" i="7"/>
  <c r="J68" i="7"/>
  <c r="N69" i="7"/>
  <c r="E10" i="7"/>
  <c r="M165" i="2"/>
  <c r="N403" i="2"/>
  <c r="N483" i="2"/>
  <c r="F612" i="6"/>
  <c r="J627" i="6" s="1"/>
  <c r="N23" i="2"/>
  <c r="M65" i="2"/>
  <c r="M117" i="2"/>
  <c r="M252" i="2"/>
  <c r="N270" i="2"/>
  <c r="N283" i="2"/>
  <c r="N291" i="2"/>
  <c r="N294" i="2"/>
  <c r="N348" i="2"/>
  <c r="M410" i="2"/>
  <c r="M406" i="2"/>
  <c r="M227" i="4"/>
  <c r="N483" i="4"/>
  <c r="M484" i="4"/>
  <c r="M490" i="4"/>
  <c r="N157" i="5"/>
  <c r="M313" i="5"/>
  <c r="M543" i="5"/>
  <c r="N73" i="6"/>
  <c r="M66" i="6"/>
  <c r="I117" i="6"/>
  <c r="I164" i="6"/>
  <c r="M180" i="6"/>
  <c r="N266" i="6"/>
  <c r="M339" i="6"/>
  <c r="M469" i="6"/>
  <c r="M500" i="6"/>
  <c r="M519" i="6"/>
  <c r="I535" i="6"/>
  <c r="I594" i="6"/>
  <c r="N199" i="2"/>
  <c r="N206" i="2"/>
  <c r="N262" i="2"/>
  <c r="N268" i="2"/>
  <c r="N298" i="2"/>
  <c r="M270" i="4"/>
  <c r="N455" i="4"/>
  <c r="M456" i="4"/>
  <c r="M457" i="4"/>
  <c r="M162" i="5"/>
  <c r="N270" i="5"/>
  <c r="M470" i="5"/>
  <c r="N66" i="6"/>
  <c r="M87" i="6"/>
  <c r="M96" i="6"/>
  <c r="I104" i="6"/>
  <c r="I158" i="6"/>
  <c r="M289" i="6"/>
  <c r="N469" i="6"/>
  <c r="M513" i="6"/>
  <c r="M517" i="6"/>
  <c r="M534" i="6"/>
  <c r="M599" i="6"/>
  <c r="F81" i="6"/>
  <c r="J143" i="6" s="1"/>
  <c r="F371" i="6"/>
  <c r="M254" i="2"/>
  <c r="M330" i="2"/>
  <c r="N485" i="2"/>
  <c r="M343" i="3"/>
  <c r="M166" i="4"/>
  <c r="N270" i="4"/>
  <c r="M466" i="4"/>
  <c r="M493" i="4"/>
  <c r="N31" i="5"/>
  <c r="J65" i="5"/>
  <c r="J72" i="5"/>
  <c r="I114" i="6"/>
  <c r="N194" i="6"/>
  <c r="M250" i="6"/>
  <c r="M315" i="6"/>
  <c r="N453" i="6"/>
  <c r="I462" i="6"/>
  <c r="M624" i="6"/>
  <c r="N624" i="6"/>
  <c r="I622" i="6"/>
  <c r="L635" i="6"/>
  <c r="L615" i="6"/>
  <c r="I630" i="6"/>
  <c r="I633" i="6"/>
  <c r="I627" i="6"/>
  <c r="I613" i="6"/>
  <c r="E14" i="6"/>
  <c r="L604" i="6"/>
  <c r="N604" i="6" s="1"/>
  <c r="J604" i="6"/>
  <c r="L594" i="6"/>
  <c r="J594" i="6"/>
  <c r="L580" i="6"/>
  <c r="L552" i="6"/>
  <c r="N552" i="6" s="1"/>
  <c r="M440" i="6"/>
  <c r="M465" i="6"/>
  <c r="I469" i="6"/>
  <c r="I498" i="6"/>
  <c r="M502" i="6"/>
  <c r="M555" i="6"/>
  <c r="L582" i="6"/>
  <c r="N582" i="6" s="1"/>
  <c r="L592" i="6"/>
  <c r="N592" i="6" s="1"/>
  <c r="J592" i="6"/>
  <c r="J584" i="6"/>
  <c r="L584" i="6"/>
  <c r="L576" i="6"/>
  <c r="N576" i="6" s="1"/>
  <c r="J576" i="6"/>
  <c r="L562" i="6"/>
  <c r="N562" i="6" s="1"/>
  <c r="J556" i="6"/>
  <c r="L556" i="6"/>
  <c r="I597" i="6"/>
  <c r="I565" i="6"/>
  <c r="I559" i="6"/>
  <c r="I553" i="6"/>
  <c r="I536" i="6"/>
  <c r="I522" i="6"/>
  <c r="I511" i="6"/>
  <c r="I483" i="6"/>
  <c r="I425" i="6"/>
  <c r="I421" i="6"/>
  <c r="I599" i="6"/>
  <c r="I547" i="6"/>
  <c r="I541" i="6"/>
  <c r="I526" i="6"/>
  <c r="I525" i="6"/>
  <c r="I517" i="6"/>
  <c r="I474" i="6"/>
  <c r="I466" i="6"/>
  <c r="I457" i="6"/>
  <c r="I415" i="6"/>
  <c r="I460" i="6"/>
  <c r="M488" i="6"/>
  <c r="I493" i="6"/>
  <c r="I551" i="6"/>
  <c r="N574" i="6"/>
  <c r="M576" i="6"/>
  <c r="I595" i="6"/>
  <c r="J578" i="6"/>
  <c r="L578" i="6"/>
  <c r="L554" i="6"/>
  <c r="I392" i="6"/>
  <c r="I412" i="6"/>
  <c r="I414" i="6"/>
  <c r="N415" i="6"/>
  <c r="M468" i="6"/>
  <c r="M515" i="6"/>
  <c r="M532" i="6"/>
  <c r="I533" i="6"/>
  <c r="N547" i="6"/>
  <c r="M562" i="6"/>
  <c r="L600" i="6"/>
  <c r="L374" i="6"/>
  <c r="L382" i="6"/>
  <c r="L398" i="6"/>
  <c r="L412" i="6"/>
  <c r="L420" i="6"/>
  <c r="J440" i="6"/>
  <c r="L462" i="6"/>
  <c r="J476" i="6"/>
  <c r="L478" i="6"/>
  <c r="J502" i="6"/>
  <c r="L521" i="6"/>
  <c r="N521" i="6" s="1"/>
  <c r="L531" i="6"/>
  <c r="J532" i="6"/>
  <c r="L542" i="6"/>
  <c r="L548" i="6"/>
  <c r="N548" i="6" s="1"/>
  <c r="L551" i="6"/>
  <c r="L555" i="6"/>
  <c r="N555" i="6" s="1"/>
  <c r="L575" i="6"/>
  <c r="M592" i="6"/>
  <c r="N440" i="6"/>
  <c r="N468" i="6"/>
  <c r="M476" i="6"/>
  <c r="N488" i="6"/>
  <c r="N519" i="6"/>
  <c r="N573" i="6"/>
  <c r="M212" i="6"/>
  <c r="M301" i="6"/>
  <c r="F188" i="6"/>
  <c r="J356" i="6" s="1"/>
  <c r="L199" i="6"/>
  <c r="J211" i="6"/>
  <c r="L213" i="6"/>
  <c r="J217" i="6"/>
  <c r="I224" i="6"/>
  <c r="I228" i="6"/>
  <c r="J239" i="6"/>
  <c r="L241" i="6"/>
  <c r="N241" i="6" s="1"/>
  <c r="L245" i="6"/>
  <c r="L257" i="6"/>
  <c r="N257" i="6" s="1"/>
  <c r="L259" i="6"/>
  <c r="N259" i="6" s="1"/>
  <c r="I266" i="6"/>
  <c r="I297" i="6"/>
  <c r="I300" i="6"/>
  <c r="L301" i="6"/>
  <c r="N301" i="6" s="1"/>
  <c r="L303" i="6"/>
  <c r="N303" i="6" s="1"/>
  <c r="L313" i="6"/>
  <c r="M321" i="6"/>
  <c r="M323" i="6"/>
  <c r="L325" i="6"/>
  <c r="N331" i="6"/>
  <c r="M333" i="6"/>
  <c r="L333" i="6"/>
  <c r="N335" i="6"/>
  <c r="J337" i="6"/>
  <c r="J339" i="6"/>
  <c r="L341" i="6"/>
  <c r="N341" i="6" s="1"/>
  <c r="L343" i="6"/>
  <c r="J347" i="6"/>
  <c r="I348" i="6"/>
  <c r="L357" i="6"/>
  <c r="N357" i="6" s="1"/>
  <c r="I208" i="6"/>
  <c r="M241" i="6"/>
  <c r="I256" i="6"/>
  <c r="M259" i="6"/>
  <c r="N273" i="6"/>
  <c r="I282" i="6"/>
  <c r="I284" i="6"/>
  <c r="I286" i="6"/>
  <c r="I295" i="6"/>
  <c r="N296" i="6"/>
  <c r="I317" i="6"/>
  <c r="N345" i="6"/>
  <c r="M363" i="6"/>
  <c r="I213" i="6"/>
  <c r="I254" i="6"/>
  <c r="I280" i="6"/>
  <c r="I315" i="6"/>
  <c r="I321" i="6"/>
  <c r="I323" i="6"/>
  <c r="I343" i="6"/>
  <c r="I352" i="6"/>
  <c r="I355" i="6"/>
  <c r="M358" i="6"/>
  <c r="I359" i="6"/>
  <c r="N234" i="6"/>
  <c r="N249" i="6"/>
  <c r="I269" i="6"/>
  <c r="M303" i="6"/>
  <c r="I319" i="6"/>
  <c r="M341" i="6"/>
  <c r="M357" i="6"/>
  <c r="I194" i="6"/>
  <c r="I214" i="6"/>
  <c r="I236" i="6"/>
  <c r="I250" i="6"/>
  <c r="N262" i="6"/>
  <c r="I264" i="6"/>
  <c r="I288" i="6"/>
  <c r="N291" i="6"/>
  <c r="N319" i="6"/>
  <c r="N337" i="6"/>
  <c r="N353" i="6"/>
  <c r="I358" i="6"/>
  <c r="J179" i="6"/>
  <c r="J180" i="6"/>
  <c r="N95" i="6"/>
  <c r="J136" i="6"/>
  <c r="N90" i="6"/>
  <c r="M102" i="6"/>
  <c r="N175" i="6"/>
  <c r="M90" i="6"/>
  <c r="I130" i="6"/>
  <c r="M131" i="6"/>
  <c r="L132" i="6"/>
  <c r="M151" i="6"/>
  <c r="L172" i="6"/>
  <c r="N96" i="6"/>
  <c r="I102" i="6"/>
  <c r="N112" i="6"/>
  <c r="N140" i="6"/>
  <c r="N158" i="6"/>
  <c r="N164" i="6"/>
  <c r="N180" i="6"/>
  <c r="N49" i="6"/>
  <c r="N45" i="6"/>
  <c r="N24" i="2"/>
  <c r="M53" i="2"/>
  <c r="M60" i="2"/>
  <c r="N211" i="2"/>
  <c r="M251" i="2"/>
  <c r="N261" i="2"/>
  <c r="N295" i="2"/>
  <c r="M470" i="2"/>
  <c r="I320" i="3"/>
  <c r="I316" i="3"/>
  <c r="J377" i="4"/>
  <c r="J483" i="4"/>
  <c r="M192" i="2"/>
  <c r="M238" i="2"/>
  <c r="N297" i="2"/>
  <c r="N341" i="2"/>
  <c r="N361" i="2"/>
  <c r="M208" i="4"/>
  <c r="N477" i="5"/>
  <c r="N155" i="2"/>
  <c r="N224" i="2"/>
  <c r="M311" i="2"/>
  <c r="N335" i="2"/>
  <c r="M425" i="2"/>
  <c r="M485" i="2"/>
  <c r="N503" i="2"/>
  <c r="N515" i="2"/>
  <c r="N561" i="2"/>
  <c r="M568" i="2"/>
  <c r="M570" i="2"/>
  <c r="M576" i="2"/>
  <c r="M582" i="2"/>
  <c r="N638" i="2"/>
  <c r="M73" i="3"/>
  <c r="M140" i="3"/>
  <c r="M229" i="3"/>
  <c r="M25" i="4"/>
  <c r="M48" i="4"/>
  <c r="N50" i="4"/>
  <c r="M61" i="4"/>
  <c r="M69" i="4"/>
  <c r="M127" i="2"/>
  <c r="N589" i="2"/>
  <c r="M178" i="3"/>
  <c r="N91" i="3"/>
  <c r="M490" i="3"/>
  <c r="N547" i="3"/>
  <c r="M90" i="4"/>
  <c r="M106" i="4"/>
  <c r="M123" i="4"/>
  <c r="M128" i="4"/>
  <c r="M233" i="4"/>
  <c r="M251" i="4"/>
  <c r="M293" i="4"/>
  <c r="M520" i="4"/>
  <c r="M524" i="4"/>
  <c r="M532" i="4"/>
  <c r="M536" i="4"/>
  <c r="M540" i="4"/>
  <c r="M542" i="4"/>
  <c r="M573" i="4"/>
  <c r="N583" i="4"/>
  <c r="M584" i="4"/>
  <c r="M629" i="4"/>
  <c r="M89" i="5"/>
  <c r="M102" i="5"/>
  <c r="M140" i="5"/>
  <c r="N167" i="5"/>
  <c r="M172" i="5"/>
  <c r="M211" i="5"/>
  <c r="N216" i="5"/>
  <c r="M223" i="5"/>
  <c r="M263" i="5"/>
  <c r="M283" i="5"/>
  <c r="N284" i="5"/>
  <c r="N285" i="5"/>
  <c r="M301" i="5"/>
  <c r="M315" i="5"/>
  <c r="M329" i="5"/>
  <c r="N336" i="5"/>
  <c r="M390" i="5"/>
  <c r="M430" i="5"/>
  <c r="M440" i="5"/>
  <c r="M452" i="5"/>
  <c r="N459" i="5"/>
  <c r="M493" i="5"/>
  <c r="M499" i="5"/>
  <c r="M510" i="5"/>
  <c r="M530" i="5"/>
  <c r="M554" i="5"/>
  <c r="N599" i="5"/>
  <c r="F612" i="5"/>
  <c r="J618" i="5" s="1"/>
  <c r="M180" i="3"/>
  <c r="M303" i="3"/>
  <c r="M342" i="3"/>
  <c r="N358" i="3"/>
  <c r="M27" i="4"/>
  <c r="M35" i="4"/>
  <c r="M47" i="4"/>
  <c r="M55" i="4"/>
  <c r="M71" i="4"/>
  <c r="M172" i="4"/>
  <c r="M201" i="4"/>
  <c r="M217" i="4"/>
  <c r="M333" i="4"/>
  <c r="M337" i="4"/>
  <c r="M359" i="4"/>
  <c r="M363" i="4"/>
  <c r="N380" i="4"/>
  <c r="M398" i="4"/>
  <c r="M412" i="4"/>
  <c r="M440" i="4"/>
  <c r="M444" i="4"/>
  <c r="N457" i="4"/>
  <c r="M458" i="4"/>
  <c r="M482" i="4"/>
  <c r="N92" i="5"/>
  <c r="N137" i="5"/>
  <c r="N165" i="5"/>
  <c r="M243" i="5"/>
  <c r="M297" i="5"/>
  <c r="M331" i="5"/>
  <c r="M353" i="5"/>
  <c r="M354" i="5"/>
  <c r="M412" i="5"/>
  <c r="M444" i="5"/>
  <c r="M466" i="5"/>
  <c r="M474" i="5"/>
  <c r="M482" i="5"/>
  <c r="M488" i="5"/>
  <c r="M503" i="5"/>
  <c r="M551" i="5"/>
  <c r="M556" i="5"/>
  <c r="M562" i="5"/>
  <c r="M575" i="5"/>
  <c r="M592" i="5"/>
  <c r="N618" i="5"/>
  <c r="J343" i="5"/>
  <c r="J259" i="5"/>
  <c r="J255" i="5"/>
  <c r="J201" i="5"/>
  <c r="J197" i="5"/>
  <c r="M45" i="4"/>
  <c r="M53" i="4"/>
  <c r="M114" i="4"/>
  <c r="J133" i="4"/>
  <c r="M138" i="4"/>
  <c r="J141" i="4"/>
  <c r="N149" i="4"/>
  <c r="M164" i="4"/>
  <c r="M170" i="4"/>
  <c r="M275" i="4"/>
  <c r="M279" i="4"/>
  <c r="M295" i="4"/>
  <c r="M301" i="4"/>
  <c r="M305" i="4"/>
  <c r="M307" i="4"/>
  <c r="M339" i="4"/>
  <c r="M343" i="4"/>
  <c r="M347" i="4"/>
  <c r="M353" i="4"/>
  <c r="M548" i="4"/>
  <c r="M552" i="4"/>
  <c r="M556" i="4"/>
  <c r="M560" i="4"/>
  <c r="M562" i="4"/>
  <c r="M576" i="4"/>
  <c r="M582" i="4"/>
  <c r="M592" i="4"/>
  <c r="M596" i="4"/>
  <c r="M604" i="4"/>
  <c r="M217" i="5"/>
  <c r="M219" i="5"/>
  <c r="M259" i="5"/>
  <c r="M265" i="5"/>
  <c r="M303" i="5"/>
  <c r="M317" i="5"/>
  <c r="M336" i="5"/>
  <c r="M415" i="5"/>
  <c r="M416" i="5"/>
  <c r="M454" i="5"/>
  <c r="M459" i="5"/>
  <c r="M491" i="5"/>
  <c r="N503" i="5"/>
  <c r="M509" i="5"/>
  <c r="M533" i="5"/>
  <c r="N539" i="5"/>
  <c r="M576" i="5"/>
  <c r="M580" i="5"/>
  <c r="M604" i="5"/>
  <c r="N638" i="5"/>
  <c r="M382" i="5"/>
  <c r="M400" i="5"/>
  <c r="M480" i="5"/>
  <c r="N509" i="5"/>
  <c r="N523" i="5"/>
  <c r="N530" i="5"/>
  <c r="M532" i="5"/>
  <c r="N549" i="5"/>
  <c r="N551" i="5"/>
  <c r="M584" i="5"/>
  <c r="F371" i="5"/>
  <c r="J590" i="5" s="1"/>
  <c r="J376" i="5"/>
  <c r="L378" i="5"/>
  <c r="N378" i="5" s="1"/>
  <c r="L380" i="5"/>
  <c r="N380" i="5" s="1"/>
  <c r="L382" i="5"/>
  <c r="N382" i="5" s="1"/>
  <c r="J390" i="5"/>
  <c r="L392" i="5"/>
  <c r="N392" i="5" s="1"/>
  <c r="L400" i="5"/>
  <c r="N400" i="5" s="1"/>
  <c r="N413" i="5"/>
  <c r="L430" i="5"/>
  <c r="N430" i="5" s="1"/>
  <c r="L444" i="5"/>
  <c r="N444" i="5" s="1"/>
  <c r="J448" i="5"/>
  <c r="J452" i="5"/>
  <c r="M462" i="5"/>
  <c r="L462" i="5"/>
  <c r="L464" i="5"/>
  <c r="N464" i="5" s="1"/>
  <c r="J466" i="5"/>
  <c r="N467" i="5"/>
  <c r="J476" i="5"/>
  <c r="L478" i="5"/>
  <c r="L480" i="5"/>
  <c r="N480" i="5" s="1"/>
  <c r="J482" i="5"/>
  <c r="J490" i="5"/>
  <c r="L496" i="5"/>
  <c r="N496" i="5" s="1"/>
  <c r="J504" i="5"/>
  <c r="J516" i="5"/>
  <c r="L520" i="5"/>
  <c r="N520" i="5" s="1"/>
  <c r="L532" i="5"/>
  <c r="N532" i="5" s="1"/>
  <c r="L538" i="5"/>
  <c r="N538" i="5" s="1"/>
  <c r="M552" i="5"/>
  <c r="L552" i="5"/>
  <c r="L572" i="5"/>
  <c r="J582" i="5"/>
  <c r="L584" i="5"/>
  <c r="N584" i="5" s="1"/>
  <c r="L586" i="5"/>
  <c r="N586" i="5" s="1"/>
  <c r="J600" i="5"/>
  <c r="J602" i="5"/>
  <c r="N457" i="5"/>
  <c r="N501" i="5"/>
  <c r="M586" i="5"/>
  <c r="M603" i="5"/>
  <c r="M385" i="5"/>
  <c r="M465" i="5"/>
  <c r="M481" i="5"/>
  <c r="M497" i="5"/>
  <c r="M498" i="5"/>
  <c r="M506" i="5"/>
  <c r="N550" i="5"/>
  <c r="N562" i="5"/>
  <c r="M477" i="5"/>
  <c r="M496" i="5"/>
  <c r="N515" i="5"/>
  <c r="M520" i="5"/>
  <c r="N525" i="5"/>
  <c r="M527" i="5"/>
  <c r="N547" i="5"/>
  <c r="M581" i="5"/>
  <c r="M601" i="5"/>
  <c r="M376" i="5"/>
  <c r="N376" i="5"/>
  <c r="N452" i="5"/>
  <c r="M460" i="5"/>
  <c r="N466" i="5"/>
  <c r="N482" i="5"/>
  <c r="N514" i="5"/>
  <c r="N516" i="5"/>
  <c r="M537" i="5"/>
  <c r="N580" i="5"/>
  <c r="N598" i="5"/>
  <c r="N247" i="5"/>
  <c r="N265" i="5"/>
  <c r="N277" i="5"/>
  <c r="J279" i="5"/>
  <c r="N301" i="5"/>
  <c r="N313" i="5"/>
  <c r="N315" i="5"/>
  <c r="M328" i="5"/>
  <c r="M335" i="5"/>
  <c r="J340" i="5"/>
  <c r="M349" i="5"/>
  <c r="M233" i="5"/>
  <c r="M244" i="5"/>
  <c r="L257" i="5"/>
  <c r="N257" i="5" s="1"/>
  <c r="M272" i="5"/>
  <c r="J283" i="5"/>
  <c r="L291" i="5"/>
  <c r="N291" i="5" s="1"/>
  <c r="M296" i="5"/>
  <c r="M302" i="5"/>
  <c r="L321" i="5"/>
  <c r="N321" i="5" s="1"/>
  <c r="L323" i="5"/>
  <c r="N323" i="5" s="1"/>
  <c r="L325" i="5"/>
  <c r="N325" i="5" s="1"/>
  <c r="J329" i="5"/>
  <c r="L333" i="5"/>
  <c r="N333" i="5" s="1"/>
  <c r="L335" i="5"/>
  <c r="N335" i="5" s="1"/>
  <c r="J336" i="5"/>
  <c r="L337" i="5"/>
  <c r="N337" i="5" s="1"/>
  <c r="L339" i="5"/>
  <c r="N339" i="5" s="1"/>
  <c r="J341" i="5"/>
  <c r="L345" i="5"/>
  <c r="N345" i="5" s="1"/>
  <c r="L347" i="5"/>
  <c r="N347" i="5" s="1"/>
  <c r="L349" i="5"/>
  <c r="N349" i="5" s="1"/>
  <c r="L351" i="5"/>
  <c r="N351" i="5" s="1"/>
  <c r="L353" i="5"/>
  <c r="N353" i="5" s="1"/>
  <c r="L355" i="5"/>
  <c r="N355" i="5" s="1"/>
  <c r="M359" i="5"/>
  <c r="N217" i="5"/>
  <c r="M224" i="5"/>
  <c r="J266" i="5"/>
  <c r="J269" i="5"/>
  <c r="M282" i="5"/>
  <c r="N303" i="5"/>
  <c r="M321" i="5"/>
  <c r="M333" i="5"/>
  <c r="M345" i="5"/>
  <c r="L201" i="5"/>
  <c r="J207" i="5"/>
  <c r="J223" i="5"/>
  <c r="J249" i="5"/>
  <c r="L259" i="5"/>
  <c r="N259" i="5" s="1"/>
  <c r="M262" i="5"/>
  <c r="J275" i="5"/>
  <c r="M279" i="5"/>
  <c r="L289" i="5"/>
  <c r="N289" i="5" s="1"/>
  <c r="J311" i="5"/>
  <c r="N233" i="5"/>
  <c r="N279" i="5"/>
  <c r="N287" i="5"/>
  <c r="N299" i="5"/>
  <c r="N357" i="5"/>
  <c r="N359" i="5"/>
  <c r="N363" i="5"/>
  <c r="M192" i="5"/>
  <c r="M208" i="5"/>
  <c r="J216" i="5"/>
  <c r="N243" i="5"/>
  <c r="N263" i="5"/>
  <c r="M291" i="5"/>
  <c r="N297" i="5"/>
  <c r="N317" i="5"/>
  <c r="M323" i="5"/>
  <c r="M342" i="5"/>
  <c r="M351" i="5"/>
  <c r="L197" i="5"/>
  <c r="J199" i="5"/>
  <c r="M213" i="5"/>
  <c r="N224" i="5"/>
  <c r="J229" i="5"/>
  <c r="M237" i="5"/>
  <c r="L255" i="5"/>
  <c r="N255" i="5" s="1"/>
  <c r="M264" i="5"/>
  <c r="M266" i="5"/>
  <c r="L267" i="5"/>
  <c r="M269" i="5"/>
  <c r="J273" i="5"/>
  <c r="N199" i="5"/>
  <c r="N207" i="5"/>
  <c r="J224" i="5"/>
  <c r="N229" i="5"/>
  <c r="M231" i="5"/>
  <c r="N283" i="5"/>
  <c r="M300" i="5"/>
  <c r="M305" i="5"/>
  <c r="F12" i="5"/>
  <c r="L12" i="5" s="1"/>
  <c r="M122" i="5"/>
  <c r="M84" i="5"/>
  <c r="M90" i="5"/>
  <c r="J94" i="5"/>
  <c r="L102" i="5"/>
  <c r="N102" i="5" s="1"/>
  <c r="L114" i="5"/>
  <c r="L122" i="5"/>
  <c r="N122" i="5" s="1"/>
  <c r="L130" i="5"/>
  <c r="N130" i="5" s="1"/>
  <c r="J136" i="5"/>
  <c r="L152" i="5"/>
  <c r="N152" i="5" s="1"/>
  <c r="J158" i="5"/>
  <c r="L168" i="5"/>
  <c r="N168" i="5" s="1"/>
  <c r="L172" i="5"/>
  <c r="N172" i="5" s="1"/>
  <c r="L176" i="5"/>
  <c r="M94" i="5"/>
  <c r="N161" i="5"/>
  <c r="N113" i="5"/>
  <c r="M130" i="5"/>
  <c r="M151" i="5"/>
  <c r="F81" i="5"/>
  <c r="J124" i="5" s="1"/>
  <c r="M91" i="5"/>
  <c r="M117" i="5"/>
  <c r="N126" i="5"/>
  <c r="M153" i="5"/>
  <c r="M173" i="5"/>
  <c r="N136" i="5"/>
  <c r="N158" i="5"/>
  <c r="J32" i="5"/>
  <c r="J30" i="5"/>
  <c r="J52" i="5"/>
  <c r="M31" i="2"/>
  <c r="M43" i="2"/>
  <c r="M163" i="2"/>
  <c r="M205" i="2"/>
  <c r="M217" i="2"/>
  <c r="M341" i="2"/>
  <c r="N471" i="2"/>
  <c r="N159" i="4"/>
  <c r="M240" i="4"/>
  <c r="M314" i="4"/>
  <c r="M102" i="3"/>
  <c r="M436" i="3"/>
  <c r="M602" i="4"/>
  <c r="M37" i="2"/>
  <c r="N193" i="2"/>
  <c r="N229" i="2"/>
  <c r="M355" i="2"/>
  <c r="N387" i="2"/>
  <c r="M69" i="3"/>
  <c r="M23" i="4"/>
  <c r="M36" i="4"/>
  <c r="M429" i="4"/>
  <c r="M441" i="4"/>
  <c r="J98" i="4"/>
  <c r="J86" i="4"/>
  <c r="J598" i="4"/>
  <c r="N97" i="2"/>
  <c r="M179" i="2"/>
  <c r="M292" i="2"/>
  <c r="M314" i="2"/>
  <c r="M353" i="2"/>
  <c r="M363" i="2"/>
  <c r="N459" i="2"/>
  <c r="M542" i="2"/>
  <c r="M593" i="2"/>
  <c r="N145" i="2"/>
  <c r="N429" i="2"/>
  <c r="M588" i="2"/>
  <c r="N61" i="3"/>
  <c r="M89" i="3"/>
  <c r="M300" i="3"/>
  <c r="M319" i="3"/>
  <c r="I420" i="3"/>
  <c r="N475" i="3"/>
  <c r="N503" i="3"/>
  <c r="N505" i="3"/>
  <c r="M529" i="3"/>
  <c r="M43" i="4"/>
  <c r="M51" i="4"/>
  <c r="M59" i="4"/>
  <c r="J105" i="4"/>
  <c r="M112" i="4"/>
  <c r="M118" i="4"/>
  <c r="N155" i="4"/>
  <c r="M162" i="4"/>
  <c r="M168" i="4"/>
  <c r="M199" i="4"/>
  <c r="M211" i="4"/>
  <c r="M215" i="4"/>
  <c r="M231" i="4"/>
  <c r="M253" i="4"/>
  <c r="M257" i="4"/>
  <c r="M259" i="4"/>
  <c r="M273" i="4"/>
  <c r="M277" i="4"/>
  <c r="M303" i="4"/>
  <c r="M325" i="4"/>
  <c r="M331" i="4"/>
  <c r="M335" i="4"/>
  <c r="M361" i="4"/>
  <c r="M378" i="4"/>
  <c r="M416" i="4"/>
  <c r="M462" i="4"/>
  <c r="M463" i="4"/>
  <c r="M496" i="4"/>
  <c r="M500" i="4"/>
  <c r="N507" i="4"/>
  <c r="M508" i="4"/>
  <c r="N543" i="4"/>
  <c r="M546" i="4"/>
  <c r="M550" i="4"/>
  <c r="M554" i="4"/>
  <c r="M558" i="4"/>
  <c r="M574" i="4"/>
  <c r="M594" i="4"/>
  <c r="M600" i="4"/>
  <c r="M39" i="2"/>
  <c r="M64" i="2"/>
  <c r="N107" i="2"/>
  <c r="M198" i="2"/>
  <c r="N237" i="2"/>
  <c r="M297" i="2"/>
  <c r="M306" i="2"/>
  <c r="M316" i="2"/>
  <c r="M347" i="2"/>
  <c r="M373" i="2"/>
  <c r="M486" i="2"/>
  <c r="M32" i="4"/>
  <c r="M328" i="4"/>
  <c r="M348" i="4"/>
  <c r="M399" i="4"/>
  <c r="M150" i="2"/>
  <c r="M158" i="2"/>
  <c r="M164" i="2"/>
  <c r="N166" i="2"/>
  <c r="M114" i="3"/>
  <c r="M163" i="3"/>
  <c r="M223" i="3"/>
  <c r="I250" i="3"/>
  <c r="I253" i="3"/>
  <c r="M508" i="3"/>
  <c r="I578" i="3"/>
  <c r="I592" i="3"/>
  <c r="N618" i="3"/>
  <c r="N619" i="3"/>
  <c r="M37" i="4"/>
  <c r="M49" i="4"/>
  <c r="M57" i="4"/>
  <c r="M73" i="4"/>
  <c r="M101" i="4"/>
  <c r="M102" i="4"/>
  <c r="M120" i="4"/>
  <c r="M126" i="4"/>
  <c r="N133" i="4"/>
  <c r="M142" i="4"/>
  <c r="M148" i="4"/>
  <c r="M191" i="4"/>
  <c r="M291" i="4"/>
  <c r="M341" i="4"/>
  <c r="M345" i="4"/>
  <c r="M396" i="4"/>
  <c r="M420" i="4"/>
  <c r="M436" i="4"/>
  <c r="M438" i="4"/>
  <c r="M442" i="4"/>
  <c r="N463" i="4"/>
  <c r="M464" i="4"/>
  <c r="M504" i="4"/>
  <c r="M522" i="4"/>
  <c r="M526" i="4"/>
  <c r="M534" i="4"/>
  <c r="M566" i="4"/>
  <c r="M570" i="4"/>
  <c r="J33" i="4"/>
  <c r="J629" i="4"/>
  <c r="M634" i="4"/>
  <c r="J637" i="4"/>
  <c r="N634" i="4"/>
  <c r="N626" i="4"/>
  <c r="M633" i="4"/>
  <c r="N618" i="4"/>
  <c r="M621" i="4"/>
  <c r="M619" i="4"/>
  <c r="M640" i="4"/>
  <c r="F612" i="4"/>
  <c r="L612" i="4" s="1"/>
  <c r="L619" i="4"/>
  <c r="N619" i="4" s="1"/>
  <c r="L621" i="4"/>
  <c r="N621" i="4" s="1"/>
  <c r="L623" i="4"/>
  <c r="N623" i="4" s="1"/>
  <c r="L625" i="4"/>
  <c r="N625" i="4" s="1"/>
  <c r="J635" i="4"/>
  <c r="J639" i="4"/>
  <c r="N629" i="4"/>
  <c r="M637" i="4"/>
  <c r="M623" i="4"/>
  <c r="M625" i="4"/>
  <c r="N639" i="4"/>
  <c r="N637" i="4"/>
  <c r="N373" i="4"/>
  <c r="N375" i="4"/>
  <c r="N389" i="4"/>
  <c r="N417" i="4"/>
  <c r="M461" i="4"/>
  <c r="J582" i="4"/>
  <c r="L582" i="4"/>
  <c r="N582" i="4" s="1"/>
  <c r="J578" i="4"/>
  <c r="L578" i="4"/>
  <c r="N578" i="4" s="1"/>
  <c r="J558" i="4"/>
  <c r="L558" i="4"/>
  <c r="N558" i="4" s="1"/>
  <c r="J552" i="4"/>
  <c r="L552" i="4"/>
  <c r="N552" i="4" s="1"/>
  <c r="J546" i="4"/>
  <c r="L546" i="4"/>
  <c r="N546" i="4" s="1"/>
  <c r="L540" i="4"/>
  <c r="J540" i="4"/>
  <c r="J530" i="4"/>
  <c r="L530" i="4"/>
  <c r="N530" i="4" s="1"/>
  <c r="J524" i="4"/>
  <c r="L524" i="4"/>
  <c r="N524" i="4" s="1"/>
  <c r="L518" i="4"/>
  <c r="J518" i="4"/>
  <c r="L506" i="4"/>
  <c r="N506" i="4" s="1"/>
  <c r="J506" i="4"/>
  <c r="J488" i="4"/>
  <c r="L488" i="4"/>
  <c r="N488" i="4" s="1"/>
  <c r="L454" i="4"/>
  <c r="N454" i="4" s="1"/>
  <c r="J454" i="4"/>
  <c r="J448" i="4"/>
  <c r="L448" i="4"/>
  <c r="N448" i="4" s="1"/>
  <c r="J430" i="4"/>
  <c r="L430" i="4"/>
  <c r="N430" i="4" s="1"/>
  <c r="I571" i="4"/>
  <c r="I568" i="4"/>
  <c r="I543" i="4"/>
  <c r="I455" i="4"/>
  <c r="I448" i="4"/>
  <c r="I586" i="4"/>
  <c r="I573" i="4"/>
  <c r="I563" i="4"/>
  <c r="I395" i="4"/>
  <c r="I378" i="4"/>
  <c r="L386" i="4"/>
  <c r="N386" i="4" s="1"/>
  <c r="J388" i="4"/>
  <c r="J398" i="4"/>
  <c r="M400" i="4"/>
  <c r="L408" i="4"/>
  <c r="J416" i="4"/>
  <c r="J436" i="4"/>
  <c r="J472" i="4"/>
  <c r="J486" i="4"/>
  <c r="M498" i="4"/>
  <c r="M507" i="4"/>
  <c r="N510" i="4"/>
  <c r="J536" i="4"/>
  <c r="N570" i="4"/>
  <c r="J576" i="4"/>
  <c r="M580" i="4"/>
  <c r="J596" i="4"/>
  <c r="J604" i="4"/>
  <c r="M519" i="4"/>
  <c r="L562" i="4"/>
  <c r="N562" i="4" s="1"/>
  <c r="J562" i="4"/>
  <c r="J556" i="4"/>
  <c r="L556" i="4"/>
  <c r="N556" i="4" s="1"/>
  <c r="J550" i="4"/>
  <c r="L550" i="4"/>
  <c r="N550" i="4" s="1"/>
  <c r="J544" i="4"/>
  <c r="L544" i="4"/>
  <c r="L526" i="4"/>
  <c r="N526" i="4" s="1"/>
  <c r="J526" i="4"/>
  <c r="L520" i="4"/>
  <c r="N520" i="4" s="1"/>
  <c r="J520" i="4"/>
  <c r="L508" i="4"/>
  <c r="N508" i="4" s="1"/>
  <c r="J508" i="4"/>
  <c r="L504" i="4"/>
  <c r="N504" i="4" s="1"/>
  <c r="J504" i="4"/>
  <c r="J498" i="4"/>
  <c r="L498" i="4"/>
  <c r="N498" i="4" s="1"/>
  <c r="L492" i="4"/>
  <c r="N492" i="4" s="1"/>
  <c r="J492" i="4"/>
  <c r="J480" i="4"/>
  <c r="L480" i="4"/>
  <c r="N480" i="4" s="1"/>
  <c r="L464" i="4"/>
  <c r="N464" i="4" s="1"/>
  <c r="J464" i="4"/>
  <c r="L458" i="4"/>
  <c r="N458" i="4" s="1"/>
  <c r="J458" i="4"/>
  <c r="J432" i="4"/>
  <c r="L432" i="4"/>
  <c r="N432" i="4" s="1"/>
  <c r="L424" i="4"/>
  <c r="J424" i="4"/>
  <c r="J412" i="4"/>
  <c r="L412" i="4"/>
  <c r="N412" i="4" s="1"/>
  <c r="J400" i="4"/>
  <c r="L400" i="4"/>
  <c r="N400" i="4" s="1"/>
  <c r="J507" i="4"/>
  <c r="J485" i="4"/>
  <c r="J463" i="4"/>
  <c r="J457" i="4"/>
  <c r="J563" i="4"/>
  <c r="J583" i="4"/>
  <c r="J577" i="4"/>
  <c r="J487" i="4"/>
  <c r="J467" i="4"/>
  <c r="J396" i="4"/>
  <c r="J414" i="4"/>
  <c r="J444" i="4"/>
  <c r="J496" i="4"/>
  <c r="J502" i="4"/>
  <c r="L516" i="4"/>
  <c r="N516" i="4" s="1"/>
  <c r="J534" i="4"/>
  <c r="N563" i="4"/>
  <c r="L566" i="4"/>
  <c r="N566" i="4" s="1"/>
  <c r="J574" i="4"/>
  <c r="J594" i="4"/>
  <c r="L600" i="4"/>
  <c r="N600" i="4" s="1"/>
  <c r="J602" i="4"/>
  <c r="N489" i="4"/>
  <c r="J584" i="4"/>
  <c r="L584" i="4"/>
  <c r="N584" i="4" s="1"/>
  <c r="J580" i="4"/>
  <c r="L580" i="4"/>
  <c r="N580" i="4" s="1"/>
  <c r="J560" i="4"/>
  <c r="L560" i="4"/>
  <c r="N560" i="4" s="1"/>
  <c r="J554" i="4"/>
  <c r="L554" i="4"/>
  <c r="N554" i="4" s="1"/>
  <c r="J548" i="4"/>
  <c r="L548" i="4"/>
  <c r="N548" i="4" s="1"/>
  <c r="L542" i="4"/>
  <c r="N542" i="4" s="1"/>
  <c r="J542" i="4"/>
  <c r="J522" i="4"/>
  <c r="L522" i="4"/>
  <c r="N522" i="4" s="1"/>
  <c r="L490" i="4"/>
  <c r="N490" i="4" s="1"/>
  <c r="J490" i="4"/>
  <c r="J478" i="4"/>
  <c r="L478" i="4"/>
  <c r="J468" i="4"/>
  <c r="L468" i="4"/>
  <c r="N468" i="4" s="1"/>
  <c r="L462" i="4"/>
  <c r="N462" i="4" s="1"/>
  <c r="J462" i="4"/>
  <c r="L456" i="4"/>
  <c r="N456" i="4" s="1"/>
  <c r="J456" i="4"/>
  <c r="L452" i="4"/>
  <c r="N452" i="4" s="1"/>
  <c r="J452" i="4"/>
  <c r="J440" i="4"/>
  <c r="L440" i="4"/>
  <c r="N440" i="4" s="1"/>
  <c r="J404" i="4"/>
  <c r="L404" i="4"/>
  <c r="N404" i="4" s="1"/>
  <c r="J420" i="4"/>
  <c r="L438" i="4"/>
  <c r="N438" i="4" s="1"/>
  <c r="J442" i="4"/>
  <c r="M455" i="4"/>
  <c r="J466" i="4"/>
  <c r="J476" i="4"/>
  <c r="L484" i="4"/>
  <c r="N484" i="4" s="1"/>
  <c r="J500" i="4"/>
  <c r="J532" i="4"/>
  <c r="M543" i="4"/>
  <c r="L564" i="4"/>
  <c r="N573" i="4"/>
  <c r="J592" i="4"/>
  <c r="L598" i="4"/>
  <c r="N396" i="4"/>
  <c r="N398" i="4"/>
  <c r="M514" i="4"/>
  <c r="N414" i="4"/>
  <c r="N416" i="4"/>
  <c r="N442" i="4"/>
  <c r="N444" i="4"/>
  <c r="N472" i="4"/>
  <c r="N476" i="4"/>
  <c r="N496" i="4"/>
  <c r="N500" i="4"/>
  <c r="N502" i="4"/>
  <c r="N532" i="4"/>
  <c r="N534" i="4"/>
  <c r="N536" i="4"/>
  <c r="N574" i="4"/>
  <c r="N576" i="4"/>
  <c r="N592" i="4"/>
  <c r="N594" i="4"/>
  <c r="N604" i="4"/>
  <c r="M445" i="4"/>
  <c r="M539" i="4"/>
  <c r="M274" i="4"/>
  <c r="J355" i="4"/>
  <c r="L355" i="4"/>
  <c r="N355" i="4" s="1"/>
  <c r="J349" i="4"/>
  <c r="L349" i="4"/>
  <c r="N349" i="4" s="1"/>
  <c r="L343" i="4"/>
  <c r="N343" i="4" s="1"/>
  <c r="J343" i="4"/>
  <c r="L339" i="4"/>
  <c r="N339" i="4" s="1"/>
  <c r="J339" i="4"/>
  <c r="L335" i="4"/>
  <c r="N335" i="4" s="1"/>
  <c r="J335" i="4"/>
  <c r="L331" i="4"/>
  <c r="N331" i="4" s="1"/>
  <c r="J331" i="4"/>
  <c r="J307" i="4"/>
  <c r="L307" i="4"/>
  <c r="N307" i="4" s="1"/>
  <c r="J295" i="4"/>
  <c r="L295" i="4"/>
  <c r="N295" i="4" s="1"/>
  <c r="J283" i="4"/>
  <c r="L283" i="4"/>
  <c r="N283" i="4" s="1"/>
  <c r="L277" i="4"/>
  <c r="N277" i="4" s="1"/>
  <c r="J277" i="4"/>
  <c r="L233" i="4"/>
  <c r="N233" i="4" s="1"/>
  <c r="J233" i="4"/>
  <c r="N191" i="4"/>
  <c r="N199" i="4"/>
  <c r="L215" i="4"/>
  <c r="J217" i="4"/>
  <c r="J225" i="4"/>
  <c r="J237" i="4"/>
  <c r="J245" i="4"/>
  <c r="L251" i="4"/>
  <c r="N251" i="4" s="1"/>
  <c r="N253" i="4"/>
  <c r="M269" i="4"/>
  <c r="M283" i="4"/>
  <c r="L297" i="4"/>
  <c r="N297" i="4" s="1"/>
  <c r="L303" i="4"/>
  <c r="N303" i="4" s="1"/>
  <c r="N305" i="4"/>
  <c r="M313" i="4"/>
  <c r="M317" i="4"/>
  <c r="M323" i="4"/>
  <c r="M360" i="4"/>
  <c r="L363" i="4"/>
  <c r="N363" i="4" s="1"/>
  <c r="J363" i="4"/>
  <c r="L359" i="4"/>
  <c r="N359" i="4" s="1"/>
  <c r="J359" i="4"/>
  <c r="L345" i="4"/>
  <c r="N345" i="4" s="1"/>
  <c r="J345" i="4"/>
  <c r="L341" i="4"/>
  <c r="N341" i="4" s="1"/>
  <c r="J341" i="4"/>
  <c r="L337" i="4"/>
  <c r="N337" i="4" s="1"/>
  <c r="J337" i="4"/>
  <c r="L333" i="4"/>
  <c r="N333" i="4" s="1"/>
  <c r="J333" i="4"/>
  <c r="J323" i="4"/>
  <c r="L323" i="4"/>
  <c r="N323" i="4" s="1"/>
  <c r="J315" i="4"/>
  <c r="L315" i="4"/>
  <c r="N315" i="4" s="1"/>
  <c r="L311" i="4"/>
  <c r="J311" i="4"/>
  <c r="L293" i="4"/>
  <c r="L275" i="4"/>
  <c r="N275" i="4" s="1"/>
  <c r="J275" i="4"/>
  <c r="J269" i="4"/>
  <c r="L269" i="4"/>
  <c r="N269" i="4" s="1"/>
  <c r="J265" i="4"/>
  <c r="L265" i="4"/>
  <c r="J259" i="4"/>
  <c r="L259" i="4"/>
  <c r="N259" i="4" s="1"/>
  <c r="L257" i="4"/>
  <c r="N257" i="4" s="1"/>
  <c r="J257" i="4"/>
  <c r="L205" i="4"/>
  <c r="N205" i="4" s="1"/>
  <c r="M216" i="4"/>
  <c r="J223" i="4"/>
  <c r="J235" i="4"/>
  <c r="J243" i="4"/>
  <c r="L249" i="4"/>
  <c r="N249" i="4" s="1"/>
  <c r="M261" i="4"/>
  <c r="L291" i="4"/>
  <c r="L301" i="4"/>
  <c r="N301" i="4" s="1"/>
  <c r="M309" i="4"/>
  <c r="J325" i="4"/>
  <c r="M338" i="4"/>
  <c r="M349" i="4"/>
  <c r="M336" i="4"/>
  <c r="L361" i="4"/>
  <c r="N361" i="4" s="1"/>
  <c r="J361" i="4"/>
  <c r="L347" i="4"/>
  <c r="N347" i="4" s="1"/>
  <c r="J347" i="4"/>
  <c r="J317" i="4"/>
  <c r="L317" i="4"/>
  <c r="N317" i="4" s="1"/>
  <c r="J313" i="4"/>
  <c r="L313" i="4"/>
  <c r="N313" i="4" s="1"/>
  <c r="J309" i="4"/>
  <c r="L309" i="4"/>
  <c r="N309" i="4" s="1"/>
  <c r="J285" i="4"/>
  <c r="L285" i="4"/>
  <c r="N285" i="4" s="1"/>
  <c r="L279" i="4"/>
  <c r="N279" i="4" s="1"/>
  <c r="J279" i="4"/>
  <c r="L273" i="4"/>
  <c r="N273" i="4" s="1"/>
  <c r="J273" i="4"/>
  <c r="J267" i="4"/>
  <c r="L267" i="4"/>
  <c r="N267" i="4" s="1"/>
  <c r="J263" i="4"/>
  <c r="L263" i="4"/>
  <c r="N263" i="4" s="1"/>
  <c r="J261" i="4"/>
  <c r="L261" i="4"/>
  <c r="N261" i="4" s="1"/>
  <c r="L201" i="4"/>
  <c r="N201" i="4" s="1"/>
  <c r="L203" i="4"/>
  <c r="N203" i="4" s="1"/>
  <c r="L211" i="4"/>
  <c r="N211" i="4" s="1"/>
  <c r="M213" i="4"/>
  <c r="L213" i="4"/>
  <c r="N213" i="4" s="1"/>
  <c r="J231" i="4"/>
  <c r="J241" i="4"/>
  <c r="M263" i="4"/>
  <c r="M267" i="4"/>
  <c r="M285" i="4"/>
  <c r="L289" i="4"/>
  <c r="N289" i="4" s="1"/>
  <c r="N291" i="4"/>
  <c r="L299" i="4"/>
  <c r="N299" i="4" s="1"/>
  <c r="M315" i="4"/>
  <c r="J319" i="4"/>
  <c r="J353" i="4"/>
  <c r="M290" i="4"/>
  <c r="M292" i="4"/>
  <c r="M300" i="4"/>
  <c r="M302" i="4"/>
  <c r="N272" i="4"/>
  <c r="N274" i="4"/>
  <c r="N276" i="4"/>
  <c r="N278" i="4"/>
  <c r="N223" i="4"/>
  <c r="N225" i="4"/>
  <c r="N235" i="4"/>
  <c r="N237" i="4"/>
  <c r="N239" i="4"/>
  <c r="N241" i="4"/>
  <c r="N243" i="4"/>
  <c r="N245" i="4"/>
  <c r="N247" i="4"/>
  <c r="N319" i="4"/>
  <c r="M321" i="4"/>
  <c r="N325" i="4"/>
  <c r="N329" i="4"/>
  <c r="N351" i="4"/>
  <c r="N353" i="4"/>
  <c r="N357" i="4"/>
  <c r="N217" i="4"/>
  <c r="N227" i="4"/>
  <c r="N229" i="4"/>
  <c r="N231" i="4"/>
  <c r="M354" i="4"/>
  <c r="M94" i="4"/>
  <c r="M96" i="4"/>
  <c r="M98" i="4"/>
  <c r="N107" i="4"/>
  <c r="M127" i="4"/>
  <c r="M130" i="4"/>
  <c r="I134" i="4"/>
  <c r="I142" i="4"/>
  <c r="M158" i="4"/>
  <c r="M178" i="4"/>
  <c r="N83" i="4"/>
  <c r="J84" i="4"/>
  <c r="L86" i="4"/>
  <c r="J88" i="4"/>
  <c r="J90" i="4"/>
  <c r="L94" i="4"/>
  <c r="N94" i="4" s="1"/>
  <c r="L96" i="4"/>
  <c r="N96" i="4" s="1"/>
  <c r="L98" i="4"/>
  <c r="N98" i="4" s="1"/>
  <c r="J100" i="4"/>
  <c r="J102" i="4"/>
  <c r="J112" i="4"/>
  <c r="J114" i="4"/>
  <c r="I115" i="4"/>
  <c r="J118" i="4"/>
  <c r="J120" i="4"/>
  <c r="J126" i="4"/>
  <c r="J128" i="4"/>
  <c r="L130" i="4"/>
  <c r="N130" i="4" s="1"/>
  <c r="L132" i="4"/>
  <c r="N132" i="4" s="1"/>
  <c r="J134" i="4"/>
  <c r="N136" i="4"/>
  <c r="J137" i="4"/>
  <c r="L138" i="4"/>
  <c r="N138" i="4" s="1"/>
  <c r="L148" i="4"/>
  <c r="N148" i="4" s="1"/>
  <c r="J150" i="4"/>
  <c r="L154" i="4"/>
  <c r="N154" i="4" s="1"/>
  <c r="J155" i="4"/>
  <c r="L156" i="4"/>
  <c r="N156" i="4" s="1"/>
  <c r="L158" i="4"/>
  <c r="N158" i="4" s="1"/>
  <c r="L160" i="4"/>
  <c r="N160" i="4" s="1"/>
  <c r="I166" i="4"/>
  <c r="L178" i="4"/>
  <c r="N178" i="4" s="1"/>
  <c r="L180" i="4"/>
  <c r="N180" i="4" s="1"/>
  <c r="I101" i="4"/>
  <c r="M105" i="4"/>
  <c r="N122" i="4"/>
  <c r="M125" i="4"/>
  <c r="I146" i="4"/>
  <c r="M89" i="4"/>
  <c r="M113" i="4"/>
  <c r="I116" i="4"/>
  <c r="I118" i="4"/>
  <c r="M119" i="4"/>
  <c r="M121" i="4"/>
  <c r="M132" i="4"/>
  <c r="I149" i="4"/>
  <c r="N150" i="4"/>
  <c r="M180" i="4"/>
  <c r="N84" i="4"/>
  <c r="J101" i="4"/>
  <c r="N114" i="4"/>
  <c r="N118" i="4"/>
  <c r="N120" i="4"/>
  <c r="N126" i="4"/>
  <c r="N128" i="4"/>
  <c r="I133" i="4"/>
  <c r="N134" i="4"/>
  <c r="I141" i="4"/>
  <c r="N39" i="4"/>
  <c r="M41" i="4"/>
  <c r="N55" i="4"/>
  <c r="N57" i="4"/>
  <c r="N59" i="4"/>
  <c r="N61" i="4"/>
  <c r="N70" i="4"/>
  <c r="L41" i="4"/>
  <c r="N41" i="4" s="1"/>
  <c r="J63" i="4"/>
  <c r="M64" i="4"/>
  <c r="J73" i="4"/>
  <c r="N25" i="4"/>
  <c r="N35" i="4"/>
  <c r="N47" i="4"/>
  <c r="N49" i="4"/>
  <c r="N51" i="4"/>
  <c r="N53" i="4"/>
  <c r="N68" i="4"/>
  <c r="N29" i="4"/>
  <c r="N31" i="4"/>
  <c r="N65" i="4"/>
  <c r="N69" i="4"/>
  <c r="N27" i="4"/>
  <c r="N37" i="4"/>
  <c r="N43" i="4"/>
  <c r="N45" i="4"/>
  <c r="M72" i="4"/>
  <c r="N63" i="4"/>
  <c r="N73" i="4"/>
  <c r="M52" i="2"/>
  <c r="M67" i="2"/>
  <c r="N147" i="2"/>
  <c r="N222" i="2"/>
  <c r="N259" i="2"/>
  <c r="M303" i="2"/>
  <c r="M309" i="2"/>
  <c r="M119" i="3"/>
  <c r="J120" i="3"/>
  <c r="F371" i="3"/>
  <c r="N135" i="2"/>
  <c r="N238" i="2"/>
  <c r="N246" i="2"/>
  <c r="N249" i="2"/>
  <c r="N255" i="2"/>
  <c r="M274" i="2"/>
  <c r="M301" i="2"/>
  <c r="N339" i="2"/>
  <c r="M360" i="2"/>
  <c r="M445" i="2"/>
  <c r="N449" i="2"/>
  <c r="N493" i="2"/>
  <c r="M563" i="2"/>
  <c r="N487" i="2"/>
  <c r="N588" i="2"/>
  <c r="N36" i="3"/>
  <c r="I94" i="3"/>
  <c r="I130" i="3"/>
  <c r="I159" i="3"/>
  <c r="M217" i="3"/>
  <c r="N240" i="3"/>
  <c r="M241" i="3"/>
  <c r="I247" i="3"/>
  <c r="N303" i="3"/>
  <c r="M331" i="3"/>
  <c r="M335" i="3"/>
  <c r="I415" i="3"/>
  <c r="I436" i="3"/>
  <c r="I508" i="3"/>
  <c r="I526" i="3"/>
  <c r="N529" i="3"/>
  <c r="N565" i="3"/>
  <c r="I572" i="3"/>
  <c r="N25" i="2"/>
  <c r="N190" i="2"/>
  <c r="N253" i="2"/>
  <c r="M296" i="2"/>
  <c r="M346" i="2"/>
  <c r="N418" i="2"/>
  <c r="N491" i="2"/>
  <c r="M590" i="2"/>
  <c r="M105" i="3"/>
  <c r="I122" i="3"/>
  <c r="M273" i="3"/>
  <c r="N335" i="3"/>
  <c r="M348" i="3"/>
  <c r="M353" i="3"/>
  <c r="I392" i="3"/>
  <c r="M417" i="3"/>
  <c r="M421" i="3"/>
  <c r="M474" i="3"/>
  <c r="I479" i="3"/>
  <c r="M481" i="3"/>
  <c r="M482" i="3"/>
  <c r="M485" i="3"/>
  <c r="M505" i="3"/>
  <c r="N521" i="3"/>
  <c r="M522" i="3"/>
  <c r="I529" i="3"/>
  <c r="M554" i="3"/>
  <c r="F188" i="3"/>
  <c r="M63" i="2"/>
  <c r="M69" i="2"/>
  <c r="M199" i="2"/>
  <c r="N226" i="2"/>
  <c r="M262" i="2"/>
  <c r="M283" i="2"/>
  <c r="N337" i="2"/>
  <c r="M443" i="2"/>
  <c r="N327" i="2"/>
  <c r="M27" i="2"/>
  <c r="N221" i="2"/>
  <c r="I96" i="3"/>
  <c r="I105" i="3"/>
  <c r="I214" i="3"/>
  <c r="M247" i="3"/>
  <c r="I265" i="3"/>
  <c r="I291" i="3"/>
  <c r="M376" i="3"/>
  <c r="I417" i="3"/>
  <c r="I432" i="3"/>
  <c r="I469" i="3"/>
  <c r="I494" i="3"/>
  <c r="M498" i="3"/>
  <c r="I509" i="3"/>
  <c r="I517" i="3"/>
  <c r="I523" i="3"/>
  <c r="M548" i="3"/>
  <c r="I550" i="3"/>
  <c r="N553" i="3"/>
  <c r="I626" i="3"/>
  <c r="F612" i="3"/>
  <c r="J627" i="3" s="1"/>
  <c r="J625" i="3"/>
  <c r="N635" i="3"/>
  <c r="I637" i="3"/>
  <c r="N621" i="3"/>
  <c r="I636" i="3"/>
  <c r="M418" i="3"/>
  <c r="M465" i="3"/>
  <c r="N522" i="3"/>
  <c r="M593" i="3"/>
  <c r="L374" i="3"/>
  <c r="L398" i="3"/>
  <c r="M403" i="3"/>
  <c r="N439" i="3"/>
  <c r="M458" i="3"/>
  <c r="L476" i="3"/>
  <c r="N476" i="3" s="1"/>
  <c r="J490" i="3"/>
  <c r="L496" i="3"/>
  <c r="M521" i="3"/>
  <c r="L524" i="3"/>
  <c r="N524" i="3" s="1"/>
  <c r="L534" i="3"/>
  <c r="N534" i="3" s="1"/>
  <c r="L542" i="3"/>
  <c r="M553" i="3"/>
  <c r="J560" i="3"/>
  <c r="J584" i="3"/>
  <c r="L604" i="3"/>
  <c r="N604" i="3" s="1"/>
  <c r="M385" i="3"/>
  <c r="M439" i="3"/>
  <c r="N447" i="3"/>
  <c r="M476" i="3"/>
  <c r="M524" i="3"/>
  <c r="L376" i="3"/>
  <c r="N376" i="3" s="1"/>
  <c r="L418" i="3"/>
  <c r="N418" i="3" s="1"/>
  <c r="L462" i="3"/>
  <c r="J464" i="3"/>
  <c r="L492" i="3"/>
  <c r="N492" i="3" s="1"/>
  <c r="M503" i="3"/>
  <c r="L506" i="3"/>
  <c r="L532" i="3"/>
  <c r="N532" i="3" s="1"/>
  <c r="J548" i="3"/>
  <c r="J554" i="3"/>
  <c r="L570" i="3"/>
  <c r="I376" i="3"/>
  <c r="I411" i="3"/>
  <c r="I414" i="3"/>
  <c r="M440" i="3"/>
  <c r="I485" i="3"/>
  <c r="I511" i="3"/>
  <c r="I515" i="3"/>
  <c r="I520" i="3"/>
  <c r="I541" i="3"/>
  <c r="I559" i="3"/>
  <c r="I569" i="3"/>
  <c r="M575" i="3"/>
  <c r="M594" i="3"/>
  <c r="M595" i="3"/>
  <c r="I604" i="3"/>
  <c r="N603" i="3"/>
  <c r="J382" i="3"/>
  <c r="L390" i="3"/>
  <c r="N390" i="3" s="1"/>
  <c r="J416" i="3"/>
  <c r="M431" i="3"/>
  <c r="I461" i="3"/>
  <c r="N466" i="3"/>
  <c r="N490" i="3"/>
  <c r="M504" i="3"/>
  <c r="I510" i="3"/>
  <c r="I553" i="3"/>
  <c r="I558" i="3"/>
  <c r="N560" i="3"/>
  <c r="N584" i="3"/>
  <c r="M591" i="3"/>
  <c r="N592" i="3"/>
  <c r="I594" i="3"/>
  <c r="M602" i="3"/>
  <c r="M194" i="3"/>
  <c r="I206" i="3"/>
  <c r="I211" i="3"/>
  <c r="L217" i="3"/>
  <c r="N217" i="3" s="1"/>
  <c r="L237" i="3"/>
  <c r="N237" i="3" s="1"/>
  <c r="L239" i="3"/>
  <c r="N239" i="3" s="1"/>
  <c r="N263" i="3"/>
  <c r="L275" i="3"/>
  <c r="I285" i="3"/>
  <c r="L289" i="3"/>
  <c r="N289" i="3" s="1"/>
  <c r="J291" i="3"/>
  <c r="I300" i="3"/>
  <c r="L301" i="3"/>
  <c r="N301" i="3" s="1"/>
  <c r="N313" i="3"/>
  <c r="M314" i="3"/>
  <c r="L317" i="3"/>
  <c r="N317" i="3" s="1"/>
  <c r="I328" i="3"/>
  <c r="M333" i="3"/>
  <c r="L339" i="3"/>
  <c r="I343" i="3"/>
  <c r="L345" i="3"/>
  <c r="J353" i="3"/>
  <c r="L357" i="3"/>
  <c r="J359" i="3"/>
  <c r="L363" i="3"/>
  <c r="N363" i="3" s="1"/>
  <c r="M268" i="3"/>
  <c r="M296" i="3"/>
  <c r="N249" i="3"/>
  <c r="I289" i="3"/>
  <c r="N323" i="3"/>
  <c r="N331" i="3"/>
  <c r="N337" i="3"/>
  <c r="N361" i="3"/>
  <c r="M228" i="3"/>
  <c r="M237" i="3"/>
  <c r="M239" i="3"/>
  <c r="N241" i="3"/>
  <c r="M246" i="3"/>
  <c r="N273" i="3"/>
  <c r="M289" i="3"/>
  <c r="M301" i="3"/>
  <c r="M317" i="3"/>
  <c r="N328" i="3"/>
  <c r="N330" i="3"/>
  <c r="M363" i="3"/>
  <c r="N229" i="3"/>
  <c r="N247" i="3"/>
  <c r="I249" i="3"/>
  <c r="M95" i="3"/>
  <c r="N119" i="3"/>
  <c r="J90" i="3"/>
  <c r="J94" i="3"/>
  <c r="J96" i="3"/>
  <c r="J110" i="3"/>
  <c r="J112" i="3"/>
  <c r="I114" i="3"/>
  <c r="I120" i="3"/>
  <c r="I121" i="3"/>
  <c r="L132" i="3"/>
  <c r="N132" i="3" s="1"/>
  <c r="J134" i="3"/>
  <c r="I143" i="3"/>
  <c r="L156" i="3"/>
  <c r="N156" i="3" s="1"/>
  <c r="L174" i="3"/>
  <c r="M91" i="3"/>
  <c r="M131" i="3"/>
  <c r="N180" i="3"/>
  <c r="I92" i="3"/>
  <c r="M98" i="3"/>
  <c r="M136" i="3"/>
  <c r="I157" i="3"/>
  <c r="I171" i="3"/>
  <c r="N94" i="3"/>
  <c r="N96" i="3"/>
  <c r="I160" i="3"/>
  <c r="N164" i="3"/>
  <c r="I175" i="3"/>
  <c r="I178" i="3"/>
  <c r="J36" i="3"/>
  <c r="J47" i="3"/>
  <c r="F10" i="3"/>
  <c r="L10" i="3" s="1"/>
  <c r="N72" i="3"/>
  <c r="J26" i="3"/>
  <c r="J34" i="3"/>
  <c r="M71" i="3"/>
  <c r="I72" i="3"/>
  <c r="J27" i="3"/>
  <c r="J29" i="3"/>
  <c r="J32" i="3"/>
  <c r="J61" i="3"/>
  <c r="I70" i="3"/>
  <c r="M437" i="2"/>
  <c r="M94" i="2"/>
  <c r="M110" i="2"/>
  <c r="N167" i="2"/>
  <c r="M429" i="2"/>
  <c r="L625" i="2"/>
  <c r="N625" i="2" s="1"/>
  <c r="N197" i="2"/>
  <c r="I406" i="2"/>
  <c r="N407" i="2"/>
  <c r="J588" i="2"/>
  <c r="J590" i="2"/>
  <c r="J82" i="2"/>
  <c r="M144" i="2"/>
  <c r="M152" i="2"/>
  <c r="M166" i="2"/>
  <c r="M174" i="2"/>
  <c r="M175" i="2"/>
  <c r="M327" i="2"/>
  <c r="M487" i="2"/>
  <c r="M50" i="2"/>
  <c r="M194" i="2"/>
  <c r="M350" i="2"/>
  <c r="F612" i="2"/>
  <c r="J631" i="2" s="1"/>
  <c r="M30" i="2"/>
  <c r="M34" i="2"/>
  <c r="M54" i="2"/>
  <c r="M66" i="2"/>
  <c r="N82" i="2"/>
  <c r="M167" i="2"/>
  <c r="N256" i="2"/>
  <c r="N317" i="2"/>
  <c r="M334" i="2"/>
  <c r="M141" i="2"/>
  <c r="M148" i="2"/>
  <c r="M156" i="2"/>
  <c r="N437" i="2"/>
  <c r="M535" i="2"/>
  <c r="M567" i="2"/>
  <c r="M28" i="2"/>
  <c r="M36" i="2"/>
  <c r="M46" i="2"/>
  <c r="N218" i="2"/>
  <c r="M90" i="2"/>
  <c r="M98" i="2"/>
  <c r="N127" i="2"/>
  <c r="M146" i="2"/>
  <c r="M154" i="2"/>
  <c r="M160" i="2"/>
  <c r="M168" i="2"/>
  <c r="M293" i="2"/>
  <c r="M221" i="2"/>
  <c r="N381" i="2"/>
  <c r="M540" i="2"/>
  <c r="M586" i="2"/>
  <c r="M625" i="2"/>
  <c r="M44" i="2"/>
  <c r="M89" i="2"/>
  <c r="M153" i="2"/>
  <c r="N169" i="2"/>
  <c r="M202" i="2"/>
  <c r="M216" i="2"/>
  <c r="M230" i="2"/>
  <c r="M348" i="2"/>
  <c r="M130" i="2"/>
  <c r="M151" i="2"/>
  <c r="M162" i="2"/>
  <c r="M132" i="2"/>
  <c r="J167" i="2"/>
  <c r="N340" i="2"/>
  <c r="N293" i="2"/>
  <c r="J429" i="2"/>
  <c r="J487" i="2"/>
  <c r="N586" i="2"/>
  <c r="M621" i="2"/>
  <c r="N640" i="2"/>
  <c r="J619" i="2"/>
  <c r="I621" i="2"/>
  <c r="M629" i="2"/>
  <c r="N632" i="2"/>
  <c r="E612" i="2"/>
  <c r="I612" i="2" s="1"/>
  <c r="M619" i="2"/>
  <c r="N626" i="2"/>
  <c r="M617" i="2"/>
  <c r="N618" i="2"/>
  <c r="N624" i="2"/>
  <c r="M639" i="2"/>
  <c r="J627" i="2"/>
  <c r="L629" i="2"/>
  <c r="N629" i="2" s="1"/>
  <c r="L631" i="2"/>
  <c r="N631" i="2" s="1"/>
  <c r="L633" i="2"/>
  <c r="N633" i="2" s="1"/>
  <c r="L635" i="2"/>
  <c r="N635" i="2" s="1"/>
  <c r="L637" i="2"/>
  <c r="N637" i="2" s="1"/>
  <c r="L639" i="2"/>
  <c r="N639" i="2" s="1"/>
  <c r="M633" i="2"/>
  <c r="M635" i="2"/>
  <c r="N627" i="2"/>
  <c r="N613" i="2"/>
  <c r="N386" i="2"/>
  <c r="M444" i="2"/>
  <c r="N450" i="2"/>
  <c r="M459" i="2"/>
  <c r="N488" i="2"/>
  <c r="M498" i="2"/>
  <c r="M504" i="2"/>
  <c r="M524" i="2"/>
  <c r="M534" i="2"/>
  <c r="M547" i="2"/>
  <c r="N567" i="2"/>
  <c r="N583" i="2"/>
  <c r="N591" i="2"/>
  <c r="M596" i="2"/>
  <c r="M598" i="2"/>
  <c r="M600" i="2"/>
  <c r="M602" i="2"/>
  <c r="I386" i="2"/>
  <c r="I413" i="2"/>
  <c r="I535" i="2"/>
  <c r="M379" i="2"/>
  <c r="M403" i="2"/>
  <c r="M409" i="2"/>
  <c r="M457" i="2"/>
  <c r="M469" i="2"/>
  <c r="M471" i="2"/>
  <c r="N486" i="2"/>
  <c r="N490" i="2"/>
  <c r="M500" i="2"/>
  <c r="M502" i="2"/>
  <c r="M506" i="2"/>
  <c r="M508" i="2"/>
  <c r="M515" i="2"/>
  <c r="M520" i="2"/>
  <c r="M532" i="2"/>
  <c r="M545" i="2"/>
  <c r="N575" i="2"/>
  <c r="N579" i="2"/>
  <c r="I383" i="2"/>
  <c r="J386" i="2"/>
  <c r="J450" i="2"/>
  <c r="J567" i="2"/>
  <c r="M381" i="2"/>
  <c r="M399" i="2"/>
  <c r="M455" i="2"/>
  <c r="N492" i="2"/>
  <c r="N494" i="2"/>
  <c r="M522" i="2"/>
  <c r="N549" i="2"/>
  <c r="N551" i="2"/>
  <c r="N555" i="2"/>
  <c r="N581" i="2"/>
  <c r="M604" i="2"/>
  <c r="J381" i="2"/>
  <c r="J383" i="2"/>
  <c r="M430" i="2"/>
  <c r="I437" i="2"/>
  <c r="J473" i="2"/>
  <c r="I540" i="2"/>
  <c r="J318" i="2"/>
  <c r="J221" i="2"/>
  <c r="J327" i="2"/>
  <c r="N83" i="2"/>
  <c r="I85" i="2"/>
  <c r="M106" i="2"/>
  <c r="M122" i="2"/>
  <c r="I127" i="2"/>
  <c r="M131" i="2"/>
  <c r="M171" i="2"/>
  <c r="L102" i="2"/>
  <c r="N102" i="2" s="1"/>
  <c r="L104" i="2"/>
  <c r="N104" i="2" s="1"/>
  <c r="L106" i="2"/>
  <c r="N106" i="2" s="1"/>
  <c r="J116" i="2"/>
  <c r="L122" i="2"/>
  <c r="N122" i="2" s="1"/>
  <c r="L124" i="2"/>
  <c r="N124" i="2" s="1"/>
  <c r="L126" i="2"/>
  <c r="N126" i="2" s="1"/>
  <c r="J127" i="2"/>
  <c r="L128" i="2"/>
  <c r="N128" i="2" s="1"/>
  <c r="J130" i="2"/>
  <c r="J132" i="2"/>
  <c r="L134" i="2"/>
  <c r="N134" i="2" s="1"/>
  <c r="L136" i="2"/>
  <c r="N136" i="2" s="1"/>
  <c r="L138" i="2"/>
  <c r="N138" i="2" s="1"/>
  <c r="L140" i="2"/>
  <c r="N140" i="2" s="1"/>
  <c r="J142" i="2"/>
  <c r="J144" i="2"/>
  <c r="I158" i="2"/>
  <c r="J170" i="2"/>
  <c r="J172" i="2"/>
  <c r="J174" i="2"/>
  <c r="L176" i="2"/>
  <c r="N176" i="2" s="1"/>
  <c r="N94" i="2"/>
  <c r="M102" i="2"/>
  <c r="M104" i="2"/>
  <c r="M126" i="2"/>
  <c r="M133" i="2"/>
  <c r="M138" i="2"/>
  <c r="N179" i="2"/>
  <c r="N84" i="2"/>
  <c r="N178" i="2"/>
  <c r="N180" i="2"/>
  <c r="N112" i="2"/>
  <c r="M124" i="2"/>
  <c r="M128" i="2"/>
  <c r="M136" i="2"/>
  <c r="M140" i="2"/>
  <c r="N148" i="2"/>
  <c r="M176" i="2"/>
  <c r="N177" i="2"/>
  <c r="N116" i="2"/>
  <c r="N130" i="2"/>
  <c r="N144" i="2"/>
  <c r="N170" i="2"/>
  <c r="N172" i="2"/>
  <c r="N174" i="2"/>
  <c r="F10" i="2"/>
  <c r="L10" i="2" s="1"/>
  <c r="J27" i="2"/>
  <c r="I335" i="1"/>
  <c r="M337" i="1"/>
  <c r="J263" i="1"/>
  <c r="M217" i="1"/>
  <c r="I331" i="1"/>
  <c r="I345" i="1"/>
  <c r="I626" i="1"/>
  <c r="L615" i="1"/>
  <c r="I635" i="1"/>
  <c r="M624" i="1"/>
  <c r="I515" i="1"/>
  <c r="I521" i="1"/>
  <c r="I557" i="1"/>
  <c r="F371" i="1"/>
  <c r="I414" i="1"/>
  <c r="M482" i="1"/>
  <c r="I488" i="1"/>
  <c r="I491" i="1"/>
  <c r="I492" i="1"/>
  <c r="L532" i="1"/>
  <c r="I555" i="1"/>
  <c r="J556" i="1"/>
  <c r="L604" i="1"/>
  <c r="I411" i="1"/>
  <c r="I418" i="1"/>
  <c r="M457" i="1"/>
  <c r="M458" i="1"/>
  <c r="I461" i="1"/>
  <c r="I467" i="1"/>
  <c r="I477" i="1"/>
  <c r="I527" i="1"/>
  <c r="I593" i="1"/>
  <c r="I594" i="1"/>
  <c r="I439" i="1"/>
  <c r="I475" i="1"/>
  <c r="I502" i="1"/>
  <c r="I560" i="1"/>
  <c r="I482" i="1"/>
  <c r="I496" i="1"/>
  <c r="I510" i="1"/>
  <c r="I524" i="1"/>
  <c r="I565" i="1"/>
  <c r="I587" i="1"/>
  <c r="I598" i="1"/>
  <c r="I601" i="1"/>
  <c r="J273" i="1"/>
  <c r="J301" i="1"/>
  <c r="J217" i="1"/>
  <c r="I224" i="1"/>
  <c r="J247" i="1"/>
  <c r="I250" i="1"/>
  <c r="L289" i="1"/>
  <c r="N289" i="1" s="1"/>
  <c r="J302" i="1"/>
  <c r="L303" i="1"/>
  <c r="N303" i="1" s="1"/>
  <c r="J337" i="1"/>
  <c r="J339" i="1"/>
  <c r="J345" i="1"/>
  <c r="J349" i="1"/>
  <c r="I359" i="1"/>
  <c r="J244" i="1"/>
  <c r="N363" i="1"/>
  <c r="I212" i="1"/>
  <c r="I223" i="1"/>
  <c r="I228" i="1"/>
  <c r="I229" i="1"/>
  <c r="I246" i="1"/>
  <c r="I268" i="1"/>
  <c r="N273" i="1"/>
  <c r="I289" i="1"/>
  <c r="N301" i="1"/>
  <c r="I323" i="1"/>
  <c r="I348" i="1"/>
  <c r="I351" i="1"/>
  <c r="I358" i="1"/>
  <c r="M303" i="1"/>
  <c r="J313" i="1"/>
  <c r="J212" i="1"/>
  <c r="J268" i="1"/>
  <c r="I301" i="1"/>
  <c r="I336" i="1"/>
  <c r="J342" i="1"/>
  <c r="J174" i="1"/>
  <c r="F11" i="1"/>
  <c r="L84" i="1"/>
  <c r="J110" i="1"/>
  <c r="I113" i="1"/>
  <c r="I121" i="1"/>
  <c r="I129" i="1"/>
  <c r="I137" i="1"/>
  <c r="L140" i="1"/>
  <c r="N140" i="1" s="1"/>
  <c r="I89" i="1"/>
  <c r="I94" i="1"/>
  <c r="I112" i="1"/>
  <c r="I120" i="1"/>
  <c r="I128" i="1"/>
  <c r="I134" i="1"/>
  <c r="I140" i="1"/>
  <c r="I160" i="1"/>
  <c r="I163" i="1"/>
  <c r="M140" i="1"/>
  <c r="I91" i="1"/>
  <c r="I117" i="1"/>
  <c r="I125" i="1"/>
  <c r="I133" i="1"/>
  <c r="M180" i="1"/>
  <c r="E11" i="1"/>
  <c r="K11" i="1" s="1"/>
  <c r="I81" i="1"/>
  <c r="J60" i="1"/>
  <c r="J46" i="1"/>
  <c r="N73" i="1"/>
  <c r="L25" i="1"/>
  <c r="J43" i="1"/>
  <c r="L49" i="1"/>
  <c r="N49" i="1" s="1"/>
  <c r="J69" i="1"/>
  <c r="N60" i="1"/>
  <c r="N69" i="1"/>
  <c r="I23" i="1"/>
  <c r="J628" i="2"/>
  <c r="M632" i="2"/>
  <c r="M634" i="2"/>
  <c r="M618" i="4"/>
  <c r="M622" i="4"/>
  <c r="J639" i="1"/>
  <c r="F14" i="1"/>
  <c r="L14" i="1" s="1"/>
  <c r="N617" i="2"/>
  <c r="N619" i="2"/>
  <c r="M627" i="2"/>
  <c r="M636" i="2"/>
  <c r="M638" i="2"/>
  <c r="N613" i="4"/>
  <c r="M620" i="4"/>
  <c r="M624" i="4"/>
  <c r="I640" i="5"/>
  <c r="M632" i="8"/>
  <c r="M613" i="9"/>
  <c r="M638" i="9"/>
  <c r="N620" i="10"/>
  <c r="N616" i="14"/>
  <c r="M619" i="15"/>
  <c r="N637" i="15"/>
  <c r="N620" i="17"/>
  <c r="N618" i="18"/>
  <c r="N621" i="18"/>
  <c r="M635" i="18"/>
  <c r="M620" i="19"/>
  <c r="M622" i="19"/>
  <c r="N627" i="19"/>
  <c r="M631" i="19"/>
  <c r="N635" i="19"/>
  <c r="M625" i="20"/>
  <c r="N619" i="21"/>
  <c r="M621" i="21"/>
  <c r="N634" i="21"/>
  <c r="N634" i="25"/>
  <c r="N618" i="26"/>
  <c r="M638" i="26"/>
  <c r="N620" i="27"/>
  <c r="N619" i="28"/>
  <c r="M625" i="28"/>
  <c r="M629" i="28"/>
  <c r="N621" i="29"/>
  <c r="M619" i="30"/>
  <c r="M621" i="30"/>
  <c r="M635" i="30"/>
  <c r="M638" i="30"/>
  <c r="M626" i="32"/>
  <c r="M635" i="32"/>
  <c r="N637" i="32"/>
  <c r="M623" i="33"/>
  <c r="N613" i="34"/>
  <c r="N621" i="34"/>
  <c r="N635" i="34"/>
  <c r="M638" i="34"/>
  <c r="N617" i="4"/>
  <c r="M622" i="5"/>
  <c r="M635" i="5"/>
  <c r="M618" i="6"/>
  <c r="M619" i="6"/>
  <c r="M634" i="6"/>
  <c r="M635" i="6"/>
  <c r="M619" i="7"/>
  <c r="M634" i="7"/>
  <c r="M621" i="10"/>
  <c r="N622" i="10"/>
  <c r="M629" i="10"/>
  <c r="E14" i="14"/>
  <c r="K14" i="14" s="1"/>
  <c r="M631" i="14"/>
  <c r="M615" i="17"/>
  <c r="E14" i="18"/>
  <c r="M622" i="18"/>
  <c r="F14" i="19"/>
  <c r="L14" i="19" s="1"/>
  <c r="I612" i="19"/>
  <c r="M630" i="19"/>
  <c r="F14" i="20"/>
  <c r="L14" i="20" s="1"/>
  <c r="N629" i="20"/>
  <c r="N613" i="21"/>
  <c r="M617" i="21"/>
  <c r="M635" i="21"/>
  <c r="M638" i="21"/>
  <c r="E14" i="23"/>
  <c r="E14" i="24"/>
  <c r="K14" i="24" s="1"/>
  <c r="M627" i="24"/>
  <c r="M636" i="26"/>
  <c r="K14" i="30"/>
  <c r="N613" i="31"/>
  <c r="M630" i="33"/>
  <c r="M630" i="34"/>
  <c r="N619" i="9"/>
  <c r="M626" i="12"/>
  <c r="N640" i="14"/>
  <c r="N618" i="17"/>
  <c r="M632" i="17"/>
  <c r="M640" i="17"/>
  <c r="M633" i="18"/>
  <c r="M614" i="19"/>
  <c r="M639" i="25"/>
  <c r="N635" i="28"/>
  <c r="M632" i="31"/>
  <c r="M613" i="33"/>
  <c r="M625" i="33"/>
  <c r="N629" i="33"/>
  <c r="M640" i="33"/>
  <c r="E14" i="1"/>
  <c r="N634" i="1"/>
  <c r="N630" i="2"/>
  <c r="M628" i="2"/>
  <c r="N634" i="3"/>
  <c r="M636" i="3"/>
  <c r="N634" i="6"/>
  <c r="M634" i="10"/>
  <c r="M620" i="12"/>
  <c r="M619" i="13"/>
  <c r="M640" i="13"/>
  <c r="F14" i="14"/>
  <c r="L14" i="14" s="1"/>
  <c r="E14" i="15"/>
  <c r="M632" i="15"/>
  <c r="M624" i="16"/>
  <c r="M625" i="18"/>
  <c r="N633" i="19"/>
  <c r="E14" i="22"/>
  <c r="K14" i="22" s="1"/>
  <c r="M617" i="24"/>
  <c r="L14" i="30"/>
  <c r="N639" i="30"/>
  <c r="M613" i="10"/>
  <c r="N636" i="14"/>
  <c r="M635" i="15"/>
  <c r="N628" i="17"/>
  <c r="M634" i="17"/>
  <c r="M636" i="17"/>
  <c r="M638" i="17"/>
  <c r="N625" i="19"/>
  <c r="N640" i="19"/>
  <c r="N624" i="22"/>
  <c r="M637" i="22"/>
  <c r="N619" i="23"/>
  <c r="M613" i="28"/>
  <c r="N617" i="28"/>
  <c r="N637" i="28"/>
  <c r="N639" i="28"/>
  <c r="M639" i="4"/>
  <c r="M625" i="7"/>
  <c r="F14" i="12"/>
  <c r="L14" i="12" s="1"/>
  <c r="N640" i="22"/>
  <c r="N425" i="2"/>
  <c r="M436" i="2"/>
  <c r="M442" i="2"/>
  <c r="N445" i="2"/>
  <c r="M448" i="2"/>
  <c r="M481" i="2"/>
  <c r="M483" i="2"/>
  <c r="N533" i="2"/>
  <c r="M537" i="2"/>
  <c r="M539" i="2"/>
  <c r="M425" i="4"/>
  <c r="M530" i="4"/>
  <c r="N399" i="5"/>
  <c r="M403" i="5"/>
  <c r="N408" i="5"/>
  <c r="N420" i="5"/>
  <c r="M534" i="10"/>
  <c r="M576" i="10"/>
  <c r="M502" i="11"/>
  <c r="N572" i="11"/>
  <c r="M576" i="11"/>
  <c r="N593" i="11"/>
  <c r="N533" i="13"/>
  <c r="M388" i="26"/>
  <c r="M430" i="26"/>
  <c r="M432" i="26"/>
  <c r="N459" i="26"/>
  <c r="N461" i="26"/>
  <c r="N465" i="26"/>
  <c r="N467" i="26"/>
  <c r="N527" i="26"/>
  <c r="N529" i="26"/>
  <c r="N533" i="26"/>
  <c r="N550" i="26"/>
  <c r="N552" i="26"/>
  <c r="N556" i="26"/>
  <c r="N558" i="26"/>
  <c r="M580" i="26"/>
  <c r="N586" i="26"/>
  <c r="M602" i="26"/>
  <c r="M439" i="27"/>
  <c r="M441" i="27"/>
  <c r="M447" i="27"/>
  <c r="N472" i="27"/>
  <c r="M496" i="27"/>
  <c r="N510" i="27"/>
  <c r="M576" i="27"/>
  <c r="M578" i="27"/>
  <c r="M602" i="27"/>
  <c r="M389" i="31"/>
  <c r="N592" i="32"/>
  <c r="N504" i="33"/>
  <c r="N508" i="33"/>
  <c r="M453" i="34"/>
  <c r="N454" i="34"/>
  <c r="N456" i="34"/>
  <c r="M458" i="34"/>
  <c r="M590" i="34"/>
  <c r="M592" i="34"/>
  <c r="N595" i="34"/>
  <c r="M598" i="34"/>
  <c r="M510" i="2"/>
  <c r="M528" i="2"/>
  <c r="N539" i="2"/>
  <c r="M541" i="2"/>
  <c r="M543" i="2"/>
  <c r="N491" i="4"/>
  <c r="M534" i="5"/>
  <c r="M374" i="2"/>
  <c r="M489" i="2"/>
  <c r="N465" i="3"/>
  <c r="N439" i="5"/>
  <c r="M532" i="10"/>
  <c r="N547" i="10"/>
  <c r="N555" i="10"/>
  <c r="M557" i="10"/>
  <c r="M562" i="10"/>
  <c r="M569" i="10"/>
  <c r="N593" i="10"/>
  <c r="M513" i="11"/>
  <c r="M582" i="11"/>
  <c r="N534" i="12"/>
  <c r="M542" i="13"/>
  <c r="J590" i="19"/>
  <c r="F13" i="19"/>
  <c r="F9" i="19"/>
  <c r="N480" i="19"/>
  <c r="N543" i="19"/>
  <c r="N374" i="21"/>
  <c r="N517" i="21"/>
  <c r="N531" i="21"/>
  <c r="N537" i="21"/>
  <c r="N547" i="21"/>
  <c r="N509" i="25"/>
  <c r="M374" i="26"/>
  <c r="M390" i="26"/>
  <c r="N439" i="26"/>
  <c r="N518" i="26"/>
  <c r="N531" i="26"/>
  <c r="M570" i="26"/>
  <c r="M574" i="26"/>
  <c r="M576" i="26"/>
  <c r="N592" i="26"/>
  <c r="M598" i="26"/>
  <c r="M600" i="26"/>
  <c r="N430" i="27"/>
  <c r="N463" i="27"/>
  <c r="M468" i="27"/>
  <c r="N475" i="27"/>
  <c r="N477" i="27"/>
  <c r="N479" i="27"/>
  <c r="M482" i="27"/>
  <c r="N527" i="27"/>
  <c r="M532" i="27"/>
  <c r="M535" i="27"/>
  <c r="M572" i="27"/>
  <c r="M574" i="27"/>
  <c r="N586" i="27"/>
  <c r="M600" i="27"/>
  <c r="N439" i="33"/>
  <c r="N444" i="34"/>
  <c r="M461" i="34"/>
  <c r="M600" i="34"/>
  <c r="M439" i="1"/>
  <c r="M397" i="2"/>
  <c r="M426" i="2"/>
  <c r="N479" i="2"/>
  <c r="M512" i="2"/>
  <c r="N535" i="2"/>
  <c r="N537" i="2"/>
  <c r="M575" i="2"/>
  <c r="N458" i="3"/>
  <c r="M463" i="3"/>
  <c r="J590" i="4"/>
  <c r="F13" i="4"/>
  <c r="M474" i="4"/>
  <c r="M515" i="4"/>
  <c r="N602" i="5"/>
  <c r="M431" i="6"/>
  <c r="M464" i="10"/>
  <c r="M503" i="2"/>
  <c r="M509" i="2"/>
  <c r="M559" i="2"/>
  <c r="N564" i="2"/>
  <c r="N573" i="2"/>
  <c r="M587" i="3"/>
  <c r="M393" i="4"/>
  <c r="N443" i="2"/>
  <c r="M479" i="2"/>
  <c r="M463" i="5"/>
  <c r="N575" i="5"/>
  <c r="N540" i="10"/>
  <c r="N571" i="10"/>
  <c r="M584" i="10"/>
  <c r="M586" i="10"/>
  <c r="M589" i="10"/>
  <c r="M510" i="11"/>
  <c r="M580" i="11"/>
  <c r="N535" i="13"/>
  <c r="N373" i="19"/>
  <c r="I563" i="21"/>
  <c r="E13" i="21"/>
  <c r="K13" i="21" s="1"/>
  <c r="M520" i="21"/>
  <c r="M525" i="21"/>
  <c r="N572" i="21"/>
  <c r="M474" i="22"/>
  <c r="M581" i="22"/>
  <c r="M483" i="23"/>
  <c r="N523" i="23"/>
  <c r="N577" i="23"/>
  <c r="N581" i="23"/>
  <c r="J572" i="24"/>
  <c r="F13" i="24"/>
  <c r="N507" i="25"/>
  <c r="N382" i="26"/>
  <c r="M384" i="26"/>
  <c r="N396" i="26"/>
  <c r="N398" i="26"/>
  <c r="M405" i="26"/>
  <c r="M409" i="26"/>
  <c r="M418" i="26"/>
  <c r="M420" i="26"/>
  <c r="N437" i="26"/>
  <c r="N441" i="26"/>
  <c r="N443" i="26"/>
  <c r="N448" i="26"/>
  <c r="N457" i="26"/>
  <c r="N463" i="26"/>
  <c r="M472" i="26"/>
  <c r="M476" i="26"/>
  <c r="M479" i="26"/>
  <c r="M502" i="26"/>
  <c r="M504" i="26"/>
  <c r="N510" i="26"/>
  <c r="N535" i="26"/>
  <c r="N542" i="26"/>
  <c r="N554" i="26"/>
  <c r="N566" i="26"/>
  <c r="M572" i="26"/>
  <c r="M589" i="26"/>
  <c r="M604" i="26"/>
  <c r="M376" i="27"/>
  <c r="N415" i="27"/>
  <c r="N432" i="27"/>
  <c r="M443" i="27"/>
  <c r="N456" i="27"/>
  <c r="N461" i="27"/>
  <c r="N465" i="27"/>
  <c r="M492" i="27"/>
  <c r="N501" i="27"/>
  <c r="M522" i="27"/>
  <c r="M546" i="27"/>
  <c r="M554" i="27"/>
  <c r="M556" i="27"/>
  <c r="M560" i="27"/>
  <c r="N566" i="27"/>
  <c r="M569" i="27"/>
  <c r="M580" i="27"/>
  <c r="M582" i="27"/>
  <c r="M604" i="27"/>
  <c r="N464" i="31"/>
  <c r="M523" i="31"/>
  <c r="N581" i="31"/>
  <c r="N502" i="33"/>
  <c r="N506" i="33"/>
  <c r="N374" i="34"/>
  <c r="N459" i="34"/>
  <c r="M602" i="34"/>
  <c r="I424" i="2"/>
  <c r="E13" i="2"/>
  <c r="M383" i="2"/>
  <c r="M411" i="2"/>
  <c r="N413" i="2"/>
  <c r="N415" i="2"/>
  <c r="N417" i="2"/>
  <c r="M431" i="2"/>
  <c r="M433" i="2"/>
  <c r="M476" i="2"/>
  <c r="M526" i="2"/>
  <c r="M530" i="2"/>
  <c r="M579" i="2"/>
  <c r="M466" i="3"/>
  <c r="M409" i="4"/>
  <c r="M472" i="4"/>
  <c r="M476" i="4"/>
  <c r="I449" i="5"/>
  <c r="E13" i="5"/>
  <c r="K13" i="5" s="1"/>
  <c r="M525" i="5"/>
  <c r="M566" i="5"/>
  <c r="M415" i="6"/>
  <c r="N385" i="1"/>
  <c r="N439" i="1"/>
  <c r="N457" i="1"/>
  <c r="N458" i="1"/>
  <c r="M502" i="1"/>
  <c r="N532" i="1"/>
  <c r="M395" i="2"/>
  <c r="N397" i="2"/>
  <c r="N399" i="2"/>
  <c r="N405" i="2"/>
  <c r="M418" i="2"/>
  <c r="N455" i="2"/>
  <c r="M461" i="2"/>
  <c r="M463" i="2"/>
  <c r="M467" i="2"/>
  <c r="M501" i="2"/>
  <c r="M507" i="2"/>
  <c r="M514" i="2"/>
  <c r="M521" i="2"/>
  <c r="M523" i="2"/>
  <c r="N553" i="2"/>
  <c r="N557" i="2"/>
  <c r="N569" i="2"/>
  <c r="N571" i="2"/>
  <c r="N585" i="2"/>
  <c r="N587" i="2"/>
  <c r="M560" i="3"/>
  <c r="N601" i="3"/>
  <c r="N388" i="4"/>
  <c r="M397" i="4"/>
  <c r="M431" i="4"/>
  <c r="M433" i="4"/>
  <c r="M375" i="1"/>
  <c r="M417" i="1"/>
  <c r="M515" i="1"/>
  <c r="M531" i="1"/>
  <c r="N382" i="3"/>
  <c r="M393" i="3"/>
  <c r="J600" i="7"/>
  <c r="M495" i="3"/>
  <c r="M467" i="4"/>
  <c r="N571" i="4"/>
  <c r="N374" i="5"/>
  <c r="M409" i="5"/>
  <c r="M442" i="5"/>
  <c r="N489" i="5"/>
  <c r="N492" i="5"/>
  <c r="N492" i="6"/>
  <c r="N529" i="6"/>
  <c r="N530" i="6"/>
  <c r="M542" i="6"/>
  <c r="M551" i="6"/>
  <c r="M575" i="6"/>
  <c r="M580" i="6"/>
  <c r="M496" i="7"/>
  <c r="M558" i="7"/>
  <c r="N425" i="8"/>
  <c r="M417" i="10"/>
  <c r="N484" i="10"/>
  <c r="M485" i="10"/>
  <c r="N494" i="10"/>
  <c r="M572" i="10"/>
  <c r="M381" i="11"/>
  <c r="N402" i="11"/>
  <c r="M403" i="11"/>
  <c r="M432" i="11"/>
  <c r="N437" i="11"/>
  <c r="M486" i="12"/>
  <c r="N374" i="13"/>
  <c r="M378" i="13"/>
  <c r="N400" i="13"/>
  <c r="M404" i="13"/>
  <c r="M428" i="13"/>
  <c r="M433" i="13"/>
  <c r="M452" i="13"/>
  <c r="M530" i="13"/>
  <c r="M538" i="13"/>
  <c r="M561" i="13"/>
  <c r="M574" i="13"/>
  <c r="M581" i="13"/>
  <c r="M429" i="15"/>
  <c r="J599" i="16"/>
  <c r="J499" i="17"/>
  <c r="F13" i="17"/>
  <c r="L13" i="17" s="1"/>
  <c r="J597" i="20"/>
  <c r="F13" i="20"/>
  <c r="L13" i="20" s="1"/>
  <c r="M560" i="1"/>
  <c r="N586" i="1"/>
  <c r="M592" i="1"/>
  <c r="N395" i="2"/>
  <c r="M400" i="2"/>
  <c r="M401" i="2"/>
  <c r="M446" i="2"/>
  <c r="N594" i="2"/>
  <c r="M414" i="3"/>
  <c r="M433" i="3"/>
  <c r="M477" i="3"/>
  <c r="M480" i="3"/>
  <c r="M488" i="3"/>
  <c r="M489" i="3"/>
  <c r="M502" i="3"/>
  <c r="M572" i="3"/>
  <c r="N394" i="4"/>
  <c r="M394" i="4"/>
  <c r="M395" i="4"/>
  <c r="M426" i="4"/>
  <c r="M518" i="4"/>
  <c r="M561" i="4"/>
  <c r="M586" i="4"/>
  <c r="M394" i="5"/>
  <c r="M438" i="5"/>
  <c r="N447" i="5"/>
  <c r="N448" i="5"/>
  <c r="N449" i="5"/>
  <c r="M473" i="5"/>
  <c r="M487" i="5"/>
  <c r="M504" i="5"/>
  <c r="N517" i="5"/>
  <c r="M557" i="5"/>
  <c r="M558" i="5"/>
  <c r="M482" i="6"/>
  <c r="N565" i="6"/>
  <c r="M566" i="6"/>
  <c r="M570" i="6"/>
  <c r="E13" i="7"/>
  <c r="N602" i="7"/>
  <c r="M404" i="7"/>
  <c r="M451" i="7"/>
  <c r="N461" i="7"/>
  <c r="M491" i="7"/>
  <c r="M515" i="7"/>
  <c r="N519" i="7"/>
  <c r="M522" i="7"/>
  <c r="M570" i="7"/>
  <c r="M571" i="7"/>
  <c r="M593" i="7"/>
  <c r="M504" i="8"/>
  <c r="M573" i="8"/>
  <c r="M596" i="8"/>
  <c r="M597" i="8"/>
  <c r="L13" i="9"/>
  <c r="N385" i="9"/>
  <c r="M396" i="9"/>
  <c r="N416" i="9"/>
  <c r="M445" i="9"/>
  <c r="M498" i="9"/>
  <c r="N512" i="9"/>
  <c r="M568" i="9"/>
  <c r="M569" i="9"/>
  <c r="M389" i="10"/>
  <c r="N401" i="10"/>
  <c r="M402" i="10"/>
  <c r="M416" i="10"/>
  <c r="M518" i="10"/>
  <c r="M535" i="10"/>
  <c r="M400" i="11"/>
  <c r="M429" i="11"/>
  <c r="M445" i="11"/>
  <c r="M496" i="11"/>
  <c r="M514" i="11"/>
  <c r="M459" i="12"/>
  <c r="M497" i="12"/>
  <c r="M558" i="12"/>
  <c r="M398" i="13"/>
  <c r="M443" i="13"/>
  <c r="M472" i="13"/>
  <c r="M491" i="13"/>
  <c r="M497" i="13"/>
  <c r="M509" i="13"/>
  <c r="M582" i="13"/>
  <c r="M402" i="14"/>
  <c r="N426" i="14"/>
  <c r="I410" i="22"/>
  <c r="I371" i="22"/>
  <c r="E13" i="22"/>
  <c r="M555" i="1"/>
  <c r="M434" i="2"/>
  <c r="N400" i="2"/>
  <c r="N401" i="2"/>
  <c r="N419" i="2"/>
  <c r="N422" i="2"/>
  <c r="N434" i="2"/>
  <c r="M398" i="3"/>
  <c r="M442" i="3"/>
  <c r="M456" i="3"/>
  <c r="M464" i="3"/>
  <c r="M493" i="3"/>
  <c r="M500" i="3"/>
  <c r="M552" i="3"/>
  <c r="M580" i="3"/>
  <c r="M596" i="3"/>
  <c r="M382" i="4"/>
  <c r="M591" i="4"/>
  <c r="M458" i="5"/>
  <c r="M511" i="5"/>
  <c r="E13" i="6"/>
  <c r="M586" i="6"/>
  <c r="M445" i="6"/>
  <c r="M487" i="6"/>
  <c r="N537" i="6"/>
  <c r="M436" i="7"/>
  <c r="M437" i="7"/>
  <c r="M594" i="7"/>
  <c r="E13" i="8"/>
  <c r="K13" i="8" s="1"/>
  <c r="M483" i="8"/>
  <c r="M553" i="8"/>
  <c r="M588" i="8"/>
  <c r="M589" i="8"/>
  <c r="M590" i="8"/>
  <c r="M591" i="8"/>
  <c r="N384" i="9"/>
  <c r="M493" i="9"/>
  <c r="M495" i="9"/>
  <c r="M595" i="9"/>
  <c r="M446" i="10"/>
  <c r="M487" i="10"/>
  <c r="M457" i="11"/>
  <c r="M471" i="11"/>
  <c r="M507" i="11"/>
  <c r="M483" i="12"/>
  <c r="M484" i="12"/>
  <c r="M499" i="12"/>
  <c r="M591" i="12"/>
  <c r="M442" i="13"/>
  <c r="M485" i="13"/>
  <c r="M484" i="15"/>
  <c r="M493" i="15"/>
  <c r="N372" i="16"/>
  <c r="M390" i="16"/>
  <c r="M394" i="16"/>
  <c r="N461" i="16"/>
  <c r="M489" i="16"/>
  <c r="M493" i="18"/>
  <c r="E13" i="19"/>
  <c r="K13" i="19" s="1"/>
  <c r="M397" i="20"/>
  <c r="M456" i="20"/>
  <c r="M485" i="20"/>
  <c r="M491" i="20"/>
  <c r="M579" i="20"/>
  <c r="M583" i="20"/>
  <c r="M591" i="20"/>
  <c r="M598" i="20"/>
  <c r="M394" i="21"/>
  <c r="M512" i="21"/>
  <c r="M518" i="21"/>
  <c r="M538" i="21"/>
  <c r="M567" i="21"/>
  <c r="M420" i="22"/>
  <c r="M426" i="22"/>
  <c r="N440" i="22"/>
  <c r="M469" i="22"/>
  <c r="M486" i="22"/>
  <c r="N543" i="22"/>
  <c r="M544" i="22"/>
  <c r="M583" i="22"/>
  <c r="M584" i="22"/>
  <c r="N586" i="22"/>
  <c r="N594" i="22"/>
  <c r="M595" i="22"/>
  <c r="M598" i="22"/>
  <c r="M445" i="23"/>
  <c r="M446" i="23"/>
  <c r="M572" i="23"/>
  <c r="N372" i="24"/>
  <c r="N396" i="24"/>
  <c r="M430" i="24"/>
  <c r="M481" i="24"/>
  <c r="M487" i="24"/>
  <c r="N513" i="24"/>
  <c r="M585" i="24"/>
  <c r="M467" i="25"/>
  <c r="N483" i="25"/>
  <c r="M512" i="25"/>
  <c r="I590" i="30"/>
  <c r="E13" i="30"/>
  <c r="M445" i="15"/>
  <c r="E13" i="16"/>
  <c r="N436" i="16"/>
  <c r="M417" i="16"/>
  <c r="M506" i="16"/>
  <c r="M446" i="17"/>
  <c r="E13" i="18"/>
  <c r="K13" i="18" s="1"/>
  <c r="M473" i="18"/>
  <c r="M481" i="18"/>
  <c r="M509" i="18"/>
  <c r="N567" i="19"/>
  <c r="N450" i="19"/>
  <c r="M486" i="19"/>
  <c r="M590" i="19"/>
  <c r="N595" i="20"/>
  <c r="M596" i="20"/>
  <c r="M561" i="21"/>
  <c r="M518" i="22"/>
  <c r="M374" i="22"/>
  <c r="M445" i="22"/>
  <c r="M452" i="22"/>
  <c r="M495" i="22"/>
  <c r="M509" i="22"/>
  <c r="M514" i="22"/>
  <c r="M515" i="22"/>
  <c r="M523" i="22"/>
  <c r="M528" i="23"/>
  <c r="M597" i="23"/>
  <c r="E13" i="24"/>
  <c r="M414" i="24"/>
  <c r="M460" i="24"/>
  <c r="N549" i="24"/>
  <c r="M561" i="24"/>
  <c r="M575" i="24"/>
  <c r="I595" i="25"/>
  <c r="E9" i="25"/>
  <c r="I12" i="25" s="1"/>
  <c r="N462" i="25"/>
  <c r="N478" i="25"/>
  <c r="N481" i="25"/>
  <c r="J505" i="31"/>
  <c r="J371" i="31"/>
  <c r="F13" i="31"/>
  <c r="M569" i="15"/>
  <c r="K13" i="23"/>
  <c r="M481" i="23"/>
  <c r="J596" i="26"/>
  <c r="F13" i="26"/>
  <c r="N537" i="24"/>
  <c r="N538" i="24"/>
  <c r="M551" i="24"/>
  <c r="M569" i="24"/>
  <c r="N595" i="25"/>
  <c r="N440" i="25"/>
  <c r="N451" i="25"/>
  <c r="M493" i="25"/>
  <c r="F13" i="28"/>
  <c r="L13" i="28" s="1"/>
  <c r="N413" i="28"/>
  <c r="M590" i="28"/>
  <c r="M466" i="29"/>
  <c r="M476" i="29"/>
  <c r="M508" i="29"/>
  <c r="M570" i="29"/>
  <c r="M588" i="29"/>
  <c r="M592" i="29"/>
  <c r="N599" i="29"/>
  <c r="M394" i="30"/>
  <c r="M403" i="30"/>
  <c r="N484" i="30"/>
  <c r="M485" i="30"/>
  <c r="E9" i="31"/>
  <c r="I14" i="31" s="1"/>
  <c r="E13" i="31"/>
  <c r="N442" i="31"/>
  <c r="M491" i="31"/>
  <c r="M505" i="31"/>
  <c r="M545" i="31"/>
  <c r="N474" i="32"/>
  <c r="M524" i="32"/>
  <c r="M560" i="32"/>
  <c r="N604" i="32"/>
  <c r="M413" i="33"/>
  <c r="E9" i="34"/>
  <c r="I14" i="34" s="1"/>
  <c r="N469" i="34"/>
  <c r="M438" i="29"/>
  <c r="M489" i="29"/>
  <c r="M513" i="29"/>
  <c r="M492" i="32"/>
  <c r="M498" i="32"/>
  <c r="M499" i="33"/>
  <c r="M529" i="27"/>
  <c r="M396" i="29"/>
  <c r="M193" i="2"/>
  <c r="N213" i="2"/>
  <c r="N215" i="2"/>
  <c r="M267" i="2"/>
  <c r="M269" i="2"/>
  <c r="M271" i="2"/>
  <c r="M273" i="2"/>
  <c r="M278" i="2"/>
  <c r="N359" i="2"/>
  <c r="M212" i="3"/>
  <c r="M206" i="4"/>
  <c r="M225" i="4"/>
  <c r="M237" i="4"/>
  <c r="M247" i="4"/>
  <c r="M250" i="4"/>
  <c r="M254" i="4"/>
  <c r="M319" i="4"/>
  <c r="M329" i="4"/>
  <c r="M212" i="5"/>
  <c r="M253" i="5"/>
  <c r="M349" i="6"/>
  <c r="I347" i="15"/>
  <c r="E12" i="15"/>
  <c r="I343" i="21"/>
  <c r="E12" i="21"/>
  <c r="M242" i="2"/>
  <c r="N250" i="2"/>
  <c r="M275" i="2"/>
  <c r="N324" i="2"/>
  <c r="N326" i="2"/>
  <c r="M192" i="3"/>
  <c r="M323" i="3"/>
  <c r="M239" i="4"/>
  <c r="M241" i="4"/>
  <c r="M243" i="4"/>
  <c r="M245" i="4"/>
  <c r="M252" i="4"/>
  <c r="M342" i="4"/>
  <c r="M344" i="4"/>
  <c r="M346" i="4"/>
  <c r="M199" i="5"/>
  <c r="M207" i="5"/>
  <c r="M330" i="5"/>
  <c r="E12" i="3"/>
  <c r="M350" i="1"/>
  <c r="N204" i="2"/>
  <c r="M206" i="2"/>
  <c r="M208" i="2"/>
  <c r="M240" i="2"/>
  <c r="M223" i="4"/>
  <c r="M340" i="4"/>
  <c r="M355" i="4"/>
  <c r="M358" i="4"/>
  <c r="M246" i="5"/>
  <c r="M337" i="5"/>
  <c r="F12" i="1"/>
  <c r="M327" i="4"/>
  <c r="N193" i="4"/>
  <c r="J356" i="11"/>
  <c r="F12" i="11"/>
  <c r="L12" i="11" s="1"/>
  <c r="M189" i="2"/>
  <c r="M210" i="2"/>
  <c r="N219" i="2"/>
  <c r="N245" i="2"/>
  <c r="N247" i="2"/>
  <c r="M263" i="2"/>
  <c r="N355" i="2"/>
  <c r="N357" i="2"/>
  <c r="J318" i="14"/>
  <c r="F12" i="14"/>
  <c r="J284" i="33"/>
  <c r="F12" i="33"/>
  <c r="L12" i="33" s="1"/>
  <c r="N192" i="7"/>
  <c r="N196" i="7"/>
  <c r="M257" i="7"/>
  <c r="M248" i="8"/>
  <c r="M251" i="8"/>
  <c r="M270" i="8"/>
  <c r="M361" i="8"/>
  <c r="M336" i="9"/>
  <c r="N292" i="9"/>
  <c r="M295" i="9"/>
  <c r="M328" i="10"/>
  <c r="M349" i="11"/>
  <c r="M221" i="11"/>
  <c r="M299" i="11"/>
  <c r="M300" i="11"/>
  <c r="N326" i="11"/>
  <c r="N340" i="11"/>
  <c r="M212" i="12"/>
  <c r="N252" i="13"/>
  <c r="M253" i="13"/>
  <c r="M285" i="13"/>
  <c r="M354" i="13"/>
  <c r="M204" i="14"/>
  <c r="M227" i="15"/>
  <c r="M338" i="15"/>
  <c r="N361" i="16"/>
  <c r="M198" i="16"/>
  <c r="M201" i="16"/>
  <c r="N347" i="16"/>
  <c r="I352" i="24"/>
  <c r="E9" i="24"/>
  <c r="N349" i="6"/>
  <c r="M353" i="6"/>
  <c r="N360" i="6"/>
  <c r="M208" i="7"/>
  <c r="M229" i="7"/>
  <c r="M234" i="7"/>
  <c r="M253" i="7"/>
  <c r="N262" i="1"/>
  <c r="M248" i="2"/>
  <c r="M362" i="3"/>
  <c r="M302" i="3"/>
  <c r="M336" i="3"/>
  <c r="M339" i="3"/>
  <c r="M345" i="3"/>
  <c r="M207" i="4"/>
  <c r="M281" i="4"/>
  <c r="M222" i="5"/>
  <c r="N251" i="5"/>
  <c r="M286" i="5"/>
  <c r="N319" i="5"/>
  <c r="N320" i="5"/>
  <c r="E12" i="6"/>
  <c r="N253" i="6"/>
  <c r="M280" i="6"/>
  <c r="N295" i="6"/>
  <c r="N229" i="7"/>
  <c r="M239" i="7"/>
  <c r="M263" i="7"/>
  <c r="M292" i="8"/>
  <c r="M193" i="10"/>
  <c r="M226" i="10"/>
  <c r="M295" i="10"/>
  <c r="N189" i="12"/>
  <c r="M258" i="12"/>
  <c r="N329" i="12"/>
  <c r="M332" i="13"/>
  <c r="N341" i="14"/>
  <c r="M209" i="14"/>
  <c r="M231" i="15"/>
  <c r="M189" i="15"/>
  <c r="M200" i="15"/>
  <c r="M207" i="15"/>
  <c r="M275" i="15"/>
  <c r="M200" i="16"/>
  <c r="M266" i="16"/>
  <c r="J327" i="25"/>
  <c r="J188" i="25"/>
  <c r="M224" i="7"/>
  <c r="M232" i="7"/>
  <c r="N241" i="7"/>
  <c r="M247" i="7"/>
  <c r="M319" i="1"/>
  <c r="M353" i="1"/>
  <c r="M340" i="3"/>
  <c r="M197" i="4"/>
  <c r="M225" i="7"/>
  <c r="E12" i="8"/>
  <c r="K12" i="8" s="1"/>
  <c r="N226" i="9"/>
  <c r="N235" i="9"/>
  <c r="M221" i="10"/>
  <c r="M271" i="10"/>
  <c r="M338" i="10"/>
  <c r="M356" i="13"/>
  <c r="M270" i="15"/>
  <c r="J361" i="27"/>
  <c r="F12" i="27"/>
  <c r="N338" i="18"/>
  <c r="N288" i="18"/>
  <c r="N327" i="19"/>
  <c r="M315" i="20"/>
  <c r="M338" i="21"/>
  <c r="M361" i="21"/>
  <c r="M197" i="22"/>
  <c r="M207" i="22"/>
  <c r="N227" i="22"/>
  <c r="N266" i="22"/>
  <c r="M267" i="22"/>
  <c r="N288" i="22"/>
  <c r="M325" i="22"/>
  <c r="M238" i="23"/>
  <c r="N287" i="24"/>
  <c r="M320" i="24"/>
  <c r="N304" i="25"/>
  <c r="N321" i="25"/>
  <c r="M222" i="26"/>
  <c r="M265" i="29"/>
  <c r="I188" i="31"/>
  <c r="M254" i="31"/>
  <c r="M298" i="31"/>
  <c r="M299" i="31"/>
  <c r="M196" i="32"/>
  <c r="M211" i="32"/>
  <c r="M236" i="32"/>
  <c r="N257" i="32"/>
  <c r="I188" i="33"/>
  <c r="M216" i="33"/>
  <c r="N215" i="34"/>
  <c r="M254" i="20"/>
  <c r="M341" i="20"/>
  <c r="M321" i="21"/>
  <c r="N193" i="22"/>
  <c r="M204" i="22"/>
  <c r="M269" i="22"/>
  <c r="M298" i="22"/>
  <c r="M292" i="23"/>
  <c r="J188" i="23"/>
  <c r="M243" i="24"/>
  <c r="M253" i="24"/>
  <c r="M279" i="24"/>
  <c r="N284" i="24"/>
  <c r="N285" i="24"/>
  <c r="N310" i="25"/>
  <c r="M199" i="25"/>
  <c r="M252" i="25"/>
  <c r="M319" i="25"/>
  <c r="M203" i="27"/>
  <c r="M299" i="27"/>
  <c r="N190" i="32"/>
  <c r="N196" i="32"/>
  <c r="N237" i="32"/>
  <c r="M315" i="32"/>
  <c r="M325" i="32"/>
  <c r="M336" i="32"/>
  <c r="N327" i="17"/>
  <c r="E9" i="19"/>
  <c r="I14" i="19" s="1"/>
  <c r="M260" i="22"/>
  <c r="M336" i="24"/>
  <c r="M195" i="27"/>
  <c r="N222" i="30"/>
  <c r="M247" i="32"/>
  <c r="N214" i="32"/>
  <c r="N298" i="32"/>
  <c r="M202" i="33"/>
  <c r="M242" i="34"/>
  <c r="M219" i="34"/>
  <c r="M160" i="4"/>
  <c r="N156" i="5"/>
  <c r="M158" i="5"/>
  <c r="M117" i="7"/>
  <c r="N133" i="7"/>
  <c r="J136" i="4"/>
  <c r="F11" i="4"/>
  <c r="I150" i="5"/>
  <c r="E11" i="5"/>
  <c r="K11" i="5" s="1"/>
  <c r="I177" i="6"/>
  <c r="E11" i="6"/>
  <c r="K11" i="6" s="1"/>
  <c r="M109" i="7"/>
  <c r="N143" i="7"/>
  <c r="N151" i="7"/>
  <c r="N91" i="4"/>
  <c r="I178" i="8"/>
  <c r="E11" i="8"/>
  <c r="N161" i="8"/>
  <c r="N170" i="4"/>
  <c r="N175" i="4"/>
  <c r="N93" i="7"/>
  <c r="N95" i="7"/>
  <c r="M130" i="7"/>
  <c r="M153" i="9"/>
  <c r="N168" i="9"/>
  <c r="M93" i="10"/>
  <c r="N98" i="10"/>
  <c r="N116" i="10"/>
  <c r="N118" i="10"/>
  <c r="N163" i="10"/>
  <c r="N165" i="10"/>
  <c r="M180" i="10"/>
  <c r="M112" i="11"/>
  <c r="M140" i="11"/>
  <c r="N160" i="11"/>
  <c r="M136" i="12"/>
  <c r="N131" i="13"/>
  <c r="M136" i="13"/>
  <c r="M163" i="13"/>
  <c r="M165" i="13"/>
  <c r="M170" i="13"/>
  <c r="N179" i="13"/>
  <c r="M114" i="14"/>
  <c r="N128" i="14"/>
  <c r="N130" i="14"/>
  <c r="M179" i="14"/>
  <c r="N119" i="15"/>
  <c r="M162" i="15"/>
  <c r="M113" i="16"/>
  <c r="N98" i="19"/>
  <c r="M170" i="2"/>
  <c r="M129" i="2"/>
  <c r="M101" i="3"/>
  <c r="N117" i="3"/>
  <c r="N138" i="3"/>
  <c r="N172" i="3"/>
  <c r="M177" i="4"/>
  <c r="M99" i="4"/>
  <c r="N109" i="4"/>
  <c r="N123" i="4"/>
  <c r="M136" i="4"/>
  <c r="N90" i="5"/>
  <c r="N93" i="5"/>
  <c r="M114" i="5"/>
  <c r="N135" i="5"/>
  <c r="M149" i="5"/>
  <c r="M176" i="5"/>
  <c r="M179" i="6"/>
  <c r="F11" i="7"/>
  <c r="L11" i="7" s="1"/>
  <c r="N135" i="7"/>
  <c r="M168" i="8"/>
  <c r="M126" i="9"/>
  <c r="M100" i="10"/>
  <c r="M102" i="11"/>
  <c r="M148" i="11"/>
  <c r="M91" i="12"/>
  <c r="N97" i="12"/>
  <c r="M105" i="12"/>
  <c r="M108" i="12"/>
  <c r="M178" i="12"/>
  <c r="N138" i="13"/>
  <c r="N86" i="14"/>
  <c r="J142" i="26"/>
  <c r="F9" i="26"/>
  <c r="J14" i="26" s="1"/>
  <c r="J81" i="26"/>
  <c r="F11" i="26"/>
  <c r="L11" i="26" s="1"/>
  <c r="M128" i="9"/>
  <c r="N140" i="9"/>
  <c r="M158" i="9"/>
  <c r="N90" i="10"/>
  <c r="M151" i="10"/>
  <c r="M153" i="10"/>
  <c r="N95" i="11"/>
  <c r="N156" i="11"/>
  <c r="N163" i="11"/>
  <c r="N165" i="11"/>
  <c r="M172" i="11"/>
  <c r="N90" i="12"/>
  <c r="N89" i="13"/>
  <c r="N91" i="13"/>
  <c r="N117" i="13"/>
  <c r="N85" i="14"/>
  <c r="N108" i="14"/>
  <c r="M110" i="14"/>
  <c r="N120" i="14"/>
  <c r="N122" i="14"/>
  <c r="N148" i="14"/>
  <c r="M152" i="14"/>
  <c r="M156" i="14"/>
  <c r="N159" i="14"/>
  <c r="M91" i="15"/>
  <c r="M112" i="15"/>
  <c r="N130" i="15"/>
  <c r="M159" i="15"/>
  <c r="M180" i="15"/>
  <c r="M151" i="1"/>
  <c r="M83" i="2"/>
  <c r="M88" i="2"/>
  <c r="M92" i="2"/>
  <c r="M100" i="2"/>
  <c r="N101" i="2"/>
  <c r="M112" i="2"/>
  <c r="M118" i="2"/>
  <c r="N121" i="2"/>
  <c r="N132" i="2"/>
  <c r="N149" i="2"/>
  <c r="N153" i="2"/>
  <c r="N161" i="2"/>
  <c r="M172" i="2"/>
  <c r="M112" i="3"/>
  <c r="N176" i="3"/>
  <c r="N87" i="4"/>
  <c r="N90" i="4"/>
  <c r="N95" i="4"/>
  <c r="N102" i="4"/>
  <c r="N169" i="4"/>
  <c r="M179" i="4"/>
  <c r="N94" i="5"/>
  <c r="M124" i="5"/>
  <c r="M165" i="5"/>
  <c r="M84" i="7"/>
  <c r="M96" i="7"/>
  <c r="M170" i="7"/>
  <c r="M91" i="9"/>
  <c r="N135" i="9"/>
  <c r="M150" i="9"/>
  <c r="F9" i="14"/>
  <c r="N146" i="14"/>
  <c r="M115" i="14"/>
  <c r="M120" i="16"/>
  <c r="E11" i="17"/>
  <c r="I178" i="18"/>
  <c r="E9" i="18"/>
  <c r="J177" i="19"/>
  <c r="F11" i="19"/>
  <c r="L11" i="19" s="1"/>
  <c r="N110" i="9"/>
  <c r="N112" i="9"/>
  <c r="N114" i="9"/>
  <c r="M160" i="9"/>
  <c r="M173" i="9"/>
  <c r="N180" i="9"/>
  <c r="N87" i="10"/>
  <c r="M95" i="10"/>
  <c r="N106" i="10"/>
  <c r="N120" i="10"/>
  <c r="N122" i="10"/>
  <c r="N160" i="10"/>
  <c r="N176" i="10"/>
  <c r="M84" i="11"/>
  <c r="N119" i="11"/>
  <c r="M134" i="11"/>
  <c r="M168" i="11"/>
  <c r="N180" i="11"/>
  <c r="N127" i="12"/>
  <c r="N148" i="12"/>
  <c r="M159" i="12"/>
  <c r="N165" i="12"/>
  <c r="N167" i="12"/>
  <c r="M180" i="12"/>
  <c r="N120" i="13"/>
  <c r="N140" i="13"/>
  <c r="N168" i="13"/>
  <c r="N172" i="13"/>
  <c r="N176" i="13"/>
  <c r="N88" i="14"/>
  <c r="M112" i="14"/>
  <c r="N124" i="14"/>
  <c r="N132" i="14"/>
  <c r="M169" i="14"/>
  <c r="M108" i="15"/>
  <c r="M164" i="15"/>
  <c r="M172" i="15"/>
  <c r="M85" i="2"/>
  <c r="M96" i="2"/>
  <c r="N105" i="2"/>
  <c r="N125" i="2"/>
  <c r="N157" i="2"/>
  <c r="M175" i="3"/>
  <c r="N97" i="4"/>
  <c r="M151" i="4"/>
  <c r="M159" i="4"/>
  <c r="N165" i="4"/>
  <c r="N173" i="4"/>
  <c r="N91" i="5"/>
  <c r="M108" i="2"/>
  <c r="M90" i="3"/>
  <c r="M108" i="3"/>
  <c r="N130" i="3"/>
  <c r="N174" i="4"/>
  <c r="M106" i="5"/>
  <c r="N119" i="5"/>
  <c r="M120" i="5"/>
  <c r="N132" i="5"/>
  <c r="N143" i="5"/>
  <c r="M169" i="5"/>
  <c r="M171" i="5"/>
  <c r="N178" i="6"/>
  <c r="M89" i="6"/>
  <c r="N94" i="6"/>
  <c r="N136" i="6"/>
  <c r="N138" i="7"/>
  <c r="E9" i="15"/>
  <c r="M106" i="15"/>
  <c r="M130" i="16"/>
  <c r="N136" i="16"/>
  <c r="N152" i="16"/>
  <c r="N172" i="16"/>
  <c r="N123" i="17"/>
  <c r="M175" i="8"/>
  <c r="M177" i="9"/>
  <c r="M82" i="9"/>
  <c r="M83" i="9"/>
  <c r="M104" i="9"/>
  <c r="M119" i="9"/>
  <c r="M92" i="10"/>
  <c r="M174" i="11"/>
  <c r="M166" i="12"/>
  <c r="M155" i="12"/>
  <c r="M177" i="13"/>
  <c r="M122" i="13"/>
  <c r="M175" i="13"/>
  <c r="M100" i="14"/>
  <c r="M120" i="15"/>
  <c r="N82" i="16"/>
  <c r="N100" i="17"/>
  <c r="M111" i="17"/>
  <c r="M109" i="18"/>
  <c r="M116" i="18"/>
  <c r="M124" i="18"/>
  <c r="M128" i="18"/>
  <c r="N178" i="18"/>
  <c r="E11" i="19"/>
  <c r="K11" i="19" s="1"/>
  <c r="M118" i="19"/>
  <c r="M102" i="20"/>
  <c r="M156" i="20"/>
  <c r="M162" i="20"/>
  <c r="M99" i="21"/>
  <c r="M117" i="21"/>
  <c r="M148" i="21"/>
  <c r="M128" i="23"/>
  <c r="N138" i="23"/>
  <c r="N150" i="23"/>
  <c r="M91" i="24"/>
  <c r="M165" i="24"/>
  <c r="N124" i="25"/>
  <c r="M157" i="26"/>
  <c r="M111" i="26"/>
  <c r="M138" i="26"/>
  <c r="M171" i="26"/>
  <c r="M99" i="28"/>
  <c r="N142" i="28"/>
  <c r="M154" i="28"/>
  <c r="M88" i="30"/>
  <c r="F11" i="31"/>
  <c r="M92" i="31"/>
  <c r="M133" i="32"/>
  <c r="M102" i="32"/>
  <c r="N134" i="32"/>
  <c r="M160" i="32"/>
  <c r="M137" i="33"/>
  <c r="M146" i="33"/>
  <c r="M144" i="34"/>
  <c r="M106" i="18"/>
  <c r="M101" i="20"/>
  <c r="M106" i="21"/>
  <c r="M167" i="22"/>
  <c r="M176" i="22"/>
  <c r="M98" i="23"/>
  <c r="M105" i="24"/>
  <c r="N123" i="25"/>
  <c r="M82" i="26"/>
  <c r="M177" i="26"/>
  <c r="M87" i="32"/>
  <c r="N177" i="18"/>
  <c r="E11" i="21"/>
  <c r="K11" i="21" s="1"/>
  <c r="N89" i="23"/>
  <c r="N147" i="23"/>
  <c r="M173" i="23"/>
  <c r="M170" i="24"/>
  <c r="N97" i="25"/>
  <c r="N101" i="25"/>
  <c r="M107" i="25"/>
  <c r="N109" i="25"/>
  <c r="N177" i="25"/>
  <c r="N118" i="26"/>
  <c r="N126" i="26"/>
  <c r="N128" i="26"/>
  <c r="M161" i="26"/>
  <c r="E9" i="27"/>
  <c r="I10" i="27" s="1"/>
  <c r="M128" i="30"/>
  <c r="N119" i="31"/>
  <c r="N132" i="32"/>
  <c r="M165" i="32"/>
  <c r="N127" i="33"/>
  <c r="J81" i="34"/>
  <c r="M107" i="34"/>
  <c r="M123" i="34"/>
  <c r="M171" i="34"/>
  <c r="M61" i="2"/>
  <c r="N44" i="7"/>
  <c r="N56" i="7"/>
  <c r="M69" i="7"/>
  <c r="N35" i="8"/>
  <c r="N37" i="8"/>
  <c r="N41" i="8"/>
  <c r="M32" i="9"/>
  <c r="M45" i="9"/>
  <c r="M47" i="9"/>
  <c r="M23" i="10"/>
  <c r="N35" i="10"/>
  <c r="N45" i="10"/>
  <c r="N53" i="10"/>
  <c r="N66" i="10"/>
  <c r="N26" i="14"/>
  <c r="N28" i="14"/>
  <c r="N32" i="14"/>
  <c r="N38" i="14"/>
  <c r="N42" i="14"/>
  <c r="N44" i="14"/>
  <c r="N46" i="14"/>
  <c r="M59" i="14"/>
  <c r="M63" i="14"/>
  <c r="M69" i="14"/>
  <c r="N62" i="15"/>
  <c r="M58" i="17"/>
  <c r="M60" i="17"/>
  <c r="N26" i="18"/>
  <c r="N28" i="18"/>
  <c r="M31" i="18"/>
  <c r="M40" i="18"/>
  <c r="N37" i="19"/>
  <c r="N43" i="19"/>
  <c r="N45" i="19"/>
  <c r="N67" i="19"/>
  <c r="N71" i="19"/>
  <c r="M34" i="23"/>
  <c r="M36" i="23"/>
  <c r="M67" i="23"/>
  <c r="N34" i="24"/>
  <c r="J22" i="4"/>
  <c r="F10" i="4"/>
  <c r="J67" i="13"/>
  <c r="F10" i="13"/>
  <c r="M69" i="5"/>
  <c r="N46" i="7"/>
  <c r="N61" i="7"/>
  <c r="N63" i="7"/>
  <c r="M23" i="8"/>
  <c r="M61" i="8"/>
  <c r="N68" i="8"/>
  <c r="M28" i="9"/>
  <c r="M30" i="9"/>
  <c r="M41" i="9"/>
  <c r="M54" i="9"/>
  <c r="M28" i="10"/>
  <c r="M30" i="10"/>
  <c r="N37" i="10"/>
  <c r="N51" i="10"/>
  <c r="N55" i="10"/>
  <c r="N57" i="10"/>
  <c r="N71" i="10"/>
  <c r="N73" i="10"/>
  <c r="I22" i="14"/>
  <c r="E10" i="14"/>
  <c r="K10" i="14" s="1"/>
  <c r="M24" i="14"/>
  <c r="N30" i="14"/>
  <c r="N34" i="14"/>
  <c r="N40" i="14"/>
  <c r="N48" i="14"/>
  <c r="N50" i="14"/>
  <c r="N52" i="14"/>
  <c r="M61" i="14"/>
  <c r="M65" i="14"/>
  <c r="M67" i="14"/>
  <c r="N73" i="15"/>
  <c r="M56" i="17"/>
  <c r="M64" i="17"/>
  <c r="M71" i="17"/>
  <c r="N46" i="18"/>
  <c r="N35" i="19"/>
  <c r="N39" i="19"/>
  <c r="N41" i="19"/>
  <c r="N47" i="19"/>
  <c r="N55" i="19"/>
  <c r="N57" i="19"/>
  <c r="N69" i="19"/>
  <c r="M49" i="20"/>
  <c r="N51" i="20"/>
  <c r="M56" i="20"/>
  <c r="N65" i="20"/>
  <c r="M72" i="20"/>
  <c r="N24" i="21"/>
  <c r="M69" i="23"/>
  <c r="M27" i="24"/>
  <c r="J72" i="1"/>
  <c r="F10" i="1"/>
  <c r="J22" i="17"/>
  <c r="F10" i="17"/>
  <c r="I22" i="19"/>
  <c r="E10" i="19"/>
  <c r="I22" i="23"/>
  <c r="E9" i="23"/>
  <c r="I10" i="23" s="1"/>
  <c r="M29" i="4"/>
  <c r="M31" i="4"/>
  <c r="M34" i="4"/>
  <c r="N59" i="7"/>
  <c r="N27" i="8"/>
  <c r="N32" i="8"/>
  <c r="N66" i="8"/>
  <c r="M35" i="9"/>
  <c r="M37" i="9"/>
  <c r="M39" i="9"/>
  <c r="N70" i="9"/>
  <c r="N47" i="10"/>
  <c r="N49" i="10"/>
  <c r="N69" i="10"/>
  <c r="N36" i="14"/>
  <c r="N54" i="14"/>
  <c r="N56" i="14"/>
  <c r="M73" i="14"/>
  <c r="N71" i="15"/>
  <c r="N53" i="17"/>
  <c r="M62" i="17"/>
  <c r="M73" i="17"/>
  <c r="N35" i="18"/>
  <c r="N37" i="18"/>
  <c r="N49" i="19"/>
  <c r="N51" i="19"/>
  <c r="N53" i="19"/>
  <c r="M44" i="20"/>
  <c r="N46" i="20"/>
  <c r="N71" i="22"/>
  <c r="M32" i="25"/>
  <c r="F9" i="17"/>
  <c r="J67" i="27"/>
  <c r="F10" i="27"/>
  <c r="M63" i="28"/>
  <c r="M66" i="28"/>
  <c r="N23" i="29"/>
  <c r="M51" i="29"/>
  <c r="M43" i="30"/>
  <c r="M45" i="30"/>
  <c r="M50" i="30"/>
  <c r="N57" i="30"/>
  <c r="N59" i="30"/>
  <c r="N40" i="31"/>
  <c r="N43" i="31"/>
  <c r="M73" i="31"/>
  <c r="N40" i="33"/>
  <c r="M46" i="33"/>
  <c r="M54" i="33"/>
  <c r="M58" i="33"/>
  <c r="M62" i="33"/>
  <c r="M64" i="33"/>
  <c r="N32" i="34"/>
  <c r="N36" i="34"/>
  <c r="N38" i="34"/>
  <c r="M54" i="34"/>
  <c r="M56" i="34"/>
  <c r="N58" i="34"/>
  <c r="N68" i="34"/>
  <c r="N70" i="34"/>
  <c r="M62" i="4"/>
  <c r="M72" i="5"/>
  <c r="N73" i="7"/>
  <c r="M28" i="8"/>
  <c r="M53" i="11"/>
  <c r="E10" i="15"/>
  <c r="M63" i="15"/>
  <c r="N30" i="20"/>
  <c r="M52" i="20"/>
  <c r="N57" i="21"/>
  <c r="M66" i="21"/>
  <c r="N39" i="22"/>
  <c r="M51" i="25"/>
  <c r="M32" i="30"/>
  <c r="M65" i="30"/>
  <c r="M41" i="31"/>
  <c r="M63" i="31"/>
  <c r="M68" i="31"/>
  <c r="N25" i="32"/>
  <c r="M26" i="32"/>
  <c r="N41" i="32"/>
  <c r="M42" i="32"/>
  <c r="N61" i="32"/>
  <c r="M63" i="32"/>
  <c r="N68" i="32"/>
  <c r="N56" i="28"/>
  <c r="M63" i="29"/>
  <c r="M23" i="30"/>
  <c r="N31" i="30"/>
  <c r="M47" i="30"/>
  <c r="M52" i="30"/>
  <c r="N55" i="30"/>
  <c r="N24" i="31"/>
  <c r="N61" i="31"/>
  <c r="N26" i="33"/>
  <c r="N28" i="33"/>
  <c r="N32" i="33"/>
  <c r="N34" i="33"/>
  <c r="N36" i="33"/>
  <c r="N38" i="33"/>
  <c r="N42" i="33"/>
  <c r="M44" i="33"/>
  <c r="N24" i="34"/>
  <c r="N26" i="34"/>
  <c r="N28" i="34"/>
  <c r="N30" i="34"/>
  <c r="N46" i="34"/>
  <c r="N48" i="34"/>
  <c r="N60" i="34"/>
  <c r="N66" i="34"/>
  <c r="N72" i="34"/>
  <c r="L22" i="2"/>
  <c r="M59" i="3"/>
  <c r="N64" i="4"/>
  <c r="N35" i="5"/>
  <c r="M50" i="5"/>
  <c r="M66" i="5"/>
  <c r="M51" i="6"/>
  <c r="M65" i="6"/>
  <c r="M65" i="7"/>
  <c r="N55" i="9"/>
  <c r="M32" i="13"/>
  <c r="M36" i="13"/>
  <c r="M37" i="15"/>
  <c r="M47" i="15"/>
  <c r="N57" i="18"/>
  <c r="L10" i="19"/>
  <c r="N47" i="21"/>
  <c r="M48" i="21"/>
  <c r="M67" i="24"/>
  <c r="E10" i="29"/>
  <c r="M56" i="31"/>
  <c r="E10" i="32"/>
  <c r="M59" i="28"/>
  <c r="M61" i="28"/>
  <c r="N68" i="28"/>
  <c r="M31" i="29"/>
  <c r="N37" i="29"/>
  <c r="N44" i="29"/>
  <c r="M49" i="29"/>
  <c r="N36" i="30"/>
  <c r="N61" i="30"/>
  <c r="N63" i="30"/>
  <c r="N26" i="31"/>
  <c r="M66" i="31"/>
  <c r="N57" i="32"/>
  <c r="N24" i="33"/>
  <c r="N30" i="33"/>
  <c r="M48" i="33"/>
  <c r="M56" i="33"/>
  <c r="M60" i="33"/>
  <c r="M66" i="33"/>
  <c r="M68" i="33"/>
  <c r="N34" i="34"/>
  <c r="N62" i="34"/>
  <c r="N64" i="34"/>
  <c r="E10" i="3"/>
  <c r="K10" i="3" s="1"/>
  <c r="M44" i="5"/>
  <c r="M54" i="5"/>
  <c r="N55" i="5"/>
  <c r="N27" i="7"/>
  <c r="M47" i="8"/>
  <c r="M53" i="9"/>
  <c r="K22" i="11"/>
  <c r="M29" i="12"/>
  <c r="M25" i="15"/>
  <c r="E9" i="16"/>
  <c r="I14" i="16" s="1"/>
  <c r="N42" i="16"/>
  <c r="M61" i="16"/>
  <c r="M65" i="16"/>
  <c r="N62" i="18"/>
  <c r="L22" i="19"/>
  <c r="E9" i="20"/>
  <c r="M67" i="20"/>
  <c r="M39" i="21"/>
  <c r="E10" i="22"/>
  <c r="K10" i="22" s="1"/>
  <c r="J22" i="22"/>
  <c r="N67" i="22"/>
  <c r="N58" i="23"/>
  <c r="N26" i="25"/>
  <c r="M61" i="27"/>
  <c r="M57" i="28"/>
  <c r="N52" i="29"/>
  <c r="M29" i="30"/>
  <c r="I22" i="32"/>
  <c r="N28" i="32"/>
  <c r="N32" i="32"/>
  <c r="M640" i="2"/>
  <c r="G640" i="9"/>
  <c r="G632" i="9"/>
  <c r="M632" i="9" s="1"/>
  <c r="G629" i="9"/>
  <c r="M629" i="9" s="1"/>
  <c r="G613" i="11"/>
  <c r="M613" i="11" s="1"/>
  <c r="M621" i="15"/>
  <c r="H639" i="18"/>
  <c r="N616" i="2"/>
  <c r="G623" i="2"/>
  <c r="M623" i="2" s="1"/>
  <c r="H628" i="2"/>
  <c r="N628" i="2" s="1"/>
  <c r="C14" i="5"/>
  <c r="G14" i="5" s="1"/>
  <c r="H640" i="5"/>
  <c r="N640" i="5" s="1"/>
  <c r="H635" i="5"/>
  <c r="H625" i="5"/>
  <c r="N625" i="5" s="1"/>
  <c r="H637" i="5"/>
  <c r="N637" i="5" s="1"/>
  <c r="M626" i="7"/>
  <c r="G640" i="8"/>
  <c r="G636" i="8"/>
  <c r="M636" i="8" s="1"/>
  <c r="G617" i="8"/>
  <c r="M617" i="8" s="1"/>
  <c r="G621" i="8"/>
  <c r="M621" i="8" s="1"/>
  <c r="H640" i="9"/>
  <c r="D14" i="9"/>
  <c r="H621" i="9"/>
  <c r="N621" i="9" s="1"/>
  <c r="H640" i="11"/>
  <c r="N640" i="11" s="1"/>
  <c r="H623" i="11"/>
  <c r="N623" i="11" s="1"/>
  <c r="D14" i="11"/>
  <c r="H620" i="11"/>
  <c r="N620" i="11" s="1"/>
  <c r="H613" i="11"/>
  <c r="N613" i="11" s="1"/>
  <c r="H617" i="11"/>
  <c r="G631" i="12"/>
  <c r="M631" i="12" s="1"/>
  <c r="G617" i="12"/>
  <c r="M617" i="12" s="1"/>
  <c r="G639" i="12"/>
  <c r="M639" i="12" s="1"/>
  <c r="D14" i="16"/>
  <c r="D9" i="18"/>
  <c r="H629" i="18"/>
  <c r="N629" i="18" s="1"/>
  <c r="M614" i="21"/>
  <c r="M625" i="22"/>
  <c r="M619" i="3"/>
  <c r="G617" i="9"/>
  <c r="M617" i="9" s="1"/>
  <c r="G640" i="11"/>
  <c r="M640" i="11" s="1"/>
  <c r="G623" i="11"/>
  <c r="M623" i="11" s="1"/>
  <c r="C14" i="11"/>
  <c r="G617" i="11"/>
  <c r="M617" i="11" s="1"/>
  <c r="H639" i="15"/>
  <c r="N639" i="15" s="1"/>
  <c r="H633" i="15"/>
  <c r="D14" i="15"/>
  <c r="H632" i="15"/>
  <c r="N632" i="15" s="1"/>
  <c r="H636" i="15"/>
  <c r="M625" i="19"/>
  <c r="G640" i="23"/>
  <c r="M640" i="23" s="1"/>
  <c r="G617" i="23"/>
  <c r="M617" i="23" s="1"/>
  <c r="C14" i="23"/>
  <c r="G614" i="2"/>
  <c r="M614" i="2" s="1"/>
  <c r="G615" i="2"/>
  <c r="M615" i="2" s="1"/>
  <c r="G613" i="3"/>
  <c r="M613" i="3" s="1"/>
  <c r="G614" i="4"/>
  <c r="M614" i="4" s="1"/>
  <c r="M629" i="5"/>
  <c r="G627" i="8"/>
  <c r="M627" i="8" s="1"/>
  <c r="C14" i="9"/>
  <c r="G14" i="9" s="1"/>
  <c r="H634" i="9"/>
  <c r="G629" i="11"/>
  <c r="M629" i="11" s="1"/>
  <c r="G639" i="11"/>
  <c r="M639" i="11" s="1"/>
  <c r="H636" i="12"/>
  <c r="N636" i="12" s="1"/>
  <c r="H617" i="12"/>
  <c r="H616" i="12"/>
  <c r="N616" i="12" s="1"/>
  <c r="H639" i="12"/>
  <c r="H633" i="12"/>
  <c r="N633" i="12" s="1"/>
  <c r="H614" i="12"/>
  <c r="N614" i="12" s="1"/>
  <c r="M633" i="12"/>
  <c r="G639" i="14"/>
  <c r="G639" i="22"/>
  <c r="M639" i="22" s="1"/>
  <c r="G634" i="22"/>
  <c r="M634" i="22" s="1"/>
  <c r="G640" i="22"/>
  <c r="M640" i="22" s="1"/>
  <c r="G623" i="25"/>
  <c r="G614" i="25"/>
  <c r="M614" i="25" s="1"/>
  <c r="G630" i="25"/>
  <c r="M630" i="25" s="1"/>
  <c r="G625" i="25"/>
  <c r="C14" i="25"/>
  <c r="G617" i="25"/>
  <c r="M617" i="25" s="1"/>
  <c r="G616" i="25"/>
  <c r="M616" i="25" s="1"/>
  <c r="N622" i="2"/>
  <c r="N620" i="4"/>
  <c r="N622" i="4"/>
  <c r="G621" i="5"/>
  <c r="M621" i="5" s="1"/>
  <c r="H627" i="10"/>
  <c r="D14" i="10"/>
  <c r="L14" i="10" s="1"/>
  <c r="H629" i="10"/>
  <c r="N629" i="10" s="1"/>
  <c r="H621" i="10"/>
  <c r="N621" i="10" s="1"/>
  <c r="H617" i="10"/>
  <c r="M618" i="11"/>
  <c r="H620" i="15"/>
  <c r="N620" i="15" s="1"/>
  <c r="N626" i="15"/>
  <c r="N638" i="15"/>
  <c r="H640" i="16"/>
  <c r="N640" i="16" s="1"/>
  <c r="H639" i="16"/>
  <c r="N639" i="16" s="1"/>
  <c r="H617" i="16"/>
  <c r="H629" i="16"/>
  <c r="N629" i="16" s="1"/>
  <c r="H637" i="18"/>
  <c r="N637" i="18" s="1"/>
  <c r="H622" i="18"/>
  <c r="N622" i="18" s="1"/>
  <c r="M619" i="18"/>
  <c r="M621" i="20"/>
  <c r="H640" i="24"/>
  <c r="N640" i="24" s="1"/>
  <c r="H619" i="24"/>
  <c r="N619" i="24" s="1"/>
  <c r="H638" i="24"/>
  <c r="N638" i="24" s="1"/>
  <c r="H634" i="24"/>
  <c r="N634" i="24" s="1"/>
  <c r="D14" i="24"/>
  <c r="L14" i="24" s="1"/>
  <c r="H623" i="24"/>
  <c r="N623" i="24" s="1"/>
  <c r="H640" i="28"/>
  <c r="N640" i="28" s="1"/>
  <c r="H634" i="28"/>
  <c r="H623" i="28"/>
  <c r="M638" i="28"/>
  <c r="H629" i="30"/>
  <c r="N629" i="30" s="1"/>
  <c r="H615" i="30"/>
  <c r="M615" i="33"/>
  <c r="N640" i="1"/>
  <c r="G634" i="1"/>
  <c r="M634" i="1" s="1"/>
  <c r="M635" i="1"/>
  <c r="H614" i="2"/>
  <c r="N614" i="2" s="1"/>
  <c r="G631" i="2"/>
  <c r="M631" i="2" s="1"/>
  <c r="N640" i="3"/>
  <c r="G634" i="3"/>
  <c r="M634" i="3" s="1"/>
  <c r="M635" i="3"/>
  <c r="G617" i="4"/>
  <c r="M617" i="4" s="1"/>
  <c r="G636" i="4"/>
  <c r="M636" i="4" s="1"/>
  <c r="G617" i="5"/>
  <c r="M617" i="5" s="1"/>
  <c r="M619" i="5"/>
  <c r="M627" i="5"/>
  <c r="H632" i="5"/>
  <c r="N632" i="5" s="1"/>
  <c r="M633" i="5"/>
  <c r="G634" i="5"/>
  <c r="M634" i="5" s="1"/>
  <c r="N629" i="8"/>
  <c r="G636" i="9"/>
  <c r="M620" i="11"/>
  <c r="G639" i="13"/>
  <c r="C14" i="13"/>
  <c r="G625" i="13"/>
  <c r="M625" i="13" s="1"/>
  <c r="G638" i="15"/>
  <c r="M638" i="15" s="1"/>
  <c r="G636" i="15"/>
  <c r="C14" i="15"/>
  <c r="H615" i="16"/>
  <c r="H634" i="16"/>
  <c r="M635" i="16"/>
  <c r="G640" i="18"/>
  <c r="M640" i="18" s="1"/>
  <c r="G639" i="18"/>
  <c r="M639" i="18" s="1"/>
  <c r="C14" i="18"/>
  <c r="G627" i="18"/>
  <c r="M627" i="18" s="1"/>
  <c r="G617" i="18"/>
  <c r="M617" i="18" s="1"/>
  <c r="G623" i="18"/>
  <c r="M623" i="18" s="1"/>
  <c r="H625" i="18"/>
  <c r="N625" i="18" s="1"/>
  <c r="M636" i="22"/>
  <c r="G634" i="23"/>
  <c r="M634" i="23" s="1"/>
  <c r="N640" i="23"/>
  <c r="H634" i="23"/>
  <c r="N634" i="23" s="1"/>
  <c r="M638" i="24"/>
  <c r="N630" i="25"/>
  <c r="H628" i="25"/>
  <c r="G629" i="26"/>
  <c r="N614" i="28"/>
  <c r="M632" i="28"/>
  <c r="M637" i="29"/>
  <c r="G615" i="29"/>
  <c r="M615" i="29" s="1"/>
  <c r="G631" i="29"/>
  <c r="G640" i="29"/>
  <c r="M640" i="29" s="1"/>
  <c r="M629" i="30"/>
  <c r="N637" i="31"/>
  <c r="G634" i="32"/>
  <c r="M634" i="32" s="1"/>
  <c r="G631" i="34"/>
  <c r="M631" i="34" s="1"/>
  <c r="M636" i="34"/>
  <c r="M637" i="5"/>
  <c r="M626" i="6"/>
  <c r="M636" i="7"/>
  <c r="H613" i="7"/>
  <c r="N613" i="7" s="1"/>
  <c r="H625" i="7"/>
  <c r="N625" i="7" s="1"/>
  <c r="G632" i="7"/>
  <c r="M632" i="7" s="1"/>
  <c r="H634" i="7"/>
  <c r="N634" i="7" s="1"/>
  <c r="G637" i="7"/>
  <c r="N640" i="8"/>
  <c r="M633" i="9"/>
  <c r="C14" i="10"/>
  <c r="G622" i="10"/>
  <c r="M622" i="10" s="1"/>
  <c r="G627" i="10"/>
  <c r="M627" i="10" s="1"/>
  <c r="N640" i="13"/>
  <c r="M632" i="13"/>
  <c r="G617" i="16"/>
  <c r="M617" i="16" s="1"/>
  <c r="G637" i="16"/>
  <c r="M637" i="16" s="1"/>
  <c r="H615" i="17"/>
  <c r="N615" i="17" s="1"/>
  <c r="H617" i="17"/>
  <c r="N617" i="17" s="1"/>
  <c r="M630" i="17"/>
  <c r="N623" i="18"/>
  <c r="M636" i="19"/>
  <c r="M639" i="20"/>
  <c r="G613" i="20"/>
  <c r="M633" i="20"/>
  <c r="G620" i="21"/>
  <c r="M620" i="21" s="1"/>
  <c r="M629" i="21"/>
  <c r="G633" i="21"/>
  <c r="M633" i="21" s="1"/>
  <c r="H618" i="22"/>
  <c r="N618" i="22" s="1"/>
  <c r="H625" i="22"/>
  <c r="N625" i="22" s="1"/>
  <c r="M633" i="22"/>
  <c r="M636" i="23"/>
  <c r="G633" i="24"/>
  <c r="M633" i="24" s="1"/>
  <c r="H617" i="25"/>
  <c r="N617" i="25" s="1"/>
  <c r="H629" i="25"/>
  <c r="N629" i="25" s="1"/>
  <c r="H640" i="25"/>
  <c r="N640" i="25" s="1"/>
  <c r="N631" i="26"/>
  <c r="H632" i="26"/>
  <c r="G629" i="27"/>
  <c r="M629" i="27" s="1"/>
  <c r="G634" i="28"/>
  <c r="M634" i="28" s="1"/>
  <c r="M633" i="29"/>
  <c r="G638" i="29"/>
  <c r="M638" i="29" s="1"/>
  <c r="G639" i="29"/>
  <c r="M639" i="29" s="1"/>
  <c r="G632" i="30"/>
  <c r="G613" i="31"/>
  <c r="M613" i="31" s="1"/>
  <c r="C14" i="32"/>
  <c r="K14" i="32" s="1"/>
  <c r="H618" i="32"/>
  <c r="N618" i="32" s="1"/>
  <c r="H622" i="32"/>
  <c r="N622" i="32" s="1"/>
  <c r="H633" i="32"/>
  <c r="N633" i="32" s="1"/>
  <c r="H634" i="32"/>
  <c r="N634" i="32" s="1"/>
  <c r="G616" i="33"/>
  <c r="M616" i="33" s="1"/>
  <c r="N639" i="34"/>
  <c r="H635" i="7"/>
  <c r="M633" i="8"/>
  <c r="M639" i="10"/>
  <c r="M633" i="10"/>
  <c r="M636" i="11"/>
  <c r="M637" i="12"/>
  <c r="M634" i="13"/>
  <c r="M614" i="14"/>
  <c r="M622" i="16"/>
  <c r="G615" i="16"/>
  <c r="M615" i="16" s="1"/>
  <c r="G621" i="16"/>
  <c r="M621" i="16" s="1"/>
  <c r="G623" i="16"/>
  <c r="M623" i="16" s="1"/>
  <c r="G638" i="16"/>
  <c r="M638" i="16" s="1"/>
  <c r="H631" i="17"/>
  <c r="N631" i="17" s="1"/>
  <c r="M620" i="18"/>
  <c r="G628" i="19"/>
  <c r="M628" i="19" s="1"/>
  <c r="H636" i="19"/>
  <c r="N636" i="19" s="1"/>
  <c r="H633" i="20"/>
  <c r="N633" i="20" s="1"/>
  <c r="G634" i="20"/>
  <c r="M634" i="20" s="1"/>
  <c r="H620" i="21"/>
  <c r="D14" i="23"/>
  <c r="G613" i="24"/>
  <c r="M613" i="24" s="1"/>
  <c r="G618" i="24"/>
  <c r="M618" i="24" s="1"/>
  <c r="G621" i="24"/>
  <c r="M621" i="24" s="1"/>
  <c r="G632" i="24"/>
  <c r="M632" i="24" s="1"/>
  <c r="D14" i="25"/>
  <c r="H14" i="25" s="1"/>
  <c r="C14" i="27"/>
  <c r="H629" i="27"/>
  <c r="N629" i="27" s="1"/>
  <c r="M636" i="27"/>
  <c r="G616" i="28"/>
  <c r="M616" i="28" s="1"/>
  <c r="C14" i="29"/>
  <c r="K14" i="29" s="1"/>
  <c r="H617" i="29"/>
  <c r="H634" i="29"/>
  <c r="G634" i="31"/>
  <c r="M634" i="31" s="1"/>
  <c r="H620" i="32"/>
  <c r="N620" i="32" s="1"/>
  <c r="H621" i="32"/>
  <c r="H625" i="32"/>
  <c r="N625" i="32" s="1"/>
  <c r="H627" i="32"/>
  <c r="H631" i="32"/>
  <c r="N411" i="2"/>
  <c r="N440" i="2"/>
  <c r="N385" i="3"/>
  <c r="M432" i="4"/>
  <c r="H435" i="4"/>
  <c r="N435" i="4" s="1"/>
  <c r="M439" i="4"/>
  <c r="N465" i="6"/>
  <c r="N502" i="6"/>
  <c r="M541" i="8"/>
  <c r="M592" i="9"/>
  <c r="M398" i="2"/>
  <c r="N464" i="2"/>
  <c r="M533" i="2"/>
  <c r="H602" i="3"/>
  <c r="N602" i="3" s="1"/>
  <c r="H552" i="3"/>
  <c r="N552" i="3" s="1"/>
  <c r="H491" i="3"/>
  <c r="N491" i="3" s="1"/>
  <c r="H488" i="3"/>
  <c r="N488" i="3" s="1"/>
  <c r="H482" i="3"/>
  <c r="N482" i="3" s="1"/>
  <c r="H480" i="3"/>
  <c r="N480" i="3" s="1"/>
  <c r="H452" i="3"/>
  <c r="N452" i="3" s="1"/>
  <c r="H451" i="3"/>
  <c r="N451" i="3" s="1"/>
  <c r="H438" i="3"/>
  <c r="H411" i="3"/>
  <c r="N411" i="3" s="1"/>
  <c r="H421" i="3"/>
  <c r="N421" i="3" s="1"/>
  <c r="M603" i="3"/>
  <c r="N601" i="5"/>
  <c r="M443" i="7"/>
  <c r="N427" i="8"/>
  <c r="N549" i="10"/>
  <c r="N566" i="10"/>
  <c r="M579" i="10"/>
  <c r="N488" i="11"/>
  <c r="N426" i="2"/>
  <c r="N393" i="3"/>
  <c r="H425" i="3"/>
  <c r="N425" i="3" s="1"/>
  <c r="M432" i="3"/>
  <c r="M444" i="3"/>
  <c r="H513" i="3"/>
  <c r="N513" i="3" s="1"/>
  <c r="H520" i="3"/>
  <c r="N520" i="3" s="1"/>
  <c r="H594" i="3"/>
  <c r="N594" i="3" s="1"/>
  <c r="N377" i="4"/>
  <c r="N437" i="4"/>
  <c r="M494" i="4"/>
  <c r="G600" i="7"/>
  <c r="M600" i="7" s="1"/>
  <c r="G494" i="7"/>
  <c r="M494" i="7" s="1"/>
  <c r="G478" i="7"/>
  <c r="M478" i="7" s="1"/>
  <c r="G449" i="7"/>
  <c r="M449" i="7" s="1"/>
  <c r="G429" i="7"/>
  <c r="M429" i="7" s="1"/>
  <c r="G428" i="7"/>
  <c r="M428" i="7" s="1"/>
  <c r="G413" i="7"/>
  <c r="G391" i="7"/>
  <c r="M391" i="7" s="1"/>
  <c r="G388" i="7"/>
  <c r="M388" i="7" s="1"/>
  <c r="G596" i="7"/>
  <c r="G586" i="7"/>
  <c r="G567" i="7"/>
  <c r="G511" i="7"/>
  <c r="G484" i="7"/>
  <c r="G456" i="7"/>
  <c r="G405" i="7"/>
  <c r="G377" i="7"/>
  <c r="M377" i="7" s="1"/>
  <c r="C13" i="7"/>
  <c r="G380" i="7"/>
  <c r="G395" i="7"/>
  <c r="G450" i="7"/>
  <c r="M450" i="7" s="1"/>
  <c r="G543" i="7"/>
  <c r="G590" i="9"/>
  <c r="M590" i="9" s="1"/>
  <c r="G544" i="9"/>
  <c r="M544" i="9" s="1"/>
  <c r="G481" i="9"/>
  <c r="M481" i="9" s="1"/>
  <c r="G407" i="9"/>
  <c r="M407" i="9" s="1"/>
  <c r="G402" i="9"/>
  <c r="M402" i="9" s="1"/>
  <c r="G392" i="9"/>
  <c r="M392" i="9" s="1"/>
  <c r="G385" i="9"/>
  <c r="M385" i="9" s="1"/>
  <c r="G384" i="9"/>
  <c r="M384" i="9" s="1"/>
  <c r="G563" i="9"/>
  <c r="G415" i="9"/>
  <c r="G404" i="9"/>
  <c r="M404" i="9" s="1"/>
  <c r="C13" i="9"/>
  <c r="G380" i="9"/>
  <c r="G428" i="9"/>
  <c r="M428" i="9" s="1"/>
  <c r="G449" i="9"/>
  <c r="M449" i="9" s="1"/>
  <c r="G455" i="9"/>
  <c r="M455" i="9" s="1"/>
  <c r="G473" i="9"/>
  <c r="M473" i="9" s="1"/>
  <c r="G573" i="9"/>
  <c r="G532" i="15"/>
  <c r="M532" i="15" s="1"/>
  <c r="G396" i="15"/>
  <c r="M396" i="15" s="1"/>
  <c r="G385" i="15"/>
  <c r="M385" i="15" s="1"/>
  <c r="G381" i="15"/>
  <c r="M381" i="15" s="1"/>
  <c r="G591" i="15"/>
  <c r="M591" i="15" s="1"/>
  <c r="G571" i="15"/>
  <c r="M571" i="15" s="1"/>
  <c r="G567" i="15"/>
  <c r="G420" i="15"/>
  <c r="M420" i="15" s="1"/>
  <c r="G507" i="15"/>
  <c r="M507" i="15" s="1"/>
  <c r="G470" i="15"/>
  <c r="M470" i="15" s="1"/>
  <c r="G401" i="15"/>
  <c r="M401" i="15" s="1"/>
  <c r="G397" i="15"/>
  <c r="M397" i="15" s="1"/>
  <c r="G427" i="15"/>
  <c r="M427" i="15" s="1"/>
  <c r="G415" i="15"/>
  <c r="M415" i="15" s="1"/>
  <c r="M456" i="2"/>
  <c r="N541" i="2"/>
  <c r="H586" i="3"/>
  <c r="N586" i="3" s="1"/>
  <c r="H602" i="4"/>
  <c r="N602" i="4" s="1"/>
  <c r="H591" i="4"/>
  <c r="N591" i="4" s="1"/>
  <c r="H528" i="4"/>
  <c r="N528" i="4" s="1"/>
  <c r="H426" i="4"/>
  <c r="N426" i="4" s="1"/>
  <c r="H405" i="4"/>
  <c r="N405" i="4" s="1"/>
  <c r="H384" i="4"/>
  <c r="N384" i="4" s="1"/>
  <c r="H382" i="4"/>
  <c r="N382" i="4" s="1"/>
  <c r="N379" i="4"/>
  <c r="N399" i="4"/>
  <c r="H410" i="4"/>
  <c r="N410" i="4" s="1"/>
  <c r="H434" i="4"/>
  <c r="N434" i="4" s="1"/>
  <c r="H497" i="4"/>
  <c r="N497" i="4" s="1"/>
  <c r="H561" i="4"/>
  <c r="N561" i="4" s="1"/>
  <c r="H586" i="4"/>
  <c r="M537" i="8"/>
  <c r="M569" i="8"/>
  <c r="M603" i="11"/>
  <c r="N381" i="12"/>
  <c r="N444" i="12"/>
  <c r="M506" i="12"/>
  <c r="M565" i="17"/>
  <c r="M418" i="1"/>
  <c r="N482" i="1"/>
  <c r="M480" i="2"/>
  <c r="N517" i="2"/>
  <c r="N418" i="1"/>
  <c r="N453" i="1"/>
  <c r="G466" i="1"/>
  <c r="M466" i="1" s="1"/>
  <c r="G529" i="1"/>
  <c r="M529" i="1" s="1"/>
  <c r="G562" i="1"/>
  <c r="M562" i="1" s="1"/>
  <c r="M399" i="3"/>
  <c r="M411" i="3"/>
  <c r="H412" i="3"/>
  <c r="N412" i="3" s="1"/>
  <c r="M453" i="3"/>
  <c r="M532" i="3"/>
  <c r="M542" i="3"/>
  <c r="N548" i="3"/>
  <c r="M574" i="3"/>
  <c r="M600" i="3"/>
  <c r="M486" i="4"/>
  <c r="H494" i="4"/>
  <c r="N494" i="4" s="1"/>
  <c r="M480" i="6"/>
  <c r="G425" i="7"/>
  <c r="G427" i="7"/>
  <c r="M427" i="7" s="1"/>
  <c r="G473" i="7"/>
  <c r="N586" i="7"/>
  <c r="G499" i="8"/>
  <c r="M499" i="8" s="1"/>
  <c r="G585" i="8"/>
  <c r="G571" i="8"/>
  <c r="G497" i="8"/>
  <c r="G401" i="8"/>
  <c r="G395" i="8"/>
  <c r="M395" i="8" s="1"/>
  <c r="G568" i="8"/>
  <c r="G432" i="8"/>
  <c r="G379" i="8"/>
  <c r="G473" i="8"/>
  <c r="M473" i="8" s="1"/>
  <c r="G546" i="8"/>
  <c r="G570" i="8"/>
  <c r="M570" i="8" s="1"/>
  <c r="G387" i="9"/>
  <c r="M387" i="9" s="1"/>
  <c r="N402" i="9"/>
  <c r="G514" i="9"/>
  <c r="M514" i="9" s="1"/>
  <c r="G518" i="9"/>
  <c r="M518" i="9" s="1"/>
  <c r="G564" i="9"/>
  <c r="H591" i="10"/>
  <c r="N591" i="10" s="1"/>
  <c r="H597" i="10"/>
  <c r="H519" i="10"/>
  <c r="H518" i="10"/>
  <c r="N518" i="10" s="1"/>
  <c r="H504" i="10"/>
  <c r="N504" i="10" s="1"/>
  <c r="H495" i="10"/>
  <c r="H407" i="10"/>
  <c r="H386" i="10"/>
  <c r="N386" i="10" s="1"/>
  <c r="H382" i="10"/>
  <c r="N382" i="10" s="1"/>
  <c r="H379" i="10"/>
  <c r="N379" i="10" s="1"/>
  <c r="D13" i="10"/>
  <c r="H539" i="10"/>
  <c r="N539" i="10" s="1"/>
  <c r="H416" i="10"/>
  <c r="H389" i="10"/>
  <c r="H384" i="10"/>
  <c r="H451" i="10"/>
  <c r="N451" i="10" s="1"/>
  <c r="H512" i="10"/>
  <c r="N512" i="10" s="1"/>
  <c r="M485" i="11"/>
  <c r="M567" i="11"/>
  <c r="M568" i="11"/>
  <c r="M588" i="11"/>
  <c r="N402" i="12"/>
  <c r="M493" i="12"/>
  <c r="G514" i="12"/>
  <c r="G518" i="12"/>
  <c r="M518" i="12" s="1"/>
  <c r="G478" i="15"/>
  <c r="M376" i="2"/>
  <c r="N383" i="2"/>
  <c r="M385" i="2"/>
  <c r="M466" i="2"/>
  <c r="M473" i="2"/>
  <c r="N511" i="2"/>
  <c r="N531" i="2"/>
  <c r="N577" i="2"/>
  <c r="M592" i="3"/>
  <c r="H598" i="3"/>
  <c r="N598" i="3" s="1"/>
  <c r="N436" i="4"/>
  <c r="N482" i="4"/>
  <c r="N533" i="4"/>
  <c r="M572" i="4"/>
  <c r="N575" i="4"/>
  <c r="M578" i="4"/>
  <c r="M583" i="4"/>
  <c r="M587" i="4"/>
  <c r="N390" i="5"/>
  <c r="N393" i="5"/>
  <c r="M414" i="5"/>
  <c r="M420" i="5"/>
  <c r="N461" i="5"/>
  <c r="M464" i="5"/>
  <c r="N569" i="5"/>
  <c r="N582" i="5"/>
  <c r="N475" i="6"/>
  <c r="N532" i="6"/>
  <c r="M398" i="7"/>
  <c r="N475" i="7"/>
  <c r="N534" i="8"/>
  <c r="M551" i="8"/>
  <c r="N388" i="9"/>
  <c r="N414" i="9"/>
  <c r="N483" i="9"/>
  <c r="N578" i="9"/>
  <c r="N584" i="9"/>
  <c r="M388" i="10"/>
  <c r="N480" i="10"/>
  <c r="N482" i="10"/>
  <c r="M515" i="10"/>
  <c r="N521" i="10"/>
  <c r="N553" i="10"/>
  <c r="N599" i="10"/>
  <c r="N495" i="11"/>
  <c r="M506" i="11"/>
  <c r="N540" i="11"/>
  <c r="M575" i="11"/>
  <c r="M577" i="11"/>
  <c r="M587" i="11"/>
  <c r="M458" i="12"/>
  <c r="M474" i="12"/>
  <c r="M485" i="12"/>
  <c r="M502" i="12"/>
  <c r="N511" i="12"/>
  <c r="N536" i="12"/>
  <c r="N466" i="13"/>
  <c r="N502" i="1"/>
  <c r="M382" i="2"/>
  <c r="N406" i="2"/>
  <c r="M412" i="2"/>
  <c r="M421" i="2"/>
  <c r="M427" i="2"/>
  <c r="N448" i="2"/>
  <c r="M452" i="2"/>
  <c r="M465" i="2"/>
  <c r="M468" i="2"/>
  <c r="M490" i="2"/>
  <c r="M525" i="2"/>
  <c r="M566" i="2"/>
  <c r="N595" i="2"/>
  <c r="N597" i="2"/>
  <c r="M604" i="1"/>
  <c r="N417" i="1"/>
  <c r="M465" i="1"/>
  <c r="N521" i="1"/>
  <c r="G534" i="1"/>
  <c r="M534" i="1" s="1"/>
  <c r="G553" i="1"/>
  <c r="M553" i="1" s="1"/>
  <c r="G579" i="1"/>
  <c r="G454" i="2"/>
  <c r="M454" i="2" s="1"/>
  <c r="G407" i="2"/>
  <c r="M407" i="2" s="1"/>
  <c r="M372" i="2"/>
  <c r="G435" i="2"/>
  <c r="M435" i="2" s="1"/>
  <c r="N463" i="2"/>
  <c r="M482" i="2"/>
  <c r="N604" i="1"/>
  <c r="G444" i="1"/>
  <c r="M444" i="1" s="1"/>
  <c r="M488" i="1"/>
  <c r="M492" i="1"/>
  <c r="G495" i="1"/>
  <c r="M495" i="1" s="1"/>
  <c r="M496" i="1"/>
  <c r="M519" i="1"/>
  <c r="G520" i="1"/>
  <c r="M520" i="1" s="1"/>
  <c r="H529" i="1"/>
  <c r="N529" i="1" s="1"/>
  <c r="H547" i="1"/>
  <c r="N547" i="1" s="1"/>
  <c r="G575" i="1"/>
  <c r="M575" i="1" s="1"/>
  <c r="G586" i="1"/>
  <c r="M586" i="1" s="1"/>
  <c r="M587" i="1"/>
  <c r="M603" i="1"/>
  <c r="G424" i="2"/>
  <c r="M424" i="2" s="1"/>
  <c r="M516" i="2"/>
  <c r="M548" i="2"/>
  <c r="H389" i="3"/>
  <c r="N389" i="3" s="1"/>
  <c r="H399" i="3"/>
  <c r="N399" i="3" s="1"/>
  <c r="H417" i="3"/>
  <c r="N417" i="3" s="1"/>
  <c r="N449" i="3"/>
  <c r="M452" i="3"/>
  <c r="H457" i="3"/>
  <c r="N457" i="3" s="1"/>
  <c r="M462" i="3"/>
  <c r="M491" i="3"/>
  <c r="H500" i="3"/>
  <c r="N500" i="3" s="1"/>
  <c r="H502" i="3"/>
  <c r="N502" i="3" s="1"/>
  <c r="M515" i="3"/>
  <c r="M516" i="3"/>
  <c r="N562" i="3"/>
  <c r="H571" i="3"/>
  <c r="N571" i="3" s="1"/>
  <c r="H574" i="3"/>
  <c r="N574" i="3" s="1"/>
  <c r="M578" i="3"/>
  <c r="M384" i="4"/>
  <c r="M410" i="4"/>
  <c r="M428" i="4"/>
  <c r="M435" i="4"/>
  <c r="H445" i="4"/>
  <c r="N445" i="4" s="1"/>
  <c r="H481" i="4"/>
  <c r="N481" i="4" s="1"/>
  <c r="M487" i="4"/>
  <c r="M568" i="4"/>
  <c r="N586" i="4"/>
  <c r="H600" i="5"/>
  <c r="H465" i="5"/>
  <c r="N465" i="5" s="1"/>
  <c r="H458" i="5"/>
  <c r="H415" i="5"/>
  <c r="N415" i="5" s="1"/>
  <c r="H396" i="5"/>
  <c r="H543" i="5"/>
  <c r="H526" i="5"/>
  <c r="N526" i="5" s="1"/>
  <c r="H513" i="5"/>
  <c r="N513" i="5" s="1"/>
  <c r="H506" i="5"/>
  <c r="N506" i="5" s="1"/>
  <c r="H502" i="5"/>
  <c r="N502" i="5" s="1"/>
  <c r="H427" i="5"/>
  <c r="N427" i="5" s="1"/>
  <c r="H416" i="5"/>
  <c r="N416" i="5" s="1"/>
  <c r="H381" i="5"/>
  <c r="N381" i="5" s="1"/>
  <c r="D13" i="5"/>
  <c r="M443" i="5"/>
  <c r="H603" i="6"/>
  <c r="N603" i="6" s="1"/>
  <c r="H570" i="6"/>
  <c r="N570" i="6" s="1"/>
  <c r="H602" i="6"/>
  <c r="N602" i="6" s="1"/>
  <c r="H579" i="6"/>
  <c r="N579" i="6" s="1"/>
  <c r="H557" i="6"/>
  <c r="N557" i="6" s="1"/>
  <c r="H516" i="6"/>
  <c r="N516" i="6" s="1"/>
  <c r="H482" i="6"/>
  <c r="N482" i="6" s="1"/>
  <c r="H438" i="6"/>
  <c r="N438" i="6" s="1"/>
  <c r="H390" i="6"/>
  <c r="N390" i="6" s="1"/>
  <c r="H417" i="6"/>
  <c r="N417" i="6" s="1"/>
  <c r="H418" i="6"/>
  <c r="N418" i="6" s="1"/>
  <c r="M511" i="6"/>
  <c r="H543" i="6"/>
  <c r="N543" i="6" s="1"/>
  <c r="H586" i="6"/>
  <c r="N586" i="6" s="1"/>
  <c r="G412" i="7"/>
  <c r="M412" i="7" s="1"/>
  <c r="G480" i="7"/>
  <c r="G518" i="7"/>
  <c r="G597" i="7"/>
  <c r="G460" i="8"/>
  <c r="M460" i="8" s="1"/>
  <c r="G509" i="8"/>
  <c r="G520" i="8"/>
  <c r="G523" i="8"/>
  <c r="G561" i="8"/>
  <c r="M561" i="8" s="1"/>
  <c r="G444" i="9"/>
  <c r="M444" i="9" s="1"/>
  <c r="G470" i="9"/>
  <c r="M470" i="9" s="1"/>
  <c r="G513" i="9"/>
  <c r="M513" i="9" s="1"/>
  <c r="G558" i="9"/>
  <c r="M558" i="9" s="1"/>
  <c r="G597" i="9"/>
  <c r="H390" i="10"/>
  <c r="H404" i="10"/>
  <c r="N404" i="10" s="1"/>
  <c r="M591" i="10"/>
  <c r="H598" i="11"/>
  <c r="H457" i="11"/>
  <c r="N457" i="11" s="1"/>
  <c r="H429" i="11"/>
  <c r="D13" i="11"/>
  <c r="H509" i="11"/>
  <c r="H443" i="11"/>
  <c r="N443" i="11" s="1"/>
  <c r="H404" i="11"/>
  <c r="H447" i="11"/>
  <c r="N447" i="11" s="1"/>
  <c r="M512" i="11"/>
  <c r="H549" i="11"/>
  <c r="N549" i="11" s="1"/>
  <c r="G567" i="12"/>
  <c r="M567" i="12" s="1"/>
  <c r="G597" i="12"/>
  <c r="G573" i="12"/>
  <c r="M573" i="12" s="1"/>
  <c r="G544" i="12"/>
  <c r="M544" i="12" s="1"/>
  <c r="G531" i="12"/>
  <c r="G516" i="12"/>
  <c r="M516" i="12" s="1"/>
  <c r="G590" i="12"/>
  <c r="G570" i="12"/>
  <c r="M570" i="12" s="1"/>
  <c r="G381" i="12"/>
  <c r="M381" i="12" s="1"/>
  <c r="G372" i="12"/>
  <c r="M372" i="12" s="1"/>
  <c r="G563" i="14"/>
  <c r="M563" i="14" s="1"/>
  <c r="G426" i="14"/>
  <c r="M426" i="14" s="1"/>
  <c r="C13" i="14"/>
  <c r="G406" i="14"/>
  <c r="M406" i="14" s="1"/>
  <c r="G419" i="14"/>
  <c r="M419" i="14" s="1"/>
  <c r="G443" i="14"/>
  <c r="M443" i="14" s="1"/>
  <c r="M374" i="5"/>
  <c r="M405" i="5"/>
  <c r="N409" i="5"/>
  <c r="M433" i="5"/>
  <c r="N469" i="5"/>
  <c r="N541" i="5"/>
  <c r="M545" i="5"/>
  <c r="M588" i="5"/>
  <c r="M397" i="6"/>
  <c r="N456" i="6"/>
  <c r="M484" i="6"/>
  <c r="M514" i="6"/>
  <c r="M520" i="6"/>
  <c r="M525" i="6"/>
  <c r="M527" i="6"/>
  <c r="M531" i="6"/>
  <c r="M548" i="6"/>
  <c r="M561" i="6"/>
  <c r="M581" i="6"/>
  <c r="M584" i="6"/>
  <c r="M603" i="6"/>
  <c r="H378" i="7"/>
  <c r="H396" i="7"/>
  <c r="H416" i="7"/>
  <c r="N416" i="7" s="1"/>
  <c r="H424" i="7"/>
  <c r="H450" i="7"/>
  <c r="M461" i="7"/>
  <c r="H465" i="7"/>
  <c r="N465" i="7" s="1"/>
  <c r="H471" i="7"/>
  <c r="H480" i="7"/>
  <c r="H486" i="7"/>
  <c r="M516" i="7"/>
  <c r="M519" i="7"/>
  <c r="N546" i="8"/>
  <c r="H398" i="8"/>
  <c r="H416" i="8"/>
  <c r="H444" i="8"/>
  <c r="N444" i="8" s="1"/>
  <c r="M462" i="8"/>
  <c r="H464" i="8"/>
  <c r="N464" i="8" s="1"/>
  <c r="M491" i="8"/>
  <c r="N495" i="8"/>
  <c r="M550" i="8"/>
  <c r="H596" i="8"/>
  <c r="N596" i="8" s="1"/>
  <c r="M598" i="8"/>
  <c r="N485" i="9"/>
  <c r="M494" i="9"/>
  <c r="M497" i="9"/>
  <c r="M512" i="9"/>
  <c r="M515" i="9"/>
  <c r="M557" i="9"/>
  <c r="M579" i="9"/>
  <c r="N581" i="9"/>
  <c r="N535" i="10"/>
  <c r="M541" i="10"/>
  <c r="M543" i="10"/>
  <c r="M590" i="10"/>
  <c r="N372" i="11"/>
  <c r="M373" i="11"/>
  <c r="M394" i="11"/>
  <c r="M396" i="11"/>
  <c r="N400" i="11"/>
  <c r="G404" i="11"/>
  <c r="M404" i="11" s="1"/>
  <c r="G410" i="11"/>
  <c r="M410" i="11" s="1"/>
  <c r="G422" i="11"/>
  <c r="M422" i="11" s="1"/>
  <c r="N480" i="11"/>
  <c r="M503" i="11"/>
  <c r="M591" i="11"/>
  <c r="G597" i="11"/>
  <c r="M597" i="11" s="1"/>
  <c r="N372" i="12"/>
  <c r="M456" i="12"/>
  <c r="M464" i="12"/>
  <c r="H489" i="12"/>
  <c r="N489" i="12" s="1"/>
  <c r="H518" i="12"/>
  <c r="H526" i="12"/>
  <c r="H538" i="12"/>
  <c r="N538" i="12" s="1"/>
  <c r="N585" i="12"/>
  <c r="H376" i="13"/>
  <c r="N376" i="13" s="1"/>
  <c r="H483" i="13"/>
  <c r="H371" i="13"/>
  <c r="N407" i="13"/>
  <c r="M426" i="13"/>
  <c r="N429" i="13"/>
  <c r="N440" i="13"/>
  <c r="H480" i="13"/>
  <c r="N480" i="13" s="1"/>
  <c r="H491" i="13"/>
  <c r="M494" i="13"/>
  <c r="H515" i="13"/>
  <c r="N515" i="13" s="1"/>
  <c r="N543" i="13"/>
  <c r="H580" i="13"/>
  <c r="H586" i="13"/>
  <c r="H590" i="14"/>
  <c r="N590" i="14" s="1"/>
  <c r="H511" i="14"/>
  <c r="N511" i="14" s="1"/>
  <c r="H413" i="14"/>
  <c r="H373" i="14"/>
  <c r="H402" i="14"/>
  <c r="N402" i="14" s="1"/>
  <c r="H422" i="14"/>
  <c r="N422" i="14" s="1"/>
  <c r="H443" i="14"/>
  <c r="N443" i="14" s="1"/>
  <c r="H598" i="15"/>
  <c r="N598" i="15" s="1"/>
  <c r="H591" i="15"/>
  <c r="H564" i="15"/>
  <c r="N564" i="15" s="1"/>
  <c r="H497" i="15"/>
  <c r="N497" i="15" s="1"/>
  <c r="H464" i="15"/>
  <c r="N464" i="15" s="1"/>
  <c r="D13" i="15"/>
  <c r="H480" i="15"/>
  <c r="H470" i="15"/>
  <c r="H415" i="15"/>
  <c r="N415" i="15" s="1"/>
  <c r="H569" i="15"/>
  <c r="N569" i="15" s="1"/>
  <c r="N429" i="15"/>
  <c r="M434" i="15"/>
  <c r="H565" i="15"/>
  <c r="N565" i="15" s="1"/>
  <c r="G413" i="17"/>
  <c r="G378" i="17"/>
  <c r="M378" i="17" s="1"/>
  <c r="C13" i="17"/>
  <c r="G419" i="17"/>
  <c r="G395" i="17"/>
  <c r="M395" i="17" s="1"/>
  <c r="G384" i="17"/>
  <c r="M384" i="17" s="1"/>
  <c r="G372" i="17"/>
  <c r="G423" i="17"/>
  <c r="M423" i="17" s="1"/>
  <c r="G571" i="18"/>
  <c r="M571" i="18" s="1"/>
  <c r="G567" i="18"/>
  <c r="M567" i="18" s="1"/>
  <c r="G538" i="18"/>
  <c r="M538" i="18" s="1"/>
  <c r="G430" i="18"/>
  <c r="M430" i="18" s="1"/>
  <c r="G536" i="18"/>
  <c r="M536" i="18" s="1"/>
  <c r="G480" i="18"/>
  <c r="M480" i="18" s="1"/>
  <c r="C13" i="18"/>
  <c r="G478" i="18"/>
  <c r="M478" i="18" s="1"/>
  <c r="G456" i="18"/>
  <c r="M456" i="18" s="1"/>
  <c r="G379" i="18"/>
  <c r="M379" i="18" s="1"/>
  <c r="G378" i="18"/>
  <c r="M378" i="18" s="1"/>
  <c r="G372" i="18"/>
  <c r="M372" i="18" s="1"/>
  <c r="G529" i="18"/>
  <c r="M529" i="18" s="1"/>
  <c r="G563" i="18"/>
  <c r="M563" i="18" s="1"/>
  <c r="C13" i="19"/>
  <c r="G377" i="19"/>
  <c r="M377" i="19" s="1"/>
  <c r="G571" i="19"/>
  <c r="M571" i="19" s="1"/>
  <c r="G567" i="19"/>
  <c r="M567" i="19" s="1"/>
  <c r="G423" i="19"/>
  <c r="M423" i="19" s="1"/>
  <c r="G422" i="19"/>
  <c r="M422" i="19" s="1"/>
  <c r="G539" i="19"/>
  <c r="M539" i="19" s="1"/>
  <c r="G437" i="19"/>
  <c r="M437" i="19" s="1"/>
  <c r="G424" i="19"/>
  <c r="M424" i="19" s="1"/>
  <c r="H599" i="20"/>
  <c r="H558" i="20"/>
  <c r="N558" i="20" s="1"/>
  <c r="H494" i="20"/>
  <c r="N494" i="20" s="1"/>
  <c r="H467" i="20"/>
  <c r="H387" i="20"/>
  <c r="N387" i="20" s="1"/>
  <c r="H509" i="20"/>
  <c r="N509" i="20" s="1"/>
  <c r="H469" i="20"/>
  <c r="N469" i="20" s="1"/>
  <c r="H465" i="20"/>
  <c r="N465" i="20" s="1"/>
  <c r="H462" i="20"/>
  <c r="N462" i="20" s="1"/>
  <c r="H457" i="20"/>
  <c r="N457" i="20" s="1"/>
  <c r="H428" i="20"/>
  <c r="N428" i="20" s="1"/>
  <c r="H596" i="20"/>
  <c r="N596" i="20" s="1"/>
  <c r="H579" i="20"/>
  <c r="N579" i="20" s="1"/>
  <c r="H500" i="20"/>
  <c r="N500" i="20" s="1"/>
  <c r="H491" i="20"/>
  <c r="N491" i="20" s="1"/>
  <c r="H480" i="20"/>
  <c r="H486" i="20"/>
  <c r="N486" i="20" s="1"/>
  <c r="H536" i="20"/>
  <c r="N536" i="20" s="1"/>
  <c r="M589" i="12"/>
  <c r="N549" i="13"/>
  <c r="M551" i="13"/>
  <c r="M498" i="19"/>
  <c r="M492" i="22"/>
  <c r="M519" i="2"/>
  <c r="M594" i="2"/>
  <c r="G390" i="3"/>
  <c r="M390" i="3" s="1"/>
  <c r="G425" i="3"/>
  <c r="M425" i="3" s="1"/>
  <c r="G445" i="3"/>
  <c r="M445" i="3" s="1"/>
  <c r="N453" i="3"/>
  <c r="G457" i="3"/>
  <c r="M457" i="3" s="1"/>
  <c r="M467" i="3"/>
  <c r="G483" i="3"/>
  <c r="M483" i="3" s="1"/>
  <c r="G487" i="3"/>
  <c r="M487" i="3" s="1"/>
  <c r="M496" i="3"/>
  <c r="M506" i="3"/>
  <c r="G512" i="3"/>
  <c r="M512" i="3" s="1"/>
  <c r="M513" i="3"/>
  <c r="M520" i="3"/>
  <c r="G547" i="3"/>
  <c r="M547" i="3" s="1"/>
  <c r="G551" i="3"/>
  <c r="M551" i="3" s="1"/>
  <c r="M562" i="3"/>
  <c r="G577" i="3"/>
  <c r="M577" i="3" s="1"/>
  <c r="M582" i="3"/>
  <c r="M585" i="3"/>
  <c r="G586" i="3"/>
  <c r="M586" i="3" s="1"/>
  <c r="N449" i="4"/>
  <c r="G450" i="4"/>
  <c r="M450" i="4" s="1"/>
  <c r="M478" i="4"/>
  <c r="G571" i="4"/>
  <c r="M571" i="4" s="1"/>
  <c r="M577" i="4"/>
  <c r="M588" i="4"/>
  <c r="M589" i="4"/>
  <c r="M597" i="5"/>
  <c r="M404" i="5"/>
  <c r="G448" i="5"/>
  <c r="M448" i="5" s="1"/>
  <c r="M485" i="5"/>
  <c r="M494" i="5"/>
  <c r="M376" i="6"/>
  <c r="G385" i="6"/>
  <c r="M385" i="6" s="1"/>
  <c r="G417" i="6"/>
  <c r="M417" i="6" s="1"/>
  <c r="M418" i="6"/>
  <c r="N454" i="6"/>
  <c r="M498" i="6"/>
  <c r="G504" i="6"/>
  <c r="M504" i="6" s="1"/>
  <c r="M506" i="6"/>
  <c r="M509" i="6"/>
  <c r="M516" i="6"/>
  <c r="M522" i="6"/>
  <c r="M524" i="6"/>
  <c r="G550" i="6"/>
  <c r="M550" i="6" s="1"/>
  <c r="G552" i="6"/>
  <c r="M552" i="6" s="1"/>
  <c r="H380" i="7"/>
  <c r="H381" i="7"/>
  <c r="N381" i="7" s="1"/>
  <c r="M420" i="7"/>
  <c r="M442" i="7"/>
  <c r="H447" i="7"/>
  <c r="N447" i="7" s="1"/>
  <c r="H448" i="7"/>
  <c r="N448" i="7" s="1"/>
  <c r="H457" i="7"/>
  <c r="N457" i="7" s="1"/>
  <c r="M477" i="7"/>
  <c r="M492" i="7"/>
  <c r="H509" i="7"/>
  <c r="H525" i="7"/>
  <c r="H538" i="7"/>
  <c r="N538" i="7" s="1"/>
  <c r="N543" i="7"/>
  <c r="H571" i="7"/>
  <c r="D13" i="8"/>
  <c r="H374" i="8"/>
  <c r="N374" i="8" s="1"/>
  <c r="M394" i="8"/>
  <c r="H437" i="8"/>
  <c r="N438" i="8"/>
  <c r="M443" i="8"/>
  <c r="M484" i="8"/>
  <c r="M494" i="8"/>
  <c r="M500" i="8"/>
  <c r="M508" i="8"/>
  <c r="M510" i="8"/>
  <c r="H528" i="8"/>
  <c r="N539" i="8"/>
  <c r="H553" i="8"/>
  <c r="H586" i="8"/>
  <c r="N601" i="9"/>
  <c r="H380" i="9"/>
  <c r="N380" i="9" s="1"/>
  <c r="H495" i="9"/>
  <c r="N495" i="9" s="1"/>
  <c r="M499" i="9"/>
  <c r="H513" i="9"/>
  <c r="N513" i="9" s="1"/>
  <c r="H518" i="9"/>
  <c r="N518" i="9" s="1"/>
  <c r="H539" i="9"/>
  <c r="N539" i="9" s="1"/>
  <c r="H558" i="9"/>
  <c r="N558" i="9" s="1"/>
  <c r="H561" i="9"/>
  <c r="H569" i="9"/>
  <c r="H575" i="9"/>
  <c r="N575" i="9" s="1"/>
  <c r="M583" i="9"/>
  <c r="H595" i="9"/>
  <c r="G451" i="10"/>
  <c r="M451" i="10" s="1"/>
  <c r="M460" i="10"/>
  <c r="M565" i="10"/>
  <c r="G567" i="10"/>
  <c r="G568" i="10"/>
  <c r="M568" i="10" s="1"/>
  <c r="G583" i="10"/>
  <c r="M583" i="10" s="1"/>
  <c r="G378" i="11"/>
  <c r="M378" i="11" s="1"/>
  <c r="N413" i="11"/>
  <c r="M430" i="11"/>
  <c r="N432" i="11"/>
  <c r="M465" i="11"/>
  <c r="M466" i="11"/>
  <c r="M467" i="11"/>
  <c r="M492" i="11"/>
  <c r="M494" i="11"/>
  <c r="M505" i="11"/>
  <c r="M566" i="11"/>
  <c r="M583" i="11"/>
  <c r="D13" i="12"/>
  <c r="M394" i="12"/>
  <c r="N456" i="12"/>
  <c r="H483" i="12"/>
  <c r="N483" i="12" s="1"/>
  <c r="M494" i="12"/>
  <c r="H497" i="12"/>
  <c r="M498" i="12"/>
  <c r="H514" i="12"/>
  <c r="N514" i="12" s="1"/>
  <c r="H533" i="12"/>
  <c r="H543" i="12"/>
  <c r="H549" i="12"/>
  <c r="N549" i="12" s="1"/>
  <c r="M550" i="12"/>
  <c r="M416" i="13"/>
  <c r="H445" i="13"/>
  <c r="N445" i="13" s="1"/>
  <c r="M451" i="13"/>
  <c r="M462" i="13"/>
  <c r="M468" i="13"/>
  <c r="M483" i="13"/>
  <c r="M507" i="13"/>
  <c r="H526" i="13"/>
  <c r="H529" i="13"/>
  <c r="M558" i="13"/>
  <c r="M583" i="13"/>
  <c r="M591" i="13"/>
  <c r="M599" i="13"/>
  <c r="H405" i="14"/>
  <c r="H407" i="14"/>
  <c r="N407" i="14" s="1"/>
  <c r="H473" i="14"/>
  <c r="M588" i="14"/>
  <c r="H413" i="15"/>
  <c r="G600" i="16"/>
  <c r="G586" i="16"/>
  <c r="M586" i="16" s="1"/>
  <c r="G573" i="16"/>
  <c r="M573" i="16" s="1"/>
  <c r="G572" i="16"/>
  <c r="M572" i="16" s="1"/>
  <c r="G567" i="16"/>
  <c r="G528" i="16"/>
  <c r="M528" i="16" s="1"/>
  <c r="G520" i="16"/>
  <c r="M520" i="16" s="1"/>
  <c r="G487" i="16"/>
  <c r="G460" i="16"/>
  <c r="M460" i="16" s="1"/>
  <c r="G436" i="16"/>
  <c r="M436" i="16" s="1"/>
  <c r="G597" i="16"/>
  <c r="G595" i="16"/>
  <c r="G584" i="16"/>
  <c r="M584" i="16" s="1"/>
  <c r="G568" i="16"/>
  <c r="M568" i="16" s="1"/>
  <c r="G562" i="16"/>
  <c r="M562" i="16" s="1"/>
  <c r="G549" i="16"/>
  <c r="M549" i="16" s="1"/>
  <c r="G512" i="16"/>
  <c r="M512" i="16" s="1"/>
  <c r="G449" i="16"/>
  <c r="M449" i="16" s="1"/>
  <c r="G405" i="16"/>
  <c r="G399" i="16"/>
  <c r="M399" i="16" s="1"/>
  <c r="G533" i="16"/>
  <c r="G530" i="16"/>
  <c r="M530" i="16" s="1"/>
  <c r="G499" i="16"/>
  <c r="G497" i="16"/>
  <c r="G438" i="16"/>
  <c r="M438" i="16" s="1"/>
  <c r="G416" i="16"/>
  <c r="M416" i="16" s="1"/>
  <c r="G409" i="16"/>
  <c r="M409" i="16" s="1"/>
  <c r="G428" i="16"/>
  <c r="M428" i="16" s="1"/>
  <c r="M432" i="16"/>
  <c r="G468" i="16"/>
  <c r="M468" i="16" s="1"/>
  <c r="G416" i="18"/>
  <c r="M416" i="18" s="1"/>
  <c r="H406" i="20"/>
  <c r="N406" i="20" s="1"/>
  <c r="H409" i="20"/>
  <c r="N409" i="20" s="1"/>
  <c r="H513" i="20"/>
  <c r="N513" i="20" s="1"/>
  <c r="N478" i="22"/>
  <c r="M519" i="15"/>
  <c r="N540" i="15"/>
  <c r="M581" i="15"/>
  <c r="H381" i="16"/>
  <c r="H401" i="16"/>
  <c r="M403" i="16"/>
  <c r="H417" i="16"/>
  <c r="H428" i="16"/>
  <c r="N455" i="16"/>
  <c r="M458" i="16"/>
  <c r="M465" i="16"/>
  <c r="H468" i="16"/>
  <c r="H494" i="16"/>
  <c r="M501" i="16"/>
  <c r="H506" i="16"/>
  <c r="N506" i="16" s="1"/>
  <c r="M510" i="16"/>
  <c r="M525" i="16"/>
  <c r="M554" i="16"/>
  <c r="M596" i="16"/>
  <c r="N423" i="17"/>
  <c r="H446" i="17"/>
  <c r="N373" i="18"/>
  <c r="H416" i="18"/>
  <c r="N416" i="18" s="1"/>
  <c r="H442" i="18"/>
  <c r="N442" i="18" s="1"/>
  <c r="N448" i="18"/>
  <c r="N449" i="18"/>
  <c r="N450" i="18"/>
  <c r="N454" i="18"/>
  <c r="N455" i="18"/>
  <c r="M479" i="18"/>
  <c r="H492" i="18"/>
  <c r="N492" i="18" s="1"/>
  <c r="M494" i="18"/>
  <c r="H529" i="18"/>
  <c r="H544" i="18"/>
  <c r="N544" i="18" s="1"/>
  <c r="N563" i="18"/>
  <c r="H588" i="18"/>
  <c r="H379" i="19"/>
  <c r="H434" i="19"/>
  <c r="N434" i="19" s="1"/>
  <c r="H486" i="19"/>
  <c r="N486" i="19" s="1"/>
  <c r="M393" i="20"/>
  <c r="N426" i="20"/>
  <c r="M428" i="20"/>
  <c r="N449" i="20"/>
  <c r="M462" i="20"/>
  <c r="M469" i="20"/>
  <c r="M477" i="20"/>
  <c r="M492" i="20"/>
  <c r="M509" i="20"/>
  <c r="M580" i="20"/>
  <c r="D13" i="21"/>
  <c r="L13" i="21" s="1"/>
  <c r="G385" i="21"/>
  <c r="M385" i="21" s="1"/>
  <c r="G390" i="21"/>
  <c r="M392" i="21"/>
  <c r="G395" i="21"/>
  <c r="N409" i="21"/>
  <c r="H413" i="21"/>
  <c r="N413" i="21" s="1"/>
  <c r="G416" i="21"/>
  <c r="M416" i="21" s="1"/>
  <c r="G432" i="21"/>
  <c r="M432" i="21" s="1"/>
  <c r="M445" i="21"/>
  <c r="G450" i="21"/>
  <c r="M450" i="21" s="1"/>
  <c r="H480" i="21"/>
  <c r="N480" i="21" s="1"/>
  <c r="G485" i="21"/>
  <c r="M485" i="21" s="1"/>
  <c r="H498" i="21"/>
  <c r="H512" i="21"/>
  <c r="N512" i="21" s="1"/>
  <c r="M597" i="21"/>
  <c r="M379" i="22"/>
  <c r="N398" i="22"/>
  <c r="G409" i="22"/>
  <c r="M409" i="22" s="1"/>
  <c r="N426" i="22"/>
  <c r="G427" i="22"/>
  <c r="M427" i="22" s="1"/>
  <c r="G434" i="22"/>
  <c r="M434" i="22" s="1"/>
  <c r="G440" i="22"/>
  <c r="M440" i="22" s="1"/>
  <c r="M442" i="22"/>
  <c r="N454" i="22"/>
  <c r="N455" i="22"/>
  <c r="G466" i="22"/>
  <c r="M466" i="22" s="1"/>
  <c r="M476" i="22"/>
  <c r="N476" i="22"/>
  <c r="G478" i="22"/>
  <c r="M478" i="22" s="1"/>
  <c r="M483" i="22"/>
  <c r="N538" i="22"/>
  <c r="M430" i="15"/>
  <c r="M512" i="15"/>
  <c r="H382" i="16"/>
  <c r="H387" i="16"/>
  <c r="N387" i="16" s="1"/>
  <c r="N409" i="16"/>
  <c r="M412" i="16"/>
  <c r="H458" i="16"/>
  <c r="M459" i="16"/>
  <c r="H465" i="16"/>
  <c r="M466" i="16"/>
  <c r="H501" i="16"/>
  <c r="M504" i="16"/>
  <c r="M511" i="16"/>
  <c r="M517" i="16"/>
  <c r="H530" i="16"/>
  <c r="H533" i="16"/>
  <c r="M550" i="16"/>
  <c r="H554" i="16"/>
  <c r="M561" i="16"/>
  <c r="H596" i="16"/>
  <c r="N384" i="17"/>
  <c r="M391" i="17"/>
  <c r="N395" i="17"/>
  <c r="M493" i="17"/>
  <c r="H378" i="18"/>
  <c r="N378" i="18" s="1"/>
  <c r="M464" i="18"/>
  <c r="H478" i="18"/>
  <c r="N478" i="18" s="1"/>
  <c r="H479" i="18"/>
  <c r="M483" i="18"/>
  <c r="M484" i="18"/>
  <c r="H494" i="18"/>
  <c r="M512" i="18"/>
  <c r="M568" i="18"/>
  <c r="H424" i="19"/>
  <c r="H498" i="19"/>
  <c r="N498" i="19" s="1"/>
  <c r="H564" i="19"/>
  <c r="N564" i="19" s="1"/>
  <c r="M460" i="20"/>
  <c r="M466" i="20"/>
  <c r="M484" i="20"/>
  <c r="M433" i="21"/>
  <c r="G476" i="21"/>
  <c r="M476" i="21" s="1"/>
  <c r="M493" i="21"/>
  <c r="G590" i="22"/>
  <c r="G597" i="22"/>
  <c r="G586" i="22"/>
  <c r="M586" i="22" s="1"/>
  <c r="G562" i="22"/>
  <c r="G541" i="22"/>
  <c r="M541" i="22" s="1"/>
  <c r="G397" i="22"/>
  <c r="M397" i="22" s="1"/>
  <c r="N409" i="22"/>
  <c r="M416" i="22"/>
  <c r="N427" i="22"/>
  <c r="M481" i="22"/>
  <c r="N483" i="22"/>
  <c r="M484" i="22"/>
  <c r="N487" i="22"/>
  <c r="M489" i="22"/>
  <c r="M497" i="22"/>
  <c r="M498" i="22"/>
  <c r="M507" i="22"/>
  <c r="M528" i="22"/>
  <c r="N529" i="22"/>
  <c r="M561" i="22"/>
  <c r="G571" i="23"/>
  <c r="M571" i="23" s="1"/>
  <c r="G586" i="23"/>
  <c r="M586" i="23" s="1"/>
  <c r="G564" i="23"/>
  <c r="M564" i="23" s="1"/>
  <c r="G544" i="23"/>
  <c r="M544" i="23" s="1"/>
  <c r="G567" i="23"/>
  <c r="M567" i="23" s="1"/>
  <c r="G543" i="23"/>
  <c r="M543" i="23" s="1"/>
  <c r="G535" i="23"/>
  <c r="M535" i="23" s="1"/>
  <c r="G378" i="23"/>
  <c r="M378" i="23" s="1"/>
  <c r="G381" i="23"/>
  <c r="M381" i="23" s="1"/>
  <c r="G384" i="23"/>
  <c r="M384" i="23" s="1"/>
  <c r="G404" i="23"/>
  <c r="M404" i="23" s="1"/>
  <c r="M470" i="23"/>
  <c r="G472" i="23"/>
  <c r="M472" i="23" s="1"/>
  <c r="M396" i="13"/>
  <c r="M445" i="13"/>
  <c r="G480" i="13"/>
  <c r="M480" i="13" s="1"/>
  <c r="M481" i="13"/>
  <c r="M484" i="13"/>
  <c r="M495" i="13"/>
  <c r="M526" i="13"/>
  <c r="M529" i="13"/>
  <c r="G549" i="13"/>
  <c r="M549" i="13" s="1"/>
  <c r="M550" i="13"/>
  <c r="M555" i="13"/>
  <c r="M562" i="13"/>
  <c r="M580" i="13"/>
  <c r="M586" i="13"/>
  <c r="M405" i="14"/>
  <c r="M423" i="14"/>
  <c r="M434" i="14"/>
  <c r="M379" i="15"/>
  <c r="M403" i="15"/>
  <c r="M491" i="15"/>
  <c r="N563" i="15"/>
  <c r="N571" i="15"/>
  <c r="H379" i="16"/>
  <c r="N379" i="16" s="1"/>
  <c r="N399" i="16"/>
  <c r="N407" i="16"/>
  <c r="H412" i="16"/>
  <c r="M442" i="16"/>
  <c r="M451" i="16"/>
  <c r="M461" i="16"/>
  <c r="H479" i="16"/>
  <c r="M481" i="16"/>
  <c r="H504" i="16"/>
  <c r="M505" i="16"/>
  <c r="H517" i="16"/>
  <c r="H549" i="16"/>
  <c r="H550" i="16"/>
  <c r="H391" i="17"/>
  <c r="N391" i="17" s="1"/>
  <c r="M406" i="17"/>
  <c r="H419" i="17"/>
  <c r="N419" i="17" s="1"/>
  <c r="M437" i="17"/>
  <c r="H499" i="17"/>
  <c r="N499" i="17" s="1"/>
  <c r="D13" i="18"/>
  <c r="M415" i="18"/>
  <c r="H424" i="18"/>
  <c r="N424" i="18" s="1"/>
  <c r="H464" i="18"/>
  <c r="N464" i="18" s="1"/>
  <c r="H480" i="18"/>
  <c r="H481" i="18"/>
  <c r="N481" i="18" s="1"/>
  <c r="M485" i="18"/>
  <c r="M492" i="18"/>
  <c r="M497" i="18"/>
  <c r="M597" i="18"/>
  <c r="M378" i="19"/>
  <c r="H419" i="19"/>
  <c r="N419" i="19" s="1"/>
  <c r="H422" i="19"/>
  <c r="N422" i="19" s="1"/>
  <c r="H484" i="19"/>
  <c r="N484" i="19" s="1"/>
  <c r="M485" i="19"/>
  <c r="N485" i="19"/>
  <c r="M499" i="19"/>
  <c r="H544" i="19"/>
  <c r="N544" i="19" s="1"/>
  <c r="N571" i="19"/>
  <c r="M602" i="20"/>
  <c r="M409" i="20"/>
  <c r="M445" i="20"/>
  <c r="M480" i="20"/>
  <c r="M497" i="20"/>
  <c r="G513" i="20"/>
  <c r="G514" i="20"/>
  <c r="M559" i="20"/>
  <c r="M578" i="20"/>
  <c r="M585" i="20"/>
  <c r="G595" i="20"/>
  <c r="M595" i="20" s="1"/>
  <c r="N379" i="21"/>
  <c r="H384" i="21"/>
  <c r="N384" i="21" s="1"/>
  <c r="M398" i="21"/>
  <c r="H411" i="21"/>
  <c r="N411" i="21" s="1"/>
  <c r="H430" i="21"/>
  <c r="N430" i="21" s="1"/>
  <c r="M491" i="21"/>
  <c r="M497" i="21"/>
  <c r="H523" i="21"/>
  <c r="N523" i="21" s="1"/>
  <c r="M524" i="21"/>
  <c r="H538" i="21"/>
  <c r="N538" i="21" s="1"/>
  <c r="M543" i="21"/>
  <c r="M574" i="21"/>
  <c r="M580" i="21"/>
  <c r="C13" i="22"/>
  <c r="H598" i="22"/>
  <c r="N598" i="22" s="1"/>
  <c r="H584" i="22"/>
  <c r="N584" i="22" s="1"/>
  <c r="H574" i="22"/>
  <c r="N574" i="22" s="1"/>
  <c r="H562" i="22"/>
  <c r="N562" i="22" s="1"/>
  <c r="H544" i="22"/>
  <c r="N544" i="22" s="1"/>
  <c r="H374" i="22"/>
  <c r="N374" i="22" s="1"/>
  <c r="G394" i="22"/>
  <c r="G405" i="22"/>
  <c r="M405" i="22" s="1"/>
  <c r="G421" i="22"/>
  <c r="M421" i="22" s="1"/>
  <c r="H438" i="22"/>
  <c r="N438" i="22" s="1"/>
  <c r="H443" i="22"/>
  <c r="N443" i="22" s="1"/>
  <c r="G447" i="22"/>
  <c r="M447" i="22" s="1"/>
  <c r="H452" i="22"/>
  <c r="N452" i="22" s="1"/>
  <c r="G471" i="22"/>
  <c r="M471" i="22" s="1"/>
  <c r="H481" i="22"/>
  <c r="N481" i="22" s="1"/>
  <c r="M493" i="22"/>
  <c r="M494" i="22"/>
  <c r="M505" i="22"/>
  <c r="M512" i="22"/>
  <c r="H528" i="22"/>
  <c r="N528" i="22" s="1"/>
  <c r="G529" i="22"/>
  <c r="M529" i="22" s="1"/>
  <c r="G543" i="22"/>
  <c r="M543" i="22" s="1"/>
  <c r="G549" i="22"/>
  <c r="M549" i="22" s="1"/>
  <c r="M588" i="22"/>
  <c r="G589" i="22"/>
  <c r="M589" i="22" s="1"/>
  <c r="H597" i="23"/>
  <c r="N597" i="23" s="1"/>
  <c r="H568" i="23"/>
  <c r="N568" i="23" s="1"/>
  <c r="H567" i="23"/>
  <c r="N567" i="23" s="1"/>
  <c r="H555" i="23"/>
  <c r="N555" i="23" s="1"/>
  <c r="H544" i="23"/>
  <c r="N544" i="23" s="1"/>
  <c r="H481" i="23"/>
  <c r="N481" i="23" s="1"/>
  <c r="H442" i="23"/>
  <c r="N442" i="23" s="1"/>
  <c r="H384" i="23"/>
  <c r="N384" i="23" s="1"/>
  <c r="D13" i="23"/>
  <c r="H586" i="23"/>
  <c r="N586" i="23" s="1"/>
  <c r="H558" i="23"/>
  <c r="N558" i="23" s="1"/>
  <c r="H535" i="23"/>
  <c r="N535" i="23" s="1"/>
  <c r="H494" i="23"/>
  <c r="N494" i="23" s="1"/>
  <c r="H472" i="23"/>
  <c r="N472" i="23" s="1"/>
  <c r="H460" i="23"/>
  <c r="N460" i="23" s="1"/>
  <c r="H434" i="23"/>
  <c r="N434" i="23" s="1"/>
  <c r="H413" i="23"/>
  <c r="N413" i="23" s="1"/>
  <c r="H388" i="23"/>
  <c r="N388" i="23" s="1"/>
  <c r="H518" i="23"/>
  <c r="N518" i="23" s="1"/>
  <c r="G379" i="23"/>
  <c r="M379" i="23" s="1"/>
  <c r="H381" i="23"/>
  <c r="N381" i="23" s="1"/>
  <c r="M460" i="23"/>
  <c r="M494" i="23"/>
  <c r="G590" i="25"/>
  <c r="M590" i="25" s="1"/>
  <c r="G564" i="25"/>
  <c r="M564" i="25" s="1"/>
  <c r="G409" i="25"/>
  <c r="M409" i="25" s="1"/>
  <c r="G387" i="25"/>
  <c r="M387" i="25" s="1"/>
  <c r="G595" i="25"/>
  <c r="G459" i="25"/>
  <c r="M459" i="25" s="1"/>
  <c r="G440" i="25"/>
  <c r="M440" i="25" s="1"/>
  <c r="G423" i="25"/>
  <c r="M423" i="25" s="1"/>
  <c r="G413" i="25"/>
  <c r="M413" i="25" s="1"/>
  <c r="G553" i="25"/>
  <c r="M553" i="25" s="1"/>
  <c r="G528" i="25"/>
  <c r="M528" i="25" s="1"/>
  <c r="G424" i="25"/>
  <c r="M424" i="25" s="1"/>
  <c r="C13" i="25"/>
  <c r="G471" i="25"/>
  <c r="M471" i="25" s="1"/>
  <c r="G446" i="25"/>
  <c r="M446" i="25" s="1"/>
  <c r="G372" i="25"/>
  <c r="M372" i="25" s="1"/>
  <c r="G562" i="25"/>
  <c r="M562" i="25" s="1"/>
  <c r="H597" i="27"/>
  <c r="H563" i="27"/>
  <c r="N563" i="27" s="1"/>
  <c r="H549" i="27"/>
  <c r="N549" i="27" s="1"/>
  <c r="H523" i="27"/>
  <c r="N523" i="27" s="1"/>
  <c r="H517" i="27"/>
  <c r="N517" i="27" s="1"/>
  <c r="H511" i="27"/>
  <c r="N511" i="27" s="1"/>
  <c r="H416" i="27"/>
  <c r="N416" i="27" s="1"/>
  <c r="H394" i="27"/>
  <c r="N394" i="27" s="1"/>
  <c r="H387" i="27"/>
  <c r="N387" i="27" s="1"/>
  <c r="H583" i="27"/>
  <c r="H568" i="27"/>
  <c r="H539" i="27"/>
  <c r="H497" i="27"/>
  <c r="H491" i="27"/>
  <c r="H490" i="27"/>
  <c r="H486" i="27"/>
  <c r="H485" i="27"/>
  <c r="H470" i="27"/>
  <c r="N470" i="27" s="1"/>
  <c r="H469" i="27"/>
  <c r="H598" i="27"/>
  <c r="H596" i="27"/>
  <c r="H595" i="27"/>
  <c r="N595" i="27" s="1"/>
  <c r="H570" i="27"/>
  <c r="H543" i="27"/>
  <c r="H530" i="27"/>
  <c r="H529" i="27"/>
  <c r="H493" i="27"/>
  <c r="N493" i="27" s="1"/>
  <c r="H489" i="27"/>
  <c r="D13" i="27"/>
  <c r="L13" i="27" s="1"/>
  <c r="H509" i="27"/>
  <c r="N509" i="27" s="1"/>
  <c r="H565" i="27"/>
  <c r="H534" i="27"/>
  <c r="H515" i="27"/>
  <c r="H437" i="27"/>
  <c r="N437" i="27" s="1"/>
  <c r="H401" i="27"/>
  <c r="H398" i="27"/>
  <c r="G604" i="24"/>
  <c r="M604" i="24" s="1"/>
  <c r="G536" i="24"/>
  <c r="M536" i="24" s="1"/>
  <c r="G535" i="24"/>
  <c r="M535" i="24" s="1"/>
  <c r="G528" i="24"/>
  <c r="M528" i="24" s="1"/>
  <c r="G437" i="24"/>
  <c r="M437" i="24" s="1"/>
  <c r="G436" i="24"/>
  <c r="M436" i="24" s="1"/>
  <c r="G552" i="24"/>
  <c r="M552" i="24" s="1"/>
  <c r="G400" i="24"/>
  <c r="M400" i="24" s="1"/>
  <c r="M404" i="24"/>
  <c r="N430" i="24"/>
  <c r="M443" i="24"/>
  <c r="G448" i="24"/>
  <c r="M448" i="24" s="1"/>
  <c r="H470" i="33"/>
  <c r="N470" i="33" s="1"/>
  <c r="H590" i="33"/>
  <c r="N590" i="33" s="1"/>
  <c r="H406" i="33"/>
  <c r="N406" i="33" s="1"/>
  <c r="D13" i="33"/>
  <c r="H499" i="33"/>
  <c r="H413" i="33"/>
  <c r="N413" i="33" s="1"/>
  <c r="H383" i="33"/>
  <c r="N549" i="22"/>
  <c r="M567" i="22"/>
  <c r="M512" i="23"/>
  <c r="M568" i="23"/>
  <c r="C13" i="24"/>
  <c r="H604" i="24"/>
  <c r="H569" i="24"/>
  <c r="N569" i="24" s="1"/>
  <c r="H519" i="24"/>
  <c r="N519" i="24" s="1"/>
  <c r="H487" i="24"/>
  <c r="N487" i="24" s="1"/>
  <c r="H438" i="24"/>
  <c r="N438" i="24" s="1"/>
  <c r="H410" i="24"/>
  <c r="N410" i="24" s="1"/>
  <c r="H374" i="24"/>
  <c r="N374" i="24" s="1"/>
  <c r="H551" i="24"/>
  <c r="G381" i="24"/>
  <c r="G398" i="24"/>
  <c r="N407" i="24"/>
  <c r="N449" i="24"/>
  <c r="H454" i="24"/>
  <c r="N454" i="24" s="1"/>
  <c r="G458" i="24"/>
  <c r="M458" i="24" s="1"/>
  <c r="G517" i="24"/>
  <c r="M517" i="24" s="1"/>
  <c r="H523" i="24"/>
  <c r="N523" i="24" s="1"/>
  <c r="H546" i="24"/>
  <c r="H552" i="24"/>
  <c r="N552" i="24" s="1"/>
  <c r="H553" i="24"/>
  <c r="N553" i="24" s="1"/>
  <c r="H557" i="24"/>
  <c r="M568" i="24"/>
  <c r="H578" i="24"/>
  <c r="N578" i="24" s="1"/>
  <c r="H580" i="24"/>
  <c r="N580" i="24" s="1"/>
  <c r="M589" i="24"/>
  <c r="M590" i="24"/>
  <c r="M591" i="24"/>
  <c r="G543" i="30"/>
  <c r="M543" i="30" s="1"/>
  <c r="G590" i="30"/>
  <c r="G407" i="30"/>
  <c r="C13" i="30"/>
  <c r="K13" i="30" s="1"/>
  <c r="G379" i="30"/>
  <c r="M379" i="30" s="1"/>
  <c r="G386" i="30"/>
  <c r="G446" i="30"/>
  <c r="G392" i="30"/>
  <c r="M392" i="30" s="1"/>
  <c r="G381" i="30"/>
  <c r="M381" i="30" s="1"/>
  <c r="G434" i="30"/>
  <c r="M434" i="30" s="1"/>
  <c r="H602" i="32"/>
  <c r="N602" i="32" s="1"/>
  <c r="H547" i="32"/>
  <c r="N547" i="32" s="1"/>
  <c r="H529" i="32"/>
  <c r="N529" i="32" s="1"/>
  <c r="H524" i="32"/>
  <c r="N524" i="32" s="1"/>
  <c r="H519" i="32"/>
  <c r="N519" i="32" s="1"/>
  <c r="H459" i="32"/>
  <c r="N459" i="32" s="1"/>
  <c r="H449" i="32"/>
  <c r="N449" i="32" s="1"/>
  <c r="H522" i="32"/>
  <c r="N522" i="32" s="1"/>
  <c r="H489" i="32"/>
  <c r="N489" i="32" s="1"/>
  <c r="H457" i="32"/>
  <c r="N457" i="32" s="1"/>
  <c r="D13" i="32"/>
  <c r="H575" i="32"/>
  <c r="N575" i="32" s="1"/>
  <c r="H573" i="32"/>
  <c r="N573" i="32" s="1"/>
  <c r="H460" i="32"/>
  <c r="N460" i="32" s="1"/>
  <c r="H598" i="32"/>
  <c r="N598" i="32" s="1"/>
  <c r="H549" i="32"/>
  <c r="N549" i="32" s="1"/>
  <c r="H491" i="32"/>
  <c r="N491" i="32" s="1"/>
  <c r="H458" i="32"/>
  <c r="N458" i="32" s="1"/>
  <c r="H390" i="32"/>
  <c r="N390" i="32" s="1"/>
  <c r="H584" i="32"/>
  <c r="N584" i="32" s="1"/>
  <c r="H414" i="32"/>
  <c r="N414" i="32" s="1"/>
  <c r="H408" i="32"/>
  <c r="N408" i="32" s="1"/>
  <c r="H432" i="32"/>
  <c r="N432" i="32" s="1"/>
  <c r="H417" i="32"/>
  <c r="N417" i="32" s="1"/>
  <c r="H550" i="32"/>
  <c r="N550" i="32" s="1"/>
  <c r="M518" i="23"/>
  <c r="G438" i="24"/>
  <c r="M438" i="24" s="1"/>
  <c r="M489" i="24"/>
  <c r="G493" i="24"/>
  <c r="M493" i="24" s="1"/>
  <c r="M504" i="24"/>
  <c r="H511" i="24"/>
  <c r="N511" i="24" s="1"/>
  <c r="G512" i="24"/>
  <c r="M512" i="24" s="1"/>
  <c r="G537" i="24"/>
  <c r="M549" i="24"/>
  <c r="M557" i="24"/>
  <c r="N413" i="25"/>
  <c r="N444" i="25"/>
  <c r="M445" i="25"/>
  <c r="M451" i="25"/>
  <c r="N456" i="25"/>
  <c r="M462" i="25"/>
  <c r="M466" i="25"/>
  <c r="N469" i="25"/>
  <c r="M470" i="25"/>
  <c r="M478" i="25"/>
  <c r="N480" i="25"/>
  <c r="M481" i="25"/>
  <c r="M483" i="25"/>
  <c r="M489" i="25"/>
  <c r="N553" i="25"/>
  <c r="N562" i="25"/>
  <c r="N568" i="25"/>
  <c r="M589" i="25"/>
  <c r="G412" i="26"/>
  <c r="G473" i="26"/>
  <c r="M473" i="26" s="1"/>
  <c r="H478" i="26"/>
  <c r="M516" i="26"/>
  <c r="H526" i="26"/>
  <c r="N526" i="26" s="1"/>
  <c r="H546" i="26"/>
  <c r="M559" i="26"/>
  <c r="H561" i="26"/>
  <c r="M588" i="26"/>
  <c r="M471" i="27"/>
  <c r="M561" i="27"/>
  <c r="H558" i="28"/>
  <c r="H583" i="28"/>
  <c r="N583" i="28" s="1"/>
  <c r="G584" i="28"/>
  <c r="G590" i="29"/>
  <c r="G599" i="29"/>
  <c r="G452" i="29"/>
  <c r="M452" i="29" s="1"/>
  <c r="G440" i="29"/>
  <c r="G376" i="29"/>
  <c r="H404" i="29"/>
  <c r="N404" i="29" s="1"/>
  <c r="N408" i="29"/>
  <c r="G409" i="29"/>
  <c r="M409" i="29" s="1"/>
  <c r="M431" i="29"/>
  <c r="H438" i="29"/>
  <c r="N438" i="29" s="1"/>
  <c r="G494" i="29"/>
  <c r="M494" i="29" s="1"/>
  <c r="H496" i="29"/>
  <c r="N496" i="29" s="1"/>
  <c r="G499" i="29"/>
  <c r="M588" i="25"/>
  <c r="N591" i="26"/>
  <c r="H376" i="26"/>
  <c r="H406" i="26"/>
  <c r="H422" i="26"/>
  <c r="H469" i="26"/>
  <c r="H544" i="26"/>
  <c r="H596" i="26"/>
  <c r="G384" i="28"/>
  <c r="M384" i="28" s="1"/>
  <c r="G391" i="28"/>
  <c r="M391" i="28" s="1"/>
  <c r="G406" i="28"/>
  <c r="M494" i="28"/>
  <c r="N584" i="28"/>
  <c r="H602" i="29"/>
  <c r="N602" i="29" s="1"/>
  <c r="H595" i="29"/>
  <c r="N595" i="29" s="1"/>
  <c r="H586" i="29"/>
  <c r="N586" i="29" s="1"/>
  <c r="H530" i="29"/>
  <c r="H526" i="29"/>
  <c r="N526" i="29" s="1"/>
  <c r="H520" i="29"/>
  <c r="N520" i="29" s="1"/>
  <c r="H464" i="29"/>
  <c r="H400" i="29"/>
  <c r="N400" i="29" s="1"/>
  <c r="M378" i="29"/>
  <c r="H381" i="29"/>
  <c r="N381" i="29" s="1"/>
  <c r="H431" i="29"/>
  <c r="H462" i="29"/>
  <c r="N462" i="29" s="1"/>
  <c r="H486" i="29"/>
  <c r="N486" i="29" s="1"/>
  <c r="H489" i="29"/>
  <c r="N489" i="29" s="1"/>
  <c r="H569" i="29"/>
  <c r="N569" i="29" s="1"/>
  <c r="M579" i="22"/>
  <c r="M591" i="22"/>
  <c r="N379" i="23"/>
  <c r="M488" i="23"/>
  <c r="M493" i="23"/>
  <c r="M499" i="23"/>
  <c r="N381" i="24"/>
  <c r="M396" i="24"/>
  <c r="N398" i="24"/>
  <c r="M403" i="24"/>
  <c r="M464" i="24"/>
  <c r="M546" i="24"/>
  <c r="M578" i="24"/>
  <c r="H372" i="25"/>
  <c r="N372" i="25" s="1"/>
  <c r="M406" i="25"/>
  <c r="N408" i="25"/>
  <c r="H423" i="25"/>
  <c r="N423" i="25" s="1"/>
  <c r="N471" i="25"/>
  <c r="M568" i="25"/>
  <c r="H589" i="25"/>
  <c r="N589" i="25" s="1"/>
  <c r="D9" i="26"/>
  <c r="H13" i="26" s="1"/>
  <c r="H379" i="26"/>
  <c r="G386" i="26"/>
  <c r="N426" i="26"/>
  <c r="G427" i="26"/>
  <c r="M427" i="26" s="1"/>
  <c r="H433" i="26"/>
  <c r="N433" i="26" s="1"/>
  <c r="H446" i="26"/>
  <c r="H563" i="26"/>
  <c r="N384" i="27"/>
  <c r="M392" i="27"/>
  <c r="M398" i="27"/>
  <c r="N408" i="27"/>
  <c r="G409" i="27"/>
  <c r="M409" i="27" s="1"/>
  <c r="G428" i="27"/>
  <c r="M428" i="27" s="1"/>
  <c r="G437" i="27"/>
  <c r="M437" i="27" s="1"/>
  <c r="G448" i="27"/>
  <c r="M448" i="27" s="1"/>
  <c r="N480" i="27"/>
  <c r="M509" i="27"/>
  <c r="M515" i="27"/>
  <c r="M534" i="27"/>
  <c r="M553" i="27"/>
  <c r="M564" i="27"/>
  <c r="M565" i="27"/>
  <c r="M585" i="27"/>
  <c r="M588" i="27"/>
  <c r="M589" i="27"/>
  <c r="H377" i="28"/>
  <c r="G380" i="28"/>
  <c r="M380" i="28" s="1"/>
  <c r="G383" i="28"/>
  <c r="M383" i="28" s="1"/>
  <c r="G387" i="28"/>
  <c r="M387" i="28" s="1"/>
  <c r="H395" i="28"/>
  <c r="G413" i="28"/>
  <c r="M437" i="28"/>
  <c r="H442" i="28"/>
  <c r="M445" i="28"/>
  <c r="G489" i="28"/>
  <c r="M489" i="28" s="1"/>
  <c r="H528" i="28"/>
  <c r="H590" i="28"/>
  <c r="H595" i="28"/>
  <c r="C13" i="29"/>
  <c r="H378" i="29"/>
  <c r="N378" i="29" s="1"/>
  <c r="G380" i="29"/>
  <c r="M380" i="29" s="1"/>
  <c r="H385" i="29"/>
  <c r="H440" i="29"/>
  <c r="H476" i="29"/>
  <c r="M492" i="29"/>
  <c r="M511" i="29"/>
  <c r="H513" i="29"/>
  <c r="N513" i="29" s="1"/>
  <c r="M515" i="29"/>
  <c r="M520" i="29"/>
  <c r="M536" i="29"/>
  <c r="M549" i="29"/>
  <c r="H560" i="29"/>
  <c r="G561" i="29"/>
  <c r="N571" i="29"/>
  <c r="M572" i="29"/>
  <c r="M589" i="29"/>
  <c r="H592" i="29"/>
  <c r="N592" i="29" s="1"/>
  <c r="N378" i="30"/>
  <c r="M404" i="30"/>
  <c r="M445" i="30"/>
  <c r="M561" i="30"/>
  <c r="H563" i="30"/>
  <c r="M564" i="30"/>
  <c r="N411" i="31"/>
  <c r="M421" i="31"/>
  <c r="M436" i="31"/>
  <c r="N491" i="31"/>
  <c r="G546" i="31"/>
  <c r="M546" i="31" s="1"/>
  <c r="M559" i="31"/>
  <c r="M561" i="31"/>
  <c r="M585" i="31"/>
  <c r="N604" i="31"/>
  <c r="M400" i="32"/>
  <c r="N480" i="32"/>
  <c r="M538" i="32"/>
  <c r="M573" i="32"/>
  <c r="M575" i="32"/>
  <c r="M493" i="30"/>
  <c r="M514" i="30"/>
  <c r="M378" i="31"/>
  <c r="G402" i="31"/>
  <c r="M402" i="31" s="1"/>
  <c r="M445" i="31"/>
  <c r="N451" i="31"/>
  <c r="M494" i="31"/>
  <c r="G514" i="31"/>
  <c r="M514" i="31" s="1"/>
  <c r="G529" i="31"/>
  <c r="G564" i="31"/>
  <c r="M588" i="31"/>
  <c r="M591" i="31"/>
  <c r="G595" i="31"/>
  <c r="M595" i="31" s="1"/>
  <c r="M522" i="32"/>
  <c r="M580" i="32"/>
  <c r="M588" i="32"/>
  <c r="M568" i="29"/>
  <c r="M596" i="29"/>
  <c r="N493" i="30"/>
  <c r="H384" i="30"/>
  <c r="N384" i="30" s="1"/>
  <c r="M411" i="30"/>
  <c r="N455" i="30"/>
  <c r="H478" i="30"/>
  <c r="H487" i="30"/>
  <c r="M529" i="30"/>
  <c r="H568" i="30"/>
  <c r="H591" i="30"/>
  <c r="H600" i="31"/>
  <c r="H596" i="31"/>
  <c r="N596" i="31" s="1"/>
  <c r="H595" i="31"/>
  <c r="N595" i="31" s="1"/>
  <c r="H591" i="31"/>
  <c r="N591" i="31" s="1"/>
  <c r="H413" i="31"/>
  <c r="N413" i="31" s="1"/>
  <c r="G442" i="31"/>
  <c r="M442" i="31" s="1"/>
  <c r="H444" i="31"/>
  <c r="N444" i="31" s="1"/>
  <c r="N449" i="31"/>
  <c r="M484" i="31"/>
  <c r="G493" i="31"/>
  <c r="H505" i="31"/>
  <c r="N505" i="31" s="1"/>
  <c r="M506" i="31"/>
  <c r="H529" i="31"/>
  <c r="M553" i="31"/>
  <c r="G451" i="32"/>
  <c r="M451" i="32" s="1"/>
  <c r="G550" i="32"/>
  <c r="M550" i="32" s="1"/>
  <c r="G549" i="32"/>
  <c r="M549" i="32" s="1"/>
  <c r="G526" i="32"/>
  <c r="G506" i="32"/>
  <c r="G497" i="32"/>
  <c r="G479" i="32"/>
  <c r="M479" i="32" s="1"/>
  <c r="G469" i="32"/>
  <c r="G390" i="32"/>
  <c r="M390" i="32" s="1"/>
  <c r="C13" i="32"/>
  <c r="M398" i="32"/>
  <c r="G417" i="32"/>
  <c r="M417" i="32" s="1"/>
  <c r="M459" i="32"/>
  <c r="G464" i="32"/>
  <c r="M464" i="32" s="1"/>
  <c r="G494" i="32"/>
  <c r="M511" i="32"/>
  <c r="M515" i="32"/>
  <c r="G604" i="32"/>
  <c r="M604" i="32" s="1"/>
  <c r="G377" i="33"/>
  <c r="M377" i="33" s="1"/>
  <c r="G383" i="33"/>
  <c r="M383" i="33" s="1"/>
  <c r="G434" i="33"/>
  <c r="M434" i="33" s="1"/>
  <c r="G449" i="33"/>
  <c r="M449" i="33" s="1"/>
  <c r="N571" i="31"/>
  <c r="M411" i="32"/>
  <c r="N454" i="32"/>
  <c r="N455" i="32"/>
  <c r="N456" i="32"/>
  <c r="M460" i="32"/>
  <c r="N538" i="32"/>
  <c r="M548" i="32"/>
  <c r="M584" i="32"/>
  <c r="M591" i="32"/>
  <c r="N449" i="33"/>
  <c r="M415" i="34"/>
  <c r="M394" i="34"/>
  <c r="G419" i="34"/>
  <c r="M419" i="34" s="1"/>
  <c r="M448" i="34"/>
  <c r="H585" i="34"/>
  <c r="N585" i="34" s="1"/>
  <c r="H419" i="34"/>
  <c r="N419" i="34" s="1"/>
  <c r="H383" i="34"/>
  <c r="N383" i="34" s="1"/>
  <c r="M246" i="1"/>
  <c r="G254" i="1"/>
  <c r="M254" i="1" s="1"/>
  <c r="M212" i="1"/>
  <c r="M229" i="1"/>
  <c r="H246" i="1"/>
  <c r="N246" i="1" s="1"/>
  <c r="H253" i="1"/>
  <c r="N253" i="1" s="1"/>
  <c r="C12" i="1"/>
  <c r="H240" i="1"/>
  <c r="N240" i="1" s="1"/>
  <c r="M241" i="1"/>
  <c r="N244" i="1"/>
  <c r="M302" i="1"/>
  <c r="M314" i="1"/>
  <c r="G317" i="1"/>
  <c r="M317" i="1" s="1"/>
  <c r="M331" i="1"/>
  <c r="H335" i="1"/>
  <c r="N335" i="1" s="1"/>
  <c r="M341" i="1"/>
  <c r="M345" i="1"/>
  <c r="H351" i="1"/>
  <c r="N351" i="1" s="1"/>
  <c r="H355" i="1"/>
  <c r="N355" i="1" s="1"/>
  <c r="G197" i="2"/>
  <c r="G276" i="2"/>
  <c r="M276" i="2" s="1"/>
  <c r="M318" i="2"/>
  <c r="C12" i="3"/>
  <c r="H190" i="3"/>
  <c r="N190" i="3" s="1"/>
  <c r="H198" i="3"/>
  <c r="N198" i="3" s="1"/>
  <c r="H199" i="3"/>
  <c r="N199" i="3" s="1"/>
  <c r="M213" i="3"/>
  <c r="M231" i="3"/>
  <c r="H234" i="3"/>
  <c r="N234" i="3" s="1"/>
  <c r="M243" i="3"/>
  <c r="M250" i="3"/>
  <c r="H254" i="3"/>
  <c r="N254" i="3" s="1"/>
  <c r="H274" i="3"/>
  <c r="N274" i="3" s="1"/>
  <c r="G278" i="3"/>
  <c r="M278" i="3" s="1"/>
  <c r="N287" i="3"/>
  <c r="N288" i="3"/>
  <c r="G313" i="3"/>
  <c r="M313" i="3" s="1"/>
  <c r="M316" i="3"/>
  <c r="G325" i="3"/>
  <c r="M325" i="3" s="1"/>
  <c r="H352" i="3"/>
  <c r="N352" i="3" s="1"/>
  <c r="H355" i="3"/>
  <c r="N355" i="3" s="1"/>
  <c r="D12" i="4"/>
  <c r="H219" i="4"/>
  <c r="N219" i="4" s="1"/>
  <c r="M271" i="4"/>
  <c r="H312" i="4"/>
  <c r="N312" i="4" s="1"/>
  <c r="G306" i="5"/>
  <c r="M306" i="5" s="1"/>
  <c r="G347" i="5"/>
  <c r="N217" i="1"/>
  <c r="H331" i="1"/>
  <c r="N331" i="1" s="1"/>
  <c r="H346" i="1"/>
  <c r="N346" i="1" s="1"/>
  <c r="G244" i="3"/>
  <c r="M244" i="3" s="1"/>
  <c r="H250" i="3"/>
  <c r="N250" i="3" s="1"/>
  <c r="G251" i="3"/>
  <c r="M251" i="3" s="1"/>
  <c r="G256" i="3"/>
  <c r="M256" i="3" s="1"/>
  <c r="G257" i="3"/>
  <c r="G263" i="3"/>
  <c r="M263" i="3" s="1"/>
  <c r="H267" i="3"/>
  <c r="N267" i="3" s="1"/>
  <c r="H277" i="3"/>
  <c r="N277" i="3" s="1"/>
  <c r="H278" i="3"/>
  <c r="N278" i="3" s="1"/>
  <c r="G292" i="3"/>
  <c r="M292" i="3" s="1"/>
  <c r="H321" i="3"/>
  <c r="N321" i="3" s="1"/>
  <c r="G249" i="4"/>
  <c r="G258" i="4"/>
  <c r="G304" i="4"/>
  <c r="M304" i="4" s="1"/>
  <c r="G276" i="5"/>
  <c r="M276" i="5" s="1"/>
  <c r="G237" i="1"/>
  <c r="M237" i="1" s="1"/>
  <c r="G253" i="1"/>
  <c r="M253" i="1" s="1"/>
  <c r="G259" i="1"/>
  <c r="M259" i="1" s="1"/>
  <c r="G274" i="1"/>
  <c r="M274" i="1" s="1"/>
  <c r="N195" i="2"/>
  <c r="H248" i="2"/>
  <c r="N248" i="2" s="1"/>
  <c r="M340" i="2"/>
  <c r="H194" i="3"/>
  <c r="N194" i="3" s="1"/>
  <c r="G208" i="3"/>
  <c r="M208" i="3" s="1"/>
  <c r="M224" i="3"/>
  <c r="G233" i="3"/>
  <c r="M233" i="3" s="1"/>
  <c r="M253" i="3"/>
  <c r="H256" i="3"/>
  <c r="N256" i="3" s="1"/>
  <c r="M257" i="3"/>
  <c r="M259" i="3"/>
  <c r="H265" i="3"/>
  <c r="N265" i="3" s="1"/>
  <c r="H272" i="3"/>
  <c r="N272" i="3" s="1"/>
  <c r="H276" i="3"/>
  <c r="N276" i="3" s="1"/>
  <c r="G282" i="3"/>
  <c r="M282" i="3" s="1"/>
  <c r="G298" i="3"/>
  <c r="M298" i="3" s="1"/>
  <c r="G299" i="3"/>
  <c r="M299" i="3" s="1"/>
  <c r="H314" i="3"/>
  <c r="N314" i="3" s="1"/>
  <c r="H319" i="3"/>
  <c r="N319" i="3" s="1"/>
  <c r="M341" i="3"/>
  <c r="H343" i="3"/>
  <c r="N343" i="3" s="1"/>
  <c r="M344" i="3"/>
  <c r="G349" i="3"/>
  <c r="M349" i="3" s="1"/>
  <c r="M354" i="3"/>
  <c r="G193" i="4"/>
  <c r="M193" i="4" s="1"/>
  <c r="H197" i="4"/>
  <c r="N197" i="4" s="1"/>
  <c r="G209" i="4"/>
  <c r="M209" i="4" s="1"/>
  <c r="G230" i="4"/>
  <c r="M230" i="4" s="1"/>
  <c r="H242" i="4"/>
  <c r="N242" i="4" s="1"/>
  <c r="N258" i="4"/>
  <c r="M265" i="4"/>
  <c r="G294" i="4"/>
  <c r="M294" i="4" s="1"/>
  <c r="G318" i="4"/>
  <c r="M318" i="4" s="1"/>
  <c r="G361" i="5"/>
  <c r="M361" i="5" s="1"/>
  <c r="G311" i="5"/>
  <c r="M311" i="5" s="1"/>
  <c r="G309" i="5"/>
  <c r="G267" i="5"/>
  <c r="M267" i="5" s="1"/>
  <c r="G251" i="5"/>
  <c r="G245" i="5"/>
  <c r="M245" i="5" s="1"/>
  <c r="G190" i="5"/>
  <c r="G249" i="5"/>
  <c r="M249" i="5" s="1"/>
  <c r="G294" i="5"/>
  <c r="M294" i="5" s="1"/>
  <c r="G194" i="1"/>
  <c r="M194" i="1" s="1"/>
  <c r="H194" i="1"/>
  <c r="N194" i="1" s="1"/>
  <c r="G232" i="1"/>
  <c r="H254" i="1"/>
  <c r="N254" i="1" s="1"/>
  <c r="H274" i="1"/>
  <c r="N274" i="1" s="1"/>
  <c r="H319" i="1"/>
  <c r="N319" i="1" s="1"/>
  <c r="G333" i="1"/>
  <c r="M333" i="1" s="1"/>
  <c r="M334" i="1"/>
  <c r="M335" i="1"/>
  <c r="M348" i="1"/>
  <c r="M299" i="2"/>
  <c r="G190" i="3"/>
  <c r="M190" i="3" s="1"/>
  <c r="H208" i="3"/>
  <c r="N208" i="3" s="1"/>
  <c r="N233" i="3"/>
  <c r="H253" i="3"/>
  <c r="N253" i="3" s="1"/>
  <c r="G254" i="3"/>
  <c r="M254" i="3" s="1"/>
  <c r="H259" i="3"/>
  <c r="N259" i="3" s="1"/>
  <c r="G262" i="3"/>
  <c r="M262" i="3" s="1"/>
  <c r="G274" i="3"/>
  <c r="M274" i="3" s="1"/>
  <c r="H282" i="3"/>
  <c r="N282" i="3" s="1"/>
  <c r="G286" i="3"/>
  <c r="M286" i="3" s="1"/>
  <c r="G287" i="3"/>
  <c r="M287" i="3" s="1"/>
  <c r="H298" i="3"/>
  <c r="N298" i="3" s="1"/>
  <c r="G332" i="3"/>
  <c r="M332" i="3" s="1"/>
  <c r="H333" i="3"/>
  <c r="N333" i="3" s="1"/>
  <c r="G355" i="3"/>
  <c r="M355" i="3" s="1"/>
  <c r="H362" i="3"/>
  <c r="N362" i="3" s="1"/>
  <c r="G218" i="4"/>
  <c r="M218" i="4" s="1"/>
  <c r="M221" i="4"/>
  <c r="N255" i="4"/>
  <c r="M287" i="4"/>
  <c r="M312" i="4"/>
  <c r="G275" i="6"/>
  <c r="M275" i="6" s="1"/>
  <c r="H201" i="8"/>
  <c r="H223" i="8"/>
  <c r="N223" i="8" s="1"/>
  <c r="H245" i="8"/>
  <c r="N245" i="8" s="1"/>
  <c r="H261" i="10"/>
  <c r="N261" i="10" s="1"/>
  <c r="H312" i="10"/>
  <c r="N312" i="10" s="1"/>
  <c r="H321" i="10"/>
  <c r="N321" i="10" s="1"/>
  <c r="H360" i="12"/>
  <c r="N190" i="5"/>
  <c r="H191" i="5"/>
  <c r="N191" i="5" s="1"/>
  <c r="M194" i="5"/>
  <c r="H239" i="5"/>
  <c r="N239" i="5" s="1"/>
  <c r="H241" i="5"/>
  <c r="N249" i="5"/>
  <c r="M251" i="5"/>
  <c r="H286" i="5"/>
  <c r="N286" i="5" s="1"/>
  <c r="M298" i="5"/>
  <c r="M340" i="5"/>
  <c r="C12" i="6"/>
  <c r="N363" i="6"/>
  <c r="H236" i="6"/>
  <c r="N236" i="6" s="1"/>
  <c r="G244" i="6"/>
  <c r="M244" i="6" s="1"/>
  <c r="H254" i="6"/>
  <c r="N254" i="6" s="1"/>
  <c r="G272" i="6"/>
  <c r="M282" i="6"/>
  <c r="G299" i="6"/>
  <c r="M299" i="6" s="1"/>
  <c r="H346" i="6"/>
  <c r="N346" i="6" s="1"/>
  <c r="M351" i="6"/>
  <c r="H355" i="6"/>
  <c r="N355" i="6" s="1"/>
  <c r="H356" i="6"/>
  <c r="N356" i="6" s="1"/>
  <c r="N361" i="7"/>
  <c r="G194" i="7"/>
  <c r="M194" i="7" s="1"/>
  <c r="M199" i="7"/>
  <c r="H209" i="7"/>
  <c r="M219" i="7"/>
  <c r="H225" i="7"/>
  <c r="N225" i="7" s="1"/>
  <c r="M238" i="7"/>
  <c r="G249" i="7"/>
  <c r="M249" i="7" s="1"/>
  <c r="M266" i="7"/>
  <c r="G292" i="7"/>
  <c r="M292" i="7" s="1"/>
  <c r="N292" i="7"/>
  <c r="M309" i="7"/>
  <c r="G311" i="7"/>
  <c r="M311" i="7" s="1"/>
  <c r="M312" i="7"/>
  <c r="M338" i="7"/>
  <c r="G343" i="7"/>
  <c r="M343" i="7" s="1"/>
  <c r="D12" i="8"/>
  <c r="H193" i="8"/>
  <c r="G216" i="8"/>
  <c r="M216" i="8" s="1"/>
  <c r="H229" i="8"/>
  <c r="M241" i="8"/>
  <c r="M249" i="8"/>
  <c r="G254" i="8"/>
  <c r="M265" i="8"/>
  <c r="H271" i="8"/>
  <c r="N271" i="8" s="1"/>
  <c r="G288" i="8"/>
  <c r="H292" i="8"/>
  <c r="G309" i="8"/>
  <c r="M310" i="8"/>
  <c r="H324" i="8"/>
  <c r="N324" i="8" s="1"/>
  <c r="N328" i="8"/>
  <c r="H329" i="8"/>
  <c r="M359" i="8"/>
  <c r="H216" i="9"/>
  <c r="N216" i="9" s="1"/>
  <c r="G222" i="9"/>
  <c r="M222" i="9" s="1"/>
  <c r="N230" i="9"/>
  <c r="M233" i="9"/>
  <c r="G249" i="9"/>
  <c r="M249" i="9" s="1"/>
  <c r="H257" i="9"/>
  <c r="N257" i="9" s="1"/>
  <c r="G258" i="9"/>
  <c r="M258" i="9" s="1"/>
  <c r="G267" i="9"/>
  <c r="M267" i="9" s="1"/>
  <c r="M300" i="9"/>
  <c r="N306" i="9"/>
  <c r="M307" i="9"/>
  <c r="N309" i="9"/>
  <c r="H310" i="9"/>
  <c r="N310" i="9" s="1"/>
  <c r="H311" i="9"/>
  <c r="N311" i="9" s="1"/>
  <c r="H312" i="9"/>
  <c r="N312" i="9" s="1"/>
  <c r="H336" i="9"/>
  <c r="N336" i="9" s="1"/>
  <c r="G347" i="9"/>
  <c r="M347" i="9" s="1"/>
  <c r="M356" i="9"/>
  <c r="G232" i="10"/>
  <c r="M232" i="10" s="1"/>
  <c r="G252" i="10"/>
  <c r="M252" i="10" s="1"/>
  <c r="G255" i="10"/>
  <c r="M255" i="10" s="1"/>
  <c r="M265" i="10"/>
  <c r="H271" i="10"/>
  <c r="N271" i="10" s="1"/>
  <c r="M281" i="10"/>
  <c r="H294" i="10"/>
  <c r="N294" i="10" s="1"/>
  <c r="N329" i="10"/>
  <c r="H347" i="10"/>
  <c r="N347" i="10" s="1"/>
  <c r="M336" i="11"/>
  <c r="D12" i="12"/>
  <c r="M219" i="12"/>
  <c r="H255" i="12"/>
  <c r="H288" i="12"/>
  <c r="N294" i="12"/>
  <c r="G295" i="12"/>
  <c r="M295" i="12" s="1"/>
  <c r="H300" i="12"/>
  <c r="G329" i="12"/>
  <c r="M329" i="12" s="1"/>
  <c r="G347" i="12"/>
  <c r="M347" i="12" s="1"/>
  <c r="H348" i="12"/>
  <c r="G208" i="13"/>
  <c r="H211" i="13"/>
  <c r="N211" i="13" s="1"/>
  <c r="H214" i="13"/>
  <c r="H222" i="13"/>
  <c r="H253" i="13"/>
  <c r="H267" i="13"/>
  <c r="M272" i="13"/>
  <c r="G275" i="13"/>
  <c r="M275" i="13" s="1"/>
  <c r="G308" i="13"/>
  <c r="M308" i="13" s="1"/>
  <c r="G309" i="13"/>
  <c r="M309" i="13" s="1"/>
  <c r="M321" i="13"/>
  <c r="M336" i="13"/>
  <c r="M343" i="13"/>
  <c r="M345" i="13"/>
  <c r="H354" i="13"/>
  <c r="H356" i="13"/>
  <c r="H209" i="14"/>
  <c r="N209" i="14" s="1"/>
  <c r="G218" i="14"/>
  <c r="M218" i="14" s="1"/>
  <c r="M242" i="14"/>
  <c r="H318" i="14"/>
  <c r="N318" i="14" s="1"/>
  <c r="M338" i="14"/>
  <c r="G221" i="15"/>
  <c r="M221" i="15" s="1"/>
  <c r="H270" i="15"/>
  <c r="N276" i="15"/>
  <c r="H194" i="5"/>
  <c r="N194" i="5" s="1"/>
  <c r="H210" i="5"/>
  <c r="N210" i="5" s="1"/>
  <c r="H245" i="5"/>
  <c r="H292" i="5"/>
  <c r="N292" i="5" s="1"/>
  <c r="H298" i="5"/>
  <c r="N298" i="5" s="1"/>
  <c r="M341" i="5"/>
  <c r="H243" i="6"/>
  <c r="N243" i="6" s="1"/>
  <c r="G253" i="6"/>
  <c r="M253" i="6" s="1"/>
  <c r="H282" i="6"/>
  <c r="N282" i="6" s="1"/>
  <c r="N283" i="6"/>
  <c r="M284" i="6"/>
  <c r="G298" i="6"/>
  <c r="M298" i="6" s="1"/>
  <c r="H351" i="6"/>
  <c r="H354" i="6"/>
  <c r="N354" i="6" s="1"/>
  <c r="H194" i="7"/>
  <c r="N194" i="7" s="1"/>
  <c r="G200" i="7"/>
  <c r="M200" i="7" s="1"/>
  <c r="N200" i="7"/>
  <c r="G216" i="7"/>
  <c r="M216" i="7" s="1"/>
  <c r="M300" i="7"/>
  <c r="G305" i="7"/>
  <c r="M305" i="7" s="1"/>
  <c r="H310" i="7"/>
  <c r="N310" i="7" s="1"/>
  <c r="H311" i="7"/>
  <c r="N311" i="7" s="1"/>
  <c r="H312" i="7"/>
  <c r="N312" i="7" s="1"/>
  <c r="M334" i="7"/>
  <c r="H343" i="7"/>
  <c r="G215" i="8"/>
  <c r="M215" i="8" s="1"/>
  <c r="G235" i="8"/>
  <c r="M235" i="8" s="1"/>
  <c r="H238" i="8"/>
  <c r="H242" i="8"/>
  <c r="N242" i="8" s="1"/>
  <c r="H260" i="8"/>
  <c r="N260" i="8" s="1"/>
  <c r="H278" i="8"/>
  <c r="G284" i="8"/>
  <c r="H202" i="9"/>
  <c r="N202" i="9" s="1"/>
  <c r="H209" i="9"/>
  <c r="G221" i="9"/>
  <c r="H222" i="9"/>
  <c r="H267" i="9"/>
  <c r="N267" i="9" s="1"/>
  <c r="H356" i="9"/>
  <c r="N356" i="9" s="1"/>
  <c r="D12" i="10"/>
  <c r="G235" i="10"/>
  <c r="G277" i="10"/>
  <c r="M277" i="10" s="1"/>
  <c r="H288" i="10"/>
  <c r="N288" i="10" s="1"/>
  <c r="H293" i="10"/>
  <c r="G298" i="10"/>
  <c r="G307" i="10"/>
  <c r="M307" i="10" s="1"/>
  <c r="G193" i="11"/>
  <c r="M193" i="11" s="1"/>
  <c r="G210" i="11"/>
  <c r="M210" i="11" s="1"/>
  <c r="G219" i="11"/>
  <c r="M219" i="11" s="1"/>
  <c r="M225" i="11"/>
  <c r="G260" i="11"/>
  <c r="M260" i="11" s="1"/>
  <c r="M284" i="11"/>
  <c r="H312" i="11"/>
  <c r="H318" i="11"/>
  <c r="N318" i="11" s="1"/>
  <c r="H336" i="11"/>
  <c r="G340" i="11"/>
  <c r="M340" i="11" s="1"/>
  <c r="D9" i="12"/>
  <c r="G204" i="12"/>
  <c r="M204" i="12" s="1"/>
  <c r="H207" i="12"/>
  <c r="N207" i="12" s="1"/>
  <c r="M222" i="12"/>
  <c r="G260" i="12"/>
  <c r="M260" i="12" s="1"/>
  <c r="M292" i="12"/>
  <c r="H293" i="12"/>
  <c r="H295" i="12"/>
  <c r="N295" i="12" s="1"/>
  <c r="G307" i="12"/>
  <c r="M307" i="12" s="1"/>
  <c r="H309" i="12"/>
  <c r="N309" i="12" s="1"/>
  <c r="N208" i="13"/>
  <c r="G258" i="13"/>
  <c r="M258" i="13" s="1"/>
  <c r="G277" i="13"/>
  <c r="H308" i="13"/>
  <c r="G318" i="13"/>
  <c r="M318" i="13" s="1"/>
  <c r="H328" i="13"/>
  <c r="G327" i="15"/>
  <c r="M327" i="15" s="1"/>
  <c r="G347" i="15"/>
  <c r="M347" i="15" s="1"/>
  <c r="G311" i="15"/>
  <c r="M311" i="15" s="1"/>
  <c r="G266" i="15"/>
  <c r="M266" i="15" s="1"/>
  <c r="H198" i="15"/>
  <c r="G210" i="15"/>
  <c r="H211" i="15"/>
  <c r="N211" i="15" s="1"/>
  <c r="H249" i="15"/>
  <c r="N249" i="15" s="1"/>
  <c r="M280" i="15"/>
  <c r="G309" i="15"/>
  <c r="M309" i="15" s="1"/>
  <c r="M190" i="5"/>
  <c r="H225" i="5"/>
  <c r="N225" i="5" s="1"/>
  <c r="H227" i="5"/>
  <c r="H231" i="5"/>
  <c r="N231" i="5" s="1"/>
  <c r="H278" i="5"/>
  <c r="N278" i="5" s="1"/>
  <c r="M347" i="5"/>
  <c r="G231" i="6"/>
  <c r="M231" i="6" s="1"/>
  <c r="M254" i="6"/>
  <c r="M348" i="6"/>
  <c r="G362" i="6"/>
  <c r="M362" i="6" s="1"/>
  <c r="N190" i="7"/>
  <c r="H197" i="7"/>
  <c r="N197" i="7" s="1"/>
  <c r="H206" i="7"/>
  <c r="N206" i="7" s="1"/>
  <c r="M227" i="7"/>
  <c r="H239" i="7"/>
  <c r="N239" i="7" s="1"/>
  <c r="H250" i="7"/>
  <c r="N250" i="7" s="1"/>
  <c r="H260" i="7"/>
  <c r="N260" i="7" s="1"/>
  <c r="G269" i="7"/>
  <c r="M269" i="7" s="1"/>
  <c r="N269" i="7"/>
  <c r="M298" i="7"/>
  <c r="N305" i="7"/>
  <c r="H315" i="7"/>
  <c r="G333" i="7"/>
  <c r="M333" i="7" s="1"/>
  <c r="H347" i="7"/>
  <c r="N347" i="7" s="1"/>
  <c r="H197" i="8"/>
  <c r="G211" i="8"/>
  <c r="H222" i="8"/>
  <c r="G234" i="8"/>
  <c r="H239" i="8"/>
  <c r="N239" i="8" s="1"/>
  <c r="H269" i="8"/>
  <c r="H294" i="8"/>
  <c r="H193" i="9"/>
  <c r="N193" i="9" s="1"/>
  <c r="H204" i="9"/>
  <c r="N204" i="9" s="1"/>
  <c r="G226" i="9"/>
  <c r="H297" i="9"/>
  <c r="N297" i="9" s="1"/>
  <c r="G338" i="9"/>
  <c r="M338" i="9" s="1"/>
  <c r="H348" i="9"/>
  <c r="N348" i="9" s="1"/>
  <c r="H361" i="9"/>
  <c r="N361" i="9" s="1"/>
  <c r="H235" i="10"/>
  <c r="H253" i="10"/>
  <c r="N253" i="10" s="1"/>
  <c r="G261" i="10"/>
  <c r="N277" i="10"/>
  <c r="M286" i="10"/>
  <c r="G306" i="10"/>
  <c r="M306" i="10" s="1"/>
  <c r="N307" i="10"/>
  <c r="G312" i="10"/>
  <c r="G321" i="10"/>
  <c r="H322" i="10"/>
  <c r="H209" i="11"/>
  <c r="M227" i="11"/>
  <c r="G258" i="11"/>
  <c r="M258" i="11" s="1"/>
  <c r="H260" i="11"/>
  <c r="N260" i="11" s="1"/>
  <c r="M270" i="11"/>
  <c r="G310" i="11"/>
  <c r="M310" i="11" s="1"/>
  <c r="G326" i="11"/>
  <c r="M326" i="11" s="1"/>
  <c r="M281" i="12"/>
  <c r="G189" i="12"/>
  <c r="M189" i="12" s="1"/>
  <c r="G221" i="12"/>
  <c r="M221" i="12" s="1"/>
  <c r="M280" i="12"/>
  <c r="G285" i="12"/>
  <c r="M285" i="12" s="1"/>
  <c r="G287" i="12"/>
  <c r="M287" i="12" s="1"/>
  <c r="H321" i="12"/>
  <c r="G360" i="12"/>
  <c r="C12" i="13"/>
  <c r="K12" i="13" s="1"/>
  <c r="G193" i="13"/>
  <c r="M193" i="13" s="1"/>
  <c r="G201" i="13"/>
  <c r="M201" i="13" s="1"/>
  <c r="H255" i="13"/>
  <c r="H310" i="13"/>
  <c r="G311" i="13"/>
  <c r="M311" i="13" s="1"/>
  <c r="H318" i="13"/>
  <c r="H343" i="13"/>
  <c r="N343" i="13" s="1"/>
  <c r="G235" i="14"/>
  <c r="M235" i="14" s="1"/>
  <c r="H343" i="15"/>
  <c r="N343" i="15" s="1"/>
  <c r="H280" i="15"/>
  <c r="N280" i="15" s="1"/>
  <c r="H189" i="15"/>
  <c r="H193" i="15"/>
  <c r="N193" i="15" s="1"/>
  <c r="M233" i="15"/>
  <c r="G262" i="15"/>
  <c r="M262" i="15" s="1"/>
  <c r="H267" i="15"/>
  <c r="H293" i="15"/>
  <c r="N293" i="15" s="1"/>
  <c r="H294" i="15"/>
  <c r="N294" i="15" s="1"/>
  <c r="M258" i="15"/>
  <c r="M298" i="15"/>
  <c r="H213" i="16"/>
  <c r="G214" i="16"/>
  <c r="M214" i="16" s="1"/>
  <c r="M229" i="16"/>
  <c r="G252" i="16"/>
  <c r="H253" i="16"/>
  <c r="H254" i="16"/>
  <c r="M287" i="16"/>
  <c r="M300" i="16"/>
  <c r="H320" i="16"/>
  <c r="H322" i="16"/>
  <c r="M329" i="16"/>
  <c r="H334" i="16"/>
  <c r="H362" i="16"/>
  <c r="G215" i="17"/>
  <c r="M215" i="17" s="1"/>
  <c r="M242" i="17"/>
  <c r="G327" i="17"/>
  <c r="M327" i="17" s="1"/>
  <c r="G204" i="18"/>
  <c r="M204" i="18" s="1"/>
  <c r="H211" i="18"/>
  <c r="N211" i="18" s="1"/>
  <c r="N286" i="18"/>
  <c r="M287" i="18"/>
  <c r="M307" i="18"/>
  <c r="H336" i="18"/>
  <c r="G343" i="18"/>
  <c r="M343" i="18" s="1"/>
  <c r="D12" i="20"/>
  <c r="N189" i="20"/>
  <c r="G205" i="20"/>
  <c r="M205" i="20" s="1"/>
  <c r="H207" i="20"/>
  <c r="N207" i="20" s="1"/>
  <c r="H225" i="20"/>
  <c r="H240" i="20"/>
  <c r="N240" i="20" s="1"/>
  <c r="M253" i="20"/>
  <c r="M276" i="20"/>
  <c r="M281" i="20"/>
  <c r="G282" i="20"/>
  <c r="M282" i="20" s="1"/>
  <c r="G189" i="21"/>
  <c r="M225" i="21"/>
  <c r="M316" i="21"/>
  <c r="G325" i="21"/>
  <c r="M325" i="21" s="1"/>
  <c r="M336" i="21"/>
  <c r="H300" i="16"/>
  <c r="N300" i="16" s="1"/>
  <c r="H332" i="16"/>
  <c r="N332" i="16" s="1"/>
  <c r="H203" i="17"/>
  <c r="H235" i="18"/>
  <c r="G288" i="18"/>
  <c r="M288" i="18" s="1"/>
  <c r="H343" i="18"/>
  <c r="G203" i="19"/>
  <c r="M203" i="19" s="1"/>
  <c r="M218" i="19"/>
  <c r="G230" i="19"/>
  <c r="M230" i="19" s="1"/>
  <c r="G338" i="19"/>
  <c r="M338" i="19" s="1"/>
  <c r="H253" i="20"/>
  <c r="N253" i="20" s="1"/>
  <c r="H285" i="20"/>
  <c r="N285" i="20" s="1"/>
  <c r="H292" i="20"/>
  <c r="N292" i="20" s="1"/>
  <c r="G356" i="20"/>
  <c r="G216" i="21"/>
  <c r="H225" i="21"/>
  <c r="N225" i="21" s="1"/>
  <c r="G270" i="21"/>
  <c r="H304" i="21"/>
  <c r="N304" i="21" s="1"/>
  <c r="H316" i="21"/>
  <c r="N316" i="21" s="1"/>
  <c r="M233" i="16"/>
  <c r="H245" i="16"/>
  <c r="H256" i="16"/>
  <c r="H265" i="16"/>
  <c r="H266" i="16"/>
  <c r="N266" i="16" s="1"/>
  <c r="G292" i="16"/>
  <c r="G298" i="16"/>
  <c r="M298" i="16" s="1"/>
  <c r="H308" i="16"/>
  <c r="H353" i="16"/>
  <c r="N353" i="16" s="1"/>
  <c r="M338" i="17"/>
  <c r="G253" i="18"/>
  <c r="M253" i="18" s="1"/>
  <c r="G294" i="18"/>
  <c r="M294" i="18" s="1"/>
  <c r="G338" i="18"/>
  <c r="M338" i="18" s="1"/>
  <c r="H347" i="18"/>
  <c r="N347" i="18" s="1"/>
  <c r="H197" i="20"/>
  <c r="N197" i="20" s="1"/>
  <c r="H242" i="20"/>
  <c r="N242" i="20" s="1"/>
  <c r="H249" i="20"/>
  <c r="N249" i="20" s="1"/>
  <c r="H254" i="20"/>
  <c r="N254" i="20" s="1"/>
  <c r="H258" i="20"/>
  <c r="G259" i="20"/>
  <c r="M259" i="20" s="1"/>
  <c r="H341" i="20"/>
  <c r="N341" i="20" s="1"/>
  <c r="H356" i="20"/>
  <c r="N356" i="20" s="1"/>
  <c r="H215" i="21"/>
  <c r="N215" i="21" s="1"/>
  <c r="M336" i="15"/>
  <c r="H200" i="16"/>
  <c r="M231" i="16"/>
  <c r="H238" i="16"/>
  <c r="N238" i="16" s="1"/>
  <c r="M253" i="16"/>
  <c r="M254" i="16"/>
  <c r="H270" i="16"/>
  <c r="N276" i="16"/>
  <c r="M281" i="16"/>
  <c r="H284" i="16"/>
  <c r="H292" i="16"/>
  <c r="M299" i="16"/>
  <c r="H315" i="16"/>
  <c r="M320" i="16"/>
  <c r="G322" i="16"/>
  <c r="M328" i="16"/>
  <c r="M336" i="16"/>
  <c r="M342" i="16"/>
  <c r="G362" i="16"/>
  <c r="M362" i="16" s="1"/>
  <c r="H218" i="17"/>
  <c r="H210" i="18"/>
  <c r="N210" i="18" s="1"/>
  <c r="H221" i="18"/>
  <c r="N221" i="18" s="1"/>
  <c r="H285" i="18"/>
  <c r="N285" i="18" s="1"/>
  <c r="G286" i="18"/>
  <c r="M286" i="18" s="1"/>
  <c r="H294" i="18"/>
  <c r="N294" i="18" s="1"/>
  <c r="H321" i="18"/>
  <c r="N321" i="18" s="1"/>
  <c r="M336" i="18"/>
  <c r="G197" i="19"/>
  <c r="M197" i="19" s="1"/>
  <c r="M221" i="19"/>
  <c r="M291" i="19"/>
  <c r="M225" i="20"/>
  <c r="G233" i="20"/>
  <c r="M240" i="20"/>
  <c r="N288" i="20"/>
  <c r="H300" i="20"/>
  <c r="M323" i="20"/>
  <c r="C9" i="21"/>
  <c r="G11" i="21" s="1"/>
  <c r="H361" i="21"/>
  <c r="N361" i="21" s="1"/>
  <c r="H343" i="21"/>
  <c r="N343" i="21" s="1"/>
  <c r="H336" i="21"/>
  <c r="N336" i="21" s="1"/>
  <c r="K188" i="21"/>
  <c r="H191" i="21"/>
  <c r="N191" i="21" s="1"/>
  <c r="G306" i="21"/>
  <c r="H321" i="21"/>
  <c r="N321" i="21" s="1"/>
  <c r="H338" i="21"/>
  <c r="N338" i="21" s="1"/>
  <c r="H317" i="22"/>
  <c r="N317" i="22" s="1"/>
  <c r="G347" i="24"/>
  <c r="M347" i="24" s="1"/>
  <c r="G352" i="24"/>
  <c r="M352" i="24" s="1"/>
  <c r="G207" i="24"/>
  <c r="M207" i="24" s="1"/>
  <c r="G325" i="24"/>
  <c r="M325" i="24" s="1"/>
  <c r="H352" i="24"/>
  <c r="N352" i="24" s="1"/>
  <c r="H347" i="31"/>
  <c r="N347" i="31" s="1"/>
  <c r="H319" i="31"/>
  <c r="N319" i="31" s="1"/>
  <c r="H233" i="31"/>
  <c r="H272" i="31"/>
  <c r="N272" i="31" s="1"/>
  <c r="H191" i="31"/>
  <c r="H284" i="31"/>
  <c r="N284" i="31" s="1"/>
  <c r="H235" i="31"/>
  <c r="N235" i="31" s="1"/>
  <c r="H216" i="31"/>
  <c r="N216" i="31" s="1"/>
  <c r="D12" i="31"/>
  <c r="H254" i="31"/>
  <c r="N254" i="31" s="1"/>
  <c r="G198" i="22"/>
  <c r="M198" i="22" s="1"/>
  <c r="G219" i="22"/>
  <c r="M219" i="22" s="1"/>
  <c r="N247" i="22"/>
  <c r="N257" i="22"/>
  <c r="H260" i="22"/>
  <c r="H267" i="22"/>
  <c r="N267" i="22" s="1"/>
  <c r="G281" i="22"/>
  <c r="M281" i="22" s="1"/>
  <c r="G285" i="22"/>
  <c r="H298" i="22"/>
  <c r="N298" i="22" s="1"/>
  <c r="M299" i="22"/>
  <c r="M320" i="22"/>
  <c r="M332" i="22"/>
  <c r="M193" i="23"/>
  <c r="N201" i="23"/>
  <c r="G216" i="23"/>
  <c r="G242" i="23"/>
  <c r="M242" i="23" s="1"/>
  <c r="G256" i="23"/>
  <c r="M256" i="23" s="1"/>
  <c r="G261" i="23"/>
  <c r="M261" i="23" s="1"/>
  <c r="G324" i="23"/>
  <c r="M324" i="23" s="1"/>
  <c r="H347" i="23"/>
  <c r="N347" i="23" s="1"/>
  <c r="H359" i="24"/>
  <c r="N359" i="24" s="1"/>
  <c r="H318" i="24"/>
  <c r="N318" i="24" s="1"/>
  <c r="H248" i="24"/>
  <c r="N248" i="24" s="1"/>
  <c r="H228" i="24"/>
  <c r="N228" i="24" s="1"/>
  <c r="N207" i="24"/>
  <c r="G221" i="24"/>
  <c r="M221" i="24" s="1"/>
  <c r="M232" i="24"/>
  <c r="G197" i="29"/>
  <c r="G363" i="29"/>
  <c r="G267" i="29"/>
  <c r="G227" i="29"/>
  <c r="G347" i="29"/>
  <c r="M347" i="29" s="1"/>
  <c r="G236" i="29"/>
  <c r="G233" i="29"/>
  <c r="M233" i="29" s="1"/>
  <c r="G340" i="29"/>
  <c r="M340" i="29" s="1"/>
  <c r="G310" i="29"/>
  <c r="M310" i="29" s="1"/>
  <c r="G279" i="29"/>
  <c r="M279" i="29" s="1"/>
  <c r="G191" i="29"/>
  <c r="G332" i="29"/>
  <c r="G338" i="29"/>
  <c r="N198" i="22"/>
  <c r="M201" i="22"/>
  <c r="G210" i="22"/>
  <c r="M210" i="22" s="1"/>
  <c r="M211" i="22"/>
  <c r="M213" i="22"/>
  <c r="M222" i="22"/>
  <c r="M225" i="22"/>
  <c r="H226" i="22"/>
  <c r="N226" i="22" s="1"/>
  <c r="G244" i="22"/>
  <c r="M244" i="22" s="1"/>
  <c r="G264" i="22"/>
  <c r="M264" i="22" s="1"/>
  <c r="M283" i="22"/>
  <c r="G294" i="22"/>
  <c r="M294" i="22" s="1"/>
  <c r="M300" i="22"/>
  <c r="H310" i="22"/>
  <c r="H321" i="22"/>
  <c r="N321" i="22" s="1"/>
  <c r="H332" i="22"/>
  <c r="N332" i="22" s="1"/>
  <c r="N199" i="23"/>
  <c r="G209" i="23"/>
  <c r="M209" i="23" s="1"/>
  <c r="N216" i="23"/>
  <c r="M231" i="23"/>
  <c r="N256" i="23"/>
  <c r="N261" i="23"/>
  <c r="G206" i="24"/>
  <c r="M206" i="24" s="1"/>
  <c r="H210" i="24"/>
  <c r="N210" i="24" s="1"/>
  <c r="H225" i="24"/>
  <c r="N225" i="24" s="1"/>
  <c r="M259" i="24"/>
  <c r="G261" i="24"/>
  <c r="M261" i="24" s="1"/>
  <c r="M266" i="24"/>
  <c r="G338" i="25"/>
  <c r="M338" i="25" s="1"/>
  <c r="G304" i="25"/>
  <c r="G276" i="25"/>
  <c r="G203" i="25"/>
  <c r="G201" i="25"/>
  <c r="M201" i="25" s="1"/>
  <c r="G198" i="25"/>
  <c r="G327" i="25"/>
  <c r="M327" i="25" s="1"/>
  <c r="C12" i="25"/>
  <c r="K12" i="25" s="1"/>
  <c r="G310" i="25"/>
  <c r="M310" i="25" s="1"/>
  <c r="G237" i="25"/>
  <c r="G189" i="25"/>
  <c r="M189" i="25" s="1"/>
  <c r="M237" i="25"/>
  <c r="G327" i="30"/>
  <c r="M327" i="30" s="1"/>
  <c r="G300" i="30"/>
  <c r="M300" i="30" s="1"/>
  <c r="G230" i="30"/>
  <c r="G329" i="30"/>
  <c r="G191" i="30"/>
  <c r="M191" i="30" s="1"/>
  <c r="G248" i="30"/>
  <c r="G199" i="30"/>
  <c r="G295" i="30"/>
  <c r="G218" i="30"/>
  <c r="M218" i="30" s="1"/>
  <c r="G213" i="30"/>
  <c r="M213" i="30" s="1"/>
  <c r="G201" i="30"/>
  <c r="H285" i="31"/>
  <c r="N285" i="31" s="1"/>
  <c r="H292" i="31"/>
  <c r="N292" i="31" s="1"/>
  <c r="H189" i="22"/>
  <c r="N189" i="22" s="1"/>
  <c r="H201" i="22"/>
  <c r="N201" i="22" s="1"/>
  <c r="H202" i="22"/>
  <c r="N202" i="22" s="1"/>
  <c r="H210" i="22"/>
  <c r="N210" i="22" s="1"/>
  <c r="H211" i="22"/>
  <c r="N211" i="22" s="1"/>
  <c r="H213" i="22"/>
  <c r="N213" i="22" s="1"/>
  <c r="G221" i="22"/>
  <c r="M221" i="22" s="1"/>
  <c r="H222" i="22"/>
  <c r="N222" i="22" s="1"/>
  <c r="M227" i="22"/>
  <c r="G231" i="22"/>
  <c r="M231" i="22" s="1"/>
  <c r="G235" i="22"/>
  <c r="M235" i="22" s="1"/>
  <c r="G245" i="22"/>
  <c r="M245" i="22" s="1"/>
  <c r="M246" i="22"/>
  <c r="N246" i="22"/>
  <c r="N264" i="22"/>
  <c r="H269" i="22"/>
  <c r="N269" i="22" s="1"/>
  <c r="M278" i="22"/>
  <c r="G288" i="22"/>
  <c r="M288" i="22" s="1"/>
  <c r="M292" i="22"/>
  <c r="G307" i="22"/>
  <c r="M307" i="22" s="1"/>
  <c r="G317" i="22"/>
  <c r="M317" i="22" s="1"/>
  <c r="M323" i="22"/>
  <c r="H325" i="22"/>
  <c r="N325" i="22" s="1"/>
  <c r="N197" i="23"/>
  <c r="H231" i="23"/>
  <c r="N231" i="23" s="1"/>
  <c r="H265" i="23"/>
  <c r="N265" i="23" s="1"/>
  <c r="M281" i="23"/>
  <c r="H307" i="23"/>
  <c r="N307" i="23" s="1"/>
  <c r="M200" i="24"/>
  <c r="N206" i="24"/>
  <c r="H253" i="24"/>
  <c r="N253" i="24" s="1"/>
  <c r="M257" i="24"/>
  <c r="G260" i="24"/>
  <c r="M260" i="24" s="1"/>
  <c r="H266" i="24"/>
  <c r="N266" i="24" s="1"/>
  <c r="G287" i="24"/>
  <c r="M287" i="24" s="1"/>
  <c r="H288" i="24"/>
  <c r="N288" i="24" s="1"/>
  <c r="M298" i="24"/>
  <c r="M308" i="24"/>
  <c r="G292" i="25"/>
  <c r="M292" i="25" s="1"/>
  <c r="G311" i="29"/>
  <c r="G361" i="29"/>
  <c r="M361" i="29" s="1"/>
  <c r="H199" i="25"/>
  <c r="M210" i="25"/>
  <c r="H231" i="25"/>
  <c r="N231" i="25" s="1"/>
  <c r="M232" i="25"/>
  <c r="H252" i="25"/>
  <c r="N252" i="25" s="1"/>
  <c r="H257" i="25"/>
  <c r="N257" i="25" s="1"/>
  <c r="M258" i="25"/>
  <c r="H319" i="25"/>
  <c r="N319" i="25" s="1"/>
  <c r="N199" i="26"/>
  <c r="H222" i="26"/>
  <c r="N222" i="26" s="1"/>
  <c r="H242" i="26"/>
  <c r="N242" i="26" s="1"/>
  <c r="G276" i="26"/>
  <c r="H304" i="26"/>
  <c r="N224" i="27"/>
  <c r="M269" i="27"/>
  <c r="M275" i="27"/>
  <c r="G292" i="27"/>
  <c r="M292" i="27" s="1"/>
  <c r="M300" i="27"/>
  <c r="H304" i="27"/>
  <c r="N304" i="27" s="1"/>
  <c r="M305" i="27"/>
  <c r="H336" i="27"/>
  <c r="N336" i="27" s="1"/>
  <c r="G189" i="28"/>
  <c r="G202" i="28"/>
  <c r="M231" i="28"/>
  <c r="M238" i="28"/>
  <c r="G265" i="28"/>
  <c r="M265" i="28" s="1"/>
  <c r="G295" i="28"/>
  <c r="H191" i="29"/>
  <c r="N191" i="29" s="1"/>
  <c r="N248" i="29"/>
  <c r="H271" i="29"/>
  <c r="N271" i="29" s="1"/>
  <c r="H276" i="29"/>
  <c r="N276" i="29" s="1"/>
  <c r="M280" i="29"/>
  <c r="M284" i="29"/>
  <c r="N313" i="29"/>
  <c r="H323" i="29"/>
  <c r="N323" i="29" s="1"/>
  <c r="M328" i="29"/>
  <c r="M359" i="29"/>
  <c r="N361" i="29"/>
  <c r="H343" i="30"/>
  <c r="N343" i="30" s="1"/>
  <c r="H299" i="30"/>
  <c r="N299" i="30" s="1"/>
  <c r="M191" i="31"/>
  <c r="N310" i="31"/>
  <c r="M315" i="31"/>
  <c r="N284" i="32"/>
  <c r="N352" i="32"/>
  <c r="N355" i="32"/>
  <c r="N343" i="24"/>
  <c r="H189" i="25"/>
  <c r="N189" i="25" s="1"/>
  <c r="M198" i="25"/>
  <c r="M203" i="25"/>
  <c r="H210" i="25"/>
  <c r="N210" i="25" s="1"/>
  <c r="M227" i="25"/>
  <c r="H232" i="25"/>
  <c r="N232" i="25" s="1"/>
  <c r="N237" i="25"/>
  <c r="M267" i="25"/>
  <c r="H284" i="25"/>
  <c r="C12" i="26"/>
  <c r="K12" i="26" s="1"/>
  <c r="H195" i="26"/>
  <c r="N195" i="26" s="1"/>
  <c r="M219" i="26"/>
  <c r="H261" i="26"/>
  <c r="M226" i="27"/>
  <c r="M189" i="27"/>
  <c r="G201" i="27"/>
  <c r="M201" i="27" s="1"/>
  <c r="G218" i="27"/>
  <c r="M218" i="27" s="1"/>
  <c r="G252" i="27"/>
  <c r="M252" i="27" s="1"/>
  <c r="H276" i="27"/>
  <c r="N276" i="27" s="1"/>
  <c r="H305" i="27"/>
  <c r="G342" i="27"/>
  <c r="G361" i="27"/>
  <c r="M361" i="27" s="1"/>
  <c r="C9" i="28"/>
  <c r="N189" i="28"/>
  <c r="H231" i="28"/>
  <c r="M239" i="28"/>
  <c r="G261" i="28"/>
  <c r="H266" i="28"/>
  <c r="N266" i="28" s="1"/>
  <c r="N295" i="28"/>
  <c r="M252" i="29"/>
  <c r="H255" i="29"/>
  <c r="N255" i="29" s="1"/>
  <c r="H279" i="29"/>
  <c r="N279" i="29" s="1"/>
  <c r="H280" i="29"/>
  <c r="H284" i="29"/>
  <c r="N284" i="29" s="1"/>
  <c r="M321" i="29"/>
  <c r="H328" i="29"/>
  <c r="M336" i="29"/>
  <c r="M356" i="29"/>
  <c r="H280" i="30"/>
  <c r="N280" i="30" s="1"/>
  <c r="H295" i="30"/>
  <c r="H298" i="30"/>
  <c r="H321" i="30"/>
  <c r="N321" i="30" s="1"/>
  <c r="M201" i="31"/>
  <c r="M208" i="31"/>
  <c r="M336" i="31"/>
  <c r="N340" i="31"/>
  <c r="M344" i="32"/>
  <c r="M348" i="32"/>
  <c r="G215" i="33"/>
  <c r="G195" i="33"/>
  <c r="M195" i="33" s="1"/>
  <c r="N220" i="34"/>
  <c r="M222" i="24"/>
  <c r="N277" i="24"/>
  <c r="M332" i="24"/>
  <c r="M355" i="24"/>
  <c r="M359" i="24"/>
  <c r="D12" i="26"/>
  <c r="G248" i="26"/>
  <c r="H281" i="26"/>
  <c r="N281" i="26" s="1"/>
  <c r="M284" i="26"/>
  <c r="H306" i="26"/>
  <c r="G307" i="26"/>
  <c r="H309" i="26"/>
  <c r="H344" i="26"/>
  <c r="G196" i="27"/>
  <c r="G215" i="27"/>
  <c r="M215" i="27" s="1"/>
  <c r="G253" i="27"/>
  <c r="H267" i="27"/>
  <c r="G333" i="27"/>
  <c r="M193" i="28"/>
  <c r="H225" i="28"/>
  <c r="N261" i="28"/>
  <c r="M338" i="28"/>
  <c r="H233" i="29"/>
  <c r="N233" i="29" s="1"/>
  <c r="N199" i="30"/>
  <c r="H216" i="30"/>
  <c r="H221" i="30"/>
  <c r="N221" i="30" s="1"/>
  <c r="M222" i="30"/>
  <c r="M279" i="31"/>
  <c r="M322" i="31"/>
  <c r="G332" i="32"/>
  <c r="M332" i="32" s="1"/>
  <c r="G328" i="32"/>
  <c r="M328" i="32" s="1"/>
  <c r="G275" i="32"/>
  <c r="G269" i="32"/>
  <c r="G244" i="32"/>
  <c r="G237" i="32"/>
  <c r="M237" i="32" s="1"/>
  <c r="G225" i="32"/>
  <c r="C12" i="32"/>
  <c r="K12" i="32" s="1"/>
  <c r="G199" i="32"/>
  <c r="G206" i="32"/>
  <c r="M206" i="32" s="1"/>
  <c r="M223" i="32"/>
  <c r="M224" i="32"/>
  <c r="M274" i="32"/>
  <c r="G322" i="32"/>
  <c r="M322" i="32" s="1"/>
  <c r="N248" i="30"/>
  <c r="M249" i="30"/>
  <c r="M321" i="30"/>
  <c r="N325" i="30"/>
  <c r="M358" i="30"/>
  <c r="M338" i="31"/>
  <c r="G221" i="31"/>
  <c r="M233" i="31"/>
  <c r="M237" i="31"/>
  <c r="M272" i="31"/>
  <c r="N277" i="31"/>
  <c r="G284" i="31"/>
  <c r="M284" i="31" s="1"/>
  <c r="G308" i="31"/>
  <c r="M308" i="31" s="1"/>
  <c r="M309" i="31"/>
  <c r="G313" i="31"/>
  <c r="M313" i="31" s="1"/>
  <c r="M320" i="31"/>
  <c r="G325" i="31"/>
  <c r="M325" i="31" s="1"/>
  <c r="N363" i="32"/>
  <c r="N199" i="32"/>
  <c r="H224" i="32"/>
  <c r="N224" i="32" s="1"/>
  <c r="M228" i="32"/>
  <c r="N233" i="32"/>
  <c r="N234" i="32"/>
  <c r="H243" i="32"/>
  <c r="N243" i="32" s="1"/>
  <c r="N247" i="32"/>
  <c r="H248" i="32"/>
  <c r="N248" i="32" s="1"/>
  <c r="N253" i="32"/>
  <c r="H274" i="32"/>
  <c r="N274" i="32" s="1"/>
  <c r="M279" i="32"/>
  <c r="H294" i="32"/>
  <c r="N294" i="32" s="1"/>
  <c r="M314" i="32"/>
  <c r="N314" i="32"/>
  <c r="M354" i="32"/>
  <c r="N283" i="33"/>
  <c r="H202" i="33"/>
  <c r="N202" i="33" s="1"/>
  <c r="D9" i="34"/>
  <c r="H10" i="34" s="1"/>
  <c r="G215" i="34"/>
  <c r="M215" i="34" s="1"/>
  <c r="G220" i="34"/>
  <c r="N255" i="34"/>
  <c r="H324" i="34"/>
  <c r="N324" i="34" s="1"/>
  <c r="M324" i="33"/>
  <c r="M235" i="34"/>
  <c r="H90" i="1"/>
  <c r="N90" i="1" s="1"/>
  <c r="M139" i="2"/>
  <c r="N160" i="2"/>
  <c r="N177" i="4"/>
  <c r="G101" i="7"/>
  <c r="M101" i="7" s="1"/>
  <c r="G100" i="17"/>
  <c r="M100" i="17" s="1"/>
  <c r="G123" i="17"/>
  <c r="H102" i="1"/>
  <c r="N102" i="1" s="1"/>
  <c r="N113" i="2"/>
  <c r="M137" i="2"/>
  <c r="N112" i="4"/>
  <c r="M178" i="5"/>
  <c r="N179" i="5"/>
  <c r="H85" i="2"/>
  <c r="N85" i="2" s="1"/>
  <c r="G86" i="2"/>
  <c r="M86" i="2" s="1"/>
  <c r="M115" i="2"/>
  <c r="H129" i="2"/>
  <c r="N129" i="2" s="1"/>
  <c r="H175" i="2"/>
  <c r="N175" i="2" s="1"/>
  <c r="H89" i="3"/>
  <c r="N89" i="3" s="1"/>
  <c r="N90" i="3"/>
  <c r="H101" i="3"/>
  <c r="N101" i="3" s="1"/>
  <c r="H102" i="3"/>
  <c r="N102" i="3" s="1"/>
  <c r="G110" i="3"/>
  <c r="M110" i="3" s="1"/>
  <c r="N110" i="3"/>
  <c r="H128" i="3"/>
  <c r="N128" i="3" s="1"/>
  <c r="N136" i="3"/>
  <c r="G148" i="3"/>
  <c r="M148" i="3" s="1"/>
  <c r="M151" i="3"/>
  <c r="H169" i="3"/>
  <c r="N169" i="3" s="1"/>
  <c r="G172" i="3"/>
  <c r="M172" i="3" s="1"/>
  <c r="M179" i="3"/>
  <c r="D11" i="4"/>
  <c r="H99" i="4"/>
  <c r="N99" i="4" s="1"/>
  <c r="M108" i="4"/>
  <c r="H125" i="4"/>
  <c r="N125" i="4" s="1"/>
  <c r="H147" i="4"/>
  <c r="N147" i="4" s="1"/>
  <c r="M152" i="4"/>
  <c r="M154" i="4"/>
  <c r="M161" i="4"/>
  <c r="H96" i="5"/>
  <c r="N96" i="5" s="1"/>
  <c r="H105" i="5"/>
  <c r="N105" i="5" s="1"/>
  <c r="G115" i="5"/>
  <c r="M115" i="5" s="1"/>
  <c r="H120" i="5"/>
  <c r="N120" i="5" s="1"/>
  <c r="N149" i="5"/>
  <c r="N150" i="5"/>
  <c r="H153" i="5"/>
  <c r="N153" i="5" s="1"/>
  <c r="G101" i="6"/>
  <c r="M101" i="6" s="1"/>
  <c r="M117" i="6"/>
  <c r="G138" i="6"/>
  <c r="M138" i="6" s="1"/>
  <c r="C11" i="7"/>
  <c r="H177" i="7"/>
  <c r="N177" i="7" s="1"/>
  <c r="H178" i="7"/>
  <c r="N178" i="7" s="1"/>
  <c r="M91" i="7"/>
  <c r="H96" i="7"/>
  <c r="N96" i="7" s="1"/>
  <c r="H101" i="7"/>
  <c r="N101" i="7" s="1"/>
  <c r="M104" i="7"/>
  <c r="M105" i="7"/>
  <c r="M128" i="7"/>
  <c r="M134" i="7"/>
  <c r="N137" i="7"/>
  <c r="G138" i="7"/>
  <c r="G168" i="16"/>
  <c r="M168" i="16" s="1"/>
  <c r="G172" i="16"/>
  <c r="M172" i="16" s="1"/>
  <c r="G152" i="16"/>
  <c r="M152" i="16" s="1"/>
  <c r="G138" i="16"/>
  <c r="M138" i="16" s="1"/>
  <c r="G118" i="16"/>
  <c r="G109" i="16"/>
  <c r="G103" i="16"/>
  <c r="M103" i="16" s="1"/>
  <c r="G99" i="16"/>
  <c r="M99" i="16" s="1"/>
  <c r="G156" i="16"/>
  <c r="M156" i="16" s="1"/>
  <c r="G143" i="16"/>
  <c r="M143" i="16" s="1"/>
  <c r="G134" i="16"/>
  <c r="M134" i="16" s="1"/>
  <c r="G122" i="16"/>
  <c r="M122" i="16" s="1"/>
  <c r="G119" i="16"/>
  <c r="G111" i="16"/>
  <c r="G102" i="16"/>
  <c r="M102" i="16" s="1"/>
  <c r="G101" i="16"/>
  <c r="H177" i="24"/>
  <c r="N177" i="24" s="1"/>
  <c r="H133" i="24"/>
  <c r="N133" i="24" s="1"/>
  <c r="H165" i="24"/>
  <c r="N165" i="24" s="1"/>
  <c r="H108" i="24"/>
  <c r="N108" i="24" s="1"/>
  <c r="H101" i="24"/>
  <c r="N101" i="24" s="1"/>
  <c r="D11" i="24"/>
  <c r="H147" i="24"/>
  <c r="N147" i="24" s="1"/>
  <c r="H138" i="24"/>
  <c r="N138" i="24" s="1"/>
  <c r="H138" i="1"/>
  <c r="N138" i="1" s="1"/>
  <c r="H163" i="1"/>
  <c r="N163" i="1" s="1"/>
  <c r="M135" i="2"/>
  <c r="M96" i="3"/>
  <c r="M149" i="4"/>
  <c r="G177" i="7"/>
  <c r="M177" i="7" s="1"/>
  <c r="G178" i="7"/>
  <c r="M178" i="7" s="1"/>
  <c r="G89" i="1"/>
  <c r="M89" i="1" s="1"/>
  <c r="H94" i="1"/>
  <c r="N94" i="1" s="1"/>
  <c r="G96" i="1"/>
  <c r="M96" i="1" s="1"/>
  <c r="M179" i="1"/>
  <c r="H86" i="2"/>
  <c r="N86" i="2" s="1"/>
  <c r="H115" i="2"/>
  <c r="N115" i="2" s="1"/>
  <c r="G142" i="2"/>
  <c r="M142" i="2" s="1"/>
  <c r="H147" i="3"/>
  <c r="N147" i="3" s="1"/>
  <c r="H150" i="3"/>
  <c r="N150" i="3" s="1"/>
  <c r="H151" i="3"/>
  <c r="N151" i="3" s="1"/>
  <c r="G158" i="3"/>
  <c r="M158" i="3" s="1"/>
  <c r="M159" i="3"/>
  <c r="H160" i="3"/>
  <c r="N160" i="3" s="1"/>
  <c r="G161" i="3"/>
  <c r="M161" i="3" s="1"/>
  <c r="G162" i="3"/>
  <c r="M162" i="3" s="1"/>
  <c r="H173" i="3"/>
  <c r="N173" i="3" s="1"/>
  <c r="H179" i="3"/>
  <c r="N179" i="3" s="1"/>
  <c r="H92" i="4"/>
  <c r="N92" i="4" s="1"/>
  <c r="H108" i="4"/>
  <c r="N108" i="4" s="1"/>
  <c r="G109" i="4"/>
  <c r="M109" i="4" s="1"/>
  <c r="M115" i="4"/>
  <c r="H116" i="4"/>
  <c r="N116" i="4" s="1"/>
  <c r="M129" i="4"/>
  <c r="M135" i="4"/>
  <c r="G145" i="4"/>
  <c r="M145" i="4" s="1"/>
  <c r="H161" i="4"/>
  <c r="G174" i="4"/>
  <c r="M174" i="4" s="1"/>
  <c r="H89" i="5"/>
  <c r="N89" i="5" s="1"/>
  <c r="M119" i="5"/>
  <c r="H147" i="5"/>
  <c r="N147" i="5" s="1"/>
  <c r="G174" i="5"/>
  <c r="M174" i="5" s="1"/>
  <c r="D11" i="6"/>
  <c r="H91" i="6"/>
  <c r="N91" i="6" s="1"/>
  <c r="H101" i="6"/>
  <c r="H102" i="6"/>
  <c r="N102" i="6" s="1"/>
  <c r="H134" i="6"/>
  <c r="N134" i="6" s="1"/>
  <c r="H138" i="6"/>
  <c r="N89" i="7"/>
  <c r="M107" i="7"/>
  <c r="G122" i="7"/>
  <c r="M122" i="7" s="1"/>
  <c r="G132" i="7"/>
  <c r="M132" i="7" s="1"/>
  <c r="H134" i="7"/>
  <c r="G135" i="7"/>
  <c r="M135" i="7" s="1"/>
  <c r="G177" i="8"/>
  <c r="M177" i="8" s="1"/>
  <c r="G112" i="8"/>
  <c r="M112" i="8" s="1"/>
  <c r="G178" i="8"/>
  <c r="G157" i="8"/>
  <c r="G156" i="8"/>
  <c r="G89" i="8"/>
  <c r="C9" i="8"/>
  <c r="G12" i="8" s="1"/>
  <c r="G135" i="16"/>
  <c r="M135" i="16" s="1"/>
  <c r="G169" i="16"/>
  <c r="G170" i="16"/>
  <c r="M170" i="16" s="1"/>
  <c r="H101" i="1"/>
  <c r="N101" i="1" s="1"/>
  <c r="N140" i="3"/>
  <c r="N101" i="4"/>
  <c r="D11" i="1"/>
  <c r="M178" i="1"/>
  <c r="H89" i="1"/>
  <c r="N89" i="1" s="1"/>
  <c r="G90" i="1"/>
  <c r="M90" i="1" s="1"/>
  <c r="H96" i="1"/>
  <c r="N96" i="1" s="1"/>
  <c r="G101" i="1"/>
  <c r="M101" i="1" s="1"/>
  <c r="G102" i="1"/>
  <c r="M102" i="1" s="1"/>
  <c r="M163" i="1"/>
  <c r="H180" i="1"/>
  <c r="N180" i="1" s="1"/>
  <c r="D11" i="2"/>
  <c r="G134" i="2"/>
  <c r="M134" i="2" s="1"/>
  <c r="N142" i="2"/>
  <c r="G145" i="2"/>
  <c r="M145" i="2" s="1"/>
  <c r="G113" i="3"/>
  <c r="M113" i="3" s="1"/>
  <c r="M117" i="3"/>
  <c r="G132" i="3"/>
  <c r="M132" i="3" s="1"/>
  <c r="G138" i="3"/>
  <c r="M138" i="3" s="1"/>
  <c r="H158" i="3"/>
  <c r="N158" i="3" s="1"/>
  <c r="H161" i="3"/>
  <c r="N161" i="3" s="1"/>
  <c r="H163" i="3"/>
  <c r="N163" i="3" s="1"/>
  <c r="G164" i="3"/>
  <c r="M164" i="3" s="1"/>
  <c r="G167" i="3"/>
  <c r="M167" i="3" s="1"/>
  <c r="G103" i="4"/>
  <c r="M103" i="4" s="1"/>
  <c r="H104" i="4"/>
  <c r="N104" i="4" s="1"/>
  <c r="H106" i="4"/>
  <c r="H111" i="4"/>
  <c r="N111" i="4" s="1"/>
  <c r="H135" i="4"/>
  <c r="N135" i="4" s="1"/>
  <c r="G144" i="4"/>
  <c r="M144" i="4" s="1"/>
  <c r="G107" i="5"/>
  <c r="M107" i="5" s="1"/>
  <c r="H109" i="5"/>
  <c r="N109" i="5" s="1"/>
  <c r="H129" i="5"/>
  <c r="N129" i="5" s="1"/>
  <c r="M138" i="5"/>
  <c r="G143" i="5"/>
  <c r="G152" i="5"/>
  <c r="M152" i="5" s="1"/>
  <c r="G166" i="5"/>
  <c r="M166" i="5" s="1"/>
  <c r="N174" i="5"/>
  <c r="H143" i="6"/>
  <c r="N143" i="6" s="1"/>
  <c r="G162" i="6"/>
  <c r="M162" i="6" s="1"/>
  <c r="G99" i="7"/>
  <c r="M99" i="7" s="1"/>
  <c r="H171" i="11"/>
  <c r="H125" i="11"/>
  <c r="H108" i="11"/>
  <c r="H105" i="11"/>
  <c r="L81" i="11"/>
  <c r="H174" i="11"/>
  <c r="H170" i="11"/>
  <c r="N170" i="11" s="1"/>
  <c r="H101" i="11"/>
  <c r="H100" i="11"/>
  <c r="H83" i="11"/>
  <c r="H82" i="11"/>
  <c r="N82" i="11" s="1"/>
  <c r="H141" i="11"/>
  <c r="H175" i="13"/>
  <c r="N175" i="13" s="1"/>
  <c r="H108" i="13"/>
  <c r="L81" i="13"/>
  <c r="H134" i="13"/>
  <c r="H85" i="13"/>
  <c r="N85" i="13" s="1"/>
  <c r="D11" i="13"/>
  <c r="H174" i="13"/>
  <c r="H169" i="13"/>
  <c r="H105" i="13"/>
  <c r="N105" i="13" s="1"/>
  <c r="H99" i="13"/>
  <c r="N99" i="13" s="1"/>
  <c r="H101" i="13"/>
  <c r="N101" i="13" s="1"/>
  <c r="H148" i="13"/>
  <c r="G161" i="14"/>
  <c r="M161" i="14" s="1"/>
  <c r="G116" i="14"/>
  <c r="M116" i="14" s="1"/>
  <c r="G118" i="14"/>
  <c r="M118" i="14" s="1"/>
  <c r="G103" i="14"/>
  <c r="M103" i="14" s="1"/>
  <c r="G106" i="16"/>
  <c r="G164" i="16"/>
  <c r="H124" i="19"/>
  <c r="N124" i="19" s="1"/>
  <c r="H144" i="19"/>
  <c r="N144" i="19" s="1"/>
  <c r="H171" i="19"/>
  <c r="D9" i="19"/>
  <c r="H12" i="19" s="1"/>
  <c r="G177" i="22"/>
  <c r="M177" i="22" s="1"/>
  <c r="G171" i="22"/>
  <c r="G135" i="22"/>
  <c r="G102" i="22"/>
  <c r="M102" i="22" s="1"/>
  <c r="G101" i="22"/>
  <c r="M101" i="22" s="1"/>
  <c r="G93" i="22"/>
  <c r="M93" i="22" s="1"/>
  <c r="G134" i="22"/>
  <c r="M134" i="22" s="1"/>
  <c r="G127" i="22"/>
  <c r="M127" i="22" s="1"/>
  <c r="G115" i="22"/>
  <c r="M115" i="22" s="1"/>
  <c r="G99" i="22"/>
  <c r="G168" i="22"/>
  <c r="M168" i="22" s="1"/>
  <c r="G148" i="22"/>
  <c r="M148" i="22" s="1"/>
  <c r="G124" i="22"/>
  <c r="M124" i="22" s="1"/>
  <c r="G97" i="22"/>
  <c r="M97" i="22" s="1"/>
  <c r="G138" i="22"/>
  <c r="M138" i="22" s="1"/>
  <c r="G136" i="22"/>
  <c r="M136" i="22" s="1"/>
  <c r="H91" i="8"/>
  <c r="H101" i="8"/>
  <c r="M114" i="8"/>
  <c r="N128" i="8"/>
  <c r="H91" i="9"/>
  <c r="N91" i="9" s="1"/>
  <c r="N97" i="9"/>
  <c r="H100" i="9"/>
  <c r="N100" i="9" s="1"/>
  <c r="M107" i="9"/>
  <c r="H119" i="9"/>
  <c r="N119" i="9" s="1"/>
  <c r="M122" i="9"/>
  <c r="G124" i="9"/>
  <c r="M124" i="9" s="1"/>
  <c r="G125" i="9"/>
  <c r="M125" i="9" s="1"/>
  <c r="N126" i="9"/>
  <c r="G127" i="9"/>
  <c r="M127" i="9" s="1"/>
  <c r="G133" i="9"/>
  <c r="M133" i="9" s="1"/>
  <c r="N137" i="9"/>
  <c r="G138" i="9"/>
  <c r="M138" i="9" s="1"/>
  <c r="N147" i="9"/>
  <c r="H154" i="9"/>
  <c r="N154" i="9" s="1"/>
  <c r="G178" i="9"/>
  <c r="M178" i="9" s="1"/>
  <c r="G136" i="10"/>
  <c r="H138" i="10"/>
  <c r="M93" i="11"/>
  <c r="G123" i="11"/>
  <c r="M123" i="11" s="1"/>
  <c r="N137" i="11"/>
  <c r="G138" i="11"/>
  <c r="M138" i="11" s="1"/>
  <c r="M154" i="11"/>
  <c r="G101" i="12"/>
  <c r="M101" i="12" s="1"/>
  <c r="G102" i="12"/>
  <c r="N120" i="12"/>
  <c r="G126" i="12"/>
  <c r="M126" i="12" s="1"/>
  <c r="G138" i="12"/>
  <c r="M138" i="12" s="1"/>
  <c r="G150" i="12"/>
  <c r="G154" i="12"/>
  <c r="M154" i="12" s="1"/>
  <c r="H155" i="12"/>
  <c r="N155" i="12" s="1"/>
  <c r="G156" i="12"/>
  <c r="M156" i="12" s="1"/>
  <c r="G170" i="12"/>
  <c r="M171" i="12"/>
  <c r="H145" i="14"/>
  <c r="H166" i="14"/>
  <c r="N166" i="14" s="1"/>
  <c r="D11" i="15"/>
  <c r="H127" i="15"/>
  <c r="N138" i="15"/>
  <c r="G149" i="15"/>
  <c r="M149" i="15" s="1"/>
  <c r="H150" i="15"/>
  <c r="N150" i="15" s="1"/>
  <c r="M156" i="15"/>
  <c r="G157" i="15"/>
  <c r="M157" i="15" s="1"/>
  <c r="M171" i="15"/>
  <c r="H97" i="16"/>
  <c r="M109" i="16"/>
  <c r="H150" i="16"/>
  <c r="H154" i="16"/>
  <c r="N154" i="16" s="1"/>
  <c r="H155" i="16"/>
  <c r="H164" i="16"/>
  <c r="H170" i="16"/>
  <c r="N170" i="16" s="1"/>
  <c r="M107" i="17"/>
  <c r="M161" i="17"/>
  <c r="H85" i="18"/>
  <c r="N89" i="18"/>
  <c r="N97" i="18"/>
  <c r="G101" i="18"/>
  <c r="H106" i="18"/>
  <c r="N106" i="18" s="1"/>
  <c r="H115" i="18"/>
  <c r="N115" i="18" s="1"/>
  <c r="G118" i="18"/>
  <c r="M118" i="18" s="1"/>
  <c r="H122" i="18"/>
  <c r="N122" i="18" s="1"/>
  <c r="G126" i="18"/>
  <c r="M126" i="18" s="1"/>
  <c r="N128" i="18"/>
  <c r="G134" i="18"/>
  <c r="M134" i="18" s="1"/>
  <c r="H142" i="18"/>
  <c r="G150" i="18"/>
  <c r="M150" i="18" s="1"/>
  <c r="M152" i="18"/>
  <c r="G159" i="18"/>
  <c r="M159" i="18" s="1"/>
  <c r="N118" i="19"/>
  <c r="M124" i="19"/>
  <c r="G171" i="19"/>
  <c r="M171" i="19" s="1"/>
  <c r="G174" i="19"/>
  <c r="M174" i="19" s="1"/>
  <c r="M120" i="22"/>
  <c r="G177" i="25"/>
  <c r="G146" i="25"/>
  <c r="M146" i="25" s="1"/>
  <c r="G145" i="25"/>
  <c r="M145" i="25" s="1"/>
  <c r="G142" i="25"/>
  <c r="G101" i="25"/>
  <c r="M101" i="25" s="1"/>
  <c r="G85" i="25"/>
  <c r="G144" i="25"/>
  <c r="M144" i="25" s="1"/>
  <c r="G137" i="25"/>
  <c r="M137" i="25" s="1"/>
  <c r="G99" i="25"/>
  <c r="M99" i="25" s="1"/>
  <c r="G82" i="25"/>
  <c r="M82" i="25" s="1"/>
  <c r="G122" i="25"/>
  <c r="M122" i="25" s="1"/>
  <c r="H122" i="8"/>
  <c r="H135" i="8"/>
  <c r="H147" i="8"/>
  <c r="M151" i="8"/>
  <c r="M159" i="8"/>
  <c r="H122" i="9"/>
  <c r="G123" i="9"/>
  <c r="M123" i="9" s="1"/>
  <c r="H124" i="9"/>
  <c r="G129" i="9"/>
  <c r="H138" i="9"/>
  <c r="H178" i="9"/>
  <c r="N178" i="9" s="1"/>
  <c r="G104" i="10"/>
  <c r="M104" i="10" s="1"/>
  <c r="H111" i="10"/>
  <c r="N111" i="10" s="1"/>
  <c r="H124" i="10"/>
  <c r="N124" i="10" s="1"/>
  <c r="H128" i="10"/>
  <c r="N128" i="10" s="1"/>
  <c r="M129" i="10"/>
  <c r="N136" i="10"/>
  <c r="G142" i="10"/>
  <c r="M142" i="10" s="1"/>
  <c r="H150" i="10"/>
  <c r="N150" i="10" s="1"/>
  <c r="G125" i="11"/>
  <c r="M125" i="11" s="1"/>
  <c r="G82" i="12"/>
  <c r="M82" i="12" s="1"/>
  <c r="G99" i="12"/>
  <c r="M99" i="12" s="1"/>
  <c r="G100" i="12"/>
  <c r="M100" i="12" s="1"/>
  <c r="H101" i="12"/>
  <c r="H103" i="12"/>
  <c r="G118" i="12"/>
  <c r="G124" i="12"/>
  <c r="M124" i="12" s="1"/>
  <c r="H137" i="12"/>
  <c r="G141" i="12"/>
  <c r="M141" i="12" s="1"/>
  <c r="G145" i="12"/>
  <c r="M145" i="12" s="1"/>
  <c r="H149" i="12"/>
  <c r="N149" i="12" s="1"/>
  <c r="H170" i="12"/>
  <c r="G142" i="13"/>
  <c r="M142" i="13" s="1"/>
  <c r="G101" i="15"/>
  <c r="M101" i="15" s="1"/>
  <c r="M104" i="15"/>
  <c r="M133" i="15"/>
  <c r="G154" i="15"/>
  <c r="M154" i="15" s="1"/>
  <c r="N157" i="15"/>
  <c r="H101" i="16"/>
  <c r="H102" i="16"/>
  <c r="M104" i="16"/>
  <c r="H123" i="16"/>
  <c r="N123" i="16" s="1"/>
  <c r="H126" i="16"/>
  <c r="N143" i="16"/>
  <c r="H144" i="16"/>
  <c r="N144" i="16" s="1"/>
  <c r="H147" i="16"/>
  <c r="H101" i="18"/>
  <c r="N101" i="18" s="1"/>
  <c r="M104" i="18"/>
  <c r="H118" i="18"/>
  <c r="N118" i="18" s="1"/>
  <c r="H124" i="18"/>
  <c r="N124" i="18" s="1"/>
  <c r="H135" i="18"/>
  <c r="N135" i="18" s="1"/>
  <c r="H146" i="18"/>
  <c r="N146" i="18" s="1"/>
  <c r="H152" i="18"/>
  <c r="G144" i="19"/>
  <c r="M144" i="19" s="1"/>
  <c r="G177" i="20"/>
  <c r="M177" i="20" s="1"/>
  <c r="G129" i="20"/>
  <c r="M129" i="20" s="1"/>
  <c r="G96" i="20"/>
  <c r="M96" i="20" s="1"/>
  <c r="G159" i="20"/>
  <c r="M159" i="20" s="1"/>
  <c r="G119" i="20"/>
  <c r="M119" i="20" s="1"/>
  <c r="G115" i="25"/>
  <c r="M115" i="25" s="1"/>
  <c r="G125" i="25"/>
  <c r="M125" i="25" s="1"/>
  <c r="H138" i="32"/>
  <c r="N138" i="32" s="1"/>
  <c r="H91" i="32"/>
  <c r="N91" i="32" s="1"/>
  <c r="H148" i="32"/>
  <c r="N148" i="32" s="1"/>
  <c r="H176" i="32"/>
  <c r="N176" i="32" s="1"/>
  <c r="H163" i="32"/>
  <c r="N163" i="32" s="1"/>
  <c r="H158" i="32"/>
  <c r="N158" i="32" s="1"/>
  <c r="H149" i="32"/>
  <c r="N149" i="32" s="1"/>
  <c r="H102" i="32"/>
  <c r="N102" i="32" s="1"/>
  <c r="H88" i="32"/>
  <c r="N88" i="32" s="1"/>
  <c r="H87" i="32"/>
  <c r="N87" i="32" s="1"/>
  <c r="H133" i="32"/>
  <c r="N133" i="32" s="1"/>
  <c r="H101" i="32"/>
  <c r="N101" i="32" s="1"/>
  <c r="H89" i="8"/>
  <c r="H155" i="8"/>
  <c r="N155" i="8" s="1"/>
  <c r="H156" i="8"/>
  <c r="H170" i="8"/>
  <c r="N170" i="8" s="1"/>
  <c r="H171" i="8"/>
  <c r="H178" i="8"/>
  <c r="N178" i="8" s="1"/>
  <c r="H93" i="9"/>
  <c r="N93" i="9" s="1"/>
  <c r="H144" i="9"/>
  <c r="G149" i="9"/>
  <c r="M149" i="9" s="1"/>
  <c r="G157" i="9"/>
  <c r="M157" i="9" s="1"/>
  <c r="G166" i="9"/>
  <c r="G176" i="9"/>
  <c r="H84" i="10"/>
  <c r="H86" i="10"/>
  <c r="N86" i="10" s="1"/>
  <c r="G101" i="10"/>
  <c r="H130" i="10"/>
  <c r="M124" i="11"/>
  <c r="G104" i="11"/>
  <c r="M104" i="11" s="1"/>
  <c r="M173" i="11"/>
  <c r="H88" i="12"/>
  <c r="H96" i="12"/>
  <c r="G97" i="12"/>
  <c r="M97" i="12" s="1"/>
  <c r="H118" i="12"/>
  <c r="G134" i="12"/>
  <c r="M134" i="12" s="1"/>
  <c r="G147" i="12"/>
  <c r="M147" i="12" s="1"/>
  <c r="G152" i="12"/>
  <c r="M152" i="12" s="1"/>
  <c r="G158" i="12"/>
  <c r="M158" i="12" s="1"/>
  <c r="M87" i="13"/>
  <c r="M92" i="13"/>
  <c r="G101" i="13"/>
  <c r="M101" i="13" s="1"/>
  <c r="M105" i="13"/>
  <c r="M113" i="13"/>
  <c r="G138" i="13"/>
  <c r="G148" i="13"/>
  <c r="M148" i="13" s="1"/>
  <c r="G150" i="13"/>
  <c r="M150" i="13" s="1"/>
  <c r="G154" i="13"/>
  <c r="M99" i="14"/>
  <c r="H103" i="14"/>
  <c r="H115" i="14"/>
  <c r="N115" i="14" s="1"/>
  <c r="H141" i="14"/>
  <c r="N141" i="14" s="1"/>
  <c r="H142" i="14"/>
  <c r="N142" i="14" s="1"/>
  <c r="G89" i="15"/>
  <c r="M89" i="15" s="1"/>
  <c r="H101" i="15"/>
  <c r="N101" i="15" s="1"/>
  <c r="G118" i="15"/>
  <c r="M118" i="15" s="1"/>
  <c r="H120" i="15"/>
  <c r="G126" i="15"/>
  <c r="M126" i="15" s="1"/>
  <c r="H99" i="16"/>
  <c r="H103" i="16"/>
  <c r="H109" i="16"/>
  <c r="N109" i="16" s="1"/>
  <c r="H120" i="16"/>
  <c r="N120" i="16" s="1"/>
  <c r="H125" i="16"/>
  <c r="N125" i="16" s="1"/>
  <c r="H139" i="16"/>
  <c r="N139" i="16" s="1"/>
  <c r="H146" i="16"/>
  <c r="N146" i="16" s="1"/>
  <c r="M103" i="18"/>
  <c r="M122" i="18"/>
  <c r="G178" i="18"/>
  <c r="G85" i="19"/>
  <c r="M85" i="19" s="1"/>
  <c r="G101" i="19"/>
  <c r="M101" i="19" s="1"/>
  <c r="G102" i="19"/>
  <c r="M102" i="19" s="1"/>
  <c r="H178" i="20"/>
  <c r="N178" i="20" s="1"/>
  <c r="H162" i="20"/>
  <c r="N162" i="20" s="1"/>
  <c r="H159" i="20"/>
  <c r="N159" i="20" s="1"/>
  <c r="H154" i="20"/>
  <c r="N154" i="20" s="1"/>
  <c r="H166" i="20"/>
  <c r="H132" i="20"/>
  <c r="N132" i="20" s="1"/>
  <c r="H119" i="20"/>
  <c r="N119" i="20" s="1"/>
  <c r="H102" i="20"/>
  <c r="N102" i="20" s="1"/>
  <c r="H101" i="20"/>
  <c r="N101" i="20" s="1"/>
  <c r="H178" i="31"/>
  <c r="N178" i="31" s="1"/>
  <c r="H126" i="31"/>
  <c r="N126" i="31" s="1"/>
  <c r="H122" i="31"/>
  <c r="N122" i="31" s="1"/>
  <c r="H116" i="31"/>
  <c r="N116" i="31" s="1"/>
  <c r="H101" i="31"/>
  <c r="N101" i="31" s="1"/>
  <c r="D11" i="31"/>
  <c r="H93" i="31"/>
  <c r="N93" i="31" s="1"/>
  <c r="H143" i="31"/>
  <c r="N143" i="31" s="1"/>
  <c r="M152" i="20"/>
  <c r="D11" i="21"/>
  <c r="G85" i="21"/>
  <c r="H116" i="21"/>
  <c r="N116" i="21" s="1"/>
  <c r="G118" i="21"/>
  <c r="H127" i="21"/>
  <c r="N127" i="21" s="1"/>
  <c r="N150" i="21"/>
  <c r="G158" i="21"/>
  <c r="M104" i="22"/>
  <c r="N136" i="22"/>
  <c r="N138" i="22"/>
  <c r="M165" i="22"/>
  <c r="H167" i="22"/>
  <c r="H179" i="22"/>
  <c r="N179" i="22" s="1"/>
  <c r="M180" i="22"/>
  <c r="G82" i="23"/>
  <c r="M82" i="23" s="1"/>
  <c r="M92" i="23"/>
  <c r="H98" i="23"/>
  <c r="N98" i="23" s="1"/>
  <c r="G101" i="23"/>
  <c r="M101" i="23" s="1"/>
  <c r="M120" i="23"/>
  <c r="H128" i="23"/>
  <c r="N129" i="23"/>
  <c r="N133" i="23"/>
  <c r="H136" i="23"/>
  <c r="N136" i="23" s="1"/>
  <c r="H143" i="23"/>
  <c r="N143" i="23" s="1"/>
  <c r="G147" i="23"/>
  <c r="M147" i="23" s="1"/>
  <c r="M148" i="23"/>
  <c r="H154" i="23"/>
  <c r="N154" i="23" s="1"/>
  <c r="H177" i="23"/>
  <c r="N177" i="23" s="1"/>
  <c r="G84" i="24"/>
  <c r="M84" i="24" s="1"/>
  <c r="G92" i="24"/>
  <c r="M92" i="24" s="1"/>
  <c r="G101" i="24"/>
  <c r="M101" i="24" s="1"/>
  <c r="G102" i="24"/>
  <c r="M102" i="24" s="1"/>
  <c r="G121" i="24"/>
  <c r="M121" i="24" s="1"/>
  <c r="M160" i="24"/>
  <c r="G162" i="24"/>
  <c r="M162" i="24" s="1"/>
  <c r="N82" i="25"/>
  <c r="M85" i="25"/>
  <c r="H115" i="25"/>
  <c r="N115" i="25" s="1"/>
  <c r="H122" i="25"/>
  <c r="N122" i="25" s="1"/>
  <c r="H125" i="25"/>
  <c r="N125" i="25" s="1"/>
  <c r="M166" i="25"/>
  <c r="H171" i="25"/>
  <c r="N171" i="25" s="1"/>
  <c r="M115" i="20"/>
  <c r="M121" i="20"/>
  <c r="G135" i="21"/>
  <c r="G154" i="21"/>
  <c r="M105" i="22"/>
  <c r="N114" i="22"/>
  <c r="H124" i="22"/>
  <c r="N148" i="22"/>
  <c r="N150" i="22"/>
  <c r="H154" i="22"/>
  <c r="N154" i="22" s="1"/>
  <c r="H165" i="22"/>
  <c r="N165" i="22" s="1"/>
  <c r="H180" i="22"/>
  <c r="N180" i="22" s="1"/>
  <c r="C9" i="23"/>
  <c r="M88" i="23"/>
  <c r="M89" i="23"/>
  <c r="H99" i="23"/>
  <c r="N99" i="23" s="1"/>
  <c r="H101" i="23"/>
  <c r="N101" i="23" s="1"/>
  <c r="M111" i="23"/>
  <c r="H146" i="23"/>
  <c r="N146" i="23" s="1"/>
  <c r="H158" i="23"/>
  <c r="N158" i="23" s="1"/>
  <c r="C9" i="24"/>
  <c r="K9" i="24" s="1"/>
  <c r="N92" i="24"/>
  <c r="N102" i="24"/>
  <c r="N121" i="24"/>
  <c r="M132" i="24"/>
  <c r="M134" i="24"/>
  <c r="N136" i="24"/>
  <c r="H137" i="25"/>
  <c r="N137" i="25" s="1"/>
  <c r="N141" i="25"/>
  <c r="G150" i="29"/>
  <c r="G168" i="29"/>
  <c r="M168" i="29" s="1"/>
  <c r="G161" i="29"/>
  <c r="G121" i="29"/>
  <c r="G92" i="29"/>
  <c r="M92" i="29" s="1"/>
  <c r="G88" i="29"/>
  <c r="M88" i="29" s="1"/>
  <c r="G156" i="29"/>
  <c r="M156" i="29" s="1"/>
  <c r="G105" i="29"/>
  <c r="G97" i="29"/>
  <c r="M97" i="29" s="1"/>
  <c r="G89" i="29"/>
  <c r="M89" i="29" s="1"/>
  <c r="G138" i="29"/>
  <c r="G101" i="29"/>
  <c r="G122" i="29"/>
  <c r="M122" i="29" s="1"/>
  <c r="M104" i="20"/>
  <c r="M101" i="21"/>
  <c r="H106" i="21"/>
  <c r="N106" i="21" s="1"/>
  <c r="G133" i="21"/>
  <c r="H135" i="21"/>
  <c r="N135" i="21" s="1"/>
  <c r="H147" i="21"/>
  <c r="H148" i="21"/>
  <c r="H154" i="21"/>
  <c r="N154" i="21" s="1"/>
  <c r="N166" i="21"/>
  <c r="G167" i="21"/>
  <c r="H170" i="21"/>
  <c r="N170" i="21" s="1"/>
  <c r="H170" i="22"/>
  <c r="N170" i="22" s="1"/>
  <c r="M103" i="23"/>
  <c r="G118" i="23"/>
  <c r="M118" i="23" s="1"/>
  <c r="G138" i="23"/>
  <c r="M138" i="23" s="1"/>
  <c r="H139" i="23"/>
  <c r="G152" i="23"/>
  <c r="M152" i="23" s="1"/>
  <c r="G88" i="24"/>
  <c r="M88" i="24" s="1"/>
  <c r="M98" i="24"/>
  <c r="H178" i="26"/>
  <c r="N178" i="26" s="1"/>
  <c r="H125" i="26"/>
  <c r="N125" i="26" s="1"/>
  <c r="H84" i="26"/>
  <c r="N84" i="26" s="1"/>
  <c r="D11" i="26"/>
  <c r="H164" i="26"/>
  <c r="N164" i="26" s="1"/>
  <c r="H111" i="26"/>
  <c r="N111" i="26" s="1"/>
  <c r="H97" i="26"/>
  <c r="N97" i="26" s="1"/>
  <c r="H93" i="26"/>
  <c r="H177" i="26"/>
  <c r="N177" i="26" s="1"/>
  <c r="H144" i="26"/>
  <c r="N144" i="26" s="1"/>
  <c r="H138" i="26"/>
  <c r="N92" i="26"/>
  <c r="G93" i="26"/>
  <c r="G97" i="26"/>
  <c r="M97" i="26" s="1"/>
  <c r="N116" i="26"/>
  <c r="N129" i="26"/>
  <c r="H121" i="27"/>
  <c r="H129" i="27"/>
  <c r="G133" i="27"/>
  <c r="G134" i="27"/>
  <c r="G135" i="27"/>
  <c r="G138" i="27"/>
  <c r="G167" i="27"/>
  <c r="G174" i="27"/>
  <c r="N99" i="28"/>
  <c r="N139" i="28"/>
  <c r="M171" i="28"/>
  <c r="H177" i="28"/>
  <c r="N177" i="28" s="1"/>
  <c r="N178" i="29"/>
  <c r="H101" i="29"/>
  <c r="H109" i="29"/>
  <c r="N122" i="29"/>
  <c r="M143" i="29"/>
  <c r="H97" i="30"/>
  <c r="N97" i="30" s="1"/>
  <c r="H100" i="30"/>
  <c r="N100" i="30" s="1"/>
  <c r="M101" i="30"/>
  <c r="H106" i="30"/>
  <c r="G111" i="30"/>
  <c r="M111" i="30" s="1"/>
  <c r="H125" i="30"/>
  <c r="G150" i="30"/>
  <c r="G156" i="30"/>
  <c r="M156" i="30" s="1"/>
  <c r="N147" i="31"/>
  <c r="N174" i="31"/>
  <c r="G89" i="32"/>
  <c r="M89" i="32" s="1"/>
  <c r="M120" i="32"/>
  <c r="G148" i="32"/>
  <c r="M148" i="32" s="1"/>
  <c r="M115" i="33"/>
  <c r="H137" i="33"/>
  <c r="M177" i="33"/>
  <c r="H118" i="34"/>
  <c r="N118" i="34" s="1"/>
  <c r="M124" i="34"/>
  <c r="H144" i="34"/>
  <c r="M170" i="25"/>
  <c r="M171" i="25"/>
  <c r="M84" i="26"/>
  <c r="G103" i="26"/>
  <c r="M103" i="26" s="1"/>
  <c r="G125" i="26"/>
  <c r="G126" i="26"/>
  <c r="N146" i="26"/>
  <c r="G147" i="26"/>
  <c r="M147" i="26" s="1"/>
  <c r="G82" i="27"/>
  <c r="M82" i="27" s="1"/>
  <c r="H135" i="27"/>
  <c r="N135" i="27" s="1"/>
  <c r="G141" i="27"/>
  <c r="M141" i="27" s="1"/>
  <c r="H155" i="27"/>
  <c r="N155" i="27" s="1"/>
  <c r="M168" i="27"/>
  <c r="N154" i="28"/>
  <c r="M105" i="28"/>
  <c r="H126" i="28"/>
  <c r="M144" i="28"/>
  <c r="H138" i="29"/>
  <c r="N138" i="29" s="1"/>
  <c r="N148" i="29"/>
  <c r="N149" i="29"/>
  <c r="H153" i="29"/>
  <c r="N153" i="29" s="1"/>
  <c r="M167" i="29"/>
  <c r="N84" i="30"/>
  <c r="M85" i="30"/>
  <c r="H91" i="30"/>
  <c r="H101" i="30"/>
  <c r="G116" i="30"/>
  <c r="G142" i="30"/>
  <c r="M142" i="30" s="1"/>
  <c r="G145" i="30"/>
  <c r="G153" i="30"/>
  <c r="H156" i="30"/>
  <c r="G101" i="31"/>
  <c r="M101" i="31" s="1"/>
  <c r="G102" i="31"/>
  <c r="M102" i="31" s="1"/>
  <c r="M117" i="31"/>
  <c r="M122" i="31"/>
  <c r="M126" i="31"/>
  <c r="N128" i="31"/>
  <c r="C11" i="32"/>
  <c r="M91" i="32"/>
  <c r="M104" i="32"/>
  <c r="G138" i="32"/>
  <c r="G153" i="32"/>
  <c r="G178" i="32"/>
  <c r="H81" i="33"/>
  <c r="H111" i="33"/>
  <c r="H115" i="33"/>
  <c r="G141" i="33"/>
  <c r="M141" i="33" s="1"/>
  <c r="M142" i="33"/>
  <c r="M169" i="33"/>
  <c r="M86" i="34"/>
  <c r="G127" i="26"/>
  <c r="H82" i="27"/>
  <c r="N82" i="27" s="1"/>
  <c r="C11" i="28"/>
  <c r="H105" i="28"/>
  <c r="N105" i="28" s="1"/>
  <c r="H129" i="28"/>
  <c r="G130" i="28"/>
  <c r="G137" i="28"/>
  <c r="M137" i="28" s="1"/>
  <c r="H144" i="28"/>
  <c r="G147" i="28"/>
  <c r="H135" i="29"/>
  <c r="N135" i="29" s="1"/>
  <c r="H156" i="29"/>
  <c r="N156" i="29" s="1"/>
  <c r="H160" i="29"/>
  <c r="N160" i="29" s="1"/>
  <c r="N142" i="30"/>
  <c r="H85" i="30"/>
  <c r="M86" i="30"/>
  <c r="H104" i="30"/>
  <c r="G115" i="30"/>
  <c r="G134" i="30"/>
  <c r="H139" i="30"/>
  <c r="N139" i="30" s="1"/>
  <c r="G148" i="30"/>
  <c r="G101" i="32"/>
  <c r="G134" i="32"/>
  <c r="M158" i="32"/>
  <c r="G103" i="33"/>
  <c r="M103" i="33" s="1"/>
  <c r="H126" i="33"/>
  <c r="G127" i="33"/>
  <c r="M127" i="33" s="1"/>
  <c r="H141" i="33"/>
  <c r="H142" i="33"/>
  <c r="M70" i="2"/>
  <c r="M55" i="2"/>
  <c r="N27" i="2"/>
  <c r="N30" i="2"/>
  <c r="N38" i="2"/>
  <c r="N54" i="2"/>
  <c r="G66" i="1"/>
  <c r="M66" i="1" s="1"/>
  <c r="H55" i="2"/>
  <c r="N55" i="2" s="1"/>
  <c r="N51" i="2"/>
  <c r="D9" i="2"/>
  <c r="N25" i="3"/>
  <c r="N26" i="3"/>
  <c r="M27" i="3"/>
  <c r="M34" i="3"/>
  <c r="H37" i="3"/>
  <c r="N37" i="3" s="1"/>
  <c r="G38" i="3"/>
  <c r="M38" i="3" s="1"/>
  <c r="N47" i="3"/>
  <c r="H56" i="3"/>
  <c r="N56" i="3" s="1"/>
  <c r="M66" i="3"/>
  <c r="H36" i="5"/>
  <c r="N36" i="5" s="1"/>
  <c r="H39" i="5"/>
  <c r="N39" i="5" s="1"/>
  <c r="H44" i="5"/>
  <c r="N44" i="5" s="1"/>
  <c r="H51" i="5"/>
  <c r="N51" i="5" s="1"/>
  <c r="G52" i="5"/>
  <c r="M52" i="5" s="1"/>
  <c r="H71" i="5"/>
  <c r="N71" i="5" s="1"/>
  <c r="G27" i="6"/>
  <c r="M27" i="6" s="1"/>
  <c r="G37" i="6"/>
  <c r="M26" i="7"/>
  <c r="H65" i="7"/>
  <c r="N65" i="7" s="1"/>
  <c r="D10" i="8"/>
  <c r="L10" i="8" s="1"/>
  <c r="H57" i="8"/>
  <c r="H63" i="8"/>
  <c r="H64" i="9"/>
  <c r="N64" i="9" s="1"/>
  <c r="H27" i="10"/>
  <c r="N27" i="10" s="1"/>
  <c r="M43" i="10"/>
  <c r="G67" i="10"/>
  <c r="M67" i="10" s="1"/>
  <c r="N64" i="11"/>
  <c r="M65" i="11"/>
  <c r="G72" i="11"/>
  <c r="M72" i="11" s="1"/>
  <c r="D10" i="12"/>
  <c r="H39" i="12"/>
  <c r="G42" i="12"/>
  <c r="M42" i="12" s="1"/>
  <c r="G67" i="12"/>
  <c r="M67" i="12" s="1"/>
  <c r="G73" i="13"/>
  <c r="M73" i="13" s="1"/>
  <c r="H37" i="15"/>
  <c r="H70" i="30"/>
  <c r="N70" i="30" s="1"/>
  <c r="H64" i="30"/>
  <c r="D9" i="30"/>
  <c r="H13" i="30" s="1"/>
  <c r="H24" i="30"/>
  <c r="N24" i="30" s="1"/>
  <c r="C9" i="3"/>
  <c r="M28" i="3"/>
  <c r="H38" i="3"/>
  <c r="N38" i="3" s="1"/>
  <c r="G50" i="3"/>
  <c r="M50" i="3" s="1"/>
  <c r="G51" i="3"/>
  <c r="M51" i="3" s="1"/>
  <c r="H62" i="3"/>
  <c r="N62" i="3" s="1"/>
  <c r="H66" i="3"/>
  <c r="N66" i="3" s="1"/>
  <c r="H71" i="3"/>
  <c r="N71" i="3" s="1"/>
  <c r="H73" i="3"/>
  <c r="N73" i="3" s="1"/>
  <c r="C10" i="4"/>
  <c r="G28" i="4"/>
  <c r="M28" i="4" s="1"/>
  <c r="N28" i="4"/>
  <c r="H47" i="5"/>
  <c r="N47" i="5" s="1"/>
  <c r="G48" i="5"/>
  <c r="M48" i="5" s="1"/>
  <c r="N52" i="5"/>
  <c r="H53" i="5"/>
  <c r="N53" i="5" s="1"/>
  <c r="H54" i="5"/>
  <c r="N54" i="5" s="1"/>
  <c r="G55" i="5"/>
  <c r="M55" i="5" s="1"/>
  <c r="H66" i="5"/>
  <c r="N66" i="5" s="1"/>
  <c r="C10" i="6"/>
  <c r="N27" i="6"/>
  <c r="G29" i="6"/>
  <c r="M29" i="6" s="1"/>
  <c r="N40" i="6"/>
  <c r="G42" i="7"/>
  <c r="M42" i="7" s="1"/>
  <c r="G73" i="7"/>
  <c r="M73" i="7" s="1"/>
  <c r="D9" i="9"/>
  <c r="H65" i="9"/>
  <c r="N65" i="9" s="1"/>
  <c r="M71" i="9"/>
  <c r="D9" i="10"/>
  <c r="G52" i="10"/>
  <c r="M52" i="10" s="1"/>
  <c r="H65" i="11"/>
  <c r="G66" i="11"/>
  <c r="M66" i="11" s="1"/>
  <c r="N72" i="11"/>
  <c r="G73" i="11"/>
  <c r="M73" i="11" s="1"/>
  <c r="G33" i="12"/>
  <c r="G53" i="12"/>
  <c r="M53" i="12" s="1"/>
  <c r="C9" i="13"/>
  <c r="G30" i="13"/>
  <c r="M30" i="13" s="1"/>
  <c r="G64" i="13"/>
  <c r="M64" i="13" s="1"/>
  <c r="C9" i="14"/>
  <c r="G11" i="14" s="1"/>
  <c r="G52" i="15"/>
  <c r="M52" i="15" s="1"/>
  <c r="G53" i="15"/>
  <c r="M53" i="15" s="1"/>
  <c r="G62" i="16"/>
  <c r="M62" i="16" s="1"/>
  <c r="G42" i="16"/>
  <c r="M42" i="16" s="1"/>
  <c r="G28" i="16"/>
  <c r="M28" i="16" s="1"/>
  <c r="G26" i="16"/>
  <c r="M26" i="16" s="1"/>
  <c r="G66" i="16"/>
  <c r="G47" i="16"/>
  <c r="M47" i="16" s="1"/>
  <c r="G40" i="16"/>
  <c r="M40" i="16" s="1"/>
  <c r="H35" i="16"/>
  <c r="H50" i="16"/>
  <c r="M61" i="22"/>
  <c r="L22" i="27"/>
  <c r="H56" i="27"/>
  <c r="H55" i="27"/>
  <c r="H41" i="27"/>
  <c r="N41" i="27" s="1"/>
  <c r="H29" i="27"/>
  <c r="N29" i="27" s="1"/>
  <c r="H67" i="27"/>
  <c r="H28" i="27"/>
  <c r="H53" i="27"/>
  <c r="H35" i="27"/>
  <c r="H71" i="29"/>
  <c r="N71" i="29" s="1"/>
  <c r="H64" i="29"/>
  <c r="H54" i="29"/>
  <c r="H42" i="29"/>
  <c r="D10" i="29"/>
  <c r="H73" i="29"/>
  <c r="H30" i="29"/>
  <c r="H28" i="29"/>
  <c r="N28" i="29" s="1"/>
  <c r="H24" i="29"/>
  <c r="H72" i="29"/>
  <c r="H62" i="29"/>
  <c r="H39" i="29"/>
  <c r="N39" i="29" s="1"/>
  <c r="G40" i="32"/>
  <c r="M40" i="32" s="1"/>
  <c r="G25" i="32"/>
  <c r="M25" i="32" s="1"/>
  <c r="G66" i="32"/>
  <c r="M66" i="32" s="1"/>
  <c r="G68" i="32"/>
  <c r="M68" i="32" s="1"/>
  <c r="G61" i="32"/>
  <c r="M61" i="32" s="1"/>
  <c r="G31" i="32"/>
  <c r="G27" i="32"/>
  <c r="M27" i="32" s="1"/>
  <c r="D9" i="3"/>
  <c r="H28" i="3"/>
  <c r="N28" i="3" s="1"/>
  <c r="G42" i="3"/>
  <c r="M42" i="3" s="1"/>
  <c r="G58" i="3"/>
  <c r="M58" i="3" s="1"/>
  <c r="H59" i="3"/>
  <c r="N59" i="3" s="1"/>
  <c r="G33" i="4"/>
  <c r="M33" i="4" s="1"/>
  <c r="C9" i="5"/>
  <c r="G10" i="5" s="1"/>
  <c r="M28" i="5"/>
  <c r="G31" i="5"/>
  <c r="M31" i="5" s="1"/>
  <c r="G35" i="5"/>
  <c r="M35" i="5" s="1"/>
  <c r="M41" i="5"/>
  <c r="H62" i="5"/>
  <c r="D10" i="6"/>
  <c r="G25" i="6"/>
  <c r="M25" i="6" s="1"/>
  <c r="G28" i="6"/>
  <c r="M28" i="6" s="1"/>
  <c r="N34" i="6"/>
  <c r="H35" i="6"/>
  <c r="N35" i="6" s="1"/>
  <c r="H28" i="7"/>
  <c r="N28" i="7" s="1"/>
  <c r="N42" i="7"/>
  <c r="G52" i="7"/>
  <c r="M52" i="7" s="1"/>
  <c r="G39" i="8"/>
  <c r="M39" i="8" s="1"/>
  <c r="H42" i="8"/>
  <c r="G50" i="8"/>
  <c r="M50" i="8" s="1"/>
  <c r="G33" i="9"/>
  <c r="H71" i="9"/>
  <c r="C10" i="10"/>
  <c r="H52" i="10"/>
  <c r="N52" i="10" s="1"/>
  <c r="G64" i="10"/>
  <c r="M64" i="10" s="1"/>
  <c r="M33" i="12"/>
  <c r="G52" i="13"/>
  <c r="M52" i="13" s="1"/>
  <c r="H58" i="13"/>
  <c r="N58" i="13" s="1"/>
  <c r="H67" i="13"/>
  <c r="D10" i="15"/>
  <c r="N25" i="15"/>
  <c r="G33" i="15"/>
  <c r="M33" i="15" s="1"/>
  <c r="M45" i="15"/>
  <c r="H47" i="15"/>
  <c r="N47" i="15" s="1"/>
  <c r="H52" i="15"/>
  <c r="N52" i="15" s="1"/>
  <c r="H53" i="15"/>
  <c r="N53" i="15" s="1"/>
  <c r="H58" i="15"/>
  <c r="H65" i="15"/>
  <c r="N65" i="15" s="1"/>
  <c r="H53" i="16"/>
  <c r="N53" i="16" s="1"/>
  <c r="H51" i="16"/>
  <c r="H27" i="16"/>
  <c r="D10" i="16"/>
  <c r="H29" i="16"/>
  <c r="G41" i="16"/>
  <c r="H66" i="16"/>
  <c r="H73" i="16"/>
  <c r="N73" i="16" s="1"/>
  <c r="G73" i="25"/>
  <c r="M73" i="25" s="1"/>
  <c r="G44" i="25"/>
  <c r="M44" i="25" s="1"/>
  <c r="G41" i="25"/>
  <c r="M41" i="25" s="1"/>
  <c r="G71" i="25"/>
  <c r="M71" i="25" s="1"/>
  <c r="G70" i="25"/>
  <c r="M70" i="25" s="1"/>
  <c r="G52" i="25"/>
  <c r="G47" i="25"/>
  <c r="M47" i="25" s="1"/>
  <c r="G29" i="25"/>
  <c r="M29" i="25" s="1"/>
  <c r="M26" i="26"/>
  <c r="H61" i="29"/>
  <c r="N61" i="29" s="1"/>
  <c r="G67" i="31"/>
  <c r="M67" i="31" s="1"/>
  <c r="G62" i="31"/>
  <c r="M62" i="31" s="1"/>
  <c r="G53" i="31"/>
  <c r="K22" i="31"/>
  <c r="G72" i="32"/>
  <c r="G25" i="3"/>
  <c r="M25" i="3" s="1"/>
  <c r="H42" i="3"/>
  <c r="N42" i="3" s="1"/>
  <c r="G47" i="3"/>
  <c r="M47" i="3" s="1"/>
  <c r="G56" i="3"/>
  <c r="M56" i="3" s="1"/>
  <c r="H57" i="3"/>
  <c r="N57" i="3" s="1"/>
  <c r="H68" i="3"/>
  <c r="N68" i="3" s="1"/>
  <c r="C9" i="4"/>
  <c r="G11" i="4" s="1"/>
  <c r="N33" i="4"/>
  <c r="H28" i="5"/>
  <c r="N28" i="5" s="1"/>
  <c r="G29" i="5"/>
  <c r="M29" i="5" s="1"/>
  <c r="G32" i="5"/>
  <c r="M32" i="5" s="1"/>
  <c r="H50" i="5"/>
  <c r="N50" i="5" s="1"/>
  <c r="G70" i="5"/>
  <c r="M70" i="5" s="1"/>
  <c r="M71" i="5"/>
  <c r="D9" i="6"/>
  <c r="H42" i="6"/>
  <c r="N42" i="6" s="1"/>
  <c r="G72" i="6"/>
  <c r="M72" i="6" s="1"/>
  <c r="N52" i="7"/>
  <c r="H54" i="7"/>
  <c r="N54" i="7" s="1"/>
  <c r="M64" i="7"/>
  <c r="H36" i="8"/>
  <c r="N36" i="8" s="1"/>
  <c r="H39" i="8"/>
  <c r="N39" i="8" s="1"/>
  <c r="H50" i="8"/>
  <c r="G67" i="8"/>
  <c r="M67" i="8" s="1"/>
  <c r="N33" i="9"/>
  <c r="G55" i="9"/>
  <c r="M55" i="9" s="1"/>
  <c r="D10" i="10"/>
  <c r="D9" i="11"/>
  <c r="H13" i="11" s="1"/>
  <c r="G48" i="13"/>
  <c r="M48" i="13" s="1"/>
  <c r="H45" i="15"/>
  <c r="N45" i="15" s="1"/>
  <c r="G24" i="16"/>
  <c r="H48" i="16"/>
  <c r="H70" i="20"/>
  <c r="N70" i="20" s="1"/>
  <c r="H64" i="20"/>
  <c r="N64" i="20" s="1"/>
  <c r="H53" i="20"/>
  <c r="N53" i="20" s="1"/>
  <c r="D10" i="20"/>
  <c r="D9" i="20"/>
  <c r="H39" i="20"/>
  <c r="N39" i="20" s="1"/>
  <c r="H30" i="30"/>
  <c r="G39" i="32"/>
  <c r="M39" i="32" s="1"/>
  <c r="M36" i="16"/>
  <c r="M50" i="16"/>
  <c r="H67" i="18"/>
  <c r="N67" i="18" s="1"/>
  <c r="M33" i="19"/>
  <c r="M24" i="20"/>
  <c r="G30" i="20"/>
  <c r="M30" i="20" s="1"/>
  <c r="M36" i="20"/>
  <c r="N48" i="20"/>
  <c r="G58" i="20"/>
  <c r="M58" i="20" s="1"/>
  <c r="G53" i="21"/>
  <c r="M53" i="21" s="1"/>
  <c r="M67" i="21"/>
  <c r="G24" i="22"/>
  <c r="M24" i="22" s="1"/>
  <c r="M29" i="22"/>
  <c r="M36" i="22"/>
  <c r="M37" i="22"/>
  <c r="G39" i="22"/>
  <c r="M39" i="22" s="1"/>
  <c r="H61" i="22"/>
  <c r="N61" i="22" s="1"/>
  <c r="M58" i="23"/>
  <c r="M24" i="26"/>
  <c r="H26" i="26"/>
  <c r="N26" i="26" s="1"/>
  <c r="N47" i="26"/>
  <c r="G28" i="29"/>
  <c r="G30" i="29"/>
  <c r="G56" i="29"/>
  <c r="N72" i="31"/>
  <c r="M39" i="34"/>
  <c r="M54" i="20"/>
  <c r="G27" i="21"/>
  <c r="M36" i="21"/>
  <c r="M41" i="21"/>
  <c r="H53" i="21"/>
  <c r="H54" i="21"/>
  <c r="N54" i="21" s="1"/>
  <c r="G55" i="21"/>
  <c r="H67" i="21"/>
  <c r="M70" i="21"/>
  <c r="H24" i="22"/>
  <c r="N24" i="22" s="1"/>
  <c r="H36" i="22"/>
  <c r="N36" i="22" s="1"/>
  <c r="G26" i="24"/>
  <c r="M26" i="24" s="1"/>
  <c r="M39" i="24"/>
  <c r="G56" i="24"/>
  <c r="M56" i="24" s="1"/>
  <c r="M59" i="24"/>
  <c r="G65" i="24"/>
  <c r="M65" i="24" s="1"/>
  <c r="H29" i="25"/>
  <c r="N29" i="25" s="1"/>
  <c r="H70" i="25"/>
  <c r="N70" i="25" s="1"/>
  <c r="H71" i="25"/>
  <c r="N71" i="25" s="1"/>
  <c r="H24" i="26"/>
  <c r="M67" i="26"/>
  <c r="G41" i="27"/>
  <c r="G42" i="27"/>
  <c r="G50" i="27"/>
  <c r="G55" i="27"/>
  <c r="G70" i="27"/>
  <c r="N67" i="28"/>
  <c r="H47" i="28"/>
  <c r="N47" i="28" s="1"/>
  <c r="G52" i="28"/>
  <c r="M52" i="28" s="1"/>
  <c r="H65" i="28"/>
  <c r="N65" i="28" s="1"/>
  <c r="G41" i="29"/>
  <c r="M41" i="29" s="1"/>
  <c r="G42" i="29"/>
  <c r="G67" i="29"/>
  <c r="H65" i="32"/>
  <c r="N65" i="32" s="1"/>
  <c r="H39" i="34"/>
  <c r="N39" i="34" s="1"/>
  <c r="H57" i="34"/>
  <c r="N57" i="34" s="1"/>
  <c r="M71" i="16"/>
  <c r="M54" i="17"/>
  <c r="G70" i="17"/>
  <c r="M70" i="17" s="1"/>
  <c r="M39" i="20"/>
  <c r="M48" i="20"/>
  <c r="H27" i="21"/>
  <c r="H44" i="21"/>
  <c r="N44" i="21" s="1"/>
  <c r="G47" i="21"/>
  <c r="H37" i="22"/>
  <c r="N37" i="22" s="1"/>
  <c r="H42" i="22"/>
  <c r="N42" i="22" s="1"/>
  <c r="G57" i="22"/>
  <c r="M57" i="22" s="1"/>
  <c r="G67" i="22"/>
  <c r="M67" i="22" s="1"/>
  <c r="G48" i="24"/>
  <c r="M48" i="24" s="1"/>
  <c r="N56" i="24"/>
  <c r="H59" i="24"/>
  <c r="H70" i="24"/>
  <c r="N70" i="24" s="1"/>
  <c r="H41" i="25"/>
  <c r="G61" i="26"/>
  <c r="H67" i="26"/>
  <c r="N67" i="26" s="1"/>
  <c r="G33" i="27"/>
  <c r="G57" i="27"/>
  <c r="H52" i="28"/>
  <c r="N52" i="28" s="1"/>
  <c r="M61" i="29"/>
  <c r="M30" i="31"/>
  <c r="M41" i="32"/>
  <c r="K14" i="31"/>
  <c r="K14" i="33"/>
  <c r="M624" i="3"/>
  <c r="M629" i="12"/>
  <c r="M639" i="14"/>
  <c r="M626" i="24"/>
  <c r="M635" i="4"/>
  <c r="N639" i="21"/>
  <c r="N634" i="5"/>
  <c r="M629" i="18"/>
  <c r="M619" i="24"/>
  <c r="L14" i="31"/>
  <c r="L14" i="23"/>
  <c r="L14" i="25"/>
  <c r="L14" i="28"/>
  <c r="M579" i="1"/>
  <c r="M598" i="3"/>
  <c r="M481" i="4"/>
  <c r="M528" i="4"/>
  <c r="N458" i="5"/>
  <c r="M502" i="5"/>
  <c r="N543" i="5"/>
  <c r="N384" i="2"/>
  <c r="N438" i="3"/>
  <c r="M572" i="5"/>
  <c r="M570" i="1"/>
  <c r="M549" i="3"/>
  <c r="M579" i="3"/>
  <c r="N494" i="5"/>
  <c r="M432" i="5"/>
  <c r="M467" i="5"/>
  <c r="M471" i="5"/>
  <c r="M490" i="5"/>
  <c r="M541" i="5"/>
  <c r="M549" i="6"/>
  <c r="M600" i="6"/>
  <c r="M601" i="12"/>
  <c r="M433" i="11"/>
  <c r="M597" i="12"/>
  <c r="M529" i="10"/>
  <c r="M440" i="13"/>
  <c r="M442" i="18"/>
  <c r="M507" i="18"/>
  <c r="N421" i="22"/>
  <c r="M513" i="12"/>
  <c r="M514" i="12"/>
  <c r="M549" i="12"/>
  <c r="M498" i="16"/>
  <c r="M557" i="16"/>
  <c r="M400" i="18"/>
  <c r="M504" i="18"/>
  <c r="L13" i="19"/>
  <c r="M484" i="19"/>
  <c r="M569" i="19"/>
  <c r="M507" i="21"/>
  <c r="N591" i="15"/>
  <c r="M490" i="22"/>
  <c r="M504" i="22"/>
  <c r="M440" i="23"/>
  <c r="N543" i="23"/>
  <c r="M459" i="24"/>
  <c r="N551" i="24"/>
  <c r="M553" i="24"/>
  <c r="M394" i="22"/>
  <c r="M403" i="22"/>
  <c r="N442" i="22"/>
  <c r="M443" i="22"/>
  <c r="N466" i="22"/>
  <c r="M467" i="22"/>
  <c r="N486" i="22"/>
  <c r="N595" i="22"/>
  <c r="M597" i="22"/>
  <c r="M398" i="24"/>
  <c r="M486" i="24"/>
  <c r="M505" i="24"/>
  <c r="M509" i="24"/>
  <c r="M511" i="24"/>
  <c r="N546" i="24"/>
  <c r="M382" i="32"/>
  <c r="M551" i="32"/>
  <c r="M487" i="32"/>
  <c r="N540" i="31"/>
  <c r="M541" i="31"/>
  <c r="M469" i="34"/>
  <c r="M499" i="34"/>
  <c r="M199" i="3"/>
  <c r="M219" i="4"/>
  <c r="M258" i="4"/>
  <c r="N294" i="4"/>
  <c r="M239" i="5"/>
  <c r="M271" i="5"/>
  <c r="M232" i="1"/>
  <c r="N241" i="5"/>
  <c r="M197" i="2"/>
  <c r="M249" i="4"/>
  <c r="N295" i="5"/>
  <c r="M319" i="5"/>
  <c r="M326" i="6"/>
  <c r="N249" i="7"/>
  <c r="M321" i="7"/>
  <c r="M200" i="11"/>
  <c r="M358" i="13"/>
  <c r="M278" i="5"/>
  <c r="M241" i="7"/>
  <c r="N315" i="7"/>
  <c r="M252" i="11"/>
  <c r="M309" i="12"/>
  <c r="M216" i="23"/>
  <c r="M321" i="18"/>
  <c r="M189" i="22"/>
  <c r="N197" i="22"/>
  <c r="M223" i="22"/>
  <c r="M266" i="22"/>
  <c r="M270" i="22"/>
  <c r="M285" i="22"/>
  <c r="M359" i="22"/>
  <c r="N292" i="23"/>
  <c r="M221" i="25"/>
  <c r="M276" i="25"/>
  <c r="N284" i="25"/>
  <c r="M210" i="15"/>
  <c r="M332" i="16"/>
  <c r="M245" i="23"/>
  <c r="M321" i="24"/>
  <c r="N199" i="25"/>
  <c r="M321" i="25"/>
  <c r="N191" i="31"/>
  <c r="N233" i="31"/>
  <c r="M252" i="32"/>
  <c r="N235" i="34"/>
  <c r="M353" i="32"/>
  <c r="M362" i="32"/>
  <c r="N106" i="4"/>
  <c r="M94" i="6"/>
  <c r="M82" i="11"/>
  <c r="N161" i="4"/>
  <c r="M96" i="5"/>
  <c r="M175" i="5"/>
  <c r="N89" i="6"/>
  <c r="N134" i="7"/>
  <c r="M138" i="7"/>
  <c r="M115" i="11"/>
  <c r="M120" i="12"/>
  <c r="M125" i="12"/>
  <c r="M104" i="13"/>
  <c r="M106" i="16"/>
  <c r="N166" i="20"/>
  <c r="M168" i="20"/>
  <c r="M99" i="22"/>
  <c r="M135" i="22"/>
  <c r="N82" i="23"/>
  <c r="N125" i="23"/>
  <c r="M123" i="17"/>
  <c r="M113" i="18"/>
  <c r="M99" i="23"/>
  <c r="M109" i="24"/>
  <c r="M104" i="25"/>
  <c r="N107" i="25"/>
  <c r="M138" i="32"/>
  <c r="M163" i="32"/>
  <c r="G14" i="17"/>
  <c r="M59" i="6"/>
  <c r="M43" i="7"/>
  <c r="N27" i="25"/>
  <c r="M59" i="20"/>
  <c r="M64" i="20"/>
  <c r="M70" i="20"/>
  <c r="M28" i="22"/>
  <c r="N59" i="24"/>
  <c r="M26" i="25"/>
  <c r="K10" i="23"/>
  <c r="M57" i="23"/>
  <c r="K10" i="24"/>
  <c r="M72" i="24"/>
  <c r="N52" i="25"/>
  <c r="M309" i="5"/>
  <c r="M37" i="6"/>
  <c r="G604" i="6"/>
  <c r="M604" i="6" s="1"/>
  <c r="C13" i="6"/>
  <c r="G13" i="6" s="1"/>
  <c r="C9" i="6"/>
  <c r="G640" i="6"/>
  <c r="M640" i="6" s="1"/>
  <c r="C14" i="6"/>
  <c r="E11" i="7"/>
  <c r="K11" i="7" s="1"/>
  <c r="C9" i="1"/>
  <c r="I73" i="1"/>
  <c r="H177" i="5"/>
  <c r="N177" i="5" s="1"/>
  <c r="D11" i="5"/>
  <c r="D9" i="5"/>
  <c r="J347" i="7"/>
  <c r="F12" i="7"/>
  <c r="L12" i="7" s="1"/>
  <c r="D10" i="1"/>
  <c r="I68" i="1"/>
  <c r="D9" i="1"/>
  <c r="E10" i="1"/>
  <c r="K10" i="1" s="1"/>
  <c r="E12" i="1"/>
  <c r="K12" i="1" s="1"/>
  <c r="I66" i="1"/>
  <c r="I67" i="1"/>
  <c r="I72" i="1"/>
  <c r="I93" i="1"/>
  <c r="I111" i="1"/>
  <c r="I115" i="1"/>
  <c r="I119" i="1"/>
  <c r="I123" i="1"/>
  <c r="I127" i="1"/>
  <c r="I132" i="1"/>
  <c r="I136" i="1"/>
  <c r="F11" i="2"/>
  <c r="L11" i="2" s="1"/>
  <c r="F12" i="2"/>
  <c r="L12" i="2" s="1"/>
  <c r="F13" i="2"/>
  <c r="E9" i="3"/>
  <c r="E13" i="3"/>
  <c r="E14" i="3"/>
  <c r="K14" i="3" s="1"/>
  <c r="N178" i="3"/>
  <c r="D9" i="4"/>
  <c r="D13" i="4"/>
  <c r="H13" i="4" s="1"/>
  <c r="L22" i="4"/>
  <c r="M61" i="5"/>
  <c r="M108" i="5"/>
  <c r="M143" i="5"/>
  <c r="M196" i="5"/>
  <c r="M206" i="5"/>
  <c r="M241" i="5"/>
  <c r="N245" i="5"/>
  <c r="M295" i="5"/>
  <c r="N311" i="5"/>
  <c r="N396" i="5"/>
  <c r="M469" i="5"/>
  <c r="M483" i="5"/>
  <c r="M484" i="5"/>
  <c r="M513" i="5"/>
  <c r="M518" i="5"/>
  <c r="M570" i="5"/>
  <c r="M591" i="5"/>
  <c r="M632" i="5"/>
  <c r="N635" i="5"/>
  <c r="N101" i="6"/>
  <c r="M119" i="6"/>
  <c r="N138" i="6"/>
  <c r="M160" i="6"/>
  <c r="M224" i="6"/>
  <c r="M237" i="6"/>
  <c r="M305" i="6"/>
  <c r="M317" i="6"/>
  <c r="N362" i="6"/>
  <c r="M464" i="6"/>
  <c r="M483" i="6"/>
  <c r="M490" i="6"/>
  <c r="G70" i="7"/>
  <c r="M70" i="7" s="1"/>
  <c r="C10" i="7"/>
  <c r="C9" i="7"/>
  <c r="N150" i="7"/>
  <c r="N209" i="7"/>
  <c r="D12" i="1"/>
  <c r="I47" i="1"/>
  <c r="E11" i="2"/>
  <c r="K11" i="2" s="1"/>
  <c r="C14" i="1"/>
  <c r="I22" i="1"/>
  <c r="I71" i="1"/>
  <c r="I92" i="1"/>
  <c r="I114" i="1"/>
  <c r="I118" i="1"/>
  <c r="I122" i="1"/>
  <c r="I126" i="1"/>
  <c r="I130" i="1"/>
  <c r="I135" i="1"/>
  <c r="C9" i="2"/>
  <c r="C12" i="2"/>
  <c r="C13" i="2"/>
  <c r="C14" i="2"/>
  <c r="M604" i="3"/>
  <c r="E11" i="4"/>
  <c r="E13" i="4"/>
  <c r="M512" i="4"/>
  <c r="M567" i="4"/>
  <c r="F10" i="5"/>
  <c r="L10" i="5" s="1"/>
  <c r="C12" i="5"/>
  <c r="M25" i="5"/>
  <c r="M36" i="5"/>
  <c r="M46" i="5"/>
  <c r="N62" i="5"/>
  <c r="M104" i="5"/>
  <c r="M221" i="5"/>
  <c r="N227" i="5"/>
  <c r="M427" i="5"/>
  <c r="M561" i="5"/>
  <c r="M567" i="5"/>
  <c r="M596" i="5"/>
  <c r="M636" i="5"/>
  <c r="D12" i="6"/>
  <c r="M172" i="6"/>
  <c r="M225" i="6"/>
  <c r="M238" i="6"/>
  <c r="N244" i="6"/>
  <c r="N263" i="6"/>
  <c r="M272" i="6"/>
  <c r="N277" i="6"/>
  <c r="N315" i="6"/>
  <c r="M336" i="6"/>
  <c r="N351" i="6"/>
  <c r="M404" i="6"/>
  <c r="M491" i="6"/>
  <c r="M495" i="6"/>
  <c r="M505" i="6"/>
  <c r="M553" i="6"/>
  <c r="M579" i="6"/>
  <c r="E9" i="7"/>
  <c r="N82" i="7"/>
  <c r="M106" i="7"/>
  <c r="N157" i="7"/>
  <c r="N207" i="7"/>
  <c r="M222" i="7"/>
  <c r="M395" i="7"/>
  <c r="M405" i="7"/>
  <c r="M567" i="7"/>
  <c r="N619" i="7"/>
  <c r="C11" i="8"/>
  <c r="G11" i="8" s="1"/>
  <c r="H54" i="8"/>
  <c r="N54" i="8" s="1"/>
  <c r="G104" i="8"/>
  <c r="M104" i="8" s="1"/>
  <c r="G105" i="8"/>
  <c r="M105" i="8" s="1"/>
  <c r="G121" i="8"/>
  <c r="M121" i="8" s="1"/>
  <c r="G145" i="8"/>
  <c r="M145" i="8" s="1"/>
  <c r="G171" i="8"/>
  <c r="M171" i="8" s="1"/>
  <c r="L188" i="8"/>
  <c r="H195" i="8"/>
  <c r="N195" i="8" s="1"/>
  <c r="H196" i="8"/>
  <c r="N196" i="8" s="1"/>
  <c r="H207" i="8"/>
  <c r="N207" i="8" s="1"/>
  <c r="H243" i="8"/>
  <c r="N243" i="8" s="1"/>
  <c r="H276" i="8"/>
  <c r="N276" i="8" s="1"/>
  <c r="H287" i="8"/>
  <c r="N287" i="8" s="1"/>
  <c r="M293" i="8"/>
  <c r="H306" i="8"/>
  <c r="N306" i="8" s="1"/>
  <c r="H307" i="8"/>
  <c r="N307" i="8" s="1"/>
  <c r="M320" i="8"/>
  <c r="H325" i="8"/>
  <c r="K371" i="8"/>
  <c r="H377" i="8"/>
  <c r="N377" i="8" s="1"/>
  <c r="H381" i="8"/>
  <c r="N381" i="8" s="1"/>
  <c r="H383" i="8"/>
  <c r="H387" i="8"/>
  <c r="N387" i="8" s="1"/>
  <c r="H388" i="8"/>
  <c r="N388" i="8" s="1"/>
  <c r="G391" i="8"/>
  <c r="M391" i="8" s="1"/>
  <c r="G392" i="8"/>
  <c r="M392" i="8" s="1"/>
  <c r="G396" i="8"/>
  <c r="H445" i="8"/>
  <c r="G446" i="8"/>
  <c r="M446" i="8" s="1"/>
  <c r="H450" i="8"/>
  <c r="N450" i="8" s="1"/>
  <c r="H459" i="8"/>
  <c r="N459" i="8" s="1"/>
  <c r="H467" i="8"/>
  <c r="N467" i="8" s="1"/>
  <c r="H471" i="8"/>
  <c r="N471" i="8" s="1"/>
  <c r="G472" i="8"/>
  <c r="M472" i="8" s="1"/>
  <c r="G476" i="8"/>
  <c r="M476" i="8" s="1"/>
  <c r="H499" i="8"/>
  <c r="N499" i="8" s="1"/>
  <c r="H523" i="8"/>
  <c r="N523" i="8" s="1"/>
  <c r="H538" i="8"/>
  <c r="H540" i="8"/>
  <c r="M568" i="8"/>
  <c r="M105" i="9"/>
  <c r="M171" i="9"/>
  <c r="M257" i="9"/>
  <c r="N295" i="9"/>
  <c r="M299" i="9"/>
  <c r="M306" i="9"/>
  <c r="M309" i="9"/>
  <c r="M311" i="9"/>
  <c r="M373" i="9"/>
  <c r="N387" i="9"/>
  <c r="M393" i="9"/>
  <c r="M399" i="9"/>
  <c r="N413" i="9"/>
  <c r="M426" i="9"/>
  <c r="N428" i="9"/>
  <c r="N449" i="9"/>
  <c r="N455" i="9"/>
  <c r="M461" i="9"/>
  <c r="M489" i="9"/>
  <c r="M528" i="9"/>
  <c r="N561" i="9"/>
  <c r="N569" i="9"/>
  <c r="M570" i="9"/>
  <c r="M589" i="9"/>
  <c r="M591" i="9"/>
  <c r="N595" i="9"/>
  <c r="M596" i="9"/>
  <c r="M598" i="9"/>
  <c r="M640" i="9"/>
  <c r="N618" i="9"/>
  <c r="M621" i="9"/>
  <c r="M627" i="9"/>
  <c r="N634" i="9"/>
  <c r="M635" i="9"/>
  <c r="D11" i="10"/>
  <c r="E12" i="10"/>
  <c r="N67" i="10"/>
  <c r="G170" i="10"/>
  <c r="M170" i="10" s="1"/>
  <c r="C11" i="10"/>
  <c r="C9" i="10"/>
  <c r="G13" i="10" s="1"/>
  <c r="M136" i="10"/>
  <c r="N138" i="10"/>
  <c r="J639" i="11"/>
  <c r="K81" i="8"/>
  <c r="G87" i="8"/>
  <c r="M87" i="8" s="1"/>
  <c r="G103" i="8"/>
  <c r="M103" i="8" s="1"/>
  <c r="G113" i="8"/>
  <c r="M113" i="8" s="1"/>
  <c r="G135" i="8"/>
  <c r="M135" i="8" s="1"/>
  <c r="G144" i="8"/>
  <c r="M144" i="8" s="1"/>
  <c r="G150" i="8"/>
  <c r="L371" i="8"/>
  <c r="H386" i="8"/>
  <c r="N386" i="8" s="1"/>
  <c r="H391" i="8"/>
  <c r="N391" i="8" s="1"/>
  <c r="H394" i="8"/>
  <c r="H448" i="8"/>
  <c r="H470" i="8"/>
  <c r="N470" i="8" s="1"/>
  <c r="H487" i="8"/>
  <c r="C10" i="11"/>
  <c r="L14" i="11"/>
  <c r="G590" i="11"/>
  <c r="M590" i="11" s="1"/>
  <c r="C13" i="11"/>
  <c r="F9" i="12"/>
  <c r="J11" i="12" s="1"/>
  <c r="N72" i="5"/>
  <c r="M177" i="5"/>
  <c r="N361" i="5"/>
  <c r="N600" i="5"/>
  <c r="N640" i="6"/>
  <c r="F10" i="7"/>
  <c r="N70" i="7"/>
  <c r="M329" i="7"/>
  <c r="M361" i="7"/>
  <c r="M381" i="7"/>
  <c r="G387" i="7"/>
  <c r="M387" i="7" s="1"/>
  <c r="N388" i="7"/>
  <c r="G410" i="7"/>
  <c r="M410" i="7" s="1"/>
  <c r="M411" i="7"/>
  <c r="N425" i="7"/>
  <c r="N454" i="7"/>
  <c r="G455" i="7"/>
  <c r="M455" i="7" s="1"/>
  <c r="M471" i="7"/>
  <c r="M485" i="7"/>
  <c r="M486" i="7"/>
  <c r="M489" i="7"/>
  <c r="M528" i="7"/>
  <c r="G539" i="7"/>
  <c r="M545" i="7"/>
  <c r="M556" i="7"/>
  <c r="M559" i="7"/>
  <c r="G564" i="7"/>
  <c r="M591" i="7"/>
  <c r="M598" i="7"/>
  <c r="G602" i="7"/>
  <c r="M602" i="7" s="1"/>
  <c r="G622" i="7"/>
  <c r="M622" i="7" s="1"/>
  <c r="G640" i="7"/>
  <c r="M640" i="7" s="1"/>
  <c r="E9" i="8"/>
  <c r="E10" i="8"/>
  <c r="F13" i="8"/>
  <c r="M53" i="8"/>
  <c r="M56" i="8"/>
  <c r="N62" i="8"/>
  <c r="M63" i="8"/>
  <c r="N176" i="8"/>
  <c r="M84" i="8"/>
  <c r="G86" i="8"/>
  <c r="M86" i="8" s="1"/>
  <c r="N91" i="8"/>
  <c r="M92" i="8"/>
  <c r="G98" i="8"/>
  <c r="M98" i="8" s="1"/>
  <c r="M117" i="8"/>
  <c r="G147" i="8"/>
  <c r="M147" i="8" s="1"/>
  <c r="G148" i="8"/>
  <c r="M148" i="8" s="1"/>
  <c r="G152" i="8"/>
  <c r="M152" i="8" s="1"/>
  <c r="G153" i="8"/>
  <c r="M193" i="8"/>
  <c r="H204" i="8"/>
  <c r="N204" i="8" s="1"/>
  <c r="H215" i="8"/>
  <c r="N215" i="8" s="1"/>
  <c r="H216" i="8"/>
  <c r="N216" i="8" s="1"/>
  <c r="H227" i="8"/>
  <c r="N227" i="8" s="1"/>
  <c r="M234" i="8"/>
  <c r="N254" i="8"/>
  <c r="G255" i="8"/>
  <c r="M255" i="8" s="1"/>
  <c r="M269" i="8"/>
  <c r="H298" i="8"/>
  <c r="N298" i="8" s="1"/>
  <c r="G304" i="8"/>
  <c r="H310" i="8"/>
  <c r="N310" i="8" s="1"/>
  <c r="G312" i="8"/>
  <c r="M312" i="8" s="1"/>
  <c r="M336" i="8"/>
  <c r="H338" i="8"/>
  <c r="N338" i="8" s="1"/>
  <c r="G343" i="8"/>
  <c r="M343" i="8" s="1"/>
  <c r="G347" i="8"/>
  <c r="M347" i="8" s="1"/>
  <c r="G376" i="8"/>
  <c r="M376" i="8" s="1"/>
  <c r="N400" i="8"/>
  <c r="M401" i="8"/>
  <c r="G402" i="8"/>
  <c r="M402" i="8" s="1"/>
  <c r="N404" i="8"/>
  <c r="G405" i="8"/>
  <c r="M405" i="8" s="1"/>
  <c r="G406" i="8"/>
  <c r="M406" i="8" s="1"/>
  <c r="G407" i="8"/>
  <c r="M407" i="8" s="1"/>
  <c r="G410" i="8"/>
  <c r="M410" i="8" s="1"/>
  <c r="G413" i="8"/>
  <c r="M413" i="8" s="1"/>
  <c r="G429" i="8"/>
  <c r="M429" i="8" s="1"/>
  <c r="G434" i="8"/>
  <c r="M434" i="8" s="1"/>
  <c r="G435" i="8"/>
  <c r="M435" i="8" s="1"/>
  <c r="G442" i="8"/>
  <c r="M442" i="8" s="1"/>
  <c r="G455" i="8"/>
  <c r="M455" i="8" s="1"/>
  <c r="H483" i="8"/>
  <c r="N483" i="8" s="1"/>
  <c r="H484" i="8"/>
  <c r="H493" i="8"/>
  <c r="N493" i="8" s="1"/>
  <c r="G507" i="8"/>
  <c r="M507" i="8" s="1"/>
  <c r="M514" i="8"/>
  <c r="H517" i="8"/>
  <c r="H518" i="8"/>
  <c r="N518" i="8" s="1"/>
  <c r="M528" i="8"/>
  <c r="M546" i="8"/>
  <c r="N553" i="8"/>
  <c r="M559" i="8"/>
  <c r="N570" i="8"/>
  <c r="M571" i="8"/>
  <c r="M577" i="8"/>
  <c r="M580" i="8"/>
  <c r="M581" i="8"/>
  <c r="M585" i="8"/>
  <c r="N586" i="8"/>
  <c r="M602" i="8"/>
  <c r="N617" i="8"/>
  <c r="N618" i="8"/>
  <c r="M625" i="8"/>
  <c r="F11" i="9"/>
  <c r="L11" i="9" s="1"/>
  <c r="M33" i="9"/>
  <c r="N71" i="9"/>
  <c r="N177" i="9"/>
  <c r="N122" i="9"/>
  <c r="N124" i="9"/>
  <c r="M129" i="9"/>
  <c r="N133" i="9"/>
  <c r="N138" i="9"/>
  <c r="M152" i="9"/>
  <c r="M156" i="9"/>
  <c r="N209" i="9"/>
  <c r="M220" i="9"/>
  <c r="M221" i="9"/>
  <c r="N222" i="9"/>
  <c r="N249" i="9"/>
  <c r="M252" i="9"/>
  <c r="M297" i="9"/>
  <c r="M343" i="9"/>
  <c r="N347" i="9"/>
  <c r="M348" i="9"/>
  <c r="M361" i="9"/>
  <c r="N378" i="9"/>
  <c r="M415" i="9"/>
  <c r="M416" i="9"/>
  <c r="N438" i="9"/>
  <c r="N444" i="9"/>
  <c r="N445" i="9"/>
  <c r="M448" i="9"/>
  <c r="M507" i="9"/>
  <c r="M563" i="9"/>
  <c r="N573" i="9"/>
  <c r="M585" i="9"/>
  <c r="E9" i="10"/>
  <c r="E10" i="10"/>
  <c r="F11" i="10"/>
  <c r="M567" i="10"/>
  <c r="M588" i="10"/>
  <c r="N617" i="10"/>
  <c r="C11" i="11"/>
  <c r="N197" i="11"/>
  <c r="M499" i="11"/>
  <c r="M73" i="6"/>
  <c r="E14" i="7"/>
  <c r="N343" i="7"/>
  <c r="K371" i="7"/>
  <c r="N380" i="7"/>
  <c r="G386" i="7"/>
  <c r="M386" i="7" s="1"/>
  <c r="G396" i="7"/>
  <c r="M396" i="7" s="1"/>
  <c r="G406" i="7"/>
  <c r="M406" i="7" s="1"/>
  <c r="N480" i="7"/>
  <c r="G499" i="7"/>
  <c r="M506" i="7"/>
  <c r="G544" i="7"/>
  <c r="M544" i="7" s="1"/>
  <c r="G563" i="7"/>
  <c r="M563" i="7" s="1"/>
  <c r="G599" i="7"/>
  <c r="M599" i="7" s="1"/>
  <c r="K612" i="7"/>
  <c r="N620" i="7"/>
  <c r="G639" i="7"/>
  <c r="M639" i="7" s="1"/>
  <c r="M31" i="8"/>
  <c r="N42" i="8"/>
  <c r="H47" i="8"/>
  <c r="N47" i="8" s="1"/>
  <c r="G85" i="8"/>
  <c r="M85" i="8" s="1"/>
  <c r="M89" i="8"/>
  <c r="G97" i="8"/>
  <c r="M97" i="8" s="1"/>
  <c r="G111" i="8"/>
  <c r="M111" i="8" s="1"/>
  <c r="G118" i="8"/>
  <c r="M118" i="8" s="1"/>
  <c r="G129" i="8"/>
  <c r="M129" i="8" s="1"/>
  <c r="G139" i="8"/>
  <c r="M139" i="8" s="1"/>
  <c r="G146" i="8"/>
  <c r="M146" i="8" s="1"/>
  <c r="M305" i="8"/>
  <c r="K188" i="8"/>
  <c r="N197" i="8"/>
  <c r="H203" i="8"/>
  <c r="N203" i="8" s="1"/>
  <c r="H226" i="8"/>
  <c r="N226" i="8" s="1"/>
  <c r="M233" i="8"/>
  <c r="G258" i="8"/>
  <c r="M258" i="8" s="1"/>
  <c r="H261" i="8"/>
  <c r="N261" i="8" s="1"/>
  <c r="G267" i="8"/>
  <c r="H281" i="8"/>
  <c r="N281" i="8" s="1"/>
  <c r="H286" i="8"/>
  <c r="N286" i="8" s="1"/>
  <c r="G294" i="8"/>
  <c r="M294" i="8" s="1"/>
  <c r="G297" i="8"/>
  <c r="M297" i="8" s="1"/>
  <c r="G306" i="8"/>
  <c r="M306" i="8" s="1"/>
  <c r="G307" i="8"/>
  <c r="M307" i="8" s="1"/>
  <c r="G311" i="8"/>
  <c r="M311" i="8" s="1"/>
  <c r="H318" i="8"/>
  <c r="N318" i="8" s="1"/>
  <c r="H327" i="8"/>
  <c r="N327" i="8" s="1"/>
  <c r="G329" i="8"/>
  <c r="M329" i="8" s="1"/>
  <c r="H336" i="8"/>
  <c r="H347" i="8"/>
  <c r="N347" i="8" s="1"/>
  <c r="H353" i="8"/>
  <c r="N353" i="8" s="1"/>
  <c r="H359" i="8"/>
  <c r="N359" i="8" s="1"/>
  <c r="H361" i="8"/>
  <c r="N361" i="8" s="1"/>
  <c r="H378" i="8"/>
  <c r="N378" i="8" s="1"/>
  <c r="H379" i="8"/>
  <c r="N379" i="8" s="1"/>
  <c r="G381" i="8"/>
  <c r="M381" i="8" s="1"/>
  <c r="G383" i="8"/>
  <c r="M383" i="8" s="1"/>
  <c r="G384" i="8"/>
  <c r="H401" i="8"/>
  <c r="N401" i="8" s="1"/>
  <c r="H402" i="8"/>
  <c r="N402" i="8" s="1"/>
  <c r="H405" i="8"/>
  <c r="N405" i="8" s="1"/>
  <c r="H406" i="8"/>
  <c r="N406" i="8" s="1"/>
  <c r="G408" i="8"/>
  <c r="H410" i="8"/>
  <c r="N410" i="8" s="1"/>
  <c r="H426" i="8"/>
  <c r="H434" i="8"/>
  <c r="N434" i="8" s="1"/>
  <c r="H435" i="8"/>
  <c r="N435" i="8" s="1"/>
  <c r="G445" i="8"/>
  <c r="M445" i="8" s="1"/>
  <c r="G447" i="8"/>
  <c r="M447" i="8" s="1"/>
  <c r="H451" i="8"/>
  <c r="N451" i="8" s="1"/>
  <c r="G481" i="8"/>
  <c r="H489" i="8"/>
  <c r="N489" i="8" s="1"/>
  <c r="H491" i="8"/>
  <c r="N491" i="8" s="1"/>
  <c r="H494" i="8"/>
  <c r="M497" i="8"/>
  <c r="H507" i="8"/>
  <c r="N507" i="8" s="1"/>
  <c r="H508" i="8"/>
  <c r="N508" i="8" s="1"/>
  <c r="H514" i="8"/>
  <c r="M520" i="8"/>
  <c r="M523" i="8"/>
  <c r="M640" i="8"/>
  <c r="C9" i="9"/>
  <c r="C11" i="9"/>
  <c r="C12" i="9"/>
  <c r="N85" i="9"/>
  <c r="N144" i="9"/>
  <c r="M166" i="9"/>
  <c r="M176" i="9"/>
  <c r="M226" i="9"/>
  <c r="M279" i="9"/>
  <c r="M380" i="9"/>
  <c r="N404" i="9"/>
  <c r="N415" i="9"/>
  <c r="F9" i="10"/>
  <c r="L9" i="10" s="1"/>
  <c r="F10" i="10"/>
  <c r="L13" i="10"/>
  <c r="N101" i="10"/>
  <c r="N102" i="10"/>
  <c r="M178" i="10"/>
  <c r="G340" i="10"/>
  <c r="M340" i="10" s="1"/>
  <c r="C12" i="10"/>
  <c r="N235" i="10"/>
  <c r="M261" i="10"/>
  <c r="M312" i="10"/>
  <c r="M321" i="10"/>
  <c r="N322" i="10"/>
  <c r="M379" i="10"/>
  <c r="M382" i="10"/>
  <c r="M387" i="10"/>
  <c r="N390" i="10"/>
  <c r="N466" i="10"/>
  <c r="M499" i="10"/>
  <c r="H632" i="10"/>
  <c r="N632" i="10" s="1"/>
  <c r="H615" i="10"/>
  <c r="N615" i="10" s="1"/>
  <c r="H614" i="10"/>
  <c r="N614" i="10" s="1"/>
  <c r="L612" i="10"/>
  <c r="C9" i="11"/>
  <c r="E12" i="11"/>
  <c r="K12" i="11" s="1"/>
  <c r="I82" i="11"/>
  <c r="I564" i="11"/>
  <c r="E13" i="11"/>
  <c r="M528" i="11"/>
  <c r="M633" i="11"/>
  <c r="N481" i="9"/>
  <c r="M485" i="9"/>
  <c r="N489" i="9"/>
  <c r="M520" i="9"/>
  <c r="N528" i="9"/>
  <c r="M564" i="9"/>
  <c r="M573" i="9"/>
  <c r="M581" i="9"/>
  <c r="N596" i="9"/>
  <c r="M597" i="9"/>
  <c r="M601" i="9"/>
  <c r="N640" i="9"/>
  <c r="M636" i="9"/>
  <c r="M65" i="10"/>
  <c r="M27" i="10"/>
  <c r="M58" i="10"/>
  <c r="N84" i="10"/>
  <c r="M85" i="10"/>
  <c r="N92" i="10"/>
  <c r="M101" i="10"/>
  <c r="M102" i="10"/>
  <c r="N104" i="10"/>
  <c r="M107" i="10"/>
  <c r="N130" i="10"/>
  <c r="N142" i="10"/>
  <c r="N161" i="10"/>
  <c r="M177" i="10"/>
  <c r="M205" i="10"/>
  <c r="M218" i="10"/>
  <c r="M219" i="10"/>
  <c r="M230" i="10"/>
  <c r="N232" i="10"/>
  <c r="M235" i="10"/>
  <c r="N252" i="10"/>
  <c r="M253" i="10"/>
  <c r="N255" i="10"/>
  <c r="M258" i="10"/>
  <c r="N293" i="10"/>
  <c r="M298" i="10"/>
  <c r="N384" i="10"/>
  <c r="N389" i="10"/>
  <c r="M390" i="10"/>
  <c r="M401" i="10"/>
  <c r="M404" i="10"/>
  <c r="N416" i="10"/>
  <c r="N417" i="10"/>
  <c r="M426" i="10"/>
  <c r="M436" i="10"/>
  <c r="N437" i="10"/>
  <c r="M445" i="10"/>
  <c r="M466" i="10"/>
  <c r="M469" i="10"/>
  <c r="M484" i="10"/>
  <c r="M494" i="10"/>
  <c r="M497" i="10"/>
  <c r="M498" i="10"/>
  <c r="M512" i="10"/>
  <c r="M545" i="10"/>
  <c r="M564" i="10"/>
  <c r="N595" i="10"/>
  <c r="N597" i="10"/>
  <c r="M619" i="10"/>
  <c r="M632" i="10"/>
  <c r="F10" i="11"/>
  <c r="L10" i="11" s="1"/>
  <c r="F11" i="11"/>
  <c r="L11" i="11" s="1"/>
  <c r="N66" i="11"/>
  <c r="N171" i="11"/>
  <c r="N100" i="11"/>
  <c r="N138" i="11"/>
  <c r="N139" i="11"/>
  <c r="N147" i="11"/>
  <c r="N173" i="11"/>
  <c r="N230" i="11"/>
  <c r="N255" i="11"/>
  <c r="N281" i="11"/>
  <c r="N381" i="11"/>
  <c r="N404" i="11"/>
  <c r="N430" i="11"/>
  <c r="N617" i="11"/>
  <c r="E9" i="12"/>
  <c r="E12" i="12"/>
  <c r="E13" i="12"/>
  <c r="E14" i="12"/>
  <c r="K14" i="12" s="1"/>
  <c r="N39" i="12"/>
  <c r="G48" i="12"/>
  <c r="M48" i="12" s="1"/>
  <c r="N53" i="12"/>
  <c r="G57" i="12"/>
  <c r="M57" i="12" s="1"/>
  <c r="M65" i="12"/>
  <c r="H82" i="12"/>
  <c r="N82" i="12" s="1"/>
  <c r="H85" i="12"/>
  <c r="N85" i="12" s="1"/>
  <c r="N88" i="12"/>
  <c r="M89" i="12"/>
  <c r="H105" i="12"/>
  <c r="N105" i="12" s="1"/>
  <c r="H116" i="12"/>
  <c r="N116" i="12" s="1"/>
  <c r="H123" i="12"/>
  <c r="N123" i="12" s="1"/>
  <c r="H141" i="12"/>
  <c r="N141" i="12" s="1"/>
  <c r="H144" i="12"/>
  <c r="N144" i="12" s="1"/>
  <c r="N153" i="12"/>
  <c r="N347" i="12"/>
  <c r="N285" i="12"/>
  <c r="N287" i="12"/>
  <c r="N307" i="12"/>
  <c r="G373" i="12"/>
  <c r="M373" i="12" s="1"/>
  <c r="I402" i="12"/>
  <c r="I410" i="12"/>
  <c r="I422" i="12"/>
  <c r="M461" i="12"/>
  <c r="M489" i="12"/>
  <c r="M515" i="12"/>
  <c r="N518" i="12"/>
  <c r="M533" i="12"/>
  <c r="M537" i="12"/>
  <c r="M543" i="12"/>
  <c r="M585" i="12"/>
  <c r="M590" i="12"/>
  <c r="D12" i="13"/>
  <c r="C13" i="13"/>
  <c r="G13" i="13" s="1"/>
  <c r="G14" i="13"/>
  <c r="G24" i="13"/>
  <c r="M24" i="13" s="1"/>
  <c r="N48" i="13"/>
  <c r="M67" i="13"/>
  <c r="H82" i="13"/>
  <c r="N82" i="13" s="1"/>
  <c r="I86" i="13"/>
  <c r="H87" i="13"/>
  <c r="N87" i="13" s="1"/>
  <c r="N97" i="13"/>
  <c r="M114" i="13"/>
  <c r="M134" i="13"/>
  <c r="N150" i="13"/>
  <c r="M154" i="13"/>
  <c r="N169" i="13"/>
  <c r="M174" i="13"/>
  <c r="M225" i="13"/>
  <c r="M233" i="13"/>
  <c r="N276" i="13"/>
  <c r="M277" i="13"/>
  <c r="M300" i="13"/>
  <c r="N309" i="13"/>
  <c r="M328" i="13"/>
  <c r="H372" i="13"/>
  <c r="N372" i="13" s="1"/>
  <c r="N409" i="13"/>
  <c r="N513" i="13"/>
  <c r="N526" i="13"/>
  <c r="M639" i="13"/>
  <c r="N619" i="13"/>
  <c r="E9" i="14"/>
  <c r="E11" i="14"/>
  <c r="K11" i="14" s="1"/>
  <c r="E12" i="14"/>
  <c r="K12" i="14" s="1"/>
  <c r="E13" i="14"/>
  <c r="K13" i="14" s="1"/>
  <c r="N103" i="14"/>
  <c r="N116" i="14"/>
  <c r="M327" i="14"/>
  <c r="N373" i="14"/>
  <c r="N396" i="14"/>
  <c r="N434" i="14"/>
  <c r="D9" i="15"/>
  <c r="L10" i="15"/>
  <c r="D12" i="15"/>
  <c r="H12" i="15" s="1"/>
  <c r="N67" i="15"/>
  <c r="N178" i="15"/>
  <c r="N127" i="15"/>
  <c r="N135" i="15"/>
  <c r="N147" i="15"/>
  <c r="N207" i="15"/>
  <c r="N275" i="15"/>
  <c r="N347" i="15"/>
  <c r="N381" i="15"/>
  <c r="N427" i="15"/>
  <c r="N437" i="15"/>
  <c r="M497" i="15"/>
  <c r="M509" i="15"/>
  <c r="M514" i="15"/>
  <c r="M515" i="15"/>
  <c r="M567" i="15"/>
  <c r="M580" i="15"/>
  <c r="M588" i="15"/>
  <c r="I630" i="15"/>
  <c r="D9" i="16"/>
  <c r="H14" i="16" s="1"/>
  <c r="C11" i="16"/>
  <c r="E12" i="16"/>
  <c r="K14" i="16"/>
  <c r="H33" i="16"/>
  <c r="N33" i="16" s="1"/>
  <c r="I39" i="16"/>
  <c r="I42" i="16"/>
  <c r="I97" i="16"/>
  <c r="M101" i="16"/>
  <c r="H106" i="16"/>
  <c r="N106" i="16" s="1"/>
  <c r="H111" i="16"/>
  <c r="I118" i="16"/>
  <c r="H127" i="16"/>
  <c r="N127" i="16" s="1"/>
  <c r="H129" i="16"/>
  <c r="N129" i="16" s="1"/>
  <c r="G150" i="16"/>
  <c r="M150" i="16" s="1"/>
  <c r="M169" i="16"/>
  <c r="M190" i="16"/>
  <c r="I201" i="16"/>
  <c r="I209" i="16"/>
  <c r="I218" i="16"/>
  <c r="H227" i="16"/>
  <c r="N227" i="16" s="1"/>
  <c r="I235" i="16"/>
  <c r="M245" i="16"/>
  <c r="M252" i="16"/>
  <c r="N253" i="16"/>
  <c r="I270" i="16"/>
  <c r="M322" i="16"/>
  <c r="M325" i="16"/>
  <c r="M479" i="16"/>
  <c r="M499" i="16"/>
  <c r="N554" i="16"/>
  <c r="K22" i="17"/>
  <c r="M22" i="17" s="1"/>
  <c r="E9" i="17"/>
  <c r="H145" i="17"/>
  <c r="N145" i="17" s="1"/>
  <c r="H107" i="17"/>
  <c r="N107" i="17" s="1"/>
  <c r="N154" i="17"/>
  <c r="I617" i="17"/>
  <c r="E14" i="17"/>
  <c r="K14" i="17" s="1"/>
  <c r="M33" i="18"/>
  <c r="M101" i="18"/>
  <c r="M111" i="18"/>
  <c r="I189" i="12"/>
  <c r="I235" i="12"/>
  <c r="I82" i="13"/>
  <c r="I83" i="13"/>
  <c r="K22" i="16"/>
  <c r="H225" i="16"/>
  <c r="N225" i="16" s="1"/>
  <c r="H255" i="16"/>
  <c r="N255" i="16" s="1"/>
  <c r="H601" i="16"/>
  <c r="N601" i="16" s="1"/>
  <c r="H434" i="16"/>
  <c r="N434" i="16" s="1"/>
  <c r="H422" i="16"/>
  <c r="N422" i="16" s="1"/>
  <c r="H406" i="16"/>
  <c r="N406" i="16" s="1"/>
  <c r="H431" i="16"/>
  <c r="N431" i="16" s="1"/>
  <c r="H424" i="16"/>
  <c r="N424" i="16" s="1"/>
  <c r="H419" i="16"/>
  <c r="N419" i="16" s="1"/>
  <c r="I372" i="16"/>
  <c r="I409" i="16"/>
  <c r="M595" i="16"/>
  <c r="M597" i="16"/>
  <c r="J67" i="18"/>
  <c r="F10" i="18"/>
  <c r="L10" i="18" s="1"/>
  <c r="M150" i="10"/>
  <c r="M202" i="10"/>
  <c r="M222" i="10"/>
  <c r="M267" i="10"/>
  <c r="M329" i="10"/>
  <c r="M347" i="10"/>
  <c r="N355" i="10"/>
  <c r="N372" i="10"/>
  <c r="M394" i="10"/>
  <c r="N402" i="10"/>
  <c r="N407" i="10"/>
  <c r="M486" i="10"/>
  <c r="N495" i="10"/>
  <c r="M519" i="10"/>
  <c r="N568" i="10"/>
  <c r="M570" i="10"/>
  <c r="M597" i="10"/>
  <c r="N627" i="10"/>
  <c r="M630" i="10"/>
  <c r="M640" i="10"/>
  <c r="N65" i="11"/>
  <c r="M83" i="11"/>
  <c r="M105" i="11"/>
  <c r="M108" i="11"/>
  <c r="N239" i="11"/>
  <c r="N310" i="11"/>
  <c r="N312" i="11"/>
  <c r="N336" i="11"/>
  <c r="N429" i="11"/>
  <c r="N503" i="11"/>
  <c r="N509" i="11"/>
  <c r="N516" i="11"/>
  <c r="N566" i="11"/>
  <c r="C9" i="12"/>
  <c r="G11" i="12" s="1"/>
  <c r="C12" i="12"/>
  <c r="C13" i="12"/>
  <c r="N42" i="12"/>
  <c r="M52" i="12"/>
  <c r="K81" i="12"/>
  <c r="M92" i="12"/>
  <c r="H100" i="12"/>
  <c r="N100" i="12" s="1"/>
  <c r="M102" i="12"/>
  <c r="M104" i="12"/>
  <c r="H106" i="12"/>
  <c r="N134" i="12"/>
  <c r="G135" i="12"/>
  <c r="M135" i="12" s="1"/>
  <c r="N138" i="12"/>
  <c r="H139" i="12"/>
  <c r="N139" i="12" s="1"/>
  <c r="H146" i="12"/>
  <c r="N146" i="12" s="1"/>
  <c r="N147" i="12"/>
  <c r="N152" i="12"/>
  <c r="I202" i="12"/>
  <c r="I203" i="12"/>
  <c r="M300" i="12"/>
  <c r="M348" i="12"/>
  <c r="I387" i="12"/>
  <c r="I395" i="12"/>
  <c r="N400" i="12"/>
  <c r="M401" i="12"/>
  <c r="I413" i="12"/>
  <c r="M433" i="12"/>
  <c r="N451" i="12"/>
  <c r="N459" i="12"/>
  <c r="N461" i="12"/>
  <c r="N497" i="12"/>
  <c r="N516" i="12"/>
  <c r="N526" i="12"/>
  <c r="N543" i="12"/>
  <c r="N550" i="12"/>
  <c r="M557" i="12"/>
  <c r="M580" i="12"/>
  <c r="G615" i="12"/>
  <c r="M615" i="12" s="1"/>
  <c r="I616" i="12"/>
  <c r="M636" i="12"/>
  <c r="D9" i="13"/>
  <c r="F12" i="13"/>
  <c r="L12" i="13" s="1"/>
  <c r="E13" i="13"/>
  <c r="N64" i="13"/>
  <c r="N30" i="13"/>
  <c r="M41" i="13"/>
  <c r="N73" i="13"/>
  <c r="M138" i="13"/>
  <c r="M157" i="13"/>
  <c r="N159" i="13"/>
  <c r="M171" i="13"/>
  <c r="M347" i="13"/>
  <c r="G189" i="13"/>
  <c r="M189" i="13" s="1"/>
  <c r="M208" i="13"/>
  <c r="M222" i="13"/>
  <c r="N253" i="13"/>
  <c r="N267" i="13"/>
  <c r="M281" i="13"/>
  <c r="N491" i="13"/>
  <c r="N529" i="13"/>
  <c r="N580" i="13"/>
  <c r="N586" i="13"/>
  <c r="N623" i="13"/>
  <c r="N634" i="13"/>
  <c r="M57" i="14"/>
  <c r="N139" i="14"/>
  <c r="N235" i="14"/>
  <c r="N473" i="14"/>
  <c r="N615" i="14"/>
  <c r="N106" i="15"/>
  <c r="N126" i="15"/>
  <c r="N189" i="15"/>
  <c r="N197" i="15"/>
  <c r="N198" i="15"/>
  <c r="N233" i="15"/>
  <c r="N235" i="15"/>
  <c r="N309" i="15"/>
  <c r="N378" i="15"/>
  <c r="N385" i="15"/>
  <c r="N420" i="15"/>
  <c r="M473" i="15"/>
  <c r="M481" i="15"/>
  <c r="N483" i="15"/>
  <c r="M494" i="15"/>
  <c r="M555" i="15"/>
  <c r="M597" i="15"/>
  <c r="M620" i="15"/>
  <c r="L22" i="16"/>
  <c r="M24" i="16"/>
  <c r="H26" i="16"/>
  <c r="N26" i="16" s="1"/>
  <c r="M29" i="16"/>
  <c r="H65" i="16"/>
  <c r="N65" i="16" s="1"/>
  <c r="N70" i="16"/>
  <c r="G72" i="16"/>
  <c r="M72" i="16" s="1"/>
  <c r="K81" i="16"/>
  <c r="G86" i="16"/>
  <c r="M86" i="16" s="1"/>
  <c r="G114" i="16"/>
  <c r="M114" i="16" s="1"/>
  <c r="G141" i="16"/>
  <c r="M141" i="16" s="1"/>
  <c r="I195" i="16"/>
  <c r="I197" i="16"/>
  <c r="M208" i="16"/>
  <c r="I214" i="16"/>
  <c r="I220" i="16"/>
  <c r="I261" i="16"/>
  <c r="M270" i="16"/>
  <c r="M284" i="16"/>
  <c r="N294" i="16"/>
  <c r="N298" i="16"/>
  <c r="I586" i="16"/>
  <c r="I427" i="16"/>
  <c r="I417" i="16"/>
  <c r="I387" i="16"/>
  <c r="I377" i="16"/>
  <c r="I374" i="16"/>
  <c r="I383" i="16"/>
  <c r="I379" i="16"/>
  <c r="I401" i="16"/>
  <c r="I455" i="16"/>
  <c r="J242" i="17"/>
  <c r="F12" i="17"/>
  <c r="I423" i="17"/>
  <c r="I419" i="17"/>
  <c r="E13" i="17"/>
  <c r="K13" i="17" s="1"/>
  <c r="I377" i="17"/>
  <c r="G70" i="18"/>
  <c r="M70" i="18" s="1"/>
  <c r="C10" i="18"/>
  <c r="C9" i="18"/>
  <c r="I343" i="18"/>
  <c r="E12" i="18"/>
  <c r="K12" i="18" s="1"/>
  <c r="L10" i="12"/>
  <c r="L11" i="12"/>
  <c r="L12" i="12"/>
  <c r="L13" i="12"/>
  <c r="M84" i="12"/>
  <c r="N103" i="12"/>
  <c r="M115" i="12"/>
  <c r="M118" i="12"/>
  <c r="H122" i="12"/>
  <c r="N122" i="12" s="1"/>
  <c r="H125" i="12"/>
  <c r="N125" i="12" s="1"/>
  <c r="H143" i="12"/>
  <c r="N143" i="12" s="1"/>
  <c r="M150" i="12"/>
  <c r="M170" i="12"/>
  <c r="I215" i="12"/>
  <c r="I220" i="12"/>
  <c r="I225" i="12"/>
  <c r="I242" i="12"/>
  <c r="M360" i="12"/>
  <c r="I372" i="12"/>
  <c r="I379" i="12"/>
  <c r="I384" i="12"/>
  <c r="N443" i="12"/>
  <c r="M531" i="12"/>
  <c r="N533" i="12"/>
  <c r="N563" i="12"/>
  <c r="M588" i="12"/>
  <c r="M599" i="12"/>
  <c r="K612" i="12"/>
  <c r="I614" i="12"/>
  <c r="G628" i="12"/>
  <c r="M628" i="12" s="1"/>
  <c r="N639" i="12"/>
  <c r="E9" i="13"/>
  <c r="I12" i="13" s="1"/>
  <c r="G11" i="13"/>
  <c r="G12" i="13"/>
  <c r="N148" i="13"/>
  <c r="N338" i="13"/>
  <c r="N214" i="13"/>
  <c r="M287" i="13"/>
  <c r="N318" i="13"/>
  <c r="N356" i="13"/>
  <c r="M598" i="13"/>
  <c r="N450" i="13"/>
  <c r="N455" i="13"/>
  <c r="N483" i="13"/>
  <c r="N541" i="13"/>
  <c r="D9" i="14"/>
  <c r="L11" i="14"/>
  <c r="D12" i="14"/>
  <c r="L22" i="14"/>
  <c r="N145" i="14"/>
  <c r="N372" i="14"/>
  <c r="N377" i="14"/>
  <c r="N405" i="14"/>
  <c r="N413" i="14"/>
  <c r="N442" i="14"/>
  <c r="C9" i="15"/>
  <c r="G13" i="15" s="1"/>
  <c r="K11" i="15"/>
  <c r="C12" i="15"/>
  <c r="C13" i="15"/>
  <c r="N24" i="15"/>
  <c r="N37" i="15"/>
  <c r="N58" i="15"/>
  <c r="M178" i="15"/>
  <c r="N89" i="15"/>
  <c r="N107" i="15"/>
  <c r="N120" i="15"/>
  <c r="N154" i="15"/>
  <c r="N174" i="15"/>
  <c r="N267" i="15"/>
  <c r="N270" i="15"/>
  <c r="N298" i="15"/>
  <c r="N306" i="15"/>
  <c r="N318" i="15"/>
  <c r="N386" i="15"/>
  <c r="N397" i="15"/>
  <c r="N413" i="15"/>
  <c r="N470" i="15"/>
  <c r="N480" i="15"/>
  <c r="J493" i="15"/>
  <c r="M565" i="15"/>
  <c r="M598" i="15"/>
  <c r="M622" i="15"/>
  <c r="H630" i="15"/>
  <c r="N630" i="15" s="1"/>
  <c r="H640" i="15"/>
  <c r="N640" i="15" s="1"/>
  <c r="C9" i="16"/>
  <c r="F10" i="16"/>
  <c r="F11" i="16"/>
  <c r="D12" i="16"/>
  <c r="N24" i="16"/>
  <c r="I26" i="16"/>
  <c r="G33" i="16"/>
  <c r="M33" i="16" s="1"/>
  <c r="M34" i="16"/>
  <c r="H39" i="16"/>
  <c r="N39" i="16" s="1"/>
  <c r="M41" i="16"/>
  <c r="M58" i="16"/>
  <c r="M66" i="16"/>
  <c r="H67" i="16"/>
  <c r="N67" i="16" s="1"/>
  <c r="I85" i="16"/>
  <c r="H86" i="16"/>
  <c r="N97" i="16"/>
  <c r="M111" i="16"/>
  <c r="N114" i="16"/>
  <c r="H115" i="16"/>
  <c r="N115" i="16" s="1"/>
  <c r="M118" i="16"/>
  <c r="M119" i="16"/>
  <c r="M128" i="16"/>
  <c r="N133" i="16"/>
  <c r="H156" i="16"/>
  <c r="N156" i="16" s="1"/>
  <c r="G161" i="16"/>
  <c r="M161" i="16" s="1"/>
  <c r="M164" i="16"/>
  <c r="N165" i="16"/>
  <c r="H201" i="16"/>
  <c r="N201" i="16" s="1"/>
  <c r="N208" i="16"/>
  <c r="H209" i="16"/>
  <c r="N209" i="16" s="1"/>
  <c r="M213" i="16"/>
  <c r="H250" i="16"/>
  <c r="N250" i="16" s="1"/>
  <c r="N270" i="16"/>
  <c r="M271" i="16"/>
  <c r="M285" i="16"/>
  <c r="M292" i="16"/>
  <c r="I293" i="16"/>
  <c r="N308" i="16"/>
  <c r="M334" i="16"/>
  <c r="M381" i="16"/>
  <c r="I395" i="16"/>
  <c r="H403" i="16"/>
  <c r="N403" i="16" s="1"/>
  <c r="I429" i="16"/>
  <c r="I446" i="16"/>
  <c r="I638" i="16"/>
  <c r="I629" i="16"/>
  <c r="I615" i="16"/>
  <c r="I621" i="16"/>
  <c r="I631" i="16"/>
  <c r="M636" i="16"/>
  <c r="G10" i="17"/>
  <c r="D10" i="17"/>
  <c r="D9" i="17"/>
  <c r="G88" i="17"/>
  <c r="M88" i="17" s="1"/>
  <c r="C11" i="17"/>
  <c r="H111" i="17"/>
  <c r="N111" i="17" s="1"/>
  <c r="G248" i="17"/>
  <c r="M248" i="17" s="1"/>
  <c r="C12" i="17"/>
  <c r="G189" i="17"/>
  <c r="M189" i="17" s="1"/>
  <c r="M218" i="17"/>
  <c r="N446" i="17"/>
  <c r="E11" i="18"/>
  <c r="N45" i="18"/>
  <c r="M178" i="18"/>
  <c r="J347" i="18"/>
  <c r="F12" i="18"/>
  <c r="M210" i="18"/>
  <c r="M338" i="16"/>
  <c r="M600" i="16"/>
  <c r="M396" i="16"/>
  <c r="M405" i="16"/>
  <c r="M486" i="16"/>
  <c r="M487" i="16"/>
  <c r="M497" i="16"/>
  <c r="M522" i="16"/>
  <c r="N528" i="16"/>
  <c r="M545" i="16"/>
  <c r="M567" i="16"/>
  <c r="L612" i="16"/>
  <c r="H627" i="16"/>
  <c r="N627" i="16" s="1"/>
  <c r="H631" i="16"/>
  <c r="N631" i="16" s="1"/>
  <c r="G633" i="16"/>
  <c r="M633" i="16" s="1"/>
  <c r="N493" i="17"/>
  <c r="G383" i="17"/>
  <c r="M383" i="17" s="1"/>
  <c r="M419" i="17"/>
  <c r="N630" i="17"/>
  <c r="M177" i="18"/>
  <c r="N85" i="18"/>
  <c r="N142" i="18"/>
  <c r="N480" i="18"/>
  <c r="N529" i="18"/>
  <c r="N639" i="18"/>
  <c r="C9" i="19"/>
  <c r="C12" i="19"/>
  <c r="K12" i="19" s="1"/>
  <c r="C14" i="19"/>
  <c r="K14" i="19" s="1"/>
  <c r="K22" i="19"/>
  <c r="M129" i="19"/>
  <c r="N102" i="19"/>
  <c r="N171" i="19"/>
  <c r="N379" i="19"/>
  <c r="G223" i="20"/>
  <c r="M223" i="20" s="1"/>
  <c r="G230" i="20"/>
  <c r="J240" i="20"/>
  <c r="G248" i="20"/>
  <c r="M248" i="20" s="1"/>
  <c r="H252" i="20"/>
  <c r="N252" i="20" s="1"/>
  <c r="H261" i="20"/>
  <c r="N261" i="20" s="1"/>
  <c r="H270" i="20"/>
  <c r="N270" i="20" s="1"/>
  <c r="G306" i="20"/>
  <c r="M306" i="20" s="1"/>
  <c r="M338" i="20"/>
  <c r="J374" i="20"/>
  <c r="J394" i="20"/>
  <c r="J422" i="20"/>
  <c r="J438" i="20"/>
  <c r="J462" i="20"/>
  <c r="J615" i="20"/>
  <c r="J634" i="20"/>
  <c r="G10" i="21"/>
  <c r="D12" i="21"/>
  <c r="G13" i="21"/>
  <c r="M57" i="21"/>
  <c r="N27" i="21"/>
  <c r="N53" i="21"/>
  <c r="G62" i="21"/>
  <c r="M62" i="21" s="1"/>
  <c r="M168" i="21"/>
  <c r="K81" i="21"/>
  <c r="H97" i="21"/>
  <c r="N97" i="21" s="1"/>
  <c r="H111" i="21"/>
  <c r="N111" i="21" s="1"/>
  <c r="J203" i="21"/>
  <c r="J215" i="21"/>
  <c r="M221" i="21"/>
  <c r="J378" i="21"/>
  <c r="I473" i="21"/>
  <c r="H481" i="21"/>
  <c r="N481" i="21" s="1"/>
  <c r="H484" i="21"/>
  <c r="I485" i="21"/>
  <c r="H491" i="21"/>
  <c r="N491" i="21" s="1"/>
  <c r="H494" i="21"/>
  <c r="I498" i="21"/>
  <c r="I544" i="21"/>
  <c r="I571" i="21"/>
  <c r="H580" i="21"/>
  <c r="N580" i="21" s="1"/>
  <c r="H596" i="21"/>
  <c r="N596" i="21" s="1"/>
  <c r="C9" i="22"/>
  <c r="C11" i="22"/>
  <c r="G11" i="22" s="1"/>
  <c r="L12" i="22"/>
  <c r="M68" i="22"/>
  <c r="H22" i="22"/>
  <c r="I57" i="22"/>
  <c r="I168" i="22"/>
  <c r="I144" i="22"/>
  <c r="I138" i="22"/>
  <c r="I100" i="22"/>
  <c r="J100" i="22"/>
  <c r="N171" i="22"/>
  <c r="H188" i="22"/>
  <c r="H215" i="22"/>
  <c r="N215" i="22" s="1"/>
  <c r="H255" i="22"/>
  <c r="N255" i="22" s="1"/>
  <c r="N310" i="22"/>
  <c r="M562" i="22"/>
  <c r="N128" i="23"/>
  <c r="G243" i="20"/>
  <c r="M243" i="20" s="1"/>
  <c r="G257" i="20"/>
  <c r="M257" i="20" s="1"/>
  <c r="G258" i="20"/>
  <c r="M258" i="20" s="1"/>
  <c r="G265" i="20"/>
  <c r="M265" i="20" s="1"/>
  <c r="G299" i="20"/>
  <c r="M299" i="20" s="1"/>
  <c r="G310" i="20"/>
  <c r="M310" i="20" s="1"/>
  <c r="G327" i="20"/>
  <c r="M327" i="20" s="1"/>
  <c r="J379" i="20"/>
  <c r="J396" i="20"/>
  <c r="J413" i="20"/>
  <c r="J419" i="20"/>
  <c r="J424" i="20"/>
  <c r="M478" i="20"/>
  <c r="M514" i="20"/>
  <c r="L612" i="20"/>
  <c r="H623" i="20"/>
  <c r="N623" i="20" s="1"/>
  <c r="E10" i="21"/>
  <c r="K10" i="21" s="1"/>
  <c r="M10" i="21" s="1"/>
  <c r="K22" i="21"/>
  <c r="H82" i="21"/>
  <c r="N82" i="21" s="1"/>
  <c r="H117" i="21"/>
  <c r="N117" i="21" s="1"/>
  <c r="M395" i="21"/>
  <c r="H543" i="21"/>
  <c r="N543" i="21" s="1"/>
  <c r="H567" i="21"/>
  <c r="N567" i="21" s="1"/>
  <c r="H583" i="21"/>
  <c r="N583" i="21" s="1"/>
  <c r="H589" i="21"/>
  <c r="N589" i="21" s="1"/>
  <c r="J614" i="21"/>
  <c r="J638" i="21"/>
  <c r="I22" i="22"/>
  <c r="I24" i="22"/>
  <c r="J171" i="22"/>
  <c r="J167" i="22"/>
  <c r="J145" i="22"/>
  <c r="J116" i="22"/>
  <c r="J115" i="22"/>
  <c r="J103" i="22"/>
  <c r="J127" i="22"/>
  <c r="J139" i="22"/>
  <c r="J179" i="22"/>
  <c r="H235" i="22"/>
  <c r="N235" i="22" s="1"/>
  <c r="H216" i="22"/>
  <c r="N216" i="22" s="1"/>
  <c r="H204" i="22"/>
  <c r="N204" i="22" s="1"/>
  <c r="H203" i="22"/>
  <c r="N203" i="22" s="1"/>
  <c r="H195" i="22"/>
  <c r="N195" i="22" s="1"/>
  <c r="H218" i="22"/>
  <c r="N218" i="22" s="1"/>
  <c r="H219" i="22"/>
  <c r="N219" i="22" s="1"/>
  <c r="H230" i="22"/>
  <c r="N230" i="22" s="1"/>
  <c r="J408" i="22"/>
  <c r="G347" i="23"/>
  <c r="M347" i="23" s="1"/>
  <c r="C12" i="23"/>
  <c r="N336" i="18"/>
  <c r="N479" i="18"/>
  <c r="N571" i="18"/>
  <c r="N588" i="18"/>
  <c r="N378" i="19"/>
  <c r="N454" i="19"/>
  <c r="N225" i="20"/>
  <c r="M235" i="20"/>
  <c r="J254" i="20"/>
  <c r="G255" i="20"/>
  <c r="M255" i="20" s="1"/>
  <c r="N258" i="20"/>
  <c r="M283" i="20"/>
  <c r="N300" i="20"/>
  <c r="N304" i="20"/>
  <c r="G324" i="20"/>
  <c r="M324" i="20" s="1"/>
  <c r="N329" i="20"/>
  <c r="L371" i="20"/>
  <c r="J387" i="20"/>
  <c r="J391" i="20"/>
  <c r="J429" i="20"/>
  <c r="J430" i="20"/>
  <c r="H619" i="20"/>
  <c r="N619" i="20" s="1"/>
  <c r="H631" i="20"/>
  <c r="N631" i="20" s="1"/>
  <c r="H636" i="20"/>
  <c r="N636" i="20" s="1"/>
  <c r="H39" i="21"/>
  <c r="N39" i="21" s="1"/>
  <c r="H100" i="21"/>
  <c r="N100" i="21" s="1"/>
  <c r="H103" i="21"/>
  <c r="N103" i="21" s="1"/>
  <c r="G202" i="21"/>
  <c r="M202" i="21" s="1"/>
  <c r="H476" i="21"/>
  <c r="N476" i="21" s="1"/>
  <c r="H478" i="21"/>
  <c r="N478" i="21" s="1"/>
  <c r="H493" i="21"/>
  <c r="N493" i="21" s="1"/>
  <c r="H564" i="21"/>
  <c r="N564" i="21" s="1"/>
  <c r="H569" i="21"/>
  <c r="N569" i="21" s="1"/>
  <c r="J144" i="22"/>
  <c r="H265" i="22"/>
  <c r="H271" i="22"/>
  <c r="N271" i="22" s="1"/>
  <c r="N362" i="16"/>
  <c r="N381" i="16"/>
  <c r="M382" i="16"/>
  <c r="M398" i="16"/>
  <c r="M420" i="16"/>
  <c r="M425" i="16"/>
  <c r="M433" i="16"/>
  <c r="N458" i="16"/>
  <c r="M462" i="16"/>
  <c r="N480" i="16"/>
  <c r="M494" i="16"/>
  <c r="N517" i="16"/>
  <c r="M533" i="16"/>
  <c r="M585" i="16"/>
  <c r="M599" i="16"/>
  <c r="K612" i="16"/>
  <c r="N624" i="16"/>
  <c r="H636" i="16"/>
  <c r="N636" i="16" s="1"/>
  <c r="H14" i="17"/>
  <c r="L14" i="17"/>
  <c r="N338" i="17"/>
  <c r="M203" i="17"/>
  <c r="M413" i="17"/>
  <c r="M372" i="17"/>
  <c r="M392" i="17"/>
  <c r="M422" i="17"/>
  <c r="M499" i="17"/>
  <c r="N614" i="17"/>
  <c r="D14" i="18"/>
  <c r="L14" i="18" s="1"/>
  <c r="N33" i="18"/>
  <c r="N83" i="18"/>
  <c r="N109" i="18"/>
  <c r="N134" i="18"/>
  <c r="N139" i="18"/>
  <c r="N152" i="18"/>
  <c r="N189" i="18"/>
  <c r="N235" i="18"/>
  <c r="N253" i="18"/>
  <c r="N343" i="18"/>
  <c r="N597" i="18"/>
  <c r="N372" i="18"/>
  <c r="N379" i="18"/>
  <c r="N381" i="18"/>
  <c r="N398" i="18"/>
  <c r="N410" i="18"/>
  <c r="N415" i="18"/>
  <c r="N494" i="18"/>
  <c r="N617" i="18"/>
  <c r="N33" i="19"/>
  <c r="N101" i="19"/>
  <c r="N129" i="19"/>
  <c r="N139" i="19"/>
  <c r="N174" i="19"/>
  <c r="N177" i="19"/>
  <c r="N230" i="19"/>
  <c r="N424" i="19"/>
  <c r="C9" i="20"/>
  <c r="K11" i="20"/>
  <c r="C12" i="20"/>
  <c r="K12" i="20" s="1"/>
  <c r="C13" i="20"/>
  <c r="K13" i="20" s="1"/>
  <c r="C14" i="20"/>
  <c r="K14" i="20" s="1"/>
  <c r="G224" i="20"/>
  <c r="M224" i="20" s="1"/>
  <c r="H255" i="20"/>
  <c r="N255" i="20" s="1"/>
  <c r="N259" i="20"/>
  <c r="G260" i="20"/>
  <c r="M260" i="20" s="1"/>
  <c r="G261" i="20"/>
  <c r="M261" i="20" s="1"/>
  <c r="M275" i="20"/>
  <c r="H282" i="20"/>
  <c r="N282" i="20" s="1"/>
  <c r="G284" i="20"/>
  <c r="M284" i="20" s="1"/>
  <c r="G287" i="20"/>
  <c r="M287" i="20" s="1"/>
  <c r="H294" i="20"/>
  <c r="N294" i="20" s="1"/>
  <c r="H318" i="20"/>
  <c r="N318" i="20" s="1"/>
  <c r="M332" i="20"/>
  <c r="M340" i="20"/>
  <c r="N599" i="20"/>
  <c r="J377" i="20"/>
  <c r="J383" i="20"/>
  <c r="H393" i="20"/>
  <c r="N393" i="20" s="1"/>
  <c r="J404" i="20"/>
  <c r="J406" i="20"/>
  <c r="J410" i="20"/>
  <c r="M432" i="20"/>
  <c r="J435" i="20"/>
  <c r="J436" i="20"/>
  <c r="M444" i="20"/>
  <c r="M457" i="20"/>
  <c r="M465" i="20"/>
  <c r="J466" i="20"/>
  <c r="N467" i="20"/>
  <c r="N480" i="20"/>
  <c r="M486" i="20"/>
  <c r="M493" i="20"/>
  <c r="M494" i="20"/>
  <c r="M500" i="20"/>
  <c r="M504" i="20"/>
  <c r="M535" i="20"/>
  <c r="M550" i="20"/>
  <c r="M565" i="20"/>
  <c r="M581" i="20"/>
  <c r="M594" i="20"/>
  <c r="M599" i="20"/>
  <c r="J613" i="20"/>
  <c r="M620" i="20"/>
  <c r="J627" i="20"/>
  <c r="J631" i="20"/>
  <c r="N634" i="20"/>
  <c r="J636" i="20"/>
  <c r="J639" i="20"/>
  <c r="J640" i="20"/>
  <c r="D9" i="21"/>
  <c r="H11" i="21" s="1"/>
  <c r="C12" i="21"/>
  <c r="M27" i="21"/>
  <c r="G33" i="21"/>
  <c r="M33" i="21" s="1"/>
  <c r="G42" i="21"/>
  <c r="M42" i="21" s="1"/>
  <c r="M44" i="21"/>
  <c r="M54" i="21"/>
  <c r="N67" i="21"/>
  <c r="H84" i="21"/>
  <c r="N84" i="21" s="1"/>
  <c r="H86" i="21"/>
  <c r="N86" i="21" s="1"/>
  <c r="N147" i="21"/>
  <c r="N148" i="21"/>
  <c r="M152" i="21"/>
  <c r="N158" i="21"/>
  <c r="N162" i="21"/>
  <c r="N167" i="21"/>
  <c r="M171" i="21"/>
  <c r="G201" i="21"/>
  <c r="M201" i="21" s="1"/>
  <c r="M204" i="21"/>
  <c r="M309" i="21"/>
  <c r="M379" i="21"/>
  <c r="M390" i="21"/>
  <c r="M409" i="21"/>
  <c r="M411" i="21"/>
  <c r="M437" i="21"/>
  <c r="M451" i="21"/>
  <c r="M460" i="21"/>
  <c r="M464" i="21"/>
  <c r="H473" i="21"/>
  <c r="N473" i="21" s="1"/>
  <c r="I476" i="21"/>
  <c r="I478" i="21"/>
  <c r="I480" i="21"/>
  <c r="H485" i="21"/>
  <c r="H495" i="21"/>
  <c r="N495" i="21" s="1"/>
  <c r="H588" i="21"/>
  <c r="H590" i="21"/>
  <c r="H597" i="21"/>
  <c r="N597" i="21" s="1"/>
  <c r="N617" i="21"/>
  <c r="J612" i="21"/>
  <c r="J613" i="21"/>
  <c r="H616" i="21"/>
  <c r="N616" i="21" s="1"/>
  <c r="N620" i="21"/>
  <c r="J630" i="21"/>
  <c r="N33" i="22"/>
  <c r="J53" i="22"/>
  <c r="J81" i="22"/>
  <c r="J85" i="22"/>
  <c r="I114" i="22"/>
  <c r="N118" i="22"/>
  <c r="J125" i="22"/>
  <c r="I137" i="22"/>
  <c r="J149" i="22"/>
  <c r="M151" i="22"/>
  <c r="I161" i="22"/>
  <c r="J165" i="22"/>
  <c r="J166" i="22"/>
  <c r="N167" i="22"/>
  <c r="M171" i="22"/>
  <c r="J177" i="22"/>
  <c r="J321" i="22"/>
  <c r="J227" i="22"/>
  <c r="J215" i="22"/>
  <c r="J201" i="22"/>
  <c r="J336" i="22"/>
  <c r="N244" i="22"/>
  <c r="N258" i="22"/>
  <c r="J292" i="22"/>
  <c r="J307" i="22"/>
  <c r="N373" i="22"/>
  <c r="M585" i="22"/>
  <c r="M618" i="22"/>
  <c r="H57" i="23"/>
  <c r="N57" i="23" s="1"/>
  <c r="D10" i="23"/>
  <c r="D9" i="23"/>
  <c r="G178" i="23"/>
  <c r="M178" i="23" s="1"/>
  <c r="C11" i="23"/>
  <c r="N139" i="23"/>
  <c r="J639" i="23"/>
  <c r="J33" i="24"/>
  <c r="J347" i="24"/>
  <c r="J538" i="24"/>
  <c r="M581" i="24"/>
  <c r="N621" i="24"/>
  <c r="M640" i="24"/>
  <c r="H53" i="25"/>
  <c r="N53" i="25" s="1"/>
  <c r="D10" i="25"/>
  <c r="H338" i="25"/>
  <c r="N338" i="25" s="1"/>
  <c r="D12" i="25"/>
  <c r="L12" i="25" s="1"/>
  <c r="M590" i="22"/>
  <c r="J618" i="22"/>
  <c r="J631" i="22"/>
  <c r="F9" i="23"/>
  <c r="J216" i="23"/>
  <c r="J271" i="23"/>
  <c r="J614" i="23"/>
  <c r="J634" i="23"/>
  <c r="C11" i="24"/>
  <c r="C12" i="24"/>
  <c r="J62" i="24"/>
  <c r="J193" i="24"/>
  <c r="J219" i="24"/>
  <c r="J220" i="24"/>
  <c r="J225" i="24"/>
  <c r="J242" i="24"/>
  <c r="J265" i="24"/>
  <c r="J309" i="24"/>
  <c r="J318" i="24"/>
  <c r="M503" i="24"/>
  <c r="J513" i="24"/>
  <c r="M519" i="24"/>
  <c r="J537" i="24"/>
  <c r="M545" i="24"/>
  <c r="J564" i="24"/>
  <c r="M27" i="25"/>
  <c r="M52" i="25"/>
  <c r="M118" i="25"/>
  <c r="M231" i="25"/>
  <c r="M257" i="25"/>
  <c r="J563" i="24"/>
  <c r="N41" i="25"/>
  <c r="I210" i="22"/>
  <c r="I387" i="22"/>
  <c r="J620" i="22"/>
  <c r="E11" i="23"/>
  <c r="E12" i="23"/>
  <c r="N338" i="23"/>
  <c r="J218" i="23"/>
  <c r="J231" i="23"/>
  <c r="J242" i="23"/>
  <c r="J347" i="23"/>
  <c r="J627" i="23"/>
  <c r="J630" i="23"/>
  <c r="D9" i="24"/>
  <c r="D10" i="24"/>
  <c r="H10" i="24" s="1"/>
  <c r="E11" i="24"/>
  <c r="E12" i="24"/>
  <c r="J39" i="24"/>
  <c r="J103" i="24"/>
  <c r="J141" i="24"/>
  <c r="J202" i="24"/>
  <c r="J210" i="24"/>
  <c r="J216" i="24"/>
  <c r="J266" i="24"/>
  <c r="J287" i="24"/>
  <c r="J298" i="24"/>
  <c r="J583" i="24"/>
  <c r="J591" i="24"/>
  <c r="J571" i="24"/>
  <c r="J557" i="24"/>
  <c r="J553" i="24"/>
  <c r="J552" i="24"/>
  <c r="J518" i="24"/>
  <c r="J508" i="24"/>
  <c r="J434" i="24"/>
  <c r="J386" i="24"/>
  <c r="J588" i="24"/>
  <c r="J581" i="24"/>
  <c r="M381" i="24"/>
  <c r="J384" i="24"/>
  <c r="J388" i="24"/>
  <c r="N401" i="24"/>
  <c r="J426" i="24"/>
  <c r="J433" i="24"/>
  <c r="J442" i="24"/>
  <c r="N448" i="24"/>
  <c r="M477" i="24"/>
  <c r="M491" i="24"/>
  <c r="M496" i="24"/>
  <c r="M537" i="24"/>
  <c r="N557" i="24"/>
  <c r="M577" i="24"/>
  <c r="M583" i="24"/>
  <c r="M634" i="24"/>
  <c r="G57" i="25"/>
  <c r="M57" i="25" s="1"/>
  <c r="C10" i="25"/>
  <c r="K10" i="25" s="1"/>
  <c r="C9" i="25"/>
  <c r="H170" i="25"/>
  <c r="N170" i="25" s="1"/>
  <c r="D11" i="25"/>
  <c r="H11" i="25" s="1"/>
  <c r="M142" i="25"/>
  <c r="M284" i="25"/>
  <c r="N292" i="25"/>
  <c r="M304" i="25"/>
  <c r="M324" i="25"/>
  <c r="N406" i="25"/>
  <c r="N409" i="25"/>
  <c r="M639" i="24"/>
  <c r="E11" i="25"/>
  <c r="M177" i="25"/>
  <c r="J177" i="25"/>
  <c r="J257" i="25"/>
  <c r="M595" i="25"/>
  <c r="H632" i="25"/>
  <c r="M640" i="25"/>
  <c r="M118" i="26"/>
  <c r="N138" i="26"/>
  <c r="G190" i="26"/>
  <c r="M190" i="26" s="1"/>
  <c r="K188" i="26"/>
  <c r="J188" i="26"/>
  <c r="M215" i="26"/>
  <c r="H142" i="27"/>
  <c r="N142" i="27" s="1"/>
  <c r="H85" i="27"/>
  <c r="N85" i="27" s="1"/>
  <c r="D11" i="27"/>
  <c r="G30" i="26"/>
  <c r="M30" i="26" s="1"/>
  <c r="G39" i="26"/>
  <c r="M39" i="26" s="1"/>
  <c r="G630" i="26"/>
  <c r="M630" i="26" s="1"/>
  <c r="G631" i="26"/>
  <c r="M631" i="26" s="1"/>
  <c r="C14" i="26"/>
  <c r="K612" i="26"/>
  <c r="H72" i="27"/>
  <c r="N72" i="27" s="1"/>
  <c r="H61" i="27"/>
  <c r="N61" i="27" s="1"/>
  <c r="D9" i="27"/>
  <c r="H52" i="27"/>
  <c r="N52" i="27" s="1"/>
  <c r="G597" i="27"/>
  <c r="M597" i="27" s="1"/>
  <c r="C13" i="27"/>
  <c r="K13" i="27" s="1"/>
  <c r="I639" i="27"/>
  <c r="E14" i="27"/>
  <c r="G631" i="25"/>
  <c r="M631" i="25" s="1"/>
  <c r="G632" i="25"/>
  <c r="M632" i="25" s="1"/>
  <c r="G615" i="25"/>
  <c r="M615" i="25" s="1"/>
  <c r="M627" i="25"/>
  <c r="M637" i="25"/>
  <c r="H12" i="26"/>
  <c r="L14" i="26"/>
  <c r="K22" i="26"/>
  <c r="M22" i="26" s="1"/>
  <c r="N24" i="26"/>
  <c r="M191" i="26"/>
  <c r="M193" i="26"/>
  <c r="M199" i="26"/>
  <c r="D10" i="27"/>
  <c r="H47" i="27"/>
  <c r="N47" i="27" s="1"/>
  <c r="J617" i="24"/>
  <c r="J631" i="24"/>
  <c r="J632" i="24"/>
  <c r="J29" i="25"/>
  <c r="J189" i="25"/>
  <c r="H631" i="25"/>
  <c r="N631" i="25" s="1"/>
  <c r="H625" i="25"/>
  <c r="N625" i="25" s="1"/>
  <c r="H616" i="25"/>
  <c r="N616" i="25" s="1"/>
  <c r="H627" i="25"/>
  <c r="N627" i="25" s="1"/>
  <c r="C10" i="26"/>
  <c r="K10" i="26" s="1"/>
  <c r="I61" i="26"/>
  <c r="E9" i="26"/>
  <c r="I11" i="26" s="1"/>
  <c r="N93" i="26"/>
  <c r="J222" i="26"/>
  <c r="J199" i="26"/>
  <c r="J195" i="26"/>
  <c r="F12" i="26"/>
  <c r="I563" i="26"/>
  <c r="E13" i="26"/>
  <c r="H24" i="27"/>
  <c r="N24" i="27" s="1"/>
  <c r="H309" i="27"/>
  <c r="N309" i="27" s="1"/>
  <c r="D12" i="27"/>
  <c r="N628" i="25"/>
  <c r="M629" i="25"/>
  <c r="M116" i="26"/>
  <c r="J118" i="26"/>
  <c r="M128" i="26"/>
  <c r="M164" i="26"/>
  <c r="N284" i="26"/>
  <c r="N287" i="26"/>
  <c r="N338" i="26"/>
  <c r="N376" i="26"/>
  <c r="H377" i="26"/>
  <c r="N377" i="26" s="1"/>
  <c r="H424" i="26"/>
  <c r="N424" i="26" s="1"/>
  <c r="N427" i="26"/>
  <c r="N434" i="26"/>
  <c r="M498" i="26"/>
  <c r="M512" i="26"/>
  <c r="M546" i="26"/>
  <c r="M581" i="26"/>
  <c r="M590" i="26"/>
  <c r="M591" i="26"/>
  <c r="M633" i="26"/>
  <c r="F11" i="27"/>
  <c r="E12" i="27"/>
  <c r="M53" i="27"/>
  <c r="K22" i="27"/>
  <c r="G24" i="27"/>
  <c r="M24" i="27" s="1"/>
  <c r="G30" i="27"/>
  <c r="M30" i="27" s="1"/>
  <c r="M47" i="27"/>
  <c r="G52" i="27"/>
  <c r="M52" i="27" s="1"/>
  <c r="N55" i="27"/>
  <c r="N89" i="27"/>
  <c r="N92" i="27"/>
  <c r="M107" i="27"/>
  <c r="M122" i="27"/>
  <c r="N129" i="27"/>
  <c r="M130" i="27"/>
  <c r="M167" i="27"/>
  <c r="M170" i="27"/>
  <c r="M174" i="27"/>
  <c r="K188" i="27"/>
  <c r="N191" i="27"/>
  <c r="G202" i="27"/>
  <c r="M202" i="27" s="1"/>
  <c r="M213" i="27"/>
  <c r="M224" i="27"/>
  <c r="N235" i="27"/>
  <c r="N253" i="27"/>
  <c r="N254" i="27"/>
  <c r="M264" i="27"/>
  <c r="M288" i="27"/>
  <c r="M294" i="27"/>
  <c r="M304" i="27"/>
  <c r="M307" i="27"/>
  <c r="N333" i="27"/>
  <c r="M336" i="27"/>
  <c r="N373" i="27"/>
  <c r="N374" i="27"/>
  <c r="M388" i="27"/>
  <c r="M389" i="27"/>
  <c r="M394" i="27"/>
  <c r="M408" i="27"/>
  <c r="N413" i="27"/>
  <c r="M416" i="27"/>
  <c r="M436" i="27"/>
  <c r="N469" i="27"/>
  <c r="N473" i="27"/>
  <c r="M480" i="27"/>
  <c r="N485" i="27"/>
  <c r="N486" i="27"/>
  <c r="M487" i="27"/>
  <c r="N490" i="27"/>
  <c r="N491" i="27"/>
  <c r="N497" i="27"/>
  <c r="M511" i="27"/>
  <c r="M513" i="27"/>
  <c r="M517" i="27"/>
  <c r="M523" i="27"/>
  <c r="N538" i="27"/>
  <c r="N539" i="27"/>
  <c r="M549" i="27"/>
  <c r="M563" i="27"/>
  <c r="M567" i="27"/>
  <c r="N568" i="27"/>
  <c r="N583" i="27"/>
  <c r="M584" i="27"/>
  <c r="N640" i="27"/>
  <c r="F9" i="28"/>
  <c r="J14" i="28" s="1"/>
  <c r="F10" i="28"/>
  <c r="C12" i="28"/>
  <c r="K12" i="28" s="1"/>
  <c r="M47" i="28"/>
  <c r="M65" i="28"/>
  <c r="G82" i="28"/>
  <c r="M82" i="28" s="1"/>
  <c r="M85" i="28"/>
  <c r="N126" i="28"/>
  <c r="M129" i="28"/>
  <c r="I139" i="28"/>
  <c r="N141" i="28"/>
  <c r="G142" i="28"/>
  <c r="M142" i="28" s="1"/>
  <c r="H171" i="28"/>
  <c r="N171" i="28" s="1"/>
  <c r="G258" i="28"/>
  <c r="M258" i="28" s="1"/>
  <c r="N596" i="28"/>
  <c r="L371" i="28"/>
  <c r="N406" i="28"/>
  <c r="M413" i="28"/>
  <c r="N423" i="28"/>
  <c r="G424" i="28"/>
  <c r="M424" i="28" s="1"/>
  <c r="H428" i="28"/>
  <c r="N428" i="28" s="1"/>
  <c r="N433" i="28"/>
  <c r="M436" i="28"/>
  <c r="M442" i="28"/>
  <c r="N470" i="28"/>
  <c r="N487" i="28"/>
  <c r="M523" i="28"/>
  <c r="M564" i="28"/>
  <c r="M567" i="28"/>
  <c r="M584" i="28"/>
  <c r="D9" i="29"/>
  <c r="E11" i="29"/>
  <c r="E12" i="29"/>
  <c r="K12" i="29" s="1"/>
  <c r="M28" i="29"/>
  <c r="G53" i="29"/>
  <c r="M53" i="29" s="1"/>
  <c r="N64" i="29"/>
  <c r="N101" i="29"/>
  <c r="N109" i="29"/>
  <c r="M138" i="29"/>
  <c r="M178" i="29"/>
  <c r="M197" i="29"/>
  <c r="M191" i="29"/>
  <c r="N197" i="29"/>
  <c r="N267" i="29"/>
  <c r="M271" i="29"/>
  <c r="M272" i="29"/>
  <c r="M311" i="29"/>
  <c r="M332" i="29"/>
  <c r="M338" i="29"/>
  <c r="M590" i="29"/>
  <c r="M376" i="29"/>
  <c r="M404" i="29"/>
  <c r="M433" i="29"/>
  <c r="N440" i="29"/>
  <c r="M497" i="29"/>
  <c r="J509" i="29"/>
  <c r="J513" i="29"/>
  <c r="M526" i="29"/>
  <c r="J558" i="29"/>
  <c r="M574" i="29"/>
  <c r="M591" i="29"/>
  <c r="J596" i="29"/>
  <c r="K612" i="29"/>
  <c r="G617" i="29"/>
  <c r="M617" i="29" s="1"/>
  <c r="G618" i="29"/>
  <c r="M618" i="29" s="1"/>
  <c r="C9" i="30"/>
  <c r="F10" i="30"/>
  <c r="E11" i="30"/>
  <c r="K11" i="30" s="1"/>
  <c r="H12" i="30"/>
  <c r="H29" i="30"/>
  <c r="N29" i="30" s="1"/>
  <c r="H32" i="30"/>
  <c r="N32" i="30" s="1"/>
  <c r="H65" i="30"/>
  <c r="N65" i="30" s="1"/>
  <c r="H67" i="30"/>
  <c r="N67" i="30" s="1"/>
  <c r="L81" i="30"/>
  <c r="N83" i="30"/>
  <c r="M84" i="30"/>
  <c r="H88" i="30"/>
  <c r="N88" i="30" s="1"/>
  <c r="M97" i="30"/>
  <c r="N105" i="30"/>
  <c r="M106" i="30"/>
  <c r="H118" i="30"/>
  <c r="N118" i="30" s="1"/>
  <c r="H128" i="30"/>
  <c r="N128" i="30" s="1"/>
  <c r="G135" i="30"/>
  <c r="H137" i="30"/>
  <c r="H145" i="30"/>
  <c r="N145" i="30" s="1"/>
  <c r="H146" i="30"/>
  <c r="N146" i="30" s="1"/>
  <c r="G197" i="30"/>
  <c r="M197" i="30" s="1"/>
  <c r="M219" i="30"/>
  <c r="G220" i="30"/>
  <c r="G233" i="30"/>
  <c r="M233" i="30" s="1"/>
  <c r="G235" i="30"/>
  <c r="M235" i="30" s="1"/>
  <c r="M254" i="30"/>
  <c r="N286" i="30"/>
  <c r="N295" i="30"/>
  <c r="N298" i="30"/>
  <c r="M299" i="30"/>
  <c r="N310" i="30"/>
  <c r="M325" i="30"/>
  <c r="N329" i="30"/>
  <c r="M338" i="30"/>
  <c r="M380" i="30"/>
  <c r="M386" i="30"/>
  <c r="H392" i="30"/>
  <c r="N392" i="30" s="1"/>
  <c r="G408" i="30"/>
  <c r="M408" i="30" s="1"/>
  <c r="G424" i="30"/>
  <c r="M424" i="30" s="1"/>
  <c r="G455" i="30"/>
  <c r="M455" i="30" s="1"/>
  <c r="M462" i="30"/>
  <c r="N467" i="30"/>
  <c r="G471" i="30"/>
  <c r="M471" i="30" s="1"/>
  <c r="M480" i="30"/>
  <c r="M499" i="30"/>
  <c r="I99" i="28"/>
  <c r="K371" i="30"/>
  <c r="G374" i="30"/>
  <c r="M374" i="30" s="1"/>
  <c r="H408" i="30"/>
  <c r="H422" i="30"/>
  <c r="N422" i="30" s="1"/>
  <c r="G477" i="30"/>
  <c r="M477" i="30" s="1"/>
  <c r="M272" i="26"/>
  <c r="N276" i="26"/>
  <c r="M281" i="26"/>
  <c r="M306" i="26"/>
  <c r="M309" i="26"/>
  <c r="N379" i="26"/>
  <c r="M380" i="26"/>
  <c r="M386" i="26"/>
  <c r="N410" i="26"/>
  <c r="M446" i="26"/>
  <c r="N469" i="26"/>
  <c r="M471" i="26"/>
  <c r="M486" i="26"/>
  <c r="M514" i="26"/>
  <c r="M564" i="26"/>
  <c r="N596" i="26"/>
  <c r="M597" i="26"/>
  <c r="M613" i="26"/>
  <c r="M621" i="26"/>
  <c r="M31" i="27"/>
  <c r="M35" i="27"/>
  <c r="M72" i="27"/>
  <c r="M109" i="27"/>
  <c r="M117" i="27"/>
  <c r="N147" i="27"/>
  <c r="M196" i="27"/>
  <c r="M267" i="27"/>
  <c r="M271" i="27"/>
  <c r="N305" i="27"/>
  <c r="M342" i="27"/>
  <c r="N597" i="27"/>
  <c r="M378" i="27"/>
  <c r="N398" i="27"/>
  <c r="N401" i="27"/>
  <c r="N409" i="27"/>
  <c r="N428" i="27"/>
  <c r="N448" i="27"/>
  <c r="M451" i="27"/>
  <c r="N459" i="27"/>
  <c r="M466" i="27"/>
  <c r="M489" i="27"/>
  <c r="M493" i="27"/>
  <c r="N515" i="27"/>
  <c r="M530" i="27"/>
  <c r="N534" i="27"/>
  <c r="M537" i="27"/>
  <c r="N544" i="27"/>
  <c r="N565" i="27"/>
  <c r="M570" i="27"/>
  <c r="M596" i="27"/>
  <c r="M598" i="27"/>
  <c r="M623" i="27"/>
  <c r="N627" i="27"/>
  <c r="M634" i="27"/>
  <c r="D10" i="28"/>
  <c r="E13" i="28"/>
  <c r="K13" i="28" s="1"/>
  <c r="E14" i="28"/>
  <c r="K14" i="28" s="1"/>
  <c r="N103" i="28"/>
  <c r="N129" i="28"/>
  <c r="M130" i="28"/>
  <c r="M147" i="28"/>
  <c r="M166" i="28"/>
  <c r="K188" i="28"/>
  <c r="G195" i="28"/>
  <c r="M195" i="28" s="1"/>
  <c r="G216" i="28"/>
  <c r="M216" i="28" s="1"/>
  <c r="M225" i="28"/>
  <c r="N231" i="28"/>
  <c r="M270" i="28"/>
  <c r="M307" i="28"/>
  <c r="M324" i="28"/>
  <c r="M347" i="28"/>
  <c r="M373" i="28"/>
  <c r="N377" i="28"/>
  <c r="M432" i="28"/>
  <c r="N438" i="28"/>
  <c r="M446" i="28"/>
  <c r="M472" i="28"/>
  <c r="M511" i="28"/>
  <c r="N528" i="28"/>
  <c r="M557" i="28"/>
  <c r="M580" i="28"/>
  <c r="M596" i="28"/>
  <c r="M622" i="28"/>
  <c r="F9" i="29"/>
  <c r="J12" i="29" s="1"/>
  <c r="F10" i="29"/>
  <c r="K13" i="29"/>
  <c r="M32" i="29"/>
  <c r="M56" i="29"/>
  <c r="N72" i="29"/>
  <c r="M73" i="29"/>
  <c r="N89" i="29"/>
  <c r="M121" i="29"/>
  <c r="N126" i="29"/>
  <c r="N133" i="29"/>
  <c r="N134" i="29"/>
  <c r="M158" i="29"/>
  <c r="M161" i="29"/>
  <c r="M169" i="29"/>
  <c r="M236" i="29"/>
  <c r="N280" i="29"/>
  <c r="M298" i="29"/>
  <c r="N328" i="29"/>
  <c r="M357" i="29"/>
  <c r="N385" i="29"/>
  <c r="M400" i="29"/>
  <c r="N409" i="29"/>
  <c r="N431" i="29"/>
  <c r="M464" i="29"/>
  <c r="N476" i="29"/>
  <c r="M477" i="29"/>
  <c r="M501" i="29"/>
  <c r="M503" i="29"/>
  <c r="M509" i="29"/>
  <c r="N530" i="29"/>
  <c r="M537" i="29"/>
  <c r="M553" i="29"/>
  <c r="M560" i="29"/>
  <c r="M569" i="29"/>
  <c r="M634" i="29"/>
  <c r="E9" i="30"/>
  <c r="I12" i="30" s="1"/>
  <c r="H10" i="30"/>
  <c r="H14" i="30"/>
  <c r="L22" i="30"/>
  <c r="G42" i="30"/>
  <c r="M42" i="30" s="1"/>
  <c r="M64" i="30"/>
  <c r="N101" i="30"/>
  <c r="N120" i="30"/>
  <c r="M126" i="30"/>
  <c r="M150" i="30"/>
  <c r="M176" i="30"/>
  <c r="K188" i="30"/>
  <c r="M201" i="30"/>
  <c r="G203" i="30"/>
  <c r="N213" i="30"/>
  <c r="M245" i="30"/>
  <c r="M258" i="30"/>
  <c r="N283" i="30"/>
  <c r="H590" i="30"/>
  <c r="N590" i="30" s="1"/>
  <c r="H588" i="30"/>
  <c r="N588" i="30" s="1"/>
  <c r="H567" i="30"/>
  <c r="N567" i="30" s="1"/>
  <c r="H503" i="30"/>
  <c r="N503" i="30" s="1"/>
  <c r="H499" i="30"/>
  <c r="H471" i="30"/>
  <c r="H445" i="30"/>
  <c r="N445" i="30" s="1"/>
  <c r="H424" i="30"/>
  <c r="H419" i="30"/>
  <c r="N419" i="30" s="1"/>
  <c r="H411" i="30"/>
  <c r="N411" i="30" s="1"/>
  <c r="H406" i="30"/>
  <c r="N406" i="30" s="1"/>
  <c r="L371" i="30"/>
  <c r="H374" i="30"/>
  <c r="N374" i="30" s="1"/>
  <c r="H403" i="30"/>
  <c r="N403" i="30" s="1"/>
  <c r="M430" i="30"/>
  <c r="H435" i="30"/>
  <c r="N435" i="30" s="1"/>
  <c r="H460" i="30"/>
  <c r="N460" i="30" s="1"/>
  <c r="H511" i="30"/>
  <c r="N511" i="30" s="1"/>
  <c r="H550" i="30"/>
  <c r="N550" i="30" s="1"/>
  <c r="M310" i="26"/>
  <c r="M540" i="26"/>
  <c r="N383" i="26"/>
  <c r="N446" i="26"/>
  <c r="M484" i="26"/>
  <c r="M493" i="26"/>
  <c r="M507" i="26"/>
  <c r="N563" i="26"/>
  <c r="M568" i="26"/>
  <c r="M622" i="26"/>
  <c r="M632" i="26"/>
  <c r="E11" i="27"/>
  <c r="M36" i="27"/>
  <c r="M55" i="27"/>
  <c r="M56" i="27"/>
  <c r="M67" i="27"/>
  <c r="M73" i="27"/>
  <c r="N88" i="27"/>
  <c r="M92" i="27"/>
  <c r="M120" i="27"/>
  <c r="M121" i="27"/>
  <c r="M129" i="27"/>
  <c r="M132" i="27"/>
  <c r="M176" i="27"/>
  <c r="M221" i="27"/>
  <c r="M236" i="27"/>
  <c r="N252" i="27"/>
  <c r="M253" i="27"/>
  <c r="M254" i="27"/>
  <c r="N271" i="27"/>
  <c r="M311" i="27"/>
  <c r="M333" i="27"/>
  <c r="M338" i="27"/>
  <c r="N342" i="27"/>
  <c r="N378" i="27"/>
  <c r="N396" i="27"/>
  <c r="M420" i="27"/>
  <c r="M445" i="27"/>
  <c r="M454" i="27"/>
  <c r="N466" i="27"/>
  <c r="M469" i="27"/>
  <c r="M470" i="27"/>
  <c r="M484" i="27"/>
  <c r="M485" i="27"/>
  <c r="M486" i="27"/>
  <c r="N489" i="27"/>
  <c r="M490" i="27"/>
  <c r="M491" i="27"/>
  <c r="M494" i="27"/>
  <c r="M497" i="27"/>
  <c r="M498" i="27"/>
  <c r="M499" i="27"/>
  <c r="M504" i="27"/>
  <c r="N529" i="27"/>
  <c r="N530" i="27"/>
  <c r="M538" i="27"/>
  <c r="N543" i="27"/>
  <c r="M568" i="27"/>
  <c r="N570" i="27"/>
  <c r="M583" i="27"/>
  <c r="N596" i="27"/>
  <c r="N598" i="27"/>
  <c r="M613" i="27"/>
  <c r="N617" i="27"/>
  <c r="N623" i="27"/>
  <c r="N633" i="27"/>
  <c r="N634" i="27"/>
  <c r="D9" i="28"/>
  <c r="H13" i="28" s="1"/>
  <c r="E10" i="28"/>
  <c r="K10" i="28" s="1"/>
  <c r="F11" i="28"/>
  <c r="F12" i="28"/>
  <c r="M67" i="28"/>
  <c r="M153" i="28"/>
  <c r="K81" i="28"/>
  <c r="M104" i="28"/>
  <c r="G119" i="28"/>
  <c r="M119" i="28" s="1"/>
  <c r="N130" i="28"/>
  <c r="G141" i="28"/>
  <c r="M141" i="28" s="1"/>
  <c r="N147" i="28"/>
  <c r="M177" i="28"/>
  <c r="L188" i="28"/>
  <c r="M191" i="28"/>
  <c r="H193" i="28"/>
  <c r="N193" i="28" s="1"/>
  <c r="H195" i="28"/>
  <c r="N195" i="28" s="1"/>
  <c r="M202" i="28"/>
  <c r="H216" i="28"/>
  <c r="N216" i="28" s="1"/>
  <c r="H239" i="28"/>
  <c r="N239" i="28" s="1"/>
  <c r="M312" i="28"/>
  <c r="M571" i="28"/>
  <c r="K371" i="28"/>
  <c r="N373" i="28"/>
  <c r="N380" i="28"/>
  <c r="H383" i="28"/>
  <c r="N383" i="28" s="1"/>
  <c r="N384" i="28"/>
  <c r="H391" i="28"/>
  <c r="N391" i="28" s="1"/>
  <c r="N419" i="28"/>
  <c r="H422" i="28"/>
  <c r="N422" i="28" s="1"/>
  <c r="G423" i="28"/>
  <c r="M423" i="28" s="1"/>
  <c r="G428" i="28"/>
  <c r="M428" i="28" s="1"/>
  <c r="N432" i="28"/>
  <c r="M433" i="28"/>
  <c r="H446" i="28"/>
  <c r="N446" i="28" s="1"/>
  <c r="M507" i="28"/>
  <c r="M512" i="28"/>
  <c r="N557" i="28"/>
  <c r="M558" i="28"/>
  <c r="M576" i="28"/>
  <c r="M583" i="28"/>
  <c r="N588" i="28"/>
  <c r="N591" i="28"/>
  <c r="M623" i="28"/>
  <c r="N623" i="28"/>
  <c r="N634" i="28"/>
  <c r="C10" i="29"/>
  <c r="L11" i="29"/>
  <c r="D12" i="29"/>
  <c r="L12" i="29" s="1"/>
  <c r="D13" i="29"/>
  <c r="N32" i="29"/>
  <c r="G33" i="29"/>
  <c r="M33" i="29" s="1"/>
  <c r="M52" i="29"/>
  <c r="M54" i="29"/>
  <c r="N56" i="29"/>
  <c r="M57" i="29"/>
  <c r="M58" i="29"/>
  <c r="M67" i="29"/>
  <c r="N73" i="29"/>
  <c r="M150" i="29"/>
  <c r="M84" i="29"/>
  <c r="M109" i="29"/>
  <c r="M112" i="29"/>
  <c r="M115" i="29"/>
  <c r="N121" i="29"/>
  <c r="N158" i="29"/>
  <c r="N161" i="29"/>
  <c r="N168" i="29"/>
  <c r="N169" i="29"/>
  <c r="M170" i="29"/>
  <c r="N198" i="29"/>
  <c r="M227" i="29"/>
  <c r="N236" i="29"/>
  <c r="M250" i="29"/>
  <c r="M267" i="29"/>
  <c r="M299" i="29"/>
  <c r="M300" i="29"/>
  <c r="M363" i="29"/>
  <c r="N428" i="29"/>
  <c r="M440" i="29"/>
  <c r="M444" i="29"/>
  <c r="M445" i="29"/>
  <c r="M462" i="29"/>
  <c r="N464" i="29"/>
  <c r="M478" i="29"/>
  <c r="M481" i="29"/>
  <c r="M495" i="29"/>
  <c r="M496" i="29"/>
  <c r="M504" i="29"/>
  <c r="M517" i="29"/>
  <c r="J520" i="29"/>
  <c r="M525" i="29"/>
  <c r="M528" i="29"/>
  <c r="J550" i="29"/>
  <c r="N560" i="29"/>
  <c r="M580" i="29"/>
  <c r="M583" i="29"/>
  <c r="M585" i="29"/>
  <c r="J592" i="29"/>
  <c r="M595" i="29"/>
  <c r="M598" i="29"/>
  <c r="G614" i="29"/>
  <c r="M614" i="29" s="1"/>
  <c r="M620" i="29"/>
  <c r="G625" i="29"/>
  <c r="M625" i="29" s="1"/>
  <c r="F9" i="30"/>
  <c r="J14" i="30" s="1"/>
  <c r="E10" i="30"/>
  <c r="H11" i="30"/>
  <c r="C12" i="30"/>
  <c r="K12" i="30" s="1"/>
  <c r="L12" i="30"/>
  <c r="H48" i="30"/>
  <c r="N48" i="30" s="1"/>
  <c r="N64" i="30"/>
  <c r="G67" i="30"/>
  <c r="M67" i="30" s="1"/>
  <c r="M144" i="30"/>
  <c r="K81" i="30"/>
  <c r="N104" i="30"/>
  <c r="M105" i="30"/>
  <c r="G118" i="30"/>
  <c r="M118" i="30" s="1"/>
  <c r="H127" i="30"/>
  <c r="N127" i="30" s="1"/>
  <c r="M134" i="30"/>
  <c r="G137" i="30"/>
  <c r="M137" i="30" s="1"/>
  <c r="G141" i="30"/>
  <c r="M141" i="30" s="1"/>
  <c r="H144" i="30"/>
  <c r="N144" i="30" s="1"/>
  <c r="M145" i="30"/>
  <c r="G146" i="30"/>
  <c r="M146" i="30" s="1"/>
  <c r="G147" i="30"/>
  <c r="M147" i="30" s="1"/>
  <c r="N156" i="30"/>
  <c r="N191" i="30"/>
  <c r="G195" i="30"/>
  <c r="M199" i="30"/>
  <c r="N201" i="30"/>
  <c r="G202" i="30"/>
  <c r="M202" i="30" s="1"/>
  <c r="G209" i="30"/>
  <c r="M209" i="30" s="1"/>
  <c r="N216" i="30"/>
  <c r="M221" i="30"/>
  <c r="N226" i="30"/>
  <c r="G242" i="30"/>
  <c r="M242" i="30" s="1"/>
  <c r="M248" i="30"/>
  <c r="M281" i="30"/>
  <c r="G286" i="30"/>
  <c r="M286" i="30" s="1"/>
  <c r="M298" i="30"/>
  <c r="M310" i="30"/>
  <c r="M329" i="30"/>
  <c r="H358" i="30"/>
  <c r="N358" i="30" s="1"/>
  <c r="H391" i="30"/>
  <c r="N391" i="30" s="1"/>
  <c r="N478" i="30"/>
  <c r="M503" i="30"/>
  <c r="M373" i="30"/>
  <c r="I378" i="30"/>
  <c r="I384" i="30"/>
  <c r="M407" i="30"/>
  <c r="I423" i="30"/>
  <c r="M437" i="30"/>
  <c r="M446" i="30"/>
  <c r="I478" i="30"/>
  <c r="M568" i="30"/>
  <c r="H616" i="30"/>
  <c r="N616" i="30" s="1"/>
  <c r="E10" i="31"/>
  <c r="I12" i="31"/>
  <c r="I53" i="31"/>
  <c r="J81" i="31"/>
  <c r="J84" i="31"/>
  <c r="J85" i="31"/>
  <c r="J93" i="31"/>
  <c r="I101" i="31"/>
  <c r="I102" i="31"/>
  <c r="M114" i="31"/>
  <c r="I119" i="31"/>
  <c r="J125" i="31"/>
  <c r="J127" i="31"/>
  <c r="I128" i="31"/>
  <c r="J145" i="31"/>
  <c r="J146" i="31"/>
  <c r="I147" i="31"/>
  <c r="J166" i="31"/>
  <c r="M171" i="31"/>
  <c r="J177" i="31"/>
  <c r="K188" i="31"/>
  <c r="I195" i="31"/>
  <c r="G207" i="31"/>
  <c r="M207" i="31" s="1"/>
  <c r="M221" i="31"/>
  <c r="I226" i="31"/>
  <c r="I230" i="31"/>
  <c r="G293" i="31"/>
  <c r="M293" i="31" s="1"/>
  <c r="G307" i="31"/>
  <c r="M307" i="31" s="1"/>
  <c r="M328" i="31"/>
  <c r="I595" i="31"/>
  <c r="I571" i="31"/>
  <c r="I514" i="31"/>
  <c r="I435" i="31"/>
  <c r="I419" i="31"/>
  <c r="I388" i="31"/>
  <c r="J373" i="31"/>
  <c r="J374" i="31"/>
  <c r="J388" i="31"/>
  <c r="J428" i="31"/>
  <c r="J437" i="31"/>
  <c r="J446" i="31"/>
  <c r="M495" i="31"/>
  <c r="N529" i="31"/>
  <c r="M537" i="31"/>
  <c r="I634" i="31"/>
  <c r="I639" i="31"/>
  <c r="I612" i="31"/>
  <c r="I616" i="31"/>
  <c r="I623" i="31"/>
  <c r="I617" i="31"/>
  <c r="I630" i="31"/>
  <c r="I614" i="31"/>
  <c r="I613" i="31"/>
  <c r="I544" i="30"/>
  <c r="N615" i="30"/>
  <c r="M640" i="30"/>
  <c r="D9" i="31"/>
  <c r="K13" i="31"/>
  <c r="J82" i="31"/>
  <c r="J97" i="31"/>
  <c r="J101" i="31"/>
  <c r="J111" i="31"/>
  <c r="M115" i="31"/>
  <c r="J122" i="31"/>
  <c r="I139" i="31"/>
  <c r="I141" i="31"/>
  <c r="J142" i="31"/>
  <c r="J143" i="31"/>
  <c r="I154" i="31"/>
  <c r="I220" i="31"/>
  <c r="I221" i="31"/>
  <c r="G242" i="31"/>
  <c r="M242" i="31" s="1"/>
  <c r="G261" i="31"/>
  <c r="M261" i="31" s="1"/>
  <c r="M267" i="31"/>
  <c r="I288" i="31"/>
  <c r="I293" i="31"/>
  <c r="I306" i="31"/>
  <c r="I307" i="31"/>
  <c r="I308" i="31"/>
  <c r="G324" i="31"/>
  <c r="M324" i="31" s="1"/>
  <c r="I327" i="31"/>
  <c r="J561" i="31"/>
  <c r="J559" i="31"/>
  <c r="J568" i="31"/>
  <c r="J529" i="31"/>
  <c r="J514" i="31"/>
  <c r="J499" i="31"/>
  <c r="J540" i="31"/>
  <c r="J493" i="31"/>
  <c r="J487" i="31"/>
  <c r="J473" i="31"/>
  <c r="J422" i="31"/>
  <c r="J406" i="31"/>
  <c r="J391" i="31"/>
  <c r="J384" i="31"/>
  <c r="J387" i="31"/>
  <c r="J470" i="31"/>
  <c r="M499" i="31"/>
  <c r="N546" i="31"/>
  <c r="J123" i="31"/>
  <c r="J126" i="31"/>
  <c r="J139" i="31"/>
  <c r="J141" i="31"/>
  <c r="J155" i="31"/>
  <c r="I261" i="31"/>
  <c r="G292" i="31"/>
  <c r="I313" i="31"/>
  <c r="I324" i="31"/>
  <c r="J426" i="31"/>
  <c r="J430" i="31"/>
  <c r="J448" i="31"/>
  <c r="J485" i="31"/>
  <c r="J491" i="31"/>
  <c r="N617" i="30"/>
  <c r="M622" i="30"/>
  <c r="M632" i="30"/>
  <c r="D10" i="31"/>
  <c r="M70" i="31"/>
  <c r="M72" i="31"/>
  <c r="J86" i="31"/>
  <c r="J100" i="31"/>
  <c r="J103" i="31"/>
  <c r="J104" i="31"/>
  <c r="J118" i="31"/>
  <c r="I145" i="31"/>
  <c r="I146" i="31"/>
  <c r="J168" i="31"/>
  <c r="I177" i="31"/>
  <c r="M178" i="31"/>
  <c r="G196" i="31"/>
  <c r="M196" i="31" s="1"/>
  <c r="G214" i="31"/>
  <c r="M214" i="31" s="1"/>
  <c r="G227" i="31"/>
  <c r="M227" i="31" s="1"/>
  <c r="I235" i="31"/>
  <c r="I254" i="31"/>
  <c r="I277" i="31"/>
  <c r="G291" i="31"/>
  <c r="M291" i="31" s="1"/>
  <c r="M310" i="31"/>
  <c r="I318" i="31"/>
  <c r="I325" i="31"/>
  <c r="I340" i="31"/>
  <c r="J419" i="31"/>
  <c r="J424" i="31"/>
  <c r="J435" i="31"/>
  <c r="J442" i="31"/>
  <c r="J444" i="31"/>
  <c r="M433" i="31"/>
  <c r="M469" i="31"/>
  <c r="M509" i="31"/>
  <c r="M515" i="31"/>
  <c r="M590" i="31"/>
  <c r="J635" i="31"/>
  <c r="J627" i="31"/>
  <c r="J631" i="31"/>
  <c r="J630" i="31"/>
  <c r="J620" i="31"/>
  <c r="M629" i="31"/>
  <c r="N635" i="31"/>
  <c r="M636" i="31"/>
  <c r="E9" i="32"/>
  <c r="I12" i="32" s="1"/>
  <c r="J67" i="32"/>
  <c r="J65" i="32"/>
  <c r="J34" i="32"/>
  <c r="J28" i="32"/>
  <c r="J25" i="32"/>
  <c r="J54" i="32"/>
  <c r="J53" i="32"/>
  <c r="J24" i="32"/>
  <c r="F10" i="32"/>
  <c r="N26" i="32"/>
  <c r="J48" i="32"/>
  <c r="M59" i="32"/>
  <c r="N66" i="32"/>
  <c r="H178" i="32"/>
  <c r="N178" i="32" s="1"/>
  <c r="D11" i="32"/>
  <c r="M101" i="32"/>
  <c r="M126" i="32"/>
  <c r="M142" i="32"/>
  <c r="M153" i="32"/>
  <c r="G363" i="32"/>
  <c r="M363" i="32" s="1"/>
  <c r="G242" i="32"/>
  <c r="M242" i="32" s="1"/>
  <c r="G235" i="32"/>
  <c r="M235" i="32" s="1"/>
  <c r="G222" i="32"/>
  <c r="M222" i="32" s="1"/>
  <c r="G221" i="32"/>
  <c r="M221" i="32" s="1"/>
  <c r="G216" i="32"/>
  <c r="M216" i="32" s="1"/>
  <c r="G215" i="32"/>
  <c r="G214" i="32"/>
  <c r="M214" i="32" s="1"/>
  <c r="G209" i="32"/>
  <c r="M209" i="32" s="1"/>
  <c r="G191" i="32"/>
  <c r="M191" i="32" s="1"/>
  <c r="K188" i="32"/>
  <c r="G324" i="32"/>
  <c r="M324" i="32" s="1"/>
  <c r="G321" i="32"/>
  <c r="M321" i="32" s="1"/>
  <c r="G297" i="32"/>
  <c r="M297" i="32" s="1"/>
  <c r="G261" i="32"/>
  <c r="M261" i="32" s="1"/>
  <c r="G260" i="32"/>
  <c r="M260" i="32" s="1"/>
  <c r="G255" i="32"/>
  <c r="M255" i="32" s="1"/>
  <c r="G245" i="32"/>
  <c r="M245" i="32" s="1"/>
  <c r="G243" i="32"/>
  <c r="M243" i="32" s="1"/>
  <c r="G227" i="32"/>
  <c r="M227" i="32" s="1"/>
  <c r="G226" i="32"/>
  <c r="M226" i="32" s="1"/>
  <c r="G218" i="32"/>
  <c r="M218" i="32" s="1"/>
  <c r="G210" i="32"/>
  <c r="M210" i="32" s="1"/>
  <c r="G203" i="32"/>
  <c r="M203" i="32" s="1"/>
  <c r="G201" i="32"/>
  <c r="M201" i="32" s="1"/>
  <c r="G193" i="32"/>
  <c r="M193" i="32" s="1"/>
  <c r="G311" i="32"/>
  <c r="M311" i="32" s="1"/>
  <c r="G276" i="32"/>
  <c r="M276" i="32" s="1"/>
  <c r="G270" i="32"/>
  <c r="M270" i="32" s="1"/>
  <c r="G267" i="32"/>
  <c r="M267" i="32" s="1"/>
  <c r="G256" i="32"/>
  <c r="M256" i="32" s="1"/>
  <c r="G233" i="32"/>
  <c r="M233" i="32" s="1"/>
  <c r="G197" i="32"/>
  <c r="M197" i="32" s="1"/>
  <c r="G312" i="32"/>
  <c r="M312" i="32" s="1"/>
  <c r="G281" i="32"/>
  <c r="M281" i="32" s="1"/>
  <c r="G280" i="32"/>
  <c r="M280" i="32" s="1"/>
  <c r="I188" i="32"/>
  <c r="M190" i="32"/>
  <c r="M199" i="32"/>
  <c r="G205" i="32"/>
  <c r="M205" i="32" s="1"/>
  <c r="I222" i="32"/>
  <c r="G234" i="32"/>
  <c r="M234" i="32" s="1"/>
  <c r="I252" i="32"/>
  <c r="M253" i="32"/>
  <c r="M493" i="31"/>
  <c r="M528" i="31"/>
  <c r="M573" i="31"/>
  <c r="M623" i="31"/>
  <c r="M52" i="32"/>
  <c r="I189" i="32"/>
  <c r="I216" i="32"/>
  <c r="N640" i="31"/>
  <c r="H72" i="32"/>
  <c r="N72" i="32" s="1"/>
  <c r="D10" i="32"/>
  <c r="D9" i="32"/>
  <c r="N31" i="32"/>
  <c r="M115" i="32"/>
  <c r="M135" i="32"/>
  <c r="I318" i="32"/>
  <c r="I338" i="32"/>
  <c r="I325" i="32"/>
  <c r="I324" i="32"/>
  <c r="I304" i="32"/>
  <c r="I261" i="32"/>
  <c r="I237" i="32"/>
  <c r="I233" i="32"/>
  <c r="I226" i="32"/>
  <c r="I210" i="32"/>
  <c r="I201" i="32"/>
  <c r="I193" i="32"/>
  <c r="I361" i="32"/>
  <c r="I343" i="32"/>
  <c r="I294" i="32"/>
  <c r="I292" i="32"/>
  <c r="I285" i="32"/>
  <c r="I276" i="32"/>
  <c r="I270" i="32"/>
  <c r="I258" i="32"/>
  <c r="I253" i="32"/>
  <c r="I247" i="32"/>
  <c r="I234" i="32"/>
  <c r="I219" i="32"/>
  <c r="I202" i="32"/>
  <c r="I199" i="32"/>
  <c r="I195" i="32"/>
  <c r="I332" i="32"/>
  <c r="I315" i="32"/>
  <c r="I312" i="32"/>
  <c r="I293" i="32"/>
  <c r="I284" i="32"/>
  <c r="I281" i="32"/>
  <c r="I277" i="32"/>
  <c r="I271" i="32"/>
  <c r="I248" i="32"/>
  <c r="I214" i="32"/>
  <c r="I206" i="32"/>
  <c r="I204" i="32"/>
  <c r="I329" i="32"/>
  <c r="I190" i="32"/>
  <c r="I196" i="32"/>
  <c r="I235" i="32"/>
  <c r="I596" i="32"/>
  <c r="I604" i="32"/>
  <c r="I536" i="32"/>
  <c r="I526" i="32"/>
  <c r="I486" i="32"/>
  <c r="I546" i="32"/>
  <c r="I506" i="32"/>
  <c r="I481" i="32"/>
  <c r="I390" i="32"/>
  <c r="I426" i="32"/>
  <c r="G433" i="32"/>
  <c r="G438" i="32"/>
  <c r="M438" i="32" s="1"/>
  <c r="I446" i="32"/>
  <c r="I455" i="32"/>
  <c r="I464" i="32"/>
  <c r="I471" i="32"/>
  <c r="I497" i="32"/>
  <c r="I498" i="32"/>
  <c r="I507" i="32"/>
  <c r="I538" i="32"/>
  <c r="J549" i="32"/>
  <c r="J550" i="32"/>
  <c r="I567" i="32"/>
  <c r="J568" i="32"/>
  <c r="G616" i="32"/>
  <c r="M616" i="32" s="1"/>
  <c r="G633" i="32"/>
  <c r="M633" i="32" s="1"/>
  <c r="G631" i="32"/>
  <c r="M631" i="32" s="1"/>
  <c r="G623" i="32"/>
  <c r="M623" i="32" s="1"/>
  <c r="G615" i="32"/>
  <c r="M615" i="32" s="1"/>
  <c r="G613" i="32"/>
  <c r="M613" i="32" s="1"/>
  <c r="G617" i="32"/>
  <c r="M617" i="32" s="1"/>
  <c r="G637" i="32"/>
  <c r="M637" i="32" s="1"/>
  <c r="J22" i="33"/>
  <c r="F9" i="33"/>
  <c r="J11" i="33" s="1"/>
  <c r="L22" i="33"/>
  <c r="K13" i="32"/>
  <c r="I26" i="32"/>
  <c r="M37" i="32"/>
  <c r="I39" i="32"/>
  <c r="I48" i="32"/>
  <c r="I64" i="32"/>
  <c r="I66" i="32"/>
  <c r="I72" i="32"/>
  <c r="G97" i="32"/>
  <c r="M97" i="32" s="1"/>
  <c r="I99" i="32"/>
  <c r="G108" i="32"/>
  <c r="M108" i="32" s="1"/>
  <c r="I115" i="32"/>
  <c r="G121" i="32"/>
  <c r="M121" i="32" s="1"/>
  <c r="G132" i="32"/>
  <c r="I138" i="32"/>
  <c r="I153" i="32"/>
  <c r="I170" i="32"/>
  <c r="I177" i="32"/>
  <c r="J189" i="32"/>
  <c r="J196" i="32"/>
  <c r="M295" i="32"/>
  <c r="M298" i="32"/>
  <c r="J598" i="32"/>
  <c r="J589" i="32"/>
  <c r="J583" i="32"/>
  <c r="J563" i="32"/>
  <c r="J561" i="32"/>
  <c r="J539" i="32"/>
  <c r="J517" i="32"/>
  <c r="J513" i="32"/>
  <c r="J499" i="32"/>
  <c r="J481" i="32"/>
  <c r="J469" i="32"/>
  <c r="J596" i="32"/>
  <c r="J595" i="32"/>
  <c r="J588" i="32"/>
  <c r="J573" i="32"/>
  <c r="J558" i="32"/>
  <c r="J548" i="32"/>
  <c r="J512" i="32"/>
  <c r="J509" i="32"/>
  <c r="J483" i="32"/>
  <c r="M389" i="32"/>
  <c r="I391" i="32"/>
  <c r="I392" i="32"/>
  <c r="G393" i="32"/>
  <c r="M393" i="32" s="1"/>
  <c r="G404" i="32"/>
  <c r="G405" i="32"/>
  <c r="M405" i="32" s="1"/>
  <c r="I406" i="32"/>
  <c r="I407" i="32"/>
  <c r="G408" i="32"/>
  <c r="M408" i="32" s="1"/>
  <c r="I409" i="32"/>
  <c r="I413" i="32"/>
  <c r="I419" i="32"/>
  <c r="J426" i="32"/>
  <c r="G432" i="32"/>
  <c r="M432" i="32" s="1"/>
  <c r="J446" i="32"/>
  <c r="G449" i="32"/>
  <c r="M449" i="32" s="1"/>
  <c r="M476" i="32"/>
  <c r="I479" i="32"/>
  <c r="I480" i="32"/>
  <c r="J487" i="32"/>
  <c r="M489" i="32"/>
  <c r="I493" i="32"/>
  <c r="J498" i="32"/>
  <c r="J507" i="32"/>
  <c r="M557" i="32"/>
  <c r="J567" i="32"/>
  <c r="J575" i="32"/>
  <c r="G620" i="32"/>
  <c r="M620" i="32" s="1"/>
  <c r="G622" i="32"/>
  <c r="M622" i="32" s="1"/>
  <c r="G636" i="32"/>
  <c r="M636" i="32" s="1"/>
  <c r="F10" i="33"/>
  <c r="J10" i="33" s="1"/>
  <c r="M231" i="32"/>
  <c r="J352" i="32"/>
  <c r="G546" i="32"/>
  <c r="M546" i="32" s="1"/>
  <c r="G485" i="32"/>
  <c r="M485" i="32" s="1"/>
  <c r="G474" i="32"/>
  <c r="M474" i="32" s="1"/>
  <c r="G491" i="32"/>
  <c r="M491" i="32" s="1"/>
  <c r="I371" i="32"/>
  <c r="I374" i="32"/>
  <c r="G380" i="32"/>
  <c r="M380" i="32" s="1"/>
  <c r="G384" i="32"/>
  <c r="M384" i="32" s="1"/>
  <c r="I386" i="32"/>
  <c r="I387" i="32"/>
  <c r="G388" i="32"/>
  <c r="M388" i="32" s="1"/>
  <c r="M394" i="32"/>
  <c r="I395" i="32"/>
  <c r="I396" i="32"/>
  <c r="I401" i="32"/>
  <c r="I402" i="32"/>
  <c r="I405" i="32"/>
  <c r="G410" i="32"/>
  <c r="M410" i="32" s="1"/>
  <c r="G423" i="32"/>
  <c r="M423" i="32" s="1"/>
  <c r="I424" i="32"/>
  <c r="G428" i="32"/>
  <c r="M428" i="32" s="1"/>
  <c r="I429" i="32"/>
  <c r="I430" i="32"/>
  <c r="I435" i="32"/>
  <c r="I436" i="32"/>
  <c r="I451" i="32"/>
  <c r="I454" i="32"/>
  <c r="I456" i="32"/>
  <c r="J493" i="32"/>
  <c r="J494" i="32"/>
  <c r="I512" i="32"/>
  <c r="M526" i="32"/>
  <c r="I541" i="32"/>
  <c r="M561" i="32"/>
  <c r="M629" i="32"/>
  <c r="G630" i="32"/>
  <c r="M630" i="32" s="1"/>
  <c r="I137" i="33"/>
  <c r="E11" i="33"/>
  <c r="K11" i="33" s="1"/>
  <c r="M51" i="32"/>
  <c r="M72" i="32"/>
  <c r="K81" i="32"/>
  <c r="G85" i="32"/>
  <c r="M85" i="32" s="1"/>
  <c r="I123" i="32"/>
  <c r="I126" i="32"/>
  <c r="I135" i="32"/>
  <c r="I136" i="32"/>
  <c r="I142" i="32"/>
  <c r="I148" i="32"/>
  <c r="J190" i="32"/>
  <c r="J195" i="32"/>
  <c r="M300" i="32"/>
  <c r="M358" i="32"/>
  <c r="I372" i="32"/>
  <c r="G373" i="32"/>
  <c r="I377" i="32"/>
  <c r="I378" i="32"/>
  <c r="G379" i="32"/>
  <c r="M379" i="32" s="1"/>
  <c r="I380" i="32"/>
  <c r="I381" i="32"/>
  <c r="I384" i="32"/>
  <c r="J386" i="32"/>
  <c r="J387" i="32"/>
  <c r="I394" i="32"/>
  <c r="J395" i="32"/>
  <c r="J396" i="32"/>
  <c r="J401" i="32"/>
  <c r="J402" i="32"/>
  <c r="I408" i="32"/>
  <c r="J414" i="32"/>
  <c r="I417" i="32"/>
  <c r="G422" i="32"/>
  <c r="M422" i="32" s="1"/>
  <c r="I423" i="32"/>
  <c r="J424" i="32"/>
  <c r="I428" i="32"/>
  <c r="J429" i="32"/>
  <c r="J430" i="32"/>
  <c r="I432" i="32"/>
  <c r="I434" i="32"/>
  <c r="J435" i="32"/>
  <c r="J436" i="32"/>
  <c r="I442" i="32"/>
  <c r="J449" i="32"/>
  <c r="M469" i="32"/>
  <c r="G471" i="32"/>
  <c r="M471" i="32" s="1"/>
  <c r="J473" i="32"/>
  <c r="M499" i="32"/>
  <c r="M506" i="32"/>
  <c r="M513" i="32"/>
  <c r="J526" i="32"/>
  <c r="I543" i="32"/>
  <c r="J544" i="32"/>
  <c r="M547" i="32"/>
  <c r="I549" i="32"/>
  <c r="I550" i="32"/>
  <c r="J557" i="32"/>
  <c r="J580" i="32"/>
  <c r="M583" i="32"/>
  <c r="I595" i="32"/>
  <c r="J602" i="32"/>
  <c r="G614" i="32"/>
  <c r="M614" i="32" s="1"/>
  <c r="M618" i="32"/>
  <c r="G639" i="32"/>
  <c r="M639" i="32" s="1"/>
  <c r="M99" i="33"/>
  <c r="G283" i="33"/>
  <c r="M283" i="33" s="1"/>
  <c r="G299" i="33"/>
  <c r="M299" i="33" s="1"/>
  <c r="I434" i="33"/>
  <c r="I616" i="33"/>
  <c r="I612" i="33"/>
  <c r="F10" i="34"/>
  <c r="L10" i="34" s="1"/>
  <c r="M57" i="34"/>
  <c r="M478" i="32"/>
  <c r="M494" i="32"/>
  <c r="M530" i="32"/>
  <c r="M553" i="32"/>
  <c r="H616" i="32"/>
  <c r="N616" i="32" s="1"/>
  <c r="H617" i="32"/>
  <c r="N617" i="32" s="1"/>
  <c r="H636" i="32"/>
  <c r="H639" i="32"/>
  <c r="K13" i="33"/>
  <c r="N103" i="33"/>
  <c r="N169" i="33"/>
  <c r="G178" i="33"/>
  <c r="M178" i="33" s="1"/>
  <c r="L188" i="33"/>
  <c r="M215" i="33"/>
  <c r="N374" i="33"/>
  <c r="I377" i="33"/>
  <c r="I449" i="33"/>
  <c r="M497" i="32"/>
  <c r="M503" i="32"/>
  <c r="M509" i="32"/>
  <c r="M552" i="32"/>
  <c r="M558" i="32"/>
  <c r="M566" i="32"/>
  <c r="M577" i="32"/>
  <c r="M578" i="32"/>
  <c r="M587" i="32"/>
  <c r="M598" i="32"/>
  <c r="H615" i="32"/>
  <c r="M627" i="32"/>
  <c r="H629" i="32"/>
  <c r="N629" i="32" s="1"/>
  <c r="K12" i="33"/>
  <c r="L13" i="33"/>
  <c r="M111" i="33"/>
  <c r="M145" i="33"/>
  <c r="H216" i="33"/>
  <c r="N216" i="33" s="1"/>
  <c r="I406" i="33"/>
  <c r="J22" i="34"/>
  <c r="L371" i="33"/>
  <c r="I383" i="33"/>
  <c r="N616" i="33"/>
  <c r="L22" i="34"/>
  <c r="I203" i="34"/>
  <c r="I242" i="34"/>
  <c r="I255" i="34"/>
  <c r="I195" i="34"/>
  <c r="I215" i="34"/>
  <c r="M220" i="34"/>
  <c r="C11" i="34"/>
  <c r="L13" i="34"/>
  <c r="J118" i="34"/>
  <c r="N144" i="34"/>
  <c r="G329" i="34"/>
  <c r="M329" i="34" s="1"/>
  <c r="G327" i="34"/>
  <c r="G306" i="34"/>
  <c r="M306" i="34" s="1"/>
  <c r="G293" i="34"/>
  <c r="M293" i="34" s="1"/>
  <c r="G318" i="34"/>
  <c r="M318" i="34" s="1"/>
  <c r="I220" i="34"/>
  <c r="G387" i="34"/>
  <c r="M387" i="34" s="1"/>
  <c r="M408" i="34"/>
  <c r="M446" i="34"/>
  <c r="J469" i="34"/>
  <c r="J585" i="34"/>
  <c r="J567" i="34"/>
  <c r="M466" i="34"/>
  <c r="M551" i="34"/>
  <c r="N567" i="34"/>
  <c r="G567" i="34"/>
  <c r="M567" i="34" s="1"/>
  <c r="G395" i="34"/>
  <c r="M395" i="34" s="1"/>
  <c r="G434" i="34"/>
  <c r="M434" i="34" s="1"/>
  <c r="G564" i="34"/>
  <c r="M564" i="34" s="1"/>
  <c r="M597" i="34"/>
  <c r="M614" i="34"/>
  <c r="M628" i="34"/>
  <c r="I377" i="34"/>
  <c r="M639" i="34"/>
  <c r="M629" i="34"/>
  <c r="I197" i="1"/>
  <c r="I200" i="1"/>
  <c r="I203" i="1"/>
  <c r="I207" i="1"/>
  <c r="I234" i="1"/>
  <c r="I248" i="1"/>
  <c r="I261" i="1"/>
  <c r="I266" i="1"/>
  <c r="I291" i="1"/>
  <c r="I293" i="1"/>
  <c r="I297" i="1"/>
  <c r="I299" i="1"/>
  <c r="I316" i="1"/>
  <c r="I332" i="1"/>
  <c r="I590" i="1"/>
  <c r="I584" i="1"/>
  <c r="I577" i="1"/>
  <c r="I575" i="1"/>
  <c r="I574" i="1"/>
  <c r="I572" i="1"/>
  <c r="I566" i="1"/>
  <c r="I559" i="1"/>
  <c r="I546" i="1"/>
  <c r="I543" i="1"/>
  <c r="I534" i="1"/>
  <c r="I528" i="1"/>
  <c r="I523" i="1"/>
  <c r="I522" i="1"/>
  <c r="I516" i="1"/>
  <c r="I514" i="1"/>
  <c r="I509" i="1"/>
  <c r="I493" i="1"/>
  <c r="I486" i="1"/>
  <c r="I484" i="1"/>
  <c r="I478" i="1"/>
  <c r="I471" i="1"/>
  <c r="I599" i="1"/>
  <c r="I596" i="1"/>
  <c r="I592" i="1"/>
  <c r="I588" i="1"/>
  <c r="I586" i="1"/>
  <c r="I585" i="1"/>
  <c r="I548" i="1"/>
  <c r="I545" i="1"/>
  <c r="I541" i="1"/>
  <c r="I537" i="1"/>
  <c r="I535" i="1"/>
  <c r="I533" i="1"/>
  <c r="I531" i="1"/>
  <c r="I529" i="1"/>
  <c r="I513" i="1"/>
  <c r="I511" i="1"/>
  <c r="I508" i="1"/>
  <c r="I506" i="1"/>
  <c r="I504" i="1"/>
  <c r="I500" i="1"/>
  <c r="I498" i="1"/>
  <c r="I483" i="1"/>
  <c r="I481" i="1"/>
  <c r="I479" i="1"/>
  <c r="I468" i="1"/>
  <c r="I597" i="1"/>
  <c r="I591" i="1"/>
  <c r="I589" i="1"/>
  <c r="I583" i="1"/>
  <c r="I570" i="1"/>
  <c r="I568" i="1"/>
  <c r="I564" i="1"/>
  <c r="I563" i="1"/>
  <c r="I561" i="1"/>
  <c r="I558" i="1"/>
  <c r="I552" i="1"/>
  <c r="I550" i="1"/>
  <c r="I544" i="1"/>
  <c r="I540" i="1"/>
  <c r="I538" i="1"/>
  <c r="I530" i="1"/>
  <c r="I526" i="1"/>
  <c r="I517" i="1"/>
  <c r="I507" i="1"/>
  <c r="I499" i="1"/>
  <c r="I487" i="1"/>
  <c r="I485" i="1"/>
  <c r="I473" i="1"/>
  <c r="I469" i="1"/>
  <c r="I604" i="1"/>
  <c r="I595" i="1"/>
  <c r="I579" i="1"/>
  <c r="I578" i="1"/>
  <c r="I573" i="1"/>
  <c r="I571" i="1"/>
  <c r="I569" i="1"/>
  <c r="I567" i="1"/>
  <c r="I562" i="1"/>
  <c r="I553" i="1"/>
  <c r="I551" i="1"/>
  <c r="I549" i="1"/>
  <c r="I547" i="1"/>
  <c r="I539" i="1"/>
  <c r="I536" i="1"/>
  <c r="I532" i="1"/>
  <c r="I525" i="1"/>
  <c r="I520" i="1"/>
  <c r="I518" i="1"/>
  <c r="I512" i="1"/>
  <c r="I497" i="1"/>
  <c r="I495" i="1"/>
  <c r="I494" i="1"/>
  <c r="I490" i="1"/>
  <c r="I489" i="1"/>
  <c r="I480" i="1"/>
  <c r="I476" i="1"/>
  <c r="I474" i="1"/>
  <c r="I472" i="1"/>
  <c r="I470" i="1"/>
  <c r="I466" i="1"/>
  <c r="I464" i="1"/>
  <c r="I374" i="1"/>
  <c r="I386" i="1"/>
  <c r="I389" i="1"/>
  <c r="I392" i="1"/>
  <c r="I395" i="1"/>
  <c r="I398" i="1"/>
  <c r="I454" i="1"/>
  <c r="I456" i="1"/>
  <c r="I97" i="1"/>
  <c r="I98" i="1"/>
  <c r="I99" i="1"/>
  <c r="I100" i="1"/>
  <c r="I138" i="1"/>
  <c r="I193" i="1"/>
  <c r="I237" i="1"/>
  <c r="I242" i="1"/>
  <c r="I243" i="1"/>
  <c r="I251" i="1"/>
  <c r="I252" i="1"/>
  <c r="I262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317" i="1"/>
  <c r="I318" i="1"/>
  <c r="I324" i="1"/>
  <c r="I325" i="1"/>
  <c r="I326" i="1"/>
  <c r="I327" i="1"/>
  <c r="I328" i="1"/>
  <c r="I329" i="1"/>
  <c r="I333" i="1"/>
  <c r="I338" i="1"/>
  <c r="I343" i="1"/>
  <c r="I347" i="1"/>
  <c r="I352" i="1"/>
  <c r="I404" i="1"/>
  <c r="I405" i="1"/>
  <c r="I406" i="1"/>
  <c r="I407" i="1"/>
  <c r="I408" i="1"/>
  <c r="I409" i="1"/>
  <c r="I410" i="1"/>
  <c r="I412" i="1"/>
  <c r="I413" i="1"/>
  <c r="I415" i="1"/>
  <c r="I416" i="1"/>
  <c r="I444" i="1"/>
  <c r="I445" i="1"/>
  <c r="I446" i="1"/>
  <c r="I447" i="1"/>
  <c r="I448" i="1"/>
  <c r="I449" i="1"/>
  <c r="I450" i="1"/>
  <c r="I451" i="1"/>
  <c r="I452" i="1"/>
  <c r="I458" i="1"/>
  <c r="I189" i="1"/>
  <c r="I191" i="1"/>
  <c r="I196" i="1"/>
  <c r="I199" i="1"/>
  <c r="I202" i="1"/>
  <c r="I205" i="1"/>
  <c r="I208" i="1"/>
  <c r="I209" i="1"/>
  <c r="I211" i="1"/>
  <c r="I233" i="1"/>
  <c r="I235" i="1"/>
  <c r="I236" i="1"/>
  <c r="I259" i="1"/>
  <c r="I264" i="1"/>
  <c r="I267" i="1"/>
  <c r="I274" i="1"/>
  <c r="I292" i="1"/>
  <c r="I295" i="1"/>
  <c r="I298" i="1"/>
  <c r="I300" i="1"/>
  <c r="I320" i="1"/>
  <c r="I322" i="1"/>
  <c r="I342" i="1"/>
  <c r="I356" i="1"/>
  <c r="I372" i="1"/>
  <c r="I388" i="1"/>
  <c r="I391" i="1"/>
  <c r="I394" i="1"/>
  <c r="I397" i="1"/>
  <c r="I399" i="1"/>
  <c r="I401" i="1"/>
  <c r="I442" i="1"/>
  <c r="E9" i="1"/>
  <c r="I11" i="1" s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82" i="1"/>
  <c r="I83" i="1"/>
  <c r="I84" i="1"/>
  <c r="I85" i="1"/>
  <c r="I86" i="1"/>
  <c r="I87" i="1"/>
  <c r="I88" i="1"/>
  <c r="I102" i="1"/>
  <c r="I139" i="1"/>
  <c r="I141" i="1"/>
  <c r="I142" i="1"/>
  <c r="I143" i="1"/>
  <c r="I144" i="1"/>
  <c r="I145" i="1"/>
  <c r="I146" i="1"/>
  <c r="I147" i="1"/>
  <c r="I148" i="1"/>
  <c r="I149" i="1"/>
  <c r="I150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88" i="1"/>
  <c r="I213" i="1"/>
  <c r="I214" i="1"/>
  <c r="I215" i="1"/>
  <c r="I216" i="1"/>
  <c r="I218" i="1"/>
  <c r="I219" i="1"/>
  <c r="I220" i="1"/>
  <c r="I221" i="1"/>
  <c r="I222" i="1"/>
  <c r="I225" i="1"/>
  <c r="I226" i="1"/>
  <c r="I227" i="1"/>
  <c r="I244" i="1"/>
  <c r="I254" i="1"/>
  <c r="I304" i="1"/>
  <c r="I305" i="1"/>
  <c r="I306" i="1"/>
  <c r="I307" i="1"/>
  <c r="I308" i="1"/>
  <c r="I309" i="1"/>
  <c r="I310" i="1"/>
  <c r="I311" i="1"/>
  <c r="I312" i="1"/>
  <c r="I313" i="1"/>
  <c r="I349" i="1"/>
  <c r="I354" i="1"/>
  <c r="I360" i="1"/>
  <c r="I361" i="1"/>
  <c r="I362" i="1"/>
  <c r="I363" i="1"/>
  <c r="I371" i="1"/>
  <c r="I376" i="1"/>
  <c r="I377" i="1"/>
  <c r="I378" i="1"/>
  <c r="I379" i="1"/>
  <c r="I380" i="1"/>
  <c r="I381" i="1"/>
  <c r="I382" i="1"/>
  <c r="I383" i="1"/>
  <c r="I384" i="1"/>
  <c r="I453" i="1"/>
  <c r="I457" i="1"/>
  <c r="I459" i="1"/>
  <c r="I460" i="1"/>
  <c r="I462" i="1"/>
  <c r="I190" i="1"/>
  <c r="I195" i="1"/>
  <c r="I198" i="1"/>
  <c r="I201" i="1"/>
  <c r="I204" i="1"/>
  <c r="I206" i="1"/>
  <c r="I210" i="1"/>
  <c r="I232" i="1"/>
  <c r="I245" i="1"/>
  <c r="I249" i="1"/>
  <c r="I260" i="1"/>
  <c r="I265" i="1"/>
  <c r="I294" i="1"/>
  <c r="I315" i="1"/>
  <c r="I321" i="1"/>
  <c r="I373" i="1"/>
  <c r="I387" i="1"/>
  <c r="I390" i="1"/>
  <c r="I393" i="1"/>
  <c r="I396" i="1"/>
  <c r="I400" i="1"/>
  <c r="I402" i="1"/>
  <c r="I443" i="1"/>
  <c r="I455" i="1"/>
  <c r="E13" i="1"/>
  <c r="I44" i="1"/>
  <c r="I45" i="1"/>
  <c r="I50" i="1"/>
  <c r="I51" i="1"/>
  <c r="I52" i="1"/>
  <c r="I53" i="1"/>
  <c r="I54" i="1"/>
  <c r="I55" i="1"/>
  <c r="I56" i="1"/>
  <c r="I57" i="1"/>
  <c r="I58" i="1"/>
  <c r="I61" i="1"/>
  <c r="I62" i="1"/>
  <c r="I64" i="1"/>
  <c r="I90" i="1"/>
  <c r="I101" i="1"/>
  <c r="I103" i="1"/>
  <c r="I104" i="1"/>
  <c r="I105" i="1"/>
  <c r="I106" i="1"/>
  <c r="I107" i="1"/>
  <c r="I108" i="1"/>
  <c r="I109" i="1"/>
  <c r="I110" i="1"/>
  <c r="I152" i="1"/>
  <c r="I153" i="1"/>
  <c r="I154" i="1"/>
  <c r="I155" i="1"/>
  <c r="I156" i="1"/>
  <c r="I157" i="1"/>
  <c r="I158" i="1"/>
  <c r="I159" i="1"/>
  <c r="I161" i="1"/>
  <c r="I194" i="1"/>
  <c r="I230" i="1"/>
  <c r="I231" i="1"/>
  <c r="I247" i="1"/>
  <c r="I253" i="1"/>
  <c r="I255" i="1"/>
  <c r="I256" i="1"/>
  <c r="I257" i="1"/>
  <c r="I258" i="1"/>
  <c r="I263" i="1"/>
  <c r="I269" i="1"/>
  <c r="I270" i="1"/>
  <c r="I271" i="1"/>
  <c r="I272" i="1"/>
  <c r="I340" i="1"/>
  <c r="I385" i="1"/>
  <c r="I417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2" i="1"/>
  <c r="I433" i="1"/>
  <c r="I434" i="1"/>
  <c r="I435" i="1"/>
  <c r="I436" i="1"/>
  <c r="I437" i="1"/>
  <c r="I438" i="1"/>
  <c r="I440" i="1"/>
  <c r="I613" i="1"/>
  <c r="I617" i="1"/>
  <c r="I621" i="1"/>
  <c r="I623" i="1"/>
  <c r="I628" i="1"/>
  <c r="I630" i="1"/>
  <c r="I633" i="1"/>
  <c r="I634" i="1"/>
  <c r="I637" i="1"/>
  <c r="I640" i="1"/>
  <c r="I81" i="2"/>
  <c r="I276" i="2"/>
  <c r="I391" i="2"/>
  <c r="I423" i="2"/>
  <c r="I26" i="3"/>
  <c r="I35" i="3"/>
  <c r="I65" i="3"/>
  <c r="I67" i="3"/>
  <c r="I73" i="3"/>
  <c r="I81" i="3"/>
  <c r="I93" i="3"/>
  <c r="I118" i="3"/>
  <c r="I125" i="3"/>
  <c r="I127" i="3"/>
  <c r="I141" i="3"/>
  <c r="I158" i="3"/>
  <c r="I162" i="3"/>
  <c r="I168" i="3"/>
  <c r="I174" i="3"/>
  <c r="I177" i="3"/>
  <c r="I188" i="3"/>
  <c r="I207" i="3"/>
  <c r="I209" i="3"/>
  <c r="I215" i="3"/>
  <c r="I221" i="3"/>
  <c r="I233" i="3"/>
  <c r="I242" i="3"/>
  <c r="I271" i="3"/>
  <c r="I276" i="3"/>
  <c r="I282" i="3"/>
  <c r="I294" i="3"/>
  <c r="I297" i="3"/>
  <c r="I311" i="3"/>
  <c r="I332" i="3"/>
  <c r="I338" i="3"/>
  <c r="I355" i="3"/>
  <c r="I373" i="3"/>
  <c r="I380" i="3"/>
  <c r="I382" i="3"/>
  <c r="I388" i="3"/>
  <c r="I390" i="3"/>
  <c r="I391" i="3"/>
  <c r="I394" i="3"/>
  <c r="I407" i="3"/>
  <c r="I409" i="3"/>
  <c r="I413" i="3"/>
  <c r="I422" i="3"/>
  <c r="I427" i="3"/>
  <c r="I430" i="3"/>
  <c r="I438" i="3"/>
  <c r="I446" i="3"/>
  <c r="I454" i="3"/>
  <c r="I456" i="3"/>
  <c r="I457" i="3"/>
  <c r="I459" i="3"/>
  <c r="I471" i="3"/>
  <c r="I483" i="3"/>
  <c r="I493" i="3"/>
  <c r="I567" i="3"/>
  <c r="I586" i="3"/>
  <c r="I595" i="3"/>
  <c r="I597" i="3"/>
  <c r="I616" i="3"/>
  <c r="I639" i="3"/>
  <c r="I22" i="4"/>
  <c r="I81" i="4"/>
  <c r="I86" i="4"/>
  <c r="I100" i="4"/>
  <c r="I188" i="4"/>
  <c r="I197" i="4"/>
  <c r="I204" i="4"/>
  <c r="I218" i="4"/>
  <c r="I255" i="4"/>
  <c r="I304" i="4"/>
  <c r="I413" i="4"/>
  <c r="I423" i="4"/>
  <c r="I426" i="4"/>
  <c r="I434" i="4"/>
  <c r="I435" i="4"/>
  <c r="I437" i="4"/>
  <c r="I30" i="5"/>
  <c r="I93" i="5"/>
  <c r="I97" i="5"/>
  <c r="I100" i="5"/>
  <c r="I137" i="5"/>
  <c r="I145" i="5"/>
  <c r="I174" i="5"/>
  <c r="I177" i="5"/>
  <c r="I193" i="5"/>
  <c r="I195" i="5"/>
  <c r="I197" i="5"/>
  <c r="I203" i="5"/>
  <c r="I216" i="5"/>
  <c r="I245" i="5"/>
  <c r="I249" i="5"/>
  <c r="I258" i="5"/>
  <c r="I275" i="5"/>
  <c r="I276" i="5"/>
  <c r="I284" i="5"/>
  <c r="I378" i="5"/>
  <c r="I383" i="5"/>
  <c r="I391" i="5"/>
  <c r="I426" i="5"/>
  <c r="I433" i="5"/>
  <c r="I450" i="5"/>
  <c r="I539" i="5"/>
  <c r="J33" i="1"/>
  <c r="J35" i="1"/>
  <c r="J41" i="1"/>
  <c r="J50" i="1"/>
  <c r="J54" i="1"/>
  <c r="J56" i="1"/>
  <c r="J58" i="1"/>
  <c r="J59" i="1"/>
  <c r="J61" i="1"/>
  <c r="J63" i="1"/>
  <c r="J66" i="1"/>
  <c r="J68" i="1"/>
  <c r="J71" i="1"/>
  <c r="J73" i="1"/>
  <c r="J81" i="1"/>
  <c r="J83" i="1"/>
  <c r="J85" i="1"/>
  <c r="J91" i="1"/>
  <c r="J98" i="1"/>
  <c r="J112" i="1"/>
  <c r="J114" i="1"/>
  <c r="J116" i="1"/>
  <c r="J118" i="1"/>
  <c r="J120" i="1"/>
  <c r="J122" i="1"/>
  <c r="J124" i="1"/>
  <c r="J126" i="1"/>
  <c r="J133" i="1"/>
  <c r="J135" i="1"/>
  <c r="J137" i="1"/>
  <c r="J138" i="1"/>
  <c r="J139" i="1"/>
  <c r="J141" i="1"/>
  <c r="J143" i="1"/>
  <c r="J149" i="1"/>
  <c r="J151" i="1"/>
  <c r="J156" i="1"/>
  <c r="J158" i="1"/>
  <c r="J159" i="1"/>
  <c r="J162" i="1"/>
  <c r="J163" i="1"/>
  <c r="J165" i="1"/>
  <c r="J167" i="1"/>
  <c r="J169" i="1"/>
  <c r="J171" i="1"/>
  <c r="J173" i="1"/>
  <c r="J175" i="1"/>
  <c r="J178" i="1"/>
  <c r="J190" i="1"/>
  <c r="J195" i="1"/>
  <c r="J197" i="1"/>
  <c r="J207" i="1"/>
  <c r="J213" i="1"/>
  <c r="J218" i="1"/>
  <c r="J220" i="1"/>
  <c r="J222" i="1"/>
  <c r="J224" i="1"/>
  <c r="J226" i="1"/>
  <c r="J228" i="1"/>
  <c r="J230" i="1"/>
  <c r="J232" i="1"/>
  <c r="J234" i="1"/>
  <c r="J236" i="1"/>
  <c r="J246" i="1"/>
  <c r="J249" i="1"/>
  <c r="J251" i="1"/>
  <c r="J252" i="1"/>
  <c r="J253" i="1"/>
  <c r="J254" i="1"/>
  <c r="J256" i="1"/>
  <c r="J258" i="1"/>
  <c r="J260" i="1"/>
  <c r="J264" i="1"/>
  <c r="J266" i="1"/>
  <c r="J267" i="1"/>
  <c r="J269" i="1"/>
  <c r="J274" i="1"/>
  <c r="J276" i="1"/>
  <c r="J278" i="1"/>
  <c r="J280" i="1"/>
  <c r="J282" i="1"/>
  <c r="J284" i="1"/>
  <c r="J286" i="1"/>
  <c r="J288" i="1"/>
  <c r="J291" i="1"/>
  <c r="J293" i="1"/>
  <c r="J298" i="1"/>
  <c r="J300" i="1"/>
  <c r="J312" i="1"/>
  <c r="J314" i="1"/>
  <c r="J315" i="1"/>
  <c r="J317" i="1"/>
  <c r="J320" i="1"/>
  <c r="J322" i="1"/>
  <c r="J328" i="1"/>
  <c r="J332" i="1"/>
  <c r="J338" i="1"/>
  <c r="J340" i="1"/>
  <c r="J343" i="1"/>
  <c r="J347" i="1"/>
  <c r="J358" i="1"/>
  <c r="J406" i="1"/>
  <c r="J430" i="1"/>
  <c r="J493" i="1"/>
  <c r="J528" i="1"/>
  <c r="J612" i="1"/>
  <c r="J614" i="1"/>
  <c r="J623" i="1"/>
  <c r="J625" i="1"/>
  <c r="J627" i="1"/>
  <c r="J630" i="1"/>
  <c r="J633" i="1"/>
  <c r="J634" i="1"/>
  <c r="J640" i="1"/>
  <c r="J55" i="2"/>
  <c r="J85" i="2"/>
  <c r="J86" i="2"/>
  <c r="J129" i="2"/>
  <c r="J371" i="2"/>
  <c r="J422" i="2"/>
  <c r="J426" i="2"/>
  <c r="J594" i="2"/>
  <c r="J30" i="3"/>
  <c r="J37" i="3"/>
  <c r="J38" i="3"/>
  <c r="J41" i="3"/>
  <c r="J48" i="3"/>
  <c r="J66" i="3"/>
  <c r="J70" i="3"/>
  <c r="J71" i="3"/>
  <c r="J84" i="3"/>
  <c r="J150" i="3"/>
  <c r="J151" i="3"/>
  <c r="J195" i="3"/>
  <c r="J231" i="3"/>
  <c r="J253" i="3"/>
  <c r="J254" i="3"/>
  <c r="J257" i="3"/>
  <c r="J259" i="3"/>
  <c r="J265" i="3"/>
  <c r="J272" i="3"/>
  <c r="J274" i="3"/>
  <c r="J278" i="3"/>
  <c r="J282" i="3"/>
  <c r="J298" i="3"/>
  <c r="J329" i="3"/>
  <c r="J333" i="3"/>
  <c r="J380" i="3"/>
  <c r="J415" i="3"/>
  <c r="J502" i="3"/>
  <c r="J513" i="3"/>
  <c r="J545" i="3"/>
  <c r="J551" i="3"/>
  <c r="J571" i="3"/>
  <c r="J595" i="3"/>
  <c r="J599" i="3"/>
  <c r="J116" i="4"/>
  <c r="J124" i="4"/>
  <c r="J147" i="4"/>
  <c r="J161" i="4"/>
  <c r="J188" i="4"/>
  <c r="J242" i="4"/>
  <c r="J271" i="4"/>
  <c r="J383" i="4"/>
  <c r="J402" i="4"/>
  <c r="J406" i="4"/>
  <c r="J422" i="4"/>
  <c r="J426" i="4"/>
  <c r="J434" i="4"/>
  <c r="J435" i="4"/>
  <c r="J446" i="4"/>
  <c r="J451" i="4"/>
  <c r="J494" i="4"/>
  <c r="J497" i="4"/>
  <c r="J568" i="4"/>
  <c r="J617" i="4"/>
  <c r="J22" i="5"/>
  <c r="J44" i="5"/>
  <c r="J67" i="5"/>
  <c r="J100" i="5"/>
  <c r="J108" i="5"/>
  <c r="J116" i="5"/>
  <c r="J119" i="5"/>
  <c r="J120" i="5"/>
  <c r="J157" i="5"/>
  <c r="J170" i="5"/>
  <c r="J194" i="5"/>
  <c r="J203" i="5"/>
  <c r="J209" i="5"/>
  <c r="J210" i="5"/>
  <c r="J219" i="5"/>
  <c r="J221" i="5"/>
  <c r="J227" i="5"/>
  <c r="J230" i="5"/>
  <c r="J231" i="5"/>
  <c r="J248" i="5"/>
  <c r="J258" i="5"/>
  <c r="J281" i="5"/>
  <c r="J286" i="5"/>
  <c r="J293" i="5"/>
  <c r="J307" i="5"/>
  <c r="J309" i="5"/>
  <c r="J319" i="5"/>
  <c r="J320" i="5"/>
  <c r="J338" i="5"/>
  <c r="J361" i="5"/>
  <c r="J388" i="5"/>
  <c r="J401" i="5"/>
  <c r="J415" i="5"/>
  <c r="J416" i="5"/>
  <c r="J424" i="5"/>
  <c r="J433" i="5"/>
  <c r="J467" i="5"/>
  <c r="J469" i="5"/>
  <c r="J473" i="5"/>
  <c r="J558" i="5"/>
  <c r="J637" i="5"/>
  <c r="J23" i="6"/>
  <c r="J25" i="6"/>
  <c r="J31" i="6"/>
  <c r="J33" i="6"/>
  <c r="J48" i="6"/>
  <c r="J52" i="6"/>
  <c r="J70" i="6"/>
  <c r="J72" i="6"/>
  <c r="J98" i="6"/>
  <c r="J238" i="6"/>
  <c r="J252" i="6"/>
  <c r="J285" i="6"/>
  <c r="J299" i="6"/>
  <c r="J318" i="6"/>
  <c r="J328" i="6"/>
  <c r="J358" i="6"/>
  <c r="J376" i="6"/>
  <c r="J390" i="6"/>
  <c r="J447" i="6"/>
  <c r="J449" i="6"/>
  <c r="J492" i="6"/>
  <c r="J511" i="6"/>
  <c r="J557" i="6"/>
  <c r="J626" i="6"/>
  <c r="J632" i="6"/>
  <c r="J28" i="7"/>
  <c r="J53" i="7"/>
  <c r="J67" i="7"/>
  <c r="J70" i="7"/>
  <c r="J81" i="7"/>
  <c r="J82" i="7"/>
  <c r="J85" i="7"/>
  <c r="J100" i="7"/>
  <c r="J104" i="7"/>
  <c r="J106" i="7"/>
  <c r="J114" i="7"/>
  <c r="J123" i="7"/>
  <c r="J125" i="7"/>
  <c r="J142" i="7"/>
  <c r="J144" i="7"/>
  <c r="J146" i="7"/>
  <c r="J202" i="7"/>
  <c r="J210" i="7"/>
  <c r="J216" i="7"/>
  <c r="J218" i="7"/>
  <c r="J222" i="7"/>
  <c r="J226" i="7"/>
  <c r="J229" i="7"/>
  <c r="J231" i="7"/>
  <c r="J255" i="7"/>
  <c r="J300" i="7"/>
  <c r="J304" i="7"/>
  <c r="J306" i="7"/>
  <c r="J318" i="7"/>
  <c r="J333" i="7"/>
  <c r="J334" i="7"/>
  <c r="J338" i="7"/>
  <c r="J343" i="7"/>
  <c r="M375" i="7"/>
  <c r="H391" i="7"/>
  <c r="N391" i="7" s="1"/>
  <c r="N398" i="7"/>
  <c r="H405" i="7"/>
  <c r="N405" i="7" s="1"/>
  <c r="H11" i="1"/>
  <c r="H22" i="1"/>
  <c r="L22" i="1"/>
  <c r="H23" i="1"/>
  <c r="N23" i="1" s="1"/>
  <c r="H24" i="1"/>
  <c r="N24" i="1" s="1"/>
  <c r="H25" i="1"/>
  <c r="H26" i="1"/>
  <c r="N26" i="1" s="1"/>
  <c r="H27" i="1"/>
  <c r="N27" i="1" s="1"/>
  <c r="H28" i="1"/>
  <c r="N28" i="1" s="1"/>
  <c r="H29" i="1"/>
  <c r="N29" i="1" s="1"/>
  <c r="H30" i="1"/>
  <c r="N30" i="1" s="1"/>
  <c r="H31" i="1"/>
  <c r="N31" i="1" s="1"/>
  <c r="H32" i="1"/>
  <c r="N32" i="1" s="1"/>
  <c r="H33" i="1"/>
  <c r="N33" i="1" s="1"/>
  <c r="H34" i="1"/>
  <c r="N34" i="1" s="1"/>
  <c r="H35" i="1"/>
  <c r="N35" i="1" s="1"/>
  <c r="H36" i="1"/>
  <c r="N36" i="1" s="1"/>
  <c r="H37" i="1"/>
  <c r="N37" i="1" s="1"/>
  <c r="H38" i="1"/>
  <c r="N38" i="1" s="1"/>
  <c r="H39" i="1"/>
  <c r="N39" i="1" s="1"/>
  <c r="H40" i="1"/>
  <c r="N40" i="1" s="1"/>
  <c r="H41" i="1"/>
  <c r="N41" i="1" s="1"/>
  <c r="H42" i="1"/>
  <c r="N42" i="1" s="1"/>
  <c r="H43" i="1"/>
  <c r="N43" i="1" s="1"/>
  <c r="H44" i="1"/>
  <c r="N44" i="1" s="1"/>
  <c r="H45" i="1"/>
  <c r="N45" i="1" s="1"/>
  <c r="H46" i="1"/>
  <c r="N46" i="1" s="1"/>
  <c r="H47" i="1"/>
  <c r="N47" i="1" s="1"/>
  <c r="H48" i="1"/>
  <c r="N48" i="1" s="1"/>
  <c r="H50" i="1"/>
  <c r="N50" i="1" s="1"/>
  <c r="H51" i="1"/>
  <c r="N51" i="1" s="1"/>
  <c r="H52" i="1"/>
  <c r="N52" i="1" s="1"/>
  <c r="H53" i="1"/>
  <c r="N53" i="1" s="1"/>
  <c r="H54" i="1"/>
  <c r="N54" i="1" s="1"/>
  <c r="H55" i="1"/>
  <c r="N55" i="1" s="1"/>
  <c r="H56" i="1"/>
  <c r="N56" i="1" s="1"/>
  <c r="H57" i="1"/>
  <c r="N57" i="1" s="1"/>
  <c r="H58" i="1"/>
  <c r="N58" i="1" s="1"/>
  <c r="H59" i="1"/>
  <c r="N59" i="1" s="1"/>
  <c r="H61" i="1"/>
  <c r="N61" i="1" s="1"/>
  <c r="H62" i="1"/>
  <c r="N62" i="1" s="1"/>
  <c r="H63" i="1"/>
  <c r="N63" i="1" s="1"/>
  <c r="H64" i="1"/>
  <c r="N64" i="1" s="1"/>
  <c r="H65" i="1"/>
  <c r="N65" i="1" s="1"/>
  <c r="H66" i="1"/>
  <c r="N66" i="1" s="1"/>
  <c r="H67" i="1"/>
  <c r="N67" i="1" s="1"/>
  <c r="H68" i="1"/>
  <c r="N68" i="1" s="1"/>
  <c r="H70" i="1"/>
  <c r="N70" i="1" s="1"/>
  <c r="H71" i="1"/>
  <c r="N71" i="1" s="1"/>
  <c r="H72" i="1"/>
  <c r="N72" i="1" s="1"/>
  <c r="H81" i="1"/>
  <c r="L81" i="1"/>
  <c r="H82" i="1"/>
  <c r="N82" i="1" s="1"/>
  <c r="H83" i="1"/>
  <c r="N83" i="1" s="1"/>
  <c r="H84" i="1"/>
  <c r="H85" i="1"/>
  <c r="N85" i="1" s="1"/>
  <c r="H86" i="1"/>
  <c r="N86" i="1" s="1"/>
  <c r="H87" i="1"/>
  <c r="N87" i="1" s="1"/>
  <c r="H88" i="1"/>
  <c r="N88" i="1" s="1"/>
  <c r="H91" i="1"/>
  <c r="N91" i="1" s="1"/>
  <c r="H92" i="1"/>
  <c r="N92" i="1" s="1"/>
  <c r="H93" i="1"/>
  <c r="N93" i="1" s="1"/>
  <c r="H97" i="1"/>
  <c r="N97" i="1" s="1"/>
  <c r="H98" i="1"/>
  <c r="N98" i="1" s="1"/>
  <c r="H99" i="1"/>
  <c r="N99" i="1" s="1"/>
  <c r="H100" i="1"/>
  <c r="N100" i="1" s="1"/>
  <c r="H103" i="1"/>
  <c r="N103" i="1" s="1"/>
  <c r="H104" i="1"/>
  <c r="N104" i="1" s="1"/>
  <c r="H105" i="1"/>
  <c r="N105" i="1" s="1"/>
  <c r="H106" i="1"/>
  <c r="N106" i="1" s="1"/>
  <c r="H107" i="1"/>
  <c r="N107" i="1" s="1"/>
  <c r="H108" i="1"/>
  <c r="N108" i="1" s="1"/>
  <c r="H109" i="1"/>
  <c r="N109" i="1" s="1"/>
  <c r="H110" i="1"/>
  <c r="N110" i="1" s="1"/>
  <c r="H111" i="1"/>
  <c r="N111" i="1" s="1"/>
  <c r="H112" i="1"/>
  <c r="N112" i="1" s="1"/>
  <c r="H113" i="1"/>
  <c r="N113" i="1" s="1"/>
  <c r="H114" i="1"/>
  <c r="N114" i="1" s="1"/>
  <c r="H115" i="1"/>
  <c r="N115" i="1" s="1"/>
  <c r="H116" i="1"/>
  <c r="N116" i="1" s="1"/>
  <c r="H117" i="1"/>
  <c r="N117" i="1" s="1"/>
  <c r="H118" i="1"/>
  <c r="N118" i="1" s="1"/>
  <c r="H119" i="1"/>
  <c r="N119" i="1" s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H132" i="1"/>
  <c r="N132" i="1" s="1"/>
  <c r="H133" i="1"/>
  <c r="N133" i="1" s="1"/>
  <c r="H134" i="1"/>
  <c r="N134" i="1" s="1"/>
  <c r="H135" i="1"/>
  <c r="N135" i="1" s="1"/>
  <c r="H136" i="1"/>
  <c r="N136" i="1" s="1"/>
  <c r="H137" i="1"/>
  <c r="N137" i="1" s="1"/>
  <c r="H139" i="1"/>
  <c r="N139" i="1" s="1"/>
  <c r="H141" i="1"/>
  <c r="N141" i="1" s="1"/>
  <c r="H142" i="1"/>
  <c r="N142" i="1" s="1"/>
  <c r="H143" i="1"/>
  <c r="N143" i="1" s="1"/>
  <c r="H144" i="1"/>
  <c r="N144" i="1" s="1"/>
  <c r="H145" i="1"/>
  <c r="N145" i="1" s="1"/>
  <c r="H146" i="1"/>
  <c r="N146" i="1" s="1"/>
  <c r="H147" i="1"/>
  <c r="N147" i="1" s="1"/>
  <c r="H148" i="1"/>
  <c r="N148" i="1" s="1"/>
  <c r="H149" i="1"/>
  <c r="N149" i="1" s="1"/>
  <c r="H150" i="1"/>
  <c r="N150" i="1" s="1"/>
  <c r="H151" i="1"/>
  <c r="N151" i="1" s="1"/>
  <c r="H152" i="1"/>
  <c r="N152" i="1" s="1"/>
  <c r="H153" i="1"/>
  <c r="N153" i="1" s="1"/>
  <c r="H154" i="1"/>
  <c r="N154" i="1" s="1"/>
  <c r="H155" i="1"/>
  <c r="N155" i="1" s="1"/>
  <c r="H156" i="1"/>
  <c r="N156" i="1" s="1"/>
  <c r="H157" i="1"/>
  <c r="N157" i="1" s="1"/>
  <c r="H158" i="1"/>
  <c r="N158" i="1" s="1"/>
  <c r="H159" i="1"/>
  <c r="N159" i="1" s="1"/>
  <c r="H160" i="1"/>
  <c r="N160" i="1" s="1"/>
  <c r="H161" i="1"/>
  <c r="N161" i="1" s="1"/>
  <c r="H162" i="1"/>
  <c r="N162" i="1" s="1"/>
  <c r="H164" i="1"/>
  <c r="N164" i="1" s="1"/>
  <c r="H165" i="1"/>
  <c r="N165" i="1" s="1"/>
  <c r="H166" i="1"/>
  <c r="N166" i="1" s="1"/>
  <c r="H167" i="1"/>
  <c r="N167" i="1" s="1"/>
  <c r="H168" i="1"/>
  <c r="N168" i="1" s="1"/>
  <c r="H169" i="1"/>
  <c r="N169" i="1" s="1"/>
  <c r="H170" i="1"/>
  <c r="N170" i="1" s="1"/>
  <c r="H171" i="1"/>
  <c r="N171" i="1" s="1"/>
  <c r="H172" i="1"/>
  <c r="N172" i="1" s="1"/>
  <c r="H173" i="1"/>
  <c r="N173" i="1" s="1"/>
  <c r="H174" i="1"/>
  <c r="N174" i="1" s="1"/>
  <c r="H175" i="1"/>
  <c r="N175" i="1" s="1"/>
  <c r="H176" i="1"/>
  <c r="N176" i="1" s="1"/>
  <c r="H177" i="1"/>
  <c r="N177" i="1" s="1"/>
  <c r="H178" i="1"/>
  <c r="N178" i="1" s="1"/>
  <c r="H188" i="1"/>
  <c r="L188" i="1"/>
  <c r="H189" i="1"/>
  <c r="N189" i="1" s="1"/>
  <c r="H190" i="1"/>
  <c r="N190" i="1" s="1"/>
  <c r="H191" i="1"/>
  <c r="N191" i="1" s="1"/>
  <c r="H192" i="1"/>
  <c r="N192" i="1" s="1"/>
  <c r="H193" i="1"/>
  <c r="N193" i="1" s="1"/>
  <c r="H195" i="1"/>
  <c r="N195" i="1" s="1"/>
  <c r="H196" i="1"/>
  <c r="N196" i="1" s="1"/>
  <c r="H197" i="1"/>
  <c r="N197" i="1" s="1"/>
  <c r="H198" i="1"/>
  <c r="N198" i="1" s="1"/>
  <c r="H199" i="1"/>
  <c r="N199" i="1" s="1"/>
  <c r="H200" i="1"/>
  <c r="N200" i="1" s="1"/>
  <c r="H201" i="1"/>
  <c r="N201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8" i="1"/>
  <c r="N208" i="1" s="1"/>
  <c r="H209" i="1"/>
  <c r="N209" i="1" s="1"/>
  <c r="H210" i="1"/>
  <c r="N210" i="1" s="1"/>
  <c r="H211" i="1"/>
  <c r="N211" i="1" s="1"/>
  <c r="H212" i="1"/>
  <c r="N212" i="1" s="1"/>
  <c r="H213" i="1"/>
  <c r="N213" i="1" s="1"/>
  <c r="H214" i="1"/>
  <c r="N214" i="1" s="1"/>
  <c r="H215" i="1"/>
  <c r="N215" i="1" s="1"/>
  <c r="H216" i="1"/>
  <c r="N216" i="1" s="1"/>
  <c r="H218" i="1"/>
  <c r="N218" i="1" s="1"/>
  <c r="H219" i="1"/>
  <c r="N219" i="1" s="1"/>
  <c r="H220" i="1"/>
  <c r="N220" i="1" s="1"/>
  <c r="H221" i="1"/>
  <c r="N221" i="1" s="1"/>
  <c r="H222" i="1"/>
  <c r="N222" i="1" s="1"/>
  <c r="H223" i="1"/>
  <c r="N223" i="1" s="1"/>
  <c r="H224" i="1"/>
  <c r="N224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H233" i="1"/>
  <c r="N233" i="1" s="1"/>
  <c r="H234" i="1"/>
  <c r="N234" i="1" s="1"/>
  <c r="H235" i="1"/>
  <c r="N235" i="1" s="1"/>
  <c r="H236" i="1"/>
  <c r="N236" i="1" s="1"/>
  <c r="H237" i="1"/>
  <c r="N237" i="1" s="1"/>
  <c r="H238" i="1"/>
  <c r="N238" i="1" s="1"/>
  <c r="H239" i="1"/>
  <c r="N239" i="1" s="1"/>
  <c r="H241" i="1"/>
  <c r="N241" i="1" s="1"/>
  <c r="H242" i="1"/>
  <c r="N242" i="1" s="1"/>
  <c r="H243" i="1"/>
  <c r="N243" i="1" s="1"/>
  <c r="H245" i="1"/>
  <c r="N245" i="1" s="1"/>
  <c r="H247" i="1"/>
  <c r="N247" i="1" s="1"/>
  <c r="H248" i="1"/>
  <c r="N248" i="1" s="1"/>
  <c r="H249" i="1"/>
  <c r="N249" i="1" s="1"/>
  <c r="H250" i="1"/>
  <c r="N250" i="1" s="1"/>
  <c r="H251" i="1"/>
  <c r="N251" i="1" s="1"/>
  <c r="H252" i="1"/>
  <c r="N252" i="1" s="1"/>
  <c r="H255" i="1"/>
  <c r="N255" i="1" s="1"/>
  <c r="H256" i="1"/>
  <c r="N256" i="1" s="1"/>
  <c r="H257" i="1"/>
  <c r="N257" i="1" s="1"/>
  <c r="H258" i="1"/>
  <c r="N258" i="1" s="1"/>
  <c r="H259" i="1"/>
  <c r="N259" i="1" s="1"/>
  <c r="H260" i="1"/>
  <c r="N260" i="1" s="1"/>
  <c r="H261" i="1"/>
  <c r="N261" i="1" s="1"/>
  <c r="H263" i="1"/>
  <c r="N263" i="1" s="1"/>
  <c r="H264" i="1"/>
  <c r="N264" i="1" s="1"/>
  <c r="H265" i="1"/>
  <c r="N265" i="1" s="1"/>
  <c r="H266" i="1"/>
  <c r="N266" i="1" s="1"/>
  <c r="H267" i="1"/>
  <c r="N267" i="1" s="1"/>
  <c r="H269" i="1"/>
  <c r="N269" i="1" s="1"/>
  <c r="H270" i="1"/>
  <c r="N270" i="1" s="1"/>
  <c r="H271" i="1"/>
  <c r="N271" i="1" s="1"/>
  <c r="H272" i="1"/>
  <c r="N272" i="1" s="1"/>
  <c r="H275" i="1"/>
  <c r="N275" i="1" s="1"/>
  <c r="H276" i="1"/>
  <c r="N276" i="1" s="1"/>
  <c r="H277" i="1"/>
  <c r="N277" i="1" s="1"/>
  <c r="H278" i="1"/>
  <c r="N278" i="1" s="1"/>
  <c r="H279" i="1"/>
  <c r="N279" i="1" s="1"/>
  <c r="H280" i="1"/>
  <c r="N280" i="1" s="1"/>
  <c r="H281" i="1"/>
  <c r="N281" i="1" s="1"/>
  <c r="H282" i="1"/>
  <c r="N282" i="1" s="1"/>
  <c r="H283" i="1"/>
  <c r="N283" i="1" s="1"/>
  <c r="H284" i="1"/>
  <c r="N284" i="1" s="1"/>
  <c r="H285" i="1"/>
  <c r="N285" i="1" s="1"/>
  <c r="H286" i="1"/>
  <c r="N286" i="1" s="1"/>
  <c r="H287" i="1"/>
  <c r="N287" i="1" s="1"/>
  <c r="H288" i="1"/>
  <c r="N288" i="1" s="1"/>
  <c r="H291" i="1"/>
  <c r="N291" i="1" s="1"/>
  <c r="H292" i="1"/>
  <c r="N292" i="1" s="1"/>
  <c r="H293" i="1"/>
  <c r="N293" i="1" s="1"/>
  <c r="H294" i="1"/>
  <c r="N294" i="1" s="1"/>
  <c r="H295" i="1"/>
  <c r="N295" i="1" s="1"/>
  <c r="H297" i="1"/>
  <c r="N297" i="1" s="1"/>
  <c r="H298" i="1"/>
  <c r="N298" i="1" s="1"/>
  <c r="H299" i="1"/>
  <c r="N299" i="1" s="1"/>
  <c r="H300" i="1"/>
  <c r="N300" i="1" s="1"/>
  <c r="H302" i="1"/>
  <c r="N302" i="1" s="1"/>
  <c r="H304" i="1"/>
  <c r="N304" i="1" s="1"/>
  <c r="H305" i="1"/>
  <c r="N305" i="1" s="1"/>
  <c r="H306" i="1"/>
  <c r="N306" i="1" s="1"/>
  <c r="H307" i="1"/>
  <c r="N307" i="1" s="1"/>
  <c r="H308" i="1"/>
  <c r="N308" i="1" s="1"/>
  <c r="H309" i="1"/>
  <c r="N309" i="1" s="1"/>
  <c r="H310" i="1"/>
  <c r="N310" i="1" s="1"/>
  <c r="H311" i="1"/>
  <c r="N311" i="1" s="1"/>
  <c r="H312" i="1"/>
  <c r="N312" i="1" s="1"/>
  <c r="H313" i="1"/>
  <c r="N313" i="1" s="1"/>
  <c r="H314" i="1"/>
  <c r="N314" i="1" s="1"/>
  <c r="H315" i="1"/>
  <c r="N315" i="1" s="1"/>
  <c r="H316" i="1"/>
  <c r="N316" i="1" s="1"/>
  <c r="H317" i="1"/>
  <c r="N317" i="1" s="1"/>
  <c r="H318" i="1"/>
  <c r="N318" i="1" s="1"/>
  <c r="H320" i="1"/>
  <c r="N320" i="1" s="1"/>
  <c r="H321" i="1"/>
  <c r="N321" i="1" s="1"/>
  <c r="H322" i="1"/>
  <c r="N322" i="1" s="1"/>
  <c r="H323" i="1"/>
  <c r="N323" i="1" s="1"/>
  <c r="H324" i="1"/>
  <c r="N324" i="1" s="1"/>
  <c r="H325" i="1"/>
  <c r="N325" i="1" s="1"/>
  <c r="H326" i="1"/>
  <c r="N326" i="1" s="1"/>
  <c r="H327" i="1"/>
  <c r="N327" i="1" s="1"/>
  <c r="H328" i="1"/>
  <c r="N328" i="1" s="1"/>
  <c r="H329" i="1"/>
  <c r="N329" i="1" s="1"/>
  <c r="H332" i="1"/>
  <c r="N332" i="1" s="1"/>
  <c r="H333" i="1"/>
  <c r="N333" i="1" s="1"/>
  <c r="H334" i="1"/>
  <c r="N334" i="1" s="1"/>
  <c r="H336" i="1"/>
  <c r="N336" i="1" s="1"/>
  <c r="H338" i="1"/>
  <c r="N338" i="1" s="1"/>
  <c r="H339" i="1"/>
  <c r="N339" i="1" s="1"/>
  <c r="H340" i="1"/>
  <c r="N340" i="1" s="1"/>
  <c r="H341" i="1"/>
  <c r="N341" i="1" s="1"/>
  <c r="H342" i="1"/>
  <c r="N342" i="1" s="1"/>
  <c r="H343" i="1"/>
  <c r="N343" i="1" s="1"/>
  <c r="H344" i="1"/>
  <c r="N344" i="1" s="1"/>
  <c r="H345" i="1"/>
  <c r="N345" i="1" s="1"/>
  <c r="H347" i="1"/>
  <c r="N347" i="1" s="1"/>
  <c r="H348" i="1"/>
  <c r="N348" i="1" s="1"/>
  <c r="H349" i="1"/>
  <c r="N349" i="1" s="1"/>
  <c r="H352" i="1"/>
  <c r="N352" i="1" s="1"/>
  <c r="H353" i="1"/>
  <c r="N353" i="1" s="1"/>
  <c r="H354" i="1"/>
  <c r="N354" i="1" s="1"/>
  <c r="H356" i="1"/>
  <c r="N356" i="1" s="1"/>
  <c r="H357" i="1"/>
  <c r="N357" i="1" s="1"/>
  <c r="H358" i="1"/>
  <c r="N358" i="1" s="1"/>
  <c r="H359" i="1"/>
  <c r="N359" i="1" s="1"/>
  <c r="H360" i="1"/>
  <c r="N360" i="1" s="1"/>
  <c r="H361" i="1"/>
  <c r="N361" i="1" s="1"/>
  <c r="H362" i="1"/>
  <c r="N362" i="1" s="1"/>
  <c r="H371" i="1"/>
  <c r="H372" i="1"/>
  <c r="N372" i="1" s="1"/>
  <c r="H373" i="1"/>
  <c r="N373" i="1" s="1"/>
  <c r="H374" i="1"/>
  <c r="N374" i="1" s="1"/>
  <c r="H375" i="1"/>
  <c r="N375" i="1" s="1"/>
  <c r="H376" i="1"/>
  <c r="N376" i="1" s="1"/>
  <c r="H377" i="1"/>
  <c r="N377" i="1" s="1"/>
  <c r="H378" i="1"/>
  <c r="N378" i="1" s="1"/>
  <c r="H379" i="1"/>
  <c r="N379" i="1" s="1"/>
  <c r="H380" i="1"/>
  <c r="N380" i="1" s="1"/>
  <c r="H381" i="1"/>
  <c r="N381" i="1" s="1"/>
  <c r="H382" i="1"/>
  <c r="N382" i="1" s="1"/>
  <c r="H383" i="1"/>
  <c r="N383" i="1" s="1"/>
  <c r="H384" i="1"/>
  <c r="N384" i="1" s="1"/>
  <c r="H386" i="1"/>
  <c r="N386" i="1" s="1"/>
  <c r="H387" i="1"/>
  <c r="N387" i="1" s="1"/>
  <c r="H388" i="1"/>
  <c r="N388" i="1" s="1"/>
  <c r="H389" i="1"/>
  <c r="N389" i="1" s="1"/>
  <c r="H390" i="1"/>
  <c r="N390" i="1" s="1"/>
  <c r="H391" i="1"/>
  <c r="N391" i="1" s="1"/>
  <c r="H392" i="1"/>
  <c r="N392" i="1" s="1"/>
  <c r="H393" i="1"/>
  <c r="N393" i="1" s="1"/>
  <c r="H394" i="1"/>
  <c r="N394" i="1" s="1"/>
  <c r="H395" i="1"/>
  <c r="N395" i="1" s="1"/>
  <c r="H396" i="1"/>
  <c r="N396" i="1" s="1"/>
  <c r="H397" i="1"/>
  <c r="N397" i="1" s="1"/>
  <c r="H398" i="1"/>
  <c r="N398" i="1" s="1"/>
  <c r="H399" i="1"/>
  <c r="N399" i="1" s="1"/>
  <c r="H400" i="1"/>
  <c r="N400" i="1" s="1"/>
  <c r="H401" i="1"/>
  <c r="N401" i="1" s="1"/>
  <c r="H402" i="1"/>
  <c r="N402" i="1" s="1"/>
  <c r="H403" i="1"/>
  <c r="N403" i="1" s="1"/>
  <c r="H404" i="1"/>
  <c r="N404" i="1" s="1"/>
  <c r="H405" i="1"/>
  <c r="N405" i="1" s="1"/>
  <c r="H406" i="1"/>
  <c r="N406" i="1" s="1"/>
  <c r="H407" i="1"/>
  <c r="N407" i="1" s="1"/>
  <c r="H408" i="1"/>
  <c r="N408" i="1" s="1"/>
  <c r="H409" i="1"/>
  <c r="N409" i="1" s="1"/>
  <c r="H410" i="1"/>
  <c r="N410" i="1" s="1"/>
  <c r="H411" i="1"/>
  <c r="N411" i="1" s="1"/>
  <c r="H412" i="1"/>
  <c r="N412" i="1" s="1"/>
  <c r="H413" i="1"/>
  <c r="N413" i="1" s="1"/>
  <c r="H414" i="1"/>
  <c r="N414" i="1" s="1"/>
  <c r="H415" i="1"/>
  <c r="N415" i="1" s="1"/>
  <c r="H416" i="1"/>
  <c r="N416" i="1" s="1"/>
  <c r="H419" i="1"/>
  <c r="N419" i="1" s="1"/>
  <c r="H420" i="1"/>
  <c r="N420" i="1" s="1"/>
  <c r="H421" i="1"/>
  <c r="N421" i="1" s="1"/>
  <c r="H422" i="1"/>
  <c r="N422" i="1" s="1"/>
  <c r="H423" i="1"/>
  <c r="N423" i="1" s="1"/>
  <c r="H424" i="1"/>
  <c r="N424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1" i="1"/>
  <c r="N431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H440" i="1"/>
  <c r="N440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49" i="1"/>
  <c r="N449" i="1" s="1"/>
  <c r="H450" i="1"/>
  <c r="N450" i="1" s="1"/>
  <c r="H451" i="1"/>
  <c r="N451" i="1" s="1"/>
  <c r="H452" i="1"/>
  <c r="N452" i="1" s="1"/>
  <c r="H454" i="1"/>
  <c r="N454" i="1" s="1"/>
  <c r="H455" i="1"/>
  <c r="N455" i="1" s="1"/>
  <c r="H456" i="1"/>
  <c r="N456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8" i="1"/>
  <c r="N468" i="1" s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475" i="1"/>
  <c r="N475" i="1" s="1"/>
  <c r="H476" i="1"/>
  <c r="N476" i="1" s="1"/>
  <c r="H477" i="1"/>
  <c r="N477" i="1" s="1"/>
  <c r="H478" i="1"/>
  <c r="N478" i="1" s="1"/>
  <c r="H479" i="1"/>
  <c r="N479" i="1" s="1"/>
  <c r="H480" i="1"/>
  <c r="N480" i="1" s="1"/>
  <c r="H481" i="1"/>
  <c r="N481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1" i="1"/>
  <c r="N501" i="1" s="1"/>
  <c r="H503" i="1"/>
  <c r="N503" i="1" s="1"/>
  <c r="H504" i="1"/>
  <c r="N504" i="1" s="1"/>
  <c r="H505" i="1"/>
  <c r="N505" i="1" s="1"/>
  <c r="H506" i="1"/>
  <c r="N506" i="1" s="1"/>
  <c r="H507" i="1"/>
  <c r="N507" i="1" s="1"/>
  <c r="H508" i="1"/>
  <c r="N508" i="1" s="1"/>
  <c r="H509" i="1"/>
  <c r="N509" i="1" s="1"/>
  <c r="H510" i="1"/>
  <c r="N510" i="1" s="1"/>
  <c r="H511" i="1"/>
  <c r="N511" i="1" s="1"/>
  <c r="H512" i="1"/>
  <c r="N512" i="1" s="1"/>
  <c r="H513" i="1"/>
  <c r="N513" i="1" s="1"/>
  <c r="H514" i="1"/>
  <c r="N514" i="1" s="1"/>
  <c r="H515" i="1"/>
  <c r="N515" i="1" s="1"/>
  <c r="H516" i="1"/>
  <c r="N516" i="1" s="1"/>
  <c r="H517" i="1"/>
  <c r="N517" i="1" s="1"/>
  <c r="H518" i="1"/>
  <c r="N518" i="1" s="1"/>
  <c r="H519" i="1"/>
  <c r="N519" i="1" s="1"/>
  <c r="H520" i="1"/>
  <c r="N520" i="1" s="1"/>
  <c r="H522" i="1"/>
  <c r="N522" i="1" s="1"/>
  <c r="H523" i="1"/>
  <c r="N523" i="1" s="1"/>
  <c r="H524" i="1"/>
  <c r="N524" i="1" s="1"/>
  <c r="H525" i="1"/>
  <c r="N525" i="1" s="1"/>
  <c r="H526" i="1"/>
  <c r="N526" i="1" s="1"/>
  <c r="H527" i="1"/>
  <c r="N527" i="1" s="1"/>
  <c r="H528" i="1"/>
  <c r="N528" i="1" s="1"/>
  <c r="H530" i="1"/>
  <c r="N530" i="1" s="1"/>
  <c r="H531" i="1"/>
  <c r="N531" i="1" s="1"/>
  <c r="H533" i="1"/>
  <c r="N533" i="1" s="1"/>
  <c r="H534" i="1"/>
  <c r="N534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H542" i="1"/>
  <c r="N542" i="1" s="1"/>
  <c r="H543" i="1"/>
  <c r="N543" i="1" s="1"/>
  <c r="H544" i="1"/>
  <c r="N544" i="1" s="1"/>
  <c r="H545" i="1"/>
  <c r="N545" i="1" s="1"/>
  <c r="H546" i="1"/>
  <c r="N546" i="1" s="1"/>
  <c r="H548" i="1"/>
  <c r="N548" i="1" s="1"/>
  <c r="H549" i="1"/>
  <c r="N549" i="1" s="1"/>
  <c r="H550" i="1"/>
  <c r="N550" i="1" s="1"/>
  <c r="H551" i="1"/>
  <c r="N551" i="1" s="1"/>
  <c r="H552" i="1"/>
  <c r="N552" i="1" s="1"/>
  <c r="H553" i="1"/>
  <c r="N553" i="1" s="1"/>
  <c r="H554" i="1"/>
  <c r="N554" i="1" s="1"/>
  <c r="H555" i="1"/>
  <c r="N555" i="1" s="1"/>
  <c r="H556" i="1"/>
  <c r="N556" i="1" s="1"/>
  <c r="H557" i="1"/>
  <c r="N557" i="1" s="1"/>
  <c r="H558" i="1"/>
  <c r="N558" i="1" s="1"/>
  <c r="H559" i="1"/>
  <c r="N559" i="1" s="1"/>
  <c r="H560" i="1"/>
  <c r="N560" i="1" s="1"/>
  <c r="H561" i="1"/>
  <c r="N561" i="1" s="1"/>
  <c r="H562" i="1"/>
  <c r="N562" i="1" s="1"/>
  <c r="H563" i="1"/>
  <c r="N563" i="1" s="1"/>
  <c r="H564" i="1"/>
  <c r="N564" i="1" s="1"/>
  <c r="H565" i="1"/>
  <c r="N565" i="1" s="1"/>
  <c r="H566" i="1"/>
  <c r="N566" i="1" s="1"/>
  <c r="H567" i="1"/>
  <c r="N567" i="1" s="1"/>
  <c r="H568" i="1"/>
  <c r="N568" i="1" s="1"/>
  <c r="H569" i="1"/>
  <c r="N569" i="1" s="1"/>
  <c r="H570" i="1"/>
  <c r="N570" i="1" s="1"/>
  <c r="H571" i="1"/>
  <c r="N571" i="1" s="1"/>
  <c r="H572" i="1"/>
  <c r="N572" i="1" s="1"/>
  <c r="H573" i="1"/>
  <c r="N573" i="1" s="1"/>
  <c r="H574" i="1"/>
  <c r="N574" i="1" s="1"/>
  <c r="H575" i="1"/>
  <c r="N575" i="1" s="1"/>
  <c r="H576" i="1"/>
  <c r="N576" i="1" s="1"/>
  <c r="H577" i="1"/>
  <c r="N577" i="1" s="1"/>
  <c r="H578" i="1"/>
  <c r="N578" i="1" s="1"/>
  <c r="H579" i="1"/>
  <c r="N579" i="1" s="1"/>
  <c r="H580" i="1"/>
  <c r="N580" i="1" s="1"/>
  <c r="H581" i="1"/>
  <c r="N581" i="1" s="1"/>
  <c r="H582" i="1"/>
  <c r="N582" i="1" s="1"/>
  <c r="H583" i="1"/>
  <c r="N583" i="1" s="1"/>
  <c r="H584" i="1"/>
  <c r="N584" i="1" s="1"/>
  <c r="H585" i="1"/>
  <c r="N585" i="1" s="1"/>
  <c r="H587" i="1"/>
  <c r="N587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1" i="1"/>
  <c r="N601" i="1" s="1"/>
  <c r="H602" i="1"/>
  <c r="N602" i="1" s="1"/>
  <c r="H603" i="1"/>
  <c r="N603" i="1" s="1"/>
  <c r="H612" i="1"/>
  <c r="L612" i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5" i="1"/>
  <c r="N635" i="1" s="1"/>
  <c r="H636" i="1"/>
  <c r="N636" i="1" s="1"/>
  <c r="H637" i="1"/>
  <c r="N637" i="1" s="1"/>
  <c r="H638" i="1"/>
  <c r="N638" i="1" s="1"/>
  <c r="H639" i="1"/>
  <c r="N639" i="1" s="1"/>
  <c r="H10" i="2"/>
  <c r="H11" i="2"/>
  <c r="H14" i="2"/>
  <c r="H22" i="2"/>
  <c r="H81" i="2"/>
  <c r="L81" i="2"/>
  <c r="H108" i="2"/>
  <c r="N108" i="2" s="1"/>
  <c r="H188" i="2"/>
  <c r="L188" i="2"/>
  <c r="H299" i="2"/>
  <c r="N299" i="2" s="1"/>
  <c r="H318" i="2"/>
  <c r="N318" i="2" s="1"/>
  <c r="H371" i="2"/>
  <c r="L371" i="2"/>
  <c r="H391" i="2"/>
  <c r="N391" i="2" s="1"/>
  <c r="H408" i="2"/>
  <c r="N408" i="2" s="1"/>
  <c r="H423" i="2"/>
  <c r="N423" i="2" s="1"/>
  <c r="H424" i="2"/>
  <c r="N424" i="2" s="1"/>
  <c r="H428" i="2"/>
  <c r="H430" i="2"/>
  <c r="H435" i="2"/>
  <c r="N435" i="2" s="1"/>
  <c r="H446" i="2"/>
  <c r="N446" i="2" s="1"/>
  <c r="H516" i="2"/>
  <c r="H519" i="2"/>
  <c r="N519" i="2" s="1"/>
  <c r="H548" i="2"/>
  <c r="H612" i="2"/>
  <c r="H615" i="2"/>
  <c r="N615" i="2" s="1"/>
  <c r="H620" i="2"/>
  <c r="N620" i="2" s="1"/>
  <c r="H10" i="3"/>
  <c r="H13" i="3"/>
  <c r="H14" i="3"/>
  <c r="H22" i="3"/>
  <c r="L22" i="3"/>
  <c r="H24" i="3"/>
  <c r="N24" i="3" s="1"/>
  <c r="H27" i="3"/>
  <c r="N27" i="3" s="1"/>
  <c r="H29" i="3"/>
  <c r="N29" i="3" s="1"/>
  <c r="H30" i="3"/>
  <c r="N30" i="3" s="1"/>
  <c r="H31" i="3"/>
  <c r="N31" i="3" s="1"/>
  <c r="H32" i="3"/>
  <c r="N32" i="3" s="1"/>
  <c r="H33" i="3"/>
  <c r="N33" i="3" s="1"/>
  <c r="H34" i="3"/>
  <c r="N34" i="3" s="1"/>
  <c r="H35" i="3"/>
  <c r="N35" i="3" s="1"/>
  <c r="H39" i="3"/>
  <c r="N39" i="3" s="1"/>
  <c r="H40" i="3"/>
  <c r="N40" i="3" s="1"/>
  <c r="H41" i="3"/>
  <c r="N41" i="3" s="1"/>
  <c r="H44" i="3"/>
  <c r="H46" i="3"/>
  <c r="H48" i="3"/>
  <c r="N48" i="3" s="1"/>
  <c r="H50" i="3"/>
  <c r="N50" i="3" s="1"/>
  <c r="H51" i="3"/>
  <c r="N51" i="3" s="1"/>
  <c r="H52" i="3"/>
  <c r="N52" i="3" s="1"/>
  <c r="H53" i="3"/>
  <c r="N53" i="3" s="1"/>
  <c r="H54" i="3"/>
  <c r="N54" i="3" s="1"/>
  <c r="H55" i="3"/>
  <c r="N55" i="3" s="1"/>
  <c r="H58" i="3"/>
  <c r="N58" i="3" s="1"/>
  <c r="H63" i="3"/>
  <c r="N63" i="3" s="1"/>
  <c r="H64" i="3"/>
  <c r="N64" i="3" s="1"/>
  <c r="H65" i="3"/>
  <c r="N65" i="3" s="1"/>
  <c r="H67" i="3"/>
  <c r="N67" i="3" s="1"/>
  <c r="H70" i="3"/>
  <c r="N70" i="3" s="1"/>
  <c r="H81" i="3"/>
  <c r="H82" i="3"/>
  <c r="N82" i="3" s="1"/>
  <c r="H83" i="3"/>
  <c r="N83" i="3" s="1"/>
  <c r="H84" i="3"/>
  <c r="H85" i="3"/>
  <c r="N85" i="3" s="1"/>
  <c r="H86" i="3"/>
  <c r="N86" i="3" s="1"/>
  <c r="H88" i="3"/>
  <c r="N88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3" i="3"/>
  <c r="N103" i="3" s="1"/>
  <c r="H104" i="3"/>
  <c r="N104" i="3" s="1"/>
  <c r="H105" i="3"/>
  <c r="N105" i="3" s="1"/>
  <c r="H106" i="3"/>
  <c r="N106" i="3" s="1"/>
  <c r="H107" i="3"/>
  <c r="N107" i="3" s="1"/>
  <c r="H108" i="3"/>
  <c r="N108" i="3" s="1"/>
  <c r="H109" i="3"/>
  <c r="N109" i="3" s="1"/>
  <c r="H111" i="3"/>
  <c r="N111" i="3" s="1"/>
  <c r="H113" i="3"/>
  <c r="N113" i="3" s="1"/>
  <c r="H114" i="3"/>
  <c r="N114" i="3" s="1"/>
  <c r="H115" i="3"/>
  <c r="N115" i="3" s="1"/>
  <c r="H116" i="3"/>
  <c r="N116" i="3" s="1"/>
  <c r="H118" i="3"/>
  <c r="N118" i="3" s="1"/>
  <c r="H120" i="3"/>
  <c r="N120" i="3" s="1"/>
  <c r="H121" i="3"/>
  <c r="N121" i="3" s="1"/>
  <c r="H122" i="3"/>
  <c r="N122" i="3" s="1"/>
  <c r="H123" i="3"/>
  <c r="N123" i="3" s="1"/>
  <c r="H124" i="3"/>
  <c r="N124" i="3" s="1"/>
  <c r="H125" i="3"/>
  <c r="N125" i="3" s="1"/>
  <c r="H126" i="3"/>
  <c r="N126" i="3" s="1"/>
  <c r="H127" i="3"/>
  <c r="N127" i="3" s="1"/>
  <c r="H129" i="3"/>
  <c r="N129" i="3" s="1"/>
  <c r="H133" i="3"/>
  <c r="N133" i="3" s="1"/>
  <c r="H134" i="3"/>
  <c r="N134" i="3" s="1"/>
  <c r="H135" i="3"/>
  <c r="N135" i="3" s="1"/>
  <c r="H137" i="3"/>
  <c r="N137" i="3" s="1"/>
  <c r="H139" i="3"/>
  <c r="N139" i="3" s="1"/>
  <c r="H141" i="3"/>
  <c r="N141" i="3" s="1"/>
  <c r="H142" i="3"/>
  <c r="N142" i="3" s="1"/>
  <c r="H143" i="3"/>
  <c r="N143" i="3" s="1"/>
  <c r="H144" i="3"/>
  <c r="N144" i="3" s="1"/>
  <c r="H145" i="3"/>
  <c r="N145" i="3" s="1"/>
  <c r="H146" i="3"/>
  <c r="N146" i="3" s="1"/>
  <c r="H148" i="3"/>
  <c r="N148" i="3" s="1"/>
  <c r="H149" i="3"/>
  <c r="N149" i="3" s="1"/>
  <c r="H152" i="3"/>
  <c r="N152" i="3" s="1"/>
  <c r="H153" i="3"/>
  <c r="N153" i="3" s="1"/>
  <c r="H154" i="3"/>
  <c r="N154" i="3" s="1"/>
  <c r="H155" i="3"/>
  <c r="N155" i="3" s="1"/>
  <c r="H157" i="3"/>
  <c r="N157" i="3" s="1"/>
  <c r="H159" i="3"/>
  <c r="N159" i="3" s="1"/>
  <c r="H162" i="3"/>
  <c r="N162" i="3" s="1"/>
  <c r="H165" i="3"/>
  <c r="N165" i="3" s="1"/>
  <c r="H166" i="3"/>
  <c r="N166" i="3" s="1"/>
  <c r="H167" i="3"/>
  <c r="N167" i="3" s="1"/>
  <c r="H168" i="3"/>
  <c r="N168" i="3" s="1"/>
  <c r="H170" i="3"/>
  <c r="N170" i="3" s="1"/>
  <c r="H171" i="3"/>
  <c r="N171" i="3" s="1"/>
  <c r="H174" i="3"/>
  <c r="H175" i="3"/>
  <c r="N175" i="3" s="1"/>
  <c r="H177" i="3"/>
  <c r="N177" i="3" s="1"/>
  <c r="H188" i="3"/>
  <c r="H189" i="3"/>
  <c r="N189" i="3" s="1"/>
  <c r="H191" i="3"/>
  <c r="N191" i="3" s="1"/>
  <c r="H193" i="3"/>
  <c r="N193" i="3" s="1"/>
  <c r="H195" i="3"/>
  <c r="N195" i="3" s="1"/>
  <c r="H196" i="3"/>
  <c r="N196" i="3" s="1"/>
  <c r="H197" i="3"/>
  <c r="N197" i="3" s="1"/>
  <c r="H200" i="3"/>
  <c r="N200" i="3" s="1"/>
  <c r="H201" i="3"/>
  <c r="N201" i="3" s="1"/>
  <c r="H202" i="3"/>
  <c r="N202" i="3" s="1"/>
  <c r="H203" i="3"/>
  <c r="N203" i="3" s="1"/>
  <c r="H204" i="3"/>
  <c r="N204" i="3" s="1"/>
  <c r="H205" i="3"/>
  <c r="N205" i="3" s="1"/>
  <c r="H206" i="3"/>
  <c r="N206" i="3" s="1"/>
  <c r="H207" i="3"/>
  <c r="N207" i="3" s="1"/>
  <c r="H209" i="3"/>
  <c r="N209" i="3" s="1"/>
  <c r="H210" i="3"/>
  <c r="N210" i="3" s="1"/>
  <c r="H211" i="3"/>
  <c r="N211" i="3" s="1"/>
  <c r="H213" i="3"/>
  <c r="N213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4" i="3"/>
  <c r="N224" i="3" s="1"/>
  <c r="H225" i="3"/>
  <c r="N225" i="3" s="1"/>
  <c r="H226" i="3"/>
  <c r="N226" i="3" s="1"/>
  <c r="H227" i="3"/>
  <c r="N227" i="3" s="1"/>
  <c r="H230" i="3"/>
  <c r="N230" i="3" s="1"/>
  <c r="H231" i="3"/>
  <c r="N231" i="3" s="1"/>
  <c r="H235" i="3"/>
  <c r="N235" i="3" s="1"/>
  <c r="H236" i="3"/>
  <c r="N236" i="3" s="1"/>
  <c r="H242" i="3"/>
  <c r="N242" i="3" s="1"/>
  <c r="H243" i="3"/>
  <c r="N243" i="3" s="1"/>
  <c r="H245" i="3"/>
  <c r="N245" i="3" s="1"/>
  <c r="H248" i="3"/>
  <c r="N248" i="3" s="1"/>
  <c r="H251" i="3"/>
  <c r="N251" i="3" s="1"/>
  <c r="H252" i="3"/>
  <c r="N252" i="3" s="1"/>
  <c r="H255" i="3"/>
  <c r="N255" i="3" s="1"/>
  <c r="H257" i="3"/>
  <c r="N257" i="3" s="1"/>
  <c r="H258" i="3"/>
  <c r="N258" i="3" s="1"/>
  <c r="H260" i="3"/>
  <c r="N260" i="3" s="1"/>
  <c r="H261" i="3"/>
  <c r="N261" i="3" s="1"/>
  <c r="H264" i="3"/>
  <c r="N264" i="3" s="1"/>
  <c r="H266" i="3"/>
  <c r="N266" i="3" s="1"/>
  <c r="H269" i="3"/>
  <c r="N269" i="3" s="1"/>
  <c r="H270" i="3"/>
  <c r="N270" i="3" s="1"/>
  <c r="H271" i="3"/>
  <c r="N271" i="3" s="1"/>
  <c r="H275" i="3"/>
  <c r="H279" i="3"/>
  <c r="N279" i="3" s="1"/>
  <c r="H280" i="3"/>
  <c r="N280" i="3" s="1"/>
  <c r="H281" i="3"/>
  <c r="N281" i="3" s="1"/>
  <c r="H283" i="3"/>
  <c r="N283" i="3" s="1"/>
  <c r="H284" i="3"/>
  <c r="N284" i="3" s="1"/>
  <c r="H285" i="3"/>
  <c r="N285" i="3" s="1"/>
  <c r="H286" i="3"/>
  <c r="N286" i="3" s="1"/>
  <c r="H291" i="3"/>
  <c r="N291" i="3" s="1"/>
  <c r="H292" i="3"/>
  <c r="N292" i="3" s="1"/>
  <c r="H293" i="3"/>
  <c r="N293" i="3" s="1"/>
  <c r="H294" i="3"/>
  <c r="N294" i="3" s="1"/>
  <c r="H295" i="3"/>
  <c r="N295" i="3" s="1"/>
  <c r="H297" i="3"/>
  <c r="N297" i="3" s="1"/>
  <c r="H299" i="3"/>
  <c r="N299" i="3" s="1"/>
  <c r="H300" i="3"/>
  <c r="N300" i="3" s="1"/>
  <c r="H302" i="3"/>
  <c r="N302" i="3" s="1"/>
  <c r="H304" i="3"/>
  <c r="N304" i="3" s="1"/>
  <c r="H305" i="3"/>
  <c r="N305" i="3" s="1"/>
  <c r="H306" i="3"/>
  <c r="N306" i="3" s="1"/>
  <c r="H307" i="3"/>
  <c r="N307" i="3" s="1"/>
  <c r="H308" i="3"/>
  <c r="N308" i="3" s="1"/>
  <c r="H309" i="3"/>
  <c r="N309" i="3" s="1"/>
  <c r="H310" i="3"/>
  <c r="N310" i="3" s="1"/>
  <c r="H311" i="3"/>
  <c r="N311" i="3" s="1"/>
  <c r="H312" i="3"/>
  <c r="N312" i="3" s="1"/>
  <c r="H315" i="3"/>
  <c r="N315" i="3" s="1"/>
  <c r="H316" i="3"/>
  <c r="N316" i="3" s="1"/>
  <c r="H318" i="3"/>
  <c r="N318" i="3" s="1"/>
  <c r="H320" i="3"/>
  <c r="N320" i="3" s="1"/>
  <c r="H322" i="3"/>
  <c r="N322" i="3" s="1"/>
  <c r="H324" i="3"/>
  <c r="N324" i="3" s="1"/>
  <c r="H325" i="3"/>
  <c r="N325" i="3" s="1"/>
  <c r="H327" i="3"/>
  <c r="N327" i="3" s="1"/>
  <c r="H329" i="3"/>
  <c r="N329" i="3" s="1"/>
  <c r="H332" i="3"/>
  <c r="N332" i="3" s="1"/>
  <c r="H336" i="3"/>
  <c r="N336" i="3" s="1"/>
  <c r="H338" i="3"/>
  <c r="N338" i="3" s="1"/>
  <c r="H339" i="3"/>
  <c r="H340" i="3"/>
  <c r="N340" i="3" s="1"/>
  <c r="H341" i="3"/>
  <c r="N341" i="3" s="1"/>
  <c r="H342" i="3"/>
  <c r="N342" i="3" s="1"/>
  <c r="H344" i="3"/>
  <c r="N344" i="3" s="1"/>
  <c r="H345" i="3"/>
  <c r="H347" i="3"/>
  <c r="N347" i="3" s="1"/>
  <c r="H349" i="3"/>
  <c r="N349" i="3" s="1"/>
  <c r="H354" i="3"/>
  <c r="N354" i="3" s="1"/>
  <c r="H357" i="3"/>
  <c r="H359" i="3"/>
  <c r="N359" i="3" s="1"/>
  <c r="H360" i="3"/>
  <c r="H371" i="3"/>
  <c r="H372" i="3"/>
  <c r="N372" i="3" s="1"/>
  <c r="H373" i="3"/>
  <c r="N373" i="3" s="1"/>
  <c r="H374" i="3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91" i="3"/>
  <c r="N391" i="3" s="1"/>
  <c r="H392" i="3"/>
  <c r="N392" i="3" s="1"/>
  <c r="H394" i="3"/>
  <c r="N394" i="3" s="1"/>
  <c r="H395" i="3"/>
  <c r="N395" i="3" s="1"/>
  <c r="H396" i="3"/>
  <c r="N396" i="3" s="1"/>
  <c r="H397" i="3"/>
  <c r="N397" i="3" s="1"/>
  <c r="H398" i="3"/>
  <c r="H400" i="3"/>
  <c r="N400" i="3" s="1"/>
  <c r="H401" i="3"/>
  <c r="N401" i="3" s="1"/>
  <c r="H402" i="3"/>
  <c r="N402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3" i="3"/>
  <c r="N413" i="3" s="1"/>
  <c r="H414" i="3"/>
  <c r="N414" i="3" s="1"/>
  <c r="H415" i="3"/>
  <c r="N415" i="3" s="1"/>
  <c r="H416" i="3"/>
  <c r="N416" i="3" s="1"/>
  <c r="H419" i="3"/>
  <c r="N419" i="3" s="1"/>
  <c r="H420" i="3"/>
  <c r="N420" i="3" s="1"/>
  <c r="H422" i="3"/>
  <c r="N422" i="3" s="1"/>
  <c r="H423" i="3"/>
  <c r="N423" i="3" s="1"/>
  <c r="H424" i="3"/>
  <c r="N424" i="3" s="1"/>
  <c r="H426" i="3"/>
  <c r="N426" i="3" s="1"/>
  <c r="H427" i="3"/>
  <c r="N427" i="3" s="1"/>
  <c r="H428" i="3"/>
  <c r="N428" i="3" s="1"/>
  <c r="H429" i="3"/>
  <c r="N429" i="3" s="1"/>
  <c r="H430" i="3"/>
  <c r="N430" i="3" s="1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40" i="3"/>
  <c r="N440" i="3" s="1"/>
  <c r="H442" i="3"/>
  <c r="N442" i="3" s="1"/>
  <c r="H443" i="3"/>
  <c r="N443" i="3" s="1"/>
  <c r="H444" i="3"/>
  <c r="N444" i="3" s="1"/>
  <c r="H445" i="3"/>
  <c r="N445" i="3" s="1"/>
  <c r="H446" i="3"/>
  <c r="N446" i="3" s="1"/>
  <c r="H448" i="3"/>
  <c r="N448" i="3" s="1"/>
  <c r="H450" i="3"/>
  <c r="N450" i="3" s="1"/>
  <c r="H454" i="3"/>
  <c r="N454" i="3" s="1"/>
  <c r="H455" i="3"/>
  <c r="N455" i="3" s="1"/>
  <c r="H456" i="3"/>
  <c r="N456" i="3" s="1"/>
  <c r="H459" i="3"/>
  <c r="N459" i="3" s="1"/>
  <c r="H460" i="3"/>
  <c r="N460" i="3" s="1"/>
  <c r="H461" i="3"/>
  <c r="N461" i="3" s="1"/>
  <c r="H462" i="3"/>
  <c r="H464" i="3"/>
  <c r="N464" i="3" s="1"/>
  <c r="H467" i="3"/>
  <c r="N467" i="3" s="1"/>
  <c r="H468" i="3"/>
  <c r="N468" i="3" s="1"/>
  <c r="H469" i="3"/>
  <c r="N469" i="3" s="1"/>
  <c r="H470" i="3"/>
  <c r="N470" i="3" s="1"/>
  <c r="H471" i="3"/>
  <c r="N471" i="3" s="1"/>
  <c r="H472" i="3"/>
  <c r="N472" i="3" s="1"/>
  <c r="H473" i="3"/>
  <c r="N473" i="3" s="1"/>
  <c r="H477" i="3"/>
  <c r="N477" i="3" s="1"/>
  <c r="H478" i="3"/>
  <c r="N478" i="3" s="1"/>
  <c r="H479" i="3"/>
  <c r="N479" i="3" s="1"/>
  <c r="H481" i="3"/>
  <c r="N481" i="3" s="1"/>
  <c r="H483" i="3"/>
  <c r="N483" i="3" s="1"/>
  <c r="H484" i="3"/>
  <c r="N484" i="3" s="1"/>
  <c r="H485" i="3"/>
  <c r="N485" i="3" s="1"/>
  <c r="H486" i="3"/>
  <c r="N486" i="3" s="1"/>
  <c r="H487" i="3"/>
  <c r="N487" i="3" s="1"/>
  <c r="H489" i="3"/>
  <c r="N489" i="3" s="1"/>
  <c r="H493" i="3"/>
  <c r="N493" i="3" s="1"/>
  <c r="H494" i="3"/>
  <c r="N494" i="3" s="1"/>
  <c r="H495" i="3"/>
  <c r="N495" i="3" s="1"/>
  <c r="H496" i="3"/>
  <c r="H497" i="3"/>
  <c r="N497" i="3" s="1"/>
  <c r="H498" i="3"/>
  <c r="N498" i="3" s="1"/>
  <c r="H499" i="3"/>
  <c r="N499" i="3" s="1"/>
  <c r="H501" i="3"/>
  <c r="N501" i="3" s="1"/>
  <c r="H504" i="3"/>
  <c r="N504" i="3" s="1"/>
  <c r="H506" i="3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4" i="3"/>
  <c r="N514" i="3" s="1"/>
  <c r="H515" i="3"/>
  <c r="N515" i="3" s="1"/>
  <c r="H516" i="3"/>
  <c r="N516" i="3" s="1"/>
  <c r="H517" i="3"/>
  <c r="N517" i="3" s="1"/>
  <c r="H518" i="3"/>
  <c r="N518" i="3" s="1"/>
  <c r="H523" i="3"/>
  <c r="N523" i="3" s="1"/>
  <c r="H525" i="3"/>
  <c r="N525" i="3" s="1"/>
  <c r="H526" i="3"/>
  <c r="N526" i="3" s="1"/>
  <c r="H527" i="3"/>
  <c r="N527" i="3" s="1"/>
  <c r="H528" i="3"/>
  <c r="N528" i="3" s="1"/>
  <c r="H530" i="3"/>
  <c r="N530" i="3" s="1"/>
  <c r="H533" i="3"/>
  <c r="N533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2" i="3"/>
  <c r="H543" i="3"/>
  <c r="N543" i="3" s="1"/>
  <c r="H544" i="3"/>
  <c r="N544" i="3" s="1"/>
  <c r="H545" i="3"/>
  <c r="N545" i="3" s="1"/>
  <c r="H546" i="3"/>
  <c r="N546" i="3" s="1"/>
  <c r="H549" i="3"/>
  <c r="N549" i="3" s="1"/>
  <c r="H550" i="3"/>
  <c r="N550" i="3" s="1"/>
  <c r="H551" i="3"/>
  <c r="N551" i="3" s="1"/>
  <c r="H554" i="3"/>
  <c r="N554" i="3" s="1"/>
  <c r="H555" i="3"/>
  <c r="N555" i="3" s="1"/>
  <c r="H557" i="3"/>
  <c r="N557" i="3" s="1"/>
  <c r="H558" i="3"/>
  <c r="N558" i="3" s="1"/>
  <c r="H559" i="3"/>
  <c r="N559" i="3" s="1"/>
  <c r="H561" i="3"/>
  <c r="N561" i="3" s="1"/>
  <c r="H563" i="3"/>
  <c r="N563" i="3" s="1"/>
  <c r="H564" i="3"/>
  <c r="N564" i="3" s="1"/>
  <c r="H566" i="3"/>
  <c r="N566" i="3" s="1"/>
  <c r="H567" i="3"/>
  <c r="N567" i="3" s="1"/>
  <c r="H568" i="3"/>
  <c r="N568" i="3" s="1"/>
  <c r="H569" i="3"/>
  <c r="N569" i="3" s="1"/>
  <c r="H570" i="3"/>
  <c r="H572" i="3"/>
  <c r="N572" i="3" s="1"/>
  <c r="H573" i="3"/>
  <c r="N573" i="3" s="1"/>
  <c r="H575" i="3"/>
  <c r="N575" i="3" s="1"/>
  <c r="H576" i="3"/>
  <c r="H577" i="3"/>
  <c r="N577" i="3" s="1"/>
  <c r="H578" i="3"/>
  <c r="N578" i="3" s="1"/>
  <c r="H579" i="3"/>
  <c r="N579" i="3" s="1"/>
  <c r="H580" i="3"/>
  <c r="N580" i="3" s="1"/>
  <c r="H581" i="3"/>
  <c r="N581" i="3" s="1"/>
  <c r="H582" i="3"/>
  <c r="N582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5" i="3"/>
  <c r="N595" i="3" s="1"/>
  <c r="H596" i="3"/>
  <c r="N596" i="3" s="1"/>
  <c r="H597" i="3"/>
  <c r="N597" i="3" s="1"/>
  <c r="H599" i="3"/>
  <c r="N599" i="3" s="1"/>
  <c r="H600" i="3"/>
  <c r="N600" i="3" s="1"/>
  <c r="H612" i="3"/>
  <c r="H613" i="3"/>
  <c r="N613" i="3" s="1"/>
  <c r="H614" i="3"/>
  <c r="N614" i="3" s="1"/>
  <c r="H615" i="3"/>
  <c r="N615" i="3" s="1"/>
  <c r="H616" i="3"/>
  <c r="N616" i="3" s="1"/>
  <c r="H617" i="3"/>
  <c r="N617" i="3" s="1"/>
  <c r="H620" i="3"/>
  <c r="N620" i="3" s="1"/>
  <c r="H622" i="3"/>
  <c r="N622" i="3" s="1"/>
  <c r="H623" i="3"/>
  <c r="N623" i="3" s="1"/>
  <c r="H624" i="3"/>
  <c r="N624" i="3" s="1"/>
  <c r="H625" i="3"/>
  <c r="N625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6" i="3"/>
  <c r="N636" i="3" s="1"/>
  <c r="H637" i="3"/>
  <c r="N637" i="3" s="1"/>
  <c r="H638" i="3"/>
  <c r="N638" i="3" s="1"/>
  <c r="H639" i="3"/>
  <c r="N639" i="3" s="1"/>
  <c r="H12" i="4"/>
  <c r="H22" i="4"/>
  <c r="H81" i="4"/>
  <c r="L81" i="4"/>
  <c r="H85" i="4"/>
  <c r="N85" i="4" s="1"/>
  <c r="H86" i="4"/>
  <c r="H88" i="4"/>
  <c r="N88" i="4" s="1"/>
  <c r="H100" i="4"/>
  <c r="N100" i="4" s="1"/>
  <c r="H103" i="4"/>
  <c r="N103" i="4" s="1"/>
  <c r="H105" i="4"/>
  <c r="N105" i="4" s="1"/>
  <c r="H115" i="4"/>
  <c r="N115" i="4" s="1"/>
  <c r="H124" i="4"/>
  <c r="N124" i="4" s="1"/>
  <c r="H129" i="4"/>
  <c r="N129" i="4" s="1"/>
  <c r="H137" i="4"/>
  <c r="N137" i="4" s="1"/>
  <c r="H139" i="4"/>
  <c r="N139" i="4" s="1"/>
  <c r="H141" i="4"/>
  <c r="N141" i="4" s="1"/>
  <c r="H142" i="4"/>
  <c r="N142" i="4" s="1"/>
  <c r="H144" i="4"/>
  <c r="N144" i="4" s="1"/>
  <c r="H145" i="4"/>
  <c r="N145" i="4" s="1"/>
  <c r="H146" i="4"/>
  <c r="N146" i="4" s="1"/>
  <c r="H152" i="4"/>
  <c r="N152" i="4" s="1"/>
  <c r="H188" i="4"/>
  <c r="H189" i="4"/>
  <c r="N189" i="4" s="1"/>
  <c r="H195" i="4"/>
  <c r="N195" i="4" s="1"/>
  <c r="H204" i="4"/>
  <c r="N204" i="4" s="1"/>
  <c r="H207" i="4"/>
  <c r="N207" i="4" s="1"/>
  <c r="H209" i="4"/>
  <c r="N209" i="4" s="1"/>
  <c r="H215" i="4"/>
  <c r="H216" i="4"/>
  <c r="H218" i="4"/>
  <c r="N218" i="4" s="1"/>
  <c r="H220" i="4"/>
  <c r="N220" i="4" s="1"/>
  <c r="H221" i="4"/>
  <c r="N221" i="4" s="1"/>
  <c r="H226" i="4"/>
  <c r="N226" i="4" s="1"/>
  <c r="H230" i="4"/>
  <c r="N230" i="4" s="1"/>
  <c r="H265" i="4"/>
  <c r="H271" i="4"/>
  <c r="N271" i="4" s="1"/>
  <c r="H281" i="4"/>
  <c r="N281" i="4" s="1"/>
  <c r="H287" i="4"/>
  <c r="N287" i="4" s="1"/>
  <c r="H293" i="4"/>
  <c r="H304" i="4"/>
  <c r="N304" i="4" s="1"/>
  <c r="H306" i="4"/>
  <c r="N306" i="4" s="1"/>
  <c r="H311" i="4"/>
  <c r="H318" i="4"/>
  <c r="N318" i="4" s="1"/>
  <c r="H321" i="4"/>
  <c r="N321" i="4" s="1"/>
  <c r="H324" i="4"/>
  <c r="N324" i="4" s="1"/>
  <c r="H327" i="4"/>
  <c r="N327" i="4" s="1"/>
  <c r="H371" i="4"/>
  <c r="L371" i="4"/>
  <c r="H383" i="4"/>
  <c r="N383" i="4" s="1"/>
  <c r="H391" i="4"/>
  <c r="N391" i="4" s="1"/>
  <c r="H395" i="4"/>
  <c r="N395" i="4" s="1"/>
  <c r="H402" i="4"/>
  <c r="N402" i="4" s="1"/>
  <c r="H406" i="4"/>
  <c r="N406" i="4" s="1"/>
  <c r="H408" i="4"/>
  <c r="H413" i="4"/>
  <c r="N413" i="4" s="1"/>
  <c r="H419" i="4"/>
  <c r="N419" i="4" s="1"/>
  <c r="H422" i="4"/>
  <c r="N422" i="4" s="1"/>
  <c r="H423" i="4"/>
  <c r="N423" i="4" s="1"/>
  <c r="H424" i="4"/>
  <c r="H428" i="4"/>
  <c r="N428" i="4" s="1"/>
  <c r="H446" i="4"/>
  <c r="N446" i="4" s="1"/>
  <c r="H451" i="4"/>
  <c r="N451" i="4" s="1"/>
  <c r="H460" i="4"/>
  <c r="N460" i="4" s="1"/>
  <c r="H467" i="4"/>
  <c r="N467" i="4" s="1"/>
  <c r="H470" i="4"/>
  <c r="N470" i="4" s="1"/>
  <c r="H471" i="4"/>
  <c r="N471" i="4" s="1"/>
  <c r="H473" i="4"/>
  <c r="N473" i="4" s="1"/>
  <c r="H478" i="4"/>
  <c r="H485" i="4"/>
  <c r="N485" i="4" s="1"/>
  <c r="H486" i="4"/>
  <c r="N486" i="4" s="1"/>
  <c r="H487" i="4"/>
  <c r="N487" i="4" s="1"/>
  <c r="H493" i="4"/>
  <c r="N493" i="4" s="1"/>
  <c r="H499" i="4"/>
  <c r="N499" i="4" s="1"/>
  <c r="H512" i="4"/>
  <c r="N512" i="4" s="1"/>
  <c r="H514" i="4"/>
  <c r="N514" i="4" s="1"/>
  <c r="H518" i="4"/>
  <c r="H540" i="4"/>
  <c r="H544" i="4"/>
  <c r="H564" i="4"/>
  <c r="H567" i="4"/>
  <c r="N567" i="4" s="1"/>
  <c r="H568" i="4"/>
  <c r="N568" i="4" s="1"/>
  <c r="H577" i="4"/>
  <c r="N577" i="4" s="1"/>
  <c r="H588" i="4"/>
  <c r="N588" i="4" s="1"/>
  <c r="H589" i="4"/>
  <c r="N589" i="4" s="1"/>
  <c r="H590" i="4"/>
  <c r="N590" i="4" s="1"/>
  <c r="H597" i="4"/>
  <c r="N597" i="4" s="1"/>
  <c r="H598" i="4"/>
  <c r="N598" i="4" s="1"/>
  <c r="H612" i="4"/>
  <c r="H614" i="4"/>
  <c r="N614" i="4" s="1"/>
  <c r="H615" i="4"/>
  <c r="N615" i="4" s="1"/>
  <c r="H616" i="4"/>
  <c r="N616" i="4" s="1"/>
  <c r="H627" i="4"/>
  <c r="N627" i="4" s="1"/>
  <c r="H628" i="4"/>
  <c r="N628" i="4" s="1"/>
  <c r="H630" i="4"/>
  <c r="N630" i="4" s="1"/>
  <c r="H631" i="4"/>
  <c r="N631" i="4" s="1"/>
  <c r="H635" i="4"/>
  <c r="N635" i="4" s="1"/>
  <c r="H636" i="4"/>
  <c r="N636" i="4" s="1"/>
  <c r="H10" i="5"/>
  <c r="H11" i="5"/>
  <c r="H12" i="5"/>
  <c r="H13" i="5"/>
  <c r="H14" i="5"/>
  <c r="H22" i="5"/>
  <c r="L22" i="5"/>
  <c r="H25" i="5"/>
  <c r="N25" i="5" s="1"/>
  <c r="H29" i="5"/>
  <c r="N29" i="5" s="1"/>
  <c r="H30" i="5"/>
  <c r="N30" i="5" s="1"/>
  <c r="H32" i="5"/>
  <c r="N32" i="5" s="1"/>
  <c r="H33" i="5"/>
  <c r="N33" i="5" s="1"/>
  <c r="H41" i="5"/>
  <c r="H46" i="5"/>
  <c r="H48" i="5"/>
  <c r="N48" i="5" s="1"/>
  <c r="H61" i="5"/>
  <c r="N61" i="5" s="1"/>
  <c r="H67" i="5"/>
  <c r="N67" i="5" s="1"/>
  <c r="H68" i="5"/>
  <c r="H70" i="5"/>
  <c r="N70" i="5" s="1"/>
  <c r="H81" i="5"/>
  <c r="H82" i="5"/>
  <c r="N82" i="5" s="1"/>
  <c r="H83" i="5"/>
  <c r="N83" i="5" s="1"/>
  <c r="H84" i="5"/>
  <c r="N84" i="5" s="1"/>
  <c r="H85" i="5"/>
  <c r="N85" i="5" s="1"/>
  <c r="H86" i="5"/>
  <c r="N86" i="5" s="1"/>
  <c r="H88" i="5"/>
  <c r="N88" i="5" s="1"/>
  <c r="H97" i="5"/>
  <c r="N97" i="5" s="1"/>
  <c r="H99" i="5"/>
  <c r="N99" i="5" s="1"/>
  <c r="H100" i="5"/>
  <c r="N100" i="5" s="1"/>
  <c r="H103" i="5"/>
  <c r="N103" i="5" s="1"/>
  <c r="H104" i="5"/>
  <c r="N104" i="5" s="1"/>
  <c r="H106" i="5"/>
  <c r="N106" i="5" s="1"/>
  <c r="H107" i="5"/>
  <c r="N107" i="5" s="1"/>
  <c r="H108" i="5"/>
  <c r="N108" i="5" s="1"/>
  <c r="H111" i="5"/>
  <c r="N111" i="5" s="1"/>
  <c r="H114" i="5"/>
  <c r="H115" i="5"/>
  <c r="N115" i="5" s="1"/>
  <c r="H116" i="5"/>
  <c r="N116" i="5" s="1"/>
  <c r="H118" i="5"/>
  <c r="N118" i="5" s="1"/>
  <c r="H123" i="5"/>
  <c r="N123" i="5" s="1"/>
  <c r="H124" i="5"/>
  <c r="N124" i="5" s="1"/>
  <c r="H125" i="5"/>
  <c r="N125" i="5" s="1"/>
  <c r="H127" i="5"/>
  <c r="N127" i="5" s="1"/>
  <c r="H128" i="5"/>
  <c r="H139" i="5"/>
  <c r="N139" i="5" s="1"/>
  <c r="H141" i="5"/>
  <c r="N141" i="5" s="1"/>
  <c r="H142" i="5"/>
  <c r="N142" i="5" s="1"/>
  <c r="H144" i="5"/>
  <c r="N144" i="5" s="1"/>
  <c r="H145" i="5"/>
  <c r="N145" i="5" s="1"/>
  <c r="H146" i="5"/>
  <c r="N146" i="5" s="1"/>
  <c r="H148" i="5"/>
  <c r="N148" i="5" s="1"/>
  <c r="H154" i="5"/>
  <c r="N154" i="5" s="1"/>
  <c r="H166" i="5"/>
  <c r="N166" i="5" s="1"/>
  <c r="H169" i="5"/>
  <c r="N169" i="5" s="1"/>
  <c r="H170" i="5"/>
  <c r="N170" i="5" s="1"/>
  <c r="H171" i="5"/>
  <c r="N171" i="5" s="1"/>
  <c r="H175" i="5"/>
  <c r="N175" i="5" s="1"/>
  <c r="H176" i="5"/>
  <c r="H188" i="5"/>
  <c r="L188" i="5"/>
  <c r="H189" i="5"/>
  <c r="N189" i="5" s="1"/>
  <c r="H193" i="5"/>
  <c r="N193" i="5" s="1"/>
  <c r="H195" i="5"/>
  <c r="N195" i="5" s="1"/>
  <c r="H197" i="5"/>
  <c r="H201" i="5"/>
  <c r="H202" i="5"/>
  <c r="N202" i="5" s="1"/>
  <c r="H203" i="5"/>
  <c r="N203" i="5" s="1"/>
  <c r="H204" i="5"/>
  <c r="N204" i="5" s="1"/>
  <c r="H206" i="5"/>
  <c r="N206" i="5" s="1"/>
  <c r="H209" i="5"/>
  <c r="N209" i="5" s="1"/>
  <c r="H215" i="5"/>
  <c r="N215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6" i="5"/>
  <c r="N226" i="5" s="1"/>
  <c r="H230" i="5"/>
  <c r="N230" i="5" s="1"/>
  <c r="H235" i="5"/>
  <c r="N235" i="5" s="1"/>
  <c r="H242" i="5"/>
  <c r="N242" i="5" s="1"/>
  <c r="H248" i="5"/>
  <c r="N248" i="5" s="1"/>
  <c r="H258" i="5"/>
  <c r="N258" i="5" s="1"/>
  <c r="H261" i="5"/>
  <c r="N261" i="5" s="1"/>
  <c r="H267" i="5"/>
  <c r="N267" i="5" s="1"/>
  <c r="H271" i="5"/>
  <c r="N271" i="5" s="1"/>
  <c r="H275" i="5"/>
  <c r="N275" i="5" s="1"/>
  <c r="H281" i="5"/>
  <c r="N281" i="5" s="1"/>
  <c r="H288" i="5"/>
  <c r="H293" i="5"/>
  <c r="N293" i="5" s="1"/>
  <c r="H294" i="5"/>
  <c r="N294" i="5" s="1"/>
  <c r="H300" i="5"/>
  <c r="N300" i="5" s="1"/>
  <c r="H305" i="5"/>
  <c r="N305" i="5" s="1"/>
  <c r="H306" i="5"/>
  <c r="N306" i="5" s="1"/>
  <c r="H307" i="5"/>
  <c r="N307" i="5" s="1"/>
  <c r="H308" i="5"/>
  <c r="H309" i="5"/>
  <c r="N309" i="5" s="1"/>
  <c r="H312" i="5"/>
  <c r="N312" i="5" s="1"/>
  <c r="H327" i="5"/>
  <c r="N327" i="5" s="1"/>
  <c r="H338" i="5"/>
  <c r="N338" i="5" s="1"/>
  <c r="H340" i="5"/>
  <c r="N340" i="5" s="1"/>
  <c r="H341" i="5"/>
  <c r="N341" i="5" s="1"/>
  <c r="H343" i="5"/>
  <c r="N343" i="5" s="1"/>
  <c r="H354" i="5"/>
  <c r="H371" i="5"/>
  <c r="H372" i="5"/>
  <c r="N372" i="5" s="1"/>
  <c r="H373" i="5"/>
  <c r="N373" i="5" s="1"/>
  <c r="H377" i="5"/>
  <c r="N377" i="5" s="1"/>
  <c r="H379" i="5"/>
  <c r="N379" i="5" s="1"/>
  <c r="H383" i="5"/>
  <c r="N383" i="5" s="1"/>
  <c r="H384" i="5"/>
  <c r="N384" i="5" s="1"/>
  <c r="H386" i="5"/>
  <c r="N386" i="5" s="1"/>
  <c r="H387" i="5"/>
  <c r="N387" i="5" s="1"/>
  <c r="H388" i="5"/>
  <c r="N388" i="5" s="1"/>
  <c r="H391" i="5"/>
  <c r="N391" i="5" s="1"/>
  <c r="H394" i="5"/>
  <c r="N394" i="5" s="1"/>
  <c r="H395" i="5"/>
  <c r="N395" i="5" s="1"/>
  <c r="H401" i="5"/>
  <c r="N401" i="5" s="1"/>
  <c r="H402" i="5"/>
  <c r="N402" i="5" s="1"/>
  <c r="H404" i="5"/>
  <c r="N404" i="5" s="1"/>
  <c r="H405" i="5"/>
  <c r="N405" i="5" s="1"/>
  <c r="H406" i="5"/>
  <c r="N406" i="5" s="1"/>
  <c r="H407" i="5"/>
  <c r="N407" i="5" s="1"/>
  <c r="H410" i="5"/>
  <c r="N410" i="5" s="1"/>
  <c r="H411" i="5"/>
  <c r="N411" i="5" s="1"/>
  <c r="H419" i="5"/>
  <c r="N419" i="5" s="1"/>
  <c r="H422" i="5"/>
  <c r="N422" i="5" s="1"/>
  <c r="H423" i="5"/>
  <c r="N423" i="5" s="1"/>
  <c r="H424" i="5"/>
  <c r="N424" i="5" s="1"/>
  <c r="H428" i="5"/>
  <c r="N428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H442" i="5"/>
  <c r="N442" i="5" s="1"/>
  <c r="H443" i="5"/>
  <c r="N443" i="5" s="1"/>
  <c r="H446" i="5"/>
  <c r="N446" i="5" s="1"/>
  <c r="H450" i="5"/>
  <c r="N450" i="5" s="1"/>
  <c r="H451" i="5"/>
  <c r="N451" i="5" s="1"/>
  <c r="H460" i="5"/>
  <c r="N460" i="5" s="1"/>
  <c r="H462" i="5"/>
  <c r="H470" i="5"/>
  <c r="N470" i="5" s="1"/>
  <c r="H471" i="5"/>
  <c r="N471" i="5" s="1"/>
  <c r="H473" i="5"/>
  <c r="N473" i="5" s="1"/>
  <c r="H476" i="5"/>
  <c r="N476" i="5" s="1"/>
  <c r="H478" i="5"/>
  <c r="H481" i="5"/>
  <c r="N481" i="5" s="1"/>
  <c r="H483" i="5"/>
  <c r="N483" i="5" s="1"/>
  <c r="H484" i="5"/>
  <c r="N484" i="5" s="1"/>
  <c r="H485" i="5"/>
  <c r="N485" i="5" s="1"/>
  <c r="H487" i="5"/>
  <c r="N487" i="5" s="1"/>
  <c r="H490" i="5"/>
  <c r="N490" i="5" s="1"/>
  <c r="H491" i="5"/>
  <c r="N491" i="5" s="1"/>
  <c r="H493" i="5"/>
  <c r="N493" i="5" s="1"/>
  <c r="H497" i="5"/>
  <c r="N497" i="5" s="1"/>
  <c r="H498" i="5"/>
  <c r="N498" i="5" s="1"/>
  <c r="H499" i="5"/>
  <c r="N499" i="5" s="1"/>
  <c r="H504" i="5"/>
  <c r="N504" i="5" s="1"/>
  <c r="H507" i="5"/>
  <c r="N507" i="5" s="1"/>
  <c r="H511" i="5"/>
  <c r="N511" i="5" s="1"/>
  <c r="H512" i="5"/>
  <c r="N512" i="5" s="1"/>
  <c r="H518" i="5"/>
  <c r="N518" i="5" s="1"/>
  <c r="H528" i="5"/>
  <c r="N528" i="5" s="1"/>
  <c r="H533" i="5"/>
  <c r="N533" i="5" s="1"/>
  <c r="H535" i="5"/>
  <c r="N535" i="5" s="1"/>
  <c r="H537" i="5"/>
  <c r="N537" i="5" s="1"/>
  <c r="H540" i="5"/>
  <c r="N540" i="5" s="1"/>
  <c r="H544" i="5"/>
  <c r="N544" i="5" s="1"/>
  <c r="H545" i="5"/>
  <c r="N545" i="5" s="1"/>
  <c r="H546" i="5"/>
  <c r="N546" i="5" s="1"/>
  <c r="H552" i="5"/>
  <c r="H554" i="5"/>
  <c r="N554" i="5" s="1"/>
  <c r="H557" i="5"/>
  <c r="N557" i="5" s="1"/>
  <c r="H558" i="5"/>
  <c r="N558" i="5" s="1"/>
  <c r="H561" i="5"/>
  <c r="N561" i="5" s="1"/>
  <c r="H563" i="5"/>
  <c r="N563" i="5" s="1"/>
  <c r="H564" i="5"/>
  <c r="N564" i="5" s="1"/>
  <c r="H567" i="5"/>
  <c r="N567" i="5" s="1"/>
  <c r="H568" i="5"/>
  <c r="N568" i="5" s="1"/>
  <c r="H570" i="5"/>
  <c r="N570" i="5" s="1"/>
  <c r="H571" i="5"/>
  <c r="N571" i="5" s="1"/>
  <c r="H572" i="5"/>
  <c r="H577" i="5"/>
  <c r="N577" i="5" s="1"/>
  <c r="H583" i="5"/>
  <c r="N583" i="5" s="1"/>
  <c r="H588" i="5"/>
  <c r="N588" i="5" s="1"/>
  <c r="H589" i="5"/>
  <c r="N589" i="5" s="1"/>
  <c r="H590" i="5"/>
  <c r="N590" i="5" s="1"/>
  <c r="H591" i="5"/>
  <c r="N591" i="5" s="1"/>
  <c r="H596" i="5"/>
  <c r="N596" i="5" s="1"/>
  <c r="H597" i="5"/>
  <c r="N597" i="5" s="1"/>
  <c r="H612" i="5"/>
  <c r="H613" i="5"/>
  <c r="N613" i="5" s="1"/>
  <c r="H614" i="5"/>
  <c r="N614" i="5" s="1"/>
  <c r="H615" i="5"/>
  <c r="N615" i="5" s="1"/>
  <c r="H616" i="5"/>
  <c r="N616" i="5" s="1"/>
  <c r="H617" i="5"/>
  <c r="N617" i="5" s="1"/>
  <c r="H619" i="5"/>
  <c r="H620" i="5"/>
  <c r="N620" i="5" s="1"/>
  <c r="H622" i="5"/>
  <c r="N622" i="5" s="1"/>
  <c r="H623" i="5"/>
  <c r="N623" i="5" s="1"/>
  <c r="H627" i="5"/>
  <c r="N627" i="5" s="1"/>
  <c r="H628" i="5"/>
  <c r="N628" i="5" s="1"/>
  <c r="H629" i="5"/>
  <c r="N629" i="5" s="1"/>
  <c r="H630" i="5"/>
  <c r="N630" i="5" s="1"/>
  <c r="H631" i="5"/>
  <c r="N631" i="5" s="1"/>
  <c r="H633" i="5"/>
  <c r="N633" i="5" s="1"/>
  <c r="H636" i="5"/>
  <c r="N636" i="5" s="1"/>
  <c r="H639" i="5"/>
  <c r="N639" i="5" s="1"/>
  <c r="H12" i="6"/>
  <c r="H13" i="6"/>
  <c r="H22" i="6"/>
  <c r="L22" i="6"/>
  <c r="H23" i="6"/>
  <c r="N23" i="6" s="1"/>
  <c r="H24" i="6"/>
  <c r="H25" i="6"/>
  <c r="N25" i="6" s="1"/>
  <c r="H26" i="6"/>
  <c r="N26" i="6" s="1"/>
  <c r="H28" i="6"/>
  <c r="N28" i="6" s="1"/>
  <c r="H29" i="6"/>
  <c r="N29" i="6" s="1"/>
  <c r="H30" i="6"/>
  <c r="N30" i="6" s="1"/>
  <c r="H31" i="6"/>
  <c r="N31" i="6" s="1"/>
  <c r="H32" i="6"/>
  <c r="N32" i="6" s="1"/>
  <c r="H33" i="6"/>
  <c r="N33" i="6" s="1"/>
  <c r="H36" i="6"/>
  <c r="N36" i="6" s="1"/>
  <c r="H37" i="6"/>
  <c r="N37" i="6" s="1"/>
  <c r="H38" i="6"/>
  <c r="N38" i="6" s="1"/>
  <c r="H39" i="6"/>
  <c r="N39" i="6" s="1"/>
  <c r="H41" i="6"/>
  <c r="N41" i="6" s="1"/>
  <c r="H44" i="6"/>
  <c r="N44" i="6" s="1"/>
  <c r="H47" i="6"/>
  <c r="N47" i="6" s="1"/>
  <c r="H48" i="6"/>
  <c r="N48" i="6" s="1"/>
  <c r="H51" i="6"/>
  <c r="N51" i="6" s="1"/>
  <c r="H52" i="6"/>
  <c r="N52" i="6" s="1"/>
  <c r="H53" i="6"/>
  <c r="N53" i="6" s="1"/>
  <c r="H54" i="6"/>
  <c r="N54" i="6" s="1"/>
  <c r="H55" i="6"/>
  <c r="N55" i="6" s="1"/>
  <c r="H57" i="6"/>
  <c r="N57" i="6" s="1"/>
  <c r="H58" i="6"/>
  <c r="N58" i="6" s="1"/>
  <c r="H59" i="6"/>
  <c r="N59" i="6" s="1"/>
  <c r="H62" i="6"/>
  <c r="N62" i="6" s="1"/>
  <c r="H64" i="6"/>
  <c r="N64" i="6" s="1"/>
  <c r="H65" i="6"/>
  <c r="N65" i="6" s="1"/>
  <c r="H67" i="6"/>
  <c r="N67" i="6" s="1"/>
  <c r="H68" i="6"/>
  <c r="N68" i="6" s="1"/>
  <c r="H70" i="6"/>
  <c r="N70" i="6" s="1"/>
  <c r="H71" i="6"/>
  <c r="N71" i="6" s="1"/>
  <c r="H72" i="6"/>
  <c r="N72" i="6" s="1"/>
  <c r="H81" i="6"/>
  <c r="H82" i="6"/>
  <c r="N82" i="6" s="1"/>
  <c r="H83" i="6"/>
  <c r="N83" i="6" s="1"/>
  <c r="H84" i="6"/>
  <c r="N84" i="6" s="1"/>
  <c r="H85" i="6"/>
  <c r="N85" i="6" s="1"/>
  <c r="H86" i="6"/>
  <c r="N86" i="6" s="1"/>
  <c r="H87" i="6"/>
  <c r="N87" i="6" s="1"/>
  <c r="H88" i="6"/>
  <c r="N88" i="6" s="1"/>
  <c r="H92" i="6"/>
  <c r="N92" i="6" s="1"/>
  <c r="H93" i="6"/>
  <c r="N93" i="6" s="1"/>
  <c r="H97" i="6"/>
  <c r="N97" i="6" s="1"/>
  <c r="H98" i="6"/>
  <c r="N98" i="6" s="1"/>
  <c r="H99" i="6"/>
  <c r="N99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0" i="6"/>
  <c r="N110" i="6" s="1"/>
  <c r="H111" i="6"/>
  <c r="N111" i="6" s="1"/>
  <c r="H113" i="6"/>
  <c r="N113" i="6" s="1"/>
  <c r="H114" i="6"/>
  <c r="N114" i="6" s="1"/>
  <c r="H115" i="6"/>
  <c r="N115" i="6" s="1"/>
  <c r="H116" i="6"/>
  <c r="N116" i="6" s="1"/>
  <c r="H117" i="6"/>
  <c r="N117" i="6" s="1"/>
  <c r="H118" i="6"/>
  <c r="N118" i="6" s="1"/>
  <c r="H119" i="6"/>
  <c r="N119" i="6" s="1"/>
  <c r="H120" i="6"/>
  <c r="N120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28" i="6"/>
  <c r="N128" i="6" s="1"/>
  <c r="H129" i="6"/>
  <c r="N129" i="6" s="1"/>
  <c r="H130" i="6"/>
  <c r="N130" i="6" s="1"/>
  <c r="H132" i="6"/>
  <c r="H133" i="6"/>
  <c r="N133" i="6" s="1"/>
  <c r="H135" i="6"/>
  <c r="N135" i="6" s="1"/>
  <c r="H137" i="6"/>
  <c r="N137" i="6" s="1"/>
  <c r="H139" i="6"/>
  <c r="N139" i="6" s="1"/>
  <c r="H141" i="6"/>
  <c r="N141" i="6" s="1"/>
  <c r="H142" i="6"/>
  <c r="N142" i="6" s="1"/>
  <c r="H144" i="6"/>
  <c r="N144" i="6" s="1"/>
  <c r="H145" i="6"/>
  <c r="N145" i="6" s="1"/>
  <c r="H146" i="6"/>
  <c r="N146" i="6" s="1"/>
  <c r="H147" i="6"/>
  <c r="N147" i="6" s="1"/>
  <c r="H148" i="6"/>
  <c r="N148" i="6" s="1"/>
  <c r="H149" i="6"/>
  <c r="N149" i="6" s="1"/>
  <c r="H150" i="6"/>
  <c r="N150" i="6" s="1"/>
  <c r="H152" i="6"/>
  <c r="N152" i="6" s="1"/>
  <c r="H153" i="6"/>
  <c r="N153" i="6" s="1"/>
  <c r="H154" i="6"/>
  <c r="N154" i="6" s="1"/>
  <c r="H155" i="6"/>
  <c r="N155" i="6" s="1"/>
  <c r="H156" i="6"/>
  <c r="N156" i="6" s="1"/>
  <c r="H157" i="6"/>
  <c r="N157" i="6" s="1"/>
  <c r="H159" i="6"/>
  <c r="N159" i="6" s="1"/>
  <c r="H160" i="6"/>
  <c r="N160" i="6" s="1"/>
  <c r="H161" i="6"/>
  <c r="N161" i="6" s="1"/>
  <c r="H162" i="6"/>
  <c r="N162" i="6" s="1"/>
  <c r="H165" i="6"/>
  <c r="N165" i="6" s="1"/>
  <c r="H166" i="6"/>
  <c r="N166" i="6" s="1"/>
  <c r="H167" i="6"/>
  <c r="N167" i="6" s="1"/>
  <c r="H168" i="6"/>
  <c r="N168" i="6" s="1"/>
  <c r="H169" i="6"/>
  <c r="N169" i="6" s="1"/>
  <c r="H170" i="6"/>
  <c r="N170" i="6" s="1"/>
  <c r="H171" i="6"/>
  <c r="N171" i="6" s="1"/>
  <c r="H172" i="6"/>
  <c r="H173" i="6"/>
  <c r="N173" i="6" s="1"/>
  <c r="H174" i="6"/>
  <c r="N174" i="6" s="1"/>
  <c r="H176" i="6"/>
  <c r="N176" i="6" s="1"/>
  <c r="H177" i="6"/>
  <c r="N177" i="6" s="1"/>
  <c r="H188" i="6"/>
  <c r="H189" i="6"/>
  <c r="N189" i="6" s="1"/>
  <c r="H190" i="6"/>
  <c r="N190" i="6" s="1"/>
  <c r="H191" i="6"/>
  <c r="N191" i="6" s="1"/>
  <c r="H193" i="6"/>
  <c r="N193" i="6" s="1"/>
  <c r="H195" i="6"/>
  <c r="N195" i="6" s="1"/>
  <c r="H196" i="6"/>
  <c r="N196" i="6" s="1"/>
  <c r="H197" i="6"/>
  <c r="N197" i="6" s="1"/>
  <c r="H198" i="6"/>
  <c r="N198" i="6" s="1"/>
  <c r="H199" i="6"/>
  <c r="H200" i="6"/>
  <c r="N200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9" i="6"/>
  <c r="N209" i="6" s="1"/>
  <c r="H210" i="6"/>
  <c r="N210" i="6" s="1"/>
  <c r="H211" i="6"/>
  <c r="N211" i="6" s="1"/>
  <c r="H213" i="6"/>
  <c r="N213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4" i="6"/>
  <c r="N224" i="6" s="1"/>
  <c r="H225" i="6"/>
  <c r="N225" i="6" s="1"/>
  <c r="H226" i="6"/>
  <c r="N226" i="6" s="1"/>
  <c r="H227" i="6"/>
  <c r="N227" i="6" s="1"/>
  <c r="H228" i="6"/>
  <c r="N228" i="6" s="1"/>
  <c r="H229" i="6"/>
  <c r="N229" i="6" s="1"/>
  <c r="H230" i="6"/>
  <c r="N230" i="6" s="1"/>
  <c r="H231" i="6"/>
  <c r="N231" i="6" s="1"/>
  <c r="H233" i="6"/>
  <c r="N233" i="6" s="1"/>
  <c r="H235" i="6"/>
  <c r="N235" i="6" s="1"/>
  <c r="H237" i="6"/>
  <c r="N237" i="6" s="1"/>
  <c r="H238" i="6"/>
  <c r="N238" i="6" s="1"/>
  <c r="H242" i="6"/>
  <c r="N242" i="6" s="1"/>
  <c r="H245" i="6"/>
  <c r="N245" i="6" s="1"/>
  <c r="H247" i="6"/>
  <c r="N247" i="6" s="1"/>
  <c r="H248" i="6"/>
  <c r="N248" i="6" s="1"/>
  <c r="H251" i="6"/>
  <c r="N251" i="6" s="1"/>
  <c r="H252" i="6"/>
  <c r="N252" i="6" s="1"/>
  <c r="H255" i="6"/>
  <c r="N255" i="6" s="1"/>
  <c r="H258" i="6"/>
  <c r="N258" i="6" s="1"/>
  <c r="H260" i="6"/>
  <c r="N260" i="6" s="1"/>
  <c r="H261" i="6"/>
  <c r="N261" i="6" s="1"/>
  <c r="H264" i="6"/>
  <c r="N264" i="6" s="1"/>
  <c r="H265" i="6"/>
  <c r="N265" i="6" s="1"/>
  <c r="H267" i="6"/>
  <c r="N267" i="6" s="1"/>
  <c r="H269" i="6"/>
  <c r="N269" i="6" s="1"/>
  <c r="H270" i="6"/>
  <c r="N270" i="6" s="1"/>
  <c r="H271" i="6"/>
  <c r="N271" i="6" s="1"/>
  <c r="H272" i="6"/>
  <c r="N272" i="6" s="1"/>
  <c r="H275" i="6"/>
  <c r="N275" i="6" s="1"/>
  <c r="H276" i="6"/>
  <c r="N276" i="6" s="1"/>
  <c r="H278" i="6"/>
  <c r="N278" i="6" s="1"/>
  <c r="H279" i="6"/>
  <c r="N279" i="6" s="1"/>
  <c r="H280" i="6"/>
  <c r="N280" i="6" s="1"/>
  <c r="H281" i="6"/>
  <c r="N281" i="6" s="1"/>
  <c r="H284" i="6"/>
  <c r="N284" i="6" s="1"/>
  <c r="H285" i="6"/>
  <c r="N285" i="6" s="1"/>
  <c r="H287" i="6"/>
  <c r="N287" i="6" s="1"/>
  <c r="H288" i="6"/>
  <c r="N288" i="6" s="1"/>
  <c r="H292" i="6"/>
  <c r="N292" i="6" s="1"/>
  <c r="H293" i="6"/>
  <c r="N293" i="6" s="1"/>
  <c r="H294" i="6"/>
  <c r="N294" i="6" s="1"/>
  <c r="H297" i="6"/>
  <c r="N297" i="6" s="1"/>
  <c r="H298" i="6"/>
  <c r="N298" i="6" s="1"/>
  <c r="H299" i="6"/>
  <c r="N299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3" i="6"/>
  <c r="H316" i="6"/>
  <c r="N316" i="6" s="1"/>
  <c r="H317" i="6"/>
  <c r="N317" i="6" s="1"/>
  <c r="H318" i="6"/>
  <c r="N318" i="6" s="1"/>
  <c r="H320" i="6"/>
  <c r="N320" i="6" s="1"/>
  <c r="H321" i="6"/>
  <c r="N321" i="6" s="1"/>
  <c r="H322" i="6"/>
  <c r="N322" i="6" s="1"/>
  <c r="H323" i="6"/>
  <c r="N323" i="6" s="1"/>
  <c r="H324" i="6"/>
  <c r="N324" i="6" s="1"/>
  <c r="H325" i="6"/>
  <c r="H326" i="6"/>
  <c r="N326" i="6" s="1"/>
  <c r="H327" i="6"/>
  <c r="N327" i="6" s="1"/>
  <c r="H328" i="6"/>
  <c r="N328" i="6" s="1"/>
  <c r="H329" i="6"/>
  <c r="N329" i="6" s="1"/>
  <c r="H332" i="6"/>
  <c r="N332" i="6" s="1"/>
  <c r="H333" i="6"/>
  <c r="H336" i="6"/>
  <c r="N336" i="6" s="1"/>
  <c r="H338" i="6"/>
  <c r="N338" i="6" s="1"/>
  <c r="H340" i="6"/>
  <c r="N340" i="6" s="1"/>
  <c r="H342" i="6"/>
  <c r="N342" i="6" s="1"/>
  <c r="H343" i="6"/>
  <c r="H347" i="6"/>
  <c r="N347" i="6" s="1"/>
  <c r="H348" i="6"/>
  <c r="N348" i="6" s="1"/>
  <c r="H352" i="6"/>
  <c r="N352" i="6" s="1"/>
  <c r="H358" i="6"/>
  <c r="N358" i="6" s="1"/>
  <c r="H359" i="6"/>
  <c r="N359" i="6" s="1"/>
  <c r="H361" i="6"/>
  <c r="N361" i="6" s="1"/>
  <c r="H371" i="6"/>
  <c r="H372" i="6"/>
  <c r="N372" i="6" s="1"/>
  <c r="H373" i="6"/>
  <c r="N373" i="6" s="1"/>
  <c r="H374" i="6"/>
  <c r="H375" i="6"/>
  <c r="N375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2" i="6"/>
  <c r="H383" i="6"/>
  <c r="N383" i="6" s="1"/>
  <c r="H384" i="6"/>
  <c r="N384" i="6" s="1"/>
  <c r="H386" i="6"/>
  <c r="N386" i="6" s="1"/>
  <c r="H387" i="6"/>
  <c r="N387" i="6" s="1"/>
  <c r="H388" i="6"/>
  <c r="N388" i="6" s="1"/>
  <c r="H389" i="6"/>
  <c r="N389" i="6" s="1"/>
  <c r="H391" i="6"/>
  <c r="N391" i="6" s="1"/>
  <c r="H392" i="6"/>
  <c r="N392" i="6" s="1"/>
  <c r="H393" i="6"/>
  <c r="N393" i="6" s="1"/>
  <c r="H394" i="6"/>
  <c r="N394" i="6" s="1"/>
  <c r="H395" i="6"/>
  <c r="N395" i="6" s="1"/>
  <c r="H396" i="6"/>
  <c r="N396" i="6" s="1"/>
  <c r="H397" i="6"/>
  <c r="N397" i="6" s="1"/>
  <c r="H398" i="6"/>
  <c r="H399" i="6"/>
  <c r="N399" i="6" s="1"/>
  <c r="H400" i="6"/>
  <c r="N400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H412" i="6"/>
  <c r="H413" i="6"/>
  <c r="N413" i="6" s="1"/>
  <c r="H414" i="6"/>
  <c r="N414" i="6" s="1"/>
  <c r="H416" i="6"/>
  <c r="N416" i="6" s="1"/>
  <c r="H419" i="6"/>
  <c r="N419" i="6" s="1"/>
  <c r="H420" i="6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41" i="6"/>
  <c r="N441" i="6" s="1"/>
  <c r="H442" i="6"/>
  <c r="N442" i="6" s="1"/>
  <c r="H443" i="6"/>
  <c r="N443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5" i="6"/>
  <c r="N455" i="6" s="1"/>
  <c r="H459" i="6"/>
  <c r="N459" i="6" s="1"/>
  <c r="H460" i="6"/>
  <c r="N460" i="6" s="1"/>
  <c r="H461" i="6"/>
  <c r="N461" i="6" s="1"/>
  <c r="H462" i="6"/>
  <c r="H463" i="6"/>
  <c r="N463" i="6" s="1"/>
  <c r="H464" i="6"/>
  <c r="N464" i="6" s="1"/>
  <c r="H466" i="6"/>
  <c r="N466" i="6" s="1"/>
  <c r="H467" i="6"/>
  <c r="N467" i="6" s="1"/>
  <c r="H470" i="6"/>
  <c r="N470" i="6" s="1"/>
  <c r="H471" i="6"/>
  <c r="N471" i="6" s="1"/>
  <c r="H472" i="6"/>
  <c r="N472" i="6" s="1"/>
  <c r="H473" i="6"/>
  <c r="N473" i="6" s="1"/>
  <c r="H474" i="6"/>
  <c r="N474" i="6" s="1"/>
  <c r="H476" i="6"/>
  <c r="N476" i="6" s="1"/>
  <c r="H478" i="6"/>
  <c r="H480" i="6"/>
  <c r="N480" i="6" s="1"/>
  <c r="H481" i="6"/>
  <c r="N481" i="6" s="1"/>
  <c r="H483" i="6"/>
  <c r="N483" i="6" s="1"/>
  <c r="H484" i="6"/>
  <c r="N484" i="6" s="1"/>
  <c r="H485" i="6"/>
  <c r="N485" i="6" s="1"/>
  <c r="H486" i="6"/>
  <c r="N486" i="6" s="1"/>
  <c r="H487" i="6"/>
  <c r="N487" i="6" s="1"/>
  <c r="H489" i="6"/>
  <c r="N489" i="6" s="1"/>
  <c r="H490" i="6"/>
  <c r="N490" i="6" s="1"/>
  <c r="H491" i="6"/>
  <c r="N491" i="6" s="1"/>
  <c r="H493" i="6"/>
  <c r="N493" i="6" s="1"/>
  <c r="H494" i="6"/>
  <c r="N494" i="6" s="1"/>
  <c r="H495" i="6"/>
  <c r="N495" i="6" s="1"/>
  <c r="H497" i="6"/>
  <c r="N497" i="6" s="1"/>
  <c r="H498" i="6"/>
  <c r="N498" i="6" s="1"/>
  <c r="H499" i="6"/>
  <c r="N499" i="6" s="1"/>
  <c r="H500" i="6"/>
  <c r="N500" i="6" s="1"/>
  <c r="H501" i="6"/>
  <c r="N501" i="6" s="1"/>
  <c r="H503" i="6"/>
  <c r="N503" i="6" s="1"/>
  <c r="H504" i="6"/>
  <c r="N504" i="6" s="1"/>
  <c r="H505" i="6"/>
  <c r="N505" i="6" s="1"/>
  <c r="H506" i="6"/>
  <c r="N506" i="6" s="1"/>
  <c r="H507" i="6"/>
  <c r="N507" i="6" s="1"/>
  <c r="H508" i="6"/>
  <c r="N508" i="6" s="1"/>
  <c r="H509" i="6"/>
  <c r="N509" i="6" s="1"/>
  <c r="H510" i="6"/>
  <c r="N510" i="6" s="1"/>
  <c r="H511" i="6"/>
  <c r="N511" i="6" s="1"/>
  <c r="H512" i="6"/>
  <c r="N512" i="6" s="1"/>
  <c r="H513" i="6"/>
  <c r="N513" i="6" s="1"/>
  <c r="H514" i="6"/>
  <c r="N514" i="6" s="1"/>
  <c r="H515" i="6"/>
  <c r="N515" i="6" s="1"/>
  <c r="H517" i="6"/>
  <c r="N517" i="6" s="1"/>
  <c r="H518" i="6"/>
  <c r="N518" i="6" s="1"/>
  <c r="H520" i="6"/>
  <c r="N520" i="6" s="1"/>
  <c r="H522" i="6"/>
  <c r="N522" i="6" s="1"/>
  <c r="H523" i="6"/>
  <c r="N523" i="6" s="1"/>
  <c r="H524" i="6"/>
  <c r="N524" i="6" s="1"/>
  <c r="H525" i="6"/>
  <c r="N525" i="6" s="1"/>
  <c r="H526" i="6"/>
  <c r="N526" i="6" s="1"/>
  <c r="H527" i="6"/>
  <c r="N527" i="6" s="1"/>
  <c r="H528" i="6"/>
  <c r="N528" i="6" s="1"/>
  <c r="H531" i="6"/>
  <c r="H533" i="6"/>
  <c r="N533" i="6" s="1"/>
  <c r="H534" i="6"/>
  <c r="N534" i="6" s="1"/>
  <c r="H535" i="6"/>
  <c r="N535" i="6" s="1"/>
  <c r="H536" i="6"/>
  <c r="N536" i="6" s="1"/>
  <c r="H538" i="6"/>
  <c r="N538" i="6" s="1"/>
  <c r="H539" i="6"/>
  <c r="N539" i="6" s="1"/>
  <c r="H540" i="6"/>
  <c r="N540" i="6" s="1"/>
  <c r="H541" i="6"/>
  <c r="N541" i="6" s="1"/>
  <c r="H542" i="6"/>
  <c r="H544" i="6"/>
  <c r="N544" i="6" s="1"/>
  <c r="H545" i="6"/>
  <c r="N545" i="6" s="1"/>
  <c r="H546" i="6"/>
  <c r="N546" i="6" s="1"/>
  <c r="H549" i="6"/>
  <c r="N549" i="6" s="1"/>
  <c r="H550" i="6"/>
  <c r="N550" i="6" s="1"/>
  <c r="H551" i="6"/>
  <c r="H553" i="6"/>
  <c r="N553" i="6" s="1"/>
  <c r="H554" i="6"/>
  <c r="H556" i="6"/>
  <c r="H558" i="6"/>
  <c r="N558" i="6" s="1"/>
  <c r="H559" i="6"/>
  <c r="N559" i="6" s="1"/>
  <c r="H561" i="6"/>
  <c r="N561" i="6" s="1"/>
  <c r="H563" i="6"/>
  <c r="N563" i="6" s="1"/>
  <c r="H564" i="6"/>
  <c r="N564" i="6" s="1"/>
  <c r="H566" i="6"/>
  <c r="N566" i="6" s="1"/>
  <c r="H567" i="6"/>
  <c r="N567" i="6" s="1"/>
  <c r="H568" i="6"/>
  <c r="N568" i="6" s="1"/>
  <c r="H569" i="6"/>
  <c r="N569" i="6" s="1"/>
  <c r="H571" i="6"/>
  <c r="N571" i="6" s="1"/>
  <c r="H572" i="6"/>
  <c r="N572" i="6" s="1"/>
  <c r="H575" i="6"/>
  <c r="H577" i="6"/>
  <c r="N577" i="6" s="1"/>
  <c r="H578" i="6"/>
  <c r="H580" i="6"/>
  <c r="H581" i="6"/>
  <c r="N581" i="6" s="1"/>
  <c r="H583" i="6"/>
  <c r="N583" i="6" s="1"/>
  <c r="H584" i="6"/>
  <c r="H588" i="6"/>
  <c r="N588" i="6" s="1"/>
  <c r="H589" i="6"/>
  <c r="N589" i="6" s="1"/>
  <c r="H590" i="6"/>
  <c r="N590" i="6" s="1"/>
  <c r="H591" i="6"/>
  <c r="N591" i="6" s="1"/>
  <c r="H593" i="6"/>
  <c r="N593" i="6" s="1"/>
  <c r="H594" i="6"/>
  <c r="H595" i="6"/>
  <c r="N595" i="6" s="1"/>
  <c r="H596" i="6"/>
  <c r="N596" i="6" s="1"/>
  <c r="H597" i="6"/>
  <c r="N597" i="6" s="1"/>
  <c r="H598" i="6"/>
  <c r="N598" i="6" s="1"/>
  <c r="H599" i="6"/>
  <c r="N599" i="6" s="1"/>
  <c r="H600" i="6"/>
  <c r="H612" i="6"/>
  <c r="H613" i="6"/>
  <c r="N613" i="6" s="1"/>
  <c r="H614" i="6"/>
  <c r="N614" i="6" s="1"/>
  <c r="H615" i="6"/>
  <c r="H616" i="6"/>
  <c r="N616" i="6" s="1"/>
  <c r="H617" i="6"/>
  <c r="N617" i="6" s="1"/>
  <c r="H618" i="6"/>
  <c r="N618" i="6" s="1"/>
  <c r="H619" i="6"/>
  <c r="N619" i="6" s="1"/>
  <c r="H620" i="6"/>
  <c r="N620" i="6" s="1"/>
  <c r="H621" i="6"/>
  <c r="N621" i="6" s="1"/>
  <c r="H622" i="6"/>
  <c r="N622" i="6" s="1"/>
  <c r="H623" i="6"/>
  <c r="N623" i="6" s="1"/>
  <c r="H625" i="6"/>
  <c r="N625" i="6" s="1"/>
  <c r="H626" i="6"/>
  <c r="N626" i="6" s="1"/>
  <c r="H627" i="6"/>
  <c r="N627" i="6" s="1"/>
  <c r="H628" i="6"/>
  <c r="N628" i="6" s="1"/>
  <c r="H629" i="6"/>
  <c r="N629" i="6" s="1"/>
  <c r="H630" i="6"/>
  <c r="N630" i="6" s="1"/>
  <c r="H631" i="6"/>
  <c r="N631" i="6" s="1"/>
  <c r="H632" i="6"/>
  <c r="N632" i="6" s="1"/>
  <c r="H633" i="6"/>
  <c r="N633" i="6" s="1"/>
  <c r="H635" i="6"/>
  <c r="H636" i="6"/>
  <c r="N636" i="6" s="1"/>
  <c r="H637" i="6"/>
  <c r="N637" i="6" s="1"/>
  <c r="H638" i="6"/>
  <c r="N638" i="6" s="1"/>
  <c r="H639" i="6"/>
  <c r="N639" i="6" s="1"/>
  <c r="D9" i="7"/>
  <c r="D13" i="7"/>
  <c r="D14" i="7"/>
  <c r="H22" i="7"/>
  <c r="L22" i="7"/>
  <c r="H24" i="7"/>
  <c r="N24" i="7" s="1"/>
  <c r="H26" i="7"/>
  <c r="N26" i="7" s="1"/>
  <c r="H30" i="7"/>
  <c r="N30" i="7" s="1"/>
  <c r="H33" i="7"/>
  <c r="N33" i="7" s="1"/>
  <c r="H43" i="7"/>
  <c r="N43" i="7" s="1"/>
  <c r="H47" i="7"/>
  <c r="N47" i="7" s="1"/>
  <c r="H53" i="7"/>
  <c r="N53" i="7" s="1"/>
  <c r="H58" i="7"/>
  <c r="N58" i="7" s="1"/>
  <c r="H64" i="7"/>
  <c r="N64" i="7" s="1"/>
  <c r="H67" i="7"/>
  <c r="N67" i="7" s="1"/>
  <c r="H81" i="7"/>
  <c r="L81" i="7"/>
  <c r="H84" i="7"/>
  <c r="N84" i="7" s="1"/>
  <c r="H85" i="7"/>
  <c r="N85" i="7" s="1"/>
  <c r="H86" i="7"/>
  <c r="N86" i="7" s="1"/>
  <c r="H88" i="7"/>
  <c r="H97" i="7"/>
  <c r="N97" i="7" s="1"/>
  <c r="H99" i="7"/>
  <c r="N99" i="7" s="1"/>
  <c r="H100" i="7"/>
  <c r="N100" i="7" s="1"/>
  <c r="H103" i="7"/>
  <c r="N103" i="7" s="1"/>
  <c r="H104" i="7"/>
  <c r="N104" i="7" s="1"/>
  <c r="H105" i="7"/>
  <c r="N105" i="7" s="1"/>
  <c r="H106" i="7"/>
  <c r="N106" i="7" s="1"/>
  <c r="H107" i="7"/>
  <c r="N107" i="7" s="1"/>
  <c r="H111" i="7"/>
  <c r="N111" i="7" s="1"/>
  <c r="H114" i="7"/>
  <c r="N114" i="7" s="1"/>
  <c r="H115" i="7"/>
  <c r="N115" i="7" s="1"/>
  <c r="H116" i="7"/>
  <c r="N116" i="7" s="1"/>
  <c r="H118" i="7"/>
  <c r="N118" i="7" s="1"/>
  <c r="H123" i="7"/>
  <c r="N123" i="7" s="1"/>
  <c r="H124" i="7"/>
  <c r="N124" i="7" s="1"/>
  <c r="H125" i="7"/>
  <c r="N125" i="7" s="1"/>
  <c r="H126" i="7"/>
  <c r="H127" i="7"/>
  <c r="N127" i="7" s="1"/>
  <c r="H128" i="7"/>
  <c r="N128" i="7" s="1"/>
  <c r="H129" i="7"/>
  <c r="N129" i="7" s="1"/>
  <c r="H139" i="7"/>
  <c r="N139" i="7" s="1"/>
  <c r="H141" i="7"/>
  <c r="N141" i="7" s="1"/>
  <c r="H142" i="7"/>
  <c r="N142" i="7" s="1"/>
  <c r="H144" i="7"/>
  <c r="N144" i="7" s="1"/>
  <c r="H145" i="7"/>
  <c r="N145" i="7" s="1"/>
  <c r="H146" i="7"/>
  <c r="N146" i="7" s="1"/>
  <c r="H148" i="7"/>
  <c r="N148" i="7" s="1"/>
  <c r="H149" i="7"/>
  <c r="N149" i="7" s="1"/>
  <c r="H154" i="7"/>
  <c r="H158" i="7"/>
  <c r="H161" i="7"/>
  <c r="N161" i="7" s="1"/>
  <c r="H170" i="7"/>
  <c r="N170" i="7" s="1"/>
  <c r="H171" i="7"/>
  <c r="N171" i="7" s="1"/>
  <c r="H174" i="7"/>
  <c r="H188" i="7"/>
  <c r="L188" i="7"/>
  <c r="H189" i="7"/>
  <c r="N189" i="7" s="1"/>
  <c r="H191" i="7"/>
  <c r="N191" i="7" s="1"/>
  <c r="H193" i="7"/>
  <c r="N193" i="7" s="1"/>
  <c r="H195" i="7"/>
  <c r="N195" i="7" s="1"/>
  <c r="H199" i="7"/>
  <c r="N199" i="7" s="1"/>
  <c r="H202" i="7"/>
  <c r="N202" i="7" s="1"/>
  <c r="H203" i="7"/>
  <c r="N203" i="7" s="1"/>
  <c r="H204" i="7"/>
  <c r="N204" i="7" s="1"/>
  <c r="H210" i="7"/>
  <c r="N210" i="7" s="1"/>
  <c r="H215" i="7"/>
  <c r="N215" i="7" s="1"/>
  <c r="H216" i="7"/>
  <c r="N216" i="7" s="1"/>
  <c r="H218" i="7"/>
  <c r="N218" i="7" s="1"/>
  <c r="H219" i="7"/>
  <c r="N219" i="7" s="1"/>
  <c r="H220" i="7"/>
  <c r="N220" i="7" s="1"/>
  <c r="H221" i="7"/>
  <c r="N221" i="7" s="1"/>
  <c r="H222" i="7"/>
  <c r="N222" i="7" s="1"/>
  <c r="H223" i="7"/>
  <c r="N223" i="7" s="1"/>
  <c r="H226" i="7"/>
  <c r="N226" i="7" s="1"/>
  <c r="H227" i="7"/>
  <c r="N227" i="7" s="1"/>
  <c r="H230" i="7"/>
  <c r="N230" i="7" s="1"/>
  <c r="H231" i="7"/>
  <c r="N231" i="7" s="1"/>
  <c r="H235" i="7"/>
  <c r="N235" i="7" s="1"/>
  <c r="H238" i="7"/>
  <c r="N238" i="7" s="1"/>
  <c r="H242" i="7"/>
  <c r="N242" i="7" s="1"/>
  <c r="H255" i="7"/>
  <c r="N255" i="7" s="1"/>
  <c r="H258" i="7"/>
  <c r="N258" i="7" s="1"/>
  <c r="H261" i="7"/>
  <c r="N261" i="7" s="1"/>
  <c r="H263" i="7"/>
  <c r="N263" i="7" s="1"/>
  <c r="H266" i="7"/>
  <c r="N266" i="7" s="1"/>
  <c r="H275" i="7"/>
  <c r="H281" i="7"/>
  <c r="N281" i="7" s="1"/>
  <c r="H284" i="7"/>
  <c r="N284" i="7" s="1"/>
  <c r="H285" i="7"/>
  <c r="N285" i="7" s="1"/>
  <c r="H286" i="7"/>
  <c r="N286" i="7" s="1"/>
  <c r="H287" i="7"/>
  <c r="N287" i="7" s="1"/>
  <c r="H293" i="7"/>
  <c r="N293" i="7" s="1"/>
  <c r="H294" i="7"/>
  <c r="N294" i="7" s="1"/>
  <c r="H298" i="7"/>
  <c r="N298" i="7" s="1"/>
  <c r="H300" i="7"/>
  <c r="N300" i="7" s="1"/>
  <c r="H304" i="7"/>
  <c r="N304" i="7" s="1"/>
  <c r="H306" i="7"/>
  <c r="N306" i="7" s="1"/>
  <c r="H307" i="7"/>
  <c r="N307" i="7" s="1"/>
  <c r="H309" i="7"/>
  <c r="N309" i="7" s="1"/>
  <c r="H314" i="7"/>
  <c r="N314" i="7" s="1"/>
  <c r="H318" i="7"/>
  <c r="N318" i="7" s="1"/>
  <c r="H321" i="7"/>
  <c r="N321" i="7" s="1"/>
  <c r="H327" i="7"/>
  <c r="N327" i="7" s="1"/>
  <c r="H333" i="7"/>
  <c r="N333" i="7" s="1"/>
  <c r="H334" i="7"/>
  <c r="N334" i="7" s="1"/>
  <c r="H338" i="7"/>
  <c r="N338" i="7" s="1"/>
  <c r="G347" i="7"/>
  <c r="M347" i="7" s="1"/>
  <c r="G371" i="7"/>
  <c r="G372" i="7"/>
  <c r="M372" i="7" s="1"/>
  <c r="G373" i="7"/>
  <c r="M373" i="7" s="1"/>
  <c r="G374" i="7"/>
  <c r="M374" i="7" s="1"/>
  <c r="M380" i="7"/>
  <c r="H383" i="7"/>
  <c r="N383" i="7" s="1"/>
  <c r="H384" i="7"/>
  <c r="N384" i="7" s="1"/>
  <c r="H401" i="7"/>
  <c r="N401" i="7" s="1"/>
  <c r="H402" i="7"/>
  <c r="N402" i="7" s="1"/>
  <c r="H411" i="7"/>
  <c r="N411" i="7" s="1"/>
  <c r="G419" i="7"/>
  <c r="M419" i="7" s="1"/>
  <c r="H422" i="7"/>
  <c r="N422" i="7" s="1"/>
  <c r="H423" i="7"/>
  <c r="N423" i="7" s="1"/>
  <c r="N424" i="7"/>
  <c r="G426" i="7"/>
  <c r="M426" i="7" s="1"/>
  <c r="H433" i="7"/>
  <c r="N433" i="7" s="1"/>
  <c r="G434" i="7"/>
  <c r="M434" i="7" s="1"/>
  <c r="G435" i="7"/>
  <c r="M435" i="7" s="1"/>
  <c r="H446" i="7"/>
  <c r="N446" i="7" s="1"/>
  <c r="G448" i="7"/>
  <c r="M448" i="7" s="1"/>
  <c r="G454" i="7"/>
  <c r="M454" i="7" s="1"/>
  <c r="G460" i="7"/>
  <c r="M460" i="7" s="1"/>
  <c r="G470" i="7"/>
  <c r="M470" i="7" s="1"/>
  <c r="H473" i="7"/>
  <c r="N473" i="7" s="1"/>
  <c r="M480" i="7"/>
  <c r="G481" i="7"/>
  <c r="M481" i="7" s="1"/>
  <c r="H483" i="7"/>
  <c r="N483" i="7" s="1"/>
  <c r="M484" i="7"/>
  <c r="M493" i="7"/>
  <c r="H497" i="7"/>
  <c r="N497" i="7" s="1"/>
  <c r="M511" i="7"/>
  <c r="G512" i="7"/>
  <c r="M512" i="7" s="1"/>
  <c r="H514" i="7"/>
  <c r="N514" i="7" s="1"/>
  <c r="H517" i="7"/>
  <c r="N517" i="7" s="1"/>
  <c r="M518" i="7"/>
  <c r="N523" i="7"/>
  <c r="H526" i="7"/>
  <c r="N526" i="7" s="1"/>
  <c r="M527" i="7"/>
  <c r="H540" i="7"/>
  <c r="N540" i="7" s="1"/>
  <c r="M543" i="7"/>
  <c r="H546" i="7"/>
  <c r="N546" i="7" s="1"/>
  <c r="H559" i="7"/>
  <c r="N559" i="7" s="1"/>
  <c r="H561" i="7"/>
  <c r="N561" i="7" s="1"/>
  <c r="H565" i="7"/>
  <c r="N565" i="7" s="1"/>
  <c r="G573" i="7"/>
  <c r="M573" i="7" s="1"/>
  <c r="M577" i="7"/>
  <c r="H583" i="7"/>
  <c r="N583" i="7" s="1"/>
  <c r="M586" i="7"/>
  <c r="H589" i="7"/>
  <c r="N589" i="7" s="1"/>
  <c r="M590" i="7"/>
  <c r="H593" i="7"/>
  <c r="N593" i="7" s="1"/>
  <c r="H596" i="7"/>
  <c r="N596" i="7" s="1"/>
  <c r="H597" i="7"/>
  <c r="N597" i="7" s="1"/>
  <c r="H598" i="7"/>
  <c r="N598" i="7" s="1"/>
  <c r="H600" i="7"/>
  <c r="N600" i="7" s="1"/>
  <c r="G612" i="7"/>
  <c r="G613" i="7"/>
  <c r="M613" i="7" s="1"/>
  <c r="G614" i="7"/>
  <c r="M614" i="7" s="1"/>
  <c r="G615" i="7"/>
  <c r="M615" i="7" s="1"/>
  <c r="G616" i="7"/>
  <c r="M616" i="7" s="1"/>
  <c r="G617" i="7"/>
  <c r="M617" i="7" s="1"/>
  <c r="M620" i="7"/>
  <c r="M621" i="7"/>
  <c r="N623" i="7"/>
  <c r="H627" i="7"/>
  <c r="N627" i="7" s="1"/>
  <c r="H628" i="7"/>
  <c r="N628" i="7" s="1"/>
  <c r="H629" i="7"/>
  <c r="N629" i="7" s="1"/>
  <c r="G630" i="7"/>
  <c r="M630" i="7" s="1"/>
  <c r="G631" i="7"/>
  <c r="M631" i="7" s="1"/>
  <c r="M633" i="7"/>
  <c r="H636" i="7"/>
  <c r="N636" i="7" s="1"/>
  <c r="M637" i="7"/>
  <c r="G638" i="7"/>
  <c r="M638" i="7" s="1"/>
  <c r="L22" i="8"/>
  <c r="H24" i="8"/>
  <c r="N24" i="8" s="1"/>
  <c r="N26" i="8"/>
  <c r="G29" i="8"/>
  <c r="M29" i="8" s="1"/>
  <c r="N31" i="8"/>
  <c r="G36" i="8"/>
  <c r="M36" i="8" s="1"/>
  <c r="G42" i="8"/>
  <c r="M42" i="8" s="1"/>
  <c r="G52" i="8"/>
  <c r="M52" i="8" s="1"/>
  <c r="M54" i="8"/>
  <c r="H56" i="8"/>
  <c r="N56" i="8" s="1"/>
  <c r="G62" i="8"/>
  <c r="M62" i="8" s="1"/>
  <c r="G81" i="8"/>
  <c r="G82" i="8"/>
  <c r="M82" i="8" s="1"/>
  <c r="G83" i="8"/>
  <c r="M83" i="8" s="1"/>
  <c r="G88" i="8"/>
  <c r="M88" i="8" s="1"/>
  <c r="M91" i="8"/>
  <c r="H93" i="8"/>
  <c r="N93" i="8" s="1"/>
  <c r="H99" i="8"/>
  <c r="N99" i="8" s="1"/>
  <c r="H100" i="8"/>
  <c r="N100" i="8" s="1"/>
  <c r="N101" i="8"/>
  <c r="H106" i="8"/>
  <c r="N106" i="8" s="1"/>
  <c r="H107" i="8"/>
  <c r="N107" i="8" s="1"/>
  <c r="H108" i="8"/>
  <c r="N108" i="8" s="1"/>
  <c r="N109" i="8"/>
  <c r="G115" i="8"/>
  <c r="M115" i="8" s="1"/>
  <c r="G116" i="8"/>
  <c r="M116" i="8" s="1"/>
  <c r="G120" i="8"/>
  <c r="M120" i="8" s="1"/>
  <c r="N122" i="8"/>
  <c r="H123" i="8"/>
  <c r="N123" i="8" s="1"/>
  <c r="H124" i="8"/>
  <c r="N124" i="8" s="1"/>
  <c r="H125" i="8"/>
  <c r="N125" i="8" s="1"/>
  <c r="N126" i="8"/>
  <c r="G127" i="8"/>
  <c r="M127" i="8" s="1"/>
  <c r="G128" i="8"/>
  <c r="M128" i="8" s="1"/>
  <c r="H133" i="8"/>
  <c r="N133" i="8" s="1"/>
  <c r="G137" i="8"/>
  <c r="M137" i="8" s="1"/>
  <c r="G141" i="8"/>
  <c r="M141" i="8" s="1"/>
  <c r="G142" i="8"/>
  <c r="M142" i="8" s="1"/>
  <c r="G143" i="8"/>
  <c r="M143" i="8" s="1"/>
  <c r="G149" i="8"/>
  <c r="M149" i="8" s="1"/>
  <c r="H151" i="8"/>
  <c r="N151" i="8" s="1"/>
  <c r="H154" i="8"/>
  <c r="N154" i="8" s="1"/>
  <c r="N156" i="8"/>
  <c r="N157" i="8"/>
  <c r="G158" i="8"/>
  <c r="M158" i="8" s="1"/>
  <c r="H166" i="8"/>
  <c r="N166" i="8" s="1"/>
  <c r="M170" i="8"/>
  <c r="G173" i="8"/>
  <c r="M173" i="8" s="1"/>
  <c r="H177" i="8"/>
  <c r="N177" i="8" s="1"/>
  <c r="H179" i="8"/>
  <c r="N179" i="8" s="1"/>
  <c r="H188" i="8"/>
  <c r="H189" i="8"/>
  <c r="N189" i="8" s="1"/>
  <c r="G195" i="8"/>
  <c r="M195" i="8" s="1"/>
  <c r="M196" i="8"/>
  <c r="G197" i="8"/>
  <c r="M197" i="8" s="1"/>
  <c r="G198" i="8"/>
  <c r="M198" i="8" s="1"/>
  <c r="H202" i="8"/>
  <c r="N202" i="8" s="1"/>
  <c r="G203" i="8"/>
  <c r="M203" i="8" s="1"/>
  <c r="G204" i="8"/>
  <c r="M204" i="8" s="1"/>
  <c r="G205" i="8"/>
  <c r="M205" i="8" s="1"/>
  <c r="G207" i="8"/>
  <c r="M207" i="8" s="1"/>
  <c r="H209" i="8"/>
  <c r="N209" i="8" s="1"/>
  <c r="H210" i="8"/>
  <c r="N210" i="8" s="1"/>
  <c r="H211" i="8"/>
  <c r="N211" i="8" s="1"/>
  <c r="H214" i="8"/>
  <c r="N214" i="8" s="1"/>
  <c r="H218" i="8"/>
  <c r="N218" i="8" s="1"/>
  <c r="H219" i="8"/>
  <c r="N219" i="8" s="1"/>
  <c r="H220" i="8"/>
  <c r="N220" i="8" s="1"/>
  <c r="H221" i="8"/>
  <c r="N221" i="8" s="1"/>
  <c r="N222" i="8"/>
  <c r="M223" i="8"/>
  <c r="H225" i="8"/>
  <c r="N225" i="8" s="1"/>
  <c r="G226" i="8"/>
  <c r="M226" i="8" s="1"/>
  <c r="G227" i="8"/>
  <c r="M227" i="8" s="1"/>
  <c r="H230" i="8"/>
  <c r="N230" i="8" s="1"/>
  <c r="H231" i="8"/>
  <c r="N231" i="8" s="1"/>
  <c r="G242" i="8"/>
  <c r="M242" i="8" s="1"/>
  <c r="G243" i="8"/>
  <c r="M243" i="8" s="1"/>
  <c r="M245" i="8"/>
  <c r="M254" i="8"/>
  <c r="G260" i="8"/>
  <c r="M260" i="8" s="1"/>
  <c r="G261" i="8"/>
  <c r="M261" i="8" s="1"/>
  <c r="M271" i="8"/>
  <c r="G276" i="8"/>
  <c r="M276" i="8" s="1"/>
  <c r="N278" i="8"/>
  <c r="G281" i="8"/>
  <c r="M281" i="8" s="1"/>
  <c r="H284" i="8"/>
  <c r="N284" i="8" s="1"/>
  <c r="H285" i="8"/>
  <c r="N285" i="8" s="1"/>
  <c r="G286" i="8"/>
  <c r="M286" i="8" s="1"/>
  <c r="N288" i="8"/>
  <c r="M298" i="8"/>
  <c r="H300" i="8"/>
  <c r="N300" i="8" s="1"/>
  <c r="H309" i="8"/>
  <c r="N309" i="8" s="1"/>
  <c r="G318" i="8"/>
  <c r="M318" i="8" s="1"/>
  <c r="G324" i="8"/>
  <c r="M324" i="8" s="1"/>
  <c r="G325" i="8"/>
  <c r="M325" i="8" s="1"/>
  <c r="G327" i="8"/>
  <c r="M327" i="8" s="1"/>
  <c r="M328" i="8"/>
  <c r="M338" i="8"/>
  <c r="H602" i="8"/>
  <c r="H599" i="8"/>
  <c r="N599" i="8" s="1"/>
  <c r="H598" i="8"/>
  <c r="H597" i="8"/>
  <c r="N597" i="8" s="1"/>
  <c r="H591" i="8"/>
  <c r="N591" i="8" s="1"/>
  <c r="H590" i="8"/>
  <c r="N590" i="8" s="1"/>
  <c r="H589" i="8"/>
  <c r="N589" i="8" s="1"/>
  <c r="H588" i="8"/>
  <c r="N588" i="8" s="1"/>
  <c r="H585" i="8"/>
  <c r="N585" i="8" s="1"/>
  <c r="H583" i="8"/>
  <c r="N583" i="8" s="1"/>
  <c r="H581" i="8"/>
  <c r="N581" i="8" s="1"/>
  <c r="H580" i="8"/>
  <c r="N580" i="8" s="1"/>
  <c r="H578" i="8"/>
  <c r="H577" i="8"/>
  <c r="N577" i="8" s="1"/>
  <c r="H573" i="8"/>
  <c r="N573" i="8" s="1"/>
  <c r="H568" i="8"/>
  <c r="N568" i="8" s="1"/>
  <c r="H567" i="8"/>
  <c r="N567" i="8" s="1"/>
  <c r="H565" i="8"/>
  <c r="N565" i="8" s="1"/>
  <c r="H564" i="8"/>
  <c r="N564" i="8" s="1"/>
  <c r="H563" i="8"/>
  <c r="N563" i="8" s="1"/>
  <c r="H561" i="8"/>
  <c r="N561" i="8" s="1"/>
  <c r="H559" i="8"/>
  <c r="N559" i="8" s="1"/>
  <c r="H371" i="8"/>
  <c r="N372" i="8"/>
  <c r="H373" i="8"/>
  <c r="N373" i="8" s="1"/>
  <c r="M374" i="8"/>
  <c r="G377" i="8"/>
  <c r="M377" i="8" s="1"/>
  <c r="G378" i="8"/>
  <c r="M378" i="8" s="1"/>
  <c r="M379" i="8"/>
  <c r="G380" i="8"/>
  <c r="M380" i="8" s="1"/>
  <c r="N385" i="8"/>
  <c r="G386" i="8"/>
  <c r="M386" i="8" s="1"/>
  <c r="G387" i="8"/>
  <c r="M387" i="8" s="1"/>
  <c r="G400" i="8"/>
  <c r="M400" i="8" s="1"/>
  <c r="M404" i="8"/>
  <c r="H419" i="8"/>
  <c r="N419" i="8" s="1"/>
  <c r="H420" i="8"/>
  <c r="H422" i="8"/>
  <c r="N422" i="8" s="1"/>
  <c r="H423" i="8"/>
  <c r="N423" i="8" s="1"/>
  <c r="H424" i="8"/>
  <c r="N424" i="8" s="1"/>
  <c r="G426" i="8"/>
  <c r="M426" i="8" s="1"/>
  <c r="H430" i="8"/>
  <c r="N430" i="8" s="1"/>
  <c r="H432" i="8"/>
  <c r="N432" i="8" s="1"/>
  <c r="H433" i="8"/>
  <c r="N433" i="8" s="1"/>
  <c r="N437" i="8"/>
  <c r="M444" i="8"/>
  <c r="G448" i="8"/>
  <c r="M448" i="8" s="1"/>
  <c r="G450" i="8"/>
  <c r="M450" i="8" s="1"/>
  <c r="G451" i="8"/>
  <c r="M451" i="8" s="1"/>
  <c r="G454" i="8"/>
  <c r="M454" i="8" s="1"/>
  <c r="G459" i="8"/>
  <c r="M459" i="8" s="1"/>
  <c r="H462" i="8"/>
  <c r="G467" i="8"/>
  <c r="M467" i="8" s="1"/>
  <c r="H469" i="8"/>
  <c r="N469" i="8" s="1"/>
  <c r="G470" i="8"/>
  <c r="M470" i="8" s="1"/>
  <c r="G471" i="8"/>
  <c r="M471" i="8" s="1"/>
  <c r="G489" i="8"/>
  <c r="M489" i="8" s="1"/>
  <c r="G493" i="8"/>
  <c r="M493" i="8" s="1"/>
  <c r="H504" i="8"/>
  <c r="H509" i="8"/>
  <c r="N509" i="8" s="1"/>
  <c r="H510" i="8"/>
  <c r="N510" i="8" s="1"/>
  <c r="H512" i="8"/>
  <c r="N512" i="8" s="1"/>
  <c r="H520" i="8"/>
  <c r="N528" i="8"/>
  <c r="I612" i="1"/>
  <c r="I614" i="1"/>
  <c r="I618" i="1"/>
  <c r="I622" i="1"/>
  <c r="I631" i="1"/>
  <c r="I197" i="2"/>
  <c r="I371" i="2"/>
  <c r="I400" i="2"/>
  <c r="I25" i="3"/>
  <c r="I30" i="3"/>
  <c r="I38" i="3"/>
  <c r="I41" i="3"/>
  <c r="I47" i="3"/>
  <c r="I51" i="3"/>
  <c r="I55" i="3"/>
  <c r="I64" i="3"/>
  <c r="I82" i="3"/>
  <c r="I86" i="3"/>
  <c r="I88" i="3"/>
  <c r="I90" i="3"/>
  <c r="I97" i="3"/>
  <c r="I99" i="3"/>
  <c r="I101" i="3"/>
  <c r="I103" i="3"/>
  <c r="I107" i="3"/>
  <c r="I109" i="3"/>
  <c r="I116" i="3"/>
  <c r="I123" i="3"/>
  <c r="I129" i="3"/>
  <c r="I139" i="3"/>
  <c r="I142" i="3"/>
  <c r="I144" i="3"/>
  <c r="I148" i="3"/>
  <c r="I153" i="3"/>
  <c r="I170" i="3"/>
  <c r="I189" i="3"/>
  <c r="I191" i="3"/>
  <c r="I193" i="3"/>
  <c r="I195" i="3"/>
  <c r="I197" i="3"/>
  <c r="I219" i="3"/>
  <c r="I226" i="3"/>
  <c r="I230" i="3"/>
  <c r="I235" i="3"/>
  <c r="I244" i="3"/>
  <c r="I248" i="3"/>
  <c r="I251" i="3"/>
  <c r="I267" i="3"/>
  <c r="I269" i="3"/>
  <c r="I286" i="3"/>
  <c r="I288" i="3"/>
  <c r="I292" i="3"/>
  <c r="I295" i="3"/>
  <c r="I308" i="3"/>
  <c r="I310" i="3"/>
  <c r="I312" i="3"/>
  <c r="I349" i="3"/>
  <c r="I362" i="3"/>
  <c r="I371" i="3"/>
  <c r="I374" i="3"/>
  <c r="I377" i="3"/>
  <c r="I381" i="3"/>
  <c r="I395" i="3"/>
  <c r="I421" i="3"/>
  <c r="I428" i="3"/>
  <c r="I434" i="3"/>
  <c r="I443" i="3"/>
  <c r="I460" i="3"/>
  <c r="I462" i="3"/>
  <c r="I470" i="3"/>
  <c r="I473" i="3"/>
  <c r="I478" i="3"/>
  <c r="I480" i="3"/>
  <c r="I484" i="3"/>
  <c r="I486" i="3"/>
  <c r="I512" i="3"/>
  <c r="I514" i="3"/>
  <c r="I518" i="3"/>
  <c r="I538" i="3"/>
  <c r="I540" i="3"/>
  <c r="I543" i="3"/>
  <c r="I545" i="3"/>
  <c r="I546" i="3"/>
  <c r="I547" i="3"/>
  <c r="I552" i="3"/>
  <c r="I561" i="3"/>
  <c r="I563" i="3"/>
  <c r="I564" i="3"/>
  <c r="I566" i="3"/>
  <c r="I568" i="3"/>
  <c r="I571" i="3"/>
  <c r="I573" i="3"/>
  <c r="I590" i="3"/>
  <c r="I591" i="3"/>
  <c r="I612" i="3"/>
  <c r="I614" i="3"/>
  <c r="I623" i="3"/>
  <c r="I628" i="3"/>
  <c r="I630" i="3"/>
  <c r="I633" i="3"/>
  <c r="I640" i="3"/>
  <c r="I124" i="4"/>
  <c r="I137" i="4"/>
  <c r="I145" i="4"/>
  <c r="I193" i="4"/>
  <c r="I195" i="4"/>
  <c r="I203" i="4"/>
  <c r="I220" i="4"/>
  <c r="I249" i="4"/>
  <c r="I371" i="4"/>
  <c r="I410" i="4"/>
  <c r="I428" i="4"/>
  <c r="I446" i="4"/>
  <c r="I460" i="4"/>
  <c r="I31" i="5"/>
  <c r="I39" i="5"/>
  <c r="I48" i="5"/>
  <c r="I55" i="5"/>
  <c r="I81" i="5"/>
  <c r="I85" i="5"/>
  <c r="I88" i="5"/>
  <c r="I111" i="5"/>
  <c r="I115" i="5"/>
  <c r="I118" i="5"/>
  <c r="I128" i="5"/>
  <c r="I132" i="5"/>
  <c r="I138" i="5"/>
  <c r="I142" i="5"/>
  <c r="I144" i="5"/>
  <c r="I147" i="5"/>
  <c r="I149" i="5"/>
  <c r="I152" i="5"/>
  <c r="I154" i="5"/>
  <c r="I188" i="5"/>
  <c r="I190" i="5"/>
  <c r="I202" i="5"/>
  <c r="I220" i="5"/>
  <c r="I226" i="5"/>
  <c r="I267" i="5"/>
  <c r="I294" i="5"/>
  <c r="I306" i="5"/>
  <c r="I311" i="5"/>
  <c r="I373" i="5"/>
  <c r="I381" i="5"/>
  <c r="I396" i="5"/>
  <c r="I405" i="5"/>
  <c r="I409" i="5"/>
  <c r="I428" i="5"/>
  <c r="I493" i="5"/>
  <c r="I499" i="5"/>
  <c r="I563" i="5"/>
  <c r="I570" i="5"/>
  <c r="I571" i="5"/>
  <c r="I588" i="5"/>
  <c r="I615" i="5"/>
  <c r="I616" i="5"/>
  <c r="I621" i="5"/>
  <c r="I623" i="5"/>
  <c r="I630" i="5"/>
  <c r="I639" i="5"/>
  <c r="I25" i="6"/>
  <c r="I28" i="6"/>
  <c r="I29" i="6"/>
  <c r="I31" i="6"/>
  <c r="I34" i="6"/>
  <c r="I35" i="6"/>
  <c r="I37" i="6"/>
  <c r="I44" i="6"/>
  <c r="I48" i="6"/>
  <c r="I81" i="6"/>
  <c r="I82" i="6"/>
  <c r="I83" i="6"/>
  <c r="I84" i="6"/>
  <c r="I85" i="6"/>
  <c r="I86" i="6"/>
  <c r="I87" i="6"/>
  <c r="I88" i="6"/>
  <c r="I92" i="6"/>
  <c r="I93" i="6"/>
  <c r="I97" i="6"/>
  <c r="I98" i="6"/>
  <c r="I99" i="6"/>
  <c r="I100" i="6"/>
  <c r="I101" i="6"/>
  <c r="I103" i="6"/>
  <c r="I105" i="6"/>
  <c r="I106" i="6"/>
  <c r="I107" i="6"/>
  <c r="I108" i="6"/>
  <c r="I109" i="6"/>
  <c r="I111" i="6"/>
  <c r="I115" i="6"/>
  <c r="I116" i="6"/>
  <c r="I118" i="6"/>
  <c r="I120" i="6"/>
  <c r="I121" i="6"/>
  <c r="I122" i="6"/>
  <c r="I123" i="6"/>
  <c r="I124" i="6"/>
  <c r="I125" i="6"/>
  <c r="I126" i="6"/>
  <c r="I127" i="6"/>
  <c r="I128" i="6"/>
  <c r="I129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62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88" i="6"/>
  <c r="I189" i="6"/>
  <c r="I190" i="6"/>
  <c r="I191" i="6"/>
  <c r="I193" i="6"/>
  <c r="I195" i="6"/>
  <c r="I196" i="6"/>
  <c r="I197" i="6"/>
  <c r="I198" i="6"/>
  <c r="I199" i="6"/>
  <c r="I201" i="6"/>
  <c r="I202" i="6"/>
  <c r="I203" i="6"/>
  <c r="I204" i="6"/>
  <c r="I205" i="6"/>
  <c r="I206" i="6"/>
  <c r="I207" i="6"/>
  <c r="I209" i="6"/>
  <c r="I210" i="6"/>
  <c r="I215" i="6"/>
  <c r="I216" i="6"/>
  <c r="I218" i="6"/>
  <c r="I219" i="6"/>
  <c r="I220" i="6"/>
  <c r="I221" i="6"/>
  <c r="I222" i="6"/>
  <c r="I226" i="6"/>
  <c r="I227" i="6"/>
  <c r="I230" i="6"/>
  <c r="I231" i="6"/>
  <c r="I235" i="6"/>
  <c r="I242" i="6"/>
  <c r="I243" i="6"/>
  <c r="I244" i="6"/>
  <c r="I248" i="6"/>
  <c r="I251" i="6"/>
  <c r="I252" i="6"/>
  <c r="I253" i="6"/>
  <c r="I255" i="6"/>
  <c r="I258" i="6"/>
  <c r="I260" i="6"/>
  <c r="I261" i="6"/>
  <c r="I262" i="6"/>
  <c r="I263" i="6"/>
  <c r="I265" i="6"/>
  <c r="I267" i="6"/>
  <c r="I270" i="6"/>
  <c r="I272" i="6"/>
  <c r="I275" i="6"/>
  <c r="I276" i="6"/>
  <c r="I277" i="6"/>
  <c r="I278" i="6"/>
  <c r="I279" i="6"/>
  <c r="I281" i="6"/>
  <c r="I283" i="6"/>
  <c r="I292" i="6"/>
  <c r="I293" i="6"/>
  <c r="I294" i="6"/>
  <c r="I298" i="6"/>
  <c r="I299" i="6"/>
  <c r="I304" i="6"/>
  <c r="I306" i="6"/>
  <c r="I307" i="6"/>
  <c r="I308" i="6"/>
  <c r="I309" i="6"/>
  <c r="I310" i="6"/>
  <c r="I311" i="6"/>
  <c r="I312" i="6"/>
  <c r="I313" i="6"/>
  <c r="I316" i="6"/>
  <c r="I318" i="6"/>
  <c r="I324" i="6"/>
  <c r="I325" i="6"/>
  <c r="I327" i="6"/>
  <c r="I329" i="6"/>
  <c r="I338" i="6"/>
  <c r="I347" i="6"/>
  <c r="I354" i="6"/>
  <c r="I361" i="6"/>
  <c r="I362" i="6"/>
  <c r="I371" i="6"/>
  <c r="I372" i="6"/>
  <c r="I373" i="6"/>
  <c r="I374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1" i="6"/>
  <c r="I395" i="6"/>
  <c r="I396" i="6"/>
  <c r="I398" i="6"/>
  <c r="I400" i="6"/>
  <c r="I401" i="6"/>
  <c r="I402" i="6"/>
  <c r="I405" i="6"/>
  <c r="I406" i="6"/>
  <c r="I407" i="6"/>
  <c r="I408" i="6"/>
  <c r="I409" i="6"/>
  <c r="I410" i="6"/>
  <c r="I413" i="6"/>
  <c r="I416" i="6"/>
  <c r="I417" i="6"/>
  <c r="I419" i="6"/>
  <c r="I420" i="6"/>
  <c r="I422" i="6"/>
  <c r="I423" i="6"/>
  <c r="I424" i="6"/>
  <c r="I426" i="6"/>
  <c r="I427" i="6"/>
  <c r="I428" i="6"/>
  <c r="I429" i="6"/>
  <c r="I430" i="6"/>
  <c r="I432" i="6"/>
  <c r="I433" i="6"/>
  <c r="I434" i="6"/>
  <c r="I435" i="6"/>
  <c r="I436" i="6"/>
  <c r="I437" i="6"/>
  <c r="I442" i="6"/>
  <c r="I445" i="6"/>
  <c r="I446" i="6"/>
  <c r="I448" i="6"/>
  <c r="I449" i="6"/>
  <c r="I450" i="6"/>
  <c r="I451" i="6"/>
  <c r="I454" i="6"/>
  <c r="I455" i="6"/>
  <c r="I456" i="6"/>
  <c r="I470" i="6"/>
  <c r="I472" i="6"/>
  <c r="I473" i="6"/>
  <c r="I480" i="6"/>
  <c r="I481" i="6"/>
  <c r="I484" i="6"/>
  <c r="I487" i="6"/>
  <c r="I497" i="6"/>
  <c r="I504" i="6"/>
  <c r="I507" i="6"/>
  <c r="I508" i="6"/>
  <c r="I512" i="6"/>
  <c r="I514" i="6"/>
  <c r="I518" i="6"/>
  <c r="I529" i="6"/>
  <c r="I537" i="6"/>
  <c r="I538" i="6"/>
  <c r="I539" i="6"/>
  <c r="I540" i="6"/>
  <c r="I543" i="6"/>
  <c r="I544" i="6"/>
  <c r="I546" i="6"/>
  <c r="I548" i="6"/>
  <c r="I550" i="6"/>
  <c r="I552" i="6"/>
  <c r="I558" i="6"/>
  <c r="I561" i="6"/>
  <c r="I563" i="6"/>
  <c r="I564" i="6"/>
  <c r="I567" i="6"/>
  <c r="I568" i="6"/>
  <c r="I570" i="6"/>
  <c r="I571" i="6"/>
  <c r="I573" i="6"/>
  <c r="I577" i="6"/>
  <c r="I579" i="6"/>
  <c r="I586" i="6"/>
  <c r="I589" i="6"/>
  <c r="I590" i="6"/>
  <c r="I612" i="6"/>
  <c r="I614" i="6"/>
  <c r="I615" i="6"/>
  <c r="I616" i="6"/>
  <c r="I617" i="6"/>
  <c r="I618" i="6"/>
  <c r="I620" i="6"/>
  <c r="I621" i="6"/>
  <c r="I623" i="6"/>
  <c r="I625" i="6"/>
  <c r="I628" i="6"/>
  <c r="I629" i="6"/>
  <c r="I631" i="6"/>
  <c r="I634" i="6"/>
  <c r="I636" i="6"/>
  <c r="I637" i="6"/>
  <c r="I638" i="6"/>
  <c r="I639" i="6"/>
  <c r="I22" i="7"/>
  <c r="I24" i="7"/>
  <c r="I27" i="7"/>
  <c r="I28" i="7"/>
  <c r="I33" i="7"/>
  <c r="I42" i="7"/>
  <c r="I52" i="7"/>
  <c r="I53" i="7"/>
  <c r="I54" i="7"/>
  <c r="I67" i="7"/>
  <c r="I81" i="7"/>
  <c r="I82" i="7"/>
  <c r="I83" i="7"/>
  <c r="I85" i="7"/>
  <c r="I86" i="7"/>
  <c r="I97" i="7"/>
  <c r="I99" i="7"/>
  <c r="I100" i="7"/>
  <c r="I101" i="7"/>
  <c r="I111" i="7"/>
  <c r="I116" i="7"/>
  <c r="I118" i="7"/>
  <c r="I122" i="7"/>
  <c r="I123" i="7"/>
  <c r="I124" i="7"/>
  <c r="I125" i="7"/>
  <c r="I127" i="7"/>
  <c r="I132" i="7"/>
  <c r="I135" i="7"/>
  <c r="I137" i="7"/>
  <c r="I138" i="7"/>
  <c r="I139" i="7"/>
  <c r="I141" i="7"/>
  <c r="I142" i="7"/>
  <c r="I144" i="7"/>
  <c r="I145" i="7"/>
  <c r="I146" i="7"/>
  <c r="I147" i="7"/>
  <c r="I149" i="7"/>
  <c r="I150" i="7"/>
  <c r="I154" i="7"/>
  <c r="I157" i="7"/>
  <c r="I177" i="7"/>
  <c r="I188" i="7"/>
  <c r="I189" i="7"/>
  <c r="I191" i="7"/>
  <c r="I194" i="7"/>
  <c r="I195" i="7"/>
  <c r="I196" i="7"/>
  <c r="I197" i="7"/>
  <c r="I200" i="7"/>
  <c r="I201" i="7"/>
  <c r="I202" i="7"/>
  <c r="I203" i="7"/>
  <c r="I204" i="7"/>
  <c r="I207" i="7"/>
  <c r="I209" i="7"/>
  <c r="I210" i="7"/>
  <c r="I215" i="7"/>
  <c r="I216" i="7"/>
  <c r="I218" i="7"/>
  <c r="I220" i="7"/>
  <c r="I235" i="7"/>
  <c r="I242" i="7"/>
  <c r="I249" i="7"/>
  <c r="I255" i="7"/>
  <c r="I269" i="7"/>
  <c r="I281" i="7"/>
  <c r="I285" i="7"/>
  <c r="I286" i="7"/>
  <c r="I292" i="7"/>
  <c r="I293" i="7"/>
  <c r="I297" i="7"/>
  <c r="I304" i="7"/>
  <c r="I305" i="7"/>
  <c r="I306" i="7"/>
  <c r="I307" i="7"/>
  <c r="I310" i="7"/>
  <c r="I311" i="7"/>
  <c r="I318" i="7"/>
  <c r="I324" i="7"/>
  <c r="I327" i="7"/>
  <c r="I333" i="7"/>
  <c r="I343" i="7"/>
  <c r="H371" i="7"/>
  <c r="H372" i="7"/>
  <c r="N372" i="7" s="1"/>
  <c r="H373" i="7"/>
  <c r="N373" i="7" s="1"/>
  <c r="H419" i="7"/>
  <c r="N419" i="7" s="1"/>
  <c r="H420" i="7"/>
  <c r="N420" i="7" s="1"/>
  <c r="H426" i="7"/>
  <c r="N426" i="7" s="1"/>
  <c r="H434" i="7"/>
  <c r="N434" i="7" s="1"/>
  <c r="H435" i="7"/>
  <c r="N435" i="7" s="1"/>
  <c r="H436" i="7"/>
  <c r="N436" i="7" s="1"/>
  <c r="H460" i="7"/>
  <c r="N460" i="7" s="1"/>
  <c r="H470" i="7"/>
  <c r="N470" i="7" s="1"/>
  <c r="H481" i="7"/>
  <c r="N481" i="7" s="1"/>
  <c r="H484" i="7"/>
  <c r="N484" i="7" s="1"/>
  <c r="H485" i="7"/>
  <c r="N485" i="7" s="1"/>
  <c r="H491" i="7"/>
  <c r="N491" i="7" s="1"/>
  <c r="H493" i="7"/>
  <c r="N493" i="7" s="1"/>
  <c r="H494" i="7"/>
  <c r="N494" i="7" s="1"/>
  <c r="H495" i="7"/>
  <c r="N495" i="7" s="1"/>
  <c r="H511" i="7"/>
  <c r="N511" i="7" s="1"/>
  <c r="H512" i="7"/>
  <c r="N512" i="7" s="1"/>
  <c r="H515" i="7"/>
  <c r="N515" i="7" s="1"/>
  <c r="H518" i="7"/>
  <c r="N518" i="7" s="1"/>
  <c r="H527" i="7"/>
  <c r="N527" i="7" s="1"/>
  <c r="H577" i="7"/>
  <c r="N577" i="7" s="1"/>
  <c r="H590" i="7"/>
  <c r="N590" i="7" s="1"/>
  <c r="H612" i="7"/>
  <c r="H614" i="7"/>
  <c r="N614" i="7" s="1"/>
  <c r="H615" i="7"/>
  <c r="N615" i="7" s="1"/>
  <c r="H616" i="7"/>
  <c r="N616" i="7" s="1"/>
  <c r="H617" i="7"/>
  <c r="N617" i="7" s="1"/>
  <c r="H621" i="7"/>
  <c r="N621" i="7" s="1"/>
  <c r="H630" i="7"/>
  <c r="N630" i="7" s="1"/>
  <c r="H631" i="7"/>
  <c r="N631" i="7" s="1"/>
  <c r="H632" i="7"/>
  <c r="N632" i="7" s="1"/>
  <c r="H633" i="7"/>
  <c r="N633" i="7" s="1"/>
  <c r="H637" i="7"/>
  <c r="N637" i="7" s="1"/>
  <c r="H638" i="7"/>
  <c r="N638" i="7" s="1"/>
  <c r="G22" i="8"/>
  <c r="G25" i="8"/>
  <c r="M25" i="8" s="1"/>
  <c r="G57" i="8"/>
  <c r="M57" i="8" s="1"/>
  <c r="G70" i="8"/>
  <c r="M70" i="8" s="1"/>
  <c r="H81" i="8"/>
  <c r="H82" i="8"/>
  <c r="N82" i="8" s="1"/>
  <c r="H83" i="8"/>
  <c r="N83" i="8" s="1"/>
  <c r="H84" i="8"/>
  <c r="N84" i="8" s="1"/>
  <c r="H115" i="8"/>
  <c r="N115" i="8" s="1"/>
  <c r="H116" i="8"/>
  <c r="N116" i="8" s="1"/>
  <c r="H117" i="8"/>
  <c r="N117" i="8" s="1"/>
  <c r="H120" i="8"/>
  <c r="H127" i="8"/>
  <c r="N127" i="8" s="1"/>
  <c r="H137" i="8"/>
  <c r="N137" i="8" s="1"/>
  <c r="H141" i="8"/>
  <c r="N141" i="8" s="1"/>
  <c r="H142" i="8"/>
  <c r="N142" i="8" s="1"/>
  <c r="H158" i="8"/>
  <c r="H173" i="8"/>
  <c r="N173" i="8" s="1"/>
  <c r="H175" i="8"/>
  <c r="N175" i="8" s="1"/>
  <c r="I616" i="1"/>
  <c r="I620" i="1"/>
  <c r="I629" i="1"/>
  <c r="I636" i="1"/>
  <c r="I638" i="1"/>
  <c r="I145" i="2"/>
  <c r="I401" i="2"/>
  <c r="I434" i="2"/>
  <c r="I435" i="2"/>
  <c r="I22" i="3"/>
  <c r="I24" i="3"/>
  <c r="I40" i="3"/>
  <c r="I42" i="3"/>
  <c r="I44" i="3"/>
  <c r="I48" i="3"/>
  <c r="I53" i="3"/>
  <c r="I56" i="3"/>
  <c r="I58" i="3"/>
  <c r="I84" i="3"/>
  <c r="I106" i="3"/>
  <c r="I108" i="3"/>
  <c r="I110" i="3"/>
  <c r="I113" i="3"/>
  <c r="I124" i="3"/>
  <c r="I128" i="3"/>
  <c r="I133" i="3"/>
  <c r="I135" i="3"/>
  <c r="I136" i="3"/>
  <c r="I138" i="3"/>
  <c r="I145" i="3"/>
  <c r="I147" i="3"/>
  <c r="I154" i="3"/>
  <c r="I161" i="3"/>
  <c r="I165" i="3"/>
  <c r="I169" i="3"/>
  <c r="I173" i="3"/>
  <c r="I176" i="3"/>
  <c r="I196" i="3"/>
  <c r="I202" i="3"/>
  <c r="I204" i="3"/>
  <c r="I210" i="3"/>
  <c r="I222" i="3"/>
  <c r="I252" i="3"/>
  <c r="I254" i="3"/>
  <c r="I255" i="3"/>
  <c r="I257" i="3"/>
  <c r="I258" i="3"/>
  <c r="I260" i="3"/>
  <c r="I262" i="3"/>
  <c r="I270" i="3"/>
  <c r="I275" i="3"/>
  <c r="I277" i="3"/>
  <c r="I279" i="3"/>
  <c r="I281" i="3"/>
  <c r="I283" i="3"/>
  <c r="I287" i="3"/>
  <c r="I304" i="3"/>
  <c r="I306" i="3"/>
  <c r="I315" i="3"/>
  <c r="I324" i="3"/>
  <c r="I325" i="3"/>
  <c r="I327" i="3"/>
  <c r="I329" i="3"/>
  <c r="I347" i="3"/>
  <c r="I384" i="3"/>
  <c r="I386" i="3"/>
  <c r="I393" i="3"/>
  <c r="I396" i="3"/>
  <c r="I398" i="3"/>
  <c r="I400" i="3"/>
  <c r="I405" i="3"/>
  <c r="I419" i="3"/>
  <c r="I423" i="3"/>
  <c r="I425" i="3"/>
  <c r="I429" i="3"/>
  <c r="I433" i="3"/>
  <c r="I437" i="3"/>
  <c r="I442" i="3"/>
  <c r="I445" i="3"/>
  <c r="I449" i="3"/>
  <c r="I451" i="3"/>
  <c r="I452" i="3"/>
  <c r="I455" i="3"/>
  <c r="I487" i="3"/>
  <c r="I499" i="3"/>
  <c r="I507" i="3"/>
  <c r="I525" i="3"/>
  <c r="I530" i="3"/>
  <c r="I532" i="3"/>
  <c r="I534" i="3"/>
  <c r="I536" i="3"/>
  <c r="I537" i="3"/>
  <c r="I539" i="3"/>
  <c r="I544" i="3"/>
  <c r="I548" i="3"/>
  <c r="I551" i="3"/>
  <c r="I562" i="3"/>
  <c r="I574" i="3"/>
  <c r="I575" i="3"/>
  <c r="I583" i="3"/>
  <c r="I599" i="3"/>
  <c r="I622" i="3"/>
  <c r="I629" i="3"/>
  <c r="I631" i="3"/>
  <c r="I638" i="3"/>
  <c r="I28" i="4"/>
  <c r="I83" i="4"/>
  <c r="I85" i="4"/>
  <c r="I103" i="4"/>
  <c r="I123" i="4"/>
  <c r="I174" i="4"/>
  <c r="I258" i="4"/>
  <c r="I294" i="4"/>
  <c r="I377" i="4"/>
  <c r="I383" i="4"/>
  <c r="I384" i="4"/>
  <c r="I386" i="4"/>
  <c r="I391" i="4"/>
  <c r="I402" i="4"/>
  <c r="I406" i="4"/>
  <c r="I419" i="4"/>
  <c r="I424" i="4"/>
  <c r="I466" i="4"/>
  <c r="I470" i="4"/>
  <c r="I493" i="4"/>
  <c r="I539" i="4"/>
  <c r="I636" i="4"/>
  <c r="I639" i="4"/>
  <c r="I70" i="5"/>
  <c r="I103" i="5"/>
  <c r="I107" i="5"/>
  <c r="I116" i="5"/>
  <c r="I127" i="5"/>
  <c r="I135" i="5"/>
  <c r="I141" i="5"/>
  <c r="I143" i="5"/>
  <c r="I148" i="5"/>
  <c r="I166" i="5"/>
  <c r="I215" i="5"/>
  <c r="I230" i="5"/>
  <c r="I251" i="5"/>
  <c r="I255" i="5"/>
  <c r="I261" i="5"/>
  <c r="I307" i="5"/>
  <c r="I343" i="5"/>
  <c r="I372" i="5"/>
  <c r="I377" i="5"/>
  <c r="I387" i="5"/>
  <c r="I402" i="5"/>
  <c r="I406" i="5"/>
  <c r="I410" i="5"/>
  <c r="I419" i="5"/>
  <c r="I422" i="5"/>
  <c r="I424" i="5"/>
  <c r="I432" i="5"/>
  <c r="I434" i="5"/>
  <c r="I446" i="5"/>
  <c r="I448" i="5"/>
  <c r="I540" i="5"/>
  <c r="I541" i="5"/>
  <c r="J22" i="1"/>
  <c r="J24" i="1"/>
  <c r="J26" i="1"/>
  <c r="J28" i="1"/>
  <c r="J30" i="1"/>
  <c r="J32" i="1"/>
  <c r="J37" i="1"/>
  <c r="J39" i="1"/>
  <c r="J45" i="1"/>
  <c r="J48" i="1"/>
  <c r="J51" i="1"/>
  <c r="J53" i="1"/>
  <c r="J55" i="1"/>
  <c r="J62" i="1"/>
  <c r="J65" i="1"/>
  <c r="J67" i="1"/>
  <c r="J70" i="1"/>
  <c r="J86" i="1"/>
  <c r="J88" i="1"/>
  <c r="J97" i="1"/>
  <c r="J99" i="1"/>
  <c r="J100" i="1"/>
  <c r="J101" i="1"/>
  <c r="J102" i="1"/>
  <c r="J104" i="1"/>
  <c r="J106" i="1"/>
  <c r="J108" i="1"/>
  <c r="J113" i="1"/>
  <c r="J115" i="1"/>
  <c r="J117" i="1"/>
  <c r="J119" i="1"/>
  <c r="J121" i="1"/>
  <c r="J123" i="1"/>
  <c r="J125" i="1"/>
  <c r="J127" i="1"/>
  <c r="J129" i="1"/>
  <c r="J130" i="1"/>
  <c r="J132" i="1"/>
  <c r="J134" i="1"/>
  <c r="J142" i="1"/>
  <c r="J144" i="1"/>
  <c r="J146" i="1"/>
  <c r="J148" i="1"/>
  <c r="J150" i="1"/>
  <c r="J152" i="1"/>
  <c r="J154" i="1"/>
  <c r="J176" i="1"/>
  <c r="J177" i="1"/>
  <c r="J179" i="1"/>
  <c r="J180" i="1"/>
  <c r="J189" i="1"/>
  <c r="J193" i="1"/>
  <c r="J194" i="1"/>
  <c r="J196" i="1"/>
  <c r="J198" i="1"/>
  <c r="J200" i="1"/>
  <c r="J202" i="1"/>
  <c r="J204" i="1"/>
  <c r="J206" i="1"/>
  <c r="J208" i="1"/>
  <c r="J210" i="1"/>
  <c r="J215" i="1"/>
  <c r="J229" i="1"/>
  <c r="J231" i="1"/>
  <c r="J233" i="1"/>
  <c r="J235" i="1"/>
  <c r="J237" i="1"/>
  <c r="J240" i="1"/>
  <c r="J242" i="1"/>
  <c r="J243" i="1"/>
  <c r="J248" i="1"/>
  <c r="J255" i="1"/>
  <c r="J257" i="1"/>
  <c r="J259" i="1"/>
  <c r="J261" i="1"/>
  <c r="J265" i="1"/>
  <c r="J271" i="1"/>
  <c r="J275" i="1"/>
  <c r="J277" i="1"/>
  <c r="J279" i="1"/>
  <c r="J281" i="1"/>
  <c r="J292" i="1"/>
  <c r="J304" i="1"/>
  <c r="J306" i="1"/>
  <c r="J308" i="1"/>
  <c r="J310" i="1"/>
  <c r="J321" i="1"/>
  <c r="J323" i="1"/>
  <c r="J325" i="1"/>
  <c r="J327" i="1"/>
  <c r="J329" i="1"/>
  <c r="J334" i="1"/>
  <c r="J335" i="1"/>
  <c r="J336" i="1"/>
  <c r="J341" i="1"/>
  <c r="J346" i="1"/>
  <c r="J348" i="1"/>
  <c r="J352" i="1"/>
  <c r="J353" i="1"/>
  <c r="J359" i="1"/>
  <c r="J361" i="1"/>
  <c r="J363" i="1"/>
  <c r="J416" i="1"/>
  <c r="J467" i="1"/>
  <c r="J526" i="1"/>
  <c r="J562" i="1"/>
  <c r="J616" i="1"/>
  <c r="J618" i="1"/>
  <c r="J620" i="1"/>
  <c r="J622" i="1"/>
  <c r="J624" i="1"/>
  <c r="J626" i="1"/>
  <c r="J628" i="1"/>
  <c r="J632" i="1"/>
  <c r="J635" i="1"/>
  <c r="J637" i="1"/>
  <c r="J299" i="2"/>
  <c r="J384" i="2"/>
  <c r="J434" i="2"/>
  <c r="J28" i="3"/>
  <c r="J31" i="3"/>
  <c r="J33" i="3"/>
  <c r="J35" i="3"/>
  <c r="J40" i="3"/>
  <c r="J42" i="3"/>
  <c r="J53" i="3"/>
  <c r="J55" i="3"/>
  <c r="J56" i="3"/>
  <c r="J57" i="3"/>
  <c r="J59" i="3"/>
  <c r="J62" i="3"/>
  <c r="J68" i="3"/>
  <c r="J73" i="3"/>
  <c r="J175" i="3"/>
  <c r="J193" i="3"/>
  <c r="J194" i="3"/>
  <c r="J196" i="3"/>
  <c r="J199" i="3"/>
  <c r="J226" i="3"/>
  <c r="J234" i="3"/>
  <c r="J242" i="3"/>
  <c r="J256" i="3"/>
  <c r="J276" i="3"/>
  <c r="J311" i="3"/>
  <c r="J338" i="3"/>
  <c r="J373" i="3"/>
  <c r="J452" i="3"/>
  <c r="J468" i="3"/>
  <c r="J477" i="3"/>
  <c r="J482" i="3"/>
  <c r="J498" i="3"/>
  <c r="J528" i="3"/>
  <c r="J596" i="3"/>
  <c r="J64" i="4"/>
  <c r="J85" i="4"/>
  <c r="J92" i="4"/>
  <c r="J103" i="4"/>
  <c r="J104" i="4"/>
  <c r="J111" i="4"/>
  <c r="J129" i="4"/>
  <c r="J142" i="4"/>
  <c r="J144" i="4"/>
  <c r="J146" i="4"/>
  <c r="J209" i="4"/>
  <c r="J219" i="4"/>
  <c r="J312" i="4"/>
  <c r="J324" i="4"/>
  <c r="J371" i="4"/>
  <c r="J382" i="4"/>
  <c r="J394" i="4"/>
  <c r="J419" i="4"/>
  <c r="J428" i="4"/>
  <c r="J499" i="4"/>
  <c r="J528" i="4"/>
  <c r="J588" i="4"/>
  <c r="J591" i="4"/>
  <c r="J28" i="5"/>
  <c r="J33" i="5"/>
  <c r="J48" i="5"/>
  <c r="J62" i="5"/>
  <c r="J66" i="5"/>
  <c r="J71" i="5"/>
  <c r="J126" i="5"/>
  <c r="J139" i="5"/>
  <c r="J189" i="5"/>
  <c r="J191" i="5"/>
  <c r="J193" i="5"/>
  <c r="J195" i="5"/>
  <c r="J202" i="5"/>
  <c r="J204" i="5"/>
  <c r="J206" i="5"/>
  <c r="J218" i="5"/>
  <c r="J220" i="5"/>
  <c r="J225" i="5"/>
  <c r="J239" i="5"/>
  <c r="J245" i="5"/>
  <c r="J305" i="5"/>
  <c r="J374" i="5"/>
  <c r="J396" i="5"/>
  <c r="J398" i="5"/>
  <c r="J427" i="5"/>
  <c r="J458" i="5"/>
  <c r="J481" i="5"/>
  <c r="J502" i="5"/>
  <c r="J506" i="5"/>
  <c r="J528" i="5"/>
  <c r="J546" i="5"/>
  <c r="J557" i="5"/>
  <c r="J570" i="5"/>
  <c r="J32" i="6"/>
  <c r="J36" i="6"/>
  <c r="J39" i="6"/>
  <c r="J41" i="6"/>
  <c r="J42" i="6"/>
  <c r="J47" i="6"/>
  <c r="J54" i="6"/>
  <c r="J62" i="6"/>
  <c r="J64" i="6"/>
  <c r="J65" i="6"/>
  <c r="J67" i="6"/>
  <c r="J71" i="6"/>
  <c r="J73" i="6"/>
  <c r="J94" i="6"/>
  <c r="J126" i="6"/>
  <c r="J214" i="6"/>
  <c r="J316" i="6"/>
  <c r="J335" i="6"/>
  <c r="J346" i="6"/>
  <c r="J374" i="6"/>
  <c r="J406" i="6"/>
  <c r="J473" i="6"/>
  <c r="J498" i="6"/>
  <c r="J516" i="6"/>
  <c r="J530" i="6"/>
  <c r="J534" i="6"/>
  <c r="J543" i="6"/>
  <c r="J596" i="6"/>
  <c r="J22" i="7"/>
  <c r="J27" i="7"/>
  <c r="J54" i="7"/>
  <c r="J86" i="7"/>
  <c r="J89" i="7"/>
  <c r="J91" i="7"/>
  <c r="J96" i="7"/>
  <c r="J101" i="7"/>
  <c r="J127" i="7"/>
  <c r="J134" i="7"/>
  <c r="J145" i="7"/>
  <c r="J148" i="7"/>
  <c r="J177" i="7"/>
  <c r="J178" i="7"/>
  <c r="J188" i="7"/>
  <c r="J190" i="7"/>
  <c r="J193" i="7"/>
  <c r="J194" i="7"/>
  <c r="J195" i="7"/>
  <c r="J203" i="7"/>
  <c r="J206" i="7"/>
  <c r="J209" i="7"/>
  <c r="J215" i="7"/>
  <c r="J219" i="7"/>
  <c r="J221" i="7"/>
  <c r="J225" i="7"/>
  <c r="J281" i="7"/>
  <c r="J293" i="7"/>
  <c r="J294" i="7"/>
  <c r="J315" i="7"/>
  <c r="J324" i="7"/>
  <c r="H386" i="7"/>
  <c r="N386" i="7" s="1"/>
  <c r="H387" i="7"/>
  <c r="N387" i="7" s="1"/>
  <c r="N392" i="7"/>
  <c r="H394" i="7"/>
  <c r="N394" i="7" s="1"/>
  <c r="N400" i="7"/>
  <c r="H404" i="7"/>
  <c r="N404" i="7" s="1"/>
  <c r="H406" i="7"/>
  <c r="N406" i="7" s="1"/>
  <c r="M413" i="7"/>
  <c r="H427" i="7"/>
  <c r="N427" i="7" s="1"/>
  <c r="N429" i="7"/>
  <c r="M430" i="7"/>
  <c r="H437" i="7"/>
  <c r="N437" i="7" s="1"/>
  <c r="N442" i="7"/>
  <c r="M445" i="7"/>
  <c r="N449" i="7"/>
  <c r="N455" i="7"/>
  <c r="M456" i="7"/>
  <c r="N471" i="7"/>
  <c r="M472" i="7"/>
  <c r="H477" i="7"/>
  <c r="N477" i="7" s="1"/>
  <c r="N486" i="7"/>
  <c r="M487" i="7"/>
  <c r="H489" i="7"/>
  <c r="N489" i="7" s="1"/>
  <c r="H496" i="7"/>
  <c r="N496" i="7" s="1"/>
  <c r="M499" i="7"/>
  <c r="H503" i="7"/>
  <c r="N503" i="7" s="1"/>
  <c r="M504" i="7"/>
  <c r="H506" i="7"/>
  <c r="N506" i="7" s="1"/>
  <c r="M507" i="7"/>
  <c r="N509" i="7"/>
  <c r="H516" i="7"/>
  <c r="N516" i="7" s="1"/>
  <c r="H522" i="7"/>
  <c r="N522" i="7" s="1"/>
  <c r="M525" i="7"/>
  <c r="H528" i="7"/>
  <c r="N528" i="7" s="1"/>
  <c r="M539" i="7"/>
  <c r="H544" i="7"/>
  <c r="N544" i="7" s="1"/>
  <c r="H545" i="7"/>
  <c r="N545" i="7" s="1"/>
  <c r="H550" i="7"/>
  <c r="N550" i="7" s="1"/>
  <c r="H556" i="7"/>
  <c r="N556" i="7" s="1"/>
  <c r="H558" i="7"/>
  <c r="N558" i="7" s="1"/>
  <c r="M564" i="7"/>
  <c r="M568" i="7"/>
  <c r="H570" i="7"/>
  <c r="N570" i="7" s="1"/>
  <c r="M585" i="7"/>
  <c r="M588" i="7"/>
  <c r="N591" i="7"/>
  <c r="M592" i="7"/>
  <c r="H594" i="7"/>
  <c r="N594" i="7" s="1"/>
  <c r="M595" i="7"/>
  <c r="H622" i="7"/>
  <c r="N622" i="7" s="1"/>
  <c r="H626" i="7"/>
  <c r="N626" i="7" s="1"/>
  <c r="M635" i="7"/>
  <c r="H639" i="7"/>
  <c r="N639" i="7" s="1"/>
  <c r="H640" i="7"/>
  <c r="N640" i="7" s="1"/>
  <c r="D9" i="8"/>
  <c r="D11" i="8"/>
  <c r="H22" i="8"/>
  <c r="G30" i="8"/>
  <c r="M30" i="8" s="1"/>
  <c r="G33" i="8"/>
  <c r="M33" i="8" s="1"/>
  <c r="G51" i="8"/>
  <c r="M51" i="8" s="1"/>
  <c r="N57" i="8"/>
  <c r="G58" i="8"/>
  <c r="M58" i="8" s="1"/>
  <c r="G59" i="8"/>
  <c r="M59" i="8" s="1"/>
  <c r="N63" i="8"/>
  <c r="G64" i="8"/>
  <c r="M64" i="8" s="1"/>
  <c r="G65" i="8"/>
  <c r="M65" i="8" s="1"/>
  <c r="H67" i="8"/>
  <c r="N67" i="8" s="1"/>
  <c r="H70" i="8"/>
  <c r="N70" i="8" s="1"/>
  <c r="G73" i="8"/>
  <c r="M73" i="8" s="1"/>
  <c r="H92" i="8"/>
  <c r="N92" i="8" s="1"/>
  <c r="H97" i="8"/>
  <c r="N97" i="8" s="1"/>
  <c r="H98" i="8"/>
  <c r="N98" i="8" s="1"/>
  <c r="H103" i="8"/>
  <c r="N103" i="8" s="1"/>
  <c r="H104" i="8"/>
  <c r="N104" i="8" s="1"/>
  <c r="H111" i="8"/>
  <c r="N111" i="8" s="1"/>
  <c r="H112" i="8"/>
  <c r="N112" i="8" s="1"/>
  <c r="H113" i="8"/>
  <c r="N113" i="8" s="1"/>
  <c r="H129" i="8"/>
  <c r="N129" i="8" s="1"/>
  <c r="M150" i="8"/>
  <c r="H152" i="8"/>
  <c r="M153" i="8"/>
  <c r="H159" i="8"/>
  <c r="N159" i="8" s="1"/>
  <c r="N168" i="8"/>
  <c r="N171" i="8"/>
  <c r="M176" i="8"/>
  <c r="M201" i="8"/>
  <c r="M229" i="8"/>
  <c r="M238" i="8"/>
  <c r="N248" i="8"/>
  <c r="M267" i="8"/>
  <c r="N269" i="8"/>
  <c r="M283" i="8"/>
  <c r="M304" i="8"/>
  <c r="N329" i="8"/>
  <c r="M332" i="8"/>
  <c r="N336" i="8"/>
  <c r="M384" i="8"/>
  <c r="M389" i="8"/>
  <c r="N394" i="8"/>
  <c r="M396" i="8"/>
  <c r="N398" i="8"/>
  <c r="N407" i="8"/>
  <c r="M408" i="8"/>
  <c r="N413" i="8"/>
  <c r="M416" i="8"/>
  <c r="N445" i="8"/>
  <c r="M461" i="8"/>
  <c r="N472" i="8"/>
  <c r="M481" i="8"/>
  <c r="N484" i="8"/>
  <c r="M485" i="8"/>
  <c r="N487" i="8"/>
  <c r="N500" i="8"/>
  <c r="M501" i="8"/>
  <c r="N514" i="8"/>
  <c r="N517" i="8"/>
  <c r="I615" i="1"/>
  <c r="I619" i="1"/>
  <c r="I625" i="1"/>
  <c r="I627" i="1"/>
  <c r="I632" i="1"/>
  <c r="I86" i="2"/>
  <c r="I134" i="2"/>
  <c r="I384" i="2"/>
  <c r="I407" i="2"/>
  <c r="I419" i="2"/>
  <c r="I422" i="2"/>
  <c r="I614" i="2"/>
  <c r="I31" i="3"/>
  <c r="I33" i="3"/>
  <c r="I39" i="3"/>
  <c r="I50" i="3"/>
  <c r="I52" i="3"/>
  <c r="I57" i="3"/>
  <c r="I83" i="3"/>
  <c r="I85" i="3"/>
  <c r="I89" i="3"/>
  <c r="I98" i="3"/>
  <c r="I100" i="3"/>
  <c r="I102" i="3"/>
  <c r="I104" i="3"/>
  <c r="I111" i="3"/>
  <c r="I115" i="3"/>
  <c r="I126" i="3"/>
  <c r="I132" i="3"/>
  <c r="I134" i="3"/>
  <c r="I137" i="3"/>
  <c r="I146" i="3"/>
  <c r="I149" i="3"/>
  <c r="I150" i="3"/>
  <c r="I152" i="3"/>
  <c r="I155" i="3"/>
  <c r="I156" i="3"/>
  <c r="I164" i="3"/>
  <c r="I166" i="3"/>
  <c r="I167" i="3"/>
  <c r="I190" i="3"/>
  <c r="I198" i="3"/>
  <c r="I201" i="3"/>
  <c r="I203" i="3"/>
  <c r="I208" i="3"/>
  <c r="I216" i="3"/>
  <c r="I218" i="3"/>
  <c r="I220" i="3"/>
  <c r="I225" i="3"/>
  <c r="I256" i="3"/>
  <c r="I261" i="3"/>
  <c r="I263" i="3"/>
  <c r="I272" i="3"/>
  <c r="I274" i="3"/>
  <c r="I278" i="3"/>
  <c r="I280" i="3"/>
  <c r="I284" i="3"/>
  <c r="I293" i="3"/>
  <c r="I298" i="3"/>
  <c r="I299" i="3"/>
  <c r="I307" i="3"/>
  <c r="I309" i="3"/>
  <c r="I313" i="3"/>
  <c r="I318" i="3"/>
  <c r="I321" i="3"/>
  <c r="I352" i="3"/>
  <c r="I372" i="3"/>
  <c r="I378" i="3"/>
  <c r="I379" i="3"/>
  <c r="I383" i="3"/>
  <c r="I387" i="3"/>
  <c r="I389" i="3"/>
  <c r="I401" i="3"/>
  <c r="I402" i="3"/>
  <c r="I404" i="3"/>
  <c r="I406" i="3"/>
  <c r="I408" i="3"/>
  <c r="I410" i="3"/>
  <c r="I412" i="3"/>
  <c r="I424" i="3"/>
  <c r="I426" i="3"/>
  <c r="I435" i="3"/>
  <c r="I448" i="3"/>
  <c r="I450" i="3"/>
  <c r="I453" i="3"/>
  <c r="I464" i="3"/>
  <c r="I472" i="3"/>
  <c r="I497" i="3"/>
  <c r="I528" i="3"/>
  <c r="I535" i="3"/>
  <c r="I577" i="3"/>
  <c r="I613" i="3"/>
  <c r="I615" i="3"/>
  <c r="I617" i="3"/>
  <c r="I618" i="3"/>
  <c r="I620" i="3"/>
  <c r="I627" i="3"/>
  <c r="I99" i="4"/>
  <c r="I109" i="4"/>
  <c r="I139" i="4"/>
  <c r="I144" i="4"/>
  <c r="I242" i="4"/>
  <c r="I306" i="4"/>
  <c r="I405" i="4"/>
  <c r="I422" i="4"/>
  <c r="I449" i="4"/>
  <c r="I450" i="4"/>
  <c r="I471" i="4"/>
  <c r="I473" i="4"/>
  <c r="I540" i="4"/>
  <c r="I614" i="4"/>
  <c r="I22" i="5"/>
  <c r="I29" i="5"/>
  <c r="I52" i="5"/>
  <c r="I62" i="5"/>
  <c r="I82" i="5"/>
  <c r="I84" i="5"/>
  <c r="I86" i="5"/>
  <c r="I139" i="5"/>
  <c r="I146" i="5"/>
  <c r="I196" i="5"/>
  <c r="I198" i="5"/>
  <c r="I204" i="5"/>
  <c r="I209" i="5"/>
  <c r="I235" i="5"/>
  <c r="I242" i="5"/>
  <c r="I293" i="5"/>
  <c r="I295" i="5"/>
  <c r="I309" i="5"/>
  <c r="I338" i="5"/>
  <c r="I371" i="5"/>
  <c r="I380" i="5"/>
  <c r="I384" i="5"/>
  <c r="I386" i="5"/>
  <c r="I388" i="5"/>
  <c r="I392" i="5"/>
  <c r="I395" i="5"/>
  <c r="I401" i="5"/>
  <c r="I413" i="5"/>
  <c r="I423" i="5"/>
  <c r="I427" i="5"/>
  <c r="I435" i="5"/>
  <c r="I447" i="5"/>
  <c r="J23" i="1"/>
  <c r="J25" i="1"/>
  <c r="J27" i="1"/>
  <c r="J29" i="1"/>
  <c r="J31" i="1"/>
  <c r="J34" i="1"/>
  <c r="J36" i="1"/>
  <c r="J38" i="1"/>
  <c r="J40" i="1"/>
  <c r="J42" i="1"/>
  <c r="J44" i="1"/>
  <c r="J47" i="1"/>
  <c r="J52" i="1"/>
  <c r="J57" i="1"/>
  <c r="J64" i="1"/>
  <c r="J82" i="1"/>
  <c r="J84" i="1"/>
  <c r="J87" i="1"/>
  <c r="J89" i="1"/>
  <c r="J90" i="1"/>
  <c r="J92" i="1"/>
  <c r="J93" i="1"/>
  <c r="J94" i="1"/>
  <c r="J96" i="1"/>
  <c r="J103" i="1"/>
  <c r="J105" i="1"/>
  <c r="J107" i="1"/>
  <c r="J109" i="1"/>
  <c r="J111" i="1"/>
  <c r="J128" i="1"/>
  <c r="J136" i="1"/>
  <c r="J145" i="1"/>
  <c r="J147" i="1"/>
  <c r="J153" i="1"/>
  <c r="J155" i="1"/>
  <c r="J157" i="1"/>
  <c r="J160" i="1"/>
  <c r="J161" i="1"/>
  <c r="J164" i="1"/>
  <c r="J166" i="1"/>
  <c r="J168" i="1"/>
  <c r="J170" i="1"/>
  <c r="J172" i="1"/>
  <c r="J188" i="1"/>
  <c r="J191" i="1"/>
  <c r="J199" i="1"/>
  <c r="J201" i="1"/>
  <c r="J203" i="1"/>
  <c r="J205" i="1"/>
  <c r="J209" i="1"/>
  <c r="J211" i="1"/>
  <c r="J214" i="1"/>
  <c r="J216" i="1"/>
  <c r="J219" i="1"/>
  <c r="J221" i="1"/>
  <c r="J223" i="1"/>
  <c r="J225" i="1"/>
  <c r="J227" i="1"/>
  <c r="J238" i="1"/>
  <c r="J239" i="1"/>
  <c r="J241" i="1"/>
  <c r="J245" i="1"/>
  <c r="J250" i="1"/>
  <c r="J270" i="1"/>
  <c r="J272" i="1"/>
  <c r="J283" i="1"/>
  <c r="J285" i="1"/>
  <c r="J287" i="1"/>
  <c r="J294" i="1"/>
  <c r="J295" i="1"/>
  <c r="J297" i="1"/>
  <c r="J299" i="1"/>
  <c r="J305" i="1"/>
  <c r="J307" i="1"/>
  <c r="J309" i="1"/>
  <c r="J311" i="1"/>
  <c r="J316" i="1"/>
  <c r="J318" i="1"/>
  <c r="J319" i="1"/>
  <c r="J324" i="1"/>
  <c r="J326" i="1"/>
  <c r="J331" i="1"/>
  <c r="J333" i="1"/>
  <c r="J344" i="1"/>
  <c r="J351" i="1"/>
  <c r="J354" i="1"/>
  <c r="J355" i="1"/>
  <c r="J356" i="1"/>
  <c r="J360" i="1"/>
  <c r="J371" i="1"/>
  <c r="J378" i="1"/>
  <c r="J413" i="1"/>
  <c r="J423" i="1"/>
  <c r="J458" i="1"/>
  <c r="J470" i="1"/>
  <c r="J516" i="1"/>
  <c r="J527" i="1"/>
  <c r="J531" i="1"/>
  <c r="J555" i="1"/>
  <c r="J565" i="1"/>
  <c r="J613" i="1"/>
  <c r="J615" i="1"/>
  <c r="J617" i="1"/>
  <c r="J619" i="1"/>
  <c r="J621" i="1"/>
  <c r="J629" i="1"/>
  <c r="J631" i="1"/>
  <c r="J636" i="1"/>
  <c r="J638" i="1"/>
  <c r="J81" i="2"/>
  <c r="J115" i="2"/>
  <c r="J188" i="2"/>
  <c r="J195" i="2"/>
  <c r="J391" i="2"/>
  <c r="J395" i="2"/>
  <c r="J400" i="2"/>
  <c r="J401" i="2"/>
  <c r="J419" i="2"/>
  <c r="J424" i="2"/>
  <c r="J22" i="3"/>
  <c r="J24" i="3"/>
  <c r="J39" i="3"/>
  <c r="J50" i="3"/>
  <c r="J52" i="3"/>
  <c r="J58" i="3"/>
  <c r="J64" i="3"/>
  <c r="J65" i="3"/>
  <c r="J67" i="3"/>
  <c r="J86" i="3"/>
  <c r="J98" i="3"/>
  <c r="J118" i="3"/>
  <c r="J158" i="3"/>
  <c r="J161" i="3"/>
  <c r="J197" i="3"/>
  <c r="J210" i="3"/>
  <c r="J250" i="3"/>
  <c r="J258" i="3"/>
  <c r="J279" i="3"/>
  <c r="J308" i="3"/>
  <c r="J321" i="3"/>
  <c r="J325" i="3"/>
  <c r="J332" i="3"/>
  <c r="J355" i="3"/>
  <c r="J389" i="3"/>
  <c r="J399" i="3"/>
  <c r="J414" i="3"/>
  <c r="J425" i="3"/>
  <c r="J442" i="3"/>
  <c r="J456" i="3"/>
  <c r="J483" i="3"/>
  <c r="J488" i="3"/>
  <c r="J499" i="3"/>
  <c r="J501" i="3"/>
  <c r="J518" i="3"/>
  <c r="J533" i="3"/>
  <c r="J541" i="3"/>
  <c r="J552" i="3"/>
  <c r="J566" i="3"/>
  <c r="J568" i="3"/>
  <c r="J81" i="4"/>
  <c r="J99" i="4"/>
  <c r="J106" i="4"/>
  <c r="J108" i="4"/>
  <c r="J115" i="4"/>
  <c r="J125" i="4"/>
  <c r="J135" i="4"/>
  <c r="J195" i="4"/>
  <c r="J197" i="4"/>
  <c r="J281" i="4"/>
  <c r="J304" i="4"/>
  <c r="J384" i="4"/>
  <c r="J391" i="4"/>
  <c r="J395" i="4"/>
  <c r="J405" i="4"/>
  <c r="J410" i="4"/>
  <c r="J423" i="4"/>
  <c r="J445" i="4"/>
  <c r="J460" i="4"/>
  <c r="J470" i="4"/>
  <c r="J471" i="4"/>
  <c r="J473" i="4"/>
  <c r="J481" i="4"/>
  <c r="J493" i="4"/>
  <c r="J512" i="4"/>
  <c r="J514" i="4"/>
  <c r="J561" i="4"/>
  <c r="J567" i="4"/>
  <c r="J586" i="4"/>
  <c r="J589" i="4"/>
  <c r="J36" i="5"/>
  <c r="J39" i="5"/>
  <c r="J47" i="5"/>
  <c r="J50" i="5"/>
  <c r="J51" i="5"/>
  <c r="J53" i="5"/>
  <c r="J89" i="5"/>
  <c r="J90" i="5"/>
  <c r="J96" i="5"/>
  <c r="J107" i="5"/>
  <c r="J109" i="5"/>
  <c r="J129" i="5"/>
  <c r="J132" i="5"/>
  <c r="J146" i="5"/>
  <c r="J147" i="5"/>
  <c r="J148" i="5"/>
  <c r="J188" i="5"/>
  <c r="J226" i="5"/>
  <c r="J235" i="5"/>
  <c r="J241" i="5"/>
  <c r="J242" i="5"/>
  <c r="J261" i="5"/>
  <c r="J270" i="5"/>
  <c r="J278" i="5"/>
  <c r="J292" i="5"/>
  <c r="J294" i="5"/>
  <c r="J298" i="5"/>
  <c r="J300" i="5"/>
  <c r="J312" i="5"/>
  <c r="J327" i="5"/>
  <c r="J381" i="5"/>
  <c r="J443" i="5"/>
  <c r="J465" i="5"/>
  <c r="J489" i="5"/>
  <c r="J492" i="5"/>
  <c r="J526" i="5"/>
  <c r="J540" i="5"/>
  <c r="J543" i="5"/>
  <c r="J622" i="5"/>
  <c r="J22" i="6"/>
  <c r="J28" i="6"/>
  <c r="J30" i="6"/>
  <c r="J35" i="6"/>
  <c r="J37" i="6"/>
  <c r="J51" i="6"/>
  <c r="J53" i="6"/>
  <c r="J119" i="6"/>
  <c r="J153" i="6"/>
  <c r="J160" i="6"/>
  <c r="J162" i="6"/>
  <c r="J176" i="6"/>
  <c r="J178" i="6"/>
  <c r="J200" i="6"/>
  <c r="J206" i="6"/>
  <c r="J228" i="6"/>
  <c r="J231" i="6"/>
  <c r="J233" i="6"/>
  <c r="J254" i="6"/>
  <c r="J266" i="6"/>
  <c r="J282" i="6"/>
  <c r="J340" i="6"/>
  <c r="J351" i="6"/>
  <c r="J386" i="6"/>
  <c r="J400" i="6"/>
  <c r="J442" i="6"/>
  <c r="J464" i="6"/>
  <c r="J539" i="6"/>
  <c r="J550" i="6"/>
  <c r="J579" i="6"/>
  <c r="J588" i="6"/>
  <c r="J599" i="6"/>
  <c r="J30" i="7"/>
  <c r="J33" i="7"/>
  <c r="J64" i="7"/>
  <c r="J84" i="7"/>
  <c r="J99" i="7"/>
  <c r="J103" i="7"/>
  <c r="J107" i="7"/>
  <c r="J111" i="7"/>
  <c r="J115" i="7"/>
  <c r="J118" i="7"/>
  <c r="J124" i="7"/>
  <c r="J128" i="7"/>
  <c r="J139" i="7"/>
  <c r="J141" i="7"/>
  <c r="J197" i="7"/>
  <c r="J204" i="7"/>
  <c r="J220" i="7"/>
  <c r="J230" i="7"/>
  <c r="J235" i="7"/>
  <c r="J239" i="7"/>
  <c r="J241" i="7"/>
  <c r="J242" i="7"/>
  <c r="J250" i="7"/>
  <c r="J260" i="7"/>
  <c r="J261" i="7"/>
  <c r="J287" i="7"/>
  <c r="J297" i="7"/>
  <c r="J310" i="7"/>
  <c r="J311" i="7"/>
  <c r="J312" i="7"/>
  <c r="J327" i="7"/>
  <c r="G10" i="1"/>
  <c r="G11" i="1"/>
  <c r="G12" i="1"/>
  <c r="G13" i="1"/>
  <c r="G14" i="1"/>
  <c r="G22" i="1"/>
  <c r="K22" i="1"/>
  <c r="G23" i="1"/>
  <c r="M23" i="1" s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7" i="1"/>
  <c r="M37" i="1" s="1"/>
  <c r="G38" i="1"/>
  <c r="M38" i="1" s="1"/>
  <c r="G39" i="1"/>
  <c r="M39" i="1" s="1"/>
  <c r="G40" i="1"/>
  <c r="M40" i="1" s="1"/>
  <c r="G41" i="1"/>
  <c r="M41" i="1" s="1"/>
  <c r="G42" i="1"/>
  <c r="M42" i="1" s="1"/>
  <c r="G43" i="1"/>
  <c r="M43" i="1" s="1"/>
  <c r="G44" i="1"/>
  <c r="M44" i="1" s="1"/>
  <c r="G45" i="1"/>
  <c r="M45" i="1" s="1"/>
  <c r="G46" i="1"/>
  <c r="M46" i="1" s="1"/>
  <c r="G47" i="1"/>
  <c r="M47" i="1" s="1"/>
  <c r="G48" i="1"/>
  <c r="M48" i="1" s="1"/>
  <c r="G49" i="1"/>
  <c r="M49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59" i="1"/>
  <c r="M59" i="1" s="1"/>
  <c r="G61" i="1"/>
  <c r="M61" i="1" s="1"/>
  <c r="G62" i="1"/>
  <c r="M62" i="1" s="1"/>
  <c r="G63" i="1"/>
  <c r="M63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1" i="1"/>
  <c r="M91" i="1" s="1"/>
  <c r="G92" i="1"/>
  <c r="M92" i="1" s="1"/>
  <c r="G93" i="1"/>
  <c r="M93" i="1" s="1"/>
  <c r="G94" i="1"/>
  <c r="M94" i="1" s="1"/>
  <c r="G97" i="1"/>
  <c r="M97" i="1" s="1"/>
  <c r="G98" i="1"/>
  <c r="M98" i="1" s="1"/>
  <c r="G99" i="1"/>
  <c r="M99" i="1" s="1"/>
  <c r="G100" i="1"/>
  <c r="M100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0" i="1"/>
  <c r="M110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7" i="1"/>
  <c r="M117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0" i="1"/>
  <c r="M160" i="1" s="1"/>
  <c r="G161" i="1"/>
  <c r="M161" i="1" s="1"/>
  <c r="G162" i="1"/>
  <c r="M162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77" i="1"/>
  <c r="M177" i="1" s="1"/>
  <c r="G188" i="1"/>
  <c r="K188" i="1"/>
  <c r="G189" i="1"/>
  <c r="M189" i="1" s="1"/>
  <c r="G190" i="1"/>
  <c r="M190" i="1" s="1"/>
  <c r="G191" i="1"/>
  <c r="M191" i="1" s="1"/>
  <c r="G192" i="1"/>
  <c r="M192" i="1" s="1"/>
  <c r="G193" i="1"/>
  <c r="M193" i="1" s="1"/>
  <c r="G195" i="1"/>
  <c r="M195" i="1" s="1"/>
  <c r="G196" i="1"/>
  <c r="M196" i="1" s="1"/>
  <c r="G197" i="1"/>
  <c r="M197" i="1" s="1"/>
  <c r="G198" i="1"/>
  <c r="M198" i="1" s="1"/>
  <c r="G199" i="1"/>
  <c r="M199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4" i="1"/>
  <c r="M224" i="1" s="1"/>
  <c r="G225" i="1"/>
  <c r="M225" i="1" s="1"/>
  <c r="G226" i="1"/>
  <c r="M226" i="1" s="1"/>
  <c r="G227" i="1"/>
  <c r="M227" i="1" s="1"/>
  <c r="G228" i="1"/>
  <c r="M228" i="1" s="1"/>
  <c r="G230" i="1"/>
  <c r="M230" i="1" s="1"/>
  <c r="G231" i="1"/>
  <c r="M231" i="1" s="1"/>
  <c r="G233" i="1"/>
  <c r="M233" i="1" s="1"/>
  <c r="G234" i="1"/>
  <c r="M234" i="1" s="1"/>
  <c r="G235" i="1"/>
  <c r="M235" i="1" s="1"/>
  <c r="G236" i="1"/>
  <c r="M236" i="1" s="1"/>
  <c r="G239" i="1"/>
  <c r="M239" i="1" s="1"/>
  <c r="G240" i="1"/>
  <c r="M240" i="1" s="1"/>
  <c r="G242" i="1"/>
  <c r="M242" i="1" s="1"/>
  <c r="G243" i="1"/>
  <c r="M243" i="1" s="1"/>
  <c r="G244" i="1"/>
  <c r="M244" i="1" s="1"/>
  <c r="G245" i="1"/>
  <c r="M245" i="1" s="1"/>
  <c r="G247" i="1"/>
  <c r="M247" i="1" s="1"/>
  <c r="G248" i="1"/>
  <c r="M248" i="1" s="1"/>
  <c r="G249" i="1"/>
  <c r="M249" i="1" s="1"/>
  <c r="G251" i="1"/>
  <c r="M251" i="1" s="1"/>
  <c r="G252" i="1"/>
  <c r="M252" i="1" s="1"/>
  <c r="G255" i="1"/>
  <c r="M255" i="1" s="1"/>
  <c r="G256" i="1"/>
  <c r="M256" i="1" s="1"/>
  <c r="G257" i="1"/>
  <c r="M257" i="1" s="1"/>
  <c r="G258" i="1"/>
  <c r="M258" i="1" s="1"/>
  <c r="G260" i="1"/>
  <c r="M260" i="1" s="1"/>
  <c r="G261" i="1"/>
  <c r="M261" i="1" s="1"/>
  <c r="G262" i="1"/>
  <c r="M262" i="1" s="1"/>
  <c r="G263" i="1"/>
  <c r="M263" i="1" s="1"/>
  <c r="G264" i="1"/>
  <c r="M264" i="1" s="1"/>
  <c r="G265" i="1"/>
  <c r="M265" i="1" s="1"/>
  <c r="G266" i="1"/>
  <c r="M266" i="1" s="1"/>
  <c r="G267" i="1"/>
  <c r="M267" i="1" s="1"/>
  <c r="G268" i="1"/>
  <c r="M268" i="1" s="1"/>
  <c r="G269" i="1"/>
  <c r="M269" i="1" s="1"/>
  <c r="G270" i="1"/>
  <c r="M270" i="1" s="1"/>
  <c r="G271" i="1"/>
  <c r="M271" i="1" s="1"/>
  <c r="G272" i="1"/>
  <c r="M272" i="1" s="1"/>
  <c r="G273" i="1"/>
  <c r="M273" i="1" s="1"/>
  <c r="G275" i="1"/>
  <c r="M275" i="1" s="1"/>
  <c r="G276" i="1"/>
  <c r="M276" i="1" s="1"/>
  <c r="G277" i="1"/>
  <c r="M277" i="1" s="1"/>
  <c r="G278" i="1"/>
  <c r="M278" i="1" s="1"/>
  <c r="G279" i="1"/>
  <c r="M279" i="1" s="1"/>
  <c r="G280" i="1"/>
  <c r="M280" i="1" s="1"/>
  <c r="G281" i="1"/>
  <c r="M281" i="1" s="1"/>
  <c r="G282" i="1"/>
  <c r="M282" i="1" s="1"/>
  <c r="G283" i="1"/>
  <c r="M283" i="1" s="1"/>
  <c r="G284" i="1"/>
  <c r="M284" i="1" s="1"/>
  <c r="G285" i="1"/>
  <c r="M285" i="1" s="1"/>
  <c r="G286" i="1"/>
  <c r="M286" i="1" s="1"/>
  <c r="G287" i="1"/>
  <c r="M287" i="1" s="1"/>
  <c r="G288" i="1"/>
  <c r="M288" i="1" s="1"/>
  <c r="G289" i="1"/>
  <c r="M289" i="1" s="1"/>
  <c r="G291" i="1"/>
  <c r="M291" i="1" s="1"/>
  <c r="G292" i="1"/>
  <c r="M292" i="1" s="1"/>
  <c r="G293" i="1"/>
  <c r="M293" i="1" s="1"/>
  <c r="G294" i="1"/>
  <c r="M294" i="1" s="1"/>
  <c r="G295" i="1"/>
  <c r="M295" i="1" s="1"/>
  <c r="G297" i="1"/>
  <c r="M297" i="1" s="1"/>
  <c r="G298" i="1"/>
  <c r="M298" i="1" s="1"/>
  <c r="G299" i="1"/>
  <c r="M299" i="1" s="1"/>
  <c r="G300" i="1"/>
  <c r="M300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2" i="1"/>
  <c r="M332" i="1" s="1"/>
  <c r="G336" i="1"/>
  <c r="M336" i="1" s="1"/>
  <c r="G338" i="1"/>
  <c r="M338" i="1" s="1"/>
  <c r="G340" i="1"/>
  <c r="M340" i="1" s="1"/>
  <c r="G342" i="1"/>
  <c r="M342" i="1" s="1"/>
  <c r="G343" i="1"/>
  <c r="M343" i="1" s="1"/>
  <c r="G344" i="1"/>
  <c r="M344" i="1" s="1"/>
  <c r="G346" i="1"/>
  <c r="M346" i="1" s="1"/>
  <c r="G347" i="1"/>
  <c r="M347" i="1" s="1"/>
  <c r="G349" i="1"/>
  <c r="M349" i="1" s="1"/>
  <c r="G351" i="1"/>
  <c r="M351" i="1" s="1"/>
  <c r="G352" i="1"/>
  <c r="M352" i="1" s="1"/>
  <c r="G354" i="1"/>
  <c r="M354" i="1" s="1"/>
  <c r="G355" i="1"/>
  <c r="M355" i="1" s="1"/>
  <c r="G356" i="1"/>
  <c r="M356" i="1" s="1"/>
  <c r="G357" i="1"/>
  <c r="M357" i="1" s="1"/>
  <c r="G359" i="1"/>
  <c r="M359" i="1" s="1"/>
  <c r="G360" i="1"/>
  <c r="M360" i="1" s="1"/>
  <c r="G361" i="1"/>
  <c r="M361" i="1" s="1"/>
  <c r="G362" i="1"/>
  <c r="M362" i="1" s="1"/>
  <c r="G371" i="1"/>
  <c r="K371" i="1"/>
  <c r="G372" i="1"/>
  <c r="M372" i="1" s="1"/>
  <c r="G373" i="1"/>
  <c r="M373" i="1" s="1"/>
  <c r="G374" i="1"/>
  <c r="M374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0" i="1"/>
  <c r="M440" i="1" s="1"/>
  <c r="G441" i="1"/>
  <c r="M441" i="1" s="1"/>
  <c r="G442" i="1"/>
  <c r="M442" i="1" s="1"/>
  <c r="G443" i="1"/>
  <c r="M443" i="1" s="1"/>
  <c r="G445" i="1"/>
  <c r="M445" i="1" s="1"/>
  <c r="G446" i="1"/>
  <c r="M446" i="1" s="1"/>
  <c r="G447" i="1"/>
  <c r="M447" i="1" s="1"/>
  <c r="G448" i="1"/>
  <c r="M448" i="1" s="1"/>
  <c r="G449" i="1"/>
  <c r="M449" i="1" s="1"/>
  <c r="G450" i="1"/>
  <c r="M450" i="1" s="1"/>
  <c r="G451" i="1"/>
  <c r="M451" i="1" s="1"/>
  <c r="G452" i="1"/>
  <c r="M452" i="1" s="1"/>
  <c r="G453" i="1"/>
  <c r="M453" i="1" s="1"/>
  <c r="G454" i="1"/>
  <c r="M454" i="1" s="1"/>
  <c r="G455" i="1"/>
  <c r="M455" i="1" s="1"/>
  <c r="G456" i="1"/>
  <c r="M456" i="1" s="1"/>
  <c r="G459" i="1"/>
  <c r="M459" i="1" s="1"/>
  <c r="G460" i="1"/>
  <c r="M460" i="1" s="1"/>
  <c r="G461" i="1"/>
  <c r="M461" i="1" s="1"/>
  <c r="G462" i="1"/>
  <c r="M462" i="1" s="1"/>
  <c r="G463" i="1"/>
  <c r="M463" i="1" s="1"/>
  <c r="G464" i="1"/>
  <c r="M464" i="1" s="1"/>
  <c r="G467" i="1"/>
  <c r="M467" i="1" s="1"/>
  <c r="G468" i="1"/>
  <c r="M468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5" i="1"/>
  <c r="M475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3" i="1"/>
  <c r="M483" i="1" s="1"/>
  <c r="G484" i="1"/>
  <c r="M484" i="1" s="1"/>
  <c r="G485" i="1"/>
  <c r="M485" i="1" s="1"/>
  <c r="G486" i="1"/>
  <c r="M486" i="1" s="1"/>
  <c r="G487" i="1"/>
  <c r="M487" i="1" s="1"/>
  <c r="G489" i="1"/>
  <c r="M489" i="1" s="1"/>
  <c r="G491" i="1"/>
  <c r="M491" i="1" s="1"/>
  <c r="G493" i="1"/>
  <c r="M493" i="1" s="1"/>
  <c r="G494" i="1"/>
  <c r="M494" i="1" s="1"/>
  <c r="G497" i="1"/>
  <c r="M497" i="1" s="1"/>
  <c r="G498" i="1"/>
  <c r="M498" i="1" s="1"/>
  <c r="G499" i="1"/>
  <c r="M499" i="1" s="1"/>
  <c r="G501" i="1"/>
  <c r="M501" i="1" s="1"/>
  <c r="G503" i="1"/>
  <c r="M503" i="1" s="1"/>
  <c r="G504" i="1"/>
  <c r="M504" i="1" s="1"/>
  <c r="G505" i="1"/>
  <c r="M505" i="1" s="1"/>
  <c r="G506" i="1"/>
  <c r="M506" i="1" s="1"/>
  <c r="G507" i="1"/>
  <c r="M507" i="1" s="1"/>
  <c r="G508" i="1"/>
  <c r="M508" i="1" s="1"/>
  <c r="G509" i="1"/>
  <c r="M509" i="1" s="1"/>
  <c r="G510" i="1"/>
  <c r="M510" i="1" s="1"/>
  <c r="G511" i="1"/>
  <c r="M511" i="1" s="1"/>
  <c r="G512" i="1"/>
  <c r="M512" i="1" s="1"/>
  <c r="G514" i="1"/>
  <c r="M514" i="1" s="1"/>
  <c r="G516" i="1"/>
  <c r="M516" i="1" s="1"/>
  <c r="G517" i="1"/>
  <c r="M517" i="1" s="1"/>
  <c r="G518" i="1"/>
  <c r="M518" i="1" s="1"/>
  <c r="G521" i="1"/>
  <c r="M521" i="1" s="1"/>
  <c r="G522" i="1"/>
  <c r="M522" i="1" s="1"/>
  <c r="G523" i="1"/>
  <c r="M523" i="1" s="1"/>
  <c r="G524" i="1"/>
  <c r="M524" i="1" s="1"/>
  <c r="G525" i="1"/>
  <c r="M525" i="1" s="1"/>
  <c r="G526" i="1"/>
  <c r="M526" i="1" s="1"/>
  <c r="G527" i="1"/>
  <c r="M527" i="1" s="1"/>
  <c r="G528" i="1"/>
  <c r="M528" i="1" s="1"/>
  <c r="G530" i="1"/>
  <c r="M530" i="1" s="1"/>
  <c r="G532" i="1"/>
  <c r="M532" i="1" s="1"/>
  <c r="G533" i="1"/>
  <c r="M533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50" i="1"/>
  <c r="M550" i="1" s="1"/>
  <c r="G552" i="1"/>
  <c r="M552" i="1" s="1"/>
  <c r="G556" i="1"/>
  <c r="M556" i="1" s="1"/>
  <c r="G557" i="1"/>
  <c r="M557" i="1" s="1"/>
  <c r="G558" i="1"/>
  <c r="M558" i="1" s="1"/>
  <c r="G559" i="1"/>
  <c r="M559" i="1" s="1"/>
  <c r="G561" i="1"/>
  <c r="M561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1" i="1"/>
  <c r="M571" i="1" s="1"/>
  <c r="G572" i="1"/>
  <c r="M572" i="1" s="1"/>
  <c r="G573" i="1"/>
  <c r="M573" i="1" s="1"/>
  <c r="G574" i="1"/>
  <c r="M574" i="1" s="1"/>
  <c r="G576" i="1"/>
  <c r="M576" i="1" s="1"/>
  <c r="G577" i="1"/>
  <c r="M577" i="1" s="1"/>
  <c r="G578" i="1"/>
  <c r="M578" i="1" s="1"/>
  <c r="G581" i="1"/>
  <c r="M581" i="1" s="1"/>
  <c r="G583" i="1"/>
  <c r="M583" i="1" s="1"/>
  <c r="G584" i="1"/>
  <c r="M584" i="1" s="1"/>
  <c r="G585" i="1"/>
  <c r="M585" i="1" s="1"/>
  <c r="G588" i="1"/>
  <c r="M588" i="1" s="1"/>
  <c r="G589" i="1"/>
  <c r="M589" i="1" s="1"/>
  <c r="G590" i="1"/>
  <c r="M590" i="1" s="1"/>
  <c r="G591" i="1"/>
  <c r="M591" i="1" s="1"/>
  <c r="G593" i="1"/>
  <c r="M593" i="1" s="1"/>
  <c r="G594" i="1"/>
  <c r="M594" i="1" s="1"/>
  <c r="G595" i="1"/>
  <c r="M595" i="1" s="1"/>
  <c r="G596" i="1"/>
  <c r="M596" i="1" s="1"/>
  <c r="G597" i="1"/>
  <c r="M597" i="1" s="1"/>
  <c r="G598" i="1"/>
  <c r="M598" i="1" s="1"/>
  <c r="G599" i="1"/>
  <c r="M599" i="1" s="1"/>
  <c r="G600" i="1"/>
  <c r="M600" i="1" s="1"/>
  <c r="G601" i="1"/>
  <c r="M601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6" i="1"/>
  <c r="M636" i="1" s="1"/>
  <c r="G637" i="1"/>
  <c r="M637" i="1" s="1"/>
  <c r="G638" i="1"/>
  <c r="M638" i="1" s="1"/>
  <c r="G639" i="1"/>
  <c r="M639" i="1" s="1"/>
  <c r="G10" i="2"/>
  <c r="G11" i="2"/>
  <c r="G12" i="2"/>
  <c r="G13" i="2"/>
  <c r="G14" i="2"/>
  <c r="G22" i="2"/>
  <c r="G81" i="2"/>
  <c r="K81" i="2"/>
  <c r="G82" i="2"/>
  <c r="M82" i="2" s="1"/>
  <c r="G188" i="2"/>
  <c r="G195" i="2"/>
  <c r="M195" i="2" s="1"/>
  <c r="G203" i="2"/>
  <c r="M203" i="2" s="1"/>
  <c r="G261" i="2"/>
  <c r="M261" i="2" s="1"/>
  <c r="G371" i="2"/>
  <c r="K371" i="2"/>
  <c r="G377" i="2"/>
  <c r="M377" i="2" s="1"/>
  <c r="G384" i="2"/>
  <c r="M384" i="2" s="1"/>
  <c r="G391" i="2"/>
  <c r="M391" i="2" s="1"/>
  <c r="G408" i="2"/>
  <c r="M408" i="2" s="1"/>
  <c r="G413" i="2"/>
  <c r="M413" i="2" s="1"/>
  <c r="G419" i="2"/>
  <c r="M419" i="2" s="1"/>
  <c r="G422" i="2"/>
  <c r="M422" i="2" s="1"/>
  <c r="G423" i="2"/>
  <c r="M423" i="2" s="1"/>
  <c r="G612" i="2"/>
  <c r="G616" i="2"/>
  <c r="M616" i="2" s="1"/>
  <c r="G620" i="2"/>
  <c r="M620" i="2" s="1"/>
  <c r="G10" i="3"/>
  <c r="G11" i="3"/>
  <c r="G12" i="3"/>
  <c r="G13" i="3"/>
  <c r="G14" i="3"/>
  <c r="G22" i="3"/>
  <c r="K22" i="3"/>
  <c r="G24" i="3"/>
  <c r="M24" i="3" s="1"/>
  <c r="G26" i="3"/>
  <c r="M26" i="3" s="1"/>
  <c r="G29" i="3"/>
  <c r="M29" i="3" s="1"/>
  <c r="G30" i="3"/>
  <c r="M30" i="3" s="1"/>
  <c r="G31" i="3"/>
  <c r="M31" i="3" s="1"/>
  <c r="G32" i="3"/>
  <c r="M32" i="3" s="1"/>
  <c r="G33" i="3"/>
  <c r="M33" i="3" s="1"/>
  <c r="G35" i="3"/>
  <c r="M35" i="3" s="1"/>
  <c r="G36" i="3"/>
  <c r="M36" i="3" s="1"/>
  <c r="G37" i="3"/>
  <c r="M37" i="3" s="1"/>
  <c r="G39" i="3"/>
  <c r="M39" i="3" s="1"/>
  <c r="G40" i="3"/>
  <c r="M40" i="3" s="1"/>
  <c r="G41" i="3"/>
  <c r="M41" i="3" s="1"/>
  <c r="G44" i="3"/>
  <c r="M44" i="3" s="1"/>
  <c r="G46" i="3"/>
  <c r="M46" i="3" s="1"/>
  <c r="G48" i="3"/>
  <c r="M48" i="3" s="1"/>
  <c r="G52" i="3"/>
  <c r="M52" i="3" s="1"/>
  <c r="G53" i="3"/>
  <c r="M53" i="3" s="1"/>
  <c r="G54" i="3"/>
  <c r="M54" i="3" s="1"/>
  <c r="G55" i="3"/>
  <c r="M55" i="3" s="1"/>
  <c r="G57" i="3"/>
  <c r="M57" i="3" s="1"/>
  <c r="G62" i="3"/>
  <c r="M62" i="3" s="1"/>
  <c r="G63" i="3"/>
  <c r="M63" i="3" s="1"/>
  <c r="G64" i="3"/>
  <c r="M64" i="3" s="1"/>
  <c r="G65" i="3"/>
  <c r="M65" i="3" s="1"/>
  <c r="G67" i="3"/>
  <c r="M67" i="3" s="1"/>
  <c r="G68" i="3"/>
  <c r="M68" i="3" s="1"/>
  <c r="G70" i="3"/>
  <c r="M70" i="3" s="1"/>
  <c r="G72" i="3"/>
  <c r="M72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2" i="3"/>
  <c r="M92" i="3" s="1"/>
  <c r="G93" i="3"/>
  <c r="M93" i="3" s="1"/>
  <c r="G94" i="3"/>
  <c r="M94" i="3" s="1"/>
  <c r="G97" i="3"/>
  <c r="M97" i="3" s="1"/>
  <c r="G99" i="3"/>
  <c r="M99" i="3" s="1"/>
  <c r="G100" i="3"/>
  <c r="M100" i="3" s="1"/>
  <c r="G103" i="3"/>
  <c r="M103" i="3" s="1"/>
  <c r="G104" i="3"/>
  <c r="M104" i="3" s="1"/>
  <c r="G106" i="3"/>
  <c r="M106" i="3" s="1"/>
  <c r="G107" i="3"/>
  <c r="M107" i="3" s="1"/>
  <c r="G109" i="3"/>
  <c r="M109" i="3" s="1"/>
  <c r="G111" i="3"/>
  <c r="M111" i="3" s="1"/>
  <c r="G115" i="3"/>
  <c r="M115" i="3" s="1"/>
  <c r="G116" i="3"/>
  <c r="M116" i="3" s="1"/>
  <c r="G118" i="3"/>
  <c r="M118" i="3" s="1"/>
  <c r="G120" i="3"/>
  <c r="M120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3" i="3"/>
  <c r="M133" i="3" s="1"/>
  <c r="G134" i="3"/>
  <c r="M134" i="3" s="1"/>
  <c r="G135" i="3"/>
  <c r="M135" i="3" s="1"/>
  <c r="G137" i="3"/>
  <c r="M137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9" i="3"/>
  <c r="M149" i="3" s="1"/>
  <c r="G150" i="3"/>
  <c r="M150" i="3" s="1"/>
  <c r="G152" i="3"/>
  <c r="M152" i="3" s="1"/>
  <c r="G153" i="3"/>
  <c r="M153" i="3" s="1"/>
  <c r="G154" i="3"/>
  <c r="M154" i="3" s="1"/>
  <c r="G155" i="3"/>
  <c r="M155" i="3" s="1"/>
  <c r="G156" i="3"/>
  <c r="M156" i="3" s="1"/>
  <c r="G157" i="3"/>
  <c r="M157" i="3" s="1"/>
  <c r="G160" i="3"/>
  <c r="M160" i="3" s="1"/>
  <c r="G165" i="3"/>
  <c r="M165" i="3" s="1"/>
  <c r="G166" i="3"/>
  <c r="M166" i="3" s="1"/>
  <c r="G168" i="3"/>
  <c r="M168" i="3" s="1"/>
  <c r="G169" i="3"/>
  <c r="M169" i="3" s="1"/>
  <c r="G170" i="3"/>
  <c r="M170" i="3" s="1"/>
  <c r="G171" i="3"/>
  <c r="M171" i="3" s="1"/>
  <c r="G173" i="3"/>
  <c r="M173" i="3" s="1"/>
  <c r="G174" i="3"/>
  <c r="M174" i="3" s="1"/>
  <c r="G176" i="3"/>
  <c r="M176" i="3" s="1"/>
  <c r="G177" i="3"/>
  <c r="M177" i="3" s="1"/>
  <c r="G188" i="3"/>
  <c r="K188" i="3"/>
  <c r="G189" i="3"/>
  <c r="G191" i="3"/>
  <c r="M191" i="3" s="1"/>
  <c r="G193" i="3"/>
  <c r="M193" i="3" s="1"/>
  <c r="G195" i="3"/>
  <c r="M195" i="3" s="1"/>
  <c r="G196" i="3"/>
  <c r="M196" i="3" s="1"/>
  <c r="G197" i="3"/>
  <c r="M197" i="3" s="1"/>
  <c r="G198" i="3"/>
  <c r="M198" i="3" s="1"/>
  <c r="G200" i="3"/>
  <c r="M200" i="3" s="1"/>
  <c r="G201" i="3"/>
  <c r="M201" i="3" s="1"/>
  <c r="G202" i="3"/>
  <c r="M202" i="3" s="1"/>
  <c r="G203" i="3"/>
  <c r="M203" i="3" s="1"/>
  <c r="G204" i="3"/>
  <c r="M204" i="3" s="1"/>
  <c r="G205" i="3"/>
  <c r="M205" i="3" s="1"/>
  <c r="G206" i="3"/>
  <c r="M206" i="3" s="1"/>
  <c r="G207" i="3"/>
  <c r="M207" i="3" s="1"/>
  <c r="G209" i="3"/>
  <c r="M209" i="3" s="1"/>
  <c r="G210" i="3"/>
  <c r="M210" i="3" s="1"/>
  <c r="G211" i="3"/>
  <c r="M211" i="3" s="1"/>
  <c r="G214" i="3"/>
  <c r="M214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5" i="3"/>
  <c r="M225" i="3" s="1"/>
  <c r="G226" i="3"/>
  <c r="M226" i="3" s="1"/>
  <c r="G227" i="3"/>
  <c r="M227" i="3" s="1"/>
  <c r="G230" i="3"/>
  <c r="M230" i="3" s="1"/>
  <c r="G234" i="3"/>
  <c r="M234" i="3" s="1"/>
  <c r="G235" i="3"/>
  <c r="M235" i="3" s="1"/>
  <c r="G236" i="3"/>
  <c r="M236" i="3" s="1"/>
  <c r="G240" i="3"/>
  <c r="M240" i="3" s="1"/>
  <c r="G242" i="3"/>
  <c r="M242" i="3" s="1"/>
  <c r="G245" i="3"/>
  <c r="M245" i="3" s="1"/>
  <c r="G248" i="3"/>
  <c r="M248" i="3" s="1"/>
  <c r="G249" i="3"/>
  <c r="M249" i="3" s="1"/>
  <c r="G252" i="3"/>
  <c r="M252" i="3" s="1"/>
  <c r="G255" i="3"/>
  <c r="M255" i="3" s="1"/>
  <c r="G258" i="3"/>
  <c r="M258" i="3" s="1"/>
  <c r="G260" i="3"/>
  <c r="M260" i="3" s="1"/>
  <c r="G261" i="3"/>
  <c r="M261" i="3" s="1"/>
  <c r="G264" i="3"/>
  <c r="M264" i="3" s="1"/>
  <c r="G265" i="3"/>
  <c r="M265" i="3" s="1"/>
  <c r="G266" i="3"/>
  <c r="M266" i="3" s="1"/>
  <c r="G267" i="3"/>
  <c r="M267" i="3" s="1"/>
  <c r="G269" i="3"/>
  <c r="M269" i="3" s="1"/>
  <c r="G270" i="3"/>
  <c r="M270" i="3" s="1"/>
  <c r="G271" i="3"/>
  <c r="M271" i="3" s="1"/>
  <c r="G272" i="3"/>
  <c r="M272" i="3" s="1"/>
  <c r="G275" i="3"/>
  <c r="M275" i="3" s="1"/>
  <c r="G276" i="3"/>
  <c r="M276" i="3" s="1"/>
  <c r="G277" i="3"/>
  <c r="M277" i="3" s="1"/>
  <c r="G279" i="3"/>
  <c r="M279" i="3" s="1"/>
  <c r="G280" i="3"/>
  <c r="M280" i="3" s="1"/>
  <c r="G281" i="3"/>
  <c r="M281" i="3" s="1"/>
  <c r="G283" i="3"/>
  <c r="M283" i="3" s="1"/>
  <c r="G284" i="3"/>
  <c r="M284" i="3" s="1"/>
  <c r="G285" i="3"/>
  <c r="M285" i="3" s="1"/>
  <c r="G288" i="3"/>
  <c r="M288" i="3" s="1"/>
  <c r="G291" i="3"/>
  <c r="M291" i="3" s="1"/>
  <c r="G293" i="3"/>
  <c r="M293" i="3" s="1"/>
  <c r="G294" i="3"/>
  <c r="M294" i="3" s="1"/>
  <c r="G295" i="3"/>
  <c r="M295" i="3" s="1"/>
  <c r="G297" i="3"/>
  <c r="M297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5" i="3"/>
  <c r="M315" i="3" s="1"/>
  <c r="G318" i="3"/>
  <c r="M318" i="3" s="1"/>
  <c r="G320" i="3"/>
  <c r="M320" i="3" s="1"/>
  <c r="G321" i="3"/>
  <c r="M321" i="3" s="1"/>
  <c r="G322" i="3"/>
  <c r="M322" i="3" s="1"/>
  <c r="G324" i="3"/>
  <c r="M324" i="3" s="1"/>
  <c r="G327" i="3"/>
  <c r="M327" i="3" s="1"/>
  <c r="G328" i="3"/>
  <c r="M328" i="3" s="1"/>
  <c r="G329" i="3"/>
  <c r="M329" i="3" s="1"/>
  <c r="G338" i="3"/>
  <c r="M338" i="3" s="1"/>
  <c r="G346" i="3"/>
  <c r="M346" i="3" s="1"/>
  <c r="G347" i="3"/>
  <c r="M347" i="3" s="1"/>
  <c r="G352" i="3"/>
  <c r="M352" i="3" s="1"/>
  <c r="G357" i="3"/>
  <c r="M357" i="3" s="1"/>
  <c r="G359" i="3"/>
  <c r="M359" i="3" s="1"/>
  <c r="G360" i="3"/>
  <c r="M360" i="3" s="1"/>
  <c r="G361" i="3"/>
  <c r="M361" i="3" s="1"/>
  <c r="G371" i="3"/>
  <c r="K371" i="3"/>
  <c r="G372" i="3"/>
  <c r="M372" i="3" s="1"/>
  <c r="G373" i="3"/>
  <c r="M373" i="3" s="1"/>
  <c r="G374" i="3"/>
  <c r="M374" i="3" s="1"/>
  <c r="G377" i="3"/>
  <c r="M377" i="3" s="1"/>
  <c r="G378" i="3"/>
  <c r="M378" i="3" s="1"/>
  <c r="G379" i="3"/>
  <c r="M379" i="3" s="1"/>
  <c r="G380" i="3"/>
  <c r="M380" i="3" s="1"/>
  <c r="G381" i="3"/>
  <c r="M381" i="3" s="1"/>
  <c r="G382" i="3"/>
  <c r="M382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400" i="3"/>
  <c r="M400" i="3" s="1"/>
  <c r="G401" i="3"/>
  <c r="M401" i="3" s="1"/>
  <c r="G402" i="3"/>
  <c r="M402" i="3" s="1"/>
  <c r="G404" i="3"/>
  <c r="M404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2" i="3"/>
  <c r="M412" i="3" s="1"/>
  <c r="G413" i="3"/>
  <c r="M413" i="3" s="1"/>
  <c r="G415" i="3"/>
  <c r="M415" i="3" s="1"/>
  <c r="G416" i="3"/>
  <c r="M416" i="3" s="1"/>
  <c r="G419" i="3"/>
  <c r="M419" i="3" s="1"/>
  <c r="G420" i="3"/>
  <c r="M420" i="3" s="1"/>
  <c r="G422" i="3"/>
  <c r="M422" i="3" s="1"/>
  <c r="G423" i="3"/>
  <c r="M423" i="3" s="1"/>
  <c r="G424" i="3"/>
  <c r="M424" i="3" s="1"/>
  <c r="G426" i="3"/>
  <c r="M426" i="3" s="1"/>
  <c r="G427" i="3"/>
  <c r="M427" i="3" s="1"/>
  <c r="G428" i="3"/>
  <c r="M428" i="3" s="1"/>
  <c r="G429" i="3"/>
  <c r="M429" i="3" s="1"/>
  <c r="G430" i="3"/>
  <c r="M430" i="3" s="1"/>
  <c r="G434" i="3"/>
  <c r="M434" i="3" s="1"/>
  <c r="G435" i="3"/>
  <c r="M435" i="3" s="1"/>
  <c r="G437" i="3"/>
  <c r="M437" i="3" s="1"/>
  <c r="G438" i="3"/>
  <c r="M438" i="3" s="1"/>
  <c r="G443" i="3"/>
  <c r="M443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59" i="3"/>
  <c r="M459" i="3" s="1"/>
  <c r="G460" i="3"/>
  <c r="M460" i="3" s="1"/>
  <c r="G461" i="3"/>
  <c r="M461" i="3" s="1"/>
  <c r="G468" i="3"/>
  <c r="M468" i="3" s="1"/>
  <c r="G469" i="3"/>
  <c r="M469" i="3" s="1"/>
  <c r="G470" i="3"/>
  <c r="M470" i="3" s="1"/>
  <c r="G471" i="3"/>
  <c r="M471" i="3" s="1"/>
  <c r="G472" i="3"/>
  <c r="M472" i="3" s="1"/>
  <c r="G473" i="3"/>
  <c r="M473" i="3" s="1"/>
  <c r="G478" i="3"/>
  <c r="M478" i="3" s="1"/>
  <c r="G484" i="3"/>
  <c r="M484" i="3" s="1"/>
  <c r="G494" i="3"/>
  <c r="M494" i="3" s="1"/>
  <c r="G497" i="3"/>
  <c r="M497" i="3" s="1"/>
  <c r="G499" i="3"/>
  <c r="M499" i="3" s="1"/>
  <c r="G501" i="3"/>
  <c r="M501" i="3" s="1"/>
  <c r="G507" i="3"/>
  <c r="M507" i="3" s="1"/>
  <c r="G509" i="3"/>
  <c r="M509" i="3" s="1"/>
  <c r="G510" i="3"/>
  <c r="M510" i="3" s="1"/>
  <c r="G511" i="3"/>
  <c r="M511" i="3" s="1"/>
  <c r="G514" i="3"/>
  <c r="M514" i="3" s="1"/>
  <c r="G517" i="3"/>
  <c r="M517" i="3" s="1"/>
  <c r="G518" i="3"/>
  <c r="M518" i="3" s="1"/>
  <c r="G523" i="3"/>
  <c r="M523" i="3" s="1"/>
  <c r="G525" i="3"/>
  <c r="M525" i="3" s="1"/>
  <c r="G526" i="3"/>
  <c r="M526" i="3" s="1"/>
  <c r="G527" i="3"/>
  <c r="M527" i="3" s="1"/>
  <c r="G528" i="3"/>
  <c r="M528" i="3" s="1"/>
  <c r="G533" i="3"/>
  <c r="M533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50" i="3"/>
  <c r="M550" i="3" s="1"/>
  <c r="G557" i="3"/>
  <c r="M557" i="3" s="1"/>
  <c r="G558" i="3"/>
  <c r="M558" i="3" s="1"/>
  <c r="G559" i="3"/>
  <c r="M559" i="3" s="1"/>
  <c r="G561" i="3"/>
  <c r="M561" i="3" s="1"/>
  <c r="G563" i="3"/>
  <c r="M563" i="3" s="1"/>
  <c r="G564" i="3"/>
  <c r="M564" i="3" s="1"/>
  <c r="G565" i="3"/>
  <c r="M565" i="3" s="1"/>
  <c r="G566" i="3"/>
  <c r="M566" i="3" s="1"/>
  <c r="G567" i="3"/>
  <c r="M567" i="3" s="1"/>
  <c r="G568" i="3"/>
  <c r="M568" i="3" s="1"/>
  <c r="G569" i="3"/>
  <c r="M569" i="3" s="1"/>
  <c r="G571" i="3"/>
  <c r="M571" i="3" s="1"/>
  <c r="G573" i="3"/>
  <c r="M573" i="3" s="1"/>
  <c r="G576" i="3"/>
  <c r="M576" i="3" s="1"/>
  <c r="G581" i="3"/>
  <c r="M581" i="3" s="1"/>
  <c r="G583" i="3"/>
  <c r="M583" i="3" s="1"/>
  <c r="G584" i="3"/>
  <c r="M584" i="3" s="1"/>
  <c r="G588" i="3"/>
  <c r="M588" i="3" s="1"/>
  <c r="G589" i="3"/>
  <c r="M589" i="3" s="1"/>
  <c r="G590" i="3"/>
  <c r="M590" i="3" s="1"/>
  <c r="G597" i="3"/>
  <c r="M597" i="3" s="1"/>
  <c r="G599" i="3"/>
  <c r="M599" i="3" s="1"/>
  <c r="G612" i="3"/>
  <c r="K612" i="3"/>
  <c r="G614" i="3"/>
  <c r="M614" i="3" s="1"/>
  <c r="G615" i="3"/>
  <c r="M615" i="3" s="1"/>
  <c r="G616" i="3"/>
  <c r="M616" i="3" s="1"/>
  <c r="G617" i="3"/>
  <c r="M617" i="3" s="1"/>
  <c r="G618" i="3"/>
  <c r="M618" i="3" s="1"/>
  <c r="G620" i="3"/>
  <c r="M620" i="3" s="1"/>
  <c r="G621" i="3"/>
  <c r="M621" i="3" s="1"/>
  <c r="G622" i="3"/>
  <c r="M622" i="3" s="1"/>
  <c r="G623" i="3"/>
  <c r="M623" i="3" s="1"/>
  <c r="G625" i="3"/>
  <c r="M625" i="3" s="1"/>
  <c r="G626" i="3"/>
  <c r="M626" i="3" s="1"/>
  <c r="G627" i="3"/>
  <c r="M627" i="3" s="1"/>
  <c r="G628" i="3"/>
  <c r="M628" i="3" s="1"/>
  <c r="G629" i="3"/>
  <c r="M629" i="3" s="1"/>
  <c r="G630" i="3"/>
  <c r="M630" i="3" s="1"/>
  <c r="G631" i="3"/>
  <c r="M631" i="3" s="1"/>
  <c r="G632" i="3"/>
  <c r="M632" i="3" s="1"/>
  <c r="G633" i="3"/>
  <c r="M633" i="3" s="1"/>
  <c r="G637" i="3"/>
  <c r="M637" i="3" s="1"/>
  <c r="G638" i="3"/>
  <c r="M638" i="3" s="1"/>
  <c r="G639" i="3"/>
  <c r="M639" i="3" s="1"/>
  <c r="G10" i="4"/>
  <c r="G13" i="4"/>
  <c r="G14" i="4"/>
  <c r="G22" i="4"/>
  <c r="K22" i="4"/>
  <c r="G42" i="4"/>
  <c r="M42" i="4" s="1"/>
  <c r="G81" i="4"/>
  <c r="K81" i="4"/>
  <c r="G82" i="4"/>
  <c r="M82" i="4" s="1"/>
  <c r="G85" i="4"/>
  <c r="M85" i="4" s="1"/>
  <c r="G86" i="4"/>
  <c r="M86" i="4" s="1"/>
  <c r="G88" i="4"/>
  <c r="M88" i="4" s="1"/>
  <c r="G100" i="4"/>
  <c r="M100" i="4" s="1"/>
  <c r="G111" i="4"/>
  <c r="M111" i="4" s="1"/>
  <c r="G116" i="4"/>
  <c r="M116" i="4" s="1"/>
  <c r="G122" i="4"/>
  <c r="M122" i="4" s="1"/>
  <c r="G124" i="4"/>
  <c r="M124" i="4" s="1"/>
  <c r="G133" i="4"/>
  <c r="M133" i="4" s="1"/>
  <c r="G134" i="4"/>
  <c r="M134" i="4" s="1"/>
  <c r="G137" i="4"/>
  <c r="M137" i="4" s="1"/>
  <c r="G139" i="4"/>
  <c r="M139" i="4" s="1"/>
  <c r="G141" i="4"/>
  <c r="M141" i="4" s="1"/>
  <c r="G146" i="4"/>
  <c r="M146" i="4" s="1"/>
  <c r="G147" i="4"/>
  <c r="M147" i="4" s="1"/>
  <c r="G150" i="4"/>
  <c r="M150" i="4" s="1"/>
  <c r="G156" i="4"/>
  <c r="M156" i="4" s="1"/>
  <c r="G188" i="4"/>
  <c r="K188" i="4"/>
  <c r="G195" i="4"/>
  <c r="M195" i="4" s="1"/>
  <c r="G202" i="4"/>
  <c r="M202" i="4" s="1"/>
  <c r="G203" i="4"/>
  <c r="M203" i="4" s="1"/>
  <c r="G204" i="4"/>
  <c r="M204" i="4" s="1"/>
  <c r="G220" i="4"/>
  <c r="M220" i="4" s="1"/>
  <c r="G226" i="4"/>
  <c r="M226" i="4" s="1"/>
  <c r="G235" i="4"/>
  <c r="M235" i="4" s="1"/>
  <c r="G242" i="4"/>
  <c r="M242" i="4" s="1"/>
  <c r="G255" i="4"/>
  <c r="M255" i="4" s="1"/>
  <c r="G297" i="4"/>
  <c r="M297" i="4" s="1"/>
  <c r="G299" i="4"/>
  <c r="M299" i="4" s="1"/>
  <c r="G306" i="4"/>
  <c r="M306" i="4" s="1"/>
  <c r="G311" i="4"/>
  <c r="M311" i="4" s="1"/>
  <c r="G324" i="4"/>
  <c r="M324" i="4" s="1"/>
  <c r="G371" i="4"/>
  <c r="K371" i="4"/>
  <c r="G372" i="4"/>
  <c r="M372" i="4" s="1"/>
  <c r="G373" i="4"/>
  <c r="M373" i="4" s="1"/>
  <c r="G377" i="4"/>
  <c r="M377" i="4" s="1"/>
  <c r="G383" i="4"/>
  <c r="M383" i="4" s="1"/>
  <c r="G386" i="4"/>
  <c r="M386" i="4" s="1"/>
  <c r="G387" i="4"/>
  <c r="M387" i="4" s="1"/>
  <c r="G388" i="4"/>
  <c r="M388" i="4" s="1"/>
  <c r="G389" i="4"/>
  <c r="M389" i="4" s="1"/>
  <c r="G391" i="4"/>
  <c r="M391" i="4" s="1"/>
  <c r="G402" i="4"/>
  <c r="M402" i="4" s="1"/>
  <c r="G405" i="4"/>
  <c r="M405" i="4" s="1"/>
  <c r="G406" i="4"/>
  <c r="M406" i="4" s="1"/>
  <c r="G408" i="4"/>
  <c r="M408" i="4" s="1"/>
  <c r="G413" i="4"/>
  <c r="M413" i="4" s="1"/>
  <c r="G419" i="4"/>
  <c r="M419" i="4" s="1"/>
  <c r="G422" i="4"/>
  <c r="M422" i="4" s="1"/>
  <c r="G423" i="4"/>
  <c r="M423" i="4" s="1"/>
  <c r="G424" i="4"/>
  <c r="M424" i="4" s="1"/>
  <c r="G434" i="4"/>
  <c r="M434" i="4" s="1"/>
  <c r="G437" i="4"/>
  <c r="M437" i="4" s="1"/>
  <c r="G446" i="4"/>
  <c r="M446" i="4" s="1"/>
  <c r="G449" i="4"/>
  <c r="M449" i="4" s="1"/>
  <c r="G451" i="4"/>
  <c r="M451" i="4" s="1"/>
  <c r="G454" i="4"/>
  <c r="M454" i="4" s="1"/>
  <c r="G460" i="4"/>
  <c r="M460" i="4" s="1"/>
  <c r="G470" i="4"/>
  <c r="M470" i="4" s="1"/>
  <c r="G471" i="4"/>
  <c r="M471" i="4" s="1"/>
  <c r="G473" i="4"/>
  <c r="M473" i="4" s="1"/>
  <c r="G485" i="4"/>
  <c r="M485" i="4" s="1"/>
  <c r="G499" i="4"/>
  <c r="M499" i="4" s="1"/>
  <c r="G544" i="4"/>
  <c r="M544" i="4" s="1"/>
  <c r="G563" i="4"/>
  <c r="M563" i="4" s="1"/>
  <c r="G564" i="4"/>
  <c r="M564" i="4" s="1"/>
  <c r="G590" i="4"/>
  <c r="M590" i="4" s="1"/>
  <c r="G612" i="4"/>
  <c r="G615" i="4"/>
  <c r="M615" i="4" s="1"/>
  <c r="G616" i="4"/>
  <c r="M616" i="4" s="1"/>
  <c r="G627" i="4"/>
  <c r="M627" i="4" s="1"/>
  <c r="G628" i="4"/>
  <c r="M628" i="4" s="1"/>
  <c r="G630" i="4"/>
  <c r="M630" i="4" s="1"/>
  <c r="G631" i="4"/>
  <c r="M631" i="4" s="1"/>
  <c r="G638" i="4"/>
  <c r="M638" i="4" s="1"/>
  <c r="G12" i="5"/>
  <c r="G13" i="5"/>
  <c r="G22" i="5"/>
  <c r="K22" i="5"/>
  <c r="G30" i="5"/>
  <c r="M30" i="5" s="1"/>
  <c r="G33" i="5"/>
  <c r="M33" i="5" s="1"/>
  <c r="G34" i="5"/>
  <c r="M34" i="5" s="1"/>
  <c r="G39" i="5"/>
  <c r="M39" i="5" s="1"/>
  <c r="G47" i="5"/>
  <c r="M47" i="5" s="1"/>
  <c r="G51" i="5"/>
  <c r="M51" i="5" s="1"/>
  <c r="G53" i="5"/>
  <c r="M53" i="5" s="1"/>
  <c r="G62" i="5"/>
  <c r="M62" i="5" s="1"/>
  <c r="G67" i="5"/>
  <c r="M67" i="5" s="1"/>
  <c r="G81" i="5"/>
  <c r="K81" i="5"/>
  <c r="G82" i="5"/>
  <c r="M82" i="5" s="1"/>
  <c r="G83" i="5"/>
  <c r="M83" i="5" s="1"/>
  <c r="G85" i="5"/>
  <c r="M85" i="5" s="1"/>
  <c r="G86" i="5"/>
  <c r="M86" i="5" s="1"/>
  <c r="G88" i="5"/>
  <c r="M88" i="5" s="1"/>
  <c r="G92" i="5"/>
  <c r="M92" i="5" s="1"/>
  <c r="G97" i="5"/>
  <c r="M97" i="5" s="1"/>
  <c r="G100" i="5"/>
  <c r="M100" i="5" s="1"/>
  <c r="G103" i="5"/>
  <c r="M103" i="5" s="1"/>
  <c r="G105" i="5"/>
  <c r="M105" i="5" s="1"/>
  <c r="G109" i="5"/>
  <c r="M109" i="5" s="1"/>
  <c r="G111" i="5"/>
  <c r="M111" i="5" s="1"/>
  <c r="G116" i="5"/>
  <c r="M116" i="5" s="1"/>
  <c r="G118" i="5"/>
  <c r="M118" i="5" s="1"/>
  <c r="G121" i="5"/>
  <c r="M121" i="5" s="1"/>
  <c r="G123" i="5"/>
  <c r="M123" i="5" s="1"/>
  <c r="G125" i="5"/>
  <c r="M125" i="5" s="1"/>
  <c r="G127" i="5"/>
  <c r="M127" i="5" s="1"/>
  <c r="G128" i="5"/>
  <c r="M128" i="5" s="1"/>
  <c r="G132" i="5"/>
  <c r="M132" i="5" s="1"/>
  <c r="G133" i="5"/>
  <c r="M133" i="5" s="1"/>
  <c r="G135" i="5"/>
  <c r="M135" i="5" s="1"/>
  <c r="G136" i="5"/>
  <c r="M136" i="5" s="1"/>
  <c r="G137" i="5"/>
  <c r="M137" i="5" s="1"/>
  <c r="G139" i="5"/>
  <c r="M139" i="5" s="1"/>
  <c r="G141" i="5"/>
  <c r="M141" i="5" s="1"/>
  <c r="G142" i="5"/>
  <c r="M142" i="5" s="1"/>
  <c r="G144" i="5"/>
  <c r="M144" i="5" s="1"/>
  <c r="G145" i="5"/>
  <c r="M145" i="5" s="1"/>
  <c r="G146" i="5"/>
  <c r="M146" i="5" s="1"/>
  <c r="G147" i="5"/>
  <c r="M147" i="5" s="1"/>
  <c r="G148" i="5"/>
  <c r="M148" i="5" s="1"/>
  <c r="G150" i="5"/>
  <c r="M150" i="5" s="1"/>
  <c r="G154" i="5"/>
  <c r="M154" i="5" s="1"/>
  <c r="G155" i="5"/>
  <c r="M155" i="5" s="1"/>
  <c r="G156" i="5"/>
  <c r="M156" i="5" s="1"/>
  <c r="G157" i="5"/>
  <c r="M157" i="5" s="1"/>
  <c r="G168" i="5"/>
  <c r="M168" i="5" s="1"/>
  <c r="G170" i="5"/>
  <c r="M170" i="5" s="1"/>
  <c r="G188" i="5"/>
  <c r="K188" i="5"/>
  <c r="G191" i="5"/>
  <c r="M191" i="5" s="1"/>
  <c r="G193" i="5"/>
  <c r="M193" i="5" s="1"/>
  <c r="G195" i="5"/>
  <c r="M195" i="5" s="1"/>
  <c r="G197" i="5"/>
  <c r="M197" i="5" s="1"/>
  <c r="G198" i="5"/>
  <c r="M198" i="5" s="1"/>
  <c r="G200" i="5"/>
  <c r="M200" i="5" s="1"/>
  <c r="G201" i="5"/>
  <c r="M201" i="5" s="1"/>
  <c r="G202" i="5"/>
  <c r="M202" i="5" s="1"/>
  <c r="G203" i="5"/>
  <c r="M203" i="5" s="1"/>
  <c r="G204" i="5"/>
  <c r="M204" i="5" s="1"/>
  <c r="G205" i="5"/>
  <c r="M205" i="5" s="1"/>
  <c r="G209" i="5"/>
  <c r="M209" i="5" s="1"/>
  <c r="G210" i="5"/>
  <c r="M210" i="5" s="1"/>
  <c r="G214" i="5"/>
  <c r="M214" i="5" s="1"/>
  <c r="G215" i="5"/>
  <c r="M215" i="5" s="1"/>
  <c r="G216" i="5"/>
  <c r="M216" i="5" s="1"/>
  <c r="G218" i="5"/>
  <c r="M218" i="5" s="1"/>
  <c r="G220" i="5"/>
  <c r="M220" i="5" s="1"/>
  <c r="G226" i="5"/>
  <c r="M226" i="5" s="1"/>
  <c r="G230" i="5"/>
  <c r="M230" i="5" s="1"/>
  <c r="G235" i="5"/>
  <c r="M235" i="5" s="1"/>
  <c r="G242" i="5"/>
  <c r="M242" i="5" s="1"/>
  <c r="G248" i="5"/>
  <c r="M248" i="5" s="1"/>
  <c r="G255" i="5"/>
  <c r="M255" i="5" s="1"/>
  <c r="G258" i="5"/>
  <c r="M258" i="5" s="1"/>
  <c r="G260" i="5"/>
  <c r="M260" i="5" s="1"/>
  <c r="G261" i="5"/>
  <c r="M261" i="5" s="1"/>
  <c r="G270" i="5"/>
  <c r="M270" i="5" s="1"/>
  <c r="G273" i="5"/>
  <c r="M273" i="5" s="1"/>
  <c r="G275" i="5"/>
  <c r="M275" i="5" s="1"/>
  <c r="G277" i="5"/>
  <c r="M277" i="5" s="1"/>
  <c r="G281" i="5"/>
  <c r="M281" i="5" s="1"/>
  <c r="G284" i="5"/>
  <c r="M284" i="5" s="1"/>
  <c r="G285" i="5"/>
  <c r="M285" i="5" s="1"/>
  <c r="G288" i="5"/>
  <c r="M288" i="5" s="1"/>
  <c r="G292" i="5"/>
  <c r="M292" i="5" s="1"/>
  <c r="G293" i="5"/>
  <c r="M293" i="5" s="1"/>
  <c r="G307" i="5"/>
  <c r="M307" i="5" s="1"/>
  <c r="G308" i="5"/>
  <c r="M308" i="5" s="1"/>
  <c r="G312" i="5"/>
  <c r="M312" i="5" s="1"/>
  <c r="G320" i="5"/>
  <c r="M320" i="5" s="1"/>
  <c r="G327" i="5"/>
  <c r="M327" i="5" s="1"/>
  <c r="G338" i="5"/>
  <c r="M338" i="5" s="1"/>
  <c r="G343" i="5"/>
  <c r="M343" i="5" s="1"/>
  <c r="G371" i="5"/>
  <c r="K371" i="5"/>
  <c r="G372" i="5"/>
  <c r="M372" i="5" s="1"/>
  <c r="G373" i="5"/>
  <c r="M373" i="5" s="1"/>
  <c r="G377" i="5"/>
  <c r="M377" i="5" s="1"/>
  <c r="G378" i="5"/>
  <c r="M378" i="5" s="1"/>
  <c r="G379" i="5"/>
  <c r="M379" i="5" s="1"/>
  <c r="G380" i="5"/>
  <c r="M380" i="5" s="1"/>
  <c r="G381" i="5"/>
  <c r="M381" i="5" s="1"/>
  <c r="G383" i="5"/>
  <c r="M383" i="5" s="1"/>
  <c r="G384" i="5"/>
  <c r="M384" i="5" s="1"/>
  <c r="G386" i="5"/>
  <c r="M386" i="5" s="1"/>
  <c r="G387" i="5"/>
  <c r="M387" i="5" s="1"/>
  <c r="G388" i="5"/>
  <c r="M388" i="5" s="1"/>
  <c r="G391" i="5"/>
  <c r="M391" i="5" s="1"/>
  <c r="G392" i="5"/>
  <c r="M392" i="5" s="1"/>
  <c r="G395" i="5"/>
  <c r="M395" i="5" s="1"/>
  <c r="G396" i="5"/>
  <c r="M396" i="5" s="1"/>
  <c r="G397" i="5"/>
  <c r="M397" i="5" s="1"/>
  <c r="G398" i="5"/>
  <c r="M398" i="5" s="1"/>
  <c r="G401" i="5"/>
  <c r="M401" i="5" s="1"/>
  <c r="G402" i="5"/>
  <c r="M402" i="5" s="1"/>
  <c r="G406" i="5"/>
  <c r="M406" i="5" s="1"/>
  <c r="G407" i="5"/>
  <c r="M407" i="5" s="1"/>
  <c r="G408" i="5"/>
  <c r="M408" i="5" s="1"/>
  <c r="G410" i="5"/>
  <c r="M410" i="5" s="1"/>
  <c r="G413" i="5"/>
  <c r="M413" i="5" s="1"/>
  <c r="G419" i="5"/>
  <c r="M419" i="5" s="1"/>
  <c r="G422" i="5"/>
  <c r="M422" i="5" s="1"/>
  <c r="G423" i="5"/>
  <c r="M423" i="5" s="1"/>
  <c r="G424" i="5"/>
  <c r="M424" i="5" s="1"/>
  <c r="G426" i="5"/>
  <c r="M426" i="5" s="1"/>
  <c r="G428" i="5"/>
  <c r="M428" i="5" s="1"/>
  <c r="G429" i="5"/>
  <c r="M429" i="5" s="1"/>
  <c r="G434" i="5"/>
  <c r="M434" i="5" s="1"/>
  <c r="G435" i="5"/>
  <c r="M435" i="5" s="1"/>
  <c r="G436" i="5"/>
  <c r="M436" i="5" s="1"/>
  <c r="G437" i="5"/>
  <c r="M437" i="5" s="1"/>
  <c r="G446" i="5"/>
  <c r="M446" i="5" s="1"/>
  <c r="G449" i="5"/>
  <c r="M449" i="5" s="1"/>
  <c r="G450" i="5"/>
  <c r="M450" i="5" s="1"/>
  <c r="G451" i="5"/>
  <c r="M451" i="5" s="1"/>
  <c r="G455" i="5"/>
  <c r="M455" i="5" s="1"/>
  <c r="G456" i="5"/>
  <c r="M456" i="5" s="1"/>
  <c r="G472" i="5"/>
  <c r="M472" i="5" s="1"/>
  <c r="G478" i="5"/>
  <c r="M478" i="5" s="1"/>
  <c r="G507" i="5"/>
  <c r="M507" i="5" s="1"/>
  <c r="G512" i="5"/>
  <c r="M512" i="5" s="1"/>
  <c r="G526" i="5"/>
  <c r="M526" i="5" s="1"/>
  <c r="G528" i="5"/>
  <c r="M528" i="5" s="1"/>
  <c r="G535" i="5"/>
  <c r="M535" i="5" s="1"/>
  <c r="G539" i="5"/>
  <c r="M539" i="5" s="1"/>
  <c r="G540" i="5"/>
  <c r="M540" i="5" s="1"/>
  <c r="G544" i="5"/>
  <c r="M544" i="5" s="1"/>
  <c r="G546" i="5"/>
  <c r="M546" i="5" s="1"/>
  <c r="G563" i="5"/>
  <c r="M563" i="5" s="1"/>
  <c r="G564" i="5"/>
  <c r="M564" i="5" s="1"/>
  <c r="G568" i="5"/>
  <c r="M568" i="5" s="1"/>
  <c r="G571" i="5"/>
  <c r="M571" i="5" s="1"/>
  <c r="G574" i="5"/>
  <c r="M574" i="5" s="1"/>
  <c r="G577" i="5"/>
  <c r="M577" i="5" s="1"/>
  <c r="G589" i="5"/>
  <c r="M589" i="5" s="1"/>
  <c r="G590" i="5"/>
  <c r="M590" i="5" s="1"/>
  <c r="G612" i="5"/>
  <c r="K612" i="5"/>
  <c r="G614" i="5"/>
  <c r="M614" i="5" s="1"/>
  <c r="G615" i="5"/>
  <c r="M615" i="5" s="1"/>
  <c r="G616" i="5"/>
  <c r="M616" i="5" s="1"/>
  <c r="G618" i="5"/>
  <c r="M618" i="5" s="1"/>
  <c r="G620" i="5"/>
  <c r="M620" i="5" s="1"/>
  <c r="G623" i="5"/>
  <c r="M623" i="5" s="1"/>
  <c r="G625" i="5"/>
  <c r="M625" i="5" s="1"/>
  <c r="G628" i="5"/>
  <c r="M628" i="5" s="1"/>
  <c r="G630" i="5"/>
  <c r="M630" i="5" s="1"/>
  <c r="G631" i="5"/>
  <c r="M631" i="5" s="1"/>
  <c r="G639" i="5"/>
  <c r="M639" i="5" s="1"/>
  <c r="G10" i="6"/>
  <c r="G11" i="6"/>
  <c r="G12" i="6"/>
  <c r="G14" i="6"/>
  <c r="G22" i="6"/>
  <c r="K22" i="6"/>
  <c r="G23" i="6"/>
  <c r="M23" i="6" s="1"/>
  <c r="G24" i="6"/>
  <c r="M24" i="6" s="1"/>
  <c r="G26" i="6"/>
  <c r="M26" i="6" s="1"/>
  <c r="G30" i="6"/>
  <c r="M30" i="6" s="1"/>
  <c r="G31" i="6"/>
  <c r="M31" i="6" s="1"/>
  <c r="G32" i="6"/>
  <c r="M32" i="6" s="1"/>
  <c r="G33" i="6"/>
  <c r="M33" i="6" s="1"/>
  <c r="G34" i="6"/>
  <c r="M34" i="6" s="1"/>
  <c r="G35" i="6"/>
  <c r="M35" i="6" s="1"/>
  <c r="G36" i="6"/>
  <c r="M36" i="6" s="1"/>
  <c r="G38" i="6"/>
  <c r="M38" i="6" s="1"/>
  <c r="G39" i="6"/>
  <c r="M39" i="6" s="1"/>
  <c r="G40" i="6"/>
  <c r="M40" i="6" s="1"/>
  <c r="G41" i="6"/>
  <c r="M41" i="6" s="1"/>
  <c r="G42" i="6"/>
  <c r="M42" i="6" s="1"/>
  <c r="G44" i="6"/>
  <c r="M44" i="6" s="1"/>
  <c r="G47" i="6"/>
  <c r="M47" i="6" s="1"/>
  <c r="G48" i="6"/>
  <c r="M48" i="6" s="1"/>
  <c r="G50" i="6"/>
  <c r="M50" i="6" s="1"/>
  <c r="G52" i="6"/>
  <c r="M52" i="6" s="1"/>
  <c r="G53" i="6"/>
  <c r="M53" i="6" s="1"/>
  <c r="G54" i="6"/>
  <c r="M54" i="6" s="1"/>
  <c r="G57" i="6"/>
  <c r="M57" i="6" s="1"/>
  <c r="G58" i="6"/>
  <c r="M58" i="6" s="1"/>
  <c r="G62" i="6"/>
  <c r="M62" i="6" s="1"/>
  <c r="G64" i="6"/>
  <c r="M64" i="6" s="1"/>
  <c r="G67" i="6"/>
  <c r="M67" i="6" s="1"/>
  <c r="G68" i="6"/>
  <c r="M68" i="6" s="1"/>
  <c r="G70" i="6"/>
  <c r="M70" i="6" s="1"/>
  <c r="G71" i="6"/>
  <c r="M71" i="6" s="1"/>
  <c r="G81" i="6"/>
  <c r="K81" i="6"/>
  <c r="G82" i="6"/>
  <c r="M82" i="6" s="1"/>
  <c r="G83" i="6"/>
  <c r="M83" i="6" s="1"/>
  <c r="G84" i="6"/>
  <c r="M84" i="6" s="1"/>
  <c r="G85" i="6"/>
  <c r="M85" i="6" s="1"/>
  <c r="G86" i="6"/>
  <c r="M86" i="6" s="1"/>
  <c r="G88" i="6"/>
  <c r="M88" i="6" s="1"/>
  <c r="G91" i="6"/>
  <c r="M91" i="6" s="1"/>
  <c r="G92" i="6"/>
  <c r="M92" i="6" s="1"/>
  <c r="G93" i="6"/>
  <c r="M93" i="6" s="1"/>
  <c r="G97" i="6"/>
  <c r="M97" i="6" s="1"/>
  <c r="G98" i="6"/>
  <c r="M98" i="6" s="1"/>
  <c r="G99" i="6"/>
  <c r="M99" i="6" s="1"/>
  <c r="G100" i="6"/>
  <c r="M100" i="6" s="1"/>
  <c r="G103" i="6"/>
  <c r="M103" i="6" s="1"/>
  <c r="G104" i="6"/>
  <c r="M104" i="6" s="1"/>
  <c r="G105" i="6"/>
  <c r="M105" i="6" s="1"/>
  <c r="G106" i="6"/>
  <c r="M106" i="6" s="1"/>
  <c r="G107" i="6"/>
  <c r="M107" i="6" s="1"/>
  <c r="G108" i="6"/>
  <c r="M108" i="6" s="1"/>
  <c r="G109" i="6"/>
  <c r="M109" i="6" s="1"/>
  <c r="G110" i="6"/>
  <c r="M110" i="6" s="1"/>
  <c r="G111" i="6"/>
  <c r="M111" i="6" s="1"/>
  <c r="G112" i="6"/>
  <c r="M112" i="6" s="1"/>
  <c r="G113" i="6"/>
  <c r="M113" i="6" s="1"/>
  <c r="G114" i="6"/>
  <c r="M114" i="6" s="1"/>
  <c r="G115" i="6"/>
  <c r="M115" i="6" s="1"/>
  <c r="G116" i="6"/>
  <c r="M116" i="6" s="1"/>
  <c r="G118" i="6"/>
  <c r="M118" i="6" s="1"/>
  <c r="G120" i="6"/>
  <c r="M120" i="6" s="1"/>
  <c r="G121" i="6"/>
  <c r="M121" i="6" s="1"/>
  <c r="G122" i="6"/>
  <c r="M122" i="6" s="1"/>
  <c r="G123" i="6"/>
  <c r="M123" i="6" s="1"/>
  <c r="G124" i="6"/>
  <c r="M124" i="6" s="1"/>
  <c r="G125" i="6"/>
  <c r="M125" i="6" s="1"/>
  <c r="G126" i="6"/>
  <c r="M126" i="6" s="1"/>
  <c r="G127" i="6"/>
  <c r="M127" i="6" s="1"/>
  <c r="G128" i="6"/>
  <c r="M128" i="6" s="1"/>
  <c r="G129" i="6"/>
  <c r="M129" i="6" s="1"/>
  <c r="G130" i="6"/>
  <c r="M130" i="6" s="1"/>
  <c r="G132" i="6"/>
  <c r="M132" i="6" s="1"/>
  <c r="G133" i="6"/>
  <c r="M133" i="6" s="1"/>
  <c r="G134" i="6"/>
  <c r="M134" i="6" s="1"/>
  <c r="G135" i="6"/>
  <c r="M135" i="6" s="1"/>
  <c r="G136" i="6"/>
  <c r="M136" i="6" s="1"/>
  <c r="G137" i="6"/>
  <c r="M137" i="6" s="1"/>
  <c r="G139" i="6"/>
  <c r="M139" i="6" s="1"/>
  <c r="G141" i="6"/>
  <c r="M141" i="6" s="1"/>
  <c r="G142" i="6"/>
  <c r="M142" i="6" s="1"/>
  <c r="G143" i="6"/>
  <c r="M143" i="6" s="1"/>
  <c r="G144" i="6"/>
  <c r="M144" i="6" s="1"/>
  <c r="G145" i="6"/>
  <c r="M145" i="6" s="1"/>
  <c r="G146" i="6"/>
  <c r="M146" i="6" s="1"/>
  <c r="G147" i="6"/>
  <c r="M147" i="6" s="1"/>
  <c r="G148" i="6"/>
  <c r="M148" i="6" s="1"/>
  <c r="G149" i="6"/>
  <c r="M149" i="6" s="1"/>
  <c r="G150" i="6"/>
  <c r="M150" i="6" s="1"/>
  <c r="G152" i="6"/>
  <c r="M152" i="6" s="1"/>
  <c r="G153" i="6"/>
  <c r="M153" i="6" s="1"/>
  <c r="G154" i="6"/>
  <c r="M154" i="6" s="1"/>
  <c r="G155" i="6"/>
  <c r="M155" i="6" s="1"/>
  <c r="G156" i="6"/>
  <c r="M156" i="6" s="1"/>
  <c r="G157" i="6"/>
  <c r="M157" i="6" s="1"/>
  <c r="G158" i="6"/>
  <c r="M158" i="6" s="1"/>
  <c r="G159" i="6"/>
  <c r="M159" i="6" s="1"/>
  <c r="G161" i="6"/>
  <c r="M161" i="6" s="1"/>
  <c r="G164" i="6"/>
  <c r="M164" i="6" s="1"/>
  <c r="G165" i="6"/>
  <c r="M165" i="6" s="1"/>
  <c r="G166" i="6"/>
  <c r="M166" i="6" s="1"/>
  <c r="G167" i="6"/>
  <c r="M167" i="6" s="1"/>
  <c r="G168" i="6"/>
  <c r="M168" i="6" s="1"/>
  <c r="G169" i="6"/>
  <c r="M169" i="6" s="1"/>
  <c r="G170" i="6"/>
  <c r="M170" i="6" s="1"/>
  <c r="G171" i="6"/>
  <c r="M171" i="6" s="1"/>
  <c r="G173" i="6"/>
  <c r="M173" i="6" s="1"/>
  <c r="G174" i="6"/>
  <c r="M174" i="6" s="1"/>
  <c r="G175" i="6"/>
  <c r="M175" i="6" s="1"/>
  <c r="G176" i="6"/>
  <c r="M176" i="6" s="1"/>
  <c r="G177" i="6"/>
  <c r="M177" i="6" s="1"/>
  <c r="G188" i="6"/>
  <c r="K188" i="6"/>
  <c r="G189" i="6"/>
  <c r="M189" i="6" s="1"/>
  <c r="G190" i="6"/>
  <c r="M190" i="6" s="1"/>
  <c r="G191" i="6"/>
  <c r="M191" i="6" s="1"/>
  <c r="G193" i="6"/>
  <c r="M193" i="6" s="1"/>
  <c r="G195" i="6"/>
  <c r="M195" i="6" s="1"/>
  <c r="G196" i="6"/>
  <c r="M196" i="6" s="1"/>
  <c r="G197" i="6"/>
  <c r="M197" i="6" s="1"/>
  <c r="G198" i="6"/>
  <c r="M198" i="6" s="1"/>
  <c r="G199" i="6"/>
  <c r="M199" i="6" s="1"/>
  <c r="G200" i="6"/>
  <c r="M200" i="6" s="1"/>
  <c r="G201" i="6"/>
  <c r="M201" i="6" s="1"/>
  <c r="G202" i="6"/>
  <c r="M202" i="6" s="1"/>
  <c r="G203" i="6"/>
  <c r="M203" i="6" s="1"/>
  <c r="G204" i="6"/>
  <c r="M204" i="6" s="1"/>
  <c r="G205" i="6"/>
  <c r="M205" i="6" s="1"/>
  <c r="G206" i="6"/>
  <c r="M206" i="6" s="1"/>
  <c r="G207" i="6"/>
  <c r="M207" i="6" s="1"/>
  <c r="G208" i="6"/>
  <c r="M208" i="6" s="1"/>
  <c r="G209" i="6"/>
  <c r="M209" i="6" s="1"/>
  <c r="G210" i="6"/>
  <c r="M210" i="6" s="1"/>
  <c r="G211" i="6"/>
  <c r="M211" i="6" s="1"/>
  <c r="G213" i="6"/>
  <c r="M213" i="6" s="1"/>
  <c r="G214" i="6"/>
  <c r="M214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2" i="6"/>
  <c r="M222" i="6" s="1"/>
  <c r="G226" i="6"/>
  <c r="M226" i="6" s="1"/>
  <c r="G227" i="6"/>
  <c r="M227" i="6" s="1"/>
  <c r="G228" i="6"/>
  <c r="M228" i="6" s="1"/>
  <c r="G230" i="6"/>
  <c r="M230" i="6" s="1"/>
  <c r="G233" i="6"/>
  <c r="M233" i="6" s="1"/>
  <c r="G235" i="6"/>
  <c r="M235" i="6" s="1"/>
  <c r="G236" i="6"/>
  <c r="M236" i="6" s="1"/>
  <c r="G239" i="6"/>
  <c r="M239" i="6" s="1"/>
  <c r="G242" i="6"/>
  <c r="M242" i="6" s="1"/>
  <c r="G243" i="6"/>
  <c r="M243" i="6" s="1"/>
  <c r="G245" i="6"/>
  <c r="M245" i="6" s="1"/>
  <c r="G248" i="6"/>
  <c r="M248" i="6" s="1"/>
  <c r="G249" i="6"/>
  <c r="M249" i="6" s="1"/>
  <c r="G251" i="6"/>
  <c r="M251" i="6" s="1"/>
  <c r="G252" i="6"/>
  <c r="M252" i="6" s="1"/>
  <c r="G255" i="6"/>
  <c r="M255" i="6" s="1"/>
  <c r="G256" i="6"/>
  <c r="M256" i="6" s="1"/>
  <c r="G257" i="6"/>
  <c r="M257" i="6" s="1"/>
  <c r="G258" i="6"/>
  <c r="M258" i="6" s="1"/>
  <c r="G260" i="6"/>
  <c r="M260" i="6" s="1"/>
  <c r="G261" i="6"/>
  <c r="M261" i="6" s="1"/>
  <c r="G262" i="6"/>
  <c r="M262" i="6" s="1"/>
  <c r="G263" i="6"/>
  <c r="M263" i="6" s="1"/>
  <c r="G264" i="6"/>
  <c r="M264" i="6" s="1"/>
  <c r="G265" i="6"/>
  <c r="M265" i="6" s="1"/>
  <c r="G266" i="6"/>
  <c r="M266" i="6" s="1"/>
  <c r="G267" i="6"/>
  <c r="M267" i="6" s="1"/>
  <c r="G269" i="6"/>
  <c r="M269" i="6" s="1"/>
  <c r="G270" i="6"/>
  <c r="M270" i="6" s="1"/>
  <c r="G271" i="6"/>
  <c r="M271" i="6" s="1"/>
  <c r="G276" i="6"/>
  <c r="M276" i="6" s="1"/>
  <c r="G277" i="6"/>
  <c r="M277" i="6" s="1"/>
  <c r="G278" i="6"/>
  <c r="M278" i="6" s="1"/>
  <c r="G279" i="6"/>
  <c r="M279" i="6" s="1"/>
  <c r="G281" i="6"/>
  <c r="M281" i="6" s="1"/>
  <c r="G283" i="6"/>
  <c r="M283" i="6" s="1"/>
  <c r="G285" i="6"/>
  <c r="M285" i="6" s="1"/>
  <c r="G286" i="6"/>
  <c r="M286" i="6" s="1"/>
  <c r="G287" i="6"/>
  <c r="M287" i="6" s="1"/>
  <c r="G288" i="6"/>
  <c r="M288" i="6" s="1"/>
  <c r="G291" i="6"/>
  <c r="M291" i="6" s="1"/>
  <c r="G292" i="6"/>
  <c r="M292" i="6" s="1"/>
  <c r="G293" i="6"/>
  <c r="M293" i="6" s="1"/>
  <c r="G294" i="6"/>
  <c r="M294" i="6" s="1"/>
  <c r="G295" i="6"/>
  <c r="M295" i="6" s="1"/>
  <c r="G297" i="6"/>
  <c r="M297" i="6" s="1"/>
  <c r="G300" i="6"/>
  <c r="M300" i="6" s="1"/>
  <c r="G304" i="6"/>
  <c r="M304" i="6" s="1"/>
  <c r="G306" i="6"/>
  <c r="M306" i="6" s="1"/>
  <c r="G307" i="6"/>
  <c r="M307" i="6" s="1"/>
  <c r="G308" i="6"/>
  <c r="M308" i="6" s="1"/>
  <c r="G309" i="6"/>
  <c r="M309" i="6" s="1"/>
  <c r="G310" i="6"/>
  <c r="M310" i="6" s="1"/>
  <c r="G311" i="6"/>
  <c r="M311" i="6" s="1"/>
  <c r="G312" i="6"/>
  <c r="M312" i="6" s="1"/>
  <c r="G313" i="6"/>
  <c r="M313" i="6" s="1"/>
  <c r="G316" i="6"/>
  <c r="M316" i="6" s="1"/>
  <c r="G318" i="6"/>
  <c r="M318" i="6" s="1"/>
  <c r="G322" i="6"/>
  <c r="M322" i="6" s="1"/>
  <c r="G324" i="6"/>
  <c r="M324" i="6" s="1"/>
  <c r="G325" i="6"/>
  <c r="M325" i="6" s="1"/>
  <c r="G327" i="6"/>
  <c r="M327" i="6" s="1"/>
  <c r="G328" i="6"/>
  <c r="M328" i="6" s="1"/>
  <c r="G329" i="6"/>
  <c r="M329" i="6" s="1"/>
  <c r="G332" i="6"/>
  <c r="M332" i="6" s="1"/>
  <c r="G338" i="6"/>
  <c r="M338" i="6" s="1"/>
  <c r="G340" i="6"/>
  <c r="M340" i="6" s="1"/>
  <c r="G342" i="6"/>
  <c r="M342" i="6" s="1"/>
  <c r="G343" i="6"/>
  <c r="M343" i="6" s="1"/>
  <c r="G344" i="6"/>
  <c r="M344" i="6" s="1"/>
  <c r="G346" i="6"/>
  <c r="M346" i="6" s="1"/>
  <c r="G347" i="6"/>
  <c r="M347" i="6" s="1"/>
  <c r="G354" i="6"/>
  <c r="M354" i="6" s="1"/>
  <c r="G355" i="6"/>
  <c r="M355" i="6" s="1"/>
  <c r="G356" i="6"/>
  <c r="M356" i="6" s="1"/>
  <c r="G359" i="6"/>
  <c r="M359" i="6" s="1"/>
  <c r="G361" i="6"/>
  <c r="M361" i="6" s="1"/>
  <c r="G371" i="6"/>
  <c r="K371" i="6"/>
  <c r="G372" i="6"/>
  <c r="M372" i="6" s="1"/>
  <c r="G373" i="6"/>
  <c r="M373" i="6" s="1"/>
  <c r="G374" i="6"/>
  <c r="M374" i="6" s="1"/>
  <c r="G377" i="6"/>
  <c r="M377" i="6" s="1"/>
  <c r="G378" i="6"/>
  <c r="M378" i="6" s="1"/>
  <c r="G379" i="6"/>
  <c r="M379" i="6" s="1"/>
  <c r="G380" i="6"/>
  <c r="M380" i="6" s="1"/>
  <c r="G381" i="6"/>
  <c r="M381" i="6" s="1"/>
  <c r="G383" i="6"/>
  <c r="M383" i="6" s="1"/>
  <c r="G384" i="6"/>
  <c r="M384" i="6" s="1"/>
  <c r="G386" i="6"/>
  <c r="M386" i="6" s="1"/>
  <c r="G387" i="6"/>
  <c r="M387" i="6" s="1"/>
  <c r="G388" i="6"/>
  <c r="M388" i="6" s="1"/>
  <c r="G389" i="6"/>
  <c r="M389" i="6" s="1"/>
  <c r="G390" i="6"/>
  <c r="M390" i="6" s="1"/>
  <c r="G391" i="6"/>
  <c r="M391" i="6" s="1"/>
  <c r="G392" i="6"/>
  <c r="M392" i="6" s="1"/>
  <c r="G393" i="6"/>
  <c r="M393" i="6" s="1"/>
  <c r="G394" i="6"/>
  <c r="M394" i="6" s="1"/>
  <c r="G395" i="6"/>
  <c r="M395" i="6" s="1"/>
  <c r="G396" i="6"/>
  <c r="M396" i="6" s="1"/>
  <c r="G398" i="6"/>
  <c r="M398" i="6" s="1"/>
  <c r="G399" i="6"/>
  <c r="M399" i="6" s="1"/>
  <c r="G400" i="6"/>
  <c r="M400" i="6" s="1"/>
  <c r="G401" i="6"/>
  <c r="M401" i="6" s="1"/>
  <c r="G402" i="6"/>
  <c r="M402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1" i="6"/>
  <c r="M411" i="6" s="1"/>
  <c r="G412" i="6"/>
  <c r="M412" i="6" s="1"/>
  <c r="G413" i="6"/>
  <c r="M413" i="6" s="1"/>
  <c r="G414" i="6"/>
  <c r="M414" i="6" s="1"/>
  <c r="G416" i="6"/>
  <c r="M416" i="6" s="1"/>
  <c r="G419" i="6"/>
  <c r="M419" i="6" s="1"/>
  <c r="G420" i="6"/>
  <c r="M420" i="6" s="1"/>
  <c r="G421" i="6"/>
  <c r="M421" i="6" s="1"/>
  <c r="G422" i="6"/>
  <c r="M422" i="6" s="1"/>
  <c r="G423" i="6"/>
  <c r="M423" i="6" s="1"/>
  <c r="G424" i="6"/>
  <c r="M424" i="6" s="1"/>
  <c r="G426" i="6"/>
  <c r="M426" i="6" s="1"/>
  <c r="G427" i="6"/>
  <c r="M427" i="6" s="1"/>
  <c r="G428" i="6"/>
  <c r="M428" i="6" s="1"/>
  <c r="G429" i="6"/>
  <c r="M429" i="6" s="1"/>
  <c r="G430" i="6"/>
  <c r="M430" i="6" s="1"/>
  <c r="G432" i="6"/>
  <c r="M432" i="6" s="1"/>
  <c r="G433" i="6"/>
  <c r="M433" i="6" s="1"/>
  <c r="G434" i="6"/>
  <c r="M434" i="6" s="1"/>
  <c r="G435" i="6"/>
  <c r="M435" i="6" s="1"/>
  <c r="G436" i="6"/>
  <c r="M436" i="6" s="1"/>
  <c r="G437" i="6"/>
  <c r="M437" i="6" s="1"/>
  <c r="G438" i="6"/>
  <c r="M438" i="6" s="1"/>
  <c r="G442" i="6"/>
  <c r="M442" i="6" s="1"/>
  <c r="G443" i="6"/>
  <c r="M443" i="6" s="1"/>
  <c r="G446" i="6"/>
  <c r="M446" i="6" s="1"/>
  <c r="G447" i="6"/>
  <c r="M447" i="6" s="1"/>
  <c r="G448" i="6"/>
  <c r="M448" i="6" s="1"/>
  <c r="G449" i="6"/>
  <c r="M449" i="6" s="1"/>
  <c r="G450" i="6"/>
  <c r="M450" i="6" s="1"/>
  <c r="G451" i="6"/>
  <c r="M451" i="6" s="1"/>
  <c r="G454" i="6"/>
  <c r="M454" i="6" s="1"/>
  <c r="G455" i="6"/>
  <c r="M455" i="6" s="1"/>
  <c r="G456" i="6"/>
  <c r="M456" i="6" s="1"/>
  <c r="G460" i="6"/>
  <c r="M460" i="6" s="1"/>
  <c r="G461" i="6"/>
  <c r="M461" i="6" s="1"/>
  <c r="G462" i="6"/>
  <c r="M462" i="6" s="1"/>
  <c r="G463" i="6"/>
  <c r="M463" i="6" s="1"/>
  <c r="G470" i="6"/>
  <c r="M470" i="6" s="1"/>
  <c r="G471" i="6"/>
  <c r="M471" i="6" s="1"/>
  <c r="G472" i="6"/>
  <c r="M472" i="6" s="1"/>
  <c r="G473" i="6"/>
  <c r="M473" i="6" s="1"/>
  <c r="G474" i="6"/>
  <c r="M474" i="6" s="1"/>
  <c r="G478" i="6"/>
  <c r="M478" i="6" s="1"/>
  <c r="G481" i="6"/>
  <c r="M481" i="6" s="1"/>
  <c r="G485" i="6"/>
  <c r="M485" i="6" s="1"/>
  <c r="G486" i="6"/>
  <c r="M486" i="6" s="1"/>
  <c r="G489" i="6"/>
  <c r="M489" i="6" s="1"/>
  <c r="G493" i="6"/>
  <c r="M493" i="6" s="1"/>
  <c r="G494" i="6"/>
  <c r="M494" i="6" s="1"/>
  <c r="G497" i="6"/>
  <c r="M497" i="6" s="1"/>
  <c r="G499" i="6"/>
  <c r="M499" i="6" s="1"/>
  <c r="G503" i="6"/>
  <c r="M503" i="6" s="1"/>
  <c r="G507" i="6"/>
  <c r="M507" i="6" s="1"/>
  <c r="G508" i="6"/>
  <c r="M508" i="6" s="1"/>
  <c r="G510" i="6"/>
  <c r="M510" i="6" s="1"/>
  <c r="G512" i="6"/>
  <c r="M512" i="6" s="1"/>
  <c r="G518" i="6"/>
  <c r="M518" i="6" s="1"/>
  <c r="G521" i="6"/>
  <c r="M521" i="6" s="1"/>
  <c r="G523" i="6"/>
  <c r="M523" i="6" s="1"/>
  <c r="G526" i="6"/>
  <c r="M526" i="6" s="1"/>
  <c r="G528" i="6"/>
  <c r="M528" i="6" s="1"/>
  <c r="G530" i="6"/>
  <c r="M530" i="6" s="1"/>
  <c r="G533" i="6"/>
  <c r="M533" i="6" s="1"/>
  <c r="G535" i="6"/>
  <c r="M535" i="6" s="1"/>
  <c r="G536" i="6"/>
  <c r="M536" i="6" s="1"/>
  <c r="G537" i="6"/>
  <c r="M537" i="6" s="1"/>
  <c r="G538" i="6"/>
  <c r="M538" i="6" s="1"/>
  <c r="G539" i="6"/>
  <c r="M539" i="6" s="1"/>
  <c r="G540" i="6"/>
  <c r="M540" i="6" s="1"/>
  <c r="G541" i="6"/>
  <c r="M541" i="6" s="1"/>
  <c r="G543" i="6"/>
  <c r="M543" i="6" s="1"/>
  <c r="G544" i="6"/>
  <c r="M544" i="6" s="1"/>
  <c r="G545" i="6"/>
  <c r="M545" i="6" s="1"/>
  <c r="G546" i="6"/>
  <c r="M546" i="6" s="1"/>
  <c r="G547" i="6"/>
  <c r="M547" i="6" s="1"/>
  <c r="G556" i="6"/>
  <c r="M556" i="6" s="1"/>
  <c r="G557" i="6"/>
  <c r="M557" i="6" s="1"/>
  <c r="G558" i="6"/>
  <c r="M558" i="6" s="1"/>
  <c r="G559" i="6"/>
  <c r="M559" i="6" s="1"/>
  <c r="G563" i="6"/>
  <c r="M563" i="6" s="1"/>
  <c r="G564" i="6"/>
  <c r="M564" i="6" s="1"/>
  <c r="G565" i="6"/>
  <c r="M565" i="6" s="1"/>
  <c r="G567" i="6"/>
  <c r="M567" i="6" s="1"/>
  <c r="G568" i="6"/>
  <c r="M568" i="6" s="1"/>
  <c r="G569" i="6"/>
  <c r="M569" i="6" s="1"/>
  <c r="G571" i="6"/>
  <c r="M571" i="6" s="1"/>
  <c r="G572" i="6"/>
  <c r="M572" i="6" s="1"/>
  <c r="G573" i="6"/>
  <c r="M573" i="6" s="1"/>
  <c r="G577" i="6"/>
  <c r="M577" i="6" s="1"/>
  <c r="G578" i="6"/>
  <c r="M578" i="6" s="1"/>
  <c r="G583" i="6"/>
  <c r="M583" i="6" s="1"/>
  <c r="G585" i="6"/>
  <c r="M585" i="6" s="1"/>
  <c r="G588" i="6"/>
  <c r="M588" i="6" s="1"/>
  <c r="G589" i="6"/>
  <c r="M589" i="6" s="1"/>
  <c r="G590" i="6"/>
  <c r="M590" i="6" s="1"/>
  <c r="G591" i="6"/>
  <c r="M591" i="6" s="1"/>
  <c r="G593" i="6"/>
  <c r="M593" i="6" s="1"/>
  <c r="G594" i="6"/>
  <c r="M594" i="6" s="1"/>
  <c r="G595" i="6"/>
  <c r="M595" i="6" s="1"/>
  <c r="G596" i="6"/>
  <c r="M596" i="6" s="1"/>
  <c r="G597" i="6"/>
  <c r="M597" i="6" s="1"/>
  <c r="G598" i="6"/>
  <c r="M598" i="6" s="1"/>
  <c r="G602" i="6"/>
  <c r="M602" i="6" s="1"/>
  <c r="G612" i="6"/>
  <c r="K612" i="6"/>
  <c r="G613" i="6"/>
  <c r="M613" i="6" s="1"/>
  <c r="G614" i="6"/>
  <c r="M614" i="6" s="1"/>
  <c r="G615" i="6"/>
  <c r="M615" i="6" s="1"/>
  <c r="G616" i="6"/>
  <c r="M616" i="6" s="1"/>
  <c r="G617" i="6"/>
  <c r="M617" i="6" s="1"/>
  <c r="G620" i="6"/>
  <c r="M620" i="6" s="1"/>
  <c r="G621" i="6"/>
  <c r="M621" i="6" s="1"/>
  <c r="G622" i="6"/>
  <c r="M622" i="6" s="1"/>
  <c r="G623" i="6"/>
  <c r="M623" i="6" s="1"/>
  <c r="G625" i="6"/>
  <c r="M625" i="6" s="1"/>
  <c r="G627" i="6"/>
  <c r="M627" i="6" s="1"/>
  <c r="G628" i="6"/>
  <c r="M628" i="6" s="1"/>
  <c r="G629" i="6"/>
  <c r="M629" i="6" s="1"/>
  <c r="G630" i="6"/>
  <c r="M630" i="6" s="1"/>
  <c r="G631" i="6"/>
  <c r="M631" i="6" s="1"/>
  <c r="G632" i="6"/>
  <c r="M632" i="6" s="1"/>
  <c r="G633" i="6"/>
  <c r="M633" i="6" s="1"/>
  <c r="G636" i="6"/>
  <c r="M636" i="6" s="1"/>
  <c r="G637" i="6"/>
  <c r="M637" i="6" s="1"/>
  <c r="G638" i="6"/>
  <c r="M638" i="6" s="1"/>
  <c r="G639" i="6"/>
  <c r="M639" i="6" s="1"/>
  <c r="G10" i="7"/>
  <c r="G11" i="7"/>
  <c r="G12" i="7"/>
  <c r="G13" i="7"/>
  <c r="G14" i="7"/>
  <c r="G22" i="7"/>
  <c r="K22" i="7"/>
  <c r="G27" i="7"/>
  <c r="M27" i="7" s="1"/>
  <c r="G30" i="7"/>
  <c r="M30" i="7" s="1"/>
  <c r="G33" i="7"/>
  <c r="M33" i="7" s="1"/>
  <c r="G47" i="7"/>
  <c r="M47" i="7" s="1"/>
  <c r="G53" i="7"/>
  <c r="M53" i="7" s="1"/>
  <c r="G57" i="7"/>
  <c r="M57" i="7" s="1"/>
  <c r="G67" i="7"/>
  <c r="M67" i="7" s="1"/>
  <c r="G81" i="7"/>
  <c r="K81" i="7"/>
  <c r="G82" i="7"/>
  <c r="M82" i="7" s="1"/>
  <c r="G83" i="7"/>
  <c r="M83" i="7" s="1"/>
  <c r="G85" i="7"/>
  <c r="M85" i="7" s="1"/>
  <c r="G86" i="7"/>
  <c r="M86" i="7" s="1"/>
  <c r="G88" i="7"/>
  <c r="M88" i="7" s="1"/>
  <c r="G97" i="7"/>
  <c r="M97" i="7" s="1"/>
  <c r="G100" i="7"/>
  <c r="M100" i="7" s="1"/>
  <c r="G103" i="7"/>
  <c r="M103" i="7" s="1"/>
  <c r="G108" i="7"/>
  <c r="M108" i="7" s="1"/>
  <c r="G111" i="7"/>
  <c r="M111" i="7" s="1"/>
  <c r="G114" i="7"/>
  <c r="M114" i="7" s="1"/>
  <c r="G115" i="7"/>
  <c r="M115" i="7" s="1"/>
  <c r="G116" i="7"/>
  <c r="M116" i="7" s="1"/>
  <c r="G118" i="7"/>
  <c r="M118" i="7" s="1"/>
  <c r="G123" i="7"/>
  <c r="M123" i="7" s="1"/>
  <c r="G124" i="7"/>
  <c r="M124" i="7" s="1"/>
  <c r="G125" i="7"/>
  <c r="M125" i="7" s="1"/>
  <c r="G127" i="7"/>
  <c r="M127" i="7" s="1"/>
  <c r="G133" i="7"/>
  <c r="M133" i="7" s="1"/>
  <c r="G136" i="7"/>
  <c r="M136" i="7" s="1"/>
  <c r="G137" i="7"/>
  <c r="M137" i="7" s="1"/>
  <c r="G139" i="7"/>
  <c r="M139" i="7" s="1"/>
  <c r="G141" i="7"/>
  <c r="M141" i="7" s="1"/>
  <c r="G142" i="7"/>
  <c r="M142" i="7" s="1"/>
  <c r="G144" i="7"/>
  <c r="M144" i="7" s="1"/>
  <c r="G145" i="7"/>
  <c r="M145" i="7" s="1"/>
  <c r="G146" i="7"/>
  <c r="M146" i="7" s="1"/>
  <c r="G147" i="7"/>
  <c r="M147" i="7" s="1"/>
  <c r="G149" i="7"/>
  <c r="M149" i="7" s="1"/>
  <c r="G150" i="7"/>
  <c r="M150" i="7" s="1"/>
  <c r="G153" i="7"/>
  <c r="M153" i="7" s="1"/>
  <c r="G155" i="7"/>
  <c r="M155" i="7" s="1"/>
  <c r="G156" i="7"/>
  <c r="M156" i="7" s="1"/>
  <c r="G157" i="7"/>
  <c r="M157" i="7" s="1"/>
  <c r="G161" i="7"/>
  <c r="M161" i="7" s="1"/>
  <c r="G166" i="7"/>
  <c r="M166" i="7" s="1"/>
  <c r="G173" i="7"/>
  <c r="M173" i="7" s="1"/>
  <c r="G188" i="7"/>
  <c r="K188" i="7"/>
  <c r="G189" i="7"/>
  <c r="M189" i="7" s="1"/>
  <c r="G191" i="7"/>
  <c r="M191" i="7" s="1"/>
  <c r="G193" i="7"/>
  <c r="M193" i="7" s="1"/>
  <c r="G195" i="7"/>
  <c r="M195" i="7" s="1"/>
  <c r="G196" i="7"/>
  <c r="M196" i="7" s="1"/>
  <c r="G197" i="7"/>
  <c r="M197" i="7" s="1"/>
  <c r="G201" i="7"/>
  <c r="M201" i="7" s="1"/>
  <c r="G202" i="7"/>
  <c r="M202" i="7" s="1"/>
  <c r="G203" i="7"/>
  <c r="M203" i="7" s="1"/>
  <c r="G204" i="7"/>
  <c r="M204" i="7" s="1"/>
  <c r="G205" i="7"/>
  <c r="M205" i="7" s="1"/>
  <c r="G206" i="7"/>
  <c r="M206" i="7" s="1"/>
  <c r="G207" i="7"/>
  <c r="M207" i="7" s="1"/>
  <c r="G209" i="7"/>
  <c r="M209" i="7" s="1"/>
  <c r="G210" i="7"/>
  <c r="M210" i="7" s="1"/>
  <c r="G215" i="7"/>
  <c r="M215" i="7" s="1"/>
  <c r="G218" i="7"/>
  <c r="M218" i="7" s="1"/>
  <c r="G220" i="7"/>
  <c r="M220" i="7" s="1"/>
  <c r="G221" i="7"/>
  <c r="M221" i="7" s="1"/>
  <c r="G223" i="7"/>
  <c r="M223" i="7" s="1"/>
  <c r="G226" i="7"/>
  <c r="M226" i="7" s="1"/>
  <c r="G230" i="7"/>
  <c r="M230" i="7" s="1"/>
  <c r="G235" i="7"/>
  <c r="M235" i="7" s="1"/>
  <c r="G242" i="7"/>
  <c r="M242" i="7" s="1"/>
  <c r="G248" i="7"/>
  <c r="M248" i="7" s="1"/>
  <c r="G251" i="7"/>
  <c r="M251" i="7" s="1"/>
  <c r="G255" i="7"/>
  <c r="M255" i="7" s="1"/>
  <c r="G258" i="7"/>
  <c r="M258" i="7" s="1"/>
  <c r="G261" i="7"/>
  <c r="M261" i="7" s="1"/>
  <c r="G271" i="7"/>
  <c r="M271" i="7" s="1"/>
  <c r="G272" i="7"/>
  <c r="M272" i="7" s="1"/>
  <c r="G281" i="7"/>
  <c r="M281" i="7" s="1"/>
  <c r="G284" i="7"/>
  <c r="M284" i="7" s="1"/>
  <c r="G285" i="7"/>
  <c r="M285" i="7" s="1"/>
  <c r="G286" i="7"/>
  <c r="M286" i="7" s="1"/>
  <c r="G288" i="7"/>
  <c r="M288" i="7" s="1"/>
  <c r="G293" i="7"/>
  <c r="M293" i="7" s="1"/>
  <c r="G294" i="7"/>
  <c r="M294" i="7" s="1"/>
  <c r="G297" i="7"/>
  <c r="M297" i="7" s="1"/>
  <c r="G304" i="7"/>
  <c r="M304" i="7" s="1"/>
  <c r="G306" i="7"/>
  <c r="M306" i="7" s="1"/>
  <c r="G307" i="7"/>
  <c r="M307" i="7" s="1"/>
  <c r="G308" i="7"/>
  <c r="M308" i="7" s="1"/>
  <c r="G310" i="7"/>
  <c r="M310" i="7" s="1"/>
  <c r="G318" i="7"/>
  <c r="M318" i="7" s="1"/>
  <c r="G324" i="7"/>
  <c r="M324" i="7" s="1"/>
  <c r="G327" i="7"/>
  <c r="M327" i="7" s="1"/>
  <c r="H377" i="7"/>
  <c r="N377" i="7" s="1"/>
  <c r="N378" i="7"/>
  <c r="G383" i="7"/>
  <c r="M383" i="7" s="1"/>
  <c r="G384" i="7"/>
  <c r="M384" i="7" s="1"/>
  <c r="H395" i="7"/>
  <c r="N395" i="7" s="1"/>
  <c r="N396" i="7"/>
  <c r="G397" i="7"/>
  <c r="M397" i="7" s="1"/>
  <c r="G401" i="7"/>
  <c r="M401" i="7" s="1"/>
  <c r="G402" i="7"/>
  <c r="M402" i="7" s="1"/>
  <c r="G408" i="7"/>
  <c r="M408" i="7" s="1"/>
  <c r="H410" i="7"/>
  <c r="N410" i="7" s="1"/>
  <c r="N413" i="7"/>
  <c r="M416" i="7"/>
  <c r="G422" i="7"/>
  <c r="M422" i="7" s="1"/>
  <c r="G423" i="7"/>
  <c r="M423" i="7" s="1"/>
  <c r="G424" i="7"/>
  <c r="M424" i="7" s="1"/>
  <c r="M425" i="7"/>
  <c r="H430" i="7"/>
  <c r="N430" i="7" s="1"/>
  <c r="M433" i="7"/>
  <c r="H445" i="7"/>
  <c r="N445" i="7" s="1"/>
  <c r="G446" i="7"/>
  <c r="M446" i="7" s="1"/>
  <c r="M447" i="7"/>
  <c r="N450" i="7"/>
  <c r="H451" i="7"/>
  <c r="N451" i="7" s="1"/>
  <c r="N456" i="7"/>
  <c r="M457" i="7"/>
  <c r="M465" i="7"/>
  <c r="N472" i="7"/>
  <c r="M473" i="7"/>
  <c r="H478" i="7"/>
  <c r="N478" i="7" s="1"/>
  <c r="M483" i="7"/>
  <c r="N487" i="7"/>
  <c r="H492" i="7"/>
  <c r="N492" i="7" s="1"/>
  <c r="M497" i="7"/>
  <c r="H499" i="7"/>
  <c r="N499" i="7" s="1"/>
  <c r="H504" i="7"/>
  <c r="N504" i="7" s="1"/>
  <c r="H507" i="7"/>
  <c r="N507" i="7" s="1"/>
  <c r="M514" i="7"/>
  <c r="M517" i="7"/>
  <c r="M523" i="7"/>
  <c r="N525" i="7"/>
  <c r="M526" i="7"/>
  <c r="N539" i="7"/>
  <c r="G540" i="7"/>
  <c r="M540" i="7" s="1"/>
  <c r="G546" i="7"/>
  <c r="M546" i="7" s="1"/>
  <c r="M561" i="7"/>
  <c r="H563" i="7"/>
  <c r="N563" i="7" s="1"/>
  <c r="H564" i="7"/>
  <c r="N564" i="7" s="1"/>
  <c r="M565" i="7"/>
  <c r="H567" i="7"/>
  <c r="N567" i="7" s="1"/>
  <c r="H568" i="7"/>
  <c r="N568" i="7" s="1"/>
  <c r="N571" i="7"/>
  <c r="M583" i="7"/>
  <c r="H588" i="7"/>
  <c r="N588" i="7" s="1"/>
  <c r="M589" i="7"/>
  <c r="H592" i="7"/>
  <c r="N592" i="7" s="1"/>
  <c r="H595" i="7"/>
  <c r="N595" i="7" s="1"/>
  <c r="M596" i="7"/>
  <c r="M597" i="7"/>
  <c r="L612" i="7"/>
  <c r="G623" i="7"/>
  <c r="M623" i="7" s="1"/>
  <c r="G627" i="7"/>
  <c r="M627" i="7" s="1"/>
  <c r="G628" i="7"/>
  <c r="M628" i="7" s="1"/>
  <c r="M629" i="7"/>
  <c r="N635" i="7"/>
  <c r="K22" i="8"/>
  <c r="G24" i="8"/>
  <c r="M24" i="8" s="1"/>
  <c r="G26" i="8"/>
  <c r="M26" i="8" s="1"/>
  <c r="H28" i="8"/>
  <c r="N28" i="8" s="1"/>
  <c r="N30" i="8"/>
  <c r="H33" i="8"/>
  <c r="N33" i="8" s="1"/>
  <c r="N50" i="8"/>
  <c r="H53" i="8"/>
  <c r="N53" i="8" s="1"/>
  <c r="H58" i="8"/>
  <c r="N58" i="8" s="1"/>
  <c r="H64" i="8"/>
  <c r="N64" i="8" s="1"/>
  <c r="H85" i="8"/>
  <c r="N85" i="8" s="1"/>
  <c r="H86" i="8"/>
  <c r="N86" i="8" s="1"/>
  <c r="H87" i="8"/>
  <c r="N87" i="8" s="1"/>
  <c r="N89" i="8"/>
  <c r="G93" i="8"/>
  <c r="M93" i="8" s="1"/>
  <c r="G99" i="8"/>
  <c r="M99" i="8" s="1"/>
  <c r="G100" i="8"/>
  <c r="M100" i="8" s="1"/>
  <c r="M101" i="8"/>
  <c r="H105" i="8"/>
  <c r="N105" i="8" s="1"/>
  <c r="G106" i="8"/>
  <c r="M106" i="8" s="1"/>
  <c r="G107" i="8"/>
  <c r="M107" i="8" s="1"/>
  <c r="G108" i="8"/>
  <c r="M108" i="8" s="1"/>
  <c r="G109" i="8"/>
  <c r="M109" i="8" s="1"/>
  <c r="H114" i="8"/>
  <c r="N114" i="8" s="1"/>
  <c r="H118" i="8"/>
  <c r="N118" i="8" s="1"/>
  <c r="H121" i="8"/>
  <c r="N121" i="8" s="1"/>
  <c r="G122" i="8"/>
  <c r="M122" i="8" s="1"/>
  <c r="G123" i="8"/>
  <c r="M123" i="8" s="1"/>
  <c r="G124" i="8"/>
  <c r="M124" i="8" s="1"/>
  <c r="G125" i="8"/>
  <c r="M125" i="8" s="1"/>
  <c r="G126" i="8"/>
  <c r="M126" i="8" s="1"/>
  <c r="G133" i="8"/>
  <c r="M133" i="8" s="1"/>
  <c r="N135" i="8"/>
  <c r="H139" i="8"/>
  <c r="N139" i="8" s="1"/>
  <c r="H144" i="8"/>
  <c r="N144" i="8" s="1"/>
  <c r="H145" i="8"/>
  <c r="N145" i="8" s="1"/>
  <c r="H146" i="8"/>
  <c r="N146" i="8" s="1"/>
  <c r="N147" i="8"/>
  <c r="H150" i="8"/>
  <c r="H153" i="8"/>
  <c r="N153" i="8" s="1"/>
  <c r="G154" i="8"/>
  <c r="M154" i="8" s="1"/>
  <c r="G155" i="8"/>
  <c r="M155" i="8" s="1"/>
  <c r="M156" i="8"/>
  <c r="M157" i="8"/>
  <c r="G166" i="8"/>
  <c r="M166" i="8" s="1"/>
  <c r="M178" i="8"/>
  <c r="G188" i="8"/>
  <c r="G189" i="8"/>
  <c r="M189" i="8" s="1"/>
  <c r="N193" i="8"/>
  <c r="N201" i="8"/>
  <c r="G202" i="8"/>
  <c r="M202" i="8" s="1"/>
  <c r="G209" i="8"/>
  <c r="M209" i="8" s="1"/>
  <c r="G210" i="8"/>
  <c r="M210" i="8" s="1"/>
  <c r="M211" i="8"/>
  <c r="G214" i="8"/>
  <c r="M214" i="8" s="1"/>
  <c r="G218" i="8"/>
  <c r="M218" i="8" s="1"/>
  <c r="G219" i="8"/>
  <c r="M219" i="8" s="1"/>
  <c r="G220" i="8"/>
  <c r="M220" i="8" s="1"/>
  <c r="G221" i="8"/>
  <c r="M221" i="8" s="1"/>
  <c r="M222" i="8"/>
  <c r="M225" i="8"/>
  <c r="N229" i="8"/>
  <c r="G230" i="8"/>
  <c r="M230" i="8" s="1"/>
  <c r="G231" i="8"/>
  <c r="M231" i="8" s="1"/>
  <c r="H233" i="8"/>
  <c r="N233" i="8" s="1"/>
  <c r="H234" i="8"/>
  <c r="N234" i="8" s="1"/>
  <c r="H235" i="8"/>
  <c r="N235" i="8" s="1"/>
  <c r="N238" i="8"/>
  <c r="M239" i="8"/>
  <c r="H241" i="8"/>
  <c r="N241" i="8" s="1"/>
  <c r="H249" i="8"/>
  <c r="N249" i="8" s="1"/>
  <c r="H251" i="8"/>
  <c r="N251" i="8" s="1"/>
  <c r="H258" i="8"/>
  <c r="N258" i="8" s="1"/>
  <c r="H265" i="8"/>
  <c r="N265" i="8" s="1"/>
  <c r="N267" i="8"/>
  <c r="H270" i="8"/>
  <c r="N270" i="8" s="1"/>
  <c r="M278" i="8"/>
  <c r="H283" i="8"/>
  <c r="N283" i="8" s="1"/>
  <c r="M284" i="8"/>
  <c r="M285" i="8"/>
  <c r="M288" i="8"/>
  <c r="N292" i="8"/>
  <c r="H293" i="8"/>
  <c r="N293" i="8" s="1"/>
  <c r="N294" i="8"/>
  <c r="M300" i="8"/>
  <c r="H304" i="8"/>
  <c r="N304" i="8" s="1"/>
  <c r="M309" i="8"/>
  <c r="H311" i="8"/>
  <c r="N311" i="8" s="1"/>
  <c r="H312" i="8"/>
  <c r="N312" i="8" s="1"/>
  <c r="H320" i="8"/>
  <c r="N320" i="8" s="1"/>
  <c r="G595" i="8"/>
  <c r="M595" i="8" s="1"/>
  <c r="G583" i="8"/>
  <c r="M583" i="8" s="1"/>
  <c r="G567" i="8"/>
  <c r="M567" i="8" s="1"/>
  <c r="G564" i="8"/>
  <c r="M564" i="8" s="1"/>
  <c r="G563" i="8"/>
  <c r="M563" i="8" s="1"/>
  <c r="G558" i="8"/>
  <c r="M558" i="8" s="1"/>
  <c r="G545" i="8"/>
  <c r="M545" i="8" s="1"/>
  <c r="G544" i="8"/>
  <c r="M544" i="8" s="1"/>
  <c r="G540" i="8"/>
  <c r="M540" i="8" s="1"/>
  <c r="G539" i="8"/>
  <c r="M539" i="8" s="1"/>
  <c r="G538" i="8"/>
  <c r="M538" i="8" s="1"/>
  <c r="G536" i="8"/>
  <c r="M536" i="8" s="1"/>
  <c r="G525" i="8"/>
  <c r="M525" i="8" s="1"/>
  <c r="G518" i="8"/>
  <c r="M518" i="8" s="1"/>
  <c r="G517" i="8"/>
  <c r="M517" i="8" s="1"/>
  <c r="G371" i="8"/>
  <c r="G372" i="8"/>
  <c r="M372" i="8" s="1"/>
  <c r="G373" i="8"/>
  <c r="M373" i="8" s="1"/>
  <c r="N383" i="8"/>
  <c r="N384" i="8"/>
  <c r="M385" i="8"/>
  <c r="N389" i="8"/>
  <c r="H395" i="8"/>
  <c r="N395" i="8" s="1"/>
  <c r="N396" i="8"/>
  <c r="N408" i="8"/>
  <c r="N416" i="8"/>
  <c r="G419" i="8"/>
  <c r="M419" i="8" s="1"/>
  <c r="G420" i="8"/>
  <c r="M420" i="8" s="1"/>
  <c r="G422" i="8"/>
  <c r="M422" i="8" s="1"/>
  <c r="G423" i="8"/>
  <c r="M423" i="8" s="1"/>
  <c r="G424" i="8"/>
  <c r="M424" i="8" s="1"/>
  <c r="M425" i="8"/>
  <c r="G428" i="8"/>
  <c r="M428" i="8" s="1"/>
  <c r="G430" i="8"/>
  <c r="M430" i="8" s="1"/>
  <c r="M432" i="8"/>
  <c r="G437" i="8"/>
  <c r="M437" i="8" s="1"/>
  <c r="M438" i="8"/>
  <c r="H442" i="8"/>
  <c r="N442" i="8" s="1"/>
  <c r="H443" i="8"/>
  <c r="N443" i="8" s="1"/>
  <c r="H446" i="8"/>
  <c r="N446" i="8" s="1"/>
  <c r="G456" i="8"/>
  <c r="M456" i="8" s="1"/>
  <c r="H460" i="8"/>
  <c r="N460" i="8" s="1"/>
  <c r="H461" i="8"/>
  <c r="N461" i="8" s="1"/>
  <c r="M464" i="8"/>
  <c r="G469" i="8"/>
  <c r="M469" i="8" s="1"/>
  <c r="H473" i="8"/>
  <c r="N473" i="8" s="1"/>
  <c r="H476" i="8"/>
  <c r="N476" i="8" s="1"/>
  <c r="H481" i="8"/>
  <c r="N481" i="8" s="1"/>
  <c r="H485" i="8"/>
  <c r="N485" i="8" s="1"/>
  <c r="M495" i="8"/>
  <c r="H497" i="8"/>
  <c r="N497" i="8" s="1"/>
  <c r="H501" i="8"/>
  <c r="N501" i="8" s="1"/>
  <c r="M509" i="8"/>
  <c r="G512" i="8"/>
  <c r="M512" i="8" s="1"/>
  <c r="H515" i="8"/>
  <c r="N515" i="8" s="1"/>
  <c r="N544" i="8"/>
  <c r="H545" i="8"/>
  <c r="N545" i="8" s="1"/>
  <c r="J372" i="7"/>
  <c r="J373" i="7"/>
  <c r="J380" i="7"/>
  <c r="J381" i="7"/>
  <c r="J394" i="7"/>
  <c r="J395" i="7"/>
  <c r="J396" i="7"/>
  <c r="J419" i="7"/>
  <c r="J424" i="7"/>
  <c r="J433" i="7"/>
  <c r="J442" i="7"/>
  <c r="J445" i="7"/>
  <c r="J447" i="7"/>
  <c r="J448" i="7"/>
  <c r="J461" i="7"/>
  <c r="J465" i="7"/>
  <c r="J470" i="7"/>
  <c r="J471" i="7"/>
  <c r="J472" i="7"/>
  <c r="J480" i="7"/>
  <c r="J483" i="7"/>
  <c r="J485" i="7"/>
  <c r="J486" i="7"/>
  <c r="J493" i="7"/>
  <c r="J506" i="7"/>
  <c r="J507" i="7"/>
  <c r="J511" i="7"/>
  <c r="J519" i="7"/>
  <c r="J523" i="7"/>
  <c r="J525" i="7"/>
  <c r="J526" i="7"/>
  <c r="J527" i="7"/>
  <c r="J538" i="7"/>
  <c r="J546" i="7"/>
  <c r="J561" i="7"/>
  <c r="J563" i="7"/>
  <c r="J564" i="7"/>
  <c r="J565" i="7"/>
  <c r="J577" i="7"/>
  <c r="J589" i="7"/>
  <c r="J591" i="7"/>
  <c r="J595" i="7"/>
  <c r="J612" i="7"/>
  <c r="J613" i="7"/>
  <c r="J614" i="7"/>
  <c r="J615" i="7"/>
  <c r="J616" i="7"/>
  <c r="J617" i="7"/>
  <c r="J620" i="7"/>
  <c r="J623" i="7"/>
  <c r="J625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22" i="8"/>
  <c r="J36" i="8"/>
  <c r="J39" i="8"/>
  <c r="J42" i="8"/>
  <c r="J50" i="8"/>
  <c r="J54" i="8"/>
  <c r="J57" i="8"/>
  <c r="J58" i="8"/>
  <c r="J63" i="8"/>
  <c r="J64" i="8"/>
  <c r="J65" i="8"/>
  <c r="J83" i="8"/>
  <c r="J85" i="8"/>
  <c r="J89" i="8"/>
  <c r="J91" i="8"/>
  <c r="J93" i="8"/>
  <c r="J100" i="8"/>
  <c r="J101" i="8"/>
  <c r="J105" i="8"/>
  <c r="J106" i="8"/>
  <c r="J109" i="8"/>
  <c r="J111" i="8"/>
  <c r="J115" i="8"/>
  <c r="J116" i="8"/>
  <c r="J121" i="8"/>
  <c r="J122" i="8"/>
  <c r="J123" i="8"/>
  <c r="J127" i="8"/>
  <c r="J129" i="8"/>
  <c r="J135" i="8"/>
  <c r="J139" i="8"/>
  <c r="J141" i="8"/>
  <c r="J145" i="8"/>
  <c r="J146" i="8"/>
  <c r="J154" i="8"/>
  <c r="J155" i="8"/>
  <c r="J156" i="8"/>
  <c r="J166" i="8"/>
  <c r="J168" i="8"/>
  <c r="J170" i="8"/>
  <c r="J176" i="8"/>
  <c r="J177" i="8"/>
  <c r="J188" i="8"/>
  <c r="J193" i="8"/>
  <c r="J195" i="8"/>
  <c r="J196" i="8"/>
  <c r="J197" i="8"/>
  <c r="J201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29" i="8"/>
  <c r="J230" i="8"/>
  <c r="J231" i="8"/>
  <c r="J233" i="8"/>
  <c r="J234" i="8"/>
  <c r="J235" i="8"/>
  <c r="J238" i="8"/>
  <c r="J239" i="8"/>
  <c r="J242" i="8"/>
  <c r="J245" i="8"/>
  <c r="J258" i="8"/>
  <c r="J260" i="8"/>
  <c r="J261" i="8"/>
  <c r="J269" i="8"/>
  <c r="J271" i="8"/>
  <c r="J278" i="8"/>
  <c r="J281" i="8"/>
  <c r="J283" i="8"/>
  <c r="J284" i="8"/>
  <c r="J285" i="8"/>
  <c r="J286" i="8"/>
  <c r="J292" i="8"/>
  <c r="J293" i="8"/>
  <c r="J294" i="8"/>
  <c r="J298" i="8"/>
  <c r="J300" i="8"/>
  <c r="J306" i="8"/>
  <c r="J307" i="8"/>
  <c r="J311" i="8"/>
  <c r="J312" i="8"/>
  <c r="J318" i="8"/>
  <c r="J320" i="8"/>
  <c r="J324" i="8"/>
  <c r="J327" i="8"/>
  <c r="J329" i="8"/>
  <c r="J332" i="8"/>
  <c r="J336" i="8"/>
  <c r="J371" i="8"/>
  <c r="J372" i="8"/>
  <c r="J373" i="8"/>
  <c r="J374" i="8"/>
  <c r="J377" i="8"/>
  <c r="J378" i="8"/>
  <c r="J379" i="8"/>
  <c r="J383" i="8"/>
  <c r="J385" i="8"/>
  <c r="J386" i="8"/>
  <c r="J387" i="8"/>
  <c r="J389" i="8"/>
  <c r="J391" i="8"/>
  <c r="J394" i="8"/>
  <c r="J395" i="8"/>
  <c r="J398" i="8"/>
  <c r="J401" i="8"/>
  <c r="J402" i="8"/>
  <c r="J404" i="8"/>
  <c r="J405" i="8"/>
  <c r="J406" i="8"/>
  <c r="J407" i="8"/>
  <c r="J408" i="8"/>
  <c r="J410" i="8"/>
  <c r="J416" i="8"/>
  <c r="J419" i="8"/>
  <c r="J422" i="8"/>
  <c r="J423" i="8"/>
  <c r="J424" i="8"/>
  <c r="J425" i="8"/>
  <c r="J432" i="8"/>
  <c r="J434" i="8"/>
  <c r="J435" i="8"/>
  <c r="J437" i="8"/>
  <c r="J442" i="8"/>
  <c r="J444" i="8"/>
  <c r="J445" i="8"/>
  <c r="J446" i="8"/>
  <c r="J450" i="8"/>
  <c r="J451" i="8"/>
  <c r="J460" i="8"/>
  <c r="J461" i="8"/>
  <c r="J464" i="8"/>
  <c r="J467" i="8"/>
  <c r="J469" i="8"/>
  <c r="J470" i="8"/>
  <c r="J471" i="8"/>
  <c r="J473" i="8"/>
  <c r="J476" i="8"/>
  <c r="J481" i="8"/>
  <c r="J483" i="8"/>
  <c r="J484" i="8"/>
  <c r="J485" i="8"/>
  <c r="J487" i="8"/>
  <c r="J493" i="8"/>
  <c r="J497" i="8"/>
  <c r="J499" i="8"/>
  <c r="J500" i="8"/>
  <c r="J501" i="8"/>
  <c r="J507" i="8"/>
  <c r="J509" i="8"/>
  <c r="J512" i="8"/>
  <c r="J514" i="8"/>
  <c r="J517" i="8"/>
  <c r="J518" i="8"/>
  <c r="J523" i="8"/>
  <c r="J528" i="8"/>
  <c r="J546" i="8"/>
  <c r="J550" i="8"/>
  <c r="J553" i="8"/>
  <c r="J561" i="8"/>
  <c r="J563" i="8"/>
  <c r="J564" i="8"/>
  <c r="J567" i="8"/>
  <c r="J568" i="8"/>
  <c r="J573" i="8"/>
  <c r="J580" i="8"/>
  <c r="J583" i="8"/>
  <c r="J585" i="8"/>
  <c r="J586" i="8"/>
  <c r="J588" i="8"/>
  <c r="J589" i="8"/>
  <c r="J590" i="8"/>
  <c r="J591" i="8"/>
  <c r="J596" i="8"/>
  <c r="J612" i="8"/>
  <c r="J614" i="8"/>
  <c r="J615" i="8"/>
  <c r="J616" i="8"/>
  <c r="J617" i="8"/>
  <c r="J618" i="8"/>
  <c r="J623" i="8"/>
  <c r="J626" i="8"/>
  <c r="J627" i="8"/>
  <c r="J628" i="8"/>
  <c r="J629" i="8"/>
  <c r="J630" i="8"/>
  <c r="J631" i="8"/>
  <c r="J633" i="8"/>
  <c r="J636" i="8"/>
  <c r="J22" i="9"/>
  <c r="J64" i="9"/>
  <c r="J65" i="9"/>
  <c r="J81" i="9"/>
  <c r="J82" i="9"/>
  <c r="J83" i="9"/>
  <c r="J85" i="9"/>
  <c r="J86" i="9"/>
  <c r="J91" i="9"/>
  <c r="J93" i="9"/>
  <c r="J99" i="9"/>
  <c r="J100" i="9"/>
  <c r="J103" i="9"/>
  <c r="J104" i="9"/>
  <c r="J105" i="9"/>
  <c r="J106" i="9"/>
  <c r="J111" i="9"/>
  <c r="J115" i="9"/>
  <c r="J116" i="9"/>
  <c r="J118" i="9"/>
  <c r="J119" i="9"/>
  <c r="J122" i="9"/>
  <c r="J123" i="9"/>
  <c r="J124" i="9"/>
  <c r="J125" i="9"/>
  <c r="J127" i="9"/>
  <c r="J135" i="9"/>
  <c r="J138" i="9"/>
  <c r="J139" i="9"/>
  <c r="J141" i="9"/>
  <c r="J142" i="9"/>
  <c r="J144" i="9"/>
  <c r="J145" i="9"/>
  <c r="J152" i="9"/>
  <c r="J154" i="9"/>
  <c r="J171" i="9"/>
  <c r="J177" i="9"/>
  <c r="J188" i="9"/>
  <c r="J193" i="9"/>
  <c r="J202" i="9"/>
  <c r="J204" i="9"/>
  <c r="J216" i="9"/>
  <c r="J218" i="9"/>
  <c r="J222" i="9"/>
  <c r="J226" i="9"/>
  <c r="J257" i="9"/>
  <c r="J261" i="9"/>
  <c r="J267" i="9"/>
  <c r="J279" i="9"/>
  <c r="J281" i="9"/>
  <c r="J293" i="9"/>
  <c r="J295" i="9"/>
  <c r="J297" i="9"/>
  <c r="J310" i="9"/>
  <c r="J311" i="9"/>
  <c r="J324" i="9"/>
  <c r="J327" i="9"/>
  <c r="J336" i="9"/>
  <c r="J348" i="9"/>
  <c r="J356" i="9"/>
  <c r="J371" i="9"/>
  <c r="J378" i="9"/>
  <c r="J380" i="9"/>
  <c r="J383" i="9"/>
  <c r="J384" i="9"/>
  <c r="J386" i="9"/>
  <c r="J391" i="9"/>
  <c r="J393" i="9"/>
  <c r="J395" i="9"/>
  <c r="J402" i="9"/>
  <c r="J404" i="9"/>
  <c r="J405" i="9"/>
  <c r="J408" i="9"/>
  <c r="J415" i="9"/>
  <c r="J416" i="9"/>
  <c r="J419" i="9"/>
  <c r="J422" i="9"/>
  <c r="J423" i="9"/>
  <c r="J424" i="9"/>
  <c r="J426" i="9"/>
  <c r="J435" i="9"/>
  <c r="J438" i="9"/>
  <c r="J444" i="9"/>
  <c r="J445" i="9"/>
  <c r="J446" i="9"/>
  <c r="J470" i="9"/>
  <c r="J471" i="9"/>
  <c r="J473" i="9"/>
  <c r="J481" i="9"/>
  <c r="J485" i="9"/>
  <c r="J489" i="9"/>
  <c r="J493" i="9"/>
  <c r="J495" i="9"/>
  <c r="J499" i="9"/>
  <c r="J507" i="9"/>
  <c r="J512" i="9"/>
  <c r="J513" i="9"/>
  <c r="J514" i="9"/>
  <c r="J515" i="9"/>
  <c r="J518" i="9"/>
  <c r="J528" i="9"/>
  <c r="J539" i="9"/>
  <c r="J544" i="9"/>
  <c r="J557" i="9"/>
  <c r="J558" i="9"/>
  <c r="J561" i="9"/>
  <c r="J563" i="9"/>
  <c r="J567" i="9"/>
  <c r="J568" i="9"/>
  <c r="J569" i="9"/>
  <c r="J573" i="9"/>
  <c r="J575" i="9"/>
  <c r="J581" i="9"/>
  <c r="J583" i="9"/>
  <c r="J585" i="9"/>
  <c r="J588" i="9"/>
  <c r="J590" i="9"/>
  <c r="J595" i="9"/>
  <c r="J596" i="9"/>
  <c r="J612" i="9"/>
  <c r="J614" i="9"/>
  <c r="J615" i="9"/>
  <c r="J616" i="9"/>
  <c r="J617" i="9"/>
  <c r="J618" i="9"/>
  <c r="J621" i="9"/>
  <c r="J628" i="9"/>
  <c r="J629" i="9"/>
  <c r="J630" i="9"/>
  <c r="J631" i="9"/>
  <c r="J632" i="9"/>
  <c r="J634" i="9"/>
  <c r="J636" i="9"/>
  <c r="J639" i="9"/>
  <c r="J22" i="10"/>
  <c r="J27" i="10"/>
  <c r="J33" i="10"/>
  <c r="J52" i="10"/>
  <c r="J81" i="10"/>
  <c r="J82" i="10"/>
  <c r="J84" i="10"/>
  <c r="J86" i="10"/>
  <c r="J100" i="10"/>
  <c r="J101" i="10"/>
  <c r="J102" i="10"/>
  <c r="J103" i="10"/>
  <c r="J107" i="10"/>
  <c r="J111" i="10"/>
  <c r="J115" i="10"/>
  <c r="J123" i="10"/>
  <c r="J124" i="10"/>
  <c r="J127" i="10"/>
  <c r="J128" i="10"/>
  <c r="J129" i="10"/>
  <c r="J130" i="10"/>
  <c r="J137" i="10"/>
  <c r="J138" i="10"/>
  <c r="J144" i="10"/>
  <c r="J145" i="10"/>
  <c r="J146" i="10"/>
  <c r="J150" i="10"/>
  <c r="J188" i="10"/>
  <c r="J195" i="10"/>
  <c r="J203" i="10"/>
  <c r="J204" i="10"/>
  <c r="J215" i="10"/>
  <c r="J218" i="10"/>
  <c r="J219" i="10"/>
  <c r="J220" i="10"/>
  <c r="J221" i="10"/>
  <c r="J233" i="10"/>
  <c r="J235" i="10"/>
  <c r="J242" i="10"/>
  <c r="J253" i="10"/>
  <c r="J261" i="10"/>
  <c r="J271" i="10"/>
  <c r="J284" i="10"/>
  <c r="J288" i="10"/>
  <c r="J293" i="10"/>
  <c r="J294" i="10"/>
  <c r="J295" i="10"/>
  <c r="J298" i="10"/>
  <c r="J306" i="10"/>
  <c r="J312" i="10"/>
  <c r="J318" i="10"/>
  <c r="J321" i="10"/>
  <c r="J322" i="10"/>
  <c r="J327" i="10"/>
  <c r="J338" i="10"/>
  <c r="J597" i="10"/>
  <c r="J591" i="10"/>
  <c r="J590" i="10"/>
  <c r="J588" i="10"/>
  <c r="J583" i="10"/>
  <c r="J567" i="10"/>
  <c r="J563" i="10"/>
  <c r="J539" i="10"/>
  <c r="J529" i="10"/>
  <c r="J519" i="10"/>
  <c r="J518" i="10"/>
  <c r="J371" i="10"/>
  <c r="J377" i="10"/>
  <c r="J379" i="10"/>
  <c r="J382" i="10"/>
  <c r="J383" i="10"/>
  <c r="J384" i="10"/>
  <c r="J386" i="10"/>
  <c r="J389" i="10"/>
  <c r="J390" i="10"/>
  <c r="J391" i="10"/>
  <c r="J394" i="10"/>
  <c r="J395" i="10"/>
  <c r="J404" i="10"/>
  <c r="J405" i="10"/>
  <c r="J406" i="10"/>
  <c r="J407" i="10"/>
  <c r="J413" i="10"/>
  <c r="J416" i="10"/>
  <c r="J419" i="10"/>
  <c r="J422" i="10"/>
  <c r="J423" i="10"/>
  <c r="J424" i="10"/>
  <c r="J435" i="10"/>
  <c r="J436" i="10"/>
  <c r="J445" i="10"/>
  <c r="J446" i="10"/>
  <c r="J451" i="10"/>
  <c r="J460" i="10"/>
  <c r="J466" i="10"/>
  <c r="J471" i="10"/>
  <c r="J473" i="10"/>
  <c r="J478" i="10"/>
  <c r="J484" i="10"/>
  <c r="J487" i="10"/>
  <c r="J494" i="10"/>
  <c r="J495" i="10"/>
  <c r="J497" i="10"/>
  <c r="J499" i="10"/>
  <c r="J504" i="10"/>
  <c r="J512" i="10"/>
  <c r="J514" i="10"/>
  <c r="G539" i="10"/>
  <c r="M539" i="10" s="1"/>
  <c r="H543" i="10"/>
  <c r="N543" i="10" s="1"/>
  <c r="I544" i="10"/>
  <c r="G558" i="10"/>
  <c r="M558" i="10" s="1"/>
  <c r="H563" i="10"/>
  <c r="N563" i="10" s="1"/>
  <c r="I567" i="10"/>
  <c r="H581" i="10"/>
  <c r="N581" i="10" s="1"/>
  <c r="H588" i="10"/>
  <c r="N588" i="10" s="1"/>
  <c r="I612" i="10"/>
  <c r="H616" i="10"/>
  <c r="N616" i="10" s="1"/>
  <c r="G623" i="10"/>
  <c r="M623" i="10" s="1"/>
  <c r="I628" i="10"/>
  <c r="I630" i="10"/>
  <c r="G631" i="10"/>
  <c r="M631" i="10" s="1"/>
  <c r="H639" i="10"/>
  <c r="N639" i="10" s="1"/>
  <c r="E10" i="11"/>
  <c r="G11" i="11"/>
  <c r="G22" i="11"/>
  <c r="L22" i="11"/>
  <c r="G33" i="11"/>
  <c r="M33" i="11" s="1"/>
  <c r="I66" i="11"/>
  <c r="H73" i="11"/>
  <c r="N73" i="11" s="1"/>
  <c r="G88" i="11"/>
  <c r="M88" i="11" s="1"/>
  <c r="H93" i="11"/>
  <c r="N93" i="11" s="1"/>
  <c r="H97" i="11"/>
  <c r="N97" i="11" s="1"/>
  <c r="G100" i="11"/>
  <c r="M100" i="11" s="1"/>
  <c r="I101" i="11"/>
  <c r="H103" i="11"/>
  <c r="N103" i="11" s="1"/>
  <c r="N105" i="11"/>
  <c r="N108" i="11"/>
  <c r="H111" i="11"/>
  <c r="N111" i="11" s="1"/>
  <c r="H114" i="11"/>
  <c r="N114" i="11" s="1"/>
  <c r="G116" i="11"/>
  <c r="M116" i="11" s="1"/>
  <c r="H123" i="11"/>
  <c r="N123" i="11" s="1"/>
  <c r="N125" i="11"/>
  <c r="G127" i="11"/>
  <c r="M127" i="11" s="1"/>
  <c r="G135" i="11"/>
  <c r="M135" i="11" s="1"/>
  <c r="G139" i="11"/>
  <c r="M139" i="11" s="1"/>
  <c r="H144" i="11"/>
  <c r="N144" i="11" s="1"/>
  <c r="H154" i="11"/>
  <c r="H161" i="11"/>
  <c r="N161" i="11" s="1"/>
  <c r="H349" i="11"/>
  <c r="N349" i="11" s="1"/>
  <c r="H338" i="11"/>
  <c r="N338" i="11" s="1"/>
  <c r="H327" i="11"/>
  <c r="N327" i="11" s="1"/>
  <c r="H324" i="11"/>
  <c r="N324" i="11" s="1"/>
  <c r="H323" i="11"/>
  <c r="N323" i="11" s="1"/>
  <c r="H321" i="11"/>
  <c r="N321" i="11" s="1"/>
  <c r="H320" i="11"/>
  <c r="N320" i="11" s="1"/>
  <c r="H300" i="11"/>
  <c r="N300" i="11" s="1"/>
  <c r="H299" i="11"/>
  <c r="N299" i="11" s="1"/>
  <c r="H293" i="11"/>
  <c r="N293" i="11" s="1"/>
  <c r="H284" i="11"/>
  <c r="N284" i="11" s="1"/>
  <c r="H271" i="11"/>
  <c r="N271" i="11" s="1"/>
  <c r="H270" i="11"/>
  <c r="N270" i="11" s="1"/>
  <c r="H261" i="11"/>
  <c r="N261" i="11" s="1"/>
  <c r="H258" i="11"/>
  <c r="N258" i="11" s="1"/>
  <c r="H252" i="11"/>
  <c r="N252" i="11" s="1"/>
  <c r="H242" i="11"/>
  <c r="N242" i="11" s="1"/>
  <c r="H235" i="11"/>
  <c r="N235" i="11" s="1"/>
  <c r="H233" i="11"/>
  <c r="N233" i="11" s="1"/>
  <c r="H227" i="11"/>
  <c r="N227" i="11" s="1"/>
  <c r="H226" i="11"/>
  <c r="N226" i="11" s="1"/>
  <c r="H225" i="11"/>
  <c r="N225" i="11" s="1"/>
  <c r="H223" i="11"/>
  <c r="N223" i="11" s="1"/>
  <c r="I188" i="11"/>
  <c r="I193" i="11"/>
  <c r="I195" i="11"/>
  <c r="I197" i="11"/>
  <c r="I210" i="11"/>
  <c r="I218" i="11"/>
  <c r="I220" i="11"/>
  <c r="I260" i="11"/>
  <c r="I324" i="11"/>
  <c r="I372" i="11"/>
  <c r="I377" i="11"/>
  <c r="I404" i="11"/>
  <c r="I405" i="11"/>
  <c r="I432" i="11"/>
  <c r="I470" i="11"/>
  <c r="I590" i="11"/>
  <c r="I639" i="11"/>
  <c r="I632" i="11"/>
  <c r="I631" i="11"/>
  <c r="I630" i="11"/>
  <c r="I629" i="11"/>
  <c r="I628" i="11"/>
  <c r="I627" i="11"/>
  <c r="G612" i="8"/>
  <c r="K612" i="8"/>
  <c r="G613" i="8"/>
  <c r="M613" i="8" s="1"/>
  <c r="G614" i="8"/>
  <c r="M614" i="8" s="1"/>
  <c r="G615" i="8"/>
  <c r="M615" i="8" s="1"/>
  <c r="G616" i="8"/>
  <c r="M616" i="8" s="1"/>
  <c r="G620" i="8"/>
  <c r="M620" i="8" s="1"/>
  <c r="G622" i="8"/>
  <c r="M622" i="8" s="1"/>
  <c r="G623" i="8"/>
  <c r="M623" i="8" s="1"/>
  <c r="G626" i="8"/>
  <c r="M626" i="8" s="1"/>
  <c r="G628" i="8"/>
  <c r="M628" i="8" s="1"/>
  <c r="G629" i="8"/>
  <c r="M629" i="8" s="1"/>
  <c r="G630" i="8"/>
  <c r="M630" i="8" s="1"/>
  <c r="G631" i="8"/>
  <c r="M631" i="8" s="1"/>
  <c r="G638" i="8"/>
  <c r="M638" i="8" s="1"/>
  <c r="G639" i="8"/>
  <c r="M639" i="8" s="1"/>
  <c r="G10" i="9"/>
  <c r="G11" i="9"/>
  <c r="G12" i="9"/>
  <c r="G13" i="9"/>
  <c r="G22" i="9"/>
  <c r="K22" i="9"/>
  <c r="G48" i="9"/>
  <c r="M48" i="9" s="1"/>
  <c r="G56" i="9"/>
  <c r="M56" i="9" s="1"/>
  <c r="G67" i="9"/>
  <c r="M67" i="9" s="1"/>
  <c r="G81" i="9"/>
  <c r="K81" i="9"/>
  <c r="G85" i="9"/>
  <c r="M85" i="9" s="1"/>
  <c r="G86" i="9"/>
  <c r="M86" i="9" s="1"/>
  <c r="G93" i="9"/>
  <c r="M93" i="9" s="1"/>
  <c r="G97" i="9"/>
  <c r="M97" i="9" s="1"/>
  <c r="G99" i="9"/>
  <c r="M99" i="9" s="1"/>
  <c r="G100" i="9"/>
  <c r="M100" i="9" s="1"/>
  <c r="G103" i="9"/>
  <c r="M103" i="9" s="1"/>
  <c r="G106" i="9"/>
  <c r="M106" i="9" s="1"/>
  <c r="G108" i="9"/>
  <c r="M108" i="9" s="1"/>
  <c r="G111" i="9"/>
  <c r="M111" i="9" s="1"/>
  <c r="G115" i="9"/>
  <c r="M115" i="9" s="1"/>
  <c r="G116" i="9"/>
  <c r="M116" i="9" s="1"/>
  <c r="G118" i="9"/>
  <c r="M118" i="9" s="1"/>
  <c r="G135" i="9"/>
  <c r="M135" i="9" s="1"/>
  <c r="G137" i="9"/>
  <c r="M137" i="9" s="1"/>
  <c r="G139" i="9"/>
  <c r="M139" i="9" s="1"/>
  <c r="G141" i="9"/>
  <c r="M141" i="9" s="1"/>
  <c r="G142" i="9"/>
  <c r="M142" i="9" s="1"/>
  <c r="G144" i="9"/>
  <c r="M144" i="9" s="1"/>
  <c r="G145" i="9"/>
  <c r="M145" i="9" s="1"/>
  <c r="G146" i="9"/>
  <c r="M146" i="9" s="1"/>
  <c r="G147" i="9"/>
  <c r="M147" i="9" s="1"/>
  <c r="G161" i="9"/>
  <c r="M161" i="9" s="1"/>
  <c r="G168" i="9"/>
  <c r="M168" i="9" s="1"/>
  <c r="G169" i="9"/>
  <c r="M169" i="9" s="1"/>
  <c r="G188" i="9"/>
  <c r="K188" i="9"/>
  <c r="G189" i="9"/>
  <c r="M189" i="9" s="1"/>
  <c r="G191" i="9"/>
  <c r="M191" i="9" s="1"/>
  <c r="G193" i="9"/>
  <c r="M193" i="9" s="1"/>
  <c r="G195" i="9"/>
  <c r="M195" i="9" s="1"/>
  <c r="G197" i="9"/>
  <c r="M197" i="9" s="1"/>
  <c r="G202" i="9"/>
  <c r="M202" i="9" s="1"/>
  <c r="G203" i="9"/>
  <c r="M203" i="9" s="1"/>
  <c r="G204" i="9"/>
  <c r="M204" i="9" s="1"/>
  <c r="G209" i="9"/>
  <c r="M209" i="9" s="1"/>
  <c r="G215" i="9"/>
  <c r="M215" i="9" s="1"/>
  <c r="G216" i="9"/>
  <c r="M216" i="9" s="1"/>
  <c r="G218" i="9"/>
  <c r="M218" i="9" s="1"/>
  <c r="G230" i="9"/>
  <c r="M230" i="9" s="1"/>
  <c r="G235" i="9"/>
  <c r="M235" i="9" s="1"/>
  <c r="G242" i="9"/>
  <c r="M242" i="9" s="1"/>
  <c r="G255" i="9"/>
  <c r="M255" i="9" s="1"/>
  <c r="G260" i="9"/>
  <c r="M260" i="9" s="1"/>
  <c r="G261" i="9"/>
  <c r="M261" i="9" s="1"/>
  <c r="G281" i="9"/>
  <c r="M281" i="9" s="1"/>
  <c r="G285" i="9"/>
  <c r="M285" i="9" s="1"/>
  <c r="G292" i="9"/>
  <c r="M292" i="9" s="1"/>
  <c r="G293" i="9"/>
  <c r="M293" i="9" s="1"/>
  <c r="G310" i="9"/>
  <c r="M310" i="9" s="1"/>
  <c r="G312" i="9"/>
  <c r="M312" i="9" s="1"/>
  <c r="G318" i="9"/>
  <c r="M318" i="9" s="1"/>
  <c r="G320" i="9"/>
  <c r="M320" i="9" s="1"/>
  <c r="G324" i="9"/>
  <c r="M324" i="9" s="1"/>
  <c r="G327" i="9"/>
  <c r="M327" i="9" s="1"/>
  <c r="G371" i="9"/>
  <c r="K371" i="9"/>
  <c r="G372" i="9"/>
  <c r="M372" i="9" s="1"/>
  <c r="G377" i="9"/>
  <c r="M377" i="9" s="1"/>
  <c r="G378" i="9"/>
  <c r="M378" i="9" s="1"/>
  <c r="G381" i="9"/>
  <c r="M381" i="9" s="1"/>
  <c r="G383" i="9"/>
  <c r="M383" i="9" s="1"/>
  <c r="G386" i="9"/>
  <c r="M386" i="9" s="1"/>
  <c r="G391" i="9"/>
  <c r="M391" i="9" s="1"/>
  <c r="G394" i="9"/>
  <c r="M394" i="9" s="1"/>
  <c r="G395" i="9"/>
  <c r="M395" i="9" s="1"/>
  <c r="G401" i="9"/>
  <c r="M401" i="9" s="1"/>
  <c r="G405" i="9"/>
  <c r="M405" i="9" s="1"/>
  <c r="G406" i="9"/>
  <c r="M406" i="9" s="1"/>
  <c r="G408" i="9"/>
  <c r="M408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9" i="9"/>
  <c r="M429" i="9" s="1"/>
  <c r="G435" i="9"/>
  <c r="M435" i="9" s="1"/>
  <c r="G437" i="9"/>
  <c r="M437" i="9" s="1"/>
  <c r="G438" i="9"/>
  <c r="M438" i="9" s="1"/>
  <c r="G442" i="9"/>
  <c r="M442" i="9" s="1"/>
  <c r="G446" i="9"/>
  <c r="M446" i="9" s="1"/>
  <c r="G450" i="9"/>
  <c r="M450" i="9" s="1"/>
  <c r="G454" i="9"/>
  <c r="M454" i="9" s="1"/>
  <c r="G456" i="9"/>
  <c r="M456" i="9" s="1"/>
  <c r="G459" i="9"/>
  <c r="M459" i="9" s="1"/>
  <c r="G471" i="9"/>
  <c r="M471" i="9" s="1"/>
  <c r="G472" i="9"/>
  <c r="M472" i="9" s="1"/>
  <c r="G484" i="9"/>
  <c r="M484" i="9" s="1"/>
  <c r="G533" i="9"/>
  <c r="M533" i="9" s="1"/>
  <c r="G539" i="9"/>
  <c r="M539" i="9" s="1"/>
  <c r="G540" i="9"/>
  <c r="M540" i="9" s="1"/>
  <c r="G541" i="9"/>
  <c r="M541" i="9" s="1"/>
  <c r="G567" i="9"/>
  <c r="M567" i="9" s="1"/>
  <c r="G588" i="9"/>
  <c r="M588" i="9" s="1"/>
  <c r="G612" i="9"/>
  <c r="K612" i="9"/>
  <c r="G614" i="9"/>
  <c r="M614" i="9" s="1"/>
  <c r="G615" i="9"/>
  <c r="M615" i="9" s="1"/>
  <c r="G616" i="9"/>
  <c r="M616" i="9" s="1"/>
  <c r="G622" i="9"/>
  <c r="M622" i="9" s="1"/>
  <c r="G623" i="9"/>
  <c r="M623" i="9" s="1"/>
  <c r="G626" i="9"/>
  <c r="M626" i="9" s="1"/>
  <c r="G628" i="9"/>
  <c r="M628" i="9" s="1"/>
  <c r="G630" i="9"/>
  <c r="M630" i="9" s="1"/>
  <c r="G631" i="9"/>
  <c r="M631" i="9" s="1"/>
  <c r="G639" i="9"/>
  <c r="M639" i="9" s="1"/>
  <c r="G11" i="10"/>
  <c r="G12" i="10"/>
  <c r="G22" i="10"/>
  <c r="K22" i="10"/>
  <c r="G33" i="10"/>
  <c r="M33" i="10" s="1"/>
  <c r="G39" i="10"/>
  <c r="M39" i="10" s="1"/>
  <c r="G42" i="10"/>
  <c r="M42" i="10" s="1"/>
  <c r="G81" i="10"/>
  <c r="K81" i="10"/>
  <c r="G82" i="10"/>
  <c r="M82" i="10" s="1"/>
  <c r="G83" i="10"/>
  <c r="M83" i="10" s="1"/>
  <c r="G84" i="10"/>
  <c r="M84" i="10" s="1"/>
  <c r="G86" i="10"/>
  <c r="M86" i="10" s="1"/>
  <c r="G88" i="10"/>
  <c r="M88" i="10" s="1"/>
  <c r="G97" i="10"/>
  <c r="M97" i="10" s="1"/>
  <c r="G99" i="10"/>
  <c r="M99" i="10" s="1"/>
  <c r="G103" i="10"/>
  <c r="M103" i="10" s="1"/>
  <c r="G111" i="10"/>
  <c r="M111" i="10" s="1"/>
  <c r="G115" i="10"/>
  <c r="M115" i="10" s="1"/>
  <c r="G123" i="10"/>
  <c r="M123" i="10" s="1"/>
  <c r="G124" i="10"/>
  <c r="M124" i="10" s="1"/>
  <c r="G126" i="10"/>
  <c r="M126" i="10" s="1"/>
  <c r="G127" i="10"/>
  <c r="M127" i="10" s="1"/>
  <c r="G128" i="10"/>
  <c r="M128" i="10" s="1"/>
  <c r="G133" i="10"/>
  <c r="M133" i="10" s="1"/>
  <c r="G134" i="10"/>
  <c r="M134" i="10" s="1"/>
  <c r="G135" i="10"/>
  <c r="M135" i="10" s="1"/>
  <c r="G137" i="10"/>
  <c r="M137" i="10" s="1"/>
  <c r="G139" i="10"/>
  <c r="M139" i="10" s="1"/>
  <c r="G141" i="10"/>
  <c r="M141" i="10" s="1"/>
  <c r="G144" i="10"/>
  <c r="M144" i="10" s="1"/>
  <c r="G145" i="10"/>
  <c r="M145" i="10" s="1"/>
  <c r="G146" i="10"/>
  <c r="M146" i="10" s="1"/>
  <c r="G147" i="10"/>
  <c r="M147" i="10" s="1"/>
  <c r="G148" i="10"/>
  <c r="M148" i="10" s="1"/>
  <c r="G155" i="10"/>
  <c r="M155" i="10" s="1"/>
  <c r="G161" i="10"/>
  <c r="M161" i="10" s="1"/>
  <c r="G166" i="10"/>
  <c r="M166" i="10" s="1"/>
  <c r="G188" i="10"/>
  <c r="K188" i="10"/>
  <c r="G195" i="10"/>
  <c r="M195" i="10" s="1"/>
  <c r="G203" i="10"/>
  <c r="M203" i="10" s="1"/>
  <c r="G204" i="10"/>
  <c r="M204" i="10" s="1"/>
  <c r="G209" i="10"/>
  <c r="M209" i="10" s="1"/>
  <c r="G215" i="10"/>
  <c r="M215" i="10" s="1"/>
  <c r="G216" i="10"/>
  <c r="M216" i="10" s="1"/>
  <c r="G220" i="10"/>
  <c r="M220" i="10" s="1"/>
  <c r="G233" i="10"/>
  <c r="M233" i="10" s="1"/>
  <c r="G242" i="10"/>
  <c r="M242" i="10" s="1"/>
  <c r="G248" i="10"/>
  <c r="M248" i="10" s="1"/>
  <c r="G270" i="10"/>
  <c r="M270" i="10" s="1"/>
  <c r="G283" i="10"/>
  <c r="M283" i="10" s="1"/>
  <c r="G284" i="10"/>
  <c r="M284" i="10" s="1"/>
  <c r="G285" i="10"/>
  <c r="M285" i="10" s="1"/>
  <c r="G288" i="10"/>
  <c r="M288" i="10" s="1"/>
  <c r="G293" i="10"/>
  <c r="M293" i="10" s="1"/>
  <c r="G294" i="10"/>
  <c r="M294" i="10" s="1"/>
  <c r="G297" i="10"/>
  <c r="M297" i="10" s="1"/>
  <c r="G318" i="10"/>
  <c r="M318" i="10" s="1"/>
  <c r="G322" i="10"/>
  <c r="M322" i="10" s="1"/>
  <c r="G324" i="10"/>
  <c r="M324" i="10" s="1"/>
  <c r="G325" i="10"/>
  <c r="M325" i="10" s="1"/>
  <c r="G327" i="10"/>
  <c r="M327" i="10" s="1"/>
  <c r="G371" i="10"/>
  <c r="K371" i="10"/>
  <c r="G372" i="10"/>
  <c r="M372" i="10" s="1"/>
  <c r="G377" i="10"/>
  <c r="M377" i="10" s="1"/>
  <c r="G378" i="10"/>
  <c r="M378" i="10" s="1"/>
  <c r="G383" i="10"/>
  <c r="M383" i="10" s="1"/>
  <c r="G386" i="10"/>
  <c r="M386" i="10" s="1"/>
  <c r="G391" i="10"/>
  <c r="M391" i="10" s="1"/>
  <c r="G405" i="10"/>
  <c r="M405" i="10" s="1"/>
  <c r="G406" i="10"/>
  <c r="M406" i="10" s="1"/>
  <c r="G408" i="10"/>
  <c r="M408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8" i="10"/>
  <c r="M428" i="10" s="1"/>
  <c r="G429" i="10"/>
  <c r="M429" i="10" s="1"/>
  <c r="G430" i="10"/>
  <c r="M430" i="10" s="1"/>
  <c r="G435" i="10"/>
  <c r="M435" i="10" s="1"/>
  <c r="G437" i="10"/>
  <c r="M437" i="10" s="1"/>
  <c r="G438" i="10"/>
  <c r="M438" i="10" s="1"/>
  <c r="G448" i="10"/>
  <c r="M448" i="10" s="1"/>
  <c r="G449" i="10"/>
  <c r="M449" i="10" s="1"/>
  <c r="G450" i="10"/>
  <c r="M450" i="10" s="1"/>
  <c r="G470" i="10"/>
  <c r="M470" i="10" s="1"/>
  <c r="G471" i="10"/>
  <c r="M471" i="10" s="1"/>
  <c r="G473" i="10"/>
  <c r="M473" i="10" s="1"/>
  <c r="G478" i="10"/>
  <c r="M478" i="10" s="1"/>
  <c r="G493" i="10"/>
  <c r="M493" i="10" s="1"/>
  <c r="H558" i="10"/>
  <c r="N558" i="10" s="1"/>
  <c r="H565" i="10"/>
  <c r="N565" i="10" s="1"/>
  <c r="H572" i="10"/>
  <c r="N572" i="10" s="1"/>
  <c r="H590" i="10"/>
  <c r="N590" i="10" s="1"/>
  <c r="K612" i="10"/>
  <c r="G615" i="10"/>
  <c r="M615" i="10" s="1"/>
  <c r="H631" i="10"/>
  <c r="N631" i="10" s="1"/>
  <c r="H633" i="10"/>
  <c r="N633" i="10" s="1"/>
  <c r="G638" i="10"/>
  <c r="M638" i="10" s="1"/>
  <c r="I639" i="10"/>
  <c r="K14" i="11"/>
  <c r="H22" i="11"/>
  <c r="H33" i="11"/>
  <c r="N33" i="11" s="1"/>
  <c r="H53" i="11"/>
  <c r="N53" i="11" s="1"/>
  <c r="G64" i="11"/>
  <c r="M64" i="11" s="1"/>
  <c r="I73" i="11"/>
  <c r="H88" i="11"/>
  <c r="N88" i="11" s="1"/>
  <c r="G99" i="11"/>
  <c r="M99" i="11" s="1"/>
  <c r="I103" i="11"/>
  <c r="G106" i="11"/>
  <c r="M106" i="11" s="1"/>
  <c r="H116" i="11"/>
  <c r="N116" i="11" s="1"/>
  <c r="G118" i="11"/>
  <c r="M118" i="11" s="1"/>
  <c r="I123" i="11"/>
  <c r="I125" i="11"/>
  <c r="H127" i="11"/>
  <c r="N127" i="11" s="1"/>
  <c r="H145" i="11"/>
  <c r="N145" i="11" s="1"/>
  <c r="L188" i="11"/>
  <c r="H201" i="11"/>
  <c r="N201" i="11" s="1"/>
  <c r="H203" i="11"/>
  <c r="N203" i="11" s="1"/>
  <c r="N209" i="11"/>
  <c r="H215" i="11"/>
  <c r="N215" i="11" s="1"/>
  <c r="H219" i="11"/>
  <c r="N219" i="11" s="1"/>
  <c r="H221" i="11"/>
  <c r="N221" i="11" s="1"/>
  <c r="I235" i="11"/>
  <c r="I281" i="11"/>
  <c r="I293" i="11"/>
  <c r="I310" i="11"/>
  <c r="I326" i="11"/>
  <c r="I327" i="11"/>
  <c r="I371" i="11"/>
  <c r="I378" i="11"/>
  <c r="I381" i="11"/>
  <c r="I383" i="11"/>
  <c r="I384" i="11"/>
  <c r="I386" i="11"/>
  <c r="I387" i="11"/>
  <c r="I410" i="11"/>
  <c r="I413" i="11"/>
  <c r="I422" i="11"/>
  <c r="I423" i="11"/>
  <c r="I424" i="11"/>
  <c r="I446" i="11"/>
  <c r="I471" i="11"/>
  <c r="I473" i="11"/>
  <c r="I480" i="11"/>
  <c r="I578" i="11"/>
  <c r="I617" i="11"/>
  <c r="I623" i="11"/>
  <c r="H612" i="8"/>
  <c r="L612" i="8"/>
  <c r="H613" i="8"/>
  <c r="N613" i="8" s="1"/>
  <c r="H614" i="8"/>
  <c r="N614" i="8" s="1"/>
  <c r="H615" i="8"/>
  <c r="N615" i="8" s="1"/>
  <c r="H616" i="8"/>
  <c r="N616" i="8" s="1"/>
  <c r="H620" i="8"/>
  <c r="N620" i="8" s="1"/>
  <c r="H623" i="8"/>
  <c r="N623" i="8" s="1"/>
  <c r="H625" i="8"/>
  <c r="N625" i="8" s="1"/>
  <c r="H626" i="8"/>
  <c r="N626" i="8" s="1"/>
  <c r="H627" i="8"/>
  <c r="N627" i="8" s="1"/>
  <c r="H628" i="8"/>
  <c r="N628" i="8" s="1"/>
  <c r="H630" i="8"/>
  <c r="N630" i="8" s="1"/>
  <c r="H631" i="8"/>
  <c r="N631" i="8" s="1"/>
  <c r="H633" i="8"/>
  <c r="N633" i="8" s="1"/>
  <c r="H636" i="8"/>
  <c r="N636" i="8" s="1"/>
  <c r="H638" i="8"/>
  <c r="N638" i="8" s="1"/>
  <c r="H639" i="8"/>
  <c r="N639" i="8" s="1"/>
  <c r="H10" i="9"/>
  <c r="H11" i="9"/>
  <c r="H12" i="9"/>
  <c r="H13" i="9"/>
  <c r="H14" i="9"/>
  <c r="H22" i="9"/>
  <c r="L22" i="9"/>
  <c r="H27" i="9"/>
  <c r="N27" i="9" s="1"/>
  <c r="H53" i="9"/>
  <c r="N53" i="9" s="1"/>
  <c r="H81" i="9"/>
  <c r="L81" i="9"/>
  <c r="H82" i="9"/>
  <c r="N82" i="9" s="1"/>
  <c r="H83" i="9"/>
  <c r="N83" i="9" s="1"/>
  <c r="H86" i="9"/>
  <c r="N86" i="9" s="1"/>
  <c r="H99" i="9"/>
  <c r="N99" i="9" s="1"/>
  <c r="H103" i="9"/>
  <c r="N103" i="9" s="1"/>
  <c r="H104" i="9"/>
  <c r="N104" i="9" s="1"/>
  <c r="H105" i="9"/>
  <c r="N105" i="9" s="1"/>
  <c r="H106" i="9"/>
  <c r="N106" i="9" s="1"/>
  <c r="H107" i="9"/>
  <c r="N107" i="9" s="1"/>
  <c r="H108" i="9"/>
  <c r="N108" i="9" s="1"/>
  <c r="H111" i="9"/>
  <c r="N111" i="9" s="1"/>
  <c r="H115" i="9"/>
  <c r="N115" i="9" s="1"/>
  <c r="H116" i="9"/>
  <c r="N116" i="9" s="1"/>
  <c r="H118" i="9"/>
  <c r="N118" i="9" s="1"/>
  <c r="H123" i="9"/>
  <c r="N123" i="9" s="1"/>
  <c r="H125" i="9"/>
  <c r="N125" i="9" s="1"/>
  <c r="H127" i="9"/>
  <c r="N127" i="9" s="1"/>
  <c r="H139" i="9"/>
  <c r="N139" i="9" s="1"/>
  <c r="H141" i="9"/>
  <c r="N141" i="9" s="1"/>
  <c r="H142" i="9"/>
  <c r="N142" i="9" s="1"/>
  <c r="H145" i="9"/>
  <c r="N145" i="9" s="1"/>
  <c r="H150" i="9"/>
  <c r="N150" i="9" s="1"/>
  <c r="H152" i="9"/>
  <c r="N152" i="9" s="1"/>
  <c r="H156" i="9"/>
  <c r="H166" i="9"/>
  <c r="N166" i="9" s="1"/>
  <c r="H170" i="9"/>
  <c r="N170" i="9" s="1"/>
  <c r="H171" i="9"/>
  <c r="N171" i="9" s="1"/>
  <c r="H176" i="9"/>
  <c r="N176" i="9" s="1"/>
  <c r="H188" i="9"/>
  <c r="L188" i="9"/>
  <c r="H195" i="9"/>
  <c r="N195" i="9" s="1"/>
  <c r="H215" i="9"/>
  <c r="N215" i="9" s="1"/>
  <c r="H218" i="9"/>
  <c r="N218" i="9" s="1"/>
  <c r="H220" i="9"/>
  <c r="N220" i="9" s="1"/>
  <c r="H221" i="9"/>
  <c r="N221" i="9" s="1"/>
  <c r="H233" i="9"/>
  <c r="N233" i="9" s="1"/>
  <c r="H242" i="9"/>
  <c r="N242" i="9" s="1"/>
  <c r="H252" i="9"/>
  <c r="N252" i="9" s="1"/>
  <c r="H255" i="9"/>
  <c r="N255" i="9" s="1"/>
  <c r="H258" i="9"/>
  <c r="N258" i="9" s="1"/>
  <c r="H261" i="9"/>
  <c r="N261" i="9" s="1"/>
  <c r="H279" i="9"/>
  <c r="N279" i="9" s="1"/>
  <c r="H281" i="9"/>
  <c r="N281" i="9" s="1"/>
  <c r="H293" i="9"/>
  <c r="N293" i="9" s="1"/>
  <c r="H298" i="9"/>
  <c r="N298" i="9" s="1"/>
  <c r="H299" i="9"/>
  <c r="N299" i="9" s="1"/>
  <c r="H300" i="9"/>
  <c r="N300" i="9" s="1"/>
  <c r="H307" i="9"/>
  <c r="N307" i="9" s="1"/>
  <c r="H318" i="9"/>
  <c r="N318" i="9" s="1"/>
  <c r="H324" i="9"/>
  <c r="N324" i="9" s="1"/>
  <c r="H327" i="9"/>
  <c r="N327" i="9" s="1"/>
  <c r="H338" i="9"/>
  <c r="N338" i="9" s="1"/>
  <c r="H371" i="9"/>
  <c r="L371" i="9"/>
  <c r="H373" i="9"/>
  <c r="N373" i="9" s="1"/>
  <c r="H377" i="9"/>
  <c r="N377" i="9" s="1"/>
  <c r="H383" i="9"/>
  <c r="N383" i="9" s="1"/>
  <c r="H386" i="9"/>
  <c r="N386" i="9" s="1"/>
  <c r="H391" i="9"/>
  <c r="N391" i="9" s="1"/>
  <c r="H392" i="9"/>
  <c r="N392" i="9" s="1"/>
  <c r="H394" i="9"/>
  <c r="N394" i="9" s="1"/>
  <c r="H395" i="9"/>
  <c r="N395" i="9" s="1"/>
  <c r="H396" i="9"/>
  <c r="H399" i="9"/>
  <c r="N399" i="9" s="1"/>
  <c r="H405" i="9"/>
  <c r="N405" i="9" s="1"/>
  <c r="H406" i="9"/>
  <c r="N406" i="9" s="1"/>
  <c r="H407" i="9"/>
  <c r="N407" i="9" s="1"/>
  <c r="H408" i="9"/>
  <c r="N408" i="9" s="1"/>
  <c r="H410" i="9"/>
  <c r="N410" i="9" s="1"/>
  <c r="H419" i="9"/>
  <c r="N419" i="9" s="1"/>
  <c r="H420" i="9"/>
  <c r="N420" i="9" s="1"/>
  <c r="H422" i="9"/>
  <c r="N422" i="9" s="1"/>
  <c r="H423" i="9"/>
  <c r="N423" i="9" s="1"/>
  <c r="H424" i="9"/>
  <c r="N424" i="9" s="1"/>
  <c r="H434" i="9"/>
  <c r="N434" i="9" s="1"/>
  <c r="H435" i="9"/>
  <c r="N435" i="9" s="1"/>
  <c r="H437" i="9"/>
  <c r="N437" i="9" s="1"/>
  <c r="H442" i="9"/>
  <c r="N442" i="9" s="1"/>
  <c r="H446" i="9"/>
  <c r="N446" i="9" s="1"/>
  <c r="H448" i="9"/>
  <c r="N448" i="9" s="1"/>
  <c r="H461" i="9"/>
  <c r="N461" i="9" s="1"/>
  <c r="H470" i="9"/>
  <c r="N470" i="9" s="1"/>
  <c r="H471" i="9"/>
  <c r="N471" i="9" s="1"/>
  <c r="H473" i="9"/>
  <c r="N473" i="9" s="1"/>
  <c r="H493" i="9"/>
  <c r="N493" i="9" s="1"/>
  <c r="H494" i="9"/>
  <c r="N494" i="9" s="1"/>
  <c r="H497" i="9"/>
  <c r="N497" i="9" s="1"/>
  <c r="H498" i="9"/>
  <c r="N498" i="9" s="1"/>
  <c r="H499" i="9"/>
  <c r="N499" i="9" s="1"/>
  <c r="H507" i="9"/>
  <c r="N507" i="9" s="1"/>
  <c r="H514" i="9"/>
  <c r="N514" i="9" s="1"/>
  <c r="H520" i="9"/>
  <c r="N520" i="9" s="1"/>
  <c r="H544" i="9"/>
  <c r="N544" i="9" s="1"/>
  <c r="H545" i="9"/>
  <c r="N545" i="9" s="1"/>
  <c r="H563" i="9"/>
  <c r="N563" i="9" s="1"/>
  <c r="H564" i="9"/>
  <c r="N564" i="9" s="1"/>
  <c r="H567" i="9"/>
  <c r="N567" i="9" s="1"/>
  <c r="H568" i="9"/>
  <c r="N568" i="9" s="1"/>
  <c r="H570" i="9"/>
  <c r="H579" i="9"/>
  <c r="N579" i="9" s="1"/>
  <c r="H583" i="9"/>
  <c r="N583" i="9" s="1"/>
  <c r="H585" i="9"/>
  <c r="N585" i="9" s="1"/>
  <c r="H588" i="9"/>
  <c r="N588" i="9" s="1"/>
  <c r="H589" i="9"/>
  <c r="N589" i="9" s="1"/>
  <c r="H590" i="9"/>
  <c r="N590" i="9" s="1"/>
  <c r="H591" i="9"/>
  <c r="N591" i="9" s="1"/>
  <c r="H597" i="9"/>
  <c r="N597" i="9" s="1"/>
  <c r="H598" i="9"/>
  <c r="N598" i="9" s="1"/>
  <c r="H612" i="9"/>
  <c r="L612" i="9"/>
  <c r="H614" i="9"/>
  <c r="N614" i="9" s="1"/>
  <c r="H615" i="9"/>
  <c r="N615" i="9" s="1"/>
  <c r="H616" i="9"/>
  <c r="N616" i="9" s="1"/>
  <c r="H617" i="9"/>
  <c r="N617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H635" i="9"/>
  <c r="N635" i="9" s="1"/>
  <c r="H636" i="9"/>
  <c r="N636" i="9" s="1"/>
  <c r="H639" i="9"/>
  <c r="N639" i="9" s="1"/>
  <c r="H10" i="10"/>
  <c r="H11" i="10"/>
  <c r="H12" i="10"/>
  <c r="H13" i="10"/>
  <c r="H22" i="10"/>
  <c r="L22" i="10"/>
  <c r="H33" i="10"/>
  <c r="N33" i="10" s="1"/>
  <c r="H43" i="10"/>
  <c r="N43" i="10" s="1"/>
  <c r="H58" i="10"/>
  <c r="N58" i="10" s="1"/>
  <c r="H81" i="10"/>
  <c r="L81" i="10"/>
  <c r="H82" i="10"/>
  <c r="N82" i="10" s="1"/>
  <c r="H83" i="10"/>
  <c r="N83" i="10" s="1"/>
  <c r="H85" i="10"/>
  <c r="N85" i="10" s="1"/>
  <c r="H88" i="10"/>
  <c r="N88" i="10" s="1"/>
  <c r="H97" i="10"/>
  <c r="N97" i="10" s="1"/>
  <c r="H99" i="10"/>
  <c r="N99" i="10" s="1"/>
  <c r="H100" i="10"/>
  <c r="N100" i="10" s="1"/>
  <c r="H103" i="10"/>
  <c r="N103" i="10" s="1"/>
  <c r="H115" i="10"/>
  <c r="N115" i="10" s="1"/>
  <c r="H123" i="10"/>
  <c r="N123" i="10" s="1"/>
  <c r="H125" i="10"/>
  <c r="N125" i="10" s="1"/>
  <c r="H126" i="10"/>
  <c r="N126" i="10" s="1"/>
  <c r="H127" i="10"/>
  <c r="N127" i="10" s="1"/>
  <c r="H129" i="10"/>
  <c r="N129" i="10" s="1"/>
  <c r="H137" i="10"/>
  <c r="N137" i="10" s="1"/>
  <c r="H139" i="10"/>
  <c r="N139" i="10" s="1"/>
  <c r="H141" i="10"/>
  <c r="N141" i="10" s="1"/>
  <c r="H144" i="10"/>
  <c r="N144" i="10" s="1"/>
  <c r="H145" i="10"/>
  <c r="N145" i="10" s="1"/>
  <c r="H146" i="10"/>
  <c r="N146" i="10" s="1"/>
  <c r="H147" i="10"/>
  <c r="N147" i="10" s="1"/>
  <c r="H155" i="10"/>
  <c r="N155" i="10" s="1"/>
  <c r="H158" i="10"/>
  <c r="N158" i="10" s="1"/>
  <c r="H177" i="10"/>
  <c r="N177" i="10" s="1"/>
  <c r="H188" i="10"/>
  <c r="L188" i="10"/>
  <c r="H193" i="10"/>
  <c r="N193" i="10" s="1"/>
  <c r="H195" i="10"/>
  <c r="N195" i="10" s="1"/>
  <c r="H202" i="10"/>
  <c r="N202" i="10" s="1"/>
  <c r="H203" i="10"/>
  <c r="N203" i="10" s="1"/>
  <c r="H204" i="10"/>
  <c r="N204" i="10" s="1"/>
  <c r="H205" i="10"/>
  <c r="N205" i="10" s="1"/>
  <c r="H209" i="10"/>
  <c r="N209" i="10" s="1"/>
  <c r="H215" i="10"/>
  <c r="N215" i="10" s="1"/>
  <c r="H216" i="10"/>
  <c r="N216" i="10" s="1"/>
  <c r="H218" i="10"/>
  <c r="N218" i="10" s="1"/>
  <c r="H219" i="10"/>
  <c r="N219" i="10" s="1"/>
  <c r="H220" i="10"/>
  <c r="N220" i="10" s="1"/>
  <c r="H221" i="10"/>
  <c r="N221" i="10" s="1"/>
  <c r="H222" i="10"/>
  <c r="N222" i="10" s="1"/>
  <c r="H226" i="10"/>
  <c r="N226" i="10" s="1"/>
  <c r="H230" i="10"/>
  <c r="N230" i="10" s="1"/>
  <c r="H233" i="10"/>
  <c r="N233" i="10" s="1"/>
  <c r="H242" i="10"/>
  <c r="N242" i="10" s="1"/>
  <c r="H258" i="10"/>
  <c r="N258" i="10" s="1"/>
  <c r="H265" i="10"/>
  <c r="N265" i="10" s="1"/>
  <c r="H267" i="10"/>
  <c r="N267" i="10" s="1"/>
  <c r="H270" i="10"/>
  <c r="N270" i="10" s="1"/>
  <c r="H281" i="10"/>
  <c r="H283" i="10"/>
  <c r="N283" i="10" s="1"/>
  <c r="H284" i="10"/>
  <c r="N284" i="10" s="1"/>
  <c r="H285" i="10"/>
  <c r="N285" i="10" s="1"/>
  <c r="H286" i="10"/>
  <c r="N286" i="10" s="1"/>
  <c r="H295" i="10"/>
  <c r="N295" i="10" s="1"/>
  <c r="H297" i="10"/>
  <c r="N297" i="10" s="1"/>
  <c r="H298" i="10"/>
  <c r="N298" i="10" s="1"/>
  <c r="H306" i="10"/>
  <c r="N306" i="10" s="1"/>
  <c r="H318" i="10"/>
  <c r="N318" i="10" s="1"/>
  <c r="H324" i="10"/>
  <c r="N324" i="10" s="1"/>
  <c r="H325" i="10"/>
  <c r="N325" i="10" s="1"/>
  <c r="H327" i="10"/>
  <c r="N327" i="10" s="1"/>
  <c r="H328" i="10"/>
  <c r="N328" i="10" s="1"/>
  <c r="H371" i="10"/>
  <c r="L371" i="10"/>
  <c r="H377" i="10"/>
  <c r="N377" i="10" s="1"/>
  <c r="H383" i="10"/>
  <c r="N383" i="10" s="1"/>
  <c r="H387" i="10"/>
  <c r="N387" i="10" s="1"/>
  <c r="H391" i="10"/>
  <c r="N391" i="10" s="1"/>
  <c r="H395" i="10"/>
  <c r="N395" i="10" s="1"/>
  <c r="H405" i="10"/>
  <c r="N405" i="10" s="1"/>
  <c r="H406" i="10"/>
  <c r="N406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26" i="10"/>
  <c r="N426" i="10" s="1"/>
  <c r="H428" i="10"/>
  <c r="N428" i="10" s="1"/>
  <c r="H429" i="10"/>
  <c r="N429" i="10" s="1"/>
  <c r="H430" i="10"/>
  <c r="N430" i="10" s="1"/>
  <c r="H434" i="10"/>
  <c r="N434" i="10" s="1"/>
  <c r="H435" i="10"/>
  <c r="N435" i="10" s="1"/>
  <c r="H436" i="10"/>
  <c r="N436" i="10" s="1"/>
  <c r="H438" i="10"/>
  <c r="N438" i="10" s="1"/>
  <c r="H446" i="10"/>
  <c r="N446" i="10" s="1"/>
  <c r="H448" i="10"/>
  <c r="N448" i="10" s="1"/>
  <c r="H450" i="10"/>
  <c r="N450" i="10" s="1"/>
  <c r="H460" i="10"/>
  <c r="N460" i="10" s="1"/>
  <c r="H469" i="10"/>
  <c r="N469" i="10" s="1"/>
  <c r="H470" i="10"/>
  <c r="N470" i="10" s="1"/>
  <c r="H471" i="10"/>
  <c r="N471" i="10" s="1"/>
  <c r="H473" i="10"/>
  <c r="N473" i="10" s="1"/>
  <c r="H478" i="10"/>
  <c r="N478" i="10" s="1"/>
  <c r="H485" i="10"/>
  <c r="N485" i="10" s="1"/>
  <c r="H486" i="10"/>
  <c r="N486" i="10" s="1"/>
  <c r="H487" i="10"/>
  <c r="N487" i="10" s="1"/>
  <c r="H493" i="10"/>
  <c r="N493" i="10" s="1"/>
  <c r="H497" i="10"/>
  <c r="N497" i="10" s="1"/>
  <c r="H498" i="10"/>
  <c r="N498" i="10" s="1"/>
  <c r="H499" i="10"/>
  <c r="N499" i="10" s="1"/>
  <c r="H514" i="10"/>
  <c r="N514" i="10" s="1"/>
  <c r="I518" i="10"/>
  <c r="H530" i="10"/>
  <c r="N530" i="10" s="1"/>
  <c r="I535" i="10"/>
  <c r="I539" i="10"/>
  <c r="G540" i="10"/>
  <c r="M540" i="10" s="1"/>
  <c r="H541" i="10"/>
  <c r="N541" i="10" s="1"/>
  <c r="H545" i="10"/>
  <c r="N545" i="10" s="1"/>
  <c r="H564" i="10"/>
  <c r="N564" i="10" s="1"/>
  <c r="I568" i="10"/>
  <c r="H583" i="10"/>
  <c r="N583" i="10" s="1"/>
  <c r="I590" i="10"/>
  <c r="G612" i="10"/>
  <c r="G628" i="10"/>
  <c r="M628" i="10" s="1"/>
  <c r="I629" i="10"/>
  <c r="H638" i="10"/>
  <c r="N638" i="10" s="1"/>
  <c r="H640" i="10"/>
  <c r="N640" i="10" s="1"/>
  <c r="I22" i="11"/>
  <c r="I72" i="11"/>
  <c r="G178" i="11"/>
  <c r="M178" i="11" s="1"/>
  <c r="G177" i="11"/>
  <c r="M177" i="11" s="1"/>
  <c r="G170" i="11"/>
  <c r="M170" i="11" s="1"/>
  <c r="G166" i="11"/>
  <c r="M166" i="11" s="1"/>
  <c r="G161" i="11"/>
  <c r="M161" i="11" s="1"/>
  <c r="G147" i="11"/>
  <c r="M147" i="11" s="1"/>
  <c r="G146" i="11"/>
  <c r="M146" i="11" s="1"/>
  <c r="G145" i="11"/>
  <c r="M145" i="11" s="1"/>
  <c r="G144" i="11"/>
  <c r="M144" i="11" s="1"/>
  <c r="G142" i="11"/>
  <c r="M142" i="11" s="1"/>
  <c r="G141" i="11"/>
  <c r="M141" i="11" s="1"/>
  <c r="G81" i="11"/>
  <c r="G86" i="11"/>
  <c r="M86" i="11" s="1"/>
  <c r="H99" i="11"/>
  <c r="N99" i="11" s="1"/>
  <c r="I102" i="11"/>
  <c r="H104" i="11"/>
  <c r="N104" i="11" s="1"/>
  <c r="H106" i="11"/>
  <c r="H115" i="11"/>
  <c r="N115" i="11" s="1"/>
  <c r="I116" i="11"/>
  <c r="H118" i="11"/>
  <c r="N118" i="11" s="1"/>
  <c r="H124" i="11"/>
  <c r="N124" i="11" s="1"/>
  <c r="G129" i="11"/>
  <c r="M129" i="11" s="1"/>
  <c r="G133" i="11"/>
  <c r="M133" i="11" s="1"/>
  <c r="G137" i="11"/>
  <c r="M137" i="11" s="1"/>
  <c r="N141" i="11"/>
  <c r="H146" i="11"/>
  <c r="N146" i="11" s="1"/>
  <c r="H148" i="11"/>
  <c r="N174" i="11"/>
  <c r="I203" i="11"/>
  <c r="H205" i="11"/>
  <c r="N205" i="11" s="1"/>
  <c r="I209" i="11"/>
  <c r="I215" i="11"/>
  <c r="H216" i="11"/>
  <c r="N216" i="11" s="1"/>
  <c r="I219" i="11"/>
  <c r="I221" i="11"/>
  <c r="H222" i="11"/>
  <c r="N222" i="11" s="1"/>
  <c r="I230" i="11"/>
  <c r="I255" i="11"/>
  <c r="I258" i="11"/>
  <c r="I318" i="11"/>
  <c r="I340" i="11"/>
  <c r="I409" i="11"/>
  <c r="I435" i="11"/>
  <c r="I507" i="11"/>
  <c r="I563" i="11"/>
  <c r="I597" i="11"/>
  <c r="I612" i="11"/>
  <c r="I613" i="11"/>
  <c r="I615" i="11"/>
  <c r="I616" i="11"/>
  <c r="I371" i="7"/>
  <c r="I372" i="7"/>
  <c r="I373" i="7"/>
  <c r="I377" i="7"/>
  <c r="I378" i="7"/>
  <c r="I380" i="7"/>
  <c r="I383" i="7"/>
  <c r="I384" i="7"/>
  <c r="I386" i="7"/>
  <c r="I387" i="7"/>
  <c r="I388" i="7"/>
  <c r="I391" i="7"/>
  <c r="I395" i="7"/>
  <c r="I401" i="7"/>
  <c r="I402" i="7"/>
  <c r="I404" i="7"/>
  <c r="I405" i="7"/>
  <c r="I406" i="7"/>
  <c r="I408" i="7"/>
  <c r="I410" i="7"/>
  <c r="I412" i="7"/>
  <c r="I413" i="7"/>
  <c r="I419" i="7"/>
  <c r="I422" i="7"/>
  <c r="I423" i="7"/>
  <c r="I424" i="7"/>
  <c r="I425" i="7"/>
  <c r="I426" i="7"/>
  <c r="I427" i="7"/>
  <c r="I428" i="7"/>
  <c r="I429" i="7"/>
  <c r="I430" i="7"/>
  <c r="I434" i="7"/>
  <c r="I435" i="7"/>
  <c r="I437" i="7"/>
  <c r="I446" i="7"/>
  <c r="I449" i="7"/>
  <c r="I450" i="7"/>
  <c r="I454" i="7"/>
  <c r="I455" i="7"/>
  <c r="I456" i="7"/>
  <c r="I460" i="7"/>
  <c r="I473" i="7"/>
  <c r="I478" i="7"/>
  <c r="I480" i="7"/>
  <c r="I484" i="7"/>
  <c r="I493" i="7"/>
  <c r="I494" i="7"/>
  <c r="I511" i="7"/>
  <c r="I518" i="7"/>
  <c r="I539" i="7"/>
  <c r="I540" i="7"/>
  <c r="I543" i="7"/>
  <c r="I544" i="7"/>
  <c r="I546" i="7"/>
  <c r="I563" i="7"/>
  <c r="I567" i="7"/>
  <c r="I571" i="7"/>
  <c r="I586" i="7"/>
  <c r="I592" i="7"/>
  <c r="I596" i="7"/>
  <c r="I612" i="7"/>
  <c r="I613" i="7"/>
  <c r="I614" i="7"/>
  <c r="I615" i="7"/>
  <c r="I616" i="7"/>
  <c r="I617" i="7"/>
  <c r="I620" i="7"/>
  <c r="I621" i="7"/>
  <c r="I623" i="7"/>
  <c r="I625" i="7"/>
  <c r="I627" i="7"/>
  <c r="I628" i="7"/>
  <c r="I630" i="7"/>
  <c r="I631" i="7"/>
  <c r="I632" i="7"/>
  <c r="I637" i="7"/>
  <c r="I639" i="7"/>
  <c r="I22" i="8"/>
  <c r="I26" i="8"/>
  <c r="I30" i="8"/>
  <c r="I31" i="8"/>
  <c r="I36" i="8"/>
  <c r="I39" i="8"/>
  <c r="I42" i="8"/>
  <c r="I50" i="8"/>
  <c r="I58" i="8"/>
  <c r="I62" i="8"/>
  <c r="I64" i="8"/>
  <c r="I67" i="8"/>
  <c r="I81" i="8"/>
  <c r="I82" i="8"/>
  <c r="I83" i="8"/>
  <c r="I85" i="8"/>
  <c r="I86" i="8"/>
  <c r="I89" i="8"/>
  <c r="I93" i="8"/>
  <c r="I97" i="8"/>
  <c r="I99" i="8"/>
  <c r="I100" i="8"/>
  <c r="I101" i="8"/>
  <c r="I103" i="8"/>
  <c r="I106" i="8"/>
  <c r="I107" i="8"/>
  <c r="I108" i="8"/>
  <c r="I109" i="8"/>
  <c r="I111" i="8"/>
  <c r="I112" i="8"/>
  <c r="I115" i="8"/>
  <c r="I116" i="8"/>
  <c r="I118" i="8"/>
  <c r="I122" i="8"/>
  <c r="I123" i="8"/>
  <c r="I124" i="8"/>
  <c r="I125" i="8"/>
  <c r="I126" i="8"/>
  <c r="I127" i="8"/>
  <c r="I128" i="8"/>
  <c r="I129" i="8"/>
  <c r="I133" i="8"/>
  <c r="I135" i="8"/>
  <c r="I137" i="8"/>
  <c r="I139" i="8"/>
  <c r="I141" i="8"/>
  <c r="I142" i="8"/>
  <c r="I144" i="8"/>
  <c r="I145" i="8"/>
  <c r="I146" i="8"/>
  <c r="I147" i="8"/>
  <c r="I150" i="8"/>
  <c r="I152" i="8"/>
  <c r="I154" i="8"/>
  <c r="I155" i="8"/>
  <c r="I156" i="8"/>
  <c r="I157" i="8"/>
  <c r="I158" i="8"/>
  <c r="I166" i="8"/>
  <c r="I177" i="8"/>
  <c r="I188" i="8"/>
  <c r="I189" i="8"/>
  <c r="I193" i="8"/>
  <c r="I195" i="8"/>
  <c r="I196" i="8"/>
  <c r="I197" i="8"/>
  <c r="I202" i="8"/>
  <c r="I203" i="8"/>
  <c r="I204" i="8"/>
  <c r="I207" i="8"/>
  <c r="I209" i="8"/>
  <c r="I210" i="8"/>
  <c r="I211" i="8"/>
  <c r="I215" i="8"/>
  <c r="I216" i="8"/>
  <c r="I218" i="8"/>
  <c r="I219" i="8"/>
  <c r="I220" i="8"/>
  <c r="I221" i="8"/>
  <c r="I226" i="8"/>
  <c r="I227" i="8"/>
  <c r="I230" i="8"/>
  <c r="I233" i="8"/>
  <c r="I234" i="8"/>
  <c r="I235" i="8"/>
  <c r="I242" i="8"/>
  <c r="I248" i="8"/>
  <c r="I254" i="8"/>
  <c r="I255" i="8"/>
  <c r="I258" i="8"/>
  <c r="I260" i="8"/>
  <c r="I261" i="8"/>
  <c r="I267" i="8"/>
  <c r="I271" i="8"/>
  <c r="I276" i="8"/>
  <c r="I281" i="8"/>
  <c r="I284" i="8"/>
  <c r="I288" i="8"/>
  <c r="I292" i="8"/>
  <c r="I293" i="8"/>
  <c r="I294" i="8"/>
  <c r="I304" i="8"/>
  <c r="I306" i="8"/>
  <c r="I307" i="8"/>
  <c r="I309" i="8"/>
  <c r="I311" i="8"/>
  <c r="I312" i="8"/>
  <c r="I318" i="8"/>
  <c r="I320" i="8"/>
  <c r="I324" i="8"/>
  <c r="I327" i="8"/>
  <c r="I371" i="8"/>
  <c r="I372" i="8"/>
  <c r="I374" i="8"/>
  <c r="I377" i="8"/>
  <c r="I378" i="8"/>
  <c r="I379" i="8"/>
  <c r="I383" i="8"/>
  <c r="I384" i="8"/>
  <c r="I386" i="8"/>
  <c r="I387" i="8"/>
  <c r="I391" i="8"/>
  <c r="I395" i="8"/>
  <c r="I396" i="8"/>
  <c r="I400" i="8"/>
  <c r="I401" i="8"/>
  <c r="I405" i="8"/>
  <c r="I406" i="8"/>
  <c r="I410" i="8"/>
  <c r="I413" i="8"/>
  <c r="I419" i="8"/>
  <c r="I422" i="8"/>
  <c r="I423" i="8"/>
  <c r="I424" i="8"/>
  <c r="I426" i="8"/>
  <c r="I432" i="8"/>
  <c r="I434" i="8"/>
  <c r="I435" i="8"/>
  <c r="I437" i="8"/>
  <c r="I438" i="8"/>
  <c r="I442" i="8"/>
  <c r="I446" i="8"/>
  <c r="I450" i="8"/>
  <c r="I451" i="8"/>
  <c r="I454" i="8"/>
  <c r="I456" i="8"/>
  <c r="I460" i="8"/>
  <c r="I470" i="8"/>
  <c r="I472" i="8"/>
  <c r="I473" i="8"/>
  <c r="I476" i="8"/>
  <c r="I483" i="8"/>
  <c r="I495" i="8"/>
  <c r="I497" i="8"/>
  <c r="I507" i="8"/>
  <c r="I509" i="8"/>
  <c r="I512" i="8"/>
  <c r="I518" i="8"/>
  <c r="I520" i="8"/>
  <c r="I523" i="8"/>
  <c r="I538" i="8"/>
  <c r="I539" i="8"/>
  <c r="I540" i="8"/>
  <c r="I544" i="8"/>
  <c r="I546" i="8"/>
  <c r="I553" i="8"/>
  <c r="I561" i="8"/>
  <c r="I563" i="8"/>
  <c r="I567" i="8"/>
  <c r="I568" i="8"/>
  <c r="I570" i="8"/>
  <c r="I571" i="8"/>
  <c r="I573" i="8"/>
  <c r="I612" i="8"/>
  <c r="I614" i="8"/>
  <c r="I615" i="8"/>
  <c r="I616" i="8"/>
  <c r="I617" i="8"/>
  <c r="I621" i="8"/>
  <c r="I623" i="8"/>
  <c r="I627" i="8"/>
  <c r="I628" i="8"/>
  <c r="I630" i="8"/>
  <c r="I631" i="8"/>
  <c r="I636" i="8"/>
  <c r="I639" i="8"/>
  <c r="I22" i="9"/>
  <c r="I33" i="9"/>
  <c r="I81" i="9"/>
  <c r="I85" i="9"/>
  <c r="I86" i="9"/>
  <c r="I97" i="9"/>
  <c r="I99" i="9"/>
  <c r="I105" i="9"/>
  <c r="I106" i="9"/>
  <c r="I111" i="9"/>
  <c r="I116" i="9"/>
  <c r="I123" i="9"/>
  <c r="I124" i="9"/>
  <c r="I125" i="9"/>
  <c r="I126" i="9"/>
  <c r="I127" i="9"/>
  <c r="I129" i="9"/>
  <c r="I133" i="9"/>
  <c r="I135" i="9"/>
  <c r="I137" i="9"/>
  <c r="I138" i="9"/>
  <c r="I139" i="9"/>
  <c r="I141" i="9"/>
  <c r="I142" i="9"/>
  <c r="I144" i="9"/>
  <c r="I145" i="9"/>
  <c r="I147" i="9"/>
  <c r="I149" i="9"/>
  <c r="I150" i="9"/>
  <c r="I154" i="9"/>
  <c r="I157" i="9"/>
  <c r="I166" i="9"/>
  <c r="I171" i="9"/>
  <c r="I176" i="9"/>
  <c r="I177" i="9"/>
  <c r="I188" i="9"/>
  <c r="I195" i="9"/>
  <c r="I204" i="9"/>
  <c r="I209" i="9"/>
  <c r="I215" i="9"/>
  <c r="I216" i="9"/>
  <c r="I218" i="9"/>
  <c r="I221" i="9"/>
  <c r="I222" i="9"/>
  <c r="I226" i="9"/>
  <c r="I230" i="9"/>
  <c r="I235" i="9"/>
  <c r="I242" i="9"/>
  <c r="I249" i="9"/>
  <c r="I255" i="9"/>
  <c r="I258" i="9"/>
  <c r="I267" i="9"/>
  <c r="I292" i="9"/>
  <c r="I293" i="9"/>
  <c r="I306" i="9"/>
  <c r="I309" i="9"/>
  <c r="I310" i="9"/>
  <c r="I312" i="9"/>
  <c r="I318" i="9"/>
  <c r="I324" i="9"/>
  <c r="I327" i="9"/>
  <c r="I338" i="9"/>
  <c r="I371" i="9"/>
  <c r="I377" i="9"/>
  <c r="I378" i="9"/>
  <c r="I380" i="9"/>
  <c r="I383" i="9"/>
  <c r="I384" i="9"/>
  <c r="I385" i="9"/>
  <c r="I386" i="9"/>
  <c r="I387" i="9"/>
  <c r="I391" i="9"/>
  <c r="I392" i="9"/>
  <c r="I395" i="9"/>
  <c r="I402" i="9"/>
  <c r="I404" i="9"/>
  <c r="I406" i="9"/>
  <c r="I407" i="9"/>
  <c r="I408" i="9"/>
  <c r="I413" i="9"/>
  <c r="I415" i="9"/>
  <c r="I419" i="9"/>
  <c r="I422" i="9"/>
  <c r="I423" i="9"/>
  <c r="I424" i="9"/>
  <c r="I428" i="9"/>
  <c r="I435" i="9"/>
  <c r="I438" i="9"/>
  <c r="I444" i="9"/>
  <c r="I446" i="9"/>
  <c r="I449" i="9"/>
  <c r="I454" i="9"/>
  <c r="I455" i="9"/>
  <c r="I470" i="9"/>
  <c r="I471" i="9"/>
  <c r="I473" i="9"/>
  <c r="I481" i="9"/>
  <c r="I493" i="9"/>
  <c r="I513" i="9"/>
  <c r="I514" i="9"/>
  <c r="I518" i="9"/>
  <c r="I539" i="9"/>
  <c r="I540" i="9"/>
  <c r="I544" i="9"/>
  <c r="I558" i="9"/>
  <c r="I563" i="9"/>
  <c r="I564" i="9"/>
  <c r="I567" i="9"/>
  <c r="I573" i="9"/>
  <c r="I588" i="9"/>
  <c r="I612" i="9"/>
  <c r="I614" i="9"/>
  <c r="I615" i="9"/>
  <c r="I616" i="9"/>
  <c r="I617" i="9"/>
  <c r="I628" i="9"/>
  <c r="I629" i="9"/>
  <c r="I630" i="9"/>
  <c r="I632" i="9"/>
  <c r="I636" i="9"/>
  <c r="I22" i="10"/>
  <c r="I42" i="10"/>
  <c r="I52" i="10"/>
  <c r="I64" i="10"/>
  <c r="I81" i="10"/>
  <c r="I82" i="10"/>
  <c r="I85" i="10"/>
  <c r="I86" i="10"/>
  <c r="I92" i="10"/>
  <c r="I97" i="10"/>
  <c r="I100" i="10"/>
  <c r="I101" i="10"/>
  <c r="I102" i="10"/>
  <c r="I104" i="10"/>
  <c r="I115" i="10"/>
  <c r="I123" i="10"/>
  <c r="I134" i="10"/>
  <c r="I136" i="10"/>
  <c r="I137" i="10"/>
  <c r="I139" i="10"/>
  <c r="I142" i="10"/>
  <c r="I144" i="10"/>
  <c r="I145" i="10"/>
  <c r="I146" i="10"/>
  <c r="I147" i="10"/>
  <c r="I188" i="10"/>
  <c r="I195" i="10"/>
  <c r="I204" i="10"/>
  <c r="I215" i="10"/>
  <c r="I216" i="10"/>
  <c r="I220" i="10"/>
  <c r="I232" i="10"/>
  <c r="I233" i="10"/>
  <c r="I235" i="10"/>
  <c r="I242" i="10"/>
  <c r="I252" i="10"/>
  <c r="I255" i="10"/>
  <c r="I261" i="10"/>
  <c r="I270" i="10"/>
  <c r="I271" i="10"/>
  <c r="I277" i="10"/>
  <c r="I293" i="10"/>
  <c r="I294" i="10"/>
  <c r="I298" i="10"/>
  <c r="I306" i="10"/>
  <c r="I307" i="10"/>
  <c r="I312" i="10"/>
  <c r="I318" i="10"/>
  <c r="I321" i="10"/>
  <c r="I322" i="10"/>
  <c r="I324" i="10"/>
  <c r="I327" i="10"/>
  <c r="I329" i="10"/>
  <c r="I371" i="10"/>
  <c r="I372" i="10"/>
  <c r="I377" i="10"/>
  <c r="I379" i="10"/>
  <c r="I382" i="10"/>
  <c r="I383" i="10"/>
  <c r="I386" i="10"/>
  <c r="I387" i="10"/>
  <c r="I390" i="10"/>
  <c r="I391" i="10"/>
  <c r="I395" i="10"/>
  <c r="I401" i="10"/>
  <c r="I402" i="10"/>
  <c r="I405" i="10"/>
  <c r="I406" i="10"/>
  <c r="I410" i="10"/>
  <c r="I413" i="10"/>
  <c r="I416" i="10"/>
  <c r="I417" i="10"/>
  <c r="I419" i="10"/>
  <c r="I422" i="10"/>
  <c r="I423" i="10"/>
  <c r="I424" i="10"/>
  <c r="I435" i="10"/>
  <c r="I437" i="10"/>
  <c r="I446" i="10"/>
  <c r="I448" i="10"/>
  <c r="I451" i="10"/>
  <c r="I466" i="10"/>
  <c r="I470" i="10"/>
  <c r="I473" i="10"/>
  <c r="I487" i="10"/>
  <c r="N519" i="10"/>
  <c r="H544" i="10"/>
  <c r="N544" i="10" s="1"/>
  <c r="I545" i="10"/>
  <c r="I564" i="10"/>
  <c r="N567" i="10"/>
  <c r="H570" i="10"/>
  <c r="N570" i="10" s="1"/>
  <c r="I583" i="10"/>
  <c r="H612" i="10"/>
  <c r="G614" i="10"/>
  <c r="M614" i="10" s="1"/>
  <c r="I615" i="10"/>
  <c r="G616" i="10"/>
  <c r="M616" i="10" s="1"/>
  <c r="I617" i="10"/>
  <c r="H619" i="10"/>
  <c r="N619" i="10" s="1"/>
  <c r="I622" i="10"/>
  <c r="H628" i="10"/>
  <c r="N628" i="10" s="1"/>
  <c r="H630" i="10"/>
  <c r="N630" i="10" s="1"/>
  <c r="N634" i="10"/>
  <c r="H81" i="11"/>
  <c r="N83" i="11"/>
  <c r="G85" i="11"/>
  <c r="M85" i="11" s="1"/>
  <c r="H86" i="11"/>
  <c r="G97" i="11"/>
  <c r="M97" i="11" s="1"/>
  <c r="I99" i="11"/>
  <c r="N101" i="11"/>
  <c r="G103" i="11"/>
  <c r="M103" i="11" s="1"/>
  <c r="I104" i="11"/>
  <c r="G111" i="11"/>
  <c r="M111" i="11" s="1"/>
  <c r="G114" i="11"/>
  <c r="M114" i="11" s="1"/>
  <c r="H129" i="11"/>
  <c r="N129" i="11" s="1"/>
  <c r="G136" i="11"/>
  <c r="M136" i="11" s="1"/>
  <c r="I138" i="11"/>
  <c r="H188" i="11"/>
  <c r="H193" i="11"/>
  <c r="N193" i="11" s="1"/>
  <c r="H195" i="11"/>
  <c r="N195" i="11" s="1"/>
  <c r="H200" i="11"/>
  <c r="N200" i="11" s="1"/>
  <c r="I216" i="11"/>
  <c r="H218" i="11"/>
  <c r="N218" i="11" s="1"/>
  <c r="H220" i="11"/>
  <c r="N220" i="11" s="1"/>
  <c r="I222" i="11"/>
  <c r="I242" i="11"/>
  <c r="I391" i="11"/>
  <c r="I400" i="11"/>
  <c r="I419" i="11"/>
  <c r="I437" i="11"/>
  <c r="I460" i="11"/>
  <c r="I516" i="11"/>
  <c r="I518" i="11"/>
  <c r="J612" i="10"/>
  <c r="J614" i="10"/>
  <c r="J615" i="10"/>
  <c r="J616" i="10"/>
  <c r="J617" i="10"/>
  <c r="J619" i="10"/>
  <c r="J621" i="10"/>
  <c r="J627" i="10"/>
  <c r="J628" i="10"/>
  <c r="J629" i="10"/>
  <c r="J630" i="10"/>
  <c r="J631" i="10"/>
  <c r="J632" i="10"/>
  <c r="J633" i="10"/>
  <c r="J634" i="10"/>
  <c r="J638" i="10"/>
  <c r="J22" i="11"/>
  <c r="J81" i="11"/>
  <c r="J82" i="11"/>
  <c r="J83" i="11"/>
  <c r="J100" i="11"/>
  <c r="J101" i="11"/>
  <c r="J103" i="11"/>
  <c r="J104" i="11"/>
  <c r="J105" i="11"/>
  <c r="J108" i="11"/>
  <c r="J111" i="11"/>
  <c r="J114" i="11"/>
  <c r="J116" i="11"/>
  <c r="J118" i="11"/>
  <c r="J123" i="11"/>
  <c r="J124" i="11"/>
  <c r="J125" i="11"/>
  <c r="J141" i="11"/>
  <c r="J144" i="11"/>
  <c r="J145" i="11"/>
  <c r="J146" i="11"/>
  <c r="J170" i="11"/>
  <c r="J171" i="11"/>
  <c r="J173" i="11"/>
  <c r="J188" i="11"/>
  <c r="J193" i="11"/>
  <c r="J195" i="11"/>
  <c r="J197" i="11"/>
  <c r="J203" i="11"/>
  <c r="J209" i="11"/>
  <c r="J215" i="11"/>
  <c r="J218" i="11"/>
  <c r="J220" i="11"/>
  <c r="J221" i="11"/>
  <c r="J222" i="11"/>
  <c r="J223" i="11"/>
  <c r="J225" i="11"/>
  <c r="J239" i="11"/>
  <c r="J242" i="11"/>
  <c r="J260" i="11"/>
  <c r="J270" i="11"/>
  <c r="J274" i="11"/>
  <c r="J281" i="11"/>
  <c r="J293" i="11"/>
  <c r="J299" i="11"/>
  <c r="J300" i="11"/>
  <c r="J312" i="11"/>
  <c r="J318" i="11"/>
  <c r="J321" i="11"/>
  <c r="J324" i="11"/>
  <c r="J326" i="11"/>
  <c r="J327" i="11"/>
  <c r="J329" i="11"/>
  <c r="J336" i="11"/>
  <c r="J338" i="11"/>
  <c r="J371" i="11"/>
  <c r="J386" i="11"/>
  <c r="J391" i="11"/>
  <c r="J402" i="11"/>
  <c r="J405" i="11"/>
  <c r="J422" i="11"/>
  <c r="J424" i="11"/>
  <c r="J430" i="11"/>
  <c r="J443" i="11"/>
  <c r="J447" i="11"/>
  <c r="J457" i="11"/>
  <c r="J467" i="11"/>
  <c r="J472" i="11"/>
  <c r="J473" i="11"/>
  <c r="J481" i="11"/>
  <c r="J485" i="11"/>
  <c r="J494" i="11"/>
  <c r="J496" i="11"/>
  <c r="J503" i="11"/>
  <c r="J507" i="11"/>
  <c r="J512" i="11"/>
  <c r="J518" i="11"/>
  <c r="J549" i="11"/>
  <c r="J564" i="11"/>
  <c r="J566" i="11"/>
  <c r="J583" i="11"/>
  <c r="J589" i="11"/>
  <c r="J590" i="11"/>
  <c r="J612" i="11"/>
  <c r="J613" i="11"/>
  <c r="J614" i="11"/>
  <c r="J615" i="11"/>
  <c r="J617" i="11"/>
  <c r="J619" i="11"/>
  <c r="J620" i="11"/>
  <c r="J623" i="11"/>
  <c r="J625" i="11"/>
  <c r="J627" i="11"/>
  <c r="J628" i="11"/>
  <c r="J629" i="11"/>
  <c r="J630" i="11"/>
  <c r="J631" i="11"/>
  <c r="J632" i="11"/>
  <c r="J633" i="11"/>
  <c r="J636" i="11"/>
  <c r="J67" i="12"/>
  <c r="J39" i="12"/>
  <c r="J22" i="12"/>
  <c r="J33" i="12"/>
  <c r="H52" i="12"/>
  <c r="N52" i="12" s="1"/>
  <c r="I53" i="12"/>
  <c r="G81" i="12"/>
  <c r="L81" i="12"/>
  <c r="I82" i="12"/>
  <c r="G83" i="12"/>
  <c r="M83" i="12" s="1"/>
  <c r="H84" i="12"/>
  <c r="N84" i="12" s="1"/>
  <c r="I85" i="12"/>
  <c r="G86" i="12"/>
  <c r="M86" i="12" s="1"/>
  <c r="N89" i="12"/>
  <c r="H92" i="12"/>
  <c r="N92" i="12" s="1"/>
  <c r="N96" i="12"/>
  <c r="H99" i="12"/>
  <c r="N99" i="12" s="1"/>
  <c r="I100" i="12"/>
  <c r="I102" i="12"/>
  <c r="H104" i="12"/>
  <c r="N104" i="12" s="1"/>
  <c r="H108" i="12"/>
  <c r="N108" i="12" s="1"/>
  <c r="G111" i="12"/>
  <c r="M111" i="12" s="1"/>
  <c r="H115" i="12"/>
  <c r="N115" i="12" s="1"/>
  <c r="I116" i="12"/>
  <c r="N118" i="12"/>
  <c r="H124" i="12"/>
  <c r="N124" i="12" s="1"/>
  <c r="G133" i="12"/>
  <c r="M133" i="12" s="1"/>
  <c r="I135" i="12"/>
  <c r="G137" i="12"/>
  <c r="M137" i="12" s="1"/>
  <c r="I138" i="12"/>
  <c r="I141" i="12"/>
  <c r="G142" i="12"/>
  <c r="M142" i="12" s="1"/>
  <c r="H145" i="12"/>
  <c r="N145" i="12" s="1"/>
  <c r="H150" i="12"/>
  <c r="N150" i="12" s="1"/>
  <c r="H154" i="12"/>
  <c r="N154" i="12" s="1"/>
  <c r="H156" i="12"/>
  <c r="N156" i="12" s="1"/>
  <c r="G177" i="12"/>
  <c r="M177" i="12" s="1"/>
  <c r="I188" i="12"/>
  <c r="G193" i="12"/>
  <c r="M193" i="12" s="1"/>
  <c r="I195" i="12"/>
  <c r="H197" i="12"/>
  <c r="N197" i="12" s="1"/>
  <c r="G203" i="12"/>
  <c r="M203" i="12" s="1"/>
  <c r="I204" i="12"/>
  <c r="H216" i="12"/>
  <c r="N216" i="12" s="1"/>
  <c r="G218" i="12"/>
  <c r="M218" i="12" s="1"/>
  <c r="G220" i="12"/>
  <c r="M220" i="12" s="1"/>
  <c r="I221" i="12"/>
  <c r="H226" i="12"/>
  <c r="N226" i="12" s="1"/>
  <c r="I230" i="12"/>
  <c r="G235" i="12"/>
  <c r="M235" i="12" s="1"/>
  <c r="N255" i="12"/>
  <c r="H258" i="12"/>
  <c r="N258" i="12" s="1"/>
  <c r="H261" i="12"/>
  <c r="N261" i="12" s="1"/>
  <c r="H265" i="12"/>
  <c r="N265" i="12" s="1"/>
  <c r="H281" i="12"/>
  <c r="N281" i="12" s="1"/>
  <c r="I285" i="12"/>
  <c r="N288" i="12"/>
  <c r="G293" i="12"/>
  <c r="M293" i="12" s="1"/>
  <c r="I294" i="12"/>
  <c r="G299" i="12"/>
  <c r="M299" i="12" s="1"/>
  <c r="N300" i="12"/>
  <c r="G306" i="12"/>
  <c r="M306" i="12" s="1"/>
  <c r="G324" i="12"/>
  <c r="M324" i="12" s="1"/>
  <c r="G327" i="12"/>
  <c r="M327" i="12" s="1"/>
  <c r="G338" i="12"/>
  <c r="M338" i="12" s="1"/>
  <c r="I347" i="12"/>
  <c r="N360" i="12"/>
  <c r="I371" i="12"/>
  <c r="H377" i="12"/>
  <c r="N377" i="12" s="1"/>
  <c r="G379" i="12"/>
  <c r="M379" i="12" s="1"/>
  <c r="H383" i="12"/>
  <c r="N383" i="12" s="1"/>
  <c r="I386" i="12"/>
  <c r="G387" i="12"/>
  <c r="M387" i="12" s="1"/>
  <c r="H391" i="12"/>
  <c r="N391" i="12" s="1"/>
  <c r="N394" i="12"/>
  <c r="H396" i="12"/>
  <c r="N396" i="12" s="1"/>
  <c r="G405" i="12"/>
  <c r="M405" i="12" s="1"/>
  <c r="I406" i="12"/>
  <c r="G407" i="12"/>
  <c r="M407" i="12" s="1"/>
  <c r="N408" i="12"/>
  <c r="G410" i="12"/>
  <c r="M410" i="12" s="1"/>
  <c r="G413" i="12"/>
  <c r="M413" i="12" s="1"/>
  <c r="H423" i="12"/>
  <c r="N423" i="12" s="1"/>
  <c r="G428" i="12"/>
  <c r="M428" i="12" s="1"/>
  <c r="H433" i="12"/>
  <c r="N433" i="12" s="1"/>
  <c r="G443" i="12"/>
  <c r="M443" i="12" s="1"/>
  <c r="G446" i="12"/>
  <c r="M446" i="12" s="1"/>
  <c r="H450" i="12"/>
  <c r="N450" i="12" s="1"/>
  <c r="I451" i="12"/>
  <c r="I459" i="12"/>
  <c r="H469" i="12"/>
  <c r="N469" i="12" s="1"/>
  <c r="H471" i="12"/>
  <c r="N471" i="12" s="1"/>
  <c r="G473" i="12"/>
  <c r="M473" i="12" s="1"/>
  <c r="H484" i="12"/>
  <c r="N484" i="12" s="1"/>
  <c r="H487" i="12"/>
  <c r="N487" i="12" s="1"/>
  <c r="H493" i="12"/>
  <c r="N493" i="12" s="1"/>
  <c r="H499" i="12"/>
  <c r="N499" i="12" s="1"/>
  <c r="G512" i="12"/>
  <c r="M512" i="12" s="1"/>
  <c r="I518" i="12"/>
  <c r="N531" i="12"/>
  <c r="G536" i="12"/>
  <c r="M536" i="12" s="1"/>
  <c r="H537" i="12"/>
  <c r="N537" i="12" s="1"/>
  <c r="I538" i="12"/>
  <c r="G539" i="12"/>
  <c r="M539" i="12" s="1"/>
  <c r="H540" i="12"/>
  <c r="N540" i="12" s="1"/>
  <c r="I544" i="12"/>
  <c r="G563" i="12"/>
  <c r="M563" i="12" s="1"/>
  <c r="H567" i="12"/>
  <c r="N567" i="12" s="1"/>
  <c r="I570" i="12"/>
  <c r="N573" i="12"/>
  <c r="H580" i="12"/>
  <c r="I585" i="12"/>
  <c r="H588" i="12"/>
  <c r="N588" i="12" s="1"/>
  <c r="H590" i="12"/>
  <c r="N590" i="12" s="1"/>
  <c r="I597" i="12"/>
  <c r="H599" i="12"/>
  <c r="N599" i="12" s="1"/>
  <c r="G612" i="12"/>
  <c r="L612" i="12"/>
  <c r="H615" i="12"/>
  <c r="N615" i="12" s="1"/>
  <c r="N617" i="12"/>
  <c r="H620" i="12"/>
  <c r="N620" i="12" s="1"/>
  <c r="H628" i="12"/>
  <c r="N628" i="12" s="1"/>
  <c r="G630" i="12"/>
  <c r="M630" i="12" s="1"/>
  <c r="I631" i="12"/>
  <c r="G632" i="12"/>
  <c r="M632" i="12" s="1"/>
  <c r="I639" i="12"/>
  <c r="G640" i="12"/>
  <c r="M640" i="12" s="1"/>
  <c r="C10" i="13"/>
  <c r="I22" i="13"/>
  <c r="H24" i="13"/>
  <c r="N24" i="13" s="1"/>
  <c r="H41" i="13"/>
  <c r="N41" i="13" s="1"/>
  <c r="I42" i="13"/>
  <c r="H53" i="13"/>
  <c r="N53" i="13" s="1"/>
  <c r="I64" i="13"/>
  <c r="N67" i="13"/>
  <c r="H81" i="13"/>
  <c r="G83" i="13"/>
  <c r="M83" i="13" s="1"/>
  <c r="H84" i="13"/>
  <c r="N84" i="13" s="1"/>
  <c r="I85" i="13"/>
  <c r="G86" i="13"/>
  <c r="M86" i="13" s="1"/>
  <c r="G97" i="13"/>
  <c r="M97" i="13" s="1"/>
  <c r="G100" i="13"/>
  <c r="M100" i="13" s="1"/>
  <c r="I101" i="13"/>
  <c r="H103" i="13"/>
  <c r="N103" i="13" s="1"/>
  <c r="N108" i="13"/>
  <c r="H111" i="13"/>
  <c r="N111" i="13" s="1"/>
  <c r="H116" i="13"/>
  <c r="N116" i="13" s="1"/>
  <c r="G118" i="13"/>
  <c r="M118" i="13" s="1"/>
  <c r="H123" i="13"/>
  <c r="N123" i="13" s="1"/>
  <c r="H125" i="13"/>
  <c r="N125" i="13" s="1"/>
  <c r="G127" i="13"/>
  <c r="M127" i="13" s="1"/>
  <c r="G133" i="13"/>
  <c r="M133" i="13" s="1"/>
  <c r="N134" i="13"/>
  <c r="H137" i="13"/>
  <c r="N137" i="13" s="1"/>
  <c r="I138" i="13"/>
  <c r="I141" i="13"/>
  <c r="H145" i="13"/>
  <c r="N145" i="13" s="1"/>
  <c r="H147" i="13"/>
  <c r="N147" i="13" s="1"/>
  <c r="H149" i="13"/>
  <c r="N149" i="13" s="1"/>
  <c r="I150" i="13"/>
  <c r="G152" i="13"/>
  <c r="M152" i="13" s="1"/>
  <c r="I154" i="13"/>
  <c r="H157" i="13"/>
  <c r="N157" i="13" s="1"/>
  <c r="H161" i="13"/>
  <c r="N161" i="13" s="1"/>
  <c r="H171" i="13"/>
  <c r="N171" i="13" s="1"/>
  <c r="H177" i="13"/>
  <c r="N177" i="13" s="1"/>
  <c r="I188" i="13"/>
  <c r="I197" i="13"/>
  <c r="G198" i="13"/>
  <c r="M198" i="13" s="1"/>
  <c r="G202" i="13"/>
  <c r="M202" i="13" s="1"/>
  <c r="I203" i="13"/>
  <c r="G204" i="13"/>
  <c r="M204" i="13" s="1"/>
  <c r="G207" i="13"/>
  <c r="M207" i="13" s="1"/>
  <c r="I209" i="13"/>
  <c r="I214" i="13"/>
  <c r="G215" i="13"/>
  <c r="M215" i="13" s="1"/>
  <c r="I216" i="13"/>
  <c r="H218" i="13"/>
  <c r="N218" i="13" s="1"/>
  <c r="H220" i="13"/>
  <c r="N220" i="13" s="1"/>
  <c r="N222" i="13"/>
  <c r="H225" i="13"/>
  <c r="N225" i="13" s="1"/>
  <c r="H227" i="13"/>
  <c r="N227" i="13" s="1"/>
  <c r="G230" i="13"/>
  <c r="M230" i="13" s="1"/>
  <c r="I235" i="13"/>
  <c r="I242" i="13"/>
  <c r="G243" i="13"/>
  <c r="M243" i="13" s="1"/>
  <c r="H248" i="13"/>
  <c r="N248" i="13" s="1"/>
  <c r="N255" i="13"/>
  <c r="H258" i="13"/>
  <c r="N258" i="13" s="1"/>
  <c r="G261" i="13"/>
  <c r="M261" i="13" s="1"/>
  <c r="G265" i="13"/>
  <c r="M265" i="13" s="1"/>
  <c r="H272" i="13"/>
  <c r="N272" i="13" s="1"/>
  <c r="I276" i="13"/>
  <c r="G284" i="13"/>
  <c r="M284" i="13" s="1"/>
  <c r="I285" i="13"/>
  <c r="I288" i="13"/>
  <c r="I291" i="13"/>
  <c r="H293" i="13"/>
  <c r="N293" i="13" s="1"/>
  <c r="H300" i="13"/>
  <c r="N300" i="13" s="1"/>
  <c r="I304" i="13"/>
  <c r="H306" i="13"/>
  <c r="N306" i="13" s="1"/>
  <c r="N308" i="13"/>
  <c r="I311" i="13"/>
  <c r="G312" i="13"/>
  <c r="M312" i="13" s="1"/>
  <c r="I318" i="13"/>
  <c r="I324" i="13"/>
  <c r="G325" i="13"/>
  <c r="M325" i="13" s="1"/>
  <c r="N328" i="13"/>
  <c r="N347" i="13"/>
  <c r="N354" i="13"/>
  <c r="H599" i="13"/>
  <c r="N599" i="13" s="1"/>
  <c r="H598" i="13"/>
  <c r="N598" i="13" s="1"/>
  <c r="H597" i="13"/>
  <c r="N597" i="13" s="1"/>
  <c r="H595" i="13"/>
  <c r="N595" i="13" s="1"/>
  <c r="H591" i="13"/>
  <c r="N591" i="13" s="1"/>
  <c r="H590" i="13"/>
  <c r="N590" i="13" s="1"/>
  <c r="H589" i="13"/>
  <c r="N589" i="13" s="1"/>
  <c r="H588" i="13"/>
  <c r="N588" i="13" s="1"/>
  <c r="H585" i="13"/>
  <c r="N585" i="13" s="1"/>
  <c r="H583" i="13"/>
  <c r="N583" i="13" s="1"/>
  <c r="H582" i="13"/>
  <c r="N582" i="13" s="1"/>
  <c r="H581" i="13"/>
  <c r="N581" i="13" s="1"/>
  <c r="H574" i="13"/>
  <c r="N574" i="13" s="1"/>
  <c r="H571" i="13"/>
  <c r="N571" i="13" s="1"/>
  <c r="H569" i="13"/>
  <c r="N569" i="13" s="1"/>
  <c r="H568" i="13"/>
  <c r="N568" i="13" s="1"/>
  <c r="H567" i="13"/>
  <c r="N567" i="13" s="1"/>
  <c r="H564" i="13"/>
  <c r="N564" i="13" s="1"/>
  <c r="H563" i="13"/>
  <c r="N563" i="13" s="1"/>
  <c r="H562" i="13"/>
  <c r="H561" i="13"/>
  <c r="N561" i="13" s="1"/>
  <c r="H558" i="13"/>
  <c r="N558" i="13" s="1"/>
  <c r="H555" i="13"/>
  <c r="N555" i="13" s="1"/>
  <c r="H551" i="13"/>
  <c r="N551" i="13" s="1"/>
  <c r="H550" i="13"/>
  <c r="H544" i="13"/>
  <c r="N544" i="13" s="1"/>
  <c r="H540" i="13"/>
  <c r="N540" i="13" s="1"/>
  <c r="H538" i="13"/>
  <c r="H530" i="13"/>
  <c r="N530" i="13" s="1"/>
  <c r="H518" i="13"/>
  <c r="N518" i="13" s="1"/>
  <c r="H517" i="13"/>
  <c r="N517" i="13" s="1"/>
  <c r="H514" i="13"/>
  <c r="N514" i="13" s="1"/>
  <c r="H512" i="13"/>
  <c r="N512" i="13" s="1"/>
  <c r="H509" i="13"/>
  <c r="N509" i="13" s="1"/>
  <c r="H507" i="13"/>
  <c r="N507" i="13" s="1"/>
  <c r="H499" i="13"/>
  <c r="N499" i="13" s="1"/>
  <c r="H498" i="13"/>
  <c r="N498" i="13" s="1"/>
  <c r="H497" i="13"/>
  <c r="N497" i="13" s="1"/>
  <c r="H495" i="13"/>
  <c r="N495" i="13" s="1"/>
  <c r="H494" i="13"/>
  <c r="H493" i="13"/>
  <c r="N493" i="13" s="1"/>
  <c r="H489" i="13"/>
  <c r="N489" i="13" s="1"/>
  <c r="H487" i="13"/>
  <c r="N487" i="13" s="1"/>
  <c r="H486" i="13"/>
  <c r="H485" i="13"/>
  <c r="N485" i="13" s="1"/>
  <c r="H484" i="13"/>
  <c r="N484" i="13" s="1"/>
  <c r="H481" i="13"/>
  <c r="N481" i="13" s="1"/>
  <c r="H479" i="13"/>
  <c r="N479" i="13" s="1"/>
  <c r="H478" i="13"/>
  <c r="N478" i="13" s="1"/>
  <c r="H473" i="13"/>
  <c r="N473" i="13" s="1"/>
  <c r="H472" i="13"/>
  <c r="H471" i="13"/>
  <c r="N471" i="13" s="1"/>
  <c r="H470" i="13"/>
  <c r="N470" i="13" s="1"/>
  <c r="H468" i="13"/>
  <c r="H464" i="13"/>
  <c r="N464" i="13" s="1"/>
  <c r="H463" i="13"/>
  <c r="N463" i="13" s="1"/>
  <c r="H462" i="13"/>
  <c r="N462" i="13" s="1"/>
  <c r="H461" i="13"/>
  <c r="N461" i="13" s="1"/>
  <c r="H460" i="13"/>
  <c r="N460" i="13" s="1"/>
  <c r="H451" i="13"/>
  <c r="N451" i="13" s="1"/>
  <c r="H446" i="13"/>
  <c r="N446" i="13" s="1"/>
  <c r="H443" i="13"/>
  <c r="N443" i="13" s="1"/>
  <c r="H442" i="13"/>
  <c r="N442" i="13" s="1"/>
  <c r="H437" i="13"/>
  <c r="N437" i="13" s="1"/>
  <c r="H435" i="13"/>
  <c r="N435" i="13" s="1"/>
  <c r="H434" i="13"/>
  <c r="N434" i="13" s="1"/>
  <c r="H433" i="13"/>
  <c r="N433" i="13" s="1"/>
  <c r="H430" i="13"/>
  <c r="H428" i="13"/>
  <c r="N428" i="13" s="1"/>
  <c r="H427" i="13"/>
  <c r="N427" i="13" s="1"/>
  <c r="H426" i="13"/>
  <c r="N426" i="13" s="1"/>
  <c r="H424" i="13"/>
  <c r="N424" i="13" s="1"/>
  <c r="H423" i="13"/>
  <c r="N423" i="13" s="1"/>
  <c r="H422" i="13"/>
  <c r="N422" i="13" s="1"/>
  <c r="H419" i="13"/>
  <c r="N419" i="13" s="1"/>
  <c r="H416" i="13"/>
  <c r="H413" i="13"/>
  <c r="N413" i="13" s="1"/>
  <c r="H411" i="13"/>
  <c r="N411" i="13" s="1"/>
  <c r="H410" i="13"/>
  <c r="N410" i="13" s="1"/>
  <c r="H408" i="13"/>
  <c r="N408" i="13" s="1"/>
  <c r="H406" i="13"/>
  <c r="N406" i="13" s="1"/>
  <c r="H405" i="13"/>
  <c r="N405" i="13" s="1"/>
  <c r="I371" i="13"/>
  <c r="I372" i="13"/>
  <c r="I378" i="13"/>
  <c r="I383" i="13"/>
  <c r="H384" i="13"/>
  <c r="N384" i="13" s="1"/>
  <c r="H386" i="13"/>
  <c r="N386" i="13" s="1"/>
  <c r="I395" i="13"/>
  <c r="H402" i="13"/>
  <c r="N402" i="13" s="1"/>
  <c r="I407" i="13"/>
  <c r="I410" i="13"/>
  <c r="I413" i="13"/>
  <c r="I422" i="13"/>
  <c r="I423" i="13"/>
  <c r="I424" i="13"/>
  <c r="I429" i="13"/>
  <c r="I452" i="13"/>
  <c r="I460" i="13"/>
  <c r="G188" i="11"/>
  <c r="K188" i="11"/>
  <c r="G189" i="11"/>
  <c r="M189" i="11" s="1"/>
  <c r="G195" i="11"/>
  <c r="M195" i="11" s="1"/>
  <c r="G197" i="11"/>
  <c r="M197" i="11" s="1"/>
  <c r="G201" i="11"/>
  <c r="M201" i="11" s="1"/>
  <c r="G202" i="11"/>
  <c r="M202" i="11" s="1"/>
  <c r="G203" i="11"/>
  <c r="M203" i="11" s="1"/>
  <c r="G209" i="11"/>
  <c r="M209" i="11" s="1"/>
  <c r="G215" i="11"/>
  <c r="M215" i="11" s="1"/>
  <c r="G216" i="11"/>
  <c r="M216" i="11" s="1"/>
  <c r="G218" i="11"/>
  <c r="M218" i="11" s="1"/>
  <c r="G220" i="11"/>
  <c r="M220" i="11" s="1"/>
  <c r="G222" i="11"/>
  <c r="M222" i="11" s="1"/>
  <c r="G223" i="11"/>
  <c r="M223" i="11" s="1"/>
  <c r="G230" i="11"/>
  <c r="M230" i="11" s="1"/>
  <c r="G233" i="11"/>
  <c r="M233" i="11" s="1"/>
  <c r="G235" i="11"/>
  <c r="M235" i="11" s="1"/>
  <c r="G242" i="11"/>
  <c r="M242" i="11" s="1"/>
  <c r="G251" i="11"/>
  <c r="M251" i="11" s="1"/>
  <c r="G255" i="11"/>
  <c r="M255" i="11" s="1"/>
  <c r="G261" i="11"/>
  <c r="M261" i="11" s="1"/>
  <c r="G265" i="11"/>
  <c r="M265" i="11" s="1"/>
  <c r="G271" i="11"/>
  <c r="M271" i="11" s="1"/>
  <c r="G281" i="11"/>
  <c r="M281" i="11" s="1"/>
  <c r="G293" i="11"/>
  <c r="M293" i="11" s="1"/>
  <c r="G295" i="11"/>
  <c r="M295" i="11" s="1"/>
  <c r="G304" i="11"/>
  <c r="M304" i="11" s="1"/>
  <c r="G312" i="11"/>
  <c r="M312" i="11" s="1"/>
  <c r="G318" i="11"/>
  <c r="M318" i="11" s="1"/>
  <c r="G321" i="11"/>
  <c r="M321" i="11" s="1"/>
  <c r="G324" i="11"/>
  <c r="M324" i="11" s="1"/>
  <c r="G327" i="11"/>
  <c r="M327" i="11" s="1"/>
  <c r="G329" i="11"/>
  <c r="M329" i="11" s="1"/>
  <c r="G371" i="11"/>
  <c r="K371" i="11"/>
  <c r="G372" i="11"/>
  <c r="M372" i="11" s="1"/>
  <c r="G377" i="11"/>
  <c r="M377" i="11" s="1"/>
  <c r="G379" i="11"/>
  <c r="M379" i="11" s="1"/>
  <c r="G383" i="11"/>
  <c r="M383" i="11" s="1"/>
  <c r="G384" i="11"/>
  <c r="M384" i="11" s="1"/>
  <c r="G386" i="11"/>
  <c r="M386" i="11" s="1"/>
  <c r="G387" i="11"/>
  <c r="M387" i="11" s="1"/>
  <c r="G391" i="11"/>
  <c r="M391" i="11" s="1"/>
  <c r="G392" i="11"/>
  <c r="M392" i="11" s="1"/>
  <c r="G395" i="11"/>
  <c r="M395" i="11" s="1"/>
  <c r="G402" i="11"/>
  <c r="M402" i="11" s="1"/>
  <c r="G405" i="11"/>
  <c r="M405" i="11" s="1"/>
  <c r="G406" i="11"/>
  <c r="M406" i="11" s="1"/>
  <c r="G407" i="11"/>
  <c r="M407" i="11" s="1"/>
  <c r="G409" i="11"/>
  <c r="M409" i="11" s="1"/>
  <c r="G413" i="11"/>
  <c r="M413" i="11" s="1"/>
  <c r="G419" i="11"/>
  <c r="M419" i="11" s="1"/>
  <c r="G423" i="11"/>
  <c r="M423" i="11" s="1"/>
  <c r="G424" i="11"/>
  <c r="M424" i="11" s="1"/>
  <c r="G426" i="11"/>
  <c r="M426" i="11" s="1"/>
  <c r="G428" i="11"/>
  <c r="M428" i="11" s="1"/>
  <c r="G435" i="11"/>
  <c r="M435" i="11" s="1"/>
  <c r="G446" i="11"/>
  <c r="M446" i="11" s="1"/>
  <c r="G447" i="11"/>
  <c r="M447" i="11" s="1"/>
  <c r="G449" i="11"/>
  <c r="M449" i="11" s="1"/>
  <c r="G454" i="11"/>
  <c r="M454" i="11" s="1"/>
  <c r="G460" i="11"/>
  <c r="M460" i="11" s="1"/>
  <c r="G470" i="11"/>
  <c r="M470" i="11" s="1"/>
  <c r="G472" i="11"/>
  <c r="M472" i="11" s="1"/>
  <c r="G473" i="11"/>
  <c r="M473" i="11" s="1"/>
  <c r="G483" i="11"/>
  <c r="M483" i="11" s="1"/>
  <c r="G484" i="11"/>
  <c r="M484" i="11" s="1"/>
  <c r="G493" i="11"/>
  <c r="M493" i="11" s="1"/>
  <c r="G518" i="11"/>
  <c r="M518" i="11" s="1"/>
  <c r="G540" i="11"/>
  <c r="M540" i="11" s="1"/>
  <c r="G550" i="11"/>
  <c r="M550" i="11" s="1"/>
  <c r="G563" i="11"/>
  <c r="M563" i="11" s="1"/>
  <c r="G564" i="11"/>
  <c r="M564" i="11" s="1"/>
  <c r="G578" i="11"/>
  <c r="M578" i="11" s="1"/>
  <c r="G585" i="11"/>
  <c r="M585" i="11" s="1"/>
  <c r="G589" i="11"/>
  <c r="M589" i="11" s="1"/>
  <c r="G612" i="11"/>
  <c r="K612" i="11"/>
  <c r="G614" i="11"/>
  <c r="M614" i="11" s="1"/>
  <c r="G615" i="11"/>
  <c r="M615" i="11" s="1"/>
  <c r="G616" i="11"/>
  <c r="M616" i="11" s="1"/>
  <c r="G619" i="11"/>
  <c r="M619" i="11" s="1"/>
  <c r="G625" i="11"/>
  <c r="M625" i="11" s="1"/>
  <c r="G627" i="11"/>
  <c r="M627" i="11" s="1"/>
  <c r="G628" i="11"/>
  <c r="M628" i="11" s="1"/>
  <c r="G630" i="11"/>
  <c r="M630" i="11" s="1"/>
  <c r="G631" i="11"/>
  <c r="M631" i="11" s="1"/>
  <c r="G637" i="11"/>
  <c r="M637" i="11" s="1"/>
  <c r="G10" i="12"/>
  <c r="G13" i="12"/>
  <c r="G14" i="12"/>
  <c r="G22" i="12"/>
  <c r="K22" i="12"/>
  <c r="H67" i="12"/>
  <c r="N67" i="12" s="1"/>
  <c r="H81" i="12"/>
  <c r="H83" i="12"/>
  <c r="N83" i="12" s="1"/>
  <c r="I84" i="12"/>
  <c r="H86" i="12"/>
  <c r="N86" i="12" s="1"/>
  <c r="G88" i="12"/>
  <c r="M88" i="12" s="1"/>
  <c r="H91" i="12"/>
  <c r="N91" i="12" s="1"/>
  <c r="I99" i="12"/>
  <c r="N101" i="12"/>
  <c r="G103" i="12"/>
  <c r="M103" i="12" s="1"/>
  <c r="H111" i="12"/>
  <c r="N111" i="12" s="1"/>
  <c r="I115" i="12"/>
  <c r="I118" i="12"/>
  <c r="G123" i="12"/>
  <c r="M123" i="12" s="1"/>
  <c r="I124" i="12"/>
  <c r="I126" i="12"/>
  <c r="I134" i="12"/>
  <c r="N137" i="12"/>
  <c r="G139" i="12"/>
  <c r="M139" i="12" s="1"/>
  <c r="H142" i="12"/>
  <c r="N142" i="12" s="1"/>
  <c r="G144" i="12"/>
  <c r="M144" i="12" s="1"/>
  <c r="I145" i="12"/>
  <c r="G146" i="12"/>
  <c r="M146" i="12" s="1"/>
  <c r="I147" i="12"/>
  <c r="G149" i="12"/>
  <c r="M149" i="12" s="1"/>
  <c r="I150" i="12"/>
  <c r="I154" i="12"/>
  <c r="I156" i="12"/>
  <c r="N170" i="12"/>
  <c r="H177" i="12"/>
  <c r="N177" i="12" s="1"/>
  <c r="K188" i="12"/>
  <c r="H193" i="12"/>
  <c r="N193" i="12" s="1"/>
  <c r="I197" i="12"/>
  <c r="G202" i="12"/>
  <c r="M202" i="12" s="1"/>
  <c r="H203" i="12"/>
  <c r="N203" i="12" s="1"/>
  <c r="H212" i="12"/>
  <c r="N212" i="12" s="1"/>
  <c r="G215" i="12"/>
  <c r="M215" i="12" s="1"/>
  <c r="I216" i="12"/>
  <c r="H218" i="12"/>
  <c r="N218" i="12" s="1"/>
  <c r="H220" i="12"/>
  <c r="N220" i="12" s="1"/>
  <c r="H222" i="12"/>
  <c r="N222" i="12" s="1"/>
  <c r="G225" i="12"/>
  <c r="M225" i="12" s="1"/>
  <c r="I226" i="12"/>
  <c r="G227" i="12"/>
  <c r="M227" i="12" s="1"/>
  <c r="H235" i="12"/>
  <c r="G242" i="12"/>
  <c r="M242" i="12" s="1"/>
  <c r="I255" i="12"/>
  <c r="H264" i="12"/>
  <c r="N264" i="12" s="1"/>
  <c r="G267" i="12"/>
  <c r="M267" i="12" s="1"/>
  <c r="H280" i="12"/>
  <c r="N280" i="12" s="1"/>
  <c r="I281" i="12"/>
  <c r="I288" i="12"/>
  <c r="N293" i="12"/>
  <c r="H306" i="12"/>
  <c r="N306" i="12" s="1"/>
  <c r="I307" i="12"/>
  <c r="N321" i="12"/>
  <c r="H324" i="12"/>
  <c r="N324" i="12" s="1"/>
  <c r="H327" i="12"/>
  <c r="N327" i="12" s="1"/>
  <c r="H338" i="12"/>
  <c r="N338" i="12" s="1"/>
  <c r="N348" i="12"/>
  <c r="I360" i="12"/>
  <c r="G361" i="12"/>
  <c r="M361" i="12" s="1"/>
  <c r="K371" i="12"/>
  <c r="I377" i="12"/>
  <c r="H379" i="12"/>
  <c r="N379" i="12" s="1"/>
  <c r="I383" i="12"/>
  <c r="G384" i="12"/>
  <c r="M384" i="12" s="1"/>
  <c r="H387" i="12"/>
  <c r="N387" i="12" s="1"/>
  <c r="I391" i="12"/>
  <c r="G395" i="12"/>
  <c r="M395" i="12" s="1"/>
  <c r="I396" i="12"/>
  <c r="G398" i="12"/>
  <c r="M398" i="12" s="1"/>
  <c r="I400" i="12"/>
  <c r="G402" i="12"/>
  <c r="M402" i="12" s="1"/>
  <c r="H405" i="12"/>
  <c r="N405" i="12" s="1"/>
  <c r="I408" i="12"/>
  <c r="H410" i="12"/>
  <c r="N410" i="12" s="1"/>
  <c r="G412" i="12"/>
  <c r="M412" i="12" s="1"/>
  <c r="H413" i="12"/>
  <c r="N413" i="12" s="1"/>
  <c r="G419" i="12"/>
  <c r="M419" i="12" s="1"/>
  <c r="G422" i="12"/>
  <c r="M422" i="12" s="1"/>
  <c r="I423" i="12"/>
  <c r="G424" i="12"/>
  <c r="M424" i="12" s="1"/>
  <c r="G435" i="12"/>
  <c r="M435" i="12" s="1"/>
  <c r="H446" i="12"/>
  <c r="N446" i="12" s="1"/>
  <c r="I450" i="12"/>
  <c r="H464" i="12"/>
  <c r="N464" i="12" s="1"/>
  <c r="I469" i="12"/>
  <c r="G470" i="12"/>
  <c r="M470" i="12" s="1"/>
  <c r="H473" i="12"/>
  <c r="N473" i="12" s="1"/>
  <c r="H486" i="12"/>
  <c r="N486" i="12" s="1"/>
  <c r="H498" i="12"/>
  <c r="N498" i="12" s="1"/>
  <c r="H505" i="12"/>
  <c r="N505" i="12" s="1"/>
  <c r="H512" i="12"/>
  <c r="N512" i="12" s="1"/>
  <c r="H517" i="12"/>
  <c r="N517" i="12" s="1"/>
  <c r="I531" i="12"/>
  <c r="H539" i="12"/>
  <c r="N539" i="12" s="1"/>
  <c r="I540" i="12"/>
  <c r="I567" i="12"/>
  <c r="I573" i="12"/>
  <c r="H583" i="12"/>
  <c r="N583" i="12" s="1"/>
  <c r="I590" i="12"/>
  <c r="H601" i="12"/>
  <c r="N601" i="12" s="1"/>
  <c r="H612" i="12"/>
  <c r="G614" i="12"/>
  <c r="M614" i="12" s="1"/>
  <c r="I615" i="12"/>
  <c r="G616" i="12"/>
  <c r="M616" i="12" s="1"/>
  <c r="I617" i="12"/>
  <c r="G618" i="12"/>
  <c r="M618" i="12" s="1"/>
  <c r="I620" i="12"/>
  <c r="I628" i="12"/>
  <c r="H630" i="12"/>
  <c r="N630" i="12" s="1"/>
  <c r="H632" i="12"/>
  <c r="N632" i="12" s="1"/>
  <c r="H640" i="12"/>
  <c r="N640" i="12" s="1"/>
  <c r="D10" i="13"/>
  <c r="K11" i="13"/>
  <c r="M11" i="13" s="1"/>
  <c r="K22" i="13"/>
  <c r="G33" i="13"/>
  <c r="M33" i="13" s="1"/>
  <c r="H52" i="13"/>
  <c r="N52" i="13" s="1"/>
  <c r="I81" i="13"/>
  <c r="G82" i="13"/>
  <c r="M82" i="13" s="1"/>
  <c r="H83" i="13"/>
  <c r="N83" i="13" s="1"/>
  <c r="H86" i="13"/>
  <c r="N86" i="13" s="1"/>
  <c r="G88" i="13"/>
  <c r="M88" i="13" s="1"/>
  <c r="H93" i="13"/>
  <c r="N93" i="13" s="1"/>
  <c r="H100" i="13"/>
  <c r="N100" i="13" s="1"/>
  <c r="I103" i="13"/>
  <c r="I111" i="13"/>
  <c r="N113" i="13"/>
  <c r="G115" i="13"/>
  <c r="M115" i="13" s="1"/>
  <c r="I116" i="13"/>
  <c r="H118" i="13"/>
  <c r="N118" i="13" s="1"/>
  <c r="H122" i="13"/>
  <c r="N122" i="13" s="1"/>
  <c r="I123" i="13"/>
  <c r="G124" i="13"/>
  <c r="M124" i="13" s="1"/>
  <c r="G126" i="13"/>
  <c r="M126" i="13" s="1"/>
  <c r="H127" i="13"/>
  <c r="N127" i="13" s="1"/>
  <c r="G135" i="13"/>
  <c r="M135" i="13" s="1"/>
  <c r="I137" i="13"/>
  <c r="G139" i="13"/>
  <c r="M139" i="13" s="1"/>
  <c r="H142" i="13"/>
  <c r="N142" i="13" s="1"/>
  <c r="G144" i="13"/>
  <c r="M144" i="13" s="1"/>
  <c r="I145" i="13"/>
  <c r="G146" i="13"/>
  <c r="M146" i="13" s="1"/>
  <c r="I147" i="13"/>
  <c r="H152" i="13"/>
  <c r="G155" i="13"/>
  <c r="M155" i="13" s="1"/>
  <c r="H156" i="13"/>
  <c r="N156" i="13" s="1"/>
  <c r="I161" i="13"/>
  <c r="N174" i="13"/>
  <c r="I177" i="13"/>
  <c r="G178" i="13"/>
  <c r="M178" i="13" s="1"/>
  <c r="K188" i="13"/>
  <c r="H189" i="13"/>
  <c r="N189" i="13" s="1"/>
  <c r="H193" i="13"/>
  <c r="N193" i="13" s="1"/>
  <c r="G195" i="13"/>
  <c r="M195" i="13" s="1"/>
  <c r="H202" i="13"/>
  <c r="N202" i="13" s="1"/>
  <c r="H204" i="13"/>
  <c r="N204" i="13" s="1"/>
  <c r="H207" i="13"/>
  <c r="N207" i="13" s="1"/>
  <c r="I208" i="13"/>
  <c r="H210" i="13"/>
  <c r="N210" i="13" s="1"/>
  <c r="H215" i="13"/>
  <c r="N215" i="13" s="1"/>
  <c r="I218" i="13"/>
  <c r="G219" i="13"/>
  <c r="M219" i="13" s="1"/>
  <c r="I220" i="13"/>
  <c r="G221" i="13"/>
  <c r="M221" i="13" s="1"/>
  <c r="G226" i="13"/>
  <c r="M226" i="13" s="1"/>
  <c r="H230" i="13"/>
  <c r="N230" i="13" s="1"/>
  <c r="H233" i="13"/>
  <c r="N233" i="13" s="1"/>
  <c r="H243" i="13"/>
  <c r="N243" i="13" s="1"/>
  <c r="I252" i="13"/>
  <c r="I255" i="13"/>
  <c r="I258" i="13"/>
  <c r="H261" i="13"/>
  <c r="I275" i="13"/>
  <c r="N281" i="13"/>
  <c r="G283" i="13"/>
  <c r="M283" i="13" s="1"/>
  <c r="H284" i="13"/>
  <c r="N284" i="13" s="1"/>
  <c r="G286" i="13"/>
  <c r="M286" i="13" s="1"/>
  <c r="H287" i="13"/>
  <c r="N287" i="13" s="1"/>
  <c r="I293" i="13"/>
  <c r="G298" i="13"/>
  <c r="M298" i="13" s="1"/>
  <c r="H299" i="13"/>
  <c r="N299" i="13" s="1"/>
  <c r="I306" i="13"/>
  <c r="G307" i="13"/>
  <c r="M307" i="13" s="1"/>
  <c r="I308" i="13"/>
  <c r="N310" i="13"/>
  <c r="H312" i="13"/>
  <c r="N312" i="13" s="1"/>
  <c r="H325" i="13"/>
  <c r="N325" i="13" s="1"/>
  <c r="G327" i="13"/>
  <c r="M327" i="13" s="1"/>
  <c r="G329" i="13"/>
  <c r="M329" i="13" s="1"/>
  <c r="I347" i="13"/>
  <c r="I589" i="13"/>
  <c r="I585" i="13"/>
  <c r="I571" i="13"/>
  <c r="I567" i="13"/>
  <c r="I563" i="13"/>
  <c r="H377" i="13"/>
  <c r="N377" i="13" s="1"/>
  <c r="H380" i="13"/>
  <c r="N380" i="13" s="1"/>
  <c r="I384" i="13"/>
  <c r="I386" i="13"/>
  <c r="H387" i="13"/>
  <c r="N387" i="13" s="1"/>
  <c r="H389" i="13"/>
  <c r="N389" i="13" s="1"/>
  <c r="H391" i="13"/>
  <c r="N391" i="13" s="1"/>
  <c r="H394" i="13"/>
  <c r="N394" i="13" s="1"/>
  <c r="H396" i="13"/>
  <c r="N396" i="13" s="1"/>
  <c r="I400" i="13"/>
  <c r="I402" i="13"/>
  <c r="H404" i="13"/>
  <c r="I408" i="13"/>
  <c r="I427" i="13"/>
  <c r="I434" i="13"/>
  <c r="I437" i="13"/>
  <c r="I473" i="13"/>
  <c r="I480" i="13"/>
  <c r="I509" i="13"/>
  <c r="I540" i="13"/>
  <c r="H371" i="11"/>
  <c r="H373" i="11"/>
  <c r="N373" i="11" s="1"/>
  <c r="H377" i="11"/>
  <c r="N377" i="11" s="1"/>
  <c r="H378" i="11"/>
  <c r="N378" i="11" s="1"/>
  <c r="H383" i="11"/>
  <c r="N383" i="11" s="1"/>
  <c r="H384" i="11"/>
  <c r="N384" i="11" s="1"/>
  <c r="H386" i="11"/>
  <c r="N386" i="11" s="1"/>
  <c r="H387" i="11"/>
  <c r="N387" i="11" s="1"/>
  <c r="H391" i="11"/>
  <c r="N391" i="11" s="1"/>
  <c r="H394" i="11"/>
  <c r="H395" i="11"/>
  <c r="N395" i="11" s="1"/>
  <c r="H396" i="11"/>
  <c r="N396" i="11" s="1"/>
  <c r="H403" i="11"/>
  <c r="N403" i="11" s="1"/>
  <c r="H405" i="11"/>
  <c r="N405" i="11" s="1"/>
  <c r="H406" i="11"/>
  <c r="N406" i="11" s="1"/>
  <c r="H409" i="11"/>
  <c r="N409" i="11" s="1"/>
  <c r="H415" i="11"/>
  <c r="N415" i="11" s="1"/>
  <c r="H416" i="11"/>
  <c r="N416" i="11" s="1"/>
  <c r="H419" i="11"/>
  <c r="N419" i="11" s="1"/>
  <c r="H420" i="11"/>
  <c r="N420" i="11" s="1"/>
  <c r="H422" i="11"/>
  <c r="N422" i="11" s="1"/>
  <c r="H423" i="11"/>
  <c r="N423" i="11" s="1"/>
  <c r="H424" i="11"/>
  <c r="N424" i="11" s="1"/>
  <c r="H433" i="11"/>
  <c r="N433" i="11" s="1"/>
  <c r="H435" i="11"/>
  <c r="N435" i="11" s="1"/>
  <c r="H445" i="11"/>
  <c r="N445" i="11" s="1"/>
  <c r="H446" i="11"/>
  <c r="N446" i="11" s="1"/>
  <c r="H460" i="11"/>
  <c r="N460" i="11" s="1"/>
  <c r="H465" i="11"/>
  <c r="N465" i="11" s="1"/>
  <c r="H466" i="11"/>
  <c r="N466" i="11" s="1"/>
  <c r="H467" i="11"/>
  <c r="N467" i="11" s="1"/>
  <c r="H470" i="11"/>
  <c r="N470" i="11" s="1"/>
  <c r="H471" i="11"/>
  <c r="N471" i="11" s="1"/>
  <c r="H472" i="11"/>
  <c r="N472" i="11" s="1"/>
  <c r="H473" i="11"/>
  <c r="N473" i="11" s="1"/>
  <c r="H481" i="11"/>
  <c r="N481" i="11" s="1"/>
  <c r="H485" i="11"/>
  <c r="N485" i="11" s="1"/>
  <c r="H492" i="11"/>
  <c r="N492" i="11" s="1"/>
  <c r="H493" i="11"/>
  <c r="N493" i="11" s="1"/>
  <c r="H494" i="11"/>
  <c r="N494" i="11" s="1"/>
  <c r="H496" i="11"/>
  <c r="N496" i="11" s="1"/>
  <c r="H499" i="11"/>
  <c r="N499" i="11" s="1"/>
  <c r="H504" i="11"/>
  <c r="N504" i="11" s="1"/>
  <c r="H505" i="11"/>
  <c r="N505" i="11" s="1"/>
  <c r="H507" i="11"/>
  <c r="N507" i="11" s="1"/>
  <c r="H512" i="11"/>
  <c r="N512" i="11" s="1"/>
  <c r="H514" i="11"/>
  <c r="N514" i="11" s="1"/>
  <c r="H518" i="11"/>
  <c r="N518" i="11" s="1"/>
  <c r="H528" i="11"/>
  <c r="N528" i="11" s="1"/>
  <c r="H563" i="11"/>
  <c r="N563" i="11" s="1"/>
  <c r="H564" i="11"/>
  <c r="N564" i="11" s="1"/>
  <c r="H567" i="11"/>
  <c r="N567" i="11" s="1"/>
  <c r="H568" i="11"/>
  <c r="N568" i="11" s="1"/>
  <c r="H578" i="11"/>
  <c r="N578" i="11" s="1"/>
  <c r="H583" i="11"/>
  <c r="N583" i="11" s="1"/>
  <c r="H585" i="11"/>
  <c r="N585" i="11" s="1"/>
  <c r="H588" i="11"/>
  <c r="N588" i="11" s="1"/>
  <c r="H589" i="11"/>
  <c r="N589" i="11" s="1"/>
  <c r="H590" i="11"/>
  <c r="N590" i="11" s="1"/>
  <c r="H591" i="11"/>
  <c r="N591" i="11" s="1"/>
  <c r="H597" i="11"/>
  <c r="N597" i="11" s="1"/>
  <c r="H612" i="11"/>
  <c r="L612" i="11"/>
  <c r="H614" i="11"/>
  <c r="N614" i="11" s="1"/>
  <c r="H615" i="11"/>
  <c r="N615" i="11" s="1"/>
  <c r="H616" i="11"/>
  <c r="N616" i="11" s="1"/>
  <c r="H619" i="11"/>
  <c r="N619" i="11" s="1"/>
  <c r="H622" i="11"/>
  <c r="N622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2" i="11"/>
  <c r="N632" i="11" s="1"/>
  <c r="H633" i="11"/>
  <c r="N633" i="11" s="1"/>
  <c r="H636" i="11"/>
  <c r="N636" i="11" s="1"/>
  <c r="H637" i="11"/>
  <c r="N637" i="11" s="1"/>
  <c r="H639" i="11"/>
  <c r="N639" i="11" s="1"/>
  <c r="H10" i="12"/>
  <c r="H11" i="12"/>
  <c r="H12" i="12"/>
  <c r="H13" i="12"/>
  <c r="H14" i="12"/>
  <c r="H22" i="12"/>
  <c r="L22" i="12"/>
  <c r="H29" i="12"/>
  <c r="N29" i="12" s="1"/>
  <c r="H30" i="12"/>
  <c r="N30" i="12" s="1"/>
  <c r="H33" i="12"/>
  <c r="N33" i="12" s="1"/>
  <c r="I67" i="12"/>
  <c r="I81" i="12"/>
  <c r="I83" i="12"/>
  <c r="I86" i="12"/>
  <c r="I101" i="12"/>
  <c r="I111" i="12"/>
  <c r="I120" i="12"/>
  <c r="I137" i="12"/>
  <c r="I142" i="12"/>
  <c r="I153" i="12"/>
  <c r="H166" i="12"/>
  <c r="N166" i="12" s="1"/>
  <c r="I170" i="12"/>
  <c r="G188" i="12"/>
  <c r="L188" i="12"/>
  <c r="G195" i="12"/>
  <c r="M195" i="12" s="1"/>
  <c r="G201" i="12"/>
  <c r="M201" i="12" s="1"/>
  <c r="H202" i="12"/>
  <c r="N202" i="12" s="1"/>
  <c r="H215" i="12"/>
  <c r="N215" i="12" s="1"/>
  <c r="H225" i="12"/>
  <c r="N225" i="12" s="1"/>
  <c r="G230" i="12"/>
  <c r="M230" i="12" s="1"/>
  <c r="H242" i="12"/>
  <c r="N242" i="12" s="1"/>
  <c r="I260" i="12"/>
  <c r="G270" i="12"/>
  <c r="M270" i="12" s="1"/>
  <c r="I283" i="12"/>
  <c r="I287" i="12"/>
  <c r="I293" i="12"/>
  <c r="G294" i="12"/>
  <c r="M294" i="12" s="1"/>
  <c r="I306" i="12"/>
  <c r="I324" i="12"/>
  <c r="I327" i="12"/>
  <c r="H340" i="12"/>
  <c r="N340" i="12" s="1"/>
  <c r="G343" i="12"/>
  <c r="M343" i="12" s="1"/>
  <c r="G371" i="12"/>
  <c r="L371" i="12"/>
  <c r="G380" i="12"/>
  <c r="M380" i="12" s="1"/>
  <c r="H384" i="12"/>
  <c r="N384" i="12" s="1"/>
  <c r="G386" i="12"/>
  <c r="M386" i="12" s="1"/>
  <c r="H395" i="12"/>
  <c r="N395" i="12" s="1"/>
  <c r="H398" i="12"/>
  <c r="N398" i="12" s="1"/>
  <c r="G404" i="12"/>
  <c r="M404" i="12" s="1"/>
  <c r="G406" i="12"/>
  <c r="M406" i="12" s="1"/>
  <c r="H419" i="12"/>
  <c r="N419" i="12" s="1"/>
  <c r="H422" i="12"/>
  <c r="N422" i="12" s="1"/>
  <c r="H424" i="12"/>
  <c r="N424" i="12" s="1"/>
  <c r="G426" i="12"/>
  <c r="M426" i="12" s="1"/>
  <c r="G430" i="12"/>
  <c r="M430" i="12" s="1"/>
  <c r="G434" i="12"/>
  <c r="M434" i="12" s="1"/>
  <c r="H435" i="12"/>
  <c r="N435" i="12" s="1"/>
  <c r="H442" i="12"/>
  <c r="N442" i="12" s="1"/>
  <c r="I443" i="12"/>
  <c r="I446" i="12"/>
  <c r="G447" i="12"/>
  <c r="M447" i="12" s="1"/>
  <c r="G451" i="12"/>
  <c r="M451" i="12" s="1"/>
  <c r="G455" i="12"/>
  <c r="M455" i="12" s="1"/>
  <c r="H470" i="12"/>
  <c r="N470" i="12" s="1"/>
  <c r="G478" i="12"/>
  <c r="M478" i="12" s="1"/>
  <c r="H494" i="12"/>
  <c r="N494" i="12" s="1"/>
  <c r="G507" i="12"/>
  <c r="M507" i="12" s="1"/>
  <c r="I514" i="12"/>
  <c r="G528" i="12"/>
  <c r="M528" i="12" s="1"/>
  <c r="I533" i="12"/>
  <c r="I539" i="12"/>
  <c r="H558" i="12"/>
  <c r="I563" i="12"/>
  <c r="H589" i="12"/>
  <c r="N589" i="12" s="1"/>
  <c r="H591" i="12"/>
  <c r="N591" i="12" s="1"/>
  <c r="I612" i="12"/>
  <c r="H629" i="12"/>
  <c r="N629" i="12" s="1"/>
  <c r="I630" i="12"/>
  <c r="I632" i="12"/>
  <c r="H637" i="12"/>
  <c r="N637" i="12" s="1"/>
  <c r="L11" i="13"/>
  <c r="G22" i="13"/>
  <c r="L22" i="13"/>
  <c r="I30" i="13"/>
  <c r="H33" i="13"/>
  <c r="N33" i="13" s="1"/>
  <c r="H36" i="13"/>
  <c r="N36" i="13" s="1"/>
  <c r="G39" i="13"/>
  <c r="M39" i="13" s="1"/>
  <c r="G42" i="13"/>
  <c r="M42" i="13" s="1"/>
  <c r="I48" i="13"/>
  <c r="I52" i="13"/>
  <c r="G57" i="13"/>
  <c r="M57" i="13" s="1"/>
  <c r="K81" i="13"/>
  <c r="G85" i="13"/>
  <c r="M85" i="13" s="1"/>
  <c r="H92" i="13"/>
  <c r="N92" i="13" s="1"/>
  <c r="I97" i="13"/>
  <c r="G99" i="13"/>
  <c r="M99" i="13" s="1"/>
  <c r="I100" i="13"/>
  <c r="H104" i="13"/>
  <c r="N104" i="13" s="1"/>
  <c r="G106" i="13"/>
  <c r="M106" i="13" s="1"/>
  <c r="H115" i="13"/>
  <c r="N115" i="13" s="1"/>
  <c r="H124" i="13"/>
  <c r="N124" i="13" s="1"/>
  <c r="H126" i="13"/>
  <c r="N126" i="13" s="1"/>
  <c r="I127" i="13"/>
  <c r="G128" i="13"/>
  <c r="M128" i="13" s="1"/>
  <c r="H129" i="13"/>
  <c r="N129" i="13" s="1"/>
  <c r="H139" i="13"/>
  <c r="N139" i="13" s="1"/>
  <c r="G141" i="13"/>
  <c r="M141" i="13" s="1"/>
  <c r="I142" i="13"/>
  <c r="H144" i="13"/>
  <c r="N144" i="13" s="1"/>
  <c r="H146" i="13"/>
  <c r="N146" i="13" s="1"/>
  <c r="I152" i="13"/>
  <c r="G166" i="13"/>
  <c r="M166" i="13" s="1"/>
  <c r="G169" i="13"/>
  <c r="M169" i="13" s="1"/>
  <c r="H178" i="13"/>
  <c r="N178" i="13" s="1"/>
  <c r="G188" i="13"/>
  <c r="L188" i="13"/>
  <c r="I193" i="13"/>
  <c r="H195" i="13"/>
  <c r="N195" i="13" s="1"/>
  <c r="G197" i="13"/>
  <c r="M197" i="13" s="1"/>
  <c r="H201" i="13"/>
  <c r="N201" i="13" s="1"/>
  <c r="I202" i="13"/>
  <c r="G203" i="13"/>
  <c r="M203" i="13" s="1"/>
  <c r="I204" i="13"/>
  <c r="G209" i="13"/>
  <c r="M209" i="13" s="1"/>
  <c r="G214" i="13"/>
  <c r="M214" i="13" s="1"/>
  <c r="I215" i="13"/>
  <c r="G216" i="13"/>
  <c r="M216" i="13" s="1"/>
  <c r="H219" i="13"/>
  <c r="N219" i="13" s="1"/>
  <c r="H221" i="13"/>
  <c r="N221" i="13" s="1"/>
  <c r="H226" i="13"/>
  <c r="N226" i="13" s="1"/>
  <c r="I230" i="13"/>
  <c r="G235" i="13"/>
  <c r="M235" i="13" s="1"/>
  <c r="G242" i="13"/>
  <c r="M242" i="13" s="1"/>
  <c r="G245" i="13"/>
  <c r="M245" i="13" s="1"/>
  <c r="G267" i="13"/>
  <c r="M267" i="13" s="1"/>
  <c r="G270" i="13"/>
  <c r="M270" i="13" s="1"/>
  <c r="H271" i="13"/>
  <c r="N271" i="13" s="1"/>
  <c r="G276" i="13"/>
  <c r="M276" i="13" s="1"/>
  <c r="H277" i="13"/>
  <c r="N277" i="13" s="1"/>
  <c r="H283" i="13"/>
  <c r="N283" i="13" s="1"/>
  <c r="I284" i="13"/>
  <c r="H286" i="13"/>
  <c r="N286" i="13" s="1"/>
  <c r="G288" i="13"/>
  <c r="M288" i="13" s="1"/>
  <c r="G291" i="13"/>
  <c r="M291" i="13" s="1"/>
  <c r="H294" i="13"/>
  <c r="N294" i="13" s="1"/>
  <c r="H298" i="13"/>
  <c r="N298" i="13" s="1"/>
  <c r="G304" i="13"/>
  <c r="M304" i="13" s="1"/>
  <c r="H307" i="13"/>
  <c r="N307" i="13" s="1"/>
  <c r="G324" i="13"/>
  <c r="M324" i="13" s="1"/>
  <c r="I325" i="13"/>
  <c r="H327" i="13"/>
  <c r="N327" i="13" s="1"/>
  <c r="H336" i="13"/>
  <c r="N336" i="13" s="1"/>
  <c r="G338" i="13"/>
  <c r="M338" i="13" s="1"/>
  <c r="H345" i="13"/>
  <c r="N345" i="13" s="1"/>
  <c r="I356" i="13"/>
  <c r="H358" i="13"/>
  <c r="N358" i="13" s="1"/>
  <c r="I377" i="13"/>
  <c r="I382" i="13"/>
  <c r="I387" i="13"/>
  <c r="I391" i="13"/>
  <c r="H403" i="13"/>
  <c r="N403" i="13" s="1"/>
  <c r="I419" i="13"/>
  <c r="I435" i="13"/>
  <c r="I440" i="13"/>
  <c r="I446" i="13"/>
  <c r="I541" i="13"/>
  <c r="I543" i="13"/>
  <c r="I22" i="12"/>
  <c r="I33" i="12"/>
  <c r="I97" i="12"/>
  <c r="I103" i="12"/>
  <c r="I123" i="12"/>
  <c r="I139" i="12"/>
  <c r="I144" i="12"/>
  <c r="I146" i="12"/>
  <c r="I149" i="12"/>
  <c r="I152" i="12"/>
  <c r="I158" i="12"/>
  <c r="H161" i="12"/>
  <c r="N161" i="12" s="1"/>
  <c r="H188" i="12"/>
  <c r="H195" i="12"/>
  <c r="N195" i="12" s="1"/>
  <c r="G197" i="12"/>
  <c r="M197" i="12" s="1"/>
  <c r="H201" i="12"/>
  <c r="N201" i="12" s="1"/>
  <c r="H204" i="12"/>
  <c r="N204" i="12" s="1"/>
  <c r="G209" i="12"/>
  <c r="M209" i="12" s="1"/>
  <c r="G216" i="12"/>
  <c r="M216" i="12" s="1"/>
  <c r="H219" i="12"/>
  <c r="N219" i="12" s="1"/>
  <c r="H221" i="12"/>
  <c r="N221" i="12" s="1"/>
  <c r="G223" i="12"/>
  <c r="M223" i="12" s="1"/>
  <c r="G226" i="12"/>
  <c r="M226" i="12" s="1"/>
  <c r="H230" i="12"/>
  <c r="N230" i="12" s="1"/>
  <c r="H233" i="12"/>
  <c r="N233" i="12" s="1"/>
  <c r="G255" i="12"/>
  <c r="M255" i="12" s="1"/>
  <c r="G261" i="12"/>
  <c r="M261" i="12" s="1"/>
  <c r="G265" i="12"/>
  <c r="M265" i="12" s="1"/>
  <c r="H270" i="12"/>
  <c r="N270" i="12" s="1"/>
  <c r="H292" i="12"/>
  <c r="N292" i="12" s="1"/>
  <c r="I295" i="12"/>
  <c r="H371" i="12"/>
  <c r="G377" i="12"/>
  <c r="M377" i="12" s="1"/>
  <c r="G383" i="12"/>
  <c r="M383" i="12" s="1"/>
  <c r="H386" i="12"/>
  <c r="N386" i="12" s="1"/>
  <c r="G391" i="12"/>
  <c r="M391" i="12" s="1"/>
  <c r="G400" i="12"/>
  <c r="M400" i="12" s="1"/>
  <c r="H401" i="12"/>
  <c r="N401" i="12" s="1"/>
  <c r="H404" i="12"/>
  <c r="N404" i="12" s="1"/>
  <c r="H406" i="12"/>
  <c r="N406" i="12" s="1"/>
  <c r="G408" i="12"/>
  <c r="M408" i="12" s="1"/>
  <c r="G423" i="12"/>
  <c r="M423" i="12" s="1"/>
  <c r="I424" i="12"/>
  <c r="G429" i="12"/>
  <c r="M429" i="12" s="1"/>
  <c r="H434" i="12"/>
  <c r="I435" i="12"/>
  <c r="H437" i="12"/>
  <c r="N437" i="12" s="1"/>
  <c r="I442" i="12"/>
  <c r="H447" i="12"/>
  <c r="N447" i="12" s="1"/>
  <c r="G450" i="12"/>
  <c r="M450" i="12" s="1"/>
  <c r="G454" i="12"/>
  <c r="M454" i="12" s="1"/>
  <c r="I456" i="12"/>
  <c r="G469" i="12"/>
  <c r="M469" i="12" s="1"/>
  <c r="I470" i="12"/>
  <c r="G471" i="12"/>
  <c r="M471" i="12" s="1"/>
  <c r="H478" i="12"/>
  <c r="N478" i="12" s="1"/>
  <c r="G487" i="12"/>
  <c r="M487" i="12" s="1"/>
  <c r="H507" i="12"/>
  <c r="N507" i="12" s="1"/>
  <c r="H515" i="12"/>
  <c r="N515" i="12" s="1"/>
  <c r="H528" i="12"/>
  <c r="N528" i="12" s="1"/>
  <c r="G540" i="12"/>
  <c r="M540" i="12" s="1"/>
  <c r="H544" i="12"/>
  <c r="N544" i="12" s="1"/>
  <c r="H557" i="12"/>
  <c r="N557" i="12" s="1"/>
  <c r="H570" i="12"/>
  <c r="N570" i="12" s="1"/>
  <c r="H22" i="13"/>
  <c r="H32" i="13"/>
  <c r="N32" i="13" s="1"/>
  <c r="H39" i="13"/>
  <c r="N39" i="13" s="1"/>
  <c r="H42" i="13"/>
  <c r="N42" i="13" s="1"/>
  <c r="G53" i="13"/>
  <c r="M53" i="13" s="1"/>
  <c r="G56" i="13"/>
  <c r="M56" i="13" s="1"/>
  <c r="G81" i="13"/>
  <c r="G84" i="13"/>
  <c r="M84" i="13" s="1"/>
  <c r="G103" i="13"/>
  <c r="M103" i="13" s="1"/>
  <c r="H106" i="13"/>
  <c r="N106" i="13" s="1"/>
  <c r="G111" i="13"/>
  <c r="M111" i="13" s="1"/>
  <c r="H114" i="13"/>
  <c r="N114" i="13" s="1"/>
  <c r="G116" i="13"/>
  <c r="M116" i="13" s="1"/>
  <c r="G123" i="13"/>
  <c r="M123" i="13" s="1"/>
  <c r="I124" i="13"/>
  <c r="G125" i="13"/>
  <c r="M125" i="13" s="1"/>
  <c r="H128" i="13"/>
  <c r="N128" i="13" s="1"/>
  <c r="I135" i="13"/>
  <c r="G137" i="13"/>
  <c r="M137" i="13" s="1"/>
  <c r="I139" i="13"/>
  <c r="H141" i="13"/>
  <c r="N141" i="13" s="1"/>
  <c r="I144" i="13"/>
  <c r="G145" i="13"/>
  <c r="M145" i="13" s="1"/>
  <c r="I146" i="13"/>
  <c r="G147" i="13"/>
  <c r="M147" i="13" s="1"/>
  <c r="I148" i="13"/>
  <c r="G149" i="13"/>
  <c r="M149" i="13" s="1"/>
  <c r="H154" i="13"/>
  <c r="N154" i="13" s="1"/>
  <c r="G161" i="13"/>
  <c r="M161" i="13" s="1"/>
  <c r="H166" i="13"/>
  <c r="N166" i="13" s="1"/>
  <c r="H188" i="13"/>
  <c r="I195" i="13"/>
  <c r="H197" i="13"/>
  <c r="N197" i="13" s="1"/>
  <c r="I201" i="13"/>
  <c r="H203" i="13"/>
  <c r="N203" i="13" s="1"/>
  <c r="H209" i="13"/>
  <c r="N209" i="13" s="1"/>
  <c r="H216" i="13"/>
  <c r="N216" i="13" s="1"/>
  <c r="G218" i="13"/>
  <c r="M218" i="13" s="1"/>
  <c r="G220" i="13"/>
  <c r="M220" i="13" s="1"/>
  <c r="I226" i="13"/>
  <c r="G227" i="13"/>
  <c r="M227" i="13" s="1"/>
  <c r="H235" i="13"/>
  <c r="N235" i="13" s="1"/>
  <c r="H242" i="13"/>
  <c r="N242" i="13" s="1"/>
  <c r="G248" i="13"/>
  <c r="M248" i="13" s="1"/>
  <c r="G252" i="13"/>
  <c r="M252" i="13" s="1"/>
  <c r="G255" i="13"/>
  <c r="M255" i="13" s="1"/>
  <c r="H270" i="13"/>
  <c r="N270" i="13" s="1"/>
  <c r="I277" i="13"/>
  <c r="H285" i="13"/>
  <c r="N285" i="13" s="1"/>
  <c r="I286" i="13"/>
  <c r="H288" i="13"/>
  <c r="N288" i="13" s="1"/>
  <c r="H291" i="13"/>
  <c r="N291" i="13" s="1"/>
  <c r="G293" i="13"/>
  <c r="M293" i="13" s="1"/>
  <c r="H304" i="13"/>
  <c r="N304" i="13" s="1"/>
  <c r="G306" i="13"/>
  <c r="M306" i="13" s="1"/>
  <c r="I307" i="13"/>
  <c r="I309" i="13"/>
  <c r="H311" i="13"/>
  <c r="N311" i="13" s="1"/>
  <c r="G320" i="13"/>
  <c r="M320" i="13" s="1"/>
  <c r="H321" i="13"/>
  <c r="N321" i="13" s="1"/>
  <c r="H324" i="13"/>
  <c r="N324" i="13" s="1"/>
  <c r="H332" i="13"/>
  <c r="N332" i="13" s="1"/>
  <c r="H383" i="13"/>
  <c r="N383" i="13" s="1"/>
  <c r="H395" i="13"/>
  <c r="N395" i="13" s="1"/>
  <c r="H398" i="13"/>
  <c r="N398" i="13" s="1"/>
  <c r="I405" i="13"/>
  <c r="I406" i="13"/>
  <c r="I409" i="13"/>
  <c r="I416" i="13"/>
  <c r="I442" i="13"/>
  <c r="I450" i="13"/>
  <c r="I455" i="13"/>
  <c r="I470" i="13"/>
  <c r="I493" i="13"/>
  <c r="I499" i="13"/>
  <c r="I544" i="13"/>
  <c r="I546" i="13"/>
  <c r="H612" i="13"/>
  <c r="L612" i="13"/>
  <c r="H613" i="13"/>
  <c r="N613" i="13" s="1"/>
  <c r="H614" i="13"/>
  <c r="N614" i="13" s="1"/>
  <c r="H615" i="13"/>
  <c r="N615" i="13" s="1"/>
  <c r="H616" i="13"/>
  <c r="N616" i="13" s="1"/>
  <c r="H617" i="13"/>
  <c r="N617" i="13" s="1"/>
  <c r="H618" i="13"/>
  <c r="N618" i="13" s="1"/>
  <c r="H620" i="13"/>
  <c r="N620" i="13" s="1"/>
  <c r="H625" i="13"/>
  <c r="N625" i="13" s="1"/>
  <c r="H626" i="13"/>
  <c r="N626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6" i="13"/>
  <c r="N636" i="13" s="1"/>
  <c r="H637" i="13"/>
  <c r="N637" i="13" s="1"/>
  <c r="H638" i="13"/>
  <c r="N638" i="13" s="1"/>
  <c r="H639" i="13"/>
  <c r="N639" i="13" s="1"/>
  <c r="H10" i="14"/>
  <c r="H11" i="14"/>
  <c r="H12" i="14"/>
  <c r="H13" i="14"/>
  <c r="H14" i="14"/>
  <c r="H22" i="14"/>
  <c r="H81" i="14"/>
  <c r="L81" i="14"/>
  <c r="H99" i="14"/>
  <c r="N99" i="14" s="1"/>
  <c r="H100" i="14"/>
  <c r="N100" i="14" s="1"/>
  <c r="H118" i="14"/>
  <c r="N118" i="14" s="1"/>
  <c r="H144" i="14"/>
  <c r="N144" i="14" s="1"/>
  <c r="H188" i="14"/>
  <c r="L188" i="14"/>
  <c r="H193" i="14"/>
  <c r="N193" i="14" s="1"/>
  <c r="H195" i="14"/>
  <c r="N195" i="14" s="1"/>
  <c r="H202" i="14"/>
  <c r="N202" i="14" s="1"/>
  <c r="H204" i="14"/>
  <c r="N204" i="14" s="1"/>
  <c r="H215" i="14"/>
  <c r="N215" i="14" s="1"/>
  <c r="H218" i="14"/>
  <c r="N218" i="14" s="1"/>
  <c r="H242" i="14"/>
  <c r="N242" i="14" s="1"/>
  <c r="H263" i="14"/>
  <c r="N263" i="14" s="1"/>
  <c r="H265" i="14"/>
  <c r="N265" i="14" s="1"/>
  <c r="H281" i="14"/>
  <c r="N281" i="14" s="1"/>
  <c r="H324" i="14"/>
  <c r="N324" i="14" s="1"/>
  <c r="H327" i="14"/>
  <c r="N327" i="14" s="1"/>
  <c r="H338" i="14"/>
  <c r="N338" i="14" s="1"/>
  <c r="H371" i="14"/>
  <c r="L371" i="14"/>
  <c r="H383" i="14"/>
  <c r="N383" i="14" s="1"/>
  <c r="H391" i="14"/>
  <c r="N391" i="14" s="1"/>
  <c r="H406" i="14"/>
  <c r="H419" i="14"/>
  <c r="N419" i="14" s="1"/>
  <c r="H423" i="14"/>
  <c r="N423" i="14" s="1"/>
  <c r="H445" i="14"/>
  <c r="N445" i="14" s="1"/>
  <c r="H499" i="14"/>
  <c r="N499" i="14" s="1"/>
  <c r="H563" i="14"/>
  <c r="N563" i="14" s="1"/>
  <c r="H588" i="14"/>
  <c r="H612" i="14"/>
  <c r="L612" i="14"/>
  <c r="H614" i="14"/>
  <c r="N614" i="14" s="1"/>
  <c r="H628" i="14"/>
  <c r="N628" i="14" s="1"/>
  <c r="H630" i="14"/>
  <c r="N630" i="14" s="1"/>
  <c r="H631" i="14"/>
  <c r="N631" i="14" s="1"/>
  <c r="H10" i="15"/>
  <c r="H11" i="15"/>
  <c r="H13" i="15"/>
  <c r="H14" i="15"/>
  <c r="H22" i="15"/>
  <c r="L22" i="15"/>
  <c r="H33" i="15"/>
  <c r="N33" i="15" s="1"/>
  <c r="H63" i="15"/>
  <c r="N63" i="15" s="1"/>
  <c r="H81" i="15"/>
  <c r="L81" i="15"/>
  <c r="H82" i="15"/>
  <c r="N82" i="15" s="1"/>
  <c r="H83" i="15"/>
  <c r="N83" i="15" s="1"/>
  <c r="H85" i="15"/>
  <c r="N85" i="15" s="1"/>
  <c r="H86" i="15"/>
  <c r="N86" i="15" s="1"/>
  <c r="H92" i="15"/>
  <c r="N92" i="15" s="1"/>
  <c r="H93" i="15"/>
  <c r="N93" i="15" s="1"/>
  <c r="H97" i="15"/>
  <c r="N97" i="15" s="1"/>
  <c r="H99" i="15"/>
  <c r="N99" i="15" s="1"/>
  <c r="H100" i="15"/>
  <c r="N100" i="15" s="1"/>
  <c r="H103" i="15"/>
  <c r="N103" i="15" s="1"/>
  <c r="H104" i="15"/>
  <c r="N104" i="15" s="1"/>
  <c r="H105" i="15"/>
  <c r="N105" i="15" s="1"/>
  <c r="H111" i="15"/>
  <c r="N111" i="15" s="1"/>
  <c r="H113" i="15"/>
  <c r="N113" i="15" s="1"/>
  <c r="H114" i="15"/>
  <c r="N114" i="15" s="1"/>
  <c r="H115" i="15"/>
  <c r="N115" i="15" s="1"/>
  <c r="H116" i="15"/>
  <c r="N116" i="15" s="1"/>
  <c r="H118" i="15"/>
  <c r="N118" i="15" s="1"/>
  <c r="H123" i="15"/>
  <c r="N123" i="15" s="1"/>
  <c r="H124" i="15"/>
  <c r="N124" i="15" s="1"/>
  <c r="H125" i="15"/>
  <c r="N125" i="15" s="1"/>
  <c r="H129" i="15"/>
  <c r="N129" i="15" s="1"/>
  <c r="H133" i="15"/>
  <c r="N133" i="15" s="1"/>
  <c r="H139" i="15"/>
  <c r="N139" i="15" s="1"/>
  <c r="H141" i="15"/>
  <c r="N141" i="15" s="1"/>
  <c r="H142" i="15"/>
  <c r="N142" i="15" s="1"/>
  <c r="H143" i="15"/>
  <c r="N143" i="15" s="1"/>
  <c r="H144" i="15"/>
  <c r="N144" i="15" s="1"/>
  <c r="H145" i="15"/>
  <c r="N145" i="15" s="1"/>
  <c r="H146" i="15"/>
  <c r="N146" i="15" s="1"/>
  <c r="H148" i="15"/>
  <c r="N148" i="15" s="1"/>
  <c r="H149" i="15"/>
  <c r="N149" i="15" s="1"/>
  <c r="H156" i="15"/>
  <c r="N156" i="15" s="1"/>
  <c r="H161" i="15"/>
  <c r="N161" i="15" s="1"/>
  <c r="H166" i="15"/>
  <c r="N166" i="15" s="1"/>
  <c r="H171" i="15"/>
  <c r="N171" i="15" s="1"/>
  <c r="H177" i="15"/>
  <c r="N177" i="15" s="1"/>
  <c r="H188" i="15"/>
  <c r="L188" i="15"/>
  <c r="H195" i="15"/>
  <c r="N195" i="15" s="1"/>
  <c r="H200" i="15"/>
  <c r="N200" i="15" s="1"/>
  <c r="H202" i="15"/>
  <c r="N202" i="15" s="1"/>
  <c r="H203" i="15"/>
  <c r="N203" i="15" s="1"/>
  <c r="H204" i="15"/>
  <c r="N204" i="15" s="1"/>
  <c r="H205" i="15"/>
  <c r="N205" i="15" s="1"/>
  <c r="H209" i="15"/>
  <c r="N209" i="15" s="1"/>
  <c r="H210" i="15"/>
  <c r="N210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6" i="15"/>
  <c r="N226" i="15" s="1"/>
  <c r="H227" i="15"/>
  <c r="N227" i="15" s="1"/>
  <c r="H230" i="15"/>
  <c r="N230" i="15" s="1"/>
  <c r="H231" i="15"/>
  <c r="N231" i="15" s="1"/>
  <c r="H242" i="15"/>
  <c r="N242" i="15" s="1"/>
  <c r="H248" i="15"/>
  <c r="N248" i="15" s="1"/>
  <c r="H252" i="15"/>
  <c r="N252" i="15" s="1"/>
  <c r="H255" i="15"/>
  <c r="N255" i="15" s="1"/>
  <c r="H258" i="15"/>
  <c r="N258" i="15" s="1"/>
  <c r="H261" i="15"/>
  <c r="N261" i="15" s="1"/>
  <c r="H265" i="15"/>
  <c r="N265" i="15" s="1"/>
  <c r="H281" i="15"/>
  <c r="N281" i="15" s="1"/>
  <c r="H300" i="15"/>
  <c r="N300" i="15" s="1"/>
  <c r="H307" i="15"/>
  <c r="N307" i="15" s="1"/>
  <c r="H312" i="15"/>
  <c r="N312" i="15" s="1"/>
  <c r="H320" i="15"/>
  <c r="N320" i="15" s="1"/>
  <c r="H324" i="15"/>
  <c r="N324" i="15" s="1"/>
  <c r="H327" i="15"/>
  <c r="N327" i="15" s="1"/>
  <c r="H336" i="15"/>
  <c r="N336" i="15" s="1"/>
  <c r="H338" i="15"/>
  <c r="N338" i="15" s="1"/>
  <c r="H597" i="15"/>
  <c r="N597" i="15" s="1"/>
  <c r="H590" i="15"/>
  <c r="N590" i="15" s="1"/>
  <c r="H589" i="15"/>
  <c r="N589" i="15" s="1"/>
  <c r="H588" i="15"/>
  <c r="N588" i="15" s="1"/>
  <c r="H583" i="15"/>
  <c r="N583" i="15" s="1"/>
  <c r="H581" i="15"/>
  <c r="N581" i="15" s="1"/>
  <c r="H580" i="15"/>
  <c r="N580" i="15" s="1"/>
  <c r="H568" i="15"/>
  <c r="N568" i="15" s="1"/>
  <c r="H567" i="15"/>
  <c r="N567" i="15" s="1"/>
  <c r="H539" i="15"/>
  <c r="N539" i="15" s="1"/>
  <c r="H371" i="15"/>
  <c r="L371" i="15"/>
  <c r="H372" i="15"/>
  <c r="N372" i="15" s="1"/>
  <c r="H373" i="15"/>
  <c r="N373" i="15" s="1"/>
  <c r="H374" i="15"/>
  <c r="N374" i="15" s="1"/>
  <c r="H377" i="15"/>
  <c r="N377" i="15" s="1"/>
  <c r="H379" i="15"/>
  <c r="N379" i="15" s="1"/>
  <c r="H380" i="15"/>
  <c r="N380" i="15" s="1"/>
  <c r="H383" i="15"/>
  <c r="N383" i="15" s="1"/>
  <c r="H384" i="15"/>
  <c r="N384" i="15" s="1"/>
  <c r="H387" i="15"/>
  <c r="N387" i="15" s="1"/>
  <c r="H391" i="15"/>
  <c r="N391" i="15" s="1"/>
  <c r="H395" i="15"/>
  <c r="N395" i="15" s="1"/>
  <c r="H401" i="15"/>
  <c r="N401" i="15" s="1"/>
  <c r="H402" i="15"/>
  <c r="N402" i="15" s="1"/>
  <c r="H403" i="15"/>
  <c r="N403" i="15" s="1"/>
  <c r="H405" i="15"/>
  <c r="N405" i="15" s="1"/>
  <c r="H406" i="15"/>
  <c r="N406" i="15" s="1"/>
  <c r="H408" i="15"/>
  <c r="N408" i="15" s="1"/>
  <c r="H410" i="15"/>
  <c r="N410" i="15" s="1"/>
  <c r="H419" i="15"/>
  <c r="N419" i="15" s="1"/>
  <c r="H422" i="15"/>
  <c r="N422" i="15" s="1"/>
  <c r="H423" i="15"/>
  <c r="N423" i="15" s="1"/>
  <c r="H424" i="15"/>
  <c r="H426" i="15"/>
  <c r="N426" i="15" s="1"/>
  <c r="H430" i="15"/>
  <c r="N430" i="15" s="1"/>
  <c r="H434" i="15"/>
  <c r="H435" i="15"/>
  <c r="N435" i="15" s="1"/>
  <c r="H442" i="15"/>
  <c r="N442" i="15" s="1"/>
  <c r="H445" i="15"/>
  <c r="N445" i="15" s="1"/>
  <c r="H446" i="15"/>
  <c r="N446" i="15" s="1"/>
  <c r="H460" i="15"/>
  <c r="N460" i="15" s="1"/>
  <c r="H462" i="15"/>
  <c r="N462" i="15" s="1"/>
  <c r="H471" i="15"/>
  <c r="N471" i="15" s="1"/>
  <c r="H474" i="15"/>
  <c r="N474" i="15" s="1"/>
  <c r="H478" i="15"/>
  <c r="G480" i="15"/>
  <c r="M480" i="15" s="1"/>
  <c r="H484" i="15"/>
  <c r="N484" i="15" s="1"/>
  <c r="G499" i="15"/>
  <c r="M499" i="15" s="1"/>
  <c r="H511" i="15"/>
  <c r="N511" i="15" s="1"/>
  <c r="H515" i="15"/>
  <c r="N515" i="15" s="1"/>
  <c r="H519" i="15"/>
  <c r="N519" i="15" s="1"/>
  <c r="G540" i="15"/>
  <c r="M540" i="15" s="1"/>
  <c r="J588" i="15"/>
  <c r="J591" i="15"/>
  <c r="J598" i="15"/>
  <c r="J615" i="15"/>
  <c r="J616" i="15"/>
  <c r="M633" i="15"/>
  <c r="I612" i="13"/>
  <c r="I614" i="13"/>
  <c r="I615" i="13"/>
  <c r="I616" i="13"/>
  <c r="I617" i="13"/>
  <c r="I619" i="13"/>
  <c r="I625" i="13"/>
  <c r="I628" i="13"/>
  <c r="I630" i="13"/>
  <c r="I631" i="13"/>
  <c r="I638" i="13"/>
  <c r="I81" i="14"/>
  <c r="I103" i="14"/>
  <c r="I116" i="14"/>
  <c r="I118" i="14"/>
  <c r="I135" i="14"/>
  <c r="I139" i="14"/>
  <c r="I142" i="14"/>
  <c r="I144" i="14"/>
  <c r="I145" i="14"/>
  <c r="I188" i="14"/>
  <c r="I195" i="14"/>
  <c r="I209" i="14"/>
  <c r="I215" i="14"/>
  <c r="I218" i="14"/>
  <c r="I235" i="14"/>
  <c r="I255" i="14"/>
  <c r="I318" i="14"/>
  <c r="I371" i="14"/>
  <c r="I372" i="14"/>
  <c r="I377" i="14"/>
  <c r="I383" i="14"/>
  <c r="I391" i="14"/>
  <c r="I406" i="14"/>
  <c r="I407" i="14"/>
  <c r="I413" i="14"/>
  <c r="I419" i="14"/>
  <c r="I422" i="14"/>
  <c r="I426" i="14"/>
  <c r="I443" i="14"/>
  <c r="I612" i="14"/>
  <c r="I615" i="14"/>
  <c r="I630" i="14"/>
  <c r="I631" i="14"/>
  <c r="I22" i="15"/>
  <c r="I25" i="15"/>
  <c r="I33" i="15"/>
  <c r="I52" i="15"/>
  <c r="I53" i="15"/>
  <c r="I65" i="15"/>
  <c r="I81" i="15"/>
  <c r="I82" i="15"/>
  <c r="I83" i="15"/>
  <c r="I85" i="15"/>
  <c r="I86" i="15"/>
  <c r="I89" i="15"/>
  <c r="I92" i="15"/>
  <c r="I97" i="15"/>
  <c r="I100" i="15"/>
  <c r="I101" i="15"/>
  <c r="I103" i="15"/>
  <c r="I111" i="15"/>
  <c r="I115" i="15"/>
  <c r="I116" i="15"/>
  <c r="I118" i="15"/>
  <c r="I124" i="15"/>
  <c r="I125" i="15"/>
  <c r="I126" i="15"/>
  <c r="I127" i="15"/>
  <c r="I138" i="15"/>
  <c r="I139" i="15"/>
  <c r="I141" i="15"/>
  <c r="I142" i="15"/>
  <c r="I144" i="15"/>
  <c r="I145" i="15"/>
  <c r="I146" i="15"/>
  <c r="I147" i="15"/>
  <c r="I148" i="15"/>
  <c r="I149" i="15"/>
  <c r="I150" i="15"/>
  <c r="I154" i="15"/>
  <c r="I157" i="15"/>
  <c r="I166" i="15"/>
  <c r="I177" i="15"/>
  <c r="I188" i="15"/>
  <c r="I195" i="15"/>
  <c r="I197" i="15"/>
  <c r="I202" i="15"/>
  <c r="I203" i="15"/>
  <c r="I204" i="15"/>
  <c r="I210" i="15"/>
  <c r="I215" i="15"/>
  <c r="I218" i="15"/>
  <c r="I220" i="15"/>
  <c r="I221" i="15"/>
  <c r="I231" i="15"/>
  <c r="I235" i="15"/>
  <c r="I242" i="15"/>
  <c r="I248" i="15"/>
  <c r="I261" i="15"/>
  <c r="I262" i="15"/>
  <c r="I266" i="15"/>
  <c r="I270" i="15"/>
  <c r="I275" i="15"/>
  <c r="I276" i="15"/>
  <c r="I293" i="15"/>
  <c r="I306" i="15"/>
  <c r="I307" i="15"/>
  <c r="I309" i="15"/>
  <c r="I311" i="15"/>
  <c r="I318" i="15"/>
  <c r="I591" i="15"/>
  <c r="I571" i="15"/>
  <c r="I569" i="15"/>
  <c r="I567" i="15"/>
  <c r="I563" i="15"/>
  <c r="I540" i="15"/>
  <c r="I539" i="15"/>
  <c r="I507" i="15"/>
  <c r="I480" i="15"/>
  <c r="I478" i="15"/>
  <c r="I471" i="15"/>
  <c r="I470" i="15"/>
  <c r="I371" i="15"/>
  <c r="I372" i="15"/>
  <c r="I377" i="15"/>
  <c r="I378" i="15"/>
  <c r="I381" i="15"/>
  <c r="I383" i="15"/>
  <c r="I384" i="15"/>
  <c r="I385" i="15"/>
  <c r="I386" i="15"/>
  <c r="I387" i="15"/>
  <c r="I391" i="15"/>
  <c r="I396" i="15"/>
  <c r="I397" i="15"/>
  <c r="I401" i="15"/>
  <c r="I402" i="15"/>
  <c r="I405" i="15"/>
  <c r="I406" i="15"/>
  <c r="I408" i="15"/>
  <c r="I410" i="15"/>
  <c r="I413" i="15"/>
  <c r="I415" i="15"/>
  <c r="I419" i="15"/>
  <c r="I420" i="15"/>
  <c r="I422" i="15"/>
  <c r="I423" i="15"/>
  <c r="I424" i="15"/>
  <c r="I426" i="15"/>
  <c r="I427" i="15"/>
  <c r="I429" i="15"/>
  <c r="I435" i="15"/>
  <c r="I437" i="15"/>
  <c r="I446" i="15"/>
  <c r="I450" i="15"/>
  <c r="I460" i="15"/>
  <c r="G472" i="15"/>
  <c r="M472" i="15" s="1"/>
  <c r="H473" i="15"/>
  <c r="N473" i="15" s="1"/>
  <c r="G476" i="15"/>
  <c r="M476" i="15" s="1"/>
  <c r="H491" i="15"/>
  <c r="N491" i="15" s="1"/>
  <c r="J497" i="15"/>
  <c r="H499" i="15"/>
  <c r="N499" i="15" s="1"/>
  <c r="G506" i="15"/>
  <c r="M506" i="15" s="1"/>
  <c r="H507" i="15"/>
  <c r="N507" i="15" s="1"/>
  <c r="J512" i="15"/>
  <c r="H514" i="15"/>
  <c r="N514" i="15" s="1"/>
  <c r="H518" i="15"/>
  <c r="N518" i="15" s="1"/>
  <c r="J569" i="15"/>
  <c r="J589" i="15"/>
  <c r="J640" i="15"/>
  <c r="J639" i="15"/>
  <c r="J636" i="15"/>
  <c r="J633" i="15"/>
  <c r="J632" i="15"/>
  <c r="J631" i="15"/>
  <c r="J630" i="15"/>
  <c r="J620" i="15"/>
  <c r="J627" i="15"/>
  <c r="J81" i="12"/>
  <c r="J82" i="12"/>
  <c r="J85" i="12"/>
  <c r="J86" i="12"/>
  <c r="J88" i="12"/>
  <c r="J89" i="12"/>
  <c r="J96" i="12"/>
  <c r="J100" i="12"/>
  <c r="J101" i="12"/>
  <c r="J103" i="12"/>
  <c r="J111" i="12"/>
  <c r="J116" i="12"/>
  <c r="J118" i="12"/>
  <c r="J123" i="12"/>
  <c r="J124" i="12"/>
  <c r="J125" i="12"/>
  <c r="J137" i="12"/>
  <c r="J139" i="12"/>
  <c r="J141" i="12"/>
  <c r="J142" i="12"/>
  <c r="J144" i="12"/>
  <c r="J145" i="12"/>
  <c r="J146" i="12"/>
  <c r="J149" i="12"/>
  <c r="J154" i="12"/>
  <c r="J155" i="12"/>
  <c r="J166" i="12"/>
  <c r="J170" i="12"/>
  <c r="J177" i="12"/>
  <c r="J188" i="12"/>
  <c r="J195" i="12"/>
  <c r="J197" i="12"/>
  <c r="J203" i="12"/>
  <c r="J204" i="12"/>
  <c r="J207" i="12"/>
  <c r="J215" i="12"/>
  <c r="J216" i="12"/>
  <c r="J218" i="12"/>
  <c r="J219" i="12"/>
  <c r="J220" i="12"/>
  <c r="J221" i="12"/>
  <c r="J225" i="12"/>
  <c r="J226" i="12"/>
  <c r="J230" i="12"/>
  <c r="J242" i="12"/>
  <c r="J255" i="12"/>
  <c r="J258" i="12"/>
  <c r="J281" i="12"/>
  <c r="J288" i="12"/>
  <c r="J292" i="12"/>
  <c r="J293" i="12"/>
  <c r="J295" i="12"/>
  <c r="J300" i="12"/>
  <c r="J309" i="12"/>
  <c r="J321" i="12"/>
  <c r="J324" i="12"/>
  <c r="J327" i="12"/>
  <c r="J338" i="12"/>
  <c r="J347" i="12"/>
  <c r="J348" i="12"/>
  <c r="J371" i="12"/>
  <c r="J377" i="12"/>
  <c r="J379" i="12"/>
  <c r="J383" i="12"/>
  <c r="J384" i="12"/>
  <c r="J386" i="12"/>
  <c r="J387" i="12"/>
  <c r="J391" i="12"/>
  <c r="J394" i="12"/>
  <c r="J395" i="12"/>
  <c r="J402" i="12"/>
  <c r="J404" i="12"/>
  <c r="J405" i="12"/>
  <c r="J406" i="12"/>
  <c r="J408" i="12"/>
  <c r="J410" i="12"/>
  <c r="J413" i="12"/>
  <c r="J419" i="12"/>
  <c r="J422" i="12"/>
  <c r="J423" i="12"/>
  <c r="J424" i="12"/>
  <c r="J435" i="12"/>
  <c r="J443" i="12"/>
  <c r="J446" i="12"/>
  <c r="J461" i="12"/>
  <c r="J469" i="12"/>
  <c r="J470" i="12"/>
  <c r="J471" i="12"/>
  <c r="J473" i="12"/>
  <c r="J483" i="12"/>
  <c r="J484" i="12"/>
  <c r="J487" i="12"/>
  <c r="J489" i="12"/>
  <c r="J493" i="12"/>
  <c r="J497" i="12"/>
  <c r="J499" i="12"/>
  <c r="J507" i="12"/>
  <c r="J512" i="12"/>
  <c r="J513" i="12"/>
  <c r="J514" i="12"/>
  <c r="J517" i="12"/>
  <c r="J518" i="12"/>
  <c r="J526" i="12"/>
  <c r="J531" i="12"/>
  <c r="J533" i="12"/>
  <c r="J538" i="12"/>
  <c r="J543" i="12"/>
  <c r="J544" i="12"/>
  <c r="J549" i="12"/>
  <c r="J550" i="12"/>
  <c r="J563" i="12"/>
  <c r="J567" i="12"/>
  <c r="J568" i="12"/>
  <c r="J573" i="12"/>
  <c r="J588" i="12"/>
  <c r="J589" i="12"/>
  <c r="J590" i="12"/>
  <c r="J591" i="12"/>
  <c r="J597" i="12"/>
  <c r="J612" i="12"/>
  <c r="J614" i="12"/>
  <c r="J615" i="12"/>
  <c r="J616" i="12"/>
  <c r="J617" i="12"/>
  <c r="J628" i="12"/>
  <c r="J630" i="12"/>
  <c r="J631" i="12"/>
  <c r="J632" i="12"/>
  <c r="J633" i="12"/>
  <c r="J637" i="12"/>
  <c r="J639" i="12"/>
  <c r="J22" i="13"/>
  <c r="J24" i="13"/>
  <c r="J33" i="13"/>
  <c r="J39" i="13"/>
  <c r="J53" i="13"/>
  <c r="J58" i="13"/>
  <c r="J81" i="13"/>
  <c r="J85" i="13"/>
  <c r="J86" i="13"/>
  <c r="J99" i="13"/>
  <c r="J100" i="13"/>
  <c r="J101" i="13"/>
  <c r="J103" i="13"/>
  <c r="J105" i="13"/>
  <c r="J106" i="13"/>
  <c r="J108" i="13"/>
  <c r="J111" i="13"/>
  <c r="J113" i="13"/>
  <c r="J115" i="13"/>
  <c r="J116" i="13"/>
  <c r="J123" i="13"/>
  <c r="J124" i="13"/>
  <c r="J125" i="13"/>
  <c r="J127" i="13"/>
  <c r="J129" i="13"/>
  <c r="J134" i="13"/>
  <c r="J139" i="13"/>
  <c r="J141" i="13"/>
  <c r="J142" i="13"/>
  <c r="J144" i="13"/>
  <c r="J145" i="13"/>
  <c r="J146" i="13"/>
  <c r="J147" i="13"/>
  <c r="J148" i="13"/>
  <c r="J166" i="13"/>
  <c r="J169" i="13"/>
  <c r="J174" i="13"/>
  <c r="J175" i="13"/>
  <c r="J188" i="13"/>
  <c r="J193" i="13"/>
  <c r="J195" i="13"/>
  <c r="J197" i="13"/>
  <c r="J202" i="13"/>
  <c r="J203" i="13"/>
  <c r="J204" i="13"/>
  <c r="J209" i="13"/>
  <c r="J210" i="13"/>
  <c r="J211" i="13"/>
  <c r="J214" i="13"/>
  <c r="J215" i="13"/>
  <c r="J216" i="13"/>
  <c r="J218" i="13"/>
  <c r="J219" i="13"/>
  <c r="J220" i="13"/>
  <c r="J221" i="13"/>
  <c r="J222" i="13"/>
  <c r="J225" i="13"/>
  <c r="J226" i="13"/>
  <c r="J230" i="13"/>
  <c r="J235" i="13"/>
  <c r="J242" i="13"/>
  <c r="J253" i="13"/>
  <c r="J255" i="13"/>
  <c r="J267" i="13"/>
  <c r="J271" i="13"/>
  <c r="J272" i="13"/>
  <c r="J277" i="13"/>
  <c r="J281" i="13"/>
  <c r="J284" i="13"/>
  <c r="J287" i="13"/>
  <c r="J288" i="13"/>
  <c r="J291" i="13"/>
  <c r="J293" i="13"/>
  <c r="J300" i="13"/>
  <c r="J304" i="13"/>
  <c r="J306" i="13"/>
  <c r="J307" i="13"/>
  <c r="J308" i="13"/>
  <c r="J310" i="13"/>
  <c r="J311" i="13"/>
  <c r="J318" i="13"/>
  <c r="J321" i="13"/>
  <c r="J324" i="13"/>
  <c r="J325" i="13"/>
  <c r="J327" i="13"/>
  <c r="J328" i="13"/>
  <c r="J332" i="13"/>
  <c r="J336" i="13"/>
  <c r="J338" i="13"/>
  <c r="J343" i="13"/>
  <c r="J347" i="13"/>
  <c r="J354" i="13"/>
  <c r="J377" i="13"/>
  <c r="J383" i="13"/>
  <c r="J384" i="13"/>
  <c r="J387" i="13"/>
  <c r="J389" i="13"/>
  <c r="J398" i="13"/>
  <c r="J402" i="13"/>
  <c r="J411" i="13"/>
  <c r="J413" i="13"/>
  <c r="J423" i="13"/>
  <c r="J424" i="13"/>
  <c r="J435" i="13"/>
  <c r="J442" i="13"/>
  <c r="J445" i="13"/>
  <c r="J463" i="13"/>
  <c r="J464" i="13"/>
  <c r="J473" i="13"/>
  <c r="J478" i="13"/>
  <c r="J480" i="13"/>
  <c r="J483" i="13"/>
  <c r="J485" i="13"/>
  <c r="J487" i="13"/>
  <c r="J491" i="13"/>
  <c r="J493" i="13"/>
  <c r="J495" i="13"/>
  <c r="J499" i="13"/>
  <c r="J507" i="13"/>
  <c r="J513" i="13"/>
  <c r="J514" i="13"/>
  <c r="J515" i="13"/>
  <c r="J518" i="13"/>
  <c r="J526" i="13"/>
  <c r="J529" i="13"/>
  <c r="J540" i="13"/>
  <c r="J541" i="13"/>
  <c r="J544" i="13"/>
  <c r="J549" i="13"/>
  <c r="J551" i="13"/>
  <c r="J563" i="13"/>
  <c r="J564" i="13"/>
  <c r="J567" i="13"/>
  <c r="J568" i="13"/>
  <c r="J571" i="13"/>
  <c r="J580" i="13"/>
  <c r="J583" i="13"/>
  <c r="J585" i="13"/>
  <c r="J586" i="13"/>
  <c r="J588" i="13"/>
  <c r="J589" i="13"/>
  <c r="J590" i="13"/>
  <c r="J612" i="13"/>
  <c r="J613" i="13"/>
  <c r="J614" i="13"/>
  <c r="J615" i="13"/>
  <c r="J616" i="13"/>
  <c r="J617" i="13"/>
  <c r="J619" i="13"/>
  <c r="J623" i="13"/>
  <c r="J625" i="13"/>
  <c r="J627" i="13"/>
  <c r="J628" i="13"/>
  <c r="J629" i="13"/>
  <c r="J630" i="13"/>
  <c r="J631" i="13"/>
  <c r="J634" i="13"/>
  <c r="J636" i="13"/>
  <c r="J638" i="13"/>
  <c r="J639" i="13"/>
  <c r="J81" i="14"/>
  <c r="J86" i="14"/>
  <c r="J103" i="14"/>
  <c r="J115" i="14"/>
  <c r="J116" i="14"/>
  <c r="J118" i="14"/>
  <c r="J141" i="14"/>
  <c r="J142" i="14"/>
  <c r="J144" i="14"/>
  <c r="J145" i="14"/>
  <c r="J188" i="14"/>
  <c r="J195" i="14"/>
  <c r="J209" i="14"/>
  <c r="J218" i="14"/>
  <c r="J242" i="14"/>
  <c r="J255" i="14"/>
  <c r="J371" i="14"/>
  <c r="J373" i="14"/>
  <c r="J383" i="14"/>
  <c r="J396" i="14"/>
  <c r="J402" i="14"/>
  <c r="J405" i="14"/>
  <c r="J407" i="14"/>
  <c r="J413" i="14"/>
  <c r="J419" i="14"/>
  <c r="J422" i="14"/>
  <c r="J434" i="14"/>
  <c r="J442" i="14"/>
  <c r="J443" i="14"/>
  <c r="J473" i="14"/>
  <c r="J499" i="14"/>
  <c r="J511" i="14"/>
  <c r="J563" i="14"/>
  <c r="J612" i="14"/>
  <c r="J630" i="14"/>
  <c r="J631" i="14"/>
  <c r="J22" i="15"/>
  <c r="J24" i="15"/>
  <c r="J33" i="15"/>
  <c r="J37" i="15"/>
  <c r="J45" i="15"/>
  <c r="J47" i="15"/>
  <c r="J52" i="15"/>
  <c r="J53" i="15"/>
  <c r="J58" i="15"/>
  <c r="J65" i="15"/>
  <c r="J81" i="15"/>
  <c r="J82" i="15"/>
  <c r="J83" i="15"/>
  <c r="J85" i="15"/>
  <c r="J86" i="15"/>
  <c r="J89" i="15"/>
  <c r="J92" i="15"/>
  <c r="J97" i="15"/>
  <c r="J99" i="15"/>
  <c r="J100" i="15"/>
  <c r="J101" i="15"/>
  <c r="J103" i="15"/>
  <c r="J104" i="15"/>
  <c r="J106" i="15"/>
  <c r="J107" i="15"/>
  <c r="J111" i="15"/>
  <c r="J114" i="15"/>
  <c r="J115" i="15"/>
  <c r="J116" i="15"/>
  <c r="J118" i="15"/>
  <c r="J120" i="15"/>
  <c r="J123" i="15"/>
  <c r="J124" i="15"/>
  <c r="J125" i="15"/>
  <c r="J127" i="15"/>
  <c r="J129" i="15"/>
  <c r="J135" i="15"/>
  <c r="J139" i="15"/>
  <c r="J141" i="15"/>
  <c r="J142" i="15"/>
  <c r="J143" i="15"/>
  <c r="J144" i="15"/>
  <c r="J145" i="15"/>
  <c r="J146" i="15"/>
  <c r="J147" i="15"/>
  <c r="J148" i="15"/>
  <c r="J150" i="15"/>
  <c r="J156" i="15"/>
  <c r="J174" i="15"/>
  <c r="J188" i="15"/>
  <c r="J189" i="15"/>
  <c r="J193" i="15"/>
  <c r="J195" i="15"/>
  <c r="J198" i="15"/>
  <c r="J202" i="15"/>
  <c r="J203" i="15"/>
  <c r="J204" i="15"/>
  <c r="J207" i="15"/>
  <c r="J210" i="15"/>
  <c r="J211" i="15"/>
  <c r="J215" i="15"/>
  <c r="J218" i="15"/>
  <c r="J219" i="15"/>
  <c r="J220" i="15"/>
  <c r="J221" i="15"/>
  <c r="J233" i="15"/>
  <c r="J242" i="15"/>
  <c r="J248" i="15"/>
  <c r="J249" i="15"/>
  <c r="J252" i="15"/>
  <c r="J258" i="15"/>
  <c r="J260" i="15"/>
  <c r="J261" i="15"/>
  <c r="J267" i="15"/>
  <c r="J270" i="15"/>
  <c r="J280" i="15"/>
  <c r="J281" i="15"/>
  <c r="J293" i="15"/>
  <c r="J294" i="15"/>
  <c r="J298" i="15"/>
  <c r="J300" i="15"/>
  <c r="J306" i="15"/>
  <c r="J307" i="15"/>
  <c r="J318" i="15"/>
  <c r="J324" i="15"/>
  <c r="J327" i="15"/>
  <c r="J371" i="15"/>
  <c r="J377" i="15"/>
  <c r="J380" i="15"/>
  <c r="J383" i="15"/>
  <c r="J387" i="15"/>
  <c r="J391" i="15"/>
  <c r="J395" i="15"/>
  <c r="J401" i="15"/>
  <c r="J402" i="15"/>
  <c r="J405" i="15"/>
  <c r="J406" i="15"/>
  <c r="J410" i="15"/>
  <c r="J413" i="15"/>
  <c r="J415" i="15"/>
  <c r="J419" i="15"/>
  <c r="J422" i="15"/>
  <c r="J423" i="15"/>
  <c r="J435" i="15"/>
  <c r="J445" i="15"/>
  <c r="J446" i="15"/>
  <c r="J460" i="15"/>
  <c r="J464" i="15"/>
  <c r="G475" i="15"/>
  <c r="M475" i="15" s="1"/>
  <c r="H476" i="15"/>
  <c r="J480" i="15"/>
  <c r="J484" i="15"/>
  <c r="G489" i="15"/>
  <c r="M489" i="15" s="1"/>
  <c r="H494" i="15"/>
  <c r="N494" i="15" s="1"/>
  <c r="J507" i="15"/>
  <c r="G508" i="15"/>
  <c r="M508" i="15" s="1"/>
  <c r="H509" i="15"/>
  <c r="N509" i="15" s="1"/>
  <c r="J511" i="15"/>
  <c r="G528" i="15"/>
  <c r="M528" i="15" s="1"/>
  <c r="J565" i="15"/>
  <c r="J567" i="15"/>
  <c r="J583" i="15"/>
  <c r="J590" i="15"/>
  <c r="J612" i="15"/>
  <c r="J625" i="15"/>
  <c r="J628" i="15"/>
  <c r="M27" i="16"/>
  <c r="H10" i="17"/>
  <c r="G371" i="13"/>
  <c r="K371" i="13"/>
  <c r="G372" i="13"/>
  <c r="M372" i="13" s="1"/>
  <c r="G373" i="13"/>
  <c r="M373" i="13" s="1"/>
  <c r="G374" i="13"/>
  <c r="M374" i="13" s="1"/>
  <c r="G376" i="13"/>
  <c r="M376" i="13" s="1"/>
  <c r="G377" i="13"/>
  <c r="M377" i="13" s="1"/>
  <c r="G381" i="13"/>
  <c r="M381" i="13" s="1"/>
  <c r="G382" i="13"/>
  <c r="M382" i="13" s="1"/>
  <c r="G383" i="13"/>
  <c r="M383" i="13" s="1"/>
  <c r="G384" i="13"/>
  <c r="M384" i="13" s="1"/>
  <c r="G386" i="13"/>
  <c r="M386" i="13" s="1"/>
  <c r="G387" i="13"/>
  <c r="M387" i="13" s="1"/>
  <c r="G389" i="13"/>
  <c r="M389" i="13" s="1"/>
  <c r="G391" i="13"/>
  <c r="M391" i="13" s="1"/>
  <c r="G395" i="13"/>
  <c r="M395" i="13" s="1"/>
  <c r="G401" i="13"/>
  <c r="M401" i="13" s="1"/>
  <c r="G402" i="13"/>
  <c r="M402" i="13" s="1"/>
  <c r="G405" i="13"/>
  <c r="M405" i="13" s="1"/>
  <c r="G406" i="13"/>
  <c r="M406" i="13" s="1"/>
  <c r="G407" i="13"/>
  <c r="M407" i="13" s="1"/>
  <c r="G408" i="13"/>
  <c r="M408" i="13" s="1"/>
  <c r="G409" i="13"/>
  <c r="M409" i="13" s="1"/>
  <c r="G410" i="13"/>
  <c r="M410" i="13" s="1"/>
  <c r="G411" i="13"/>
  <c r="M411" i="13" s="1"/>
  <c r="G413" i="13"/>
  <c r="M413" i="13" s="1"/>
  <c r="G419" i="13"/>
  <c r="M419" i="13" s="1"/>
  <c r="G422" i="13"/>
  <c r="M422" i="13" s="1"/>
  <c r="G423" i="13"/>
  <c r="M423" i="13" s="1"/>
  <c r="G424" i="13"/>
  <c r="M424" i="13" s="1"/>
  <c r="G427" i="13"/>
  <c r="M427" i="13" s="1"/>
  <c r="G429" i="13"/>
  <c r="M429" i="13" s="1"/>
  <c r="G430" i="13"/>
  <c r="M430" i="13" s="1"/>
  <c r="G432" i="13"/>
  <c r="M432" i="13" s="1"/>
  <c r="G434" i="13"/>
  <c r="M434" i="13" s="1"/>
  <c r="G435" i="13"/>
  <c r="M435" i="13" s="1"/>
  <c r="G437" i="13"/>
  <c r="M437" i="13" s="1"/>
  <c r="G446" i="13"/>
  <c r="M446" i="13" s="1"/>
  <c r="G449" i="13"/>
  <c r="M449" i="13" s="1"/>
  <c r="G450" i="13"/>
  <c r="M450" i="13" s="1"/>
  <c r="G454" i="13"/>
  <c r="M454" i="13" s="1"/>
  <c r="G455" i="13"/>
  <c r="M455" i="13" s="1"/>
  <c r="G460" i="13"/>
  <c r="M460" i="13" s="1"/>
  <c r="G469" i="13"/>
  <c r="M469" i="13" s="1"/>
  <c r="G470" i="13"/>
  <c r="M470" i="13" s="1"/>
  <c r="G471" i="13"/>
  <c r="M471" i="13" s="1"/>
  <c r="G473" i="13"/>
  <c r="M473" i="13" s="1"/>
  <c r="G478" i="13"/>
  <c r="M478" i="13" s="1"/>
  <c r="G487" i="13"/>
  <c r="M487" i="13" s="1"/>
  <c r="G489" i="13"/>
  <c r="M489" i="13" s="1"/>
  <c r="G493" i="13"/>
  <c r="M493" i="13" s="1"/>
  <c r="G498" i="13"/>
  <c r="M498" i="13" s="1"/>
  <c r="G499" i="13"/>
  <c r="M499" i="13" s="1"/>
  <c r="G512" i="13"/>
  <c r="M512" i="13" s="1"/>
  <c r="G523" i="13"/>
  <c r="M523" i="13" s="1"/>
  <c r="G525" i="13"/>
  <c r="M525" i="13" s="1"/>
  <c r="G528" i="13"/>
  <c r="M528" i="13" s="1"/>
  <c r="G539" i="13"/>
  <c r="M539" i="13" s="1"/>
  <c r="G540" i="13"/>
  <c r="M540" i="13" s="1"/>
  <c r="G541" i="13"/>
  <c r="M541" i="13" s="1"/>
  <c r="G543" i="13"/>
  <c r="M543" i="13" s="1"/>
  <c r="G544" i="13"/>
  <c r="M544" i="13" s="1"/>
  <c r="G546" i="13"/>
  <c r="M546" i="13" s="1"/>
  <c r="G563" i="13"/>
  <c r="M563" i="13" s="1"/>
  <c r="G564" i="13"/>
  <c r="M564" i="13" s="1"/>
  <c r="G567" i="13"/>
  <c r="M567" i="13" s="1"/>
  <c r="G568" i="13"/>
  <c r="M568" i="13" s="1"/>
  <c r="G569" i="13"/>
  <c r="M569" i="13" s="1"/>
  <c r="G571" i="13"/>
  <c r="M571" i="13" s="1"/>
  <c r="G585" i="13"/>
  <c r="M585" i="13" s="1"/>
  <c r="G588" i="13"/>
  <c r="M588" i="13" s="1"/>
  <c r="G589" i="13"/>
  <c r="M589" i="13" s="1"/>
  <c r="G590" i="13"/>
  <c r="M590" i="13" s="1"/>
  <c r="G595" i="13"/>
  <c r="M595" i="13" s="1"/>
  <c r="G597" i="13"/>
  <c r="M597" i="13" s="1"/>
  <c r="G612" i="13"/>
  <c r="K612" i="13"/>
  <c r="G613" i="13"/>
  <c r="M613" i="13" s="1"/>
  <c r="G614" i="13"/>
  <c r="M614" i="13" s="1"/>
  <c r="G615" i="13"/>
  <c r="M615" i="13" s="1"/>
  <c r="G616" i="13"/>
  <c r="M616" i="13" s="1"/>
  <c r="G617" i="13"/>
  <c r="M617" i="13" s="1"/>
  <c r="G618" i="13"/>
  <c r="M618" i="13" s="1"/>
  <c r="G620" i="13"/>
  <c r="M620" i="13" s="1"/>
  <c r="G623" i="13"/>
  <c r="M623" i="13" s="1"/>
  <c r="G627" i="13"/>
  <c r="M627" i="13" s="1"/>
  <c r="G628" i="13"/>
  <c r="M628" i="13" s="1"/>
  <c r="G629" i="13"/>
  <c r="M629" i="13" s="1"/>
  <c r="G630" i="13"/>
  <c r="M630" i="13" s="1"/>
  <c r="G631" i="13"/>
  <c r="M631" i="13" s="1"/>
  <c r="G633" i="13"/>
  <c r="M633" i="13" s="1"/>
  <c r="G636" i="13"/>
  <c r="M636" i="13" s="1"/>
  <c r="G637" i="13"/>
  <c r="M637" i="13" s="1"/>
  <c r="G638" i="13"/>
  <c r="M638" i="13" s="1"/>
  <c r="G10" i="14"/>
  <c r="G14" i="14"/>
  <c r="G22" i="14"/>
  <c r="K22" i="14"/>
  <c r="G26" i="14"/>
  <c r="M26" i="14" s="1"/>
  <c r="G81" i="14"/>
  <c r="K81" i="14"/>
  <c r="G82" i="14"/>
  <c r="M82" i="14" s="1"/>
  <c r="G86" i="14"/>
  <c r="M86" i="14" s="1"/>
  <c r="G133" i="14"/>
  <c r="M133" i="14" s="1"/>
  <c r="G135" i="14"/>
  <c r="M135" i="14" s="1"/>
  <c r="G139" i="14"/>
  <c r="M139" i="14" s="1"/>
  <c r="G141" i="14"/>
  <c r="M141" i="14" s="1"/>
  <c r="G142" i="14"/>
  <c r="M142" i="14" s="1"/>
  <c r="G143" i="14"/>
  <c r="M143" i="14" s="1"/>
  <c r="G144" i="14"/>
  <c r="M144" i="14" s="1"/>
  <c r="G145" i="14"/>
  <c r="M145" i="14" s="1"/>
  <c r="G146" i="14"/>
  <c r="M146" i="14" s="1"/>
  <c r="G188" i="14"/>
  <c r="K188" i="14"/>
  <c r="G193" i="14"/>
  <c r="M193" i="14" s="1"/>
  <c r="G195" i="14"/>
  <c r="M195" i="14" s="1"/>
  <c r="G202" i="14"/>
  <c r="M202" i="14" s="1"/>
  <c r="G215" i="14"/>
  <c r="M215" i="14" s="1"/>
  <c r="G216" i="14"/>
  <c r="M216" i="14" s="1"/>
  <c r="G230" i="14"/>
  <c r="M230" i="14" s="1"/>
  <c r="G255" i="14"/>
  <c r="M255" i="14" s="1"/>
  <c r="G261" i="14"/>
  <c r="M261" i="14" s="1"/>
  <c r="G265" i="14"/>
  <c r="M265" i="14" s="1"/>
  <c r="G324" i="14"/>
  <c r="M324" i="14" s="1"/>
  <c r="G371" i="14"/>
  <c r="K371" i="14"/>
  <c r="G372" i="14"/>
  <c r="M372" i="14" s="1"/>
  <c r="G383" i="14"/>
  <c r="M383" i="14" s="1"/>
  <c r="G389" i="14"/>
  <c r="M389" i="14" s="1"/>
  <c r="G391" i="14"/>
  <c r="M391" i="14" s="1"/>
  <c r="G400" i="14"/>
  <c r="M400" i="14" s="1"/>
  <c r="G407" i="14"/>
  <c r="M407" i="14" s="1"/>
  <c r="G413" i="14"/>
  <c r="M413" i="14" s="1"/>
  <c r="G422" i="14"/>
  <c r="M422" i="14" s="1"/>
  <c r="G424" i="14"/>
  <c r="M424" i="14" s="1"/>
  <c r="G470" i="14"/>
  <c r="M470" i="14" s="1"/>
  <c r="G612" i="14"/>
  <c r="K612" i="14"/>
  <c r="G615" i="14"/>
  <c r="M615" i="14" s="1"/>
  <c r="G616" i="14"/>
  <c r="M616" i="14" s="1"/>
  <c r="G628" i="14"/>
  <c r="M628" i="14" s="1"/>
  <c r="G630" i="14"/>
  <c r="M630" i="14" s="1"/>
  <c r="G12" i="15"/>
  <c r="G22" i="15"/>
  <c r="K22" i="15"/>
  <c r="G35" i="15"/>
  <c r="M35" i="15" s="1"/>
  <c r="G42" i="15"/>
  <c r="M42" i="15" s="1"/>
  <c r="G48" i="15"/>
  <c r="M48" i="15" s="1"/>
  <c r="G62" i="15"/>
  <c r="M62" i="15" s="1"/>
  <c r="G65" i="15"/>
  <c r="M65" i="15" s="1"/>
  <c r="G67" i="15"/>
  <c r="M67" i="15" s="1"/>
  <c r="G81" i="15"/>
  <c r="K81" i="15"/>
  <c r="G82" i="15"/>
  <c r="M82" i="15" s="1"/>
  <c r="G83" i="15"/>
  <c r="M83" i="15" s="1"/>
  <c r="G85" i="15"/>
  <c r="M85" i="15" s="1"/>
  <c r="G86" i="15"/>
  <c r="M86" i="15" s="1"/>
  <c r="G88" i="15"/>
  <c r="M88" i="15" s="1"/>
  <c r="G92" i="15"/>
  <c r="M92" i="15" s="1"/>
  <c r="G97" i="15"/>
  <c r="M97" i="15" s="1"/>
  <c r="G99" i="15"/>
  <c r="M99" i="15" s="1"/>
  <c r="G100" i="15"/>
  <c r="M100" i="15" s="1"/>
  <c r="G103" i="15"/>
  <c r="M103" i="15" s="1"/>
  <c r="G107" i="15"/>
  <c r="M107" i="15" s="1"/>
  <c r="G111" i="15"/>
  <c r="M111" i="15" s="1"/>
  <c r="G115" i="15"/>
  <c r="M115" i="15" s="1"/>
  <c r="G116" i="15"/>
  <c r="M116" i="15" s="1"/>
  <c r="G123" i="15"/>
  <c r="M123" i="15" s="1"/>
  <c r="G124" i="15"/>
  <c r="M124" i="15" s="1"/>
  <c r="G125" i="15"/>
  <c r="M125" i="15" s="1"/>
  <c r="G128" i="15"/>
  <c r="M128" i="15" s="1"/>
  <c r="G129" i="15"/>
  <c r="M129" i="15" s="1"/>
  <c r="G134" i="15"/>
  <c r="M134" i="15" s="1"/>
  <c r="G135" i="15"/>
  <c r="M135" i="15" s="1"/>
  <c r="G137" i="15"/>
  <c r="M137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7" i="15"/>
  <c r="M147" i="15" s="1"/>
  <c r="G148" i="15"/>
  <c r="M148" i="15" s="1"/>
  <c r="G150" i="15"/>
  <c r="M150" i="15" s="1"/>
  <c r="G161" i="15"/>
  <c r="M161" i="15" s="1"/>
  <c r="G166" i="15"/>
  <c r="M166" i="15" s="1"/>
  <c r="G177" i="15"/>
  <c r="M177" i="15" s="1"/>
  <c r="G188" i="15"/>
  <c r="K188" i="15"/>
  <c r="G195" i="15"/>
  <c r="M195" i="15" s="1"/>
  <c r="G197" i="15"/>
  <c r="M197" i="15" s="1"/>
  <c r="G198" i="15"/>
  <c r="M198" i="15" s="1"/>
  <c r="G199" i="15"/>
  <c r="M199" i="15" s="1"/>
  <c r="G202" i="15"/>
  <c r="M202" i="15" s="1"/>
  <c r="G203" i="15"/>
  <c r="M203" i="15" s="1"/>
  <c r="G204" i="15"/>
  <c r="M204" i="15" s="1"/>
  <c r="G209" i="15"/>
  <c r="M209" i="15" s="1"/>
  <c r="G214" i="15"/>
  <c r="M214" i="15" s="1"/>
  <c r="G215" i="15"/>
  <c r="M215" i="15" s="1"/>
  <c r="G216" i="15"/>
  <c r="M216" i="15" s="1"/>
  <c r="G218" i="15"/>
  <c r="M218" i="15" s="1"/>
  <c r="G220" i="15"/>
  <c r="M220" i="15" s="1"/>
  <c r="G230" i="15"/>
  <c r="M230" i="15" s="1"/>
  <c r="G235" i="15"/>
  <c r="M235" i="15" s="1"/>
  <c r="G240" i="15"/>
  <c r="M240" i="15" s="1"/>
  <c r="G242" i="15"/>
  <c r="M242" i="15" s="1"/>
  <c r="G248" i="15"/>
  <c r="M248" i="15" s="1"/>
  <c r="G249" i="15"/>
  <c r="M249" i="15" s="1"/>
  <c r="G252" i="15"/>
  <c r="M252" i="15" s="1"/>
  <c r="G255" i="15"/>
  <c r="M255" i="15" s="1"/>
  <c r="G257" i="15"/>
  <c r="M257" i="15" s="1"/>
  <c r="G261" i="15"/>
  <c r="M261" i="15" s="1"/>
  <c r="G265" i="15"/>
  <c r="M265" i="15" s="1"/>
  <c r="G276" i="15"/>
  <c r="M276" i="15" s="1"/>
  <c r="G277" i="15"/>
  <c r="M277" i="15" s="1"/>
  <c r="G281" i="15"/>
  <c r="M281" i="15" s="1"/>
  <c r="G291" i="15"/>
  <c r="M291" i="15" s="1"/>
  <c r="G293" i="15"/>
  <c r="M293" i="15" s="1"/>
  <c r="G306" i="15"/>
  <c r="M306" i="15" s="1"/>
  <c r="G307" i="15"/>
  <c r="M307" i="15" s="1"/>
  <c r="G308" i="15"/>
  <c r="M308" i="15" s="1"/>
  <c r="G312" i="15"/>
  <c r="M312" i="15" s="1"/>
  <c r="G318" i="15"/>
  <c r="M318" i="15" s="1"/>
  <c r="G320" i="15"/>
  <c r="M320" i="15" s="1"/>
  <c r="G324" i="15"/>
  <c r="M324" i="15" s="1"/>
  <c r="G590" i="15"/>
  <c r="M590" i="15" s="1"/>
  <c r="G589" i="15"/>
  <c r="M589" i="15" s="1"/>
  <c r="G583" i="15"/>
  <c r="M583" i="15" s="1"/>
  <c r="G568" i="15"/>
  <c r="M568" i="15" s="1"/>
  <c r="G564" i="15"/>
  <c r="M564" i="15" s="1"/>
  <c r="G563" i="15"/>
  <c r="M563" i="15" s="1"/>
  <c r="G371" i="15"/>
  <c r="K371" i="15"/>
  <c r="G372" i="15"/>
  <c r="M372" i="15" s="1"/>
  <c r="G374" i="15"/>
  <c r="M374" i="15" s="1"/>
  <c r="G377" i="15"/>
  <c r="M377" i="15" s="1"/>
  <c r="G378" i="15"/>
  <c r="M378" i="15" s="1"/>
  <c r="G380" i="15"/>
  <c r="M380" i="15" s="1"/>
  <c r="G383" i="15"/>
  <c r="M383" i="15" s="1"/>
  <c r="G384" i="15"/>
  <c r="M384" i="15" s="1"/>
  <c r="G386" i="15"/>
  <c r="M386" i="15" s="1"/>
  <c r="G387" i="15"/>
  <c r="M387" i="15" s="1"/>
  <c r="G391" i="15"/>
  <c r="M391" i="15" s="1"/>
  <c r="G395" i="15"/>
  <c r="M395" i="15" s="1"/>
  <c r="G402" i="15"/>
  <c r="M402" i="15" s="1"/>
  <c r="G405" i="15"/>
  <c r="M405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26" i="15"/>
  <c r="M426" i="15" s="1"/>
  <c r="G435" i="15"/>
  <c r="M435" i="15" s="1"/>
  <c r="G437" i="15"/>
  <c r="M437" i="15" s="1"/>
  <c r="G442" i="15"/>
  <c r="M442" i="15" s="1"/>
  <c r="G446" i="15"/>
  <c r="M446" i="15" s="1"/>
  <c r="G448" i="15"/>
  <c r="M448" i="15" s="1"/>
  <c r="G450" i="15"/>
  <c r="M450" i="15" s="1"/>
  <c r="G460" i="15"/>
  <c r="M460" i="15" s="1"/>
  <c r="G464" i="15"/>
  <c r="M464" i="15" s="1"/>
  <c r="H469" i="15"/>
  <c r="N469" i="15" s="1"/>
  <c r="J470" i="15"/>
  <c r="G471" i="15"/>
  <c r="M471" i="15" s="1"/>
  <c r="G474" i="15"/>
  <c r="M474" i="15" s="1"/>
  <c r="H475" i="15"/>
  <c r="N475" i="15" s="1"/>
  <c r="M478" i="15"/>
  <c r="H481" i="15"/>
  <c r="N481" i="15" s="1"/>
  <c r="J483" i="15"/>
  <c r="H489" i="15"/>
  <c r="N489" i="15" s="1"/>
  <c r="J491" i="15"/>
  <c r="H493" i="15"/>
  <c r="N493" i="15" s="1"/>
  <c r="J499" i="15"/>
  <c r="G504" i="15"/>
  <c r="M504" i="15" s="1"/>
  <c r="G511" i="15"/>
  <c r="M511" i="15" s="1"/>
  <c r="H512" i="15"/>
  <c r="N512" i="15" s="1"/>
  <c r="J514" i="15"/>
  <c r="J518" i="15"/>
  <c r="H528" i="15"/>
  <c r="N528" i="15" s="1"/>
  <c r="G539" i="15"/>
  <c r="M539" i="15" s="1"/>
  <c r="G544" i="15"/>
  <c r="M544" i="15" s="1"/>
  <c r="J555" i="15"/>
  <c r="J564" i="15"/>
  <c r="M636" i="15"/>
  <c r="I612" i="15"/>
  <c r="I615" i="15"/>
  <c r="I616" i="15"/>
  <c r="I617" i="15"/>
  <c r="I625" i="15"/>
  <c r="I627" i="15"/>
  <c r="G630" i="15"/>
  <c r="M630" i="15" s="1"/>
  <c r="I631" i="15"/>
  <c r="I636" i="15"/>
  <c r="G637" i="15"/>
  <c r="M637" i="15" s="1"/>
  <c r="G640" i="15"/>
  <c r="M640" i="15" s="1"/>
  <c r="C10" i="16"/>
  <c r="G12" i="16"/>
  <c r="G14" i="16"/>
  <c r="I22" i="16"/>
  <c r="H36" i="16"/>
  <c r="N36" i="16" s="1"/>
  <c r="G39" i="16"/>
  <c r="M39" i="16" s="1"/>
  <c r="I41" i="16"/>
  <c r="I48" i="16"/>
  <c r="N50" i="16"/>
  <c r="H52" i="16"/>
  <c r="N52" i="16" s="1"/>
  <c r="I66" i="16"/>
  <c r="G67" i="16"/>
  <c r="M67" i="16" s="1"/>
  <c r="G70" i="16"/>
  <c r="M70" i="16" s="1"/>
  <c r="H71" i="16"/>
  <c r="N71" i="16" s="1"/>
  <c r="G73" i="16"/>
  <c r="M73" i="16" s="1"/>
  <c r="I81" i="16"/>
  <c r="G82" i="16"/>
  <c r="M82" i="16" s="1"/>
  <c r="I83" i="16"/>
  <c r="G84" i="16"/>
  <c r="M84" i="16" s="1"/>
  <c r="H85" i="16"/>
  <c r="N85" i="16" s="1"/>
  <c r="G97" i="16"/>
  <c r="M97" i="16" s="1"/>
  <c r="H100" i="16"/>
  <c r="N100" i="16" s="1"/>
  <c r="N102" i="16"/>
  <c r="H104" i="16"/>
  <c r="N104" i="16" s="1"/>
  <c r="I107" i="16"/>
  <c r="G115" i="16"/>
  <c r="M115" i="16" s="1"/>
  <c r="I116" i="16"/>
  <c r="H118" i="16"/>
  <c r="N118" i="16" s="1"/>
  <c r="G123" i="16"/>
  <c r="M123" i="16" s="1"/>
  <c r="I124" i="16"/>
  <c r="G125" i="16"/>
  <c r="M125" i="16" s="1"/>
  <c r="I126" i="16"/>
  <c r="G127" i="16"/>
  <c r="M127" i="16" s="1"/>
  <c r="G129" i="16"/>
  <c r="M129" i="16" s="1"/>
  <c r="H130" i="16"/>
  <c r="N130" i="16" s="1"/>
  <c r="G133" i="16"/>
  <c r="M133" i="16" s="1"/>
  <c r="I135" i="16"/>
  <c r="G136" i="16"/>
  <c r="M136" i="16" s="1"/>
  <c r="H137" i="16"/>
  <c r="N137" i="16" s="1"/>
  <c r="G139" i="16"/>
  <c r="M139" i="16" s="1"/>
  <c r="H142" i="16"/>
  <c r="N142" i="16" s="1"/>
  <c r="G144" i="16"/>
  <c r="M144" i="16" s="1"/>
  <c r="I145" i="16"/>
  <c r="G146" i="16"/>
  <c r="M146" i="16" s="1"/>
  <c r="I147" i="16"/>
  <c r="G148" i="16"/>
  <c r="M148" i="16" s="1"/>
  <c r="H149" i="16"/>
  <c r="N149" i="16" s="1"/>
  <c r="I152" i="16"/>
  <c r="G154" i="16"/>
  <c r="M154" i="16" s="1"/>
  <c r="I157" i="16"/>
  <c r="I164" i="16"/>
  <c r="G165" i="16"/>
  <c r="M165" i="16" s="1"/>
  <c r="I166" i="16"/>
  <c r="H168" i="16"/>
  <c r="N168" i="16" s="1"/>
  <c r="I177" i="16"/>
  <c r="K188" i="16"/>
  <c r="H189" i="16"/>
  <c r="N189" i="16" s="1"/>
  <c r="H191" i="16"/>
  <c r="G196" i="16"/>
  <c r="M196" i="16" s="1"/>
  <c r="H197" i="16"/>
  <c r="N197" i="16" s="1"/>
  <c r="H199" i="16"/>
  <c r="N199" i="16" s="1"/>
  <c r="I200" i="16"/>
  <c r="I202" i="16"/>
  <c r="H204" i="16"/>
  <c r="N204" i="16" s="1"/>
  <c r="G209" i="16"/>
  <c r="M209" i="16" s="1"/>
  <c r="I210" i="16"/>
  <c r="H215" i="16"/>
  <c r="N215" i="16" s="1"/>
  <c r="I216" i="16"/>
  <c r="H218" i="16"/>
  <c r="N218" i="16" s="1"/>
  <c r="H220" i="16"/>
  <c r="N220" i="16" s="1"/>
  <c r="H222" i="16"/>
  <c r="N222" i="16" s="1"/>
  <c r="G225" i="16"/>
  <c r="M225" i="16" s="1"/>
  <c r="I226" i="16"/>
  <c r="H231" i="16"/>
  <c r="N231" i="16" s="1"/>
  <c r="H235" i="16"/>
  <c r="N235" i="16" s="1"/>
  <c r="I242" i="16"/>
  <c r="G243" i="16"/>
  <c r="M243" i="16" s="1"/>
  <c r="I245" i="16"/>
  <c r="I252" i="16"/>
  <c r="G255" i="16"/>
  <c r="M255" i="16" s="1"/>
  <c r="I256" i="16"/>
  <c r="H258" i="16"/>
  <c r="N258" i="16" s="1"/>
  <c r="H261" i="16"/>
  <c r="N261" i="16" s="1"/>
  <c r="H264" i="16"/>
  <c r="N264" i="16" s="1"/>
  <c r="I265" i="16"/>
  <c r="H281" i="16"/>
  <c r="N281" i="16" s="1"/>
  <c r="N284" i="16"/>
  <c r="H286" i="16"/>
  <c r="N286" i="16" s="1"/>
  <c r="H293" i="16"/>
  <c r="N293" i="16" s="1"/>
  <c r="G295" i="16"/>
  <c r="M295" i="16" s="1"/>
  <c r="G306" i="16"/>
  <c r="M306" i="16" s="1"/>
  <c r="I307" i="16"/>
  <c r="G308" i="16"/>
  <c r="M308" i="16" s="1"/>
  <c r="G311" i="16"/>
  <c r="M311" i="16" s="1"/>
  <c r="I312" i="16"/>
  <c r="I318" i="16"/>
  <c r="N320" i="16"/>
  <c r="N322" i="16"/>
  <c r="G324" i="16"/>
  <c r="M324" i="16" s="1"/>
  <c r="H327" i="16"/>
  <c r="N327" i="16" s="1"/>
  <c r="H338" i="16"/>
  <c r="N338" i="16" s="1"/>
  <c r="K371" i="16"/>
  <c r="H374" i="16"/>
  <c r="H377" i="16"/>
  <c r="N377" i="16" s="1"/>
  <c r="H383" i="16"/>
  <c r="N383" i="16" s="1"/>
  <c r="I386" i="16"/>
  <c r="G387" i="16"/>
  <c r="M387" i="16" s="1"/>
  <c r="I388" i="16"/>
  <c r="G389" i="16"/>
  <c r="M389" i="16" s="1"/>
  <c r="H390" i="16"/>
  <c r="N390" i="16" s="1"/>
  <c r="H392" i="16"/>
  <c r="N392" i="16" s="1"/>
  <c r="H395" i="16"/>
  <c r="N395" i="16" s="1"/>
  <c r="N401" i="16"/>
  <c r="H404" i="16"/>
  <c r="N404" i="16" s="1"/>
  <c r="I405" i="16"/>
  <c r="G406" i="16"/>
  <c r="M406" i="16" s="1"/>
  <c r="I407" i="16"/>
  <c r="I410" i="16"/>
  <c r="G411" i="16"/>
  <c r="M411" i="16" s="1"/>
  <c r="N412" i="16"/>
  <c r="N417" i="16"/>
  <c r="G419" i="16"/>
  <c r="M419" i="16" s="1"/>
  <c r="G422" i="16"/>
  <c r="M422" i="16" s="1"/>
  <c r="I423" i="16"/>
  <c r="G424" i="16"/>
  <c r="M424" i="16" s="1"/>
  <c r="H427" i="16"/>
  <c r="N427" i="16" s="1"/>
  <c r="H429" i="16"/>
  <c r="N429" i="16" s="1"/>
  <c r="I430" i="16"/>
  <c r="G431" i="16"/>
  <c r="M431" i="16" s="1"/>
  <c r="H432" i="16"/>
  <c r="N432" i="16" s="1"/>
  <c r="G434" i="16"/>
  <c r="M434" i="16" s="1"/>
  <c r="I435" i="16"/>
  <c r="H437" i="16"/>
  <c r="N437" i="16" s="1"/>
  <c r="H446" i="16"/>
  <c r="N446" i="16" s="1"/>
  <c r="G448" i="16"/>
  <c r="M448" i="16" s="1"/>
  <c r="I449" i="16"/>
  <c r="H451" i="16"/>
  <c r="N451" i="16" s="1"/>
  <c r="G454" i="16"/>
  <c r="M454" i="16" s="1"/>
  <c r="N465" i="16"/>
  <c r="I468" i="16"/>
  <c r="H470" i="16"/>
  <c r="N470" i="16" s="1"/>
  <c r="H473" i="16"/>
  <c r="N473" i="16" s="1"/>
  <c r="N479" i="16"/>
  <c r="G484" i="16"/>
  <c r="M484" i="16" s="1"/>
  <c r="I485" i="16"/>
  <c r="N487" i="16"/>
  <c r="H493" i="16"/>
  <c r="N493" i="16" s="1"/>
  <c r="H498" i="16"/>
  <c r="N498" i="16" s="1"/>
  <c r="I499" i="16"/>
  <c r="N501" i="16"/>
  <c r="N504" i="16"/>
  <c r="I507" i="16"/>
  <c r="H509" i="16"/>
  <c r="N509" i="16" s="1"/>
  <c r="H512" i="16"/>
  <c r="N512" i="16" s="1"/>
  <c r="G514" i="16"/>
  <c r="M514" i="16" s="1"/>
  <c r="I518" i="16"/>
  <c r="H520" i="16"/>
  <c r="N520" i="16" s="1"/>
  <c r="H523" i="16"/>
  <c r="N523" i="16" s="1"/>
  <c r="H526" i="16"/>
  <c r="N526" i="16" s="1"/>
  <c r="H537" i="16"/>
  <c r="N537" i="16" s="1"/>
  <c r="H539" i="16"/>
  <c r="N539" i="16" s="1"/>
  <c r="H541" i="16"/>
  <c r="N541" i="16" s="1"/>
  <c r="G543" i="16"/>
  <c r="M543" i="16" s="1"/>
  <c r="H544" i="16"/>
  <c r="N544" i="16" s="1"/>
  <c r="H546" i="16"/>
  <c r="N546" i="16" s="1"/>
  <c r="G548" i="16"/>
  <c r="M548" i="16" s="1"/>
  <c r="N549" i="16"/>
  <c r="H558" i="16"/>
  <c r="N558" i="16" s="1"/>
  <c r="H561" i="16"/>
  <c r="N561" i="16" s="1"/>
  <c r="G563" i="16"/>
  <c r="M563" i="16" s="1"/>
  <c r="I564" i="16"/>
  <c r="I567" i="16"/>
  <c r="I573" i="16"/>
  <c r="G574" i="16"/>
  <c r="M574" i="16" s="1"/>
  <c r="I583" i="16"/>
  <c r="H585" i="16"/>
  <c r="N585" i="16" s="1"/>
  <c r="G589" i="16"/>
  <c r="M589" i="16" s="1"/>
  <c r="I590" i="16"/>
  <c r="H600" i="16"/>
  <c r="N600" i="16" s="1"/>
  <c r="I612" i="16"/>
  <c r="G613" i="16"/>
  <c r="M613" i="16" s="1"/>
  <c r="H614" i="16"/>
  <c r="N614" i="16" s="1"/>
  <c r="H616" i="16"/>
  <c r="N616" i="16" s="1"/>
  <c r="H622" i="16"/>
  <c r="N622" i="16" s="1"/>
  <c r="G627" i="16"/>
  <c r="M627" i="16" s="1"/>
  <c r="I628" i="16"/>
  <c r="G629" i="16"/>
  <c r="M629" i="16" s="1"/>
  <c r="I630" i="16"/>
  <c r="G631" i="16"/>
  <c r="M631" i="16" s="1"/>
  <c r="N634" i="16"/>
  <c r="I637" i="16"/>
  <c r="G639" i="16"/>
  <c r="M639" i="16" s="1"/>
  <c r="I640" i="16"/>
  <c r="E10" i="17"/>
  <c r="G11" i="17"/>
  <c r="L11" i="17"/>
  <c r="G13" i="17"/>
  <c r="L22" i="17"/>
  <c r="H54" i="17"/>
  <c r="N54" i="17" s="1"/>
  <c r="H81" i="17"/>
  <c r="H92" i="17"/>
  <c r="N92" i="17" s="1"/>
  <c r="G139" i="17"/>
  <c r="M139" i="17" s="1"/>
  <c r="G150" i="17"/>
  <c r="M150" i="17" s="1"/>
  <c r="G188" i="17"/>
  <c r="L188" i="17"/>
  <c r="G195" i="17"/>
  <c r="M195" i="17" s="1"/>
  <c r="N203" i="17"/>
  <c r="I215" i="17"/>
  <c r="N218" i="17"/>
  <c r="H248" i="17"/>
  <c r="N248" i="17" s="1"/>
  <c r="K371" i="17"/>
  <c r="G377" i="17"/>
  <c r="M377" i="17" s="1"/>
  <c r="I378" i="17"/>
  <c r="I384" i="17"/>
  <c r="G386" i="17"/>
  <c r="M386" i="17" s="1"/>
  <c r="G424" i="17"/>
  <c r="M424" i="17" s="1"/>
  <c r="I615" i="17"/>
  <c r="I67" i="18"/>
  <c r="G188" i="16"/>
  <c r="G193" i="16"/>
  <c r="M193" i="16" s="1"/>
  <c r="G203" i="16"/>
  <c r="M203" i="16" s="1"/>
  <c r="G205" i="16"/>
  <c r="M205" i="16" s="1"/>
  <c r="G219" i="16"/>
  <c r="M219" i="16" s="1"/>
  <c r="G221" i="16"/>
  <c r="M221" i="16" s="1"/>
  <c r="G230" i="16"/>
  <c r="M230" i="16" s="1"/>
  <c r="G236" i="16"/>
  <c r="M236" i="16" s="1"/>
  <c r="G268" i="16"/>
  <c r="M268" i="16" s="1"/>
  <c r="G275" i="16"/>
  <c r="M275" i="16" s="1"/>
  <c r="H283" i="16"/>
  <c r="G294" i="16"/>
  <c r="M294" i="16" s="1"/>
  <c r="H295" i="16"/>
  <c r="N295" i="16" s="1"/>
  <c r="H299" i="16"/>
  <c r="N299" i="16" s="1"/>
  <c r="H306" i="16"/>
  <c r="N306" i="16" s="1"/>
  <c r="G310" i="16"/>
  <c r="M310" i="16" s="1"/>
  <c r="H311" i="16"/>
  <c r="N311" i="16" s="1"/>
  <c r="G321" i="16"/>
  <c r="M321" i="16" s="1"/>
  <c r="I322" i="16"/>
  <c r="H324" i="16"/>
  <c r="N324" i="16" s="1"/>
  <c r="I327" i="16"/>
  <c r="H329" i="16"/>
  <c r="N329" i="16" s="1"/>
  <c r="G343" i="16"/>
  <c r="M343" i="16" s="1"/>
  <c r="G347" i="16"/>
  <c r="M347" i="16" s="1"/>
  <c r="G354" i="16"/>
  <c r="M354" i="16" s="1"/>
  <c r="G371" i="16"/>
  <c r="G373" i="16"/>
  <c r="M373" i="16" s="1"/>
  <c r="G378" i="16"/>
  <c r="M378" i="16" s="1"/>
  <c r="G380" i="16"/>
  <c r="M380" i="16" s="1"/>
  <c r="G384" i="16"/>
  <c r="M384" i="16" s="1"/>
  <c r="G391" i="16"/>
  <c r="M391" i="16" s="1"/>
  <c r="G402" i="16"/>
  <c r="M402" i="16" s="1"/>
  <c r="G408" i="16"/>
  <c r="M408" i="16" s="1"/>
  <c r="G413" i="16"/>
  <c r="M413" i="16" s="1"/>
  <c r="G421" i="16"/>
  <c r="M421" i="16" s="1"/>
  <c r="G426" i="16"/>
  <c r="M426" i="16" s="1"/>
  <c r="H448" i="16"/>
  <c r="N448" i="16" s="1"/>
  <c r="G450" i="16"/>
  <c r="M450" i="16" s="1"/>
  <c r="H454" i="16"/>
  <c r="N454" i="16" s="1"/>
  <c r="I470" i="16"/>
  <c r="G471" i="16"/>
  <c r="M471" i="16" s="1"/>
  <c r="G478" i="16"/>
  <c r="M478" i="16" s="1"/>
  <c r="G480" i="16"/>
  <c r="M480" i="16" s="1"/>
  <c r="H481" i="16"/>
  <c r="N481" i="16" s="1"/>
  <c r="G483" i="16"/>
  <c r="M483" i="16" s="1"/>
  <c r="H484" i="16"/>
  <c r="N484" i="16" s="1"/>
  <c r="I487" i="16"/>
  <c r="H489" i="16"/>
  <c r="N489" i="16" s="1"/>
  <c r="H492" i="16"/>
  <c r="N492" i="16" s="1"/>
  <c r="I493" i="16"/>
  <c r="H500" i="16"/>
  <c r="N500" i="16" s="1"/>
  <c r="I512" i="16"/>
  <c r="H514" i="16"/>
  <c r="N514" i="16" s="1"/>
  <c r="I520" i="16"/>
  <c r="I523" i="16"/>
  <c r="H525" i="16"/>
  <c r="N525" i="16" s="1"/>
  <c r="G538" i="16"/>
  <c r="M538" i="16" s="1"/>
  <c r="I539" i="16"/>
  <c r="G540" i="16"/>
  <c r="M540" i="16" s="1"/>
  <c r="I541" i="16"/>
  <c r="H543" i="16"/>
  <c r="N543" i="16" s="1"/>
  <c r="I544" i="16"/>
  <c r="I546" i="16"/>
  <c r="I549" i="16"/>
  <c r="H557" i="16"/>
  <c r="N557" i="16" s="1"/>
  <c r="H563" i="16"/>
  <c r="N563" i="16" s="1"/>
  <c r="H568" i="16"/>
  <c r="N568" i="16" s="1"/>
  <c r="G571" i="16"/>
  <c r="M571" i="16" s="1"/>
  <c r="G577" i="16"/>
  <c r="M577" i="16" s="1"/>
  <c r="H589" i="16"/>
  <c r="N589" i="16" s="1"/>
  <c r="H595" i="16"/>
  <c r="N595" i="16" s="1"/>
  <c r="H597" i="16"/>
  <c r="N597" i="16" s="1"/>
  <c r="H22" i="17"/>
  <c r="I70" i="17"/>
  <c r="I81" i="17"/>
  <c r="I100" i="17"/>
  <c r="G146" i="17"/>
  <c r="M146" i="17" s="1"/>
  <c r="H161" i="17"/>
  <c r="N161" i="17" s="1"/>
  <c r="H188" i="17"/>
  <c r="N188" i="17" s="1"/>
  <c r="H195" i="17"/>
  <c r="N195" i="17" s="1"/>
  <c r="G318" i="17"/>
  <c r="M318" i="17" s="1"/>
  <c r="I57" i="18"/>
  <c r="G612" i="15"/>
  <c r="K612" i="15"/>
  <c r="G614" i="15"/>
  <c r="M614" i="15" s="1"/>
  <c r="G615" i="15"/>
  <c r="M615" i="15" s="1"/>
  <c r="G616" i="15"/>
  <c r="M616" i="15" s="1"/>
  <c r="G617" i="15"/>
  <c r="M617" i="15" s="1"/>
  <c r="G623" i="15"/>
  <c r="M623" i="15" s="1"/>
  <c r="G625" i="15"/>
  <c r="M625" i="15" s="1"/>
  <c r="G627" i="15"/>
  <c r="M627" i="15" s="1"/>
  <c r="G628" i="15"/>
  <c r="M628" i="15" s="1"/>
  <c r="G631" i="15"/>
  <c r="M631" i="15" s="1"/>
  <c r="G639" i="15"/>
  <c r="M639" i="15" s="1"/>
  <c r="G22" i="16"/>
  <c r="N35" i="16"/>
  <c r="G48" i="16"/>
  <c r="M48" i="16" s="1"/>
  <c r="N51" i="16"/>
  <c r="G53" i="16"/>
  <c r="M53" i="16" s="1"/>
  <c r="G57" i="16"/>
  <c r="M57" i="16" s="1"/>
  <c r="N58" i="16"/>
  <c r="H61" i="16"/>
  <c r="N61" i="16" s="1"/>
  <c r="H64" i="16"/>
  <c r="N64" i="16" s="1"/>
  <c r="G68" i="16"/>
  <c r="M68" i="16" s="1"/>
  <c r="I70" i="16"/>
  <c r="H72" i="16"/>
  <c r="N72" i="16" s="1"/>
  <c r="G81" i="16"/>
  <c r="G83" i="16"/>
  <c r="M83" i="16" s="1"/>
  <c r="N86" i="16"/>
  <c r="G88" i="16"/>
  <c r="M88" i="16" s="1"/>
  <c r="N99" i="16"/>
  <c r="N101" i="16"/>
  <c r="N103" i="16"/>
  <c r="G107" i="16"/>
  <c r="M107" i="16" s="1"/>
  <c r="N111" i="16"/>
  <c r="I115" i="16"/>
  <c r="G116" i="16"/>
  <c r="M116" i="16" s="1"/>
  <c r="I123" i="16"/>
  <c r="G124" i="16"/>
  <c r="M124" i="16" s="1"/>
  <c r="I125" i="16"/>
  <c r="G126" i="16"/>
  <c r="M126" i="16" s="1"/>
  <c r="I127" i="16"/>
  <c r="I133" i="16"/>
  <c r="I136" i="16"/>
  <c r="I139" i="16"/>
  <c r="H141" i="16"/>
  <c r="N141" i="16" s="1"/>
  <c r="I144" i="16"/>
  <c r="G145" i="16"/>
  <c r="M145" i="16" s="1"/>
  <c r="I146" i="16"/>
  <c r="G147" i="16"/>
  <c r="M147" i="16" s="1"/>
  <c r="N150" i="16"/>
  <c r="I154" i="16"/>
  <c r="I156" i="16"/>
  <c r="G157" i="16"/>
  <c r="M157" i="16" s="1"/>
  <c r="G166" i="16"/>
  <c r="M166" i="16" s="1"/>
  <c r="H169" i="16"/>
  <c r="N169" i="16" s="1"/>
  <c r="I170" i="16"/>
  <c r="G171" i="16"/>
  <c r="M171" i="16" s="1"/>
  <c r="I172" i="16"/>
  <c r="G174" i="16"/>
  <c r="M174" i="16" s="1"/>
  <c r="G177" i="16"/>
  <c r="M177" i="16" s="1"/>
  <c r="H188" i="16"/>
  <c r="H190" i="16"/>
  <c r="N190" i="16" s="1"/>
  <c r="H193" i="16"/>
  <c r="N193" i="16" s="1"/>
  <c r="G195" i="16"/>
  <c r="M195" i="16" s="1"/>
  <c r="H198" i="16"/>
  <c r="N198" i="16" s="1"/>
  <c r="G202" i="16"/>
  <c r="M202" i="16" s="1"/>
  <c r="H203" i="16"/>
  <c r="N203" i="16" s="1"/>
  <c r="H205" i="16"/>
  <c r="N205" i="16" s="1"/>
  <c r="G207" i="16"/>
  <c r="M207" i="16" s="1"/>
  <c r="G210" i="16"/>
  <c r="M210" i="16" s="1"/>
  <c r="G216" i="16"/>
  <c r="M216" i="16" s="1"/>
  <c r="H219" i="16"/>
  <c r="N219" i="16" s="1"/>
  <c r="H221" i="16"/>
  <c r="N221" i="16" s="1"/>
  <c r="G226" i="16"/>
  <c r="M226" i="16" s="1"/>
  <c r="H230" i="16"/>
  <c r="N230" i="16" s="1"/>
  <c r="H233" i="16"/>
  <c r="N233" i="16" s="1"/>
  <c r="G242" i="16"/>
  <c r="M242" i="16" s="1"/>
  <c r="I253" i="16"/>
  <c r="I255" i="16"/>
  <c r="G256" i="16"/>
  <c r="M256" i="16" s="1"/>
  <c r="G265" i="16"/>
  <c r="M265" i="16" s="1"/>
  <c r="I266" i="16"/>
  <c r="H271" i="16"/>
  <c r="N271" i="16" s="1"/>
  <c r="I276" i="16"/>
  <c r="H285" i="16"/>
  <c r="N285" i="16" s="1"/>
  <c r="G291" i="16"/>
  <c r="M291" i="16" s="1"/>
  <c r="N292" i="16"/>
  <c r="I295" i="16"/>
  <c r="G304" i="16"/>
  <c r="M304" i="16" s="1"/>
  <c r="I306" i="16"/>
  <c r="G307" i="16"/>
  <c r="M307" i="16" s="1"/>
  <c r="I308" i="16"/>
  <c r="H310" i="16"/>
  <c r="N310" i="16" s="1"/>
  <c r="I311" i="16"/>
  <c r="G312" i="16"/>
  <c r="M312" i="16" s="1"/>
  <c r="G315" i="16"/>
  <c r="M315" i="16" s="1"/>
  <c r="G318" i="16"/>
  <c r="M318" i="16" s="1"/>
  <c r="H321" i="16"/>
  <c r="N321" i="16" s="1"/>
  <c r="I324" i="16"/>
  <c r="H328" i="16"/>
  <c r="N328" i="16" s="1"/>
  <c r="N334" i="16"/>
  <c r="H343" i="16"/>
  <c r="N343" i="16" s="1"/>
  <c r="G361" i="16"/>
  <c r="M361" i="16" s="1"/>
  <c r="I362" i="16"/>
  <c r="G363" i="16"/>
  <c r="M363" i="16" s="1"/>
  <c r="H371" i="16"/>
  <c r="H373" i="16"/>
  <c r="N373" i="16" s="1"/>
  <c r="H378" i="16"/>
  <c r="N378" i="16" s="1"/>
  <c r="H380" i="16"/>
  <c r="N380" i="16" s="1"/>
  <c r="N382" i="16"/>
  <c r="H384" i="16"/>
  <c r="N384" i="16" s="1"/>
  <c r="G386" i="16"/>
  <c r="M386" i="16" s="1"/>
  <c r="G388" i="16"/>
  <c r="M388" i="16" s="1"/>
  <c r="H391" i="16"/>
  <c r="N391" i="16" s="1"/>
  <c r="H394" i="16"/>
  <c r="N394" i="16" s="1"/>
  <c r="H396" i="16"/>
  <c r="N396" i="16" s="1"/>
  <c r="I406" i="16"/>
  <c r="G407" i="16"/>
  <c r="M407" i="16" s="1"/>
  <c r="H408" i="16"/>
  <c r="N408" i="16" s="1"/>
  <c r="G410" i="16"/>
  <c r="M410" i="16" s="1"/>
  <c r="H413" i="16"/>
  <c r="N413" i="16" s="1"/>
  <c r="H416" i="16"/>
  <c r="N416" i="16" s="1"/>
  <c r="I419" i="16"/>
  <c r="H421" i="16"/>
  <c r="N421" i="16" s="1"/>
  <c r="I422" i="16"/>
  <c r="G423" i="16"/>
  <c r="M423" i="16" s="1"/>
  <c r="I424" i="16"/>
  <c r="H426" i="16"/>
  <c r="N426" i="16" s="1"/>
  <c r="N428" i="16"/>
  <c r="G430" i="16"/>
  <c r="M430" i="16" s="1"/>
  <c r="I434" i="16"/>
  <c r="G435" i="16"/>
  <c r="M435" i="16" s="1"/>
  <c r="I436" i="16"/>
  <c r="N442" i="16"/>
  <c r="H445" i="16"/>
  <c r="N445" i="16" s="1"/>
  <c r="I448" i="16"/>
  <c r="H450" i="16"/>
  <c r="N450" i="16" s="1"/>
  <c r="H460" i="16"/>
  <c r="H466" i="16"/>
  <c r="N466" i="16" s="1"/>
  <c r="H471" i="16"/>
  <c r="N471" i="16" s="1"/>
  <c r="H478" i="16"/>
  <c r="N478" i="16" s="1"/>
  <c r="H483" i="16"/>
  <c r="N483" i="16" s="1"/>
  <c r="G485" i="16"/>
  <c r="M485" i="16" s="1"/>
  <c r="H486" i="16"/>
  <c r="N486" i="16" s="1"/>
  <c r="N494" i="16"/>
  <c r="H497" i="16"/>
  <c r="N497" i="16" s="1"/>
  <c r="H505" i="16"/>
  <c r="N505" i="16" s="1"/>
  <c r="G507" i="16"/>
  <c r="M507" i="16" s="1"/>
  <c r="H511" i="16"/>
  <c r="N511" i="16" s="1"/>
  <c r="G518" i="16"/>
  <c r="M518" i="16" s="1"/>
  <c r="H522" i="16"/>
  <c r="N522" i="16" s="1"/>
  <c r="I528" i="16"/>
  <c r="N530" i="16"/>
  <c r="N533" i="16"/>
  <c r="G535" i="16"/>
  <c r="M535" i="16" s="1"/>
  <c r="H538" i="16"/>
  <c r="N538" i="16" s="1"/>
  <c r="H540" i="16"/>
  <c r="N540" i="16" s="1"/>
  <c r="H545" i="16"/>
  <c r="N545" i="16" s="1"/>
  <c r="N550" i="16"/>
  <c r="I563" i="16"/>
  <c r="G564" i="16"/>
  <c r="M564" i="16" s="1"/>
  <c r="I568" i="16"/>
  <c r="H571" i="16"/>
  <c r="N571" i="16" s="1"/>
  <c r="I572" i="16"/>
  <c r="H577" i="16"/>
  <c r="N577" i="16" s="1"/>
  <c r="G583" i="16"/>
  <c r="M583" i="16" s="1"/>
  <c r="I584" i="16"/>
  <c r="N586" i="16"/>
  <c r="G588" i="16"/>
  <c r="M588" i="16" s="1"/>
  <c r="G590" i="16"/>
  <c r="M590" i="16" s="1"/>
  <c r="I595" i="16"/>
  <c r="I597" i="16"/>
  <c r="H599" i="16"/>
  <c r="N599" i="16" s="1"/>
  <c r="G601" i="16"/>
  <c r="M601" i="16" s="1"/>
  <c r="G612" i="16"/>
  <c r="N615" i="16"/>
  <c r="N617" i="16"/>
  <c r="G619" i="16"/>
  <c r="M619" i="16" s="1"/>
  <c r="G628" i="16"/>
  <c r="M628" i="16" s="1"/>
  <c r="G630" i="16"/>
  <c r="M630" i="16" s="1"/>
  <c r="G632" i="16"/>
  <c r="M632" i="16" s="1"/>
  <c r="H633" i="16"/>
  <c r="N633" i="16" s="1"/>
  <c r="H635" i="16"/>
  <c r="N635" i="16" s="1"/>
  <c r="H638" i="16"/>
  <c r="N638" i="16" s="1"/>
  <c r="I639" i="16"/>
  <c r="G640" i="16"/>
  <c r="M640" i="16" s="1"/>
  <c r="I22" i="17"/>
  <c r="K81" i="17"/>
  <c r="I123" i="17"/>
  <c r="G129" i="17"/>
  <c r="M129" i="17" s="1"/>
  <c r="G133" i="17"/>
  <c r="M133" i="17" s="1"/>
  <c r="N146" i="17"/>
  <c r="I188" i="17"/>
  <c r="I195" i="17"/>
  <c r="G371" i="17"/>
  <c r="M371" i="17" s="1"/>
  <c r="I45" i="18"/>
  <c r="H612" i="15"/>
  <c r="L612" i="15"/>
  <c r="H614" i="15"/>
  <c r="N614" i="15" s="1"/>
  <c r="H615" i="15"/>
  <c r="N615" i="15" s="1"/>
  <c r="H616" i="15"/>
  <c r="N616" i="15" s="1"/>
  <c r="H617" i="15"/>
  <c r="N617" i="15" s="1"/>
  <c r="H622" i="15"/>
  <c r="N622" i="15" s="1"/>
  <c r="H623" i="15"/>
  <c r="N623" i="15" s="1"/>
  <c r="H625" i="15"/>
  <c r="N625" i="15" s="1"/>
  <c r="H627" i="15"/>
  <c r="N627" i="15" s="1"/>
  <c r="H628" i="15"/>
  <c r="N628" i="15" s="1"/>
  <c r="H631" i="15"/>
  <c r="N631" i="15" s="1"/>
  <c r="N633" i="15"/>
  <c r="N636" i="15"/>
  <c r="H22" i="16"/>
  <c r="N27" i="16"/>
  <c r="N29" i="16"/>
  <c r="I33" i="16"/>
  <c r="H41" i="16"/>
  <c r="N41" i="16" s="1"/>
  <c r="N48" i="16"/>
  <c r="G52" i="16"/>
  <c r="M52" i="16" s="1"/>
  <c r="N66" i="16"/>
  <c r="H81" i="16"/>
  <c r="H83" i="16"/>
  <c r="N83" i="16" s="1"/>
  <c r="G85" i="16"/>
  <c r="M85" i="16" s="1"/>
  <c r="I86" i="16"/>
  <c r="H88" i="16"/>
  <c r="N88" i="16" s="1"/>
  <c r="H92" i="16"/>
  <c r="N92" i="16" s="1"/>
  <c r="I99" i="16"/>
  <c r="G100" i="16"/>
  <c r="M100" i="16" s="1"/>
  <c r="I101" i="16"/>
  <c r="I103" i="16"/>
  <c r="I111" i="16"/>
  <c r="G112" i="16"/>
  <c r="M112" i="16" s="1"/>
  <c r="I114" i="16"/>
  <c r="H116" i="16"/>
  <c r="N116" i="16" s="1"/>
  <c r="I119" i="16"/>
  <c r="I122" i="16"/>
  <c r="H124" i="16"/>
  <c r="N124" i="16" s="1"/>
  <c r="N126" i="16"/>
  <c r="N128" i="16"/>
  <c r="H135" i="16"/>
  <c r="N135" i="16" s="1"/>
  <c r="G137" i="16"/>
  <c r="M137" i="16" s="1"/>
  <c r="I138" i="16"/>
  <c r="I141" i="16"/>
  <c r="G142" i="16"/>
  <c r="M142" i="16" s="1"/>
  <c r="I143" i="16"/>
  <c r="H145" i="16"/>
  <c r="N145" i="16" s="1"/>
  <c r="N147" i="16"/>
  <c r="G149" i="16"/>
  <c r="M149" i="16" s="1"/>
  <c r="I150" i="16"/>
  <c r="N155" i="16"/>
  <c r="H157" i="16"/>
  <c r="N157" i="16" s="1"/>
  <c r="G159" i="16"/>
  <c r="M159" i="16" s="1"/>
  <c r="N164" i="16"/>
  <c r="N166" i="16"/>
  <c r="H171" i="16"/>
  <c r="N171" i="16" s="1"/>
  <c r="H174" i="16"/>
  <c r="N174" i="16" s="1"/>
  <c r="I188" i="16"/>
  <c r="G189" i="16"/>
  <c r="M189" i="16" s="1"/>
  <c r="I190" i="16"/>
  <c r="G191" i="16"/>
  <c r="M191" i="16" s="1"/>
  <c r="I193" i="16"/>
  <c r="H195" i="16"/>
  <c r="N195" i="16" s="1"/>
  <c r="G197" i="16"/>
  <c r="M197" i="16" s="1"/>
  <c r="I198" i="16"/>
  <c r="N200" i="16"/>
  <c r="H202" i="16"/>
  <c r="N202" i="16" s="1"/>
  <c r="I203" i="16"/>
  <c r="G204" i="16"/>
  <c r="M204" i="16" s="1"/>
  <c r="I205" i="16"/>
  <c r="I208" i="16"/>
  <c r="H210" i="16"/>
  <c r="N210" i="16" s="1"/>
  <c r="N213" i="16"/>
  <c r="G215" i="16"/>
  <c r="M215" i="16" s="1"/>
  <c r="H216" i="16"/>
  <c r="N216" i="16" s="1"/>
  <c r="G218" i="16"/>
  <c r="M218" i="16" s="1"/>
  <c r="G220" i="16"/>
  <c r="M220" i="16" s="1"/>
  <c r="I221" i="16"/>
  <c r="H226" i="16"/>
  <c r="N226" i="16" s="1"/>
  <c r="H229" i="16"/>
  <c r="N229" i="16" s="1"/>
  <c r="I230" i="16"/>
  <c r="G235" i="16"/>
  <c r="M235" i="16" s="1"/>
  <c r="H242" i="16"/>
  <c r="N242" i="16" s="1"/>
  <c r="G244" i="16"/>
  <c r="M244" i="16" s="1"/>
  <c r="N245" i="16"/>
  <c r="H252" i="16"/>
  <c r="N252" i="16" s="1"/>
  <c r="N254" i="16"/>
  <c r="N256" i="16"/>
  <c r="G258" i="16"/>
  <c r="M258" i="16" s="1"/>
  <c r="G261" i="16"/>
  <c r="M261" i="16" s="1"/>
  <c r="N265" i="16"/>
  <c r="I271" i="16"/>
  <c r="G277" i="16"/>
  <c r="M277" i="16" s="1"/>
  <c r="H287" i="16"/>
  <c r="N287" i="16" s="1"/>
  <c r="I292" i="16"/>
  <c r="G293" i="16"/>
  <c r="M293" i="16" s="1"/>
  <c r="I294" i="16"/>
  <c r="H297" i="16"/>
  <c r="N297" i="16" s="1"/>
  <c r="I298" i="16"/>
  <c r="H304" i="16"/>
  <c r="N304" i="16" s="1"/>
  <c r="H307" i="16"/>
  <c r="N307" i="16" s="1"/>
  <c r="I310" i="16"/>
  <c r="H312" i="16"/>
  <c r="N312" i="16" s="1"/>
  <c r="N315" i="16"/>
  <c r="H318" i="16"/>
  <c r="N318" i="16" s="1"/>
  <c r="H325" i="16"/>
  <c r="N325" i="16" s="1"/>
  <c r="H336" i="16"/>
  <c r="N336" i="16" s="1"/>
  <c r="H342" i="16"/>
  <c r="N342" i="16" s="1"/>
  <c r="I343" i="16"/>
  <c r="I371" i="16"/>
  <c r="G372" i="16"/>
  <c r="M372" i="16" s="1"/>
  <c r="I373" i="16"/>
  <c r="G374" i="16"/>
  <c r="M374" i="16" s="1"/>
  <c r="G377" i="16"/>
  <c r="M377" i="16" s="1"/>
  <c r="I378" i="16"/>
  <c r="G379" i="16"/>
  <c r="M379" i="16" s="1"/>
  <c r="I380" i="16"/>
  <c r="G383" i="16"/>
  <c r="M383" i="16" s="1"/>
  <c r="I384" i="16"/>
  <c r="H386" i="16"/>
  <c r="N386" i="16" s="1"/>
  <c r="H388" i="16"/>
  <c r="N388" i="16" s="1"/>
  <c r="I391" i="16"/>
  <c r="G392" i="16"/>
  <c r="M392" i="16" s="1"/>
  <c r="G395" i="16"/>
  <c r="M395" i="16" s="1"/>
  <c r="H398" i="16"/>
  <c r="N398" i="16" s="1"/>
  <c r="I399" i="16"/>
  <c r="G401" i="16"/>
  <c r="M401" i="16" s="1"/>
  <c r="G404" i="16"/>
  <c r="M404" i="16" s="1"/>
  <c r="H405" i="16"/>
  <c r="N405" i="16" s="1"/>
  <c r="I408" i="16"/>
  <c r="H410" i="16"/>
  <c r="N410" i="16" s="1"/>
  <c r="I413" i="16"/>
  <c r="I416" i="16"/>
  <c r="H420" i="16"/>
  <c r="N420" i="16" s="1"/>
  <c r="I421" i="16"/>
  <c r="H423" i="16"/>
  <c r="N423" i="16" s="1"/>
  <c r="H425" i="16"/>
  <c r="N425" i="16" s="1"/>
  <c r="G427" i="16"/>
  <c r="M427" i="16" s="1"/>
  <c r="I428" i="16"/>
  <c r="G429" i="16"/>
  <c r="M429" i="16" s="1"/>
  <c r="H430" i="16"/>
  <c r="N430" i="16" s="1"/>
  <c r="H433" i="16"/>
  <c r="N433" i="16" s="1"/>
  <c r="H435" i="16"/>
  <c r="N435" i="16" s="1"/>
  <c r="G437" i="16"/>
  <c r="M437" i="16" s="1"/>
  <c r="I438" i="16"/>
  <c r="G440" i="16"/>
  <c r="M440" i="16" s="1"/>
  <c r="G446" i="16"/>
  <c r="M446" i="16" s="1"/>
  <c r="H449" i="16"/>
  <c r="N449" i="16" s="1"/>
  <c r="I450" i="16"/>
  <c r="G455" i="16"/>
  <c r="M455" i="16" s="1"/>
  <c r="H459" i="16"/>
  <c r="N459" i="16" s="1"/>
  <c r="I460" i="16"/>
  <c r="H462" i="16"/>
  <c r="N462" i="16" s="1"/>
  <c r="N468" i="16"/>
  <c r="G470" i="16"/>
  <c r="M470" i="16" s="1"/>
  <c r="G473" i="16"/>
  <c r="M473" i="16" s="1"/>
  <c r="G476" i="16"/>
  <c r="M476" i="16" s="1"/>
  <c r="I478" i="16"/>
  <c r="I480" i="16"/>
  <c r="H485" i="16"/>
  <c r="N485" i="16" s="1"/>
  <c r="G493" i="16"/>
  <c r="M493" i="16" s="1"/>
  <c r="I494" i="16"/>
  <c r="I497" i="16"/>
  <c r="H499" i="16"/>
  <c r="N499" i="16" s="1"/>
  <c r="H507" i="16"/>
  <c r="N507" i="16" s="1"/>
  <c r="G509" i="16"/>
  <c r="M509" i="16" s="1"/>
  <c r="H510" i="16"/>
  <c r="N510" i="16" s="1"/>
  <c r="H518" i="16"/>
  <c r="N518" i="16" s="1"/>
  <c r="G523" i="16"/>
  <c r="M523" i="16" s="1"/>
  <c r="G526" i="16"/>
  <c r="M526" i="16" s="1"/>
  <c r="I530" i="16"/>
  <c r="I533" i="16"/>
  <c r="H535" i="16"/>
  <c r="N535" i="16" s="1"/>
  <c r="G537" i="16"/>
  <c r="M537" i="16" s="1"/>
  <c r="G539" i="16"/>
  <c r="M539" i="16" s="1"/>
  <c r="I540" i="16"/>
  <c r="G541" i="16"/>
  <c r="M541" i="16" s="1"/>
  <c r="G544" i="16"/>
  <c r="M544" i="16" s="1"/>
  <c r="G546" i="16"/>
  <c r="M546" i="16" s="1"/>
  <c r="G558" i="16"/>
  <c r="M558" i="16" s="1"/>
  <c r="I562" i="16"/>
  <c r="H564" i="16"/>
  <c r="N564" i="16" s="1"/>
  <c r="H567" i="16"/>
  <c r="N567" i="16" s="1"/>
  <c r="N573" i="16"/>
  <c r="I577" i="16"/>
  <c r="H583" i="16"/>
  <c r="N583" i="16" s="1"/>
  <c r="H588" i="16"/>
  <c r="N588" i="16" s="1"/>
  <c r="H590" i="16"/>
  <c r="N590" i="16" s="1"/>
  <c r="N596" i="16"/>
  <c r="H612" i="16"/>
  <c r="G614" i="16"/>
  <c r="M614" i="16" s="1"/>
  <c r="G616" i="16"/>
  <c r="M616" i="16" s="1"/>
  <c r="I617" i="16"/>
  <c r="I623" i="16"/>
  <c r="H628" i="16"/>
  <c r="N628" i="16" s="1"/>
  <c r="H630" i="16"/>
  <c r="N630" i="16" s="1"/>
  <c r="H632" i="16"/>
  <c r="N632" i="16" s="1"/>
  <c r="G81" i="17"/>
  <c r="L81" i="17"/>
  <c r="K188" i="17"/>
  <c r="H242" i="17"/>
  <c r="N242" i="17" s="1"/>
  <c r="I371" i="17"/>
  <c r="I372" i="17"/>
  <c r="I395" i="17"/>
  <c r="I413" i="17"/>
  <c r="I612" i="17"/>
  <c r="K10" i="18"/>
  <c r="G612" i="17"/>
  <c r="K612" i="17"/>
  <c r="G11" i="18"/>
  <c r="G12" i="18"/>
  <c r="G22" i="18"/>
  <c r="K22" i="18"/>
  <c r="G24" i="18"/>
  <c r="M24" i="18" s="1"/>
  <c r="G25" i="18"/>
  <c r="M25" i="18" s="1"/>
  <c r="G26" i="18"/>
  <c r="M26" i="18" s="1"/>
  <c r="G29" i="18"/>
  <c r="M29" i="18" s="1"/>
  <c r="G39" i="18"/>
  <c r="M39" i="18" s="1"/>
  <c r="G42" i="18"/>
  <c r="M42" i="18" s="1"/>
  <c r="G57" i="18"/>
  <c r="M57" i="18" s="1"/>
  <c r="G67" i="18"/>
  <c r="M67" i="18" s="1"/>
  <c r="G81" i="18"/>
  <c r="K81" i="18"/>
  <c r="G82" i="18"/>
  <c r="M82" i="18" s="1"/>
  <c r="G83" i="18"/>
  <c r="M83" i="18" s="1"/>
  <c r="G84" i="18"/>
  <c r="M84" i="18" s="1"/>
  <c r="G85" i="18"/>
  <c r="M85" i="18" s="1"/>
  <c r="G86" i="18"/>
  <c r="M86" i="18" s="1"/>
  <c r="G88" i="18"/>
  <c r="M88" i="18" s="1"/>
  <c r="G93" i="18"/>
  <c r="M93" i="18" s="1"/>
  <c r="G99" i="18"/>
  <c r="M99" i="18" s="1"/>
  <c r="G100" i="18"/>
  <c r="M100" i="18" s="1"/>
  <c r="G108" i="18"/>
  <c r="M108" i="18" s="1"/>
  <c r="G115" i="18"/>
  <c r="M115" i="18" s="1"/>
  <c r="G123" i="18"/>
  <c r="M123" i="18" s="1"/>
  <c r="G125" i="18"/>
  <c r="M125" i="18" s="1"/>
  <c r="G127" i="18"/>
  <c r="M127" i="18" s="1"/>
  <c r="G133" i="18"/>
  <c r="M133" i="18" s="1"/>
  <c r="G135" i="18"/>
  <c r="M135" i="18" s="1"/>
  <c r="G136" i="18"/>
  <c r="M136" i="18" s="1"/>
  <c r="G137" i="18"/>
  <c r="M137" i="18" s="1"/>
  <c r="G139" i="18"/>
  <c r="M139" i="18" s="1"/>
  <c r="G141" i="18"/>
  <c r="M141" i="18" s="1"/>
  <c r="G142" i="18"/>
  <c r="M142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6" i="18"/>
  <c r="M156" i="18" s="1"/>
  <c r="G167" i="18"/>
  <c r="M167" i="18" s="1"/>
  <c r="G188" i="18"/>
  <c r="K188" i="18"/>
  <c r="G189" i="18"/>
  <c r="M189" i="18" s="1"/>
  <c r="G190" i="18"/>
  <c r="M190" i="18" s="1"/>
  <c r="G193" i="18"/>
  <c r="M193" i="18" s="1"/>
  <c r="G195" i="18"/>
  <c r="M195" i="18" s="1"/>
  <c r="G197" i="18"/>
  <c r="M197" i="18" s="1"/>
  <c r="G203" i="18"/>
  <c r="M203" i="18" s="1"/>
  <c r="G209" i="18"/>
  <c r="M209" i="18" s="1"/>
  <c r="G215" i="18"/>
  <c r="M215" i="18" s="1"/>
  <c r="G216" i="18"/>
  <c r="M216" i="18" s="1"/>
  <c r="G218" i="18"/>
  <c r="M218" i="18" s="1"/>
  <c r="G220" i="18"/>
  <c r="M220" i="18" s="1"/>
  <c r="G221" i="18"/>
  <c r="M221" i="18" s="1"/>
  <c r="G227" i="18"/>
  <c r="M227" i="18" s="1"/>
  <c r="G230" i="18"/>
  <c r="M230" i="18" s="1"/>
  <c r="G235" i="18"/>
  <c r="M235" i="18" s="1"/>
  <c r="G242" i="18"/>
  <c r="M242" i="18" s="1"/>
  <c r="G247" i="18"/>
  <c r="M247" i="18" s="1"/>
  <c r="G255" i="18"/>
  <c r="M255" i="18" s="1"/>
  <c r="G258" i="18"/>
  <c r="M258" i="18" s="1"/>
  <c r="G277" i="18"/>
  <c r="M277" i="18" s="1"/>
  <c r="G284" i="18"/>
  <c r="M284" i="18" s="1"/>
  <c r="G285" i="18"/>
  <c r="M285" i="18" s="1"/>
  <c r="G293" i="18"/>
  <c r="M293" i="18" s="1"/>
  <c r="G306" i="18"/>
  <c r="M306" i="18" s="1"/>
  <c r="G311" i="18"/>
  <c r="M311" i="18" s="1"/>
  <c r="G318" i="18"/>
  <c r="M318" i="18" s="1"/>
  <c r="G320" i="18"/>
  <c r="M320" i="18" s="1"/>
  <c r="G324" i="18"/>
  <c r="M324" i="18" s="1"/>
  <c r="G327" i="18"/>
  <c r="M327" i="18" s="1"/>
  <c r="G347" i="18"/>
  <c r="M347" i="18" s="1"/>
  <c r="G371" i="18"/>
  <c r="K371" i="18"/>
  <c r="G373" i="18"/>
  <c r="M373" i="18" s="1"/>
  <c r="G374" i="18"/>
  <c r="M374" i="18" s="1"/>
  <c r="G377" i="18"/>
  <c r="M377" i="18" s="1"/>
  <c r="G381" i="18"/>
  <c r="M381" i="18" s="1"/>
  <c r="G383" i="18"/>
  <c r="M383" i="18" s="1"/>
  <c r="G384" i="18"/>
  <c r="M384" i="18" s="1"/>
  <c r="G386" i="18"/>
  <c r="M386" i="18" s="1"/>
  <c r="G387" i="18"/>
  <c r="M387" i="18" s="1"/>
  <c r="G391" i="18"/>
  <c r="M391" i="18" s="1"/>
  <c r="G395" i="18"/>
  <c r="M395" i="18" s="1"/>
  <c r="G396" i="18"/>
  <c r="M396" i="18" s="1"/>
  <c r="G405" i="18"/>
  <c r="M405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9" i="18"/>
  <c r="M419" i="18" s="1"/>
  <c r="G422" i="18"/>
  <c r="M422" i="18" s="1"/>
  <c r="G423" i="18"/>
  <c r="M423" i="18" s="1"/>
  <c r="G424" i="18"/>
  <c r="M424" i="18" s="1"/>
  <c r="G426" i="18"/>
  <c r="M426" i="18" s="1"/>
  <c r="G429" i="18"/>
  <c r="M429" i="18" s="1"/>
  <c r="G434" i="18"/>
  <c r="M434" i="18" s="1"/>
  <c r="G435" i="18"/>
  <c r="M435" i="18" s="1"/>
  <c r="G437" i="18"/>
  <c r="M437" i="18" s="1"/>
  <c r="G446" i="18"/>
  <c r="M446" i="18" s="1"/>
  <c r="G448" i="18"/>
  <c r="M448" i="18" s="1"/>
  <c r="G449" i="18"/>
  <c r="M449" i="18" s="1"/>
  <c r="G450" i="18"/>
  <c r="M450" i="18" s="1"/>
  <c r="G454" i="18"/>
  <c r="M454" i="18" s="1"/>
  <c r="G455" i="18"/>
  <c r="M455" i="18" s="1"/>
  <c r="G470" i="18"/>
  <c r="M470" i="18" s="1"/>
  <c r="G471" i="18"/>
  <c r="M471" i="18" s="1"/>
  <c r="G508" i="18"/>
  <c r="M508" i="18" s="1"/>
  <c r="G518" i="18"/>
  <c r="M518" i="18" s="1"/>
  <c r="G528" i="18"/>
  <c r="M528" i="18" s="1"/>
  <c r="G537" i="18"/>
  <c r="M537" i="18" s="1"/>
  <c r="G539" i="18"/>
  <c r="M539" i="18" s="1"/>
  <c r="G540" i="18"/>
  <c r="M540" i="18" s="1"/>
  <c r="G543" i="18"/>
  <c r="M543" i="18" s="1"/>
  <c r="G544" i="18"/>
  <c r="M544" i="18" s="1"/>
  <c r="G564" i="18"/>
  <c r="M564" i="18" s="1"/>
  <c r="G565" i="18"/>
  <c r="M565" i="18" s="1"/>
  <c r="G612" i="18"/>
  <c r="K612" i="18"/>
  <c r="G614" i="18"/>
  <c r="M614" i="18" s="1"/>
  <c r="G615" i="18"/>
  <c r="M615" i="18" s="1"/>
  <c r="G616" i="18"/>
  <c r="M616" i="18" s="1"/>
  <c r="G618" i="18"/>
  <c r="M618" i="18" s="1"/>
  <c r="G628" i="18"/>
  <c r="M628" i="18" s="1"/>
  <c r="G630" i="18"/>
  <c r="M630" i="18" s="1"/>
  <c r="G631" i="18"/>
  <c r="M631" i="18" s="1"/>
  <c r="G11" i="19"/>
  <c r="G22" i="19"/>
  <c r="G81" i="19"/>
  <c r="K81" i="19"/>
  <c r="G88" i="19"/>
  <c r="M88" i="19" s="1"/>
  <c r="G99" i="19"/>
  <c r="M99" i="19" s="1"/>
  <c r="G188" i="19"/>
  <c r="K188" i="19"/>
  <c r="G195" i="19"/>
  <c r="M195" i="19" s="1"/>
  <c r="G202" i="19"/>
  <c r="M202" i="19" s="1"/>
  <c r="G215" i="19"/>
  <c r="M215" i="19" s="1"/>
  <c r="G219" i="19"/>
  <c r="M219" i="19" s="1"/>
  <c r="G242" i="19"/>
  <c r="M242" i="19" s="1"/>
  <c r="G265" i="19"/>
  <c r="M265" i="19" s="1"/>
  <c r="G281" i="19"/>
  <c r="M281" i="19" s="1"/>
  <c r="G283" i="19"/>
  <c r="M283" i="19" s="1"/>
  <c r="G284" i="19"/>
  <c r="M284" i="19" s="1"/>
  <c r="G285" i="19"/>
  <c r="M285" i="19" s="1"/>
  <c r="G288" i="19"/>
  <c r="M288" i="19" s="1"/>
  <c r="G307" i="19"/>
  <c r="M307" i="19" s="1"/>
  <c r="G318" i="19"/>
  <c r="M318" i="19" s="1"/>
  <c r="G324" i="19"/>
  <c r="M324" i="19" s="1"/>
  <c r="G564" i="19"/>
  <c r="M564" i="19" s="1"/>
  <c r="G544" i="19"/>
  <c r="M544" i="19" s="1"/>
  <c r="G514" i="19"/>
  <c r="M514" i="19" s="1"/>
  <c r="G371" i="19"/>
  <c r="K371" i="19"/>
  <c r="G383" i="19"/>
  <c r="M383" i="19" s="1"/>
  <c r="G391" i="19"/>
  <c r="M391" i="19" s="1"/>
  <c r="G401" i="19"/>
  <c r="M401" i="19" s="1"/>
  <c r="G402" i="19"/>
  <c r="M402" i="19" s="1"/>
  <c r="G406" i="19"/>
  <c r="M406" i="19" s="1"/>
  <c r="G410" i="19"/>
  <c r="M410" i="19" s="1"/>
  <c r="G419" i="19"/>
  <c r="M419" i="19" s="1"/>
  <c r="G434" i="19"/>
  <c r="M434" i="19" s="1"/>
  <c r="G446" i="19"/>
  <c r="M446" i="19" s="1"/>
  <c r="G450" i="19"/>
  <c r="M450" i="19" s="1"/>
  <c r="G454" i="19"/>
  <c r="M454" i="19" s="1"/>
  <c r="G456" i="19"/>
  <c r="M456" i="19" s="1"/>
  <c r="G470" i="19"/>
  <c r="M470" i="19" s="1"/>
  <c r="G471" i="19"/>
  <c r="M471" i="19" s="1"/>
  <c r="G473" i="19"/>
  <c r="M473" i="19" s="1"/>
  <c r="J564" i="19"/>
  <c r="J567" i="19"/>
  <c r="I628" i="19"/>
  <c r="H371" i="17"/>
  <c r="L371" i="17"/>
  <c r="H372" i="17"/>
  <c r="N372" i="17" s="1"/>
  <c r="H383" i="17"/>
  <c r="N383" i="17" s="1"/>
  <c r="H413" i="17"/>
  <c r="N413" i="17" s="1"/>
  <c r="H422" i="17"/>
  <c r="N422" i="17" s="1"/>
  <c r="H437" i="17"/>
  <c r="N437" i="17" s="1"/>
  <c r="H612" i="17"/>
  <c r="L612" i="17"/>
  <c r="H616" i="17"/>
  <c r="N616" i="17" s="1"/>
  <c r="H10" i="18"/>
  <c r="H11" i="18"/>
  <c r="H12" i="18"/>
  <c r="H13" i="18"/>
  <c r="H14" i="18"/>
  <c r="H22" i="18"/>
  <c r="L22" i="18"/>
  <c r="H81" i="18"/>
  <c r="L81" i="18"/>
  <c r="H82" i="18"/>
  <c r="N82" i="18" s="1"/>
  <c r="H86" i="18"/>
  <c r="N86" i="18" s="1"/>
  <c r="H88" i="18"/>
  <c r="N88" i="18" s="1"/>
  <c r="H99" i="18"/>
  <c r="N99" i="18" s="1"/>
  <c r="H100" i="18"/>
  <c r="N100" i="18" s="1"/>
  <c r="H103" i="18"/>
  <c r="N103" i="18" s="1"/>
  <c r="H104" i="18"/>
  <c r="N104" i="18" s="1"/>
  <c r="H111" i="18"/>
  <c r="N111" i="18" s="1"/>
  <c r="H113" i="18"/>
  <c r="N113" i="18" s="1"/>
  <c r="H116" i="18"/>
  <c r="N116" i="18" s="1"/>
  <c r="H123" i="18"/>
  <c r="N123" i="18" s="1"/>
  <c r="H125" i="18"/>
  <c r="N125" i="18" s="1"/>
  <c r="H126" i="18"/>
  <c r="N126" i="18" s="1"/>
  <c r="H127" i="18"/>
  <c r="N127" i="18" s="1"/>
  <c r="H133" i="18"/>
  <c r="N133" i="18" s="1"/>
  <c r="H137" i="18"/>
  <c r="N137" i="18" s="1"/>
  <c r="H141" i="18"/>
  <c r="N141" i="18" s="1"/>
  <c r="H144" i="18"/>
  <c r="N144" i="18" s="1"/>
  <c r="H145" i="18"/>
  <c r="N145" i="18" s="1"/>
  <c r="H147" i="18"/>
  <c r="N147" i="18" s="1"/>
  <c r="H166" i="18"/>
  <c r="N166" i="18" s="1"/>
  <c r="H188" i="18"/>
  <c r="L188" i="18"/>
  <c r="H193" i="18"/>
  <c r="N193" i="18" s="1"/>
  <c r="H195" i="18"/>
  <c r="N195" i="18" s="1"/>
  <c r="H197" i="18"/>
  <c r="N197" i="18" s="1"/>
  <c r="H203" i="18"/>
  <c r="N203" i="18" s="1"/>
  <c r="H215" i="18"/>
  <c r="N215" i="18" s="1"/>
  <c r="H216" i="18"/>
  <c r="N216" i="18" s="1"/>
  <c r="H218" i="18"/>
  <c r="N218" i="18" s="1"/>
  <c r="H219" i="18"/>
  <c r="N219" i="18" s="1"/>
  <c r="H220" i="18"/>
  <c r="N220" i="18" s="1"/>
  <c r="H227" i="18"/>
  <c r="N227" i="18" s="1"/>
  <c r="H230" i="18"/>
  <c r="N230" i="18" s="1"/>
  <c r="H242" i="18"/>
  <c r="N242" i="18" s="1"/>
  <c r="H255" i="18"/>
  <c r="N255" i="18" s="1"/>
  <c r="H258" i="18"/>
  <c r="N258" i="18" s="1"/>
  <c r="H260" i="18"/>
  <c r="N260" i="18" s="1"/>
  <c r="H265" i="18"/>
  <c r="N265" i="18" s="1"/>
  <c r="H277" i="18"/>
  <c r="N277" i="18" s="1"/>
  <c r="H284" i="18"/>
  <c r="N284" i="18" s="1"/>
  <c r="H287" i="18"/>
  <c r="N287" i="18" s="1"/>
  <c r="H293" i="18"/>
  <c r="N293" i="18" s="1"/>
  <c r="H295" i="18"/>
  <c r="N295" i="18" s="1"/>
  <c r="H304" i="18"/>
  <c r="N304" i="18" s="1"/>
  <c r="H306" i="18"/>
  <c r="N306" i="18" s="1"/>
  <c r="H307" i="18"/>
  <c r="N307" i="18" s="1"/>
  <c r="H311" i="18"/>
  <c r="N311" i="18" s="1"/>
  <c r="H318" i="18"/>
  <c r="N318" i="18" s="1"/>
  <c r="H320" i="18"/>
  <c r="N320" i="18" s="1"/>
  <c r="H324" i="18"/>
  <c r="N324" i="18" s="1"/>
  <c r="H327" i="18"/>
  <c r="N327" i="18" s="1"/>
  <c r="H371" i="18"/>
  <c r="L371" i="18"/>
  <c r="H377" i="18"/>
  <c r="N377" i="18" s="1"/>
  <c r="H383" i="18"/>
  <c r="N383" i="18" s="1"/>
  <c r="H384" i="18"/>
  <c r="N384" i="18" s="1"/>
  <c r="H386" i="18"/>
  <c r="N386" i="18" s="1"/>
  <c r="H387" i="18"/>
  <c r="N387" i="18" s="1"/>
  <c r="H391" i="18"/>
  <c r="N391" i="18" s="1"/>
  <c r="H395" i="18"/>
  <c r="N395" i="18" s="1"/>
  <c r="H396" i="18"/>
  <c r="N396" i="18" s="1"/>
  <c r="H405" i="18"/>
  <c r="N405" i="18" s="1"/>
  <c r="H406" i="18"/>
  <c r="N406" i="18" s="1"/>
  <c r="H408" i="18"/>
  <c r="N408" i="18" s="1"/>
  <c r="H413" i="18"/>
  <c r="N413" i="18" s="1"/>
  <c r="H419" i="18"/>
  <c r="N419" i="18" s="1"/>
  <c r="H422" i="18"/>
  <c r="N422" i="18" s="1"/>
  <c r="H423" i="18"/>
  <c r="N423" i="18" s="1"/>
  <c r="H426" i="18"/>
  <c r="N426" i="18" s="1"/>
  <c r="H429" i="18"/>
  <c r="N429" i="18" s="1"/>
  <c r="H430" i="18"/>
  <c r="N430" i="18" s="1"/>
  <c r="H433" i="18"/>
  <c r="N433" i="18" s="1"/>
  <c r="H434" i="18"/>
  <c r="N434" i="18" s="1"/>
  <c r="H435" i="18"/>
  <c r="N435" i="18" s="1"/>
  <c r="H446" i="18"/>
  <c r="N446" i="18" s="1"/>
  <c r="H470" i="18"/>
  <c r="N470" i="18" s="1"/>
  <c r="H471" i="18"/>
  <c r="N471" i="18" s="1"/>
  <c r="H473" i="18"/>
  <c r="N473" i="18" s="1"/>
  <c r="H476" i="18"/>
  <c r="N476" i="18" s="1"/>
  <c r="H483" i="18"/>
  <c r="N483" i="18" s="1"/>
  <c r="H484" i="18"/>
  <c r="N484" i="18" s="1"/>
  <c r="H485" i="18"/>
  <c r="N485" i="18" s="1"/>
  <c r="H489" i="18"/>
  <c r="N489" i="18" s="1"/>
  <c r="H493" i="18"/>
  <c r="N493" i="18" s="1"/>
  <c r="H497" i="18"/>
  <c r="N497" i="18" s="1"/>
  <c r="H498" i="18"/>
  <c r="N498" i="18" s="1"/>
  <c r="H499" i="18"/>
  <c r="N499" i="18" s="1"/>
  <c r="H504" i="18"/>
  <c r="N504" i="18" s="1"/>
  <c r="H507" i="18"/>
  <c r="N507" i="18" s="1"/>
  <c r="H509" i="18"/>
  <c r="N509" i="18" s="1"/>
  <c r="H512" i="18"/>
  <c r="N512" i="18" s="1"/>
  <c r="H518" i="18"/>
  <c r="N518" i="18" s="1"/>
  <c r="H528" i="18"/>
  <c r="N528" i="18" s="1"/>
  <c r="H536" i="18"/>
  <c r="N536" i="18" s="1"/>
  <c r="H564" i="18"/>
  <c r="N564" i="18" s="1"/>
  <c r="H565" i="18"/>
  <c r="N565" i="18" s="1"/>
  <c r="H567" i="18"/>
  <c r="N567" i="18" s="1"/>
  <c r="H568" i="18"/>
  <c r="N568" i="18" s="1"/>
  <c r="H589" i="18"/>
  <c r="N589" i="18" s="1"/>
  <c r="H590" i="18"/>
  <c r="N590" i="18" s="1"/>
  <c r="H612" i="18"/>
  <c r="L612" i="18"/>
  <c r="H614" i="18"/>
  <c r="N614" i="18" s="1"/>
  <c r="H615" i="18"/>
  <c r="N615" i="18" s="1"/>
  <c r="H616" i="18"/>
  <c r="N616" i="18" s="1"/>
  <c r="H620" i="18"/>
  <c r="N620" i="18" s="1"/>
  <c r="H627" i="18"/>
  <c r="N627" i="18" s="1"/>
  <c r="H628" i="18"/>
  <c r="N628" i="18" s="1"/>
  <c r="H630" i="18"/>
  <c r="N630" i="18" s="1"/>
  <c r="H631" i="18"/>
  <c r="N631" i="18" s="1"/>
  <c r="H632" i="18"/>
  <c r="N632" i="18" s="1"/>
  <c r="H10" i="19"/>
  <c r="H11" i="19"/>
  <c r="H14" i="19"/>
  <c r="H22" i="19"/>
  <c r="H81" i="19"/>
  <c r="L81" i="19"/>
  <c r="H88" i="19"/>
  <c r="N88" i="19" s="1"/>
  <c r="H103" i="19"/>
  <c r="N103" i="19" s="1"/>
  <c r="H188" i="19"/>
  <c r="L188" i="19"/>
  <c r="H195" i="19"/>
  <c r="N195" i="19" s="1"/>
  <c r="H202" i="19"/>
  <c r="N202" i="19" s="1"/>
  <c r="H203" i="19"/>
  <c r="N203" i="19" s="1"/>
  <c r="H215" i="19"/>
  <c r="N215" i="19" s="1"/>
  <c r="H218" i="19"/>
  <c r="N218" i="19" s="1"/>
  <c r="H219" i="19"/>
  <c r="N219" i="19" s="1"/>
  <c r="H221" i="19"/>
  <c r="N221" i="19" s="1"/>
  <c r="H242" i="19"/>
  <c r="N242" i="19" s="1"/>
  <c r="H265" i="19"/>
  <c r="N265" i="19" s="1"/>
  <c r="H284" i="19"/>
  <c r="N284" i="19" s="1"/>
  <c r="H285" i="19"/>
  <c r="N285" i="19" s="1"/>
  <c r="H291" i="19"/>
  <c r="N291" i="19" s="1"/>
  <c r="H298" i="19"/>
  <c r="N298" i="19" s="1"/>
  <c r="H324" i="19"/>
  <c r="N324" i="19" s="1"/>
  <c r="H590" i="19"/>
  <c r="N590" i="19" s="1"/>
  <c r="H569" i="19"/>
  <c r="N569" i="19" s="1"/>
  <c r="H568" i="19"/>
  <c r="N568" i="19" s="1"/>
  <c r="H558" i="19"/>
  <c r="N558" i="19" s="1"/>
  <c r="H514" i="19"/>
  <c r="N514" i="19" s="1"/>
  <c r="H507" i="19"/>
  <c r="N507" i="19" s="1"/>
  <c r="H499" i="19"/>
  <c r="N499" i="19" s="1"/>
  <c r="H371" i="19"/>
  <c r="L371" i="19"/>
  <c r="H383" i="19"/>
  <c r="N383" i="19" s="1"/>
  <c r="H406" i="19"/>
  <c r="N406" i="19" s="1"/>
  <c r="H423" i="19"/>
  <c r="N423" i="19" s="1"/>
  <c r="H446" i="19"/>
  <c r="N446" i="19" s="1"/>
  <c r="H470" i="19"/>
  <c r="N470" i="19" s="1"/>
  <c r="H471" i="19"/>
  <c r="N471" i="19" s="1"/>
  <c r="H473" i="19"/>
  <c r="N473" i="19" s="1"/>
  <c r="I571" i="19"/>
  <c r="I630" i="19"/>
  <c r="I81" i="18"/>
  <c r="I82" i="18"/>
  <c r="I85" i="18"/>
  <c r="I86" i="18"/>
  <c r="I89" i="18"/>
  <c r="I97" i="18"/>
  <c r="I100" i="18"/>
  <c r="I101" i="18"/>
  <c r="I103" i="18"/>
  <c r="I109" i="18"/>
  <c r="I118" i="18"/>
  <c r="I125" i="18"/>
  <c r="I126" i="18"/>
  <c r="I127" i="18"/>
  <c r="I128" i="18"/>
  <c r="I133" i="18"/>
  <c r="I134" i="18"/>
  <c r="I139" i="18"/>
  <c r="I141" i="18"/>
  <c r="I142" i="18"/>
  <c r="I144" i="18"/>
  <c r="I145" i="18"/>
  <c r="I146" i="18"/>
  <c r="I147" i="18"/>
  <c r="I150" i="18"/>
  <c r="I159" i="18"/>
  <c r="I177" i="18"/>
  <c r="I188" i="18"/>
  <c r="I189" i="18"/>
  <c r="I195" i="18"/>
  <c r="I197" i="18"/>
  <c r="I203" i="18"/>
  <c r="I204" i="18"/>
  <c r="I215" i="18"/>
  <c r="I216" i="18"/>
  <c r="I220" i="18"/>
  <c r="I227" i="18"/>
  <c r="I230" i="18"/>
  <c r="I235" i="18"/>
  <c r="I242" i="18"/>
  <c r="I253" i="18"/>
  <c r="I255" i="18"/>
  <c r="I258" i="18"/>
  <c r="I277" i="18"/>
  <c r="I284" i="18"/>
  <c r="I286" i="18"/>
  <c r="I288" i="18"/>
  <c r="I293" i="18"/>
  <c r="I294" i="18"/>
  <c r="I318" i="18"/>
  <c r="I324" i="18"/>
  <c r="I327" i="18"/>
  <c r="I338" i="18"/>
  <c r="I371" i="18"/>
  <c r="I372" i="18"/>
  <c r="I373" i="18"/>
  <c r="I377" i="18"/>
  <c r="I378" i="18"/>
  <c r="I379" i="18"/>
  <c r="I381" i="18"/>
  <c r="I383" i="18"/>
  <c r="I384" i="18"/>
  <c r="I386" i="18"/>
  <c r="I387" i="18"/>
  <c r="I391" i="18"/>
  <c r="I398" i="18"/>
  <c r="I405" i="18"/>
  <c r="I406" i="18"/>
  <c r="I408" i="18"/>
  <c r="I410" i="18"/>
  <c r="I413" i="18"/>
  <c r="I416" i="18"/>
  <c r="I419" i="18"/>
  <c r="I423" i="18"/>
  <c r="I424" i="18"/>
  <c r="I429" i="18"/>
  <c r="I430" i="18"/>
  <c r="I434" i="18"/>
  <c r="I435" i="18"/>
  <c r="I448" i="18"/>
  <c r="I449" i="18"/>
  <c r="I450" i="18"/>
  <c r="I454" i="18"/>
  <c r="I455" i="18"/>
  <c r="I456" i="18"/>
  <c r="I470" i="18"/>
  <c r="I471" i="18"/>
  <c r="I478" i="18"/>
  <c r="I480" i="18"/>
  <c r="I518" i="18"/>
  <c r="I529" i="18"/>
  <c r="I536" i="18"/>
  <c r="I538" i="18"/>
  <c r="I544" i="18"/>
  <c r="I563" i="18"/>
  <c r="I564" i="18"/>
  <c r="I567" i="18"/>
  <c r="I612" i="18"/>
  <c r="I614" i="18"/>
  <c r="I615" i="18"/>
  <c r="I616" i="18"/>
  <c r="I617" i="18"/>
  <c r="I622" i="18"/>
  <c r="I623" i="18"/>
  <c r="I625" i="18"/>
  <c r="I627" i="18"/>
  <c r="I628" i="18"/>
  <c r="I630" i="18"/>
  <c r="I631" i="18"/>
  <c r="I637" i="18"/>
  <c r="I639" i="18"/>
  <c r="I81" i="19"/>
  <c r="I85" i="19"/>
  <c r="I101" i="19"/>
  <c r="I102" i="19"/>
  <c r="I118" i="19"/>
  <c r="I129" i="19"/>
  <c r="I139" i="19"/>
  <c r="I144" i="19"/>
  <c r="I171" i="19"/>
  <c r="I188" i="19"/>
  <c r="I195" i="19"/>
  <c r="I197" i="19"/>
  <c r="I202" i="19"/>
  <c r="I203" i="19"/>
  <c r="I215" i="19"/>
  <c r="I230" i="19"/>
  <c r="I242" i="19"/>
  <c r="I327" i="19"/>
  <c r="I371" i="19"/>
  <c r="I377" i="19"/>
  <c r="I379" i="19"/>
  <c r="I383" i="19"/>
  <c r="I391" i="19"/>
  <c r="I419" i="19"/>
  <c r="I422" i="19"/>
  <c r="I423" i="19"/>
  <c r="I424" i="19"/>
  <c r="I437" i="19"/>
  <c r="I450" i="19"/>
  <c r="I454" i="19"/>
  <c r="I470" i="19"/>
  <c r="J499" i="19"/>
  <c r="J500" i="19"/>
  <c r="I539" i="19"/>
  <c r="J544" i="19"/>
  <c r="I615" i="19"/>
  <c r="I617" i="19"/>
  <c r="K10" i="20"/>
  <c r="J22" i="16"/>
  <c r="J24" i="16"/>
  <c r="J26" i="16"/>
  <c r="J27" i="16"/>
  <c r="J28" i="16"/>
  <c r="J29" i="16"/>
  <c r="J33" i="16"/>
  <c r="J34" i="16"/>
  <c r="J35" i="16"/>
  <c r="J41" i="16"/>
  <c r="J48" i="16"/>
  <c r="J50" i="16"/>
  <c r="J51" i="16"/>
  <c r="J58" i="16"/>
  <c r="J61" i="16"/>
  <c r="J65" i="16"/>
  <c r="J66" i="16"/>
  <c r="J67" i="16"/>
  <c r="J71" i="16"/>
  <c r="J81" i="16"/>
  <c r="J82" i="16"/>
  <c r="J83" i="16"/>
  <c r="J85" i="16"/>
  <c r="J86" i="16"/>
  <c r="J92" i="16"/>
  <c r="J97" i="16"/>
  <c r="J99" i="16"/>
  <c r="J100" i="16"/>
  <c r="J101" i="16"/>
  <c r="J102" i="16"/>
  <c r="J103" i="16"/>
  <c r="J104" i="16"/>
  <c r="J106" i="16"/>
  <c r="J109" i="16"/>
  <c r="J111" i="16"/>
  <c r="J115" i="16"/>
  <c r="J116" i="16"/>
  <c r="J118" i="16"/>
  <c r="J120" i="16"/>
  <c r="J123" i="16"/>
  <c r="J124" i="16"/>
  <c r="J125" i="16"/>
  <c r="J126" i="16"/>
  <c r="J127" i="16"/>
  <c r="J128" i="16"/>
  <c r="J135" i="16"/>
  <c r="J137" i="16"/>
  <c r="J139" i="16"/>
  <c r="J141" i="16"/>
  <c r="J142" i="16"/>
  <c r="J144" i="16"/>
  <c r="J145" i="16"/>
  <c r="J146" i="16"/>
  <c r="J147" i="16"/>
  <c r="J149" i="16"/>
  <c r="J150" i="16"/>
  <c r="J154" i="16"/>
  <c r="J155" i="16"/>
  <c r="J156" i="16"/>
  <c r="J157" i="16"/>
  <c r="J164" i="16"/>
  <c r="J165" i="16"/>
  <c r="J166" i="16"/>
  <c r="J168" i="16"/>
  <c r="J170" i="16"/>
  <c r="J171" i="16"/>
  <c r="J174" i="16"/>
  <c r="J188" i="16"/>
  <c r="J189" i="16"/>
  <c r="J190" i="16"/>
  <c r="J193" i="16"/>
  <c r="J195" i="16"/>
  <c r="J197" i="16"/>
  <c r="J198" i="16"/>
  <c r="J200" i="16"/>
  <c r="J201" i="16"/>
  <c r="J203" i="16"/>
  <c r="J204" i="16"/>
  <c r="J205" i="16"/>
  <c r="J209" i="16"/>
  <c r="J210" i="16"/>
  <c r="J213" i="16"/>
  <c r="J216" i="16"/>
  <c r="J218" i="16"/>
  <c r="J219" i="16"/>
  <c r="J220" i="16"/>
  <c r="J221" i="16"/>
  <c r="J225" i="16"/>
  <c r="J226" i="16"/>
  <c r="J230" i="16"/>
  <c r="J235" i="16"/>
  <c r="J238" i="16"/>
  <c r="J242" i="16"/>
  <c r="J245" i="16"/>
  <c r="J252" i="16"/>
  <c r="J253" i="16"/>
  <c r="J254" i="16"/>
  <c r="J255" i="16"/>
  <c r="J256" i="16"/>
  <c r="J258" i="16"/>
  <c r="J261" i="16"/>
  <c r="J265" i="16"/>
  <c r="J266" i="16"/>
  <c r="J270" i="16"/>
  <c r="J281" i="16"/>
  <c r="J284" i="16"/>
  <c r="J285" i="16"/>
  <c r="J292" i="16"/>
  <c r="J293" i="16"/>
  <c r="J300" i="16"/>
  <c r="J306" i="16"/>
  <c r="J307" i="16"/>
  <c r="J308" i="16"/>
  <c r="J311" i="16"/>
  <c r="J312" i="16"/>
  <c r="J315" i="16"/>
  <c r="J318" i="16"/>
  <c r="J320" i="16"/>
  <c r="J321" i="16"/>
  <c r="J322" i="16"/>
  <c r="J324" i="16"/>
  <c r="J325" i="16"/>
  <c r="J327" i="16"/>
  <c r="J329" i="16"/>
  <c r="J332" i="16"/>
  <c r="J334" i="16"/>
  <c r="J336" i="16"/>
  <c r="J338" i="16"/>
  <c r="J353" i="16"/>
  <c r="J361" i="16"/>
  <c r="J371" i="16"/>
  <c r="J372" i="16"/>
  <c r="J373" i="16"/>
  <c r="J374" i="16"/>
  <c r="J377" i="16"/>
  <c r="J378" i="16"/>
  <c r="J379" i="16"/>
  <c r="J380" i="16"/>
  <c r="J381" i="16"/>
  <c r="J382" i="16"/>
  <c r="J383" i="16"/>
  <c r="J384" i="16"/>
  <c r="J386" i="16"/>
  <c r="J387" i="16"/>
  <c r="J388" i="16"/>
  <c r="J390" i="16"/>
  <c r="J391" i="16"/>
  <c r="J394" i="16"/>
  <c r="J395" i="16"/>
  <c r="J396" i="16"/>
  <c r="J401" i="16"/>
  <c r="J405" i="16"/>
  <c r="J406" i="16"/>
  <c r="J408" i="16"/>
  <c r="J410" i="16"/>
  <c r="J412" i="16"/>
  <c r="J413" i="16"/>
  <c r="J416" i="16"/>
  <c r="J417" i="16"/>
  <c r="J419" i="16"/>
  <c r="J422" i="16"/>
  <c r="J423" i="16"/>
  <c r="J424" i="16"/>
  <c r="J426" i="16"/>
  <c r="J427" i="16"/>
  <c r="J428" i="16"/>
  <c r="J430" i="16"/>
  <c r="J433" i="16"/>
  <c r="J434" i="16"/>
  <c r="J435" i="16"/>
  <c r="J437" i="16"/>
  <c r="J442" i="16"/>
  <c r="J445" i="16"/>
  <c r="J446" i="16"/>
  <c r="J448" i="16"/>
  <c r="J450" i="16"/>
  <c r="J458" i="16"/>
  <c r="J461" i="16"/>
  <c r="J465" i="16"/>
  <c r="J466" i="16"/>
  <c r="J468" i="16"/>
  <c r="J470" i="16"/>
  <c r="J473" i="16"/>
  <c r="J478" i="16"/>
  <c r="J479" i="16"/>
  <c r="J481" i="16"/>
  <c r="J484" i="16"/>
  <c r="J486" i="16"/>
  <c r="J487" i="16"/>
  <c r="J489" i="16"/>
  <c r="J493" i="16"/>
  <c r="J494" i="16"/>
  <c r="J497" i="16"/>
  <c r="J499" i="16"/>
  <c r="J501" i="16"/>
  <c r="J504" i="16"/>
  <c r="J506" i="16"/>
  <c r="J507" i="16"/>
  <c r="J511" i="16"/>
  <c r="J512" i="16"/>
  <c r="J514" i="16"/>
  <c r="J517" i="16"/>
  <c r="J518" i="16"/>
  <c r="J522" i="16"/>
  <c r="J523" i="16"/>
  <c r="J526" i="16"/>
  <c r="J528" i="16"/>
  <c r="J530" i="16"/>
  <c r="J533" i="16"/>
  <c r="J535" i="16"/>
  <c r="J537" i="16"/>
  <c r="J538" i="16"/>
  <c r="J539" i="16"/>
  <c r="J540" i="16"/>
  <c r="J541" i="16"/>
  <c r="J544" i="16"/>
  <c r="J545" i="16"/>
  <c r="J546" i="16"/>
  <c r="J549" i="16"/>
  <c r="J550" i="16"/>
  <c r="J554" i="16"/>
  <c r="J558" i="16"/>
  <c r="J561" i="16"/>
  <c r="J563" i="16"/>
  <c r="J564" i="16"/>
  <c r="J567" i="16"/>
  <c r="J572" i="16"/>
  <c r="J573" i="16"/>
  <c r="J577" i="16"/>
  <c r="J583" i="16"/>
  <c r="J585" i="16"/>
  <c r="J586" i="16"/>
  <c r="J588" i="16"/>
  <c r="J589" i="16"/>
  <c r="J590" i="16"/>
  <c r="J595" i="16"/>
  <c r="J596" i="16"/>
  <c r="J597" i="16"/>
  <c r="J612" i="16"/>
  <c r="J614" i="16"/>
  <c r="J615" i="16"/>
  <c r="J616" i="16"/>
  <c r="J617" i="16"/>
  <c r="J622" i="16"/>
  <c r="J624" i="16"/>
  <c r="J627" i="16"/>
  <c r="J628" i="16"/>
  <c r="J629" i="16"/>
  <c r="J630" i="16"/>
  <c r="J631" i="16"/>
  <c r="J633" i="16"/>
  <c r="J634" i="16"/>
  <c r="J636" i="16"/>
  <c r="J639" i="16"/>
  <c r="J81" i="17"/>
  <c r="J146" i="17"/>
  <c r="J188" i="17"/>
  <c r="J195" i="17"/>
  <c r="J203" i="17"/>
  <c r="J218" i="17"/>
  <c r="J371" i="17"/>
  <c r="J377" i="17"/>
  <c r="J383" i="17"/>
  <c r="J391" i="17"/>
  <c r="J392" i="17"/>
  <c r="J406" i="17"/>
  <c r="J419" i="17"/>
  <c r="J446" i="17"/>
  <c r="J612" i="17"/>
  <c r="J614" i="17"/>
  <c r="J615" i="17"/>
  <c r="J617" i="17"/>
  <c r="J630" i="17"/>
  <c r="J22" i="18"/>
  <c r="J24" i="18"/>
  <c r="J33" i="18"/>
  <c r="J62" i="18"/>
  <c r="J65" i="18"/>
  <c r="J81" i="18"/>
  <c r="J83" i="18"/>
  <c r="J85" i="18"/>
  <c r="J86" i="18"/>
  <c r="J100" i="18"/>
  <c r="J101" i="18"/>
  <c r="J103" i="18"/>
  <c r="J104" i="18"/>
  <c r="J106" i="18"/>
  <c r="J111" i="18"/>
  <c r="J115" i="18"/>
  <c r="J118" i="18"/>
  <c r="J122" i="18"/>
  <c r="J124" i="18"/>
  <c r="J125" i="18"/>
  <c r="J135" i="18"/>
  <c r="J137" i="18"/>
  <c r="J141" i="18"/>
  <c r="J142" i="18"/>
  <c r="J144" i="18"/>
  <c r="J145" i="18"/>
  <c r="J146" i="18"/>
  <c r="J147" i="18"/>
  <c r="J152" i="18"/>
  <c r="J177" i="18"/>
  <c r="J188" i="18"/>
  <c r="J189" i="18"/>
  <c r="J193" i="18"/>
  <c r="J195" i="18"/>
  <c r="J197" i="18"/>
  <c r="J203" i="18"/>
  <c r="J210" i="18"/>
  <c r="J211" i="18"/>
  <c r="J215" i="18"/>
  <c r="J216" i="18"/>
  <c r="J219" i="18"/>
  <c r="J220" i="18"/>
  <c r="J221" i="18"/>
  <c r="J227" i="18"/>
  <c r="J235" i="18"/>
  <c r="J242" i="18"/>
  <c r="J255" i="18"/>
  <c r="J277" i="18"/>
  <c r="J284" i="18"/>
  <c r="J285" i="18"/>
  <c r="J294" i="18"/>
  <c r="J306" i="18"/>
  <c r="J321" i="18"/>
  <c r="J324" i="18"/>
  <c r="J327" i="18"/>
  <c r="J336" i="18"/>
  <c r="J338" i="18"/>
  <c r="J343" i="18"/>
  <c r="J371" i="18"/>
  <c r="J377" i="18"/>
  <c r="J378" i="18"/>
  <c r="J381" i="18"/>
  <c r="J383" i="18"/>
  <c r="J384" i="18"/>
  <c r="J386" i="18"/>
  <c r="J391" i="18"/>
  <c r="J395" i="18"/>
  <c r="J396" i="18"/>
  <c r="J400" i="18"/>
  <c r="J405" i="18"/>
  <c r="J406" i="18"/>
  <c r="J408" i="18"/>
  <c r="J413" i="18"/>
  <c r="J415" i="18"/>
  <c r="J416" i="18"/>
  <c r="J419" i="18"/>
  <c r="J422" i="18"/>
  <c r="J423" i="18"/>
  <c r="J424" i="18"/>
  <c r="J429" i="18"/>
  <c r="J430" i="18"/>
  <c r="J434" i="18"/>
  <c r="J442" i="18"/>
  <c r="J446" i="18"/>
  <c r="J464" i="18"/>
  <c r="J470" i="18"/>
  <c r="J471" i="18"/>
  <c r="J473" i="18"/>
  <c r="J478" i="18"/>
  <c r="J479" i="18"/>
  <c r="J480" i="18"/>
  <c r="J481" i="18"/>
  <c r="J483" i="18"/>
  <c r="J492" i="18"/>
  <c r="J493" i="18"/>
  <c r="J494" i="18"/>
  <c r="J499" i="18"/>
  <c r="J509" i="18"/>
  <c r="J518" i="18"/>
  <c r="J529" i="18"/>
  <c r="J544" i="18"/>
  <c r="J564" i="18"/>
  <c r="J567" i="18"/>
  <c r="J568" i="18"/>
  <c r="J583" i="18"/>
  <c r="J588" i="18"/>
  <c r="J589" i="18"/>
  <c r="J590" i="18"/>
  <c r="J612" i="18"/>
  <c r="J614" i="18"/>
  <c r="J615" i="18"/>
  <c r="J616" i="18"/>
  <c r="J617" i="18"/>
  <c r="J620" i="18"/>
  <c r="J622" i="18"/>
  <c r="J625" i="18"/>
  <c r="J627" i="18"/>
  <c r="J628" i="18"/>
  <c r="J629" i="18"/>
  <c r="J630" i="18"/>
  <c r="J631" i="18"/>
  <c r="J22" i="19"/>
  <c r="J81" i="19"/>
  <c r="J85" i="19"/>
  <c r="J101" i="19"/>
  <c r="J102" i="19"/>
  <c r="J144" i="19"/>
  <c r="J171" i="19"/>
  <c r="J188" i="19"/>
  <c r="J195" i="19"/>
  <c r="J197" i="19"/>
  <c r="J202" i="19"/>
  <c r="J215" i="19"/>
  <c r="J219" i="19"/>
  <c r="J221" i="19"/>
  <c r="J371" i="19"/>
  <c r="J377" i="19"/>
  <c r="J378" i="19"/>
  <c r="J379" i="19"/>
  <c r="J383" i="19"/>
  <c r="J419" i="19"/>
  <c r="J422" i="19"/>
  <c r="J423" i="19"/>
  <c r="J424" i="19"/>
  <c r="J434" i="19"/>
  <c r="J446" i="19"/>
  <c r="J450" i="19"/>
  <c r="J470" i="19"/>
  <c r="J484" i="19"/>
  <c r="J485" i="19"/>
  <c r="J486" i="19"/>
  <c r="J498" i="19"/>
  <c r="J514" i="19"/>
  <c r="I22" i="20"/>
  <c r="I30" i="20"/>
  <c r="I42" i="20"/>
  <c r="I48" i="20"/>
  <c r="I81" i="20"/>
  <c r="I82" i="20"/>
  <c r="I83" i="20"/>
  <c r="I85" i="20"/>
  <c r="I86" i="20"/>
  <c r="I96" i="20"/>
  <c r="I99" i="20"/>
  <c r="I100" i="20"/>
  <c r="I101" i="20"/>
  <c r="I102" i="20"/>
  <c r="I111" i="20"/>
  <c r="I116" i="20"/>
  <c r="I118" i="20"/>
  <c r="I119" i="20"/>
  <c r="I123" i="20"/>
  <c r="I124" i="20"/>
  <c r="I125" i="20"/>
  <c r="I127" i="20"/>
  <c r="I129" i="20"/>
  <c r="I132" i="20"/>
  <c r="I133" i="20"/>
  <c r="I134" i="20"/>
  <c r="I135" i="20"/>
  <c r="I137" i="20"/>
  <c r="I139" i="20"/>
  <c r="I142" i="20"/>
  <c r="I144" i="20"/>
  <c r="I145" i="20"/>
  <c r="I146" i="20"/>
  <c r="I147" i="20"/>
  <c r="I149" i="20"/>
  <c r="I150" i="20"/>
  <c r="I159" i="20"/>
  <c r="I166" i="20"/>
  <c r="I356" i="20"/>
  <c r="I329" i="20"/>
  <c r="I327" i="20"/>
  <c r="I324" i="20"/>
  <c r="I318" i="20"/>
  <c r="I312" i="20"/>
  <c r="I304" i="20"/>
  <c r="I295" i="20"/>
  <c r="I294" i="20"/>
  <c r="I293" i="20"/>
  <c r="I288" i="20"/>
  <c r="I285" i="20"/>
  <c r="I282" i="20"/>
  <c r="I259" i="20"/>
  <c r="I255" i="20"/>
  <c r="I249" i="20"/>
  <c r="I242" i="20"/>
  <c r="I233" i="20"/>
  <c r="I230" i="20"/>
  <c r="I226" i="20"/>
  <c r="I188" i="20"/>
  <c r="I189" i="20"/>
  <c r="I195" i="20"/>
  <c r="I197" i="20"/>
  <c r="I202" i="20"/>
  <c r="I203" i="20"/>
  <c r="I205" i="20"/>
  <c r="I209" i="20"/>
  <c r="I215" i="20"/>
  <c r="I216" i="20"/>
  <c r="J257" i="20"/>
  <c r="J260" i="20"/>
  <c r="J312" i="20"/>
  <c r="H338" i="20"/>
  <c r="N338" i="20" s="1"/>
  <c r="G371" i="20"/>
  <c r="G373" i="20"/>
  <c r="M373" i="20" s="1"/>
  <c r="G378" i="20"/>
  <c r="M378" i="20" s="1"/>
  <c r="G384" i="20"/>
  <c r="M384" i="20" s="1"/>
  <c r="G389" i="20"/>
  <c r="M389" i="20" s="1"/>
  <c r="G392" i="20"/>
  <c r="M392" i="20" s="1"/>
  <c r="G395" i="20"/>
  <c r="M395" i="20" s="1"/>
  <c r="G401" i="20"/>
  <c r="M401" i="20" s="1"/>
  <c r="G405" i="20"/>
  <c r="M405" i="20" s="1"/>
  <c r="G408" i="20"/>
  <c r="M408" i="20" s="1"/>
  <c r="G414" i="20"/>
  <c r="M414" i="20" s="1"/>
  <c r="G423" i="20"/>
  <c r="M423" i="20" s="1"/>
  <c r="H429" i="20"/>
  <c r="N429" i="20" s="1"/>
  <c r="H432" i="20"/>
  <c r="N432" i="20" s="1"/>
  <c r="H435" i="20"/>
  <c r="N435" i="20" s="1"/>
  <c r="G437" i="20"/>
  <c r="M437" i="20" s="1"/>
  <c r="G446" i="20"/>
  <c r="M446" i="20" s="1"/>
  <c r="G449" i="20"/>
  <c r="M449" i="20" s="1"/>
  <c r="G451" i="20"/>
  <c r="M451" i="20" s="1"/>
  <c r="H456" i="20"/>
  <c r="N456" i="20" s="1"/>
  <c r="H460" i="20"/>
  <c r="N460" i="20" s="1"/>
  <c r="H464" i="20"/>
  <c r="N464" i="20" s="1"/>
  <c r="H471" i="20"/>
  <c r="N471" i="20" s="1"/>
  <c r="H478" i="20"/>
  <c r="N478" i="20" s="1"/>
  <c r="H485" i="20"/>
  <c r="N485" i="20" s="1"/>
  <c r="J491" i="20"/>
  <c r="H493" i="20"/>
  <c r="N493" i="20" s="1"/>
  <c r="H497" i="20"/>
  <c r="N497" i="20" s="1"/>
  <c r="J499" i="20"/>
  <c r="H504" i="20"/>
  <c r="N504" i="20" s="1"/>
  <c r="H508" i="20"/>
  <c r="N508" i="20" s="1"/>
  <c r="H512" i="20"/>
  <c r="N512" i="20" s="1"/>
  <c r="H514" i="20"/>
  <c r="N514" i="20" s="1"/>
  <c r="J518" i="20"/>
  <c r="G523" i="20"/>
  <c r="M523" i="20" s="1"/>
  <c r="H524" i="20"/>
  <c r="N524" i="20" s="1"/>
  <c r="G539" i="20"/>
  <c r="M539" i="20" s="1"/>
  <c r="J544" i="20"/>
  <c r="G545" i="20"/>
  <c r="M545" i="20" s="1"/>
  <c r="J546" i="20"/>
  <c r="G547" i="20"/>
  <c r="M547" i="20" s="1"/>
  <c r="J558" i="20"/>
  <c r="G563" i="20"/>
  <c r="M563" i="20" s="1"/>
  <c r="J564" i="20"/>
  <c r="J567" i="20"/>
  <c r="G568" i="20"/>
  <c r="M568" i="20" s="1"/>
  <c r="H580" i="20"/>
  <c r="N580" i="20" s="1"/>
  <c r="H588" i="20"/>
  <c r="N588" i="20" s="1"/>
  <c r="J590" i="20"/>
  <c r="H598" i="20"/>
  <c r="N598" i="20" s="1"/>
  <c r="G612" i="20"/>
  <c r="G614" i="20"/>
  <c r="M614" i="20" s="1"/>
  <c r="G616" i="20"/>
  <c r="M616" i="20" s="1"/>
  <c r="G618" i="20"/>
  <c r="M618" i="20" s="1"/>
  <c r="G622" i="20"/>
  <c r="M622" i="20" s="1"/>
  <c r="G628" i="20"/>
  <c r="M628" i="20" s="1"/>
  <c r="G638" i="20"/>
  <c r="M638" i="20" s="1"/>
  <c r="H639" i="20"/>
  <c r="N639" i="20" s="1"/>
  <c r="G14" i="21"/>
  <c r="J48" i="21"/>
  <c r="J85" i="21"/>
  <c r="G97" i="21"/>
  <c r="M97" i="21" s="1"/>
  <c r="J99" i="21"/>
  <c r="G100" i="21"/>
  <c r="M100" i="21" s="1"/>
  <c r="G103" i="21"/>
  <c r="M103" i="21" s="1"/>
  <c r="G123" i="21"/>
  <c r="M123" i="21" s="1"/>
  <c r="J124" i="21"/>
  <c r="G125" i="21"/>
  <c r="M125" i="21" s="1"/>
  <c r="J127" i="21"/>
  <c r="G128" i="21"/>
  <c r="M128" i="21" s="1"/>
  <c r="G137" i="21"/>
  <c r="M137" i="21" s="1"/>
  <c r="J141" i="21"/>
  <c r="G142" i="21"/>
  <c r="M142" i="21" s="1"/>
  <c r="H145" i="21"/>
  <c r="N145" i="21" s="1"/>
  <c r="J148" i="21"/>
  <c r="J154" i="21"/>
  <c r="G155" i="21"/>
  <c r="M155" i="21" s="1"/>
  <c r="H168" i="21"/>
  <c r="N168" i="21" s="1"/>
  <c r="J170" i="21"/>
  <c r="J281" i="21"/>
  <c r="G292" i="21"/>
  <c r="M292" i="21" s="1"/>
  <c r="J293" i="21"/>
  <c r="G294" i="21"/>
  <c r="M294" i="21" s="1"/>
  <c r="G304" i="21"/>
  <c r="M304" i="21" s="1"/>
  <c r="J307" i="21"/>
  <c r="G318" i="21"/>
  <c r="M318" i="21" s="1"/>
  <c r="G571" i="21"/>
  <c r="M571" i="21" s="1"/>
  <c r="G564" i="21"/>
  <c r="M564" i="21" s="1"/>
  <c r="G563" i="21"/>
  <c r="M563" i="21" s="1"/>
  <c r="G546" i="21"/>
  <c r="M546" i="21" s="1"/>
  <c r="G544" i="21"/>
  <c r="M544" i="21" s="1"/>
  <c r="G541" i="21"/>
  <c r="M541" i="21" s="1"/>
  <c r="G514" i="21"/>
  <c r="M514" i="21" s="1"/>
  <c r="G499" i="21"/>
  <c r="M499" i="21" s="1"/>
  <c r="G478" i="21"/>
  <c r="M478" i="21" s="1"/>
  <c r="G473" i="21"/>
  <c r="M473" i="21" s="1"/>
  <c r="G471" i="21"/>
  <c r="M471" i="21" s="1"/>
  <c r="G470" i="21"/>
  <c r="M470" i="21" s="1"/>
  <c r="G455" i="21"/>
  <c r="M455" i="21" s="1"/>
  <c r="G449" i="21"/>
  <c r="M449" i="21" s="1"/>
  <c r="G446" i="21"/>
  <c r="M446" i="21" s="1"/>
  <c r="G442" i="21"/>
  <c r="M442" i="21" s="1"/>
  <c r="G435" i="21"/>
  <c r="M435" i="21" s="1"/>
  <c r="G434" i="21"/>
  <c r="M434" i="21" s="1"/>
  <c r="G430" i="21"/>
  <c r="M430" i="21" s="1"/>
  <c r="G429" i="21"/>
  <c r="M429" i="21" s="1"/>
  <c r="G428" i="21"/>
  <c r="M428" i="21" s="1"/>
  <c r="G426" i="21"/>
  <c r="M426" i="21" s="1"/>
  <c r="G424" i="21"/>
  <c r="M424" i="21" s="1"/>
  <c r="G423" i="21"/>
  <c r="M423" i="21" s="1"/>
  <c r="G422" i="21"/>
  <c r="M422" i="21" s="1"/>
  <c r="G419" i="21"/>
  <c r="M419" i="21" s="1"/>
  <c r="G413" i="21"/>
  <c r="M413" i="21" s="1"/>
  <c r="G410" i="21"/>
  <c r="M410" i="21" s="1"/>
  <c r="G407" i="21"/>
  <c r="M407" i="21" s="1"/>
  <c r="G406" i="21"/>
  <c r="M406" i="21" s="1"/>
  <c r="G405" i="21"/>
  <c r="M405" i="21" s="1"/>
  <c r="G402" i="21"/>
  <c r="M402" i="21" s="1"/>
  <c r="G401" i="21"/>
  <c r="M401" i="21" s="1"/>
  <c r="G399" i="21"/>
  <c r="M399" i="21" s="1"/>
  <c r="G391" i="21"/>
  <c r="M391" i="21" s="1"/>
  <c r="G387" i="21"/>
  <c r="M387" i="21" s="1"/>
  <c r="G386" i="21"/>
  <c r="M386" i="21" s="1"/>
  <c r="G384" i="21"/>
  <c r="M384" i="21" s="1"/>
  <c r="G383" i="21"/>
  <c r="M383" i="21" s="1"/>
  <c r="G381" i="21"/>
  <c r="M381" i="21" s="1"/>
  <c r="G378" i="21"/>
  <c r="M378" i="21" s="1"/>
  <c r="G377" i="21"/>
  <c r="M377" i="21" s="1"/>
  <c r="G371" i="21"/>
  <c r="G372" i="21"/>
  <c r="M372" i="21" s="1"/>
  <c r="J395" i="21"/>
  <c r="J398" i="21"/>
  <c r="J419" i="21"/>
  <c r="J430" i="21"/>
  <c r="N485" i="21"/>
  <c r="N498" i="21"/>
  <c r="I242" i="22"/>
  <c r="I247" i="22"/>
  <c r="N260" i="22"/>
  <c r="I261" i="22"/>
  <c r="I318" i="22"/>
  <c r="J386" i="22"/>
  <c r="J409" i="22"/>
  <c r="J429" i="22"/>
  <c r="J446" i="22"/>
  <c r="J612" i="19"/>
  <c r="J615" i="19"/>
  <c r="J616" i="19"/>
  <c r="J617" i="19"/>
  <c r="J628" i="19"/>
  <c r="J630" i="19"/>
  <c r="J22" i="20"/>
  <c r="J33" i="20"/>
  <c r="J39" i="20"/>
  <c r="J53" i="20"/>
  <c r="J58" i="20"/>
  <c r="J64" i="20"/>
  <c r="J86" i="20"/>
  <c r="J102" i="20"/>
  <c r="J103" i="20"/>
  <c r="J104" i="20"/>
  <c r="J115" i="20"/>
  <c r="J119" i="20"/>
  <c r="J123" i="20"/>
  <c r="J132" i="20"/>
  <c r="J142" i="20"/>
  <c r="J147" i="20"/>
  <c r="J154" i="20"/>
  <c r="J159" i="20"/>
  <c r="J162" i="20"/>
  <c r="J166" i="20"/>
  <c r="J188" i="20"/>
  <c r="J195" i="20"/>
  <c r="J197" i="20"/>
  <c r="J207" i="20"/>
  <c r="J209" i="20"/>
  <c r="J215" i="20"/>
  <c r="J216" i="20"/>
  <c r="J218" i="20"/>
  <c r="J219" i="20"/>
  <c r="J221" i="20"/>
  <c r="M230" i="20"/>
  <c r="M233" i="20"/>
  <c r="J242" i="20"/>
  <c r="J249" i="20"/>
  <c r="J253" i="20"/>
  <c r="J271" i="20"/>
  <c r="G280" i="20"/>
  <c r="M280" i="20" s="1"/>
  <c r="H281" i="20"/>
  <c r="N281" i="20" s="1"/>
  <c r="J282" i="20"/>
  <c r="J285" i="20"/>
  <c r="J292" i="20"/>
  <c r="G293" i="20"/>
  <c r="M293" i="20" s="1"/>
  <c r="G295" i="20"/>
  <c r="M295" i="20" s="1"/>
  <c r="H299" i="20"/>
  <c r="N299" i="20" s="1"/>
  <c r="G305" i="20"/>
  <c r="M305" i="20" s="1"/>
  <c r="H306" i="20"/>
  <c r="N306" i="20" s="1"/>
  <c r="G309" i="20"/>
  <c r="M309" i="20" s="1"/>
  <c r="H310" i="20"/>
  <c r="N310" i="20" s="1"/>
  <c r="H324" i="20"/>
  <c r="N324" i="20" s="1"/>
  <c r="H327" i="20"/>
  <c r="N327" i="20" s="1"/>
  <c r="G329" i="20"/>
  <c r="M329" i="20" s="1"/>
  <c r="J347" i="20"/>
  <c r="M356" i="20"/>
  <c r="H371" i="20"/>
  <c r="H373" i="20"/>
  <c r="N373" i="20" s="1"/>
  <c r="H378" i="20"/>
  <c r="N378" i="20" s="1"/>
  <c r="H384" i="20"/>
  <c r="N384" i="20" s="1"/>
  <c r="G386" i="20"/>
  <c r="M386" i="20" s="1"/>
  <c r="G388" i="20"/>
  <c r="M388" i="20" s="1"/>
  <c r="H395" i="20"/>
  <c r="N395" i="20" s="1"/>
  <c r="H397" i="20"/>
  <c r="N397" i="20" s="1"/>
  <c r="H401" i="20"/>
  <c r="N401" i="20" s="1"/>
  <c r="G404" i="20"/>
  <c r="M404" i="20" s="1"/>
  <c r="H405" i="20"/>
  <c r="N405" i="20" s="1"/>
  <c r="G407" i="20"/>
  <c r="M407" i="20" s="1"/>
  <c r="H408" i="20"/>
  <c r="N408" i="20" s="1"/>
  <c r="H411" i="20"/>
  <c r="N411" i="20" s="1"/>
  <c r="H414" i="20"/>
  <c r="N414" i="20" s="1"/>
  <c r="H423" i="20"/>
  <c r="N423" i="20" s="1"/>
  <c r="H425" i="20"/>
  <c r="N425" i="20" s="1"/>
  <c r="G427" i="20"/>
  <c r="M427" i="20" s="1"/>
  <c r="G430" i="20"/>
  <c r="M430" i="20" s="1"/>
  <c r="G434" i="20"/>
  <c r="M434" i="20" s="1"/>
  <c r="G436" i="20"/>
  <c r="M436" i="20" s="1"/>
  <c r="H437" i="20"/>
  <c r="N437" i="20" s="1"/>
  <c r="G442" i="20"/>
  <c r="M442" i="20" s="1"/>
  <c r="H446" i="20"/>
  <c r="N446" i="20" s="1"/>
  <c r="G448" i="20"/>
  <c r="M448" i="20" s="1"/>
  <c r="H451" i="20"/>
  <c r="N451" i="20" s="1"/>
  <c r="G454" i="20"/>
  <c r="M454" i="20" s="1"/>
  <c r="J457" i="20"/>
  <c r="J465" i="20"/>
  <c r="J469" i="20"/>
  <c r="G470" i="20"/>
  <c r="M470" i="20" s="1"/>
  <c r="G473" i="20"/>
  <c r="M473" i="20" s="1"/>
  <c r="H477" i="20"/>
  <c r="N477" i="20" s="1"/>
  <c r="J478" i="20"/>
  <c r="H484" i="20"/>
  <c r="N484" i="20" s="1"/>
  <c r="J486" i="20"/>
  <c r="H492" i="20"/>
  <c r="N492" i="20" s="1"/>
  <c r="J494" i="20"/>
  <c r="G499" i="20"/>
  <c r="M499" i="20" s="1"/>
  <c r="H507" i="20"/>
  <c r="N507" i="20" s="1"/>
  <c r="J509" i="20"/>
  <c r="J512" i="20"/>
  <c r="M513" i="20"/>
  <c r="J514" i="20"/>
  <c r="H523" i="20"/>
  <c r="N523" i="20" s="1"/>
  <c r="H535" i="20"/>
  <c r="N535" i="20" s="1"/>
  <c r="G538" i="20"/>
  <c r="M538" i="20" s="1"/>
  <c r="H539" i="20"/>
  <c r="N539" i="20" s="1"/>
  <c r="J540" i="20"/>
  <c r="H545" i="20"/>
  <c r="N545" i="20" s="1"/>
  <c r="H559" i="20"/>
  <c r="N559" i="20" s="1"/>
  <c r="H563" i="20"/>
  <c r="N563" i="20" s="1"/>
  <c r="H565" i="20"/>
  <c r="N565" i="20" s="1"/>
  <c r="H568" i="20"/>
  <c r="N568" i="20" s="1"/>
  <c r="G571" i="20"/>
  <c r="M571" i="20" s="1"/>
  <c r="G574" i="20"/>
  <c r="M574" i="20" s="1"/>
  <c r="H583" i="20"/>
  <c r="N583" i="20" s="1"/>
  <c r="J589" i="20"/>
  <c r="G590" i="20"/>
  <c r="M590" i="20" s="1"/>
  <c r="H591" i="20"/>
  <c r="N591" i="20" s="1"/>
  <c r="J596" i="20"/>
  <c r="M597" i="20"/>
  <c r="J599" i="20"/>
  <c r="H612" i="20"/>
  <c r="H614" i="20"/>
  <c r="N614" i="20" s="1"/>
  <c r="H616" i="20"/>
  <c r="N616" i="20" s="1"/>
  <c r="H618" i="20"/>
  <c r="N618" i="20" s="1"/>
  <c r="H622" i="20"/>
  <c r="N622" i="20" s="1"/>
  <c r="H628" i="20"/>
  <c r="N628" i="20" s="1"/>
  <c r="G630" i="20"/>
  <c r="M630" i="20" s="1"/>
  <c r="G632" i="20"/>
  <c r="M632" i="20" s="1"/>
  <c r="H638" i="20"/>
  <c r="N638" i="20" s="1"/>
  <c r="G640" i="20"/>
  <c r="M640" i="20" s="1"/>
  <c r="L12" i="21"/>
  <c r="J44" i="21"/>
  <c r="J54" i="21"/>
  <c r="M55" i="21"/>
  <c r="G81" i="21"/>
  <c r="L81" i="21"/>
  <c r="J82" i="21"/>
  <c r="G83" i="21"/>
  <c r="M83" i="21" s="1"/>
  <c r="G88" i="21"/>
  <c r="M88" i="21" s="1"/>
  <c r="J101" i="21"/>
  <c r="G109" i="21"/>
  <c r="M109" i="21" s="1"/>
  <c r="J111" i="21"/>
  <c r="J115" i="21"/>
  <c r="G116" i="21"/>
  <c r="M116" i="21" s="1"/>
  <c r="H123" i="21"/>
  <c r="N123" i="21" s="1"/>
  <c r="H125" i="21"/>
  <c r="N125" i="21" s="1"/>
  <c r="J135" i="21"/>
  <c r="H137" i="21"/>
  <c r="N137" i="21" s="1"/>
  <c r="G139" i="21"/>
  <c r="M139" i="21" s="1"/>
  <c r="H142" i="21"/>
  <c r="N142" i="21" s="1"/>
  <c r="G144" i="21"/>
  <c r="M144" i="21" s="1"/>
  <c r="J145" i="21"/>
  <c r="G146" i="21"/>
  <c r="M146" i="21" s="1"/>
  <c r="J147" i="21"/>
  <c r="H152" i="21"/>
  <c r="N152" i="21" s="1"/>
  <c r="M158" i="21"/>
  <c r="M167" i="21"/>
  <c r="G177" i="21"/>
  <c r="M177" i="21" s="1"/>
  <c r="M193" i="21"/>
  <c r="M216" i="21"/>
  <c r="J221" i="21"/>
  <c r="J225" i="21"/>
  <c r="G226" i="21"/>
  <c r="M226" i="21" s="1"/>
  <c r="G230" i="21"/>
  <c r="M230" i="21" s="1"/>
  <c r="G242" i="21"/>
  <c r="M242" i="21" s="1"/>
  <c r="J258" i="21"/>
  <c r="M265" i="21"/>
  <c r="M285" i="21"/>
  <c r="G297" i="21"/>
  <c r="M297" i="21" s="1"/>
  <c r="G300" i="21"/>
  <c r="M300" i="21" s="1"/>
  <c r="J316" i="21"/>
  <c r="J318" i="21"/>
  <c r="G327" i="21"/>
  <c r="M327" i="21" s="1"/>
  <c r="J336" i="21"/>
  <c r="J343" i="21"/>
  <c r="J428" i="21"/>
  <c r="J437" i="21"/>
  <c r="J470" i="21"/>
  <c r="J471" i="21"/>
  <c r="J523" i="21"/>
  <c r="J524" i="21"/>
  <c r="J563" i="21"/>
  <c r="N129" i="22"/>
  <c r="I221" i="22"/>
  <c r="I306" i="22"/>
  <c r="J383" i="22"/>
  <c r="J394" i="22"/>
  <c r="G612" i="19"/>
  <c r="K612" i="19"/>
  <c r="G615" i="19"/>
  <c r="M615" i="19" s="1"/>
  <c r="G616" i="19"/>
  <c r="M616" i="19" s="1"/>
  <c r="G638" i="19"/>
  <c r="M638" i="19" s="1"/>
  <c r="G10" i="20"/>
  <c r="G11" i="20"/>
  <c r="G12" i="20"/>
  <c r="G13" i="20"/>
  <c r="M13" i="20" s="1"/>
  <c r="G14" i="20"/>
  <c r="G22" i="20"/>
  <c r="K22" i="20"/>
  <c r="G26" i="20"/>
  <c r="M26" i="20" s="1"/>
  <c r="G31" i="20"/>
  <c r="M31" i="20" s="1"/>
  <c r="G33" i="20"/>
  <c r="M33" i="20" s="1"/>
  <c r="G34" i="20"/>
  <c r="M34" i="20" s="1"/>
  <c r="G35" i="20"/>
  <c r="M35" i="20" s="1"/>
  <c r="G42" i="20"/>
  <c r="M42" i="20" s="1"/>
  <c r="G46" i="20"/>
  <c r="M46" i="20" s="1"/>
  <c r="G50" i="20"/>
  <c r="M50" i="20" s="1"/>
  <c r="G53" i="20"/>
  <c r="M53" i="20" s="1"/>
  <c r="G61" i="20"/>
  <c r="M61" i="20" s="1"/>
  <c r="G62" i="20"/>
  <c r="M62" i="20" s="1"/>
  <c r="G68" i="20"/>
  <c r="M68" i="20" s="1"/>
  <c r="G81" i="20"/>
  <c r="K81" i="20"/>
  <c r="G82" i="20"/>
  <c r="M82" i="20" s="1"/>
  <c r="G83" i="20"/>
  <c r="M83" i="20" s="1"/>
  <c r="G85" i="20"/>
  <c r="M85" i="20" s="1"/>
  <c r="G86" i="20"/>
  <c r="M86" i="20" s="1"/>
  <c r="G88" i="20"/>
  <c r="M88" i="20" s="1"/>
  <c r="G92" i="20"/>
  <c r="M92" i="20" s="1"/>
  <c r="G93" i="20"/>
  <c r="M93" i="20" s="1"/>
  <c r="G99" i="20"/>
  <c r="M99" i="20" s="1"/>
  <c r="G100" i="20"/>
  <c r="M100" i="20" s="1"/>
  <c r="G103" i="20"/>
  <c r="M103" i="20" s="1"/>
  <c r="G105" i="20"/>
  <c r="M105" i="20" s="1"/>
  <c r="G106" i="20"/>
  <c r="M106" i="20" s="1"/>
  <c r="G107" i="20"/>
  <c r="M107" i="20" s="1"/>
  <c r="G111" i="20"/>
  <c r="M111" i="20" s="1"/>
  <c r="G114" i="20"/>
  <c r="M114" i="20" s="1"/>
  <c r="G116" i="20"/>
  <c r="M116" i="20" s="1"/>
  <c r="G118" i="20"/>
  <c r="M118" i="20" s="1"/>
  <c r="G122" i="20"/>
  <c r="M122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33" i="20"/>
  <c r="M133" i="20" s="1"/>
  <c r="G134" i="20"/>
  <c r="M134" i="20" s="1"/>
  <c r="G135" i="20"/>
  <c r="M135" i="20" s="1"/>
  <c r="G137" i="20"/>
  <c r="M137" i="20" s="1"/>
  <c r="G139" i="20"/>
  <c r="M139" i="20" s="1"/>
  <c r="G141" i="20"/>
  <c r="M141" i="20" s="1"/>
  <c r="G142" i="20"/>
  <c r="M142" i="20" s="1"/>
  <c r="G143" i="20"/>
  <c r="M143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G153" i="20"/>
  <c r="M153" i="20" s="1"/>
  <c r="G154" i="20"/>
  <c r="M154" i="20" s="1"/>
  <c r="G155" i="20"/>
  <c r="M155" i="20" s="1"/>
  <c r="G161" i="20"/>
  <c r="M161" i="20" s="1"/>
  <c r="G166" i="20"/>
  <c r="M166" i="20" s="1"/>
  <c r="G171" i="20"/>
  <c r="M171" i="20" s="1"/>
  <c r="G172" i="20"/>
  <c r="M172" i="20" s="1"/>
  <c r="G173" i="20"/>
  <c r="M173" i="20" s="1"/>
  <c r="G188" i="20"/>
  <c r="K188" i="20"/>
  <c r="G189" i="20"/>
  <c r="M189" i="20" s="1"/>
  <c r="G191" i="20"/>
  <c r="M191" i="20" s="1"/>
  <c r="G193" i="20"/>
  <c r="M193" i="20" s="1"/>
  <c r="G195" i="20"/>
  <c r="M195" i="20" s="1"/>
  <c r="G196" i="20"/>
  <c r="M196" i="20" s="1"/>
  <c r="G197" i="20"/>
  <c r="M197" i="20" s="1"/>
  <c r="G202" i="20"/>
  <c r="M202" i="20" s="1"/>
  <c r="G203" i="20"/>
  <c r="M203" i="20" s="1"/>
  <c r="G207" i="20"/>
  <c r="M207" i="20" s="1"/>
  <c r="G209" i="20"/>
  <c r="M209" i="20" s="1"/>
  <c r="G210" i="20"/>
  <c r="M210" i="20" s="1"/>
  <c r="G215" i="20"/>
  <c r="M215" i="20" s="1"/>
  <c r="G216" i="20"/>
  <c r="M216" i="20" s="1"/>
  <c r="G218" i="20"/>
  <c r="M218" i="20" s="1"/>
  <c r="G219" i="20"/>
  <c r="M219" i="20" s="1"/>
  <c r="G220" i="20"/>
  <c r="M220" i="20" s="1"/>
  <c r="G222" i="20"/>
  <c r="M222" i="20" s="1"/>
  <c r="J225" i="20"/>
  <c r="G226" i="20"/>
  <c r="M226" i="20" s="1"/>
  <c r="H230" i="20"/>
  <c r="N230" i="20" s="1"/>
  <c r="H233" i="20"/>
  <c r="N233" i="20" s="1"/>
  <c r="H243" i="20"/>
  <c r="N243" i="20" s="1"/>
  <c r="H250" i="20"/>
  <c r="N250" i="20" s="1"/>
  <c r="G256" i="20"/>
  <c r="M256" i="20" s="1"/>
  <c r="H257" i="20"/>
  <c r="N257" i="20" s="1"/>
  <c r="H260" i="20"/>
  <c r="N260" i="20" s="1"/>
  <c r="G271" i="20"/>
  <c r="M271" i="20" s="1"/>
  <c r="H276" i="20"/>
  <c r="N276" i="20" s="1"/>
  <c r="H283" i="20"/>
  <c r="N283" i="20" s="1"/>
  <c r="G292" i="20"/>
  <c r="M292" i="20" s="1"/>
  <c r="H293" i="20"/>
  <c r="N293" i="20" s="1"/>
  <c r="H295" i="20"/>
  <c r="N295" i="20" s="1"/>
  <c r="G297" i="20"/>
  <c r="M297" i="20" s="1"/>
  <c r="J300" i="20"/>
  <c r="H309" i="20"/>
  <c r="N309" i="20" s="1"/>
  <c r="G312" i="20"/>
  <c r="M312" i="20" s="1"/>
  <c r="H323" i="20"/>
  <c r="N323" i="20" s="1"/>
  <c r="J324" i="20"/>
  <c r="J327" i="20"/>
  <c r="G328" i="20"/>
  <c r="M328" i="20" s="1"/>
  <c r="H332" i="20"/>
  <c r="N332" i="20" s="1"/>
  <c r="J338" i="20"/>
  <c r="H340" i="20"/>
  <c r="N340" i="20" s="1"/>
  <c r="G347" i="20"/>
  <c r="M347" i="20" s="1"/>
  <c r="J371" i="20"/>
  <c r="G372" i="20"/>
  <c r="M372" i="20" s="1"/>
  <c r="J373" i="20"/>
  <c r="G374" i="20"/>
  <c r="M374" i="20" s="1"/>
  <c r="G377" i="20"/>
  <c r="M377" i="20" s="1"/>
  <c r="J378" i="20"/>
  <c r="G379" i="20"/>
  <c r="M379" i="20" s="1"/>
  <c r="G383" i="20"/>
  <c r="M383" i="20" s="1"/>
  <c r="J384" i="20"/>
  <c r="H386" i="20"/>
  <c r="N386" i="20" s="1"/>
  <c r="G391" i="20"/>
  <c r="M391" i="20" s="1"/>
  <c r="G394" i="20"/>
  <c r="M394" i="20" s="1"/>
  <c r="J395" i="20"/>
  <c r="G396" i="20"/>
  <c r="M396" i="20" s="1"/>
  <c r="H404" i="20"/>
  <c r="N404" i="20" s="1"/>
  <c r="H407" i="20"/>
  <c r="N407" i="20" s="1"/>
  <c r="J409" i="20"/>
  <c r="G410" i="20"/>
  <c r="M410" i="20" s="1"/>
  <c r="G413" i="20"/>
  <c r="M413" i="20" s="1"/>
  <c r="G416" i="20"/>
  <c r="M416" i="20" s="1"/>
  <c r="G419" i="20"/>
  <c r="M419" i="20" s="1"/>
  <c r="G422" i="20"/>
  <c r="M422" i="20" s="1"/>
  <c r="J423" i="20"/>
  <c r="G424" i="20"/>
  <c r="M424" i="20" s="1"/>
  <c r="H427" i="20"/>
  <c r="N427" i="20" s="1"/>
  <c r="H430" i="20"/>
  <c r="N430" i="20" s="1"/>
  <c r="H434" i="20"/>
  <c r="N434" i="20" s="1"/>
  <c r="H436" i="20"/>
  <c r="N436" i="20" s="1"/>
  <c r="J437" i="20"/>
  <c r="G438" i="20"/>
  <c r="M438" i="20" s="1"/>
  <c r="H442" i="20"/>
  <c r="N442" i="20" s="1"/>
  <c r="H445" i="20"/>
  <c r="N445" i="20" s="1"/>
  <c r="J446" i="20"/>
  <c r="H448" i="20"/>
  <c r="N448" i="20" s="1"/>
  <c r="G450" i="20"/>
  <c r="M450" i="20" s="1"/>
  <c r="J460" i="20"/>
  <c r="H466" i="20"/>
  <c r="N466" i="20" s="1"/>
  <c r="H470" i="20"/>
  <c r="N470" i="20" s="1"/>
  <c r="J471" i="20"/>
  <c r="G472" i="20"/>
  <c r="M472" i="20" s="1"/>
  <c r="H473" i="20"/>
  <c r="N473" i="20" s="1"/>
  <c r="H487" i="20"/>
  <c r="N487" i="20" s="1"/>
  <c r="J493" i="20"/>
  <c r="J497" i="20"/>
  <c r="H499" i="20"/>
  <c r="N499" i="20" s="1"/>
  <c r="J500" i="20"/>
  <c r="H510" i="20"/>
  <c r="N510" i="20" s="1"/>
  <c r="H515" i="20"/>
  <c r="N515" i="20" s="1"/>
  <c r="G518" i="20"/>
  <c r="M518" i="20" s="1"/>
  <c r="J536" i="20"/>
  <c r="G537" i="20"/>
  <c r="M537" i="20" s="1"/>
  <c r="G540" i="20"/>
  <c r="M540" i="20" s="1"/>
  <c r="G544" i="20"/>
  <c r="M544" i="20" s="1"/>
  <c r="G546" i="20"/>
  <c r="M546" i="20" s="1"/>
  <c r="H550" i="20"/>
  <c r="N550" i="20" s="1"/>
  <c r="J563" i="20"/>
  <c r="G564" i="20"/>
  <c r="M564" i="20" s="1"/>
  <c r="G567" i="20"/>
  <c r="M567" i="20" s="1"/>
  <c r="H571" i="20"/>
  <c r="N571" i="20" s="1"/>
  <c r="H578" i="20"/>
  <c r="N578" i="20" s="1"/>
  <c r="J588" i="20"/>
  <c r="G589" i="20"/>
  <c r="M589" i="20" s="1"/>
  <c r="H590" i="20"/>
  <c r="N590" i="20" s="1"/>
  <c r="H594" i="20"/>
  <c r="N594" i="20" s="1"/>
  <c r="H597" i="20"/>
  <c r="N597" i="20" s="1"/>
  <c r="J612" i="20"/>
  <c r="M613" i="20"/>
  <c r="J614" i="20"/>
  <c r="G615" i="20"/>
  <c r="M615" i="20" s="1"/>
  <c r="J616" i="20"/>
  <c r="M617" i="20"/>
  <c r="G627" i="20"/>
  <c r="M627" i="20" s="1"/>
  <c r="J628" i="20"/>
  <c r="G629" i="20"/>
  <c r="M629" i="20" s="1"/>
  <c r="H630" i="20"/>
  <c r="N630" i="20" s="1"/>
  <c r="H632" i="20"/>
  <c r="N632" i="20" s="1"/>
  <c r="J633" i="20"/>
  <c r="H637" i="20"/>
  <c r="N637" i="20" s="1"/>
  <c r="H640" i="20"/>
  <c r="N640" i="20" s="1"/>
  <c r="F9" i="21"/>
  <c r="J13" i="21" s="1"/>
  <c r="D10" i="21"/>
  <c r="F11" i="21"/>
  <c r="G22" i="21"/>
  <c r="L22" i="21"/>
  <c r="J27" i="21"/>
  <c r="H33" i="21"/>
  <c r="N33" i="21" s="1"/>
  <c r="H41" i="21"/>
  <c r="N41" i="21" s="1"/>
  <c r="H48" i="21"/>
  <c r="N48" i="21" s="1"/>
  <c r="J53" i="21"/>
  <c r="H55" i="21"/>
  <c r="N55" i="21" s="1"/>
  <c r="H66" i="21"/>
  <c r="N66" i="21" s="1"/>
  <c r="H70" i="21"/>
  <c r="N70" i="21" s="1"/>
  <c r="H178" i="21"/>
  <c r="N178" i="21" s="1"/>
  <c r="H177" i="21"/>
  <c r="N177" i="21" s="1"/>
  <c r="H171" i="21"/>
  <c r="N171" i="21" s="1"/>
  <c r="H81" i="21"/>
  <c r="H83" i="21"/>
  <c r="N83" i="21" s="1"/>
  <c r="J84" i="21"/>
  <c r="M85" i="21"/>
  <c r="J86" i="21"/>
  <c r="J97" i="21"/>
  <c r="H99" i="21"/>
  <c r="N99" i="21" s="1"/>
  <c r="J100" i="21"/>
  <c r="J103" i="21"/>
  <c r="G104" i="21"/>
  <c r="M104" i="21" s="1"/>
  <c r="H109" i="21"/>
  <c r="N109" i="21" s="1"/>
  <c r="G115" i="21"/>
  <c r="M115" i="21" s="1"/>
  <c r="M118" i="21"/>
  <c r="J123" i="21"/>
  <c r="G124" i="21"/>
  <c r="M124" i="21" s="1"/>
  <c r="G129" i="21"/>
  <c r="M129" i="21" s="1"/>
  <c r="M133" i="21"/>
  <c r="H136" i="21"/>
  <c r="N136" i="21" s="1"/>
  <c r="J137" i="21"/>
  <c r="H139" i="21"/>
  <c r="N139" i="21" s="1"/>
  <c r="G141" i="21"/>
  <c r="M141" i="21" s="1"/>
  <c r="J142" i="21"/>
  <c r="H144" i="21"/>
  <c r="N144" i="21" s="1"/>
  <c r="H146" i="21"/>
  <c r="N146" i="21" s="1"/>
  <c r="M154" i="21"/>
  <c r="G169" i="21"/>
  <c r="M169" i="21" s="1"/>
  <c r="J191" i="21"/>
  <c r="G195" i="21"/>
  <c r="M195" i="21" s="1"/>
  <c r="G197" i="21"/>
  <c r="M197" i="21" s="1"/>
  <c r="G203" i="21"/>
  <c r="M203" i="21" s="1"/>
  <c r="G209" i="21"/>
  <c r="M209" i="21" s="1"/>
  <c r="G218" i="21"/>
  <c r="M218" i="21" s="1"/>
  <c r="J219" i="21"/>
  <c r="G220" i="21"/>
  <c r="M220" i="21" s="1"/>
  <c r="J230" i="21"/>
  <c r="G235" i="21"/>
  <c r="M235" i="21" s="1"/>
  <c r="J242" i="21"/>
  <c r="G255" i="21"/>
  <c r="M255" i="21" s="1"/>
  <c r="G261" i="21"/>
  <c r="M261" i="21" s="1"/>
  <c r="M281" i="21"/>
  <c r="M287" i="21"/>
  <c r="M306" i="21"/>
  <c r="J321" i="21"/>
  <c r="G322" i="21"/>
  <c r="M322" i="21" s="1"/>
  <c r="G324" i="21"/>
  <c r="M324" i="21" s="1"/>
  <c r="J327" i="21"/>
  <c r="K371" i="21"/>
  <c r="G373" i="21"/>
  <c r="M373" i="21" s="1"/>
  <c r="J405" i="21"/>
  <c r="J406" i="21"/>
  <c r="J411" i="21"/>
  <c r="J413" i="21"/>
  <c r="J426" i="21"/>
  <c r="J446" i="21"/>
  <c r="N497" i="21"/>
  <c r="N574" i="21"/>
  <c r="N588" i="21"/>
  <c r="N590" i="21"/>
  <c r="H630" i="21"/>
  <c r="N630" i="21" s="1"/>
  <c r="H623" i="21"/>
  <c r="N623" i="21" s="1"/>
  <c r="H612" i="21"/>
  <c r="H636" i="21"/>
  <c r="N636" i="21" s="1"/>
  <c r="H635" i="21"/>
  <c r="N635" i="21" s="1"/>
  <c r="H633" i="21"/>
  <c r="N633" i="21" s="1"/>
  <c r="H631" i="21"/>
  <c r="N631" i="21" s="1"/>
  <c r="H625" i="21"/>
  <c r="N625" i="21" s="1"/>
  <c r="H614" i="21"/>
  <c r="N614" i="21" s="1"/>
  <c r="L612" i="21"/>
  <c r="H640" i="21"/>
  <c r="N640" i="21" s="1"/>
  <c r="H627" i="21"/>
  <c r="N627" i="21" s="1"/>
  <c r="H615" i="21"/>
  <c r="N615" i="21" s="1"/>
  <c r="H177" i="22"/>
  <c r="N177" i="22" s="1"/>
  <c r="H161" i="22"/>
  <c r="N161" i="22" s="1"/>
  <c r="H149" i="22"/>
  <c r="N149" i="22" s="1"/>
  <c r="H144" i="22"/>
  <c r="N144" i="22" s="1"/>
  <c r="H137" i="22"/>
  <c r="N137" i="22" s="1"/>
  <c r="H125" i="22"/>
  <c r="N125" i="22" s="1"/>
  <c r="H115" i="22"/>
  <c r="N115" i="22" s="1"/>
  <c r="H100" i="22"/>
  <c r="N100" i="22" s="1"/>
  <c r="H81" i="22"/>
  <c r="H166" i="22"/>
  <c r="N166" i="22" s="1"/>
  <c r="H151" i="22"/>
  <c r="N151" i="22" s="1"/>
  <c r="H145" i="22"/>
  <c r="N145" i="22" s="1"/>
  <c r="H139" i="22"/>
  <c r="N139" i="22" s="1"/>
  <c r="H127" i="22"/>
  <c r="N127" i="22" s="1"/>
  <c r="H116" i="22"/>
  <c r="N116" i="22" s="1"/>
  <c r="H106" i="22"/>
  <c r="H105" i="22"/>
  <c r="N105" i="22" s="1"/>
  <c r="H104" i="22"/>
  <c r="N104" i="22" s="1"/>
  <c r="H103" i="22"/>
  <c r="N103" i="22" s="1"/>
  <c r="H85" i="22"/>
  <c r="N85" i="22" s="1"/>
  <c r="L81" i="22"/>
  <c r="H146" i="22"/>
  <c r="N146" i="22" s="1"/>
  <c r="H141" i="22"/>
  <c r="N141" i="22" s="1"/>
  <c r="H120" i="22"/>
  <c r="H108" i="22"/>
  <c r="N108" i="22" s="1"/>
  <c r="H86" i="22"/>
  <c r="N86" i="22" s="1"/>
  <c r="H82" i="22"/>
  <c r="N82" i="22" s="1"/>
  <c r="D11" i="22"/>
  <c r="D9" i="22"/>
  <c r="H83" i="22"/>
  <c r="N83" i="22" s="1"/>
  <c r="H88" i="22"/>
  <c r="N88" i="22" s="1"/>
  <c r="H97" i="22"/>
  <c r="N97" i="22" s="1"/>
  <c r="H99" i="22"/>
  <c r="N99" i="22" s="1"/>
  <c r="H142" i="22"/>
  <c r="N142" i="22" s="1"/>
  <c r="I244" i="22"/>
  <c r="I245" i="22"/>
  <c r="I281" i="22"/>
  <c r="J416" i="22"/>
  <c r="J442" i="22"/>
  <c r="H612" i="19"/>
  <c r="L612" i="19"/>
  <c r="H615" i="19"/>
  <c r="N615" i="19" s="1"/>
  <c r="H628" i="19"/>
  <c r="N628" i="19" s="1"/>
  <c r="H630" i="19"/>
  <c r="N630" i="19" s="1"/>
  <c r="H10" i="20"/>
  <c r="H11" i="20"/>
  <c r="H12" i="20"/>
  <c r="H13" i="20"/>
  <c r="H14" i="20"/>
  <c r="H22" i="20"/>
  <c r="L22" i="20"/>
  <c r="H24" i="20"/>
  <c r="N24" i="20" s="1"/>
  <c r="H33" i="20"/>
  <c r="N33" i="20" s="1"/>
  <c r="H35" i="20"/>
  <c r="N35" i="20" s="1"/>
  <c r="H36" i="20"/>
  <c r="N36" i="20" s="1"/>
  <c r="H42" i="20"/>
  <c r="N42" i="20" s="1"/>
  <c r="H52" i="20"/>
  <c r="N52" i="20" s="1"/>
  <c r="H54" i="20"/>
  <c r="N54" i="20" s="1"/>
  <c r="H57" i="20"/>
  <c r="N57" i="20" s="1"/>
  <c r="H58" i="20"/>
  <c r="N58" i="20" s="1"/>
  <c r="H59" i="20"/>
  <c r="N59" i="20" s="1"/>
  <c r="H61" i="20"/>
  <c r="N61" i="20" s="1"/>
  <c r="H67" i="20"/>
  <c r="N67" i="20" s="1"/>
  <c r="H68" i="20"/>
  <c r="N68" i="20" s="1"/>
  <c r="H81" i="20"/>
  <c r="H82" i="20"/>
  <c r="N82" i="20" s="1"/>
  <c r="H83" i="20"/>
  <c r="N83" i="20" s="1"/>
  <c r="H85" i="20"/>
  <c r="N85" i="20" s="1"/>
  <c r="H86" i="20"/>
  <c r="N86" i="20" s="1"/>
  <c r="H88" i="20"/>
  <c r="N88" i="20" s="1"/>
  <c r="H91" i="20"/>
  <c r="N91" i="20" s="1"/>
  <c r="H92" i="20"/>
  <c r="N92" i="20" s="1"/>
  <c r="H99" i="20"/>
  <c r="N99" i="20" s="1"/>
  <c r="H100" i="20"/>
  <c r="N100" i="20" s="1"/>
  <c r="H103" i="20"/>
  <c r="N103" i="20" s="1"/>
  <c r="H104" i="20"/>
  <c r="N104" i="20" s="1"/>
  <c r="H105" i="20"/>
  <c r="N105" i="20" s="1"/>
  <c r="H106" i="20"/>
  <c r="N106" i="20" s="1"/>
  <c r="H108" i="20"/>
  <c r="N108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21" i="20"/>
  <c r="N121" i="20" s="1"/>
  <c r="H123" i="20"/>
  <c r="N123" i="20" s="1"/>
  <c r="H124" i="20"/>
  <c r="N124" i="20" s="1"/>
  <c r="H125" i="20"/>
  <c r="N125" i="20" s="1"/>
  <c r="H126" i="20"/>
  <c r="N126" i="20" s="1"/>
  <c r="H127" i="20"/>
  <c r="N127" i="20" s="1"/>
  <c r="H129" i="20"/>
  <c r="N129" i="20" s="1"/>
  <c r="H134" i="20"/>
  <c r="N134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4" i="20"/>
  <c r="N144" i="20" s="1"/>
  <c r="H145" i="20"/>
  <c r="N145" i="20" s="1"/>
  <c r="H146" i="20"/>
  <c r="N146" i="20" s="1"/>
  <c r="H147" i="20"/>
  <c r="N147" i="20" s="1"/>
  <c r="H148" i="20"/>
  <c r="N148" i="20" s="1"/>
  <c r="H152" i="20"/>
  <c r="N152" i="20" s="1"/>
  <c r="H153" i="20"/>
  <c r="N153" i="20" s="1"/>
  <c r="H156" i="20"/>
  <c r="N156" i="20" s="1"/>
  <c r="H168" i="20"/>
  <c r="N168" i="20" s="1"/>
  <c r="H169" i="20"/>
  <c r="N169" i="20" s="1"/>
  <c r="H170" i="20"/>
  <c r="N170" i="20" s="1"/>
  <c r="H171" i="20"/>
  <c r="N171" i="20" s="1"/>
  <c r="H174" i="20"/>
  <c r="N174" i="20" s="1"/>
  <c r="H177" i="20"/>
  <c r="N177" i="20" s="1"/>
  <c r="H188" i="20"/>
  <c r="L188" i="20"/>
  <c r="H191" i="20"/>
  <c r="N191" i="20" s="1"/>
  <c r="H193" i="20"/>
  <c r="N193" i="20" s="1"/>
  <c r="H195" i="20"/>
  <c r="N195" i="20" s="1"/>
  <c r="H196" i="20"/>
  <c r="N196" i="20" s="1"/>
  <c r="H202" i="20"/>
  <c r="N202" i="20" s="1"/>
  <c r="H203" i="20"/>
  <c r="N203" i="20" s="1"/>
  <c r="H204" i="20"/>
  <c r="N204" i="20" s="1"/>
  <c r="H209" i="20"/>
  <c r="N209" i="20" s="1"/>
  <c r="H215" i="20"/>
  <c r="N215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6" i="20"/>
  <c r="N226" i="20" s="1"/>
  <c r="G231" i="20"/>
  <c r="M231" i="20" s="1"/>
  <c r="H235" i="20"/>
  <c r="N235" i="20" s="1"/>
  <c r="G242" i="20"/>
  <c r="M242" i="20" s="1"/>
  <c r="G249" i="20"/>
  <c r="M249" i="20" s="1"/>
  <c r="G252" i="20"/>
  <c r="M252" i="20" s="1"/>
  <c r="J258" i="20"/>
  <c r="G266" i="20"/>
  <c r="M266" i="20" s="1"/>
  <c r="G270" i="20"/>
  <c r="M270" i="20" s="1"/>
  <c r="H271" i="20"/>
  <c r="N271" i="20" s="1"/>
  <c r="H275" i="20"/>
  <c r="N275" i="20" s="1"/>
  <c r="J281" i="20"/>
  <c r="G285" i="20"/>
  <c r="M285" i="20" s="1"/>
  <c r="G288" i="20"/>
  <c r="M288" i="20" s="1"/>
  <c r="J293" i="20"/>
  <c r="G294" i="20"/>
  <c r="M294" i="20" s="1"/>
  <c r="G300" i="20"/>
  <c r="M300" i="20" s="1"/>
  <c r="G304" i="20"/>
  <c r="M304" i="20" s="1"/>
  <c r="G307" i="20"/>
  <c r="M307" i="20" s="1"/>
  <c r="J310" i="20"/>
  <c r="H312" i="20"/>
  <c r="N312" i="20" s="1"/>
  <c r="H315" i="20"/>
  <c r="N315" i="20" s="1"/>
  <c r="H325" i="20"/>
  <c r="N325" i="20" s="1"/>
  <c r="J341" i="20"/>
  <c r="K371" i="20"/>
  <c r="H372" i="20"/>
  <c r="N372" i="20" s="1"/>
  <c r="H374" i="20"/>
  <c r="N374" i="20" s="1"/>
  <c r="H377" i="20"/>
  <c r="N377" i="20" s="1"/>
  <c r="H379" i="20"/>
  <c r="N379" i="20" s="1"/>
  <c r="H383" i="20"/>
  <c r="N383" i="20" s="1"/>
  <c r="J386" i="20"/>
  <c r="G387" i="20"/>
  <c r="M387" i="20" s="1"/>
  <c r="H391" i="20"/>
  <c r="N391" i="20" s="1"/>
  <c r="H394" i="20"/>
  <c r="N394" i="20" s="1"/>
  <c r="H396" i="20"/>
  <c r="N396" i="20" s="1"/>
  <c r="J401" i="20"/>
  <c r="G402" i="20"/>
  <c r="M402" i="20" s="1"/>
  <c r="H403" i="20"/>
  <c r="N403" i="20" s="1"/>
  <c r="G406" i="20"/>
  <c r="M406" i="20" s="1"/>
  <c r="H410" i="20"/>
  <c r="N410" i="20" s="1"/>
  <c r="H413" i="20"/>
  <c r="N413" i="20" s="1"/>
  <c r="H416" i="20"/>
  <c r="N416" i="20" s="1"/>
  <c r="H419" i="20"/>
  <c r="N419" i="20" s="1"/>
  <c r="H422" i="20"/>
  <c r="N422" i="20" s="1"/>
  <c r="H424" i="20"/>
  <c r="N424" i="20" s="1"/>
  <c r="G426" i="20"/>
  <c r="M426" i="20" s="1"/>
  <c r="J428" i="20"/>
  <c r="G429" i="20"/>
  <c r="M429" i="20" s="1"/>
  <c r="H433" i="20"/>
  <c r="N433" i="20" s="1"/>
  <c r="J434" i="20"/>
  <c r="G435" i="20"/>
  <c r="M435" i="20" s="1"/>
  <c r="H438" i="20"/>
  <c r="N438" i="20" s="1"/>
  <c r="H444" i="20"/>
  <c r="N444" i="20" s="1"/>
  <c r="H450" i="20"/>
  <c r="N450" i="20" s="1"/>
  <c r="J467" i="20"/>
  <c r="J470" i="20"/>
  <c r="G471" i="20"/>
  <c r="M471" i="20" s="1"/>
  <c r="J473" i="20"/>
  <c r="J480" i="20"/>
  <c r="J484" i="20"/>
  <c r="J507" i="20"/>
  <c r="G508" i="20"/>
  <c r="M508" i="20" s="1"/>
  <c r="G512" i="20"/>
  <c r="M512" i="20" s="1"/>
  <c r="J513" i="20"/>
  <c r="H518" i="20"/>
  <c r="N518" i="20" s="1"/>
  <c r="G524" i="20"/>
  <c r="M524" i="20" s="1"/>
  <c r="G536" i="20"/>
  <c r="M536" i="20" s="1"/>
  <c r="H540" i="20"/>
  <c r="N540" i="20" s="1"/>
  <c r="G543" i="20"/>
  <c r="M543" i="20" s="1"/>
  <c r="H544" i="20"/>
  <c r="N544" i="20" s="1"/>
  <c r="H546" i="20"/>
  <c r="N546" i="20" s="1"/>
  <c r="H561" i="20"/>
  <c r="N561" i="20" s="1"/>
  <c r="H564" i="20"/>
  <c r="N564" i="20" s="1"/>
  <c r="H567" i="20"/>
  <c r="N567" i="20" s="1"/>
  <c r="G569" i="20"/>
  <c r="M569" i="20" s="1"/>
  <c r="J579" i="20"/>
  <c r="H581" i="20"/>
  <c r="N581" i="20" s="1"/>
  <c r="J583" i="20"/>
  <c r="H585" i="20"/>
  <c r="N585" i="20" s="1"/>
  <c r="G588" i="20"/>
  <c r="M588" i="20" s="1"/>
  <c r="H589" i="20"/>
  <c r="N589" i="20" s="1"/>
  <c r="J591" i="20"/>
  <c r="K612" i="20"/>
  <c r="H613" i="20"/>
  <c r="N613" i="20" s="1"/>
  <c r="H615" i="20"/>
  <c r="N615" i="20" s="1"/>
  <c r="H617" i="20"/>
  <c r="N617" i="20" s="1"/>
  <c r="H620" i="20"/>
  <c r="N620" i="20" s="1"/>
  <c r="J622" i="20"/>
  <c r="G623" i="20"/>
  <c r="M623" i="20" s="1"/>
  <c r="H627" i="20"/>
  <c r="N627" i="20" s="1"/>
  <c r="G631" i="20"/>
  <c r="M631" i="20" s="1"/>
  <c r="H22" i="21"/>
  <c r="H36" i="21"/>
  <c r="N36" i="21" s="1"/>
  <c r="M47" i="21"/>
  <c r="J81" i="21"/>
  <c r="G82" i="21"/>
  <c r="M82" i="21" s="1"/>
  <c r="G84" i="21"/>
  <c r="M84" i="21" s="1"/>
  <c r="H85" i="21"/>
  <c r="N85" i="21" s="1"/>
  <c r="H104" i="21"/>
  <c r="N104" i="21" s="1"/>
  <c r="J106" i="21"/>
  <c r="G111" i="21"/>
  <c r="M111" i="21" s="1"/>
  <c r="H115" i="21"/>
  <c r="N115" i="21" s="1"/>
  <c r="J116" i="21"/>
  <c r="H118" i="21"/>
  <c r="N118" i="21" s="1"/>
  <c r="H124" i="21"/>
  <c r="N124" i="21" s="1"/>
  <c r="J125" i="21"/>
  <c r="G126" i="21"/>
  <c r="M126" i="21" s="1"/>
  <c r="H129" i="21"/>
  <c r="N129" i="21" s="1"/>
  <c r="M135" i="21"/>
  <c r="J139" i="21"/>
  <c r="H141" i="21"/>
  <c r="N141" i="21" s="1"/>
  <c r="J144" i="21"/>
  <c r="G145" i="21"/>
  <c r="M145" i="21" s="1"/>
  <c r="J146" i="21"/>
  <c r="G147" i="21"/>
  <c r="M147" i="21" s="1"/>
  <c r="G150" i="21"/>
  <c r="M150" i="21" s="1"/>
  <c r="G156" i="21"/>
  <c r="M156" i="21" s="1"/>
  <c r="G166" i="21"/>
  <c r="M166" i="21" s="1"/>
  <c r="G188" i="21"/>
  <c r="M188" i="21" s="1"/>
  <c r="M189" i="21"/>
  <c r="J193" i="21"/>
  <c r="J195" i="21"/>
  <c r="G199" i="21"/>
  <c r="M199" i="21" s="1"/>
  <c r="G215" i="21"/>
  <c r="M215" i="21" s="1"/>
  <c r="J235" i="21"/>
  <c r="J265" i="21"/>
  <c r="M270" i="21"/>
  <c r="G293" i="21"/>
  <c r="M293" i="21" s="1"/>
  <c r="J300" i="21"/>
  <c r="J304" i="21"/>
  <c r="G307" i="21"/>
  <c r="M307" i="21" s="1"/>
  <c r="G312" i="21"/>
  <c r="M312" i="21" s="1"/>
  <c r="J567" i="21"/>
  <c r="J564" i="21"/>
  <c r="J476" i="21"/>
  <c r="J473" i="21"/>
  <c r="J590" i="21"/>
  <c r="J589" i="21"/>
  <c r="J588" i="21"/>
  <c r="J583" i="21"/>
  <c r="J574" i="21"/>
  <c r="J498" i="21"/>
  <c r="J497" i="21"/>
  <c r="J493" i="21"/>
  <c r="J485" i="21"/>
  <c r="J481" i="21"/>
  <c r="J480" i="21"/>
  <c r="J478" i="21"/>
  <c r="J561" i="21"/>
  <c r="J512" i="21"/>
  <c r="J499" i="21"/>
  <c r="J383" i="21"/>
  <c r="J386" i="21"/>
  <c r="J402" i="21"/>
  <c r="J422" i="21"/>
  <c r="J423" i="21"/>
  <c r="J433" i="21"/>
  <c r="J538" i="21"/>
  <c r="H628" i="21"/>
  <c r="N628" i="21" s="1"/>
  <c r="H629" i="21"/>
  <c r="N629" i="21" s="1"/>
  <c r="H93" i="22"/>
  <c r="N93" i="22" s="1"/>
  <c r="H111" i="22"/>
  <c r="N111" i="22" s="1"/>
  <c r="H123" i="22"/>
  <c r="N123" i="22" s="1"/>
  <c r="N124" i="22"/>
  <c r="H147" i="22"/>
  <c r="N147" i="22" s="1"/>
  <c r="N159" i="22"/>
  <c r="N176" i="22"/>
  <c r="I324" i="22"/>
  <c r="I307" i="22"/>
  <c r="I288" i="22"/>
  <c r="I285" i="22"/>
  <c r="I264" i="22"/>
  <c r="I215" i="22"/>
  <c r="I198" i="22"/>
  <c r="I197" i="22"/>
  <c r="I195" i="22"/>
  <c r="I188" i="22"/>
  <c r="I321" i="22"/>
  <c r="I317" i="22"/>
  <c r="I312" i="22"/>
  <c r="I310" i="22"/>
  <c r="I267" i="22"/>
  <c r="I257" i="22"/>
  <c r="I255" i="22"/>
  <c r="I235" i="22"/>
  <c r="I231" i="22"/>
  <c r="I230" i="22"/>
  <c r="I216" i="22"/>
  <c r="I202" i="22"/>
  <c r="I327" i="22"/>
  <c r="I293" i="22"/>
  <c r="I260" i="22"/>
  <c r="I258" i="22"/>
  <c r="I219" i="22"/>
  <c r="I218" i="22"/>
  <c r="I207" i="22"/>
  <c r="I204" i="22"/>
  <c r="I203" i="22"/>
  <c r="N207" i="22"/>
  <c r="I209" i="22"/>
  <c r="I311" i="22"/>
  <c r="J598" i="22"/>
  <c r="J589" i="22"/>
  <c r="J585" i="22"/>
  <c r="J574" i="22"/>
  <c r="J568" i="22"/>
  <c r="J562" i="22"/>
  <c r="J541" i="22"/>
  <c r="J518" i="22"/>
  <c r="J513" i="22"/>
  <c r="J512" i="22"/>
  <c r="J505" i="22"/>
  <c r="J489" i="22"/>
  <c r="J473" i="22"/>
  <c r="J445" i="22"/>
  <c r="J433" i="22"/>
  <c r="J424" i="22"/>
  <c r="J423" i="22"/>
  <c r="J422" i="22"/>
  <c r="J406" i="22"/>
  <c r="J401" i="22"/>
  <c r="J389" i="22"/>
  <c r="J387" i="22"/>
  <c r="J380" i="22"/>
  <c r="J377" i="22"/>
  <c r="F13" i="22"/>
  <c r="L13" i="22" s="1"/>
  <c r="J595" i="22"/>
  <c r="J594" i="22"/>
  <c r="J591" i="22"/>
  <c r="J586" i="22"/>
  <c r="J567" i="22"/>
  <c r="J544" i="22"/>
  <c r="J528" i="22"/>
  <c r="J523" i="22"/>
  <c r="J514" i="22"/>
  <c r="J507" i="22"/>
  <c r="J495" i="22"/>
  <c r="J476" i="22"/>
  <c r="J471" i="22"/>
  <c r="J465" i="22"/>
  <c r="J452" i="22"/>
  <c r="J450" i="22"/>
  <c r="J437" i="22"/>
  <c r="J435" i="22"/>
  <c r="J427" i="22"/>
  <c r="J404" i="22"/>
  <c r="J395" i="22"/>
  <c r="J384" i="22"/>
  <c r="J372" i="22"/>
  <c r="J371" i="22"/>
  <c r="J588" i="22"/>
  <c r="J529" i="22"/>
  <c r="J515" i="22"/>
  <c r="J509" i="22"/>
  <c r="J499" i="22"/>
  <c r="J483" i="22"/>
  <c r="J481" i="22"/>
  <c r="J478" i="22"/>
  <c r="J470" i="22"/>
  <c r="J467" i="22"/>
  <c r="J466" i="22"/>
  <c r="J460" i="22"/>
  <c r="J438" i="22"/>
  <c r="J434" i="22"/>
  <c r="J430" i="22"/>
  <c r="J419" i="22"/>
  <c r="J405" i="22"/>
  <c r="J402" i="22"/>
  <c r="J398" i="22"/>
  <c r="J391" i="22"/>
  <c r="J379" i="22"/>
  <c r="J378" i="22"/>
  <c r="J374" i="22"/>
  <c r="J373" i="22"/>
  <c r="J597" i="22"/>
  <c r="J590" i="22"/>
  <c r="J584" i="22"/>
  <c r="J583" i="22"/>
  <c r="J564" i="22"/>
  <c r="J563" i="22"/>
  <c r="J497" i="22"/>
  <c r="J493" i="22"/>
  <c r="J487" i="22"/>
  <c r="J486" i="22"/>
  <c r="J484" i="22"/>
  <c r="J448" i="22"/>
  <c r="J459" i="22"/>
  <c r="J92" i="23"/>
  <c r="J100" i="23"/>
  <c r="J103" i="23"/>
  <c r="J111" i="23"/>
  <c r="J118" i="23"/>
  <c r="J123" i="23"/>
  <c r="J127" i="23"/>
  <c r="J136" i="23"/>
  <c r="J143" i="23"/>
  <c r="J372" i="23"/>
  <c r="J386" i="23"/>
  <c r="J391" i="23"/>
  <c r="J395" i="23"/>
  <c r="J413" i="23"/>
  <c r="J419" i="23"/>
  <c r="J422" i="23"/>
  <c r="J423" i="23"/>
  <c r="J446" i="23"/>
  <c r="J460" i="23"/>
  <c r="J481" i="23"/>
  <c r="J544" i="23"/>
  <c r="J564" i="23"/>
  <c r="J589" i="23"/>
  <c r="J386" i="25"/>
  <c r="J444" i="25"/>
  <c r="J459" i="25"/>
  <c r="J462" i="25"/>
  <c r="J499" i="25"/>
  <c r="J528" i="25"/>
  <c r="I616" i="21"/>
  <c r="I617" i="21"/>
  <c r="I620" i="21"/>
  <c r="I628" i="21"/>
  <c r="I88" i="22"/>
  <c r="I93" i="22"/>
  <c r="I97" i="22"/>
  <c r="I99" i="22"/>
  <c r="I111" i="22"/>
  <c r="I123" i="22"/>
  <c r="I124" i="22"/>
  <c r="I129" i="22"/>
  <c r="I134" i="22"/>
  <c r="I135" i="22"/>
  <c r="I136" i="22"/>
  <c r="I142" i="22"/>
  <c r="I147" i="22"/>
  <c r="I148" i="22"/>
  <c r="L188" i="22"/>
  <c r="N188" i="22" s="1"/>
  <c r="J193" i="22"/>
  <c r="J210" i="22"/>
  <c r="J211" i="22"/>
  <c r="J213" i="22"/>
  <c r="J220" i="22"/>
  <c r="J221" i="22"/>
  <c r="J222" i="22"/>
  <c r="J225" i="22"/>
  <c r="J242" i="22"/>
  <c r="J245" i="22"/>
  <c r="J246" i="22"/>
  <c r="J281" i="22"/>
  <c r="J294" i="22"/>
  <c r="J298" i="22"/>
  <c r="J306" i="22"/>
  <c r="J311" i="22"/>
  <c r="J329" i="22"/>
  <c r="J332" i="22"/>
  <c r="J22" i="23"/>
  <c r="J81" i="23"/>
  <c r="J88" i="23"/>
  <c r="J89" i="23"/>
  <c r="J135" i="23"/>
  <c r="J137" i="23"/>
  <c r="J139" i="23"/>
  <c r="J141" i="23"/>
  <c r="J142" i="23"/>
  <c r="J145" i="23"/>
  <c r="J152" i="23"/>
  <c r="J157" i="23"/>
  <c r="J371" i="23"/>
  <c r="J384" i="23"/>
  <c r="J445" i="23"/>
  <c r="J472" i="23"/>
  <c r="J507" i="23"/>
  <c r="J588" i="23"/>
  <c r="J65" i="24"/>
  <c r="J396" i="24"/>
  <c r="J445" i="24"/>
  <c r="J460" i="24"/>
  <c r="J485" i="24"/>
  <c r="J499" i="24"/>
  <c r="J539" i="24"/>
  <c r="J540" i="24"/>
  <c r="J541" i="24"/>
  <c r="J546" i="24"/>
  <c r="J549" i="24"/>
  <c r="J551" i="24"/>
  <c r="J567" i="24"/>
  <c r="J577" i="24"/>
  <c r="J578" i="24"/>
  <c r="J580" i="24"/>
  <c r="J590" i="24"/>
  <c r="J597" i="24"/>
  <c r="F9" i="25"/>
  <c r="L9" i="25" s="1"/>
  <c r="F13" i="25"/>
  <c r="L13" i="25" s="1"/>
  <c r="J26" i="25"/>
  <c r="J27" i="25"/>
  <c r="J100" i="25"/>
  <c r="J103" i="25"/>
  <c r="J109" i="25"/>
  <c r="J123" i="25"/>
  <c r="J137" i="25"/>
  <c r="J171" i="25"/>
  <c r="J371" i="25"/>
  <c r="J372" i="25"/>
  <c r="J387" i="25"/>
  <c r="J422" i="25"/>
  <c r="J424" i="25"/>
  <c r="J446" i="25"/>
  <c r="J451" i="25"/>
  <c r="J456" i="25"/>
  <c r="J460" i="25"/>
  <c r="J563" i="25"/>
  <c r="J588" i="25"/>
  <c r="J589" i="25"/>
  <c r="N632" i="25"/>
  <c r="H188" i="21"/>
  <c r="L188" i="21"/>
  <c r="H189" i="21"/>
  <c r="N189" i="21" s="1"/>
  <c r="H193" i="21"/>
  <c r="N193" i="21" s="1"/>
  <c r="H195" i="21"/>
  <c r="N195" i="21" s="1"/>
  <c r="H197" i="21"/>
  <c r="N197" i="21" s="1"/>
  <c r="H202" i="21"/>
  <c r="N202" i="21" s="1"/>
  <c r="H203" i="21"/>
  <c r="N203" i="21" s="1"/>
  <c r="H204" i="21"/>
  <c r="N204" i="21" s="1"/>
  <c r="H209" i="21"/>
  <c r="N209" i="21" s="1"/>
  <c r="H218" i="21"/>
  <c r="N218" i="21" s="1"/>
  <c r="H219" i="21"/>
  <c r="N219" i="21" s="1"/>
  <c r="H220" i="21"/>
  <c r="N220" i="21" s="1"/>
  <c r="H221" i="21"/>
  <c r="N221" i="21" s="1"/>
  <c r="H230" i="21"/>
  <c r="N230" i="21" s="1"/>
  <c r="H235" i="21"/>
  <c r="N235" i="21" s="1"/>
  <c r="H242" i="21"/>
  <c r="N242" i="21" s="1"/>
  <c r="H260" i="21"/>
  <c r="N260" i="21" s="1"/>
  <c r="H261" i="21"/>
  <c r="N261" i="21" s="1"/>
  <c r="H265" i="21"/>
  <c r="N265" i="21" s="1"/>
  <c r="H270" i="21"/>
  <c r="N270" i="21" s="1"/>
  <c r="H281" i="21"/>
  <c r="N281" i="21" s="1"/>
  <c r="H285" i="21"/>
  <c r="N285" i="21" s="1"/>
  <c r="H287" i="21"/>
  <c r="N287" i="21" s="1"/>
  <c r="H293" i="21"/>
  <c r="N293" i="21" s="1"/>
  <c r="H297" i="21"/>
  <c r="N297" i="21" s="1"/>
  <c r="H300" i="21"/>
  <c r="N300" i="21" s="1"/>
  <c r="H306" i="21"/>
  <c r="N306" i="21" s="1"/>
  <c r="H307" i="21"/>
  <c r="N307" i="21" s="1"/>
  <c r="H309" i="21"/>
  <c r="N309" i="21" s="1"/>
  <c r="H318" i="21"/>
  <c r="N318" i="21" s="1"/>
  <c r="H322" i="21"/>
  <c r="N322" i="21" s="1"/>
  <c r="H324" i="21"/>
  <c r="N324" i="21" s="1"/>
  <c r="H327" i="21"/>
  <c r="N327" i="21" s="1"/>
  <c r="H371" i="21"/>
  <c r="L371" i="21"/>
  <c r="H377" i="21"/>
  <c r="N377" i="21" s="1"/>
  <c r="H378" i="21"/>
  <c r="N378" i="21" s="1"/>
  <c r="H383" i="21"/>
  <c r="N383" i="21" s="1"/>
  <c r="H386" i="21"/>
  <c r="N386" i="21" s="1"/>
  <c r="H387" i="21"/>
  <c r="N387" i="21" s="1"/>
  <c r="H391" i="21"/>
  <c r="N391" i="21" s="1"/>
  <c r="H392" i="21"/>
  <c r="N392" i="21" s="1"/>
  <c r="H394" i="21"/>
  <c r="N394" i="21" s="1"/>
  <c r="H395" i="21"/>
  <c r="N395" i="21" s="1"/>
  <c r="H396" i="21"/>
  <c r="N396" i="21" s="1"/>
  <c r="H402" i="21"/>
  <c r="N402" i="21" s="1"/>
  <c r="H405" i="21"/>
  <c r="N405" i="21" s="1"/>
  <c r="H406" i="21"/>
  <c r="N406" i="21" s="1"/>
  <c r="H419" i="21"/>
  <c r="N419" i="21" s="1"/>
  <c r="H422" i="21"/>
  <c r="N422" i="21" s="1"/>
  <c r="H423" i="21"/>
  <c r="N423" i="21" s="1"/>
  <c r="H424" i="21"/>
  <c r="N424" i="21" s="1"/>
  <c r="H426" i="21"/>
  <c r="N426" i="21" s="1"/>
  <c r="H428" i="21"/>
  <c r="N428" i="21" s="1"/>
  <c r="H429" i="21"/>
  <c r="N429" i="21" s="1"/>
  <c r="H433" i="21"/>
  <c r="N433" i="21" s="1"/>
  <c r="H434" i="21"/>
  <c r="N434" i="21" s="1"/>
  <c r="H435" i="21"/>
  <c r="N435" i="21" s="1"/>
  <c r="H436" i="21"/>
  <c r="N436" i="21" s="1"/>
  <c r="H442" i="21"/>
  <c r="N442" i="21" s="1"/>
  <c r="H445" i="21"/>
  <c r="N445" i="21" s="1"/>
  <c r="H446" i="21"/>
  <c r="N446" i="21" s="1"/>
  <c r="H451" i="21"/>
  <c r="N451" i="21" s="1"/>
  <c r="H460" i="21"/>
  <c r="N460" i="21" s="1"/>
  <c r="H464" i="21"/>
  <c r="N464" i="21" s="1"/>
  <c r="H470" i="21"/>
  <c r="N470" i="21" s="1"/>
  <c r="H471" i="21"/>
  <c r="N471" i="21" s="1"/>
  <c r="H514" i="21"/>
  <c r="N514" i="21" s="1"/>
  <c r="H518" i="21"/>
  <c r="N518" i="21" s="1"/>
  <c r="H528" i="21"/>
  <c r="N528" i="21" s="1"/>
  <c r="H563" i="21"/>
  <c r="N563" i="21" s="1"/>
  <c r="I615" i="21"/>
  <c r="J620" i="21"/>
  <c r="I627" i="21"/>
  <c r="J628" i="21"/>
  <c r="J629" i="21"/>
  <c r="I640" i="21"/>
  <c r="E9" i="22"/>
  <c r="I13" i="22" s="1"/>
  <c r="E11" i="22"/>
  <c r="K12" i="22"/>
  <c r="H30" i="22"/>
  <c r="N30" i="22" s="1"/>
  <c r="I39" i="22"/>
  <c r="I82" i="22"/>
  <c r="J83" i="22"/>
  <c r="I86" i="22"/>
  <c r="J97" i="22"/>
  <c r="J99" i="22"/>
  <c r="J111" i="22"/>
  <c r="I118" i="22"/>
  <c r="J123" i="22"/>
  <c r="J124" i="22"/>
  <c r="I141" i="22"/>
  <c r="J142" i="22"/>
  <c r="I146" i="22"/>
  <c r="J154" i="22"/>
  <c r="J159" i="22"/>
  <c r="I171" i="22"/>
  <c r="J176" i="22"/>
  <c r="J203" i="22"/>
  <c r="J204" i="22"/>
  <c r="J218" i="22"/>
  <c r="J219" i="22"/>
  <c r="J260" i="22"/>
  <c r="J293" i="22"/>
  <c r="J327" i="22"/>
  <c r="J338" i="22"/>
  <c r="F10" i="23"/>
  <c r="L11" i="23"/>
  <c r="J85" i="23"/>
  <c r="J86" i="23"/>
  <c r="J98" i="23"/>
  <c r="J99" i="23"/>
  <c r="J101" i="23"/>
  <c r="J115" i="23"/>
  <c r="J128" i="23"/>
  <c r="J146" i="23"/>
  <c r="J170" i="23"/>
  <c r="J177" i="23"/>
  <c r="J373" i="23"/>
  <c r="J377" i="23"/>
  <c r="J381" i="23"/>
  <c r="J405" i="23"/>
  <c r="J470" i="23"/>
  <c r="J494" i="23"/>
  <c r="J555" i="23"/>
  <c r="J558" i="23"/>
  <c r="J586" i="23"/>
  <c r="J597" i="23"/>
  <c r="J640" i="23"/>
  <c r="J22" i="24"/>
  <c r="J53" i="24"/>
  <c r="J84" i="24"/>
  <c r="J111" i="24"/>
  <c r="J129" i="24"/>
  <c r="J133" i="24"/>
  <c r="J166" i="24"/>
  <c r="J171" i="24"/>
  <c r="J211" i="24"/>
  <c r="J221" i="24"/>
  <c r="J226" i="24"/>
  <c r="J228" i="24"/>
  <c r="J235" i="24"/>
  <c r="J243" i="24"/>
  <c r="J253" i="24"/>
  <c r="J258" i="24"/>
  <c r="J260" i="24"/>
  <c r="J270" i="24"/>
  <c r="J281" i="24"/>
  <c r="J284" i="24"/>
  <c r="J307" i="24"/>
  <c r="J324" i="24"/>
  <c r="J336" i="24"/>
  <c r="J352" i="24"/>
  <c r="J355" i="24"/>
  <c r="J371" i="24"/>
  <c r="J394" i="24"/>
  <c r="J395" i="24"/>
  <c r="J405" i="24"/>
  <c r="J406" i="24"/>
  <c r="J410" i="24"/>
  <c r="J430" i="24"/>
  <c r="J438" i="24"/>
  <c r="J446" i="24"/>
  <c r="J450" i="24"/>
  <c r="J451" i="24"/>
  <c r="J464" i="24"/>
  <c r="J497" i="24"/>
  <c r="J504" i="24"/>
  <c r="J505" i="24"/>
  <c r="J511" i="24"/>
  <c r="J514" i="24"/>
  <c r="J517" i="24"/>
  <c r="J523" i="24"/>
  <c r="J558" i="24"/>
  <c r="J589" i="24"/>
  <c r="J613" i="24"/>
  <c r="J618" i="24"/>
  <c r="J619" i="24"/>
  <c r="J621" i="24"/>
  <c r="J623" i="24"/>
  <c r="J625" i="24"/>
  <c r="J634" i="24"/>
  <c r="J22" i="25"/>
  <c r="J41" i="25"/>
  <c r="J71" i="25"/>
  <c r="J81" i="25"/>
  <c r="J106" i="25"/>
  <c r="J115" i="25"/>
  <c r="J117" i="25"/>
  <c r="J124" i="25"/>
  <c r="J139" i="25"/>
  <c r="J144" i="25"/>
  <c r="J201" i="25"/>
  <c r="J210" i="25"/>
  <c r="J252" i="25"/>
  <c r="J304" i="25"/>
  <c r="J312" i="25"/>
  <c r="J319" i="25"/>
  <c r="J321" i="25"/>
  <c r="J391" i="25"/>
  <c r="J406" i="25"/>
  <c r="J419" i="25"/>
  <c r="J467" i="25"/>
  <c r="J469" i="25"/>
  <c r="J470" i="25"/>
  <c r="J564" i="25"/>
  <c r="J568" i="25"/>
  <c r="J590" i="25"/>
  <c r="M620" i="25"/>
  <c r="I371" i="20"/>
  <c r="I372" i="20"/>
  <c r="I373" i="20"/>
  <c r="I374" i="20"/>
  <c r="I377" i="20"/>
  <c r="I378" i="20"/>
  <c r="I383" i="20"/>
  <c r="I384" i="20"/>
  <c r="I386" i="20"/>
  <c r="I387" i="20"/>
  <c r="I391" i="20"/>
  <c r="I394" i="20"/>
  <c r="I395" i="20"/>
  <c r="I396" i="20"/>
  <c r="I406" i="20"/>
  <c r="I410" i="20"/>
  <c r="I413" i="20"/>
  <c r="I416" i="20"/>
  <c r="I419" i="20"/>
  <c r="I422" i="20"/>
  <c r="I423" i="20"/>
  <c r="I424" i="20"/>
  <c r="I426" i="20"/>
  <c r="I429" i="20"/>
  <c r="I434" i="20"/>
  <c r="I435" i="20"/>
  <c r="I437" i="20"/>
  <c r="I438" i="20"/>
  <c r="I442" i="20"/>
  <c r="I446" i="20"/>
  <c r="I449" i="20"/>
  <c r="I450" i="20"/>
  <c r="I470" i="20"/>
  <c r="I473" i="20"/>
  <c r="I478" i="20"/>
  <c r="I500" i="20"/>
  <c r="I512" i="20"/>
  <c r="I513" i="20"/>
  <c r="I514" i="20"/>
  <c r="I518" i="20"/>
  <c r="I539" i="20"/>
  <c r="I544" i="20"/>
  <c r="I545" i="20"/>
  <c r="I546" i="20"/>
  <c r="I563" i="20"/>
  <c r="I564" i="20"/>
  <c r="I567" i="20"/>
  <c r="I571" i="20"/>
  <c r="I595" i="20"/>
  <c r="I612" i="20"/>
  <c r="I613" i="20"/>
  <c r="I614" i="20"/>
  <c r="I615" i="20"/>
  <c r="I616" i="20"/>
  <c r="I617" i="20"/>
  <c r="I623" i="20"/>
  <c r="I627" i="20"/>
  <c r="I628" i="20"/>
  <c r="I630" i="20"/>
  <c r="I631" i="20"/>
  <c r="I632" i="20"/>
  <c r="I634" i="20"/>
  <c r="I636" i="20"/>
  <c r="E9" i="21"/>
  <c r="I11" i="21" s="1"/>
  <c r="E14" i="21"/>
  <c r="I22" i="21"/>
  <c r="I27" i="21"/>
  <c r="I47" i="21"/>
  <c r="I53" i="21"/>
  <c r="I81" i="21"/>
  <c r="I82" i="21"/>
  <c r="I83" i="21"/>
  <c r="I85" i="21"/>
  <c r="I86" i="21"/>
  <c r="I97" i="21"/>
  <c r="I100" i="21"/>
  <c r="I103" i="21"/>
  <c r="I111" i="21"/>
  <c r="I116" i="21"/>
  <c r="I118" i="21"/>
  <c r="I123" i="21"/>
  <c r="I124" i="21"/>
  <c r="I126" i="21"/>
  <c r="I128" i="21"/>
  <c r="I133" i="21"/>
  <c r="I135" i="21"/>
  <c r="I137" i="21"/>
  <c r="I139" i="21"/>
  <c r="I141" i="21"/>
  <c r="I142" i="21"/>
  <c r="I144" i="21"/>
  <c r="I145" i="21"/>
  <c r="I146" i="21"/>
  <c r="I147" i="21"/>
  <c r="I150" i="21"/>
  <c r="I154" i="21"/>
  <c r="I158" i="21"/>
  <c r="I162" i="21"/>
  <c r="I166" i="21"/>
  <c r="I188" i="21"/>
  <c r="I189" i="21"/>
  <c r="I195" i="21"/>
  <c r="I215" i="21"/>
  <c r="I216" i="21"/>
  <c r="I220" i="21"/>
  <c r="I230" i="21"/>
  <c r="I235" i="21"/>
  <c r="I242" i="21"/>
  <c r="I255" i="21"/>
  <c r="I270" i="21"/>
  <c r="I293" i="21"/>
  <c r="I306" i="21"/>
  <c r="I307" i="21"/>
  <c r="I312" i="21"/>
  <c r="I318" i="21"/>
  <c r="I322" i="21"/>
  <c r="I325" i="21"/>
  <c r="I327" i="21"/>
  <c r="I371" i="21"/>
  <c r="I372" i="21"/>
  <c r="I373" i="21"/>
  <c r="I377" i="21"/>
  <c r="I378" i="21"/>
  <c r="I379" i="21"/>
  <c r="I383" i="21"/>
  <c r="I385" i="21"/>
  <c r="I386" i="21"/>
  <c r="I390" i="21"/>
  <c r="I391" i="21"/>
  <c r="I395" i="21"/>
  <c r="I402" i="21"/>
  <c r="I406" i="21"/>
  <c r="I409" i="21"/>
  <c r="I413" i="21"/>
  <c r="I416" i="21"/>
  <c r="I419" i="21"/>
  <c r="I423" i="21"/>
  <c r="I424" i="21"/>
  <c r="I426" i="21"/>
  <c r="I428" i="21"/>
  <c r="I432" i="21"/>
  <c r="I437" i="21"/>
  <c r="I446" i="21"/>
  <c r="I450" i="21"/>
  <c r="I460" i="21"/>
  <c r="I471" i="21"/>
  <c r="H499" i="21"/>
  <c r="N499" i="21" s="1"/>
  <c r="H507" i="21"/>
  <c r="N507" i="21" s="1"/>
  <c r="H509" i="21"/>
  <c r="N509" i="21" s="1"/>
  <c r="H510" i="21"/>
  <c r="N510" i="21" s="1"/>
  <c r="I528" i="21"/>
  <c r="H546" i="21"/>
  <c r="N546" i="21" s="1"/>
  <c r="I614" i="21"/>
  <c r="J615" i="21"/>
  <c r="J627" i="21"/>
  <c r="I631" i="21"/>
  <c r="I633" i="21"/>
  <c r="F9" i="22"/>
  <c r="D10" i="22"/>
  <c r="F11" i="22"/>
  <c r="L22" i="22"/>
  <c r="N22" i="22" s="1"/>
  <c r="H28" i="22"/>
  <c r="N28" i="22" s="1"/>
  <c r="H29" i="22"/>
  <c r="N29" i="22" s="1"/>
  <c r="J33" i="22"/>
  <c r="J36" i="22"/>
  <c r="J37" i="22"/>
  <c r="J42" i="22"/>
  <c r="H53" i="22"/>
  <c r="N53" i="22" s="1"/>
  <c r="J82" i="22"/>
  <c r="I85" i="22"/>
  <c r="J86" i="22"/>
  <c r="I103" i="22"/>
  <c r="J107" i="22"/>
  <c r="J108" i="22"/>
  <c r="I116" i="22"/>
  <c r="J118" i="22"/>
  <c r="I127" i="22"/>
  <c r="I139" i="22"/>
  <c r="J141" i="22"/>
  <c r="I145" i="22"/>
  <c r="J146" i="22"/>
  <c r="I150" i="22"/>
  <c r="I166" i="22"/>
  <c r="J170" i="22"/>
  <c r="H363" i="22"/>
  <c r="N363" i="22" s="1"/>
  <c r="H359" i="22"/>
  <c r="N359" i="22" s="1"/>
  <c r="H338" i="22"/>
  <c r="N338" i="22" s="1"/>
  <c r="H336" i="22"/>
  <c r="N336" i="22" s="1"/>
  <c r="H329" i="22"/>
  <c r="N329" i="22" s="1"/>
  <c r="H327" i="22"/>
  <c r="N327" i="22" s="1"/>
  <c r="H324" i="22"/>
  <c r="N324" i="22" s="1"/>
  <c r="H323" i="22"/>
  <c r="N323" i="22" s="1"/>
  <c r="H320" i="22"/>
  <c r="N320" i="22" s="1"/>
  <c r="H318" i="22"/>
  <c r="N318" i="22" s="1"/>
  <c r="H312" i="22"/>
  <c r="N312" i="22" s="1"/>
  <c r="H311" i="22"/>
  <c r="N311" i="22" s="1"/>
  <c r="H307" i="22"/>
  <c r="N307" i="22" s="1"/>
  <c r="H306" i="22"/>
  <c r="N306" i="22" s="1"/>
  <c r="H300" i="22"/>
  <c r="N300" i="22" s="1"/>
  <c r="H299" i="22"/>
  <c r="N299" i="22" s="1"/>
  <c r="H294" i="22"/>
  <c r="N294" i="22" s="1"/>
  <c r="H293" i="22"/>
  <c r="N293" i="22" s="1"/>
  <c r="H283" i="22"/>
  <c r="N283" i="22" s="1"/>
  <c r="H281" i="22"/>
  <c r="N281" i="22" s="1"/>
  <c r="H278" i="22"/>
  <c r="N278" i="22" s="1"/>
  <c r="J189" i="22"/>
  <c r="J202" i="22"/>
  <c r="H209" i="22"/>
  <c r="N209" i="22" s="1"/>
  <c r="J216" i="22"/>
  <c r="H220" i="22"/>
  <c r="N220" i="22" s="1"/>
  <c r="H221" i="22"/>
  <c r="N221" i="22" s="1"/>
  <c r="H223" i="22"/>
  <c r="N223" i="22" s="1"/>
  <c r="H225" i="22"/>
  <c r="N225" i="22" s="1"/>
  <c r="J230" i="22"/>
  <c r="J235" i="22"/>
  <c r="H242" i="22"/>
  <c r="N242" i="22" s="1"/>
  <c r="J255" i="22"/>
  <c r="H261" i="22"/>
  <c r="N261" i="22" s="1"/>
  <c r="J266" i="22"/>
  <c r="J267" i="22"/>
  <c r="J269" i="22"/>
  <c r="J270" i="22"/>
  <c r="J300" i="22"/>
  <c r="J310" i="22"/>
  <c r="J317" i="22"/>
  <c r="I597" i="22"/>
  <c r="I590" i="22"/>
  <c r="I589" i="22"/>
  <c r="I586" i="22"/>
  <c r="I568" i="22"/>
  <c r="I564" i="22"/>
  <c r="I563" i="22"/>
  <c r="I562" i="22"/>
  <c r="I549" i="22"/>
  <c r="I543" i="22"/>
  <c r="I541" i="22"/>
  <c r="I540" i="22"/>
  <c r="I538" i="22"/>
  <c r="I529" i="22"/>
  <c r="I523" i="22"/>
  <c r="I518" i="22"/>
  <c r="I478" i="22"/>
  <c r="I473" i="22"/>
  <c r="I471" i="22"/>
  <c r="I470" i="22"/>
  <c r="I466" i="22"/>
  <c r="I460" i="22"/>
  <c r="I455" i="22"/>
  <c r="I454" i="22"/>
  <c r="I450" i="22"/>
  <c r="I448" i="22"/>
  <c r="I447" i="22"/>
  <c r="I446" i="22"/>
  <c r="I440" i="22"/>
  <c r="I437" i="22"/>
  <c r="I435" i="22"/>
  <c r="I434" i="22"/>
  <c r="I430" i="22"/>
  <c r="I429" i="22"/>
  <c r="I428" i="22"/>
  <c r="I427" i="22"/>
  <c r="I426" i="22"/>
  <c r="I424" i="22"/>
  <c r="I423" i="22"/>
  <c r="I422" i="22"/>
  <c r="I421" i="22"/>
  <c r="I419" i="22"/>
  <c r="I383" i="22"/>
  <c r="I386" i="22"/>
  <c r="I394" i="22"/>
  <c r="I408" i="22"/>
  <c r="I409" i="22"/>
  <c r="J613" i="22"/>
  <c r="J614" i="22"/>
  <c r="J615" i="22"/>
  <c r="J616" i="22"/>
  <c r="J617" i="22"/>
  <c r="J623" i="22"/>
  <c r="J627" i="22"/>
  <c r="J628" i="22"/>
  <c r="J634" i="22"/>
  <c r="J116" i="23"/>
  <c r="J125" i="23"/>
  <c r="J138" i="23"/>
  <c r="J154" i="23"/>
  <c r="J158" i="23"/>
  <c r="J172" i="23"/>
  <c r="J189" i="23"/>
  <c r="J383" i="23"/>
  <c r="J388" i="23"/>
  <c r="J434" i="23"/>
  <c r="J442" i="23"/>
  <c r="J471" i="23"/>
  <c r="J488" i="23"/>
  <c r="J499" i="23"/>
  <c r="J512" i="23"/>
  <c r="J518" i="23"/>
  <c r="J535" i="23"/>
  <c r="J563" i="23"/>
  <c r="J567" i="23"/>
  <c r="J568" i="23"/>
  <c r="J583" i="23"/>
  <c r="F10" i="24"/>
  <c r="F12" i="24"/>
  <c r="L13" i="24"/>
  <c r="J59" i="24"/>
  <c r="J86" i="24"/>
  <c r="J188" i="24"/>
  <c r="J209" i="24"/>
  <c r="J227" i="24"/>
  <c r="J288" i="24"/>
  <c r="J312" i="24"/>
  <c r="J332" i="24"/>
  <c r="J374" i="24"/>
  <c r="J377" i="24"/>
  <c r="J414" i="24"/>
  <c r="J419" i="24"/>
  <c r="J420" i="24"/>
  <c r="J422" i="24"/>
  <c r="J423" i="24"/>
  <c r="J424" i="24"/>
  <c r="J437" i="24"/>
  <c r="J454" i="24"/>
  <c r="J455" i="24"/>
  <c r="J461" i="24"/>
  <c r="J469" i="24"/>
  <c r="J470" i="24"/>
  <c r="J471" i="24"/>
  <c r="J472" i="24"/>
  <c r="J473" i="24"/>
  <c r="J484" i="24"/>
  <c r="J489" i="24"/>
  <c r="J493" i="24"/>
  <c r="J507" i="24"/>
  <c r="J519" i="24"/>
  <c r="J525" i="24"/>
  <c r="J544" i="24"/>
  <c r="J561" i="24"/>
  <c r="J568" i="24"/>
  <c r="J569" i="24"/>
  <c r="J612" i="24"/>
  <c r="J614" i="24"/>
  <c r="J615" i="24"/>
  <c r="J616" i="24"/>
  <c r="J627" i="24"/>
  <c r="J633" i="24"/>
  <c r="F10" i="25"/>
  <c r="J122" i="25"/>
  <c r="J141" i="25"/>
  <c r="J199" i="25"/>
  <c r="J204" i="25"/>
  <c r="J227" i="25"/>
  <c r="J231" i="25"/>
  <c r="J232" i="25"/>
  <c r="J242" i="25"/>
  <c r="J284" i="25"/>
  <c r="J300" i="25"/>
  <c r="J306" i="25"/>
  <c r="J377" i="25"/>
  <c r="J383" i="25"/>
  <c r="J405" i="25"/>
  <c r="J423" i="25"/>
  <c r="J437" i="25"/>
  <c r="J478" i="25"/>
  <c r="J480" i="25"/>
  <c r="J481" i="25"/>
  <c r="J483" i="25"/>
  <c r="J489" i="25"/>
  <c r="J567" i="25"/>
  <c r="J631" i="25"/>
  <c r="J629" i="25"/>
  <c r="J640" i="25"/>
  <c r="J632" i="25"/>
  <c r="J627" i="25"/>
  <c r="J617" i="25"/>
  <c r="J615" i="25"/>
  <c r="J637" i="25"/>
  <c r="J630" i="25"/>
  <c r="M47" i="26"/>
  <c r="M91" i="26"/>
  <c r="M93" i="26"/>
  <c r="M105" i="26"/>
  <c r="J123" i="26"/>
  <c r="G124" i="26"/>
  <c r="M124" i="26" s="1"/>
  <c r="J125" i="26"/>
  <c r="M126" i="26"/>
  <c r="J144" i="26"/>
  <c r="G145" i="26"/>
  <c r="M145" i="26" s="1"/>
  <c r="G149" i="26"/>
  <c r="M149" i="26" s="1"/>
  <c r="M169" i="26"/>
  <c r="J171" i="26"/>
  <c r="G612" i="21"/>
  <c r="K612" i="21"/>
  <c r="G615" i="21"/>
  <c r="M615" i="21" s="1"/>
  <c r="G616" i="21"/>
  <c r="M616" i="21" s="1"/>
  <c r="G623" i="21"/>
  <c r="M623" i="21" s="1"/>
  <c r="G625" i="21"/>
  <c r="M625" i="21" s="1"/>
  <c r="G627" i="21"/>
  <c r="M627" i="21" s="1"/>
  <c r="G628" i="21"/>
  <c r="M628" i="21" s="1"/>
  <c r="G630" i="21"/>
  <c r="M630" i="21" s="1"/>
  <c r="G631" i="21"/>
  <c r="M631" i="21" s="1"/>
  <c r="G10" i="22"/>
  <c r="G12" i="22"/>
  <c r="G13" i="22"/>
  <c r="G14" i="22"/>
  <c r="G22" i="22"/>
  <c r="K22" i="22"/>
  <c r="G30" i="22"/>
  <c r="M30" i="22" s="1"/>
  <c r="G33" i="22"/>
  <c r="M33" i="22" s="1"/>
  <c r="G48" i="22"/>
  <c r="M48" i="22" s="1"/>
  <c r="G53" i="22"/>
  <c r="M53" i="22" s="1"/>
  <c r="G63" i="22"/>
  <c r="M63" i="22" s="1"/>
  <c r="G64" i="22"/>
  <c r="M64" i="22" s="1"/>
  <c r="G81" i="22"/>
  <c r="K81" i="22"/>
  <c r="G82" i="22"/>
  <c r="M82" i="22" s="1"/>
  <c r="G83" i="22"/>
  <c r="M83" i="22" s="1"/>
  <c r="G84" i="22"/>
  <c r="M84" i="22" s="1"/>
  <c r="G85" i="22"/>
  <c r="M85" i="22" s="1"/>
  <c r="G86" i="22"/>
  <c r="M86" i="22" s="1"/>
  <c r="G88" i="22"/>
  <c r="M88" i="22" s="1"/>
  <c r="G100" i="22"/>
  <c r="M100" i="22" s="1"/>
  <c r="G103" i="22"/>
  <c r="M103" i="22" s="1"/>
  <c r="G107" i="22"/>
  <c r="M107" i="22" s="1"/>
  <c r="G111" i="22"/>
  <c r="M111" i="22" s="1"/>
  <c r="G114" i="22"/>
  <c r="M114" i="22" s="1"/>
  <c r="G116" i="22"/>
  <c r="M116" i="22" s="1"/>
  <c r="G118" i="22"/>
  <c r="M118" i="22" s="1"/>
  <c r="G123" i="22"/>
  <c r="M123" i="22" s="1"/>
  <c r="G125" i="22"/>
  <c r="M125" i="22" s="1"/>
  <c r="G126" i="22"/>
  <c r="M126" i="22" s="1"/>
  <c r="G128" i="22"/>
  <c r="M128" i="22" s="1"/>
  <c r="G129" i="22"/>
  <c r="M129" i="22" s="1"/>
  <c r="G137" i="22"/>
  <c r="M137" i="22" s="1"/>
  <c r="G139" i="22"/>
  <c r="M139" i="22" s="1"/>
  <c r="G141" i="22"/>
  <c r="M141" i="22" s="1"/>
  <c r="G142" i="22"/>
  <c r="M142" i="22" s="1"/>
  <c r="G144" i="22"/>
  <c r="M144" i="22" s="1"/>
  <c r="G145" i="22"/>
  <c r="M145" i="22" s="1"/>
  <c r="G146" i="22"/>
  <c r="M146" i="22" s="1"/>
  <c r="G147" i="22"/>
  <c r="M147" i="22" s="1"/>
  <c r="G149" i="22"/>
  <c r="M149" i="22" s="1"/>
  <c r="G150" i="22"/>
  <c r="M150" i="22" s="1"/>
  <c r="G152" i="22"/>
  <c r="M152" i="22" s="1"/>
  <c r="G154" i="22"/>
  <c r="M154" i="22" s="1"/>
  <c r="G161" i="22"/>
  <c r="M161" i="22" s="1"/>
  <c r="G166" i="22"/>
  <c r="M166" i="22" s="1"/>
  <c r="G170" i="22"/>
  <c r="M170" i="22" s="1"/>
  <c r="G173" i="22"/>
  <c r="M173" i="22" s="1"/>
  <c r="G188" i="22"/>
  <c r="K188" i="22"/>
  <c r="G191" i="22"/>
  <c r="M191" i="22" s="1"/>
  <c r="G193" i="22"/>
  <c r="M193" i="22" s="1"/>
  <c r="G195" i="22"/>
  <c r="M195" i="22" s="1"/>
  <c r="G202" i="22"/>
  <c r="M202" i="22" s="1"/>
  <c r="G203" i="22"/>
  <c r="M203" i="22" s="1"/>
  <c r="G209" i="22"/>
  <c r="M209" i="22" s="1"/>
  <c r="G215" i="22"/>
  <c r="M215" i="22" s="1"/>
  <c r="G216" i="22"/>
  <c r="M216" i="22" s="1"/>
  <c r="G218" i="22"/>
  <c r="M218" i="22" s="1"/>
  <c r="G220" i="22"/>
  <c r="M220" i="22" s="1"/>
  <c r="G226" i="22"/>
  <c r="M226" i="22" s="1"/>
  <c r="G230" i="22"/>
  <c r="M230" i="22" s="1"/>
  <c r="G240" i="22"/>
  <c r="M240" i="22" s="1"/>
  <c r="G242" i="22"/>
  <c r="M242" i="22" s="1"/>
  <c r="G248" i="22"/>
  <c r="M248" i="22" s="1"/>
  <c r="G255" i="22"/>
  <c r="M255" i="22" s="1"/>
  <c r="G258" i="22"/>
  <c r="M258" i="22" s="1"/>
  <c r="G261" i="22"/>
  <c r="M261" i="22" s="1"/>
  <c r="G263" i="22"/>
  <c r="M263" i="22" s="1"/>
  <c r="G265" i="22"/>
  <c r="M265" i="22" s="1"/>
  <c r="G293" i="22"/>
  <c r="M293" i="22" s="1"/>
  <c r="G306" i="22"/>
  <c r="M306" i="22" s="1"/>
  <c r="G310" i="22"/>
  <c r="M310" i="22" s="1"/>
  <c r="G311" i="22"/>
  <c r="M311" i="22" s="1"/>
  <c r="G312" i="22"/>
  <c r="M312" i="22" s="1"/>
  <c r="G318" i="22"/>
  <c r="M318" i="22" s="1"/>
  <c r="G321" i="22"/>
  <c r="M321" i="22" s="1"/>
  <c r="G324" i="22"/>
  <c r="M324" i="22" s="1"/>
  <c r="G327" i="22"/>
  <c r="M327" i="22" s="1"/>
  <c r="G371" i="22"/>
  <c r="K371" i="22"/>
  <c r="G372" i="22"/>
  <c r="M372" i="22" s="1"/>
  <c r="G373" i="22"/>
  <c r="M373" i="22" s="1"/>
  <c r="G377" i="22"/>
  <c r="M377" i="22" s="1"/>
  <c r="G378" i="22"/>
  <c r="M378" i="22" s="1"/>
  <c r="G380" i="22"/>
  <c r="M380" i="22" s="1"/>
  <c r="G381" i="22"/>
  <c r="M381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5" i="22"/>
  <c r="M395" i="22" s="1"/>
  <c r="G396" i="22"/>
  <c r="M396" i="22" s="1"/>
  <c r="G401" i="22"/>
  <c r="M401" i="22" s="1"/>
  <c r="G402" i="22"/>
  <c r="M402" i="22" s="1"/>
  <c r="G404" i="22"/>
  <c r="M404" i="22" s="1"/>
  <c r="G406" i="22"/>
  <c r="M406" i="22" s="1"/>
  <c r="G407" i="22"/>
  <c r="M407" i="22" s="1"/>
  <c r="G408" i="22"/>
  <c r="M408" i="22" s="1"/>
  <c r="G410" i="22"/>
  <c r="M410" i="22" s="1"/>
  <c r="G413" i="22"/>
  <c r="M413" i="22" s="1"/>
  <c r="G419" i="22"/>
  <c r="M419" i="22" s="1"/>
  <c r="G422" i="22"/>
  <c r="M422" i="22" s="1"/>
  <c r="G423" i="22"/>
  <c r="M423" i="22" s="1"/>
  <c r="G424" i="22"/>
  <c r="M424" i="22" s="1"/>
  <c r="G425" i="22"/>
  <c r="M425" i="22" s="1"/>
  <c r="G428" i="22"/>
  <c r="M428" i="22" s="1"/>
  <c r="G429" i="22"/>
  <c r="M429" i="22" s="1"/>
  <c r="G430" i="22"/>
  <c r="M430" i="22" s="1"/>
  <c r="G435" i="22"/>
  <c r="M435" i="22" s="1"/>
  <c r="G437" i="22"/>
  <c r="M437" i="22" s="1"/>
  <c r="G446" i="22"/>
  <c r="M446" i="22" s="1"/>
  <c r="G448" i="22"/>
  <c r="M448" i="22" s="1"/>
  <c r="G449" i="22"/>
  <c r="M449" i="22" s="1"/>
  <c r="G450" i="22"/>
  <c r="M450" i="22" s="1"/>
  <c r="G451" i="22"/>
  <c r="M451" i="22" s="1"/>
  <c r="G454" i="22"/>
  <c r="M454" i="22" s="1"/>
  <c r="G455" i="22"/>
  <c r="M455" i="22" s="1"/>
  <c r="G460" i="22"/>
  <c r="M460" i="22" s="1"/>
  <c r="G470" i="22"/>
  <c r="M470" i="22" s="1"/>
  <c r="G473" i="22"/>
  <c r="M473" i="22" s="1"/>
  <c r="G499" i="22"/>
  <c r="M499" i="22" s="1"/>
  <c r="G540" i="22"/>
  <c r="M540" i="22" s="1"/>
  <c r="G563" i="22"/>
  <c r="M563" i="22" s="1"/>
  <c r="G564" i="22"/>
  <c r="M564" i="22" s="1"/>
  <c r="G568" i="22"/>
  <c r="M568" i="22" s="1"/>
  <c r="G572" i="22"/>
  <c r="M572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20" i="22"/>
  <c r="M620" i="22" s="1"/>
  <c r="G621" i="22"/>
  <c r="M621" i="22" s="1"/>
  <c r="G623" i="22"/>
  <c r="M623" i="22" s="1"/>
  <c r="G627" i="22"/>
  <c r="M627" i="22" s="1"/>
  <c r="G628" i="22"/>
  <c r="M628" i="22" s="1"/>
  <c r="G630" i="22"/>
  <c r="M630" i="22" s="1"/>
  <c r="G631" i="22"/>
  <c r="M631" i="22" s="1"/>
  <c r="G632" i="22"/>
  <c r="M632" i="22" s="1"/>
  <c r="G10" i="23"/>
  <c r="G11" i="23"/>
  <c r="G12" i="23"/>
  <c r="G13" i="23"/>
  <c r="M13" i="23" s="1"/>
  <c r="G14" i="23"/>
  <c r="G22" i="23"/>
  <c r="K22" i="23"/>
  <c r="G30" i="23"/>
  <c r="M30" i="23" s="1"/>
  <c r="G33" i="23"/>
  <c r="M33" i="23" s="1"/>
  <c r="G40" i="23"/>
  <c r="M40" i="23" s="1"/>
  <c r="G42" i="23"/>
  <c r="M42" i="23" s="1"/>
  <c r="G43" i="23"/>
  <c r="M43" i="23" s="1"/>
  <c r="G44" i="23"/>
  <c r="M44" i="23" s="1"/>
  <c r="G45" i="23"/>
  <c r="M45" i="23" s="1"/>
  <c r="G46" i="23"/>
  <c r="M46" i="23" s="1"/>
  <c r="G51" i="23"/>
  <c r="M51" i="23" s="1"/>
  <c r="G52" i="23"/>
  <c r="M52" i="23" s="1"/>
  <c r="G61" i="23"/>
  <c r="M61" i="23" s="1"/>
  <c r="G62" i="23"/>
  <c r="M62" i="23" s="1"/>
  <c r="G81" i="23"/>
  <c r="K81" i="23"/>
  <c r="G83" i="23"/>
  <c r="M83" i="23" s="1"/>
  <c r="G85" i="23"/>
  <c r="M85" i="23" s="1"/>
  <c r="G86" i="23"/>
  <c r="M86" i="23" s="1"/>
  <c r="G91" i="23"/>
  <c r="M91" i="23" s="1"/>
  <c r="G97" i="23"/>
  <c r="M97" i="23" s="1"/>
  <c r="G100" i="23"/>
  <c r="M100" i="23" s="1"/>
  <c r="G106" i="23"/>
  <c r="M106" i="23" s="1"/>
  <c r="G115" i="23"/>
  <c r="M115" i="23" s="1"/>
  <c r="G116" i="23"/>
  <c r="M116" i="23" s="1"/>
  <c r="G123" i="23"/>
  <c r="M123" i="23" s="1"/>
  <c r="G127" i="23"/>
  <c r="M127" i="23" s="1"/>
  <c r="G133" i="23"/>
  <c r="M133" i="23" s="1"/>
  <c r="G134" i="23"/>
  <c r="M134" i="23" s="1"/>
  <c r="G135" i="23"/>
  <c r="M135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46" i="23"/>
  <c r="M146" i="23" s="1"/>
  <c r="G149" i="23"/>
  <c r="M149" i="23" s="1"/>
  <c r="G150" i="23"/>
  <c r="M150" i="23" s="1"/>
  <c r="G154" i="23"/>
  <c r="M154" i="23" s="1"/>
  <c r="G156" i="23"/>
  <c r="M156" i="23" s="1"/>
  <c r="G157" i="23"/>
  <c r="M157" i="23" s="1"/>
  <c r="G158" i="23"/>
  <c r="M158" i="23" s="1"/>
  <c r="G170" i="23"/>
  <c r="M170" i="23" s="1"/>
  <c r="G177" i="23"/>
  <c r="M177" i="23" s="1"/>
  <c r="G188" i="23"/>
  <c r="K188" i="23"/>
  <c r="G189" i="23"/>
  <c r="M189" i="23" s="1"/>
  <c r="G195" i="23"/>
  <c r="M195" i="23" s="1"/>
  <c r="G197" i="23"/>
  <c r="M197" i="23" s="1"/>
  <c r="G199" i="23"/>
  <c r="M199" i="23" s="1"/>
  <c r="G203" i="23"/>
  <c r="M203" i="23" s="1"/>
  <c r="G210" i="23"/>
  <c r="M210" i="23" s="1"/>
  <c r="G215" i="23"/>
  <c r="M215" i="23" s="1"/>
  <c r="G218" i="23"/>
  <c r="M218" i="23" s="1"/>
  <c r="G219" i="23"/>
  <c r="M219" i="23" s="1"/>
  <c r="G220" i="23"/>
  <c r="M220" i="23" s="1"/>
  <c r="G230" i="23"/>
  <c r="M230" i="23" s="1"/>
  <c r="G235" i="23"/>
  <c r="M235" i="23" s="1"/>
  <c r="G255" i="23"/>
  <c r="M255" i="23" s="1"/>
  <c r="G265" i="23"/>
  <c r="M265" i="23" s="1"/>
  <c r="G269" i="23"/>
  <c r="M269" i="23" s="1"/>
  <c r="G271" i="23"/>
  <c r="M271" i="23" s="1"/>
  <c r="G293" i="23"/>
  <c r="M293" i="23" s="1"/>
  <c r="G294" i="23"/>
  <c r="M294" i="23" s="1"/>
  <c r="G297" i="23"/>
  <c r="M297" i="23" s="1"/>
  <c r="G306" i="23"/>
  <c r="M306" i="23" s="1"/>
  <c r="G312" i="23"/>
  <c r="M312" i="23" s="1"/>
  <c r="G327" i="23"/>
  <c r="M327" i="23" s="1"/>
  <c r="G338" i="23"/>
  <c r="M338" i="23" s="1"/>
  <c r="G371" i="23"/>
  <c r="K371" i="23"/>
  <c r="G372" i="23"/>
  <c r="M372" i="23" s="1"/>
  <c r="G373" i="23"/>
  <c r="M373" i="23" s="1"/>
  <c r="G377" i="23"/>
  <c r="M377" i="23" s="1"/>
  <c r="G383" i="23"/>
  <c r="M383" i="23" s="1"/>
  <c r="G385" i="23"/>
  <c r="M385" i="23" s="1"/>
  <c r="G386" i="23"/>
  <c r="M386" i="23" s="1"/>
  <c r="G387" i="23"/>
  <c r="M387" i="23" s="1"/>
  <c r="G391" i="23"/>
  <c r="M391" i="23" s="1"/>
  <c r="G395" i="23"/>
  <c r="M395" i="23" s="1"/>
  <c r="G405" i="23"/>
  <c r="M405" i="23" s="1"/>
  <c r="G406" i="23"/>
  <c r="M406" i="23" s="1"/>
  <c r="G407" i="23"/>
  <c r="M407" i="23" s="1"/>
  <c r="G408" i="23"/>
  <c r="M408" i="23" s="1"/>
  <c r="G409" i="23"/>
  <c r="M409" i="23" s="1"/>
  <c r="G410" i="23"/>
  <c r="M410" i="23" s="1"/>
  <c r="G413" i="23"/>
  <c r="M413" i="23" s="1"/>
  <c r="G419" i="23"/>
  <c r="M419" i="23" s="1"/>
  <c r="G422" i="23"/>
  <c r="M422" i="23" s="1"/>
  <c r="G423" i="23"/>
  <c r="M423" i="23" s="1"/>
  <c r="G424" i="23"/>
  <c r="M424" i="23" s="1"/>
  <c r="G428" i="23"/>
  <c r="M428" i="23" s="1"/>
  <c r="G434" i="23"/>
  <c r="M434" i="23" s="1"/>
  <c r="G435" i="23"/>
  <c r="M435" i="23" s="1"/>
  <c r="G441" i="23"/>
  <c r="M441" i="23" s="1"/>
  <c r="G442" i="23"/>
  <c r="M442" i="23" s="1"/>
  <c r="G471" i="23"/>
  <c r="M471" i="23" s="1"/>
  <c r="G473" i="23"/>
  <c r="M473" i="23" s="1"/>
  <c r="G498" i="23"/>
  <c r="M498" i="23" s="1"/>
  <c r="G507" i="23"/>
  <c r="M507" i="23" s="1"/>
  <c r="G522" i="23"/>
  <c r="M522" i="23" s="1"/>
  <c r="G540" i="23"/>
  <c r="M540" i="23" s="1"/>
  <c r="G542" i="23"/>
  <c r="M542" i="23" s="1"/>
  <c r="G546" i="23"/>
  <c r="M546" i="23" s="1"/>
  <c r="G563" i="23"/>
  <c r="M563" i="23" s="1"/>
  <c r="G612" i="23"/>
  <c r="K612" i="23"/>
  <c r="G614" i="23"/>
  <c r="M614" i="23" s="1"/>
  <c r="G615" i="23"/>
  <c r="M615" i="23" s="1"/>
  <c r="G616" i="23"/>
  <c r="M616" i="23" s="1"/>
  <c r="G627" i="23"/>
  <c r="M627" i="23" s="1"/>
  <c r="G628" i="23"/>
  <c r="M628" i="23" s="1"/>
  <c r="G630" i="23"/>
  <c r="M630" i="23" s="1"/>
  <c r="G631" i="23"/>
  <c r="M631" i="23" s="1"/>
  <c r="G639" i="23"/>
  <c r="M639" i="23" s="1"/>
  <c r="G10" i="24"/>
  <c r="G11" i="24"/>
  <c r="G12" i="24"/>
  <c r="G13" i="24"/>
  <c r="G14" i="24"/>
  <c r="G22" i="24"/>
  <c r="K22" i="24"/>
  <c r="G24" i="24"/>
  <c r="M24" i="24" s="1"/>
  <c r="G30" i="24"/>
  <c r="M30" i="24" s="1"/>
  <c r="G31" i="24"/>
  <c r="M31" i="24" s="1"/>
  <c r="G33" i="24"/>
  <c r="M33" i="24" s="1"/>
  <c r="G35" i="24"/>
  <c r="M35" i="24" s="1"/>
  <c r="G41" i="24"/>
  <c r="M41" i="24" s="1"/>
  <c r="G53" i="24"/>
  <c r="M53" i="24" s="1"/>
  <c r="G54" i="24"/>
  <c r="M54" i="24" s="1"/>
  <c r="G57" i="24"/>
  <c r="M57" i="24" s="1"/>
  <c r="G62" i="24"/>
  <c r="M62" i="24" s="1"/>
  <c r="G70" i="24"/>
  <c r="M70" i="24" s="1"/>
  <c r="G81" i="24"/>
  <c r="K81" i="24"/>
  <c r="G82" i="24"/>
  <c r="M82" i="24" s="1"/>
  <c r="G83" i="24"/>
  <c r="M83" i="24" s="1"/>
  <c r="G85" i="24"/>
  <c r="M85" i="24" s="1"/>
  <c r="G86" i="24"/>
  <c r="M86" i="24" s="1"/>
  <c r="G97" i="24"/>
  <c r="M97" i="24" s="1"/>
  <c r="G99" i="24"/>
  <c r="M99" i="24" s="1"/>
  <c r="G100" i="24"/>
  <c r="M100" i="24" s="1"/>
  <c r="G103" i="24"/>
  <c r="M103" i="24" s="1"/>
  <c r="G104" i="24"/>
  <c r="M104" i="24" s="1"/>
  <c r="G106" i="24"/>
  <c r="M106" i="24" s="1"/>
  <c r="G107" i="24"/>
  <c r="M107" i="24" s="1"/>
  <c r="G108" i="24"/>
  <c r="M108" i="24" s="1"/>
  <c r="G111" i="24"/>
  <c r="M111" i="24" s="1"/>
  <c r="G115" i="24"/>
  <c r="M115" i="24" s="1"/>
  <c r="G116" i="24"/>
  <c r="M116" i="24" s="1"/>
  <c r="G118" i="24"/>
  <c r="M118" i="24" s="1"/>
  <c r="G122" i="24"/>
  <c r="M122" i="24" s="1"/>
  <c r="G123" i="24"/>
  <c r="M123" i="24" s="1"/>
  <c r="G124" i="24"/>
  <c r="M124" i="24" s="1"/>
  <c r="G125" i="24"/>
  <c r="M125" i="24" s="1"/>
  <c r="G126" i="24"/>
  <c r="M126" i="24" s="1"/>
  <c r="G127" i="24"/>
  <c r="M127" i="24" s="1"/>
  <c r="G128" i="24"/>
  <c r="M128" i="24" s="1"/>
  <c r="G129" i="24"/>
  <c r="M129" i="24" s="1"/>
  <c r="G133" i="24"/>
  <c r="M133" i="24" s="1"/>
  <c r="G135" i="24"/>
  <c r="M135" i="24" s="1"/>
  <c r="G136" i="24"/>
  <c r="M136" i="24" s="1"/>
  <c r="G137" i="24"/>
  <c r="M137" i="24" s="1"/>
  <c r="G138" i="24"/>
  <c r="M138" i="24" s="1"/>
  <c r="G139" i="24"/>
  <c r="M139" i="24" s="1"/>
  <c r="G141" i="24"/>
  <c r="M141" i="24" s="1"/>
  <c r="G142" i="24"/>
  <c r="M142" i="24" s="1"/>
  <c r="G144" i="24"/>
  <c r="M144" i="24" s="1"/>
  <c r="G145" i="24"/>
  <c r="M145" i="24" s="1"/>
  <c r="G146" i="24"/>
  <c r="M146" i="24" s="1"/>
  <c r="G147" i="24"/>
  <c r="M147" i="24" s="1"/>
  <c r="G148" i="24"/>
  <c r="M148" i="24" s="1"/>
  <c r="G149" i="24"/>
  <c r="M149" i="24" s="1"/>
  <c r="G150" i="24"/>
  <c r="M150" i="24" s="1"/>
  <c r="G154" i="24"/>
  <c r="M154" i="24" s="1"/>
  <c r="G156" i="24"/>
  <c r="M156" i="24" s="1"/>
  <c r="G157" i="24"/>
  <c r="M157" i="24" s="1"/>
  <c r="G166" i="24"/>
  <c r="M166" i="24" s="1"/>
  <c r="G168" i="24"/>
  <c r="M168" i="24" s="1"/>
  <c r="G171" i="24"/>
  <c r="M171" i="24" s="1"/>
  <c r="G173" i="24"/>
  <c r="M173" i="24" s="1"/>
  <c r="G188" i="24"/>
  <c r="K188" i="24"/>
  <c r="G189" i="24"/>
  <c r="M189" i="24" s="1"/>
  <c r="G193" i="24"/>
  <c r="M193" i="24" s="1"/>
  <c r="G195" i="24"/>
  <c r="M195" i="24" s="1"/>
  <c r="G197" i="24"/>
  <c r="M197" i="24" s="1"/>
  <c r="G201" i="24"/>
  <c r="M201" i="24" s="1"/>
  <c r="G202" i="24"/>
  <c r="M202" i="24" s="1"/>
  <c r="G203" i="24"/>
  <c r="M203" i="24" s="1"/>
  <c r="G204" i="24"/>
  <c r="M204" i="24" s="1"/>
  <c r="G209" i="24"/>
  <c r="M209" i="24" s="1"/>
  <c r="G210" i="24"/>
  <c r="M210" i="24" s="1"/>
  <c r="G211" i="24"/>
  <c r="M211" i="24" s="1"/>
  <c r="G214" i="24"/>
  <c r="M214" i="24" s="1"/>
  <c r="G215" i="24"/>
  <c r="M215" i="24" s="1"/>
  <c r="G216" i="24"/>
  <c r="M216" i="24" s="1"/>
  <c r="G218" i="24"/>
  <c r="M218" i="24" s="1"/>
  <c r="G219" i="24"/>
  <c r="M219" i="24" s="1"/>
  <c r="G220" i="24"/>
  <c r="M220" i="24" s="1"/>
  <c r="G226" i="24"/>
  <c r="M226" i="24" s="1"/>
  <c r="G227" i="24"/>
  <c r="M227" i="24" s="1"/>
  <c r="G230" i="24"/>
  <c r="M230" i="24" s="1"/>
  <c r="G231" i="24"/>
  <c r="M231" i="24" s="1"/>
  <c r="G235" i="24"/>
  <c r="M235" i="24" s="1"/>
  <c r="G236" i="24"/>
  <c r="M236" i="24" s="1"/>
  <c r="G242" i="24"/>
  <c r="M242" i="24" s="1"/>
  <c r="G245" i="24"/>
  <c r="M245" i="24" s="1"/>
  <c r="G248" i="24"/>
  <c r="M248" i="24" s="1"/>
  <c r="G249" i="24"/>
  <c r="M249" i="24" s="1"/>
  <c r="G255" i="24"/>
  <c r="M255" i="24" s="1"/>
  <c r="G258" i="24"/>
  <c r="M258" i="24" s="1"/>
  <c r="G265" i="24"/>
  <c r="M265" i="24" s="1"/>
  <c r="G267" i="24"/>
  <c r="M267" i="24" s="1"/>
  <c r="G270" i="24"/>
  <c r="M270" i="24" s="1"/>
  <c r="G275" i="24"/>
  <c r="M275" i="24" s="1"/>
  <c r="G276" i="24"/>
  <c r="M276" i="24" s="1"/>
  <c r="G277" i="24"/>
  <c r="M277" i="24" s="1"/>
  <c r="G278" i="24"/>
  <c r="M278" i="24" s="1"/>
  <c r="G281" i="24"/>
  <c r="M281" i="24" s="1"/>
  <c r="G283" i="24"/>
  <c r="M283" i="24" s="1"/>
  <c r="G284" i="24"/>
  <c r="M284" i="24" s="1"/>
  <c r="G285" i="24"/>
  <c r="M285" i="24" s="1"/>
  <c r="G286" i="24"/>
  <c r="M286" i="24" s="1"/>
  <c r="G288" i="24"/>
  <c r="M288" i="24" s="1"/>
  <c r="G289" i="24"/>
  <c r="M289" i="24" s="1"/>
  <c r="G293" i="24"/>
  <c r="M293" i="24" s="1"/>
  <c r="G294" i="24"/>
  <c r="M294" i="24" s="1"/>
  <c r="G295" i="24"/>
  <c r="M295" i="24" s="1"/>
  <c r="G297" i="24"/>
  <c r="M297" i="24" s="1"/>
  <c r="G300" i="24"/>
  <c r="M300" i="24" s="1"/>
  <c r="G304" i="24"/>
  <c r="M304" i="24" s="1"/>
  <c r="G306" i="24"/>
  <c r="M306" i="24" s="1"/>
  <c r="G307" i="24"/>
  <c r="M307" i="24" s="1"/>
  <c r="G309" i="24"/>
  <c r="M309" i="24" s="1"/>
  <c r="G311" i="24"/>
  <c r="M311" i="24" s="1"/>
  <c r="G312" i="24"/>
  <c r="M312" i="24" s="1"/>
  <c r="G318" i="24"/>
  <c r="M318" i="24" s="1"/>
  <c r="G324" i="24"/>
  <c r="M324" i="24" s="1"/>
  <c r="G327" i="24"/>
  <c r="M327" i="24" s="1"/>
  <c r="G329" i="24"/>
  <c r="M329" i="24" s="1"/>
  <c r="G338" i="24"/>
  <c r="M338" i="24" s="1"/>
  <c r="G343" i="24"/>
  <c r="M343" i="24" s="1"/>
  <c r="G371" i="24"/>
  <c r="K371" i="24"/>
  <c r="G372" i="24"/>
  <c r="M372" i="24" s="1"/>
  <c r="G373" i="24"/>
  <c r="M373" i="24" s="1"/>
  <c r="G374" i="24"/>
  <c r="M374" i="24" s="1"/>
  <c r="G377" i="24"/>
  <c r="M377" i="24" s="1"/>
  <c r="G378" i="24"/>
  <c r="M378" i="24" s="1"/>
  <c r="G380" i="24"/>
  <c r="M380" i="24" s="1"/>
  <c r="G383" i="24"/>
  <c r="M383" i="24" s="1"/>
  <c r="G384" i="24"/>
  <c r="M384" i="24" s="1"/>
  <c r="G386" i="24"/>
  <c r="M386" i="24" s="1"/>
  <c r="G387" i="24"/>
  <c r="M387" i="24" s="1"/>
  <c r="G388" i="24"/>
  <c r="M388" i="24" s="1"/>
  <c r="G391" i="24"/>
  <c r="M391" i="24" s="1"/>
  <c r="G392" i="24"/>
  <c r="M392" i="24" s="1"/>
  <c r="G394" i="24"/>
  <c r="M394" i="24" s="1"/>
  <c r="G395" i="24"/>
  <c r="M395" i="24" s="1"/>
  <c r="G401" i="24"/>
  <c r="M401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09" i="24"/>
  <c r="M409" i="24" s="1"/>
  <c r="G410" i="24"/>
  <c r="M410" i="24" s="1"/>
  <c r="G413" i="24"/>
  <c r="M413" i="24" s="1"/>
  <c r="G415" i="24"/>
  <c r="M415" i="24" s="1"/>
  <c r="G416" i="24"/>
  <c r="M416" i="24" s="1"/>
  <c r="G419" i="24"/>
  <c r="M419" i="24" s="1"/>
  <c r="G420" i="24"/>
  <c r="M420" i="24" s="1"/>
  <c r="G422" i="24"/>
  <c r="M422" i="24" s="1"/>
  <c r="G423" i="24"/>
  <c r="M423" i="24" s="1"/>
  <c r="G424" i="24"/>
  <c r="M424" i="24" s="1"/>
  <c r="G426" i="24"/>
  <c r="M426" i="24" s="1"/>
  <c r="G427" i="24"/>
  <c r="M427" i="24" s="1"/>
  <c r="G428" i="24"/>
  <c r="M428" i="24" s="1"/>
  <c r="G429" i="24"/>
  <c r="M429" i="24" s="1"/>
  <c r="G433" i="24"/>
  <c r="M433" i="24" s="1"/>
  <c r="G434" i="24"/>
  <c r="M434" i="24" s="1"/>
  <c r="G435" i="24"/>
  <c r="M435" i="24" s="1"/>
  <c r="G442" i="24"/>
  <c r="M442" i="24" s="1"/>
  <c r="G446" i="24"/>
  <c r="M446" i="24" s="1"/>
  <c r="G449" i="24"/>
  <c r="M449" i="24" s="1"/>
  <c r="G450" i="24"/>
  <c r="M450" i="24" s="1"/>
  <c r="G451" i="24"/>
  <c r="M451" i="24" s="1"/>
  <c r="G454" i="24"/>
  <c r="M454" i="24" s="1"/>
  <c r="G455" i="24"/>
  <c r="M455" i="24" s="1"/>
  <c r="G461" i="24"/>
  <c r="M461" i="24" s="1"/>
  <c r="G469" i="24"/>
  <c r="M469" i="24" s="1"/>
  <c r="G470" i="24"/>
  <c r="M470" i="24" s="1"/>
  <c r="G471" i="24"/>
  <c r="M471" i="24" s="1"/>
  <c r="G472" i="24"/>
  <c r="M472" i="24" s="1"/>
  <c r="G473" i="24"/>
  <c r="M473" i="24" s="1"/>
  <c r="G479" i="24"/>
  <c r="M479" i="24" s="1"/>
  <c r="G483" i="24"/>
  <c r="M483" i="24" s="1"/>
  <c r="G484" i="24"/>
  <c r="M484" i="24" s="1"/>
  <c r="G497" i="24"/>
  <c r="M497" i="24" s="1"/>
  <c r="G499" i="24"/>
  <c r="M499" i="24" s="1"/>
  <c r="G507" i="24"/>
  <c r="M507" i="24" s="1"/>
  <c r="G508" i="24"/>
  <c r="M508" i="24" s="1"/>
  <c r="G514" i="24"/>
  <c r="M514" i="24" s="1"/>
  <c r="G518" i="24"/>
  <c r="M518" i="24" s="1"/>
  <c r="G523" i="24"/>
  <c r="M523" i="24" s="1"/>
  <c r="G525" i="24"/>
  <c r="M525" i="24" s="1"/>
  <c r="G539" i="24"/>
  <c r="M539" i="24" s="1"/>
  <c r="G540" i="24"/>
  <c r="M540" i="24" s="1"/>
  <c r="G541" i="24"/>
  <c r="M541" i="24" s="1"/>
  <c r="G543" i="24"/>
  <c r="M543" i="24" s="1"/>
  <c r="G544" i="24"/>
  <c r="M544" i="24" s="1"/>
  <c r="G558" i="24"/>
  <c r="M558" i="24" s="1"/>
  <c r="G563" i="24"/>
  <c r="M563" i="24" s="1"/>
  <c r="G564" i="24"/>
  <c r="M564" i="24" s="1"/>
  <c r="G567" i="24"/>
  <c r="M567" i="24" s="1"/>
  <c r="G571" i="24"/>
  <c r="M571" i="24" s="1"/>
  <c r="G572" i="24"/>
  <c r="M572" i="24" s="1"/>
  <c r="G588" i="24"/>
  <c r="M588" i="24" s="1"/>
  <c r="G597" i="24"/>
  <c r="M597" i="24" s="1"/>
  <c r="G599" i="24"/>
  <c r="M599" i="24" s="1"/>
  <c r="G612" i="24"/>
  <c r="K612" i="24"/>
  <c r="G614" i="24"/>
  <c r="M614" i="24" s="1"/>
  <c r="G615" i="24"/>
  <c r="M615" i="24" s="1"/>
  <c r="G616" i="24"/>
  <c r="M616" i="24" s="1"/>
  <c r="G620" i="24"/>
  <c r="M620" i="24" s="1"/>
  <c r="G622" i="24"/>
  <c r="M622" i="24" s="1"/>
  <c r="G623" i="24"/>
  <c r="M623" i="24" s="1"/>
  <c r="G625" i="24"/>
  <c r="M625" i="24" s="1"/>
  <c r="G628" i="24"/>
  <c r="M628" i="24" s="1"/>
  <c r="G629" i="24"/>
  <c r="M629" i="24" s="1"/>
  <c r="G630" i="24"/>
  <c r="M630" i="24" s="1"/>
  <c r="G631" i="24"/>
  <c r="M631" i="24" s="1"/>
  <c r="G636" i="24"/>
  <c r="M636" i="24" s="1"/>
  <c r="G10" i="25"/>
  <c r="G11" i="25"/>
  <c r="G14" i="25"/>
  <c r="G22" i="25"/>
  <c r="K22" i="25"/>
  <c r="G24" i="25"/>
  <c r="M24" i="25" s="1"/>
  <c r="G81" i="25"/>
  <c r="K81" i="25"/>
  <c r="G86" i="25"/>
  <c r="M86" i="25" s="1"/>
  <c r="G97" i="25"/>
  <c r="M97" i="25" s="1"/>
  <c r="G100" i="25"/>
  <c r="M100" i="25" s="1"/>
  <c r="G103" i="25"/>
  <c r="M103" i="25" s="1"/>
  <c r="G111" i="25"/>
  <c r="M111" i="25" s="1"/>
  <c r="G116" i="25"/>
  <c r="M116" i="25" s="1"/>
  <c r="G117" i="25"/>
  <c r="M117" i="25" s="1"/>
  <c r="G123" i="25"/>
  <c r="M123" i="25" s="1"/>
  <c r="G124" i="25"/>
  <c r="M124" i="25" s="1"/>
  <c r="G133" i="25"/>
  <c r="M133" i="25" s="1"/>
  <c r="G139" i="25"/>
  <c r="M139" i="25" s="1"/>
  <c r="G141" i="25"/>
  <c r="M141" i="25" s="1"/>
  <c r="G149" i="25"/>
  <c r="M149" i="25" s="1"/>
  <c r="G155" i="25"/>
  <c r="M155" i="25" s="1"/>
  <c r="G168" i="25"/>
  <c r="M168" i="25" s="1"/>
  <c r="G188" i="25"/>
  <c r="K188" i="25"/>
  <c r="G195" i="25"/>
  <c r="M195" i="25" s="1"/>
  <c r="G204" i="25"/>
  <c r="M204" i="25" s="1"/>
  <c r="G215" i="25"/>
  <c r="M215" i="25" s="1"/>
  <c r="G216" i="25"/>
  <c r="M216" i="25" s="1"/>
  <c r="G218" i="25"/>
  <c r="M218" i="25" s="1"/>
  <c r="G220" i="25"/>
  <c r="M220" i="25" s="1"/>
  <c r="G222" i="25"/>
  <c r="M222" i="25" s="1"/>
  <c r="G226" i="25"/>
  <c r="M226" i="25" s="1"/>
  <c r="G235" i="25"/>
  <c r="M235" i="25" s="1"/>
  <c r="G242" i="25"/>
  <c r="M242" i="25" s="1"/>
  <c r="G255" i="25"/>
  <c r="M255" i="25" s="1"/>
  <c r="G261" i="25"/>
  <c r="M261" i="25" s="1"/>
  <c r="G293" i="25"/>
  <c r="M293" i="25" s="1"/>
  <c r="G306" i="25"/>
  <c r="M306" i="25" s="1"/>
  <c r="G312" i="25"/>
  <c r="M312" i="25" s="1"/>
  <c r="G318" i="25"/>
  <c r="M318" i="25" s="1"/>
  <c r="G371" i="25"/>
  <c r="K371" i="25"/>
  <c r="G374" i="25"/>
  <c r="M374" i="25" s="1"/>
  <c r="G377" i="25"/>
  <c r="M377" i="25" s="1"/>
  <c r="G383" i="25"/>
  <c r="M383" i="25" s="1"/>
  <c r="G386" i="25"/>
  <c r="M386" i="25" s="1"/>
  <c r="G391" i="25"/>
  <c r="M391" i="25" s="1"/>
  <c r="G395" i="25"/>
  <c r="M395" i="25" s="1"/>
  <c r="G405" i="25"/>
  <c r="M405" i="25" s="1"/>
  <c r="G408" i="25"/>
  <c r="M408" i="25" s="1"/>
  <c r="G419" i="25"/>
  <c r="M419" i="25" s="1"/>
  <c r="G422" i="25"/>
  <c r="M422" i="25" s="1"/>
  <c r="G426" i="25"/>
  <c r="M426" i="25" s="1"/>
  <c r="G430" i="25"/>
  <c r="M430" i="25" s="1"/>
  <c r="G435" i="25"/>
  <c r="M435" i="25" s="1"/>
  <c r="G442" i="25"/>
  <c r="M442" i="25" s="1"/>
  <c r="G460" i="25"/>
  <c r="M460" i="25" s="1"/>
  <c r="G473" i="25"/>
  <c r="M473" i="25" s="1"/>
  <c r="G499" i="25"/>
  <c r="M499" i="25" s="1"/>
  <c r="G540" i="25"/>
  <c r="M540" i="25" s="1"/>
  <c r="G563" i="25"/>
  <c r="M563" i="25" s="1"/>
  <c r="G567" i="25"/>
  <c r="M567" i="25" s="1"/>
  <c r="G612" i="25"/>
  <c r="K612" i="25"/>
  <c r="H615" i="25"/>
  <c r="N615" i="25" s="1"/>
  <c r="H620" i="25"/>
  <c r="N620" i="25" s="1"/>
  <c r="M623" i="25"/>
  <c r="D10" i="26"/>
  <c r="G57" i="26"/>
  <c r="M57" i="26" s="1"/>
  <c r="M61" i="26"/>
  <c r="J67" i="26"/>
  <c r="K81" i="26"/>
  <c r="J97" i="26"/>
  <c r="G114" i="26"/>
  <c r="M114" i="26" s="1"/>
  <c r="M121" i="26"/>
  <c r="G137" i="26"/>
  <c r="M137" i="26" s="1"/>
  <c r="J138" i="26"/>
  <c r="G139" i="26"/>
  <c r="M139" i="26" s="1"/>
  <c r="M141" i="26"/>
  <c r="J145" i="26"/>
  <c r="G146" i="26"/>
  <c r="M146" i="26" s="1"/>
  <c r="M166" i="26"/>
  <c r="J344" i="26"/>
  <c r="J338" i="26"/>
  <c r="J327" i="26"/>
  <c r="J310" i="26"/>
  <c r="J309" i="26"/>
  <c r="J306" i="26"/>
  <c r="J304" i="26"/>
  <c r="J287" i="26"/>
  <c r="J281" i="26"/>
  <c r="J261" i="26"/>
  <c r="J242" i="26"/>
  <c r="J226" i="26"/>
  <c r="M226" i="26"/>
  <c r="H371" i="22"/>
  <c r="L371" i="22"/>
  <c r="H372" i="22"/>
  <c r="N372" i="22" s="1"/>
  <c r="H377" i="22"/>
  <c r="N377" i="22" s="1"/>
  <c r="H378" i="22"/>
  <c r="N378" i="22" s="1"/>
  <c r="H380" i="22"/>
  <c r="N380" i="22" s="1"/>
  <c r="H383" i="22"/>
  <c r="N383" i="22" s="1"/>
  <c r="H384" i="22"/>
  <c r="N384" i="22" s="1"/>
  <c r="H386" i="22"/>
  <c r="N386" i="22" s="1"/>
  <c r="H391" i="22"/>
  <c r="N391" i="22" s="1"/>
  <c r="H394" i="22"/>
  <c r="N394" i="22" s="1"/>
  <c r="H395" i="22"/>
  <c r="N395" i="22" s="1"/>
  <c r="H401" i="22"/>
  <c r="N401" i="22" s="1"/>
  <c r="H402" i="22"/>
  <c r="N402" i="22" s="1"/>
  <c r="H403" i="22"/>
  <c r="N403" i="22" s="1"/>
  <c r="H404" i="22"/>
  <c r="N404" i="22" s="1"/>
  <c r="H405" i="22"/>
  <c r="N405" i="22" s="1"/>
  <c r="H406" i="22"/>
  <c r="N406" i="22" s="1"/>
  <c r="H408" i="22"/>
  <c r="N408" i="22" s="1"/>
  <c r="H410" i="22"/>
  <c r="N410" i="22" s="1"/>
  <c r="H416" i="22"/>
  <c r="N416" i="22" s="1"/>
  <c r="H419" i="22"/>
  <c r="N419" i="22" s="1"/>
  <c r="H420" i="22"/>
  <c r="N420" i="22" s="1"/>
  <c r="H422" i="22"/>
  <c r="N422" i="22" s="1"/>
  <c r="H423" i="22"/>
  <c r="N423" i="22" s="1"/>
  <c r="H424" i="22"/>
  <c r="N424" i="22" s="1"/>
  <c r="H428" i="22"/>
  <c r="N428" i="22" s="1"/>
  <c r="H433" i="22"/>
  <c r="N433" i="22" s="1"/>
  <c r="H434" i="22"/>
  <c r="N434" i="22" s="1"/>
  <c r="H435" i="22"/>
  <c r="N435" i="22" s="1"/>
  <c r="H437" i="22"/>
  <c r="N437" i="22" s="1"/>
  <c r="H445" i="22"/>
  <c r="N445" i="22" s="1"/>
  <c r="H446" i="22"/>
  <c r="N446" i="22" s="1"/>
  <c r="H450" i="22"/>
  <c r="N450" i="22" s="1"/>
  <c r="H451" i="22"/>
  <c r="N451" i="22" s="1"/>
  <c r="H460" i="22"/>
  <c r="N460" i="22" s="1"/>
  <c r="H464" i="22"/>
  <c r="N464" i="22" s="1"/>
  <c r="H465" i="22"/>
  <c r="N465" i="22" s="1"/>
  <c r="H469" i="22"/>
  <c r="N469" i="22" s="1"/>
  <c r="H470" i="22"/>
  <c r="N470" i="22" s="1"/>
  <c r="H471" i="22"/>
  <c r="N471" i="22" s="1"/>
  <c r="H473" i="22"/>
  <c r="N473" i="22" s="1"/>
  <c r="H484" i="22"/>
  <c r="N484" i="22" s="1"/>
  <c r="H489" i="22"/>
  <c r="N489" i="22" s="1"/>
  <c r="H490" i="22"/>
  <c r="N490" i="22" s="1"/>
  <c r="H492" i="22"/>
  <c r="N492" i="22" s="1"/>
  <c r="H493" i="22"/>
  <c r="N493" i="22" s="1"/>
  <c r="H494" i="22"/>
  <c r="N494" i="22" s="1"/>
  <c r="H495" i="22"/>
  <c r="N495" i="22" s="1"/>
  <c r="H496" i="22"/>
  <c r="N496" i="22" s="1"/>
  <c r="H497" i="22"/>
  <c r="N497" i="22" s="1"/>
  <c r="H498" i="22"/>
  <c r="N498" i="22" s="1"/>
  <c r="H499" i="22"/>
  <c r="N499" i="22" s="1"/>
  <c r="H504" i="22"/>
  <c r="N504" i="22" s="1"/>
  <c r="H507" i="22"/>
  <c r="N507" i="22" s="1"/>
  <c r="H509" i="22"/>
  <c r="N509" i="22" s="1"/>
  <c r="H510" i="22"/>
  <c r="N510" i="22" s="1"/>
  <c r="H512" i="22"/>
  <c r="N512" i="22" s="1"/>
  <c r="H514" i="22"/>
  <c r="N514" i="22" s="1"/>
  <c r="H515" i="22"/>
  <c r="N515" i="22" s="1"/>
  <c r="H518" i="22"/>
  <c r="N518" i="22" s="1"/>
  <c r="H541" i="22"/>
  <c r="N541" i="22" s="1"/>
  <c r="H561" i="22"/>
  <c r="N561" i="22" s="1"/>
  <c r="H563" i="22"/>
  <c r="N563" i="22" s="1"/>
  <c r="H564" i="22"/>
  <c r="N564" i="22" s="1"/>
  <c r="H567" i="22"/>
  <c r="N567" i="22" s="1"/>
  <c r="H568" i="22"/>
  <c r="N568" i="22" s="1"/>
  <c r="H571" i="22"/>
  <c r="N571" i="22" s="1"/>
  <c r="H579" i="22"/>
  <c r="N579" i="22" s="1"/>
  <c r="H580" i="22"/>
  <c r="N580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7" i="22"/>
  <c r="N597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9" i="22"/>
  <c r="N639" i="22" s="1"/>
  <c r="H12" i="23"/>
  <c r="H22" i="23"/>
  <c r="L22" i="23"/>
  <c r="H41" i="23"/>
  <c r="N41" i="23" s="1"/>
  <c r="H43" i="23"/>
  <c r="N43" i="23" s="1"/>
  <c r="H44" i="23"/>
  <c r="N44" i="23" s="1"/>
  <c r="H45" i="23"/>
  <c r="N45" i="23" s="1"/>
  <c r="H46" i="23"/>
  <c r="N46" i="23" s="1"/>
  <c r="H51" i="23"/>
  <c r="N51" i="23" s="1"/>
  <c r="H52" i="23"/>
  <c r="N52" i="23" s="1"/>
  <c r="H81" i="23"/>
  <c r="L81" i="23"/>
  <c r="H84" i="23"/>
  <c r="N84" i="23" s="1"/>
  <c r="H85" i="23"/>
  <c r="N85" i="23" s="1"/>
  <c r="H86" i="23"/>
  <c r="N86" i="23" s="1"/>
  <c r="H91" i="23"/>
  <c r="N91" i="23" s="1"/>
  <c r="H92" i="23"/>
  <c r="N92" i="23" s="1"/>
  <c r="H100" i="23"/>
  <c r="N100" i="23" s="1"/>
  <c r="H103" i="23"/>
  <c r="N103" i="23" s="1"/>
  <c r="H106" i="23"/>
  <c r="N106" i="23" s="1"/>
  <c r="H111" i="23"/>
  <c r="N111" i="23" s="1"/>
  <c r="H115" i="23"/>
  <c r="N115" i="23" s="1"/>
  <c r="H116" i="23"/>
  <c r="N116" i="23" s="1"/>
  <c r="H118" i="23"/>
  <c r="N118" i="23" s="1"/>
  <c r="H120" i="23"/>
  <c r="N120" i="23" s="1"/>
  <c r="H123" i="23"/>
  <c r="N123" i="23" s="1"/>
  <c r="H127" i="23"/>
  <c r="N127" i="23" s="1"/>
  <c r="H135" i="23"/>
  <c r="N135" i="23" s="1"/>
  <c r="H137" i="23"/>
  <c r="N137" i="23" s="1"/>
  <c r="H141" i="23"/>
  <c r="N141" i="23" s="1"/>
  <c r="H142" i="23"/>
  <c r="N142" i="23" s="1"/>
  <c r="H144" i="23"/>
  <c r="N144" i="23" s="1"/>
  <c r="H145" i="23"/>
  <c r="N145" i="23" s="1"/>
  <c r="H148" i="23"/>
  <c r="N148" i="23" s="1"/>
  <c r="H156" i="23"/>
  <c r="N156" i="23" s="1"/>
  <c r="H157" i="23"/>
  <c r="N157" i="23" s="1"/>
  <c r="H170" i="23"/>
  <c r="N170" i="23" s="1"/>
  <c r="H188" i="23"/>
  <c r="L188" i="23"/>
  <c r="H189" i="23"/>
  <c r="N189" i="23" s="1"/>
  <c r="H193" i="23"/>
  <c r="N193" i="23" s="1"/>
  <c r="H195" i="23"/>
  <c r="N195" i="23" s="1"/>
  <c r="H203" i="23"/>
  <c r="N203" i="23" s="1"/>
  <c r="H215" i="23"/>
  <c r="N215" i="23" s="1"/>
  <c r="H218" i="23"/>
  <c r="N218" i="23" s="1"/>
  <c r="H219" i="23"/>
  <c r="N219" i="23" s="1"/>
  <c r="H220" i="23"/>
  <c r="N220" i="23" s="1"/>
  <c r="H230" i="23"/>
  <c r="N230" i="23" s="1"/>
  <c r="H235" i="23"/>
  <c r="N235" i="23" s="1"/>
  <c r="H238" i="23"/>
  <c r="N238" i="23" s="1"/>
  <c r="H242" i="23"/>
  <c r="N242" i="23" s="1"/>
  <c r="H245" i="23"/>
  <c r="N245" i="23" s="1"/>
  <c r="H255" i="23"/>
  <c r="N255" i="23" s="1"/>
  <c r="H269" i="23"/>
  <c r="N269" i="23" s="1"/>
  <c r="H271" i="23"/>
  <c r="N271" i="23" s="1"/>
  <c r="H281" i="23"/>
  <c r="N281" i="23" s="1"/>
  <c r="H293" i="23"/>
  <c r="N293" i="23" s="1"/>
  <c r="H324" i="23"/>
  <c r="N324" i="23" s="1"/>
  <c r="H327" i="23"/>
  <c r="N327" i="23" s="1"/>
  <c r="H371" i="23"/>
  <c r="L371" i="23"/>
  <c r="H377" i="23"/>
  <c r="N377" i="23" s="1"/>
  <c r="H383" i="23"/>
  <c r="N383" i="23" s="1"/>
  <c r="H386" i="23"/>
  <c r="N386" i="23" s="1"/>
  <c r="H387" i="23"/>
  <c r="N387" i="23" s="1"/>
  <c r="H391" i="23"/>
  <c r="N391" i="23" s="1"/>
  <c r="H395" i="23"/>
  <c r="N395" i="23" s="1"/>
  <c r="H404" i="23"/>
  <c r="N404" i="23" s="1"/>
  <c r="H405" i="23"/>
  <c r="N405" i="23" s="1"/>
  <c r="H406" i="23"/>
  <c r="N406" i="23" s="1"/>
  <c r="H408" i="23"/>
  <c r="N408" i="23" s="1"/>
  <c r="H410" i="23"/>
  <c r="N410" i="23" s="1"/>
  <c r="H411" i="23"/>
  <c r="N411" i="23" s="1"/>
  <c r="H419" i="23"/>
  <c r="N419" i="23" s="1"/>
  <c r="H422" i="23"/>
  <c r="N422" i="23" s="1"/>
  <c r="H423" i="23"/>
  <c r="N423" i="23" s="1"/>
  <c r="H424" i="23"/>
  <c r="N424" i="23" s="1"/>
  <c r="H435" i="23"/>
  <c r="N435" i="23" s="1"/>
  <c r="H440" i="23"/>
  <c r="N440" i="23" s="1"/>
  <c r="H445" i="23"/>
  <c r="N445" i="23" s="1"/>
  <c r="H446" i="23"/>
  <c r="N446" i="23" s="1"/>
  <c r="H470" i="23"/>
  <c r="N470" i="23" s="1"/>
  <c r="H471" i="23"/>
  <c r="N471" i="23" s="1"/>
  <c r="H473" i="23"/>
  <c r="N473" i="23" s="1"/>
  <c r="H484" i="23"/>
  <c r="N484" i="23" s="1"/>
  <c r="H493" i="23"/>
  <c r="N493" i="23" s="1"/>
  <c r="H499" i="23"/>
  <c r="N499" i="23" s="1"/>
  <c r="H507" i="23"/>
  <c r="N507" i="23" s="1"/>
  <c r="H512" i="23"/>
  <c r="N512" i="23" s="1"/>
  <c r="H528" i="23"/>
  <c r="N528" i="23" s="1"/>
  <c r="H540" i="23"/>
  <c r="N540" i="23" s="1"/>
  <c r="H563" i="23"/>
  <c r="N563" i="23" s="1"/>
  <c r="H564" i="23"/>
  <c r="N564" i="23" s="1"/>
  <c r="H572" i="23"/>
  <c r="N572" i="23" s="1"/>
  <c r="H583" i="23"/>
  <c r="N583" i="23" s="1"/>
  <c r="H588" i="23"/>
  <c r="N588" i="23" s="1"/>
  <c r="H589" i="23"/>
  <c r="N589" i="23" s="1"/>
  <c r="H590" i="23"/>
  <c r="N590" i="23" s="1"/>
  <c r="H612" i="23"/>
  <c r="L612" i="23"/>
  <c r="H614" i="23"/>
  <c r="N614" i="23" s="1"/>
  <c r="H616" i="23"/>
  <c r="N616" i="23" s="1"/>
  <c r="H627" i="23"/>
  <c r="N627" i="23" s="1"/>
  <c r="H628" i="23"/>
  <c r="N628" i="23" s="1"/>
  <c r="H629" i="23"/>
  <c r="H630" i="23"/>
  <c r="N630" i="23" s="1"/>
  <c r="H631" i="23"/>
  <c r="N631" i="23" s="1"/>
  <c r="H633" i="23"/>
  <c r="N633" i="23" s="1"/>
  <c r="H636" i="23"/>
  <c r="N636" i="23" s="1"/>
  <c r="H639" i="23"/>
  <c r="N639" i="23" s="1"/>
  <c r="H13" i="24"/>
  <c r="H14" i="24"/>
  <c r="H22" i="24"/>
  <c r="L22" i="24"/>
  <c r="H24" i="24"/>
  <c r="N24" i="24" s="1"/>
  <c r="H33" i="24"/>
  <c r="N33" i="24" s="1"/>
  <c r="H39" i="24"/>
  <c r="N39" i="24" s="1"/>
  <c r="H48" i="24"/>
  <c r="N48" i="24" s="1"/>
  <c r="H53" i="24"/>
  <c r="N53" i="24" s="1"/>
  <c r="H54" i="24"/>
  <c r="N54" i="24" s="1"/>
  <c r="H62" i="24"/>
  <c r="N62" i="24" s="1"/>
  <c r="H65" i="24"/>
  <c r="N65" i="24" s="1"/>
  <c r="H67" i="24"/>
  <c r="N67" i="24" s="1"/>
  <c r="H71" i="24"/>
  <c r="N71" i="24" s="1"/>
  <c r="H81" i="24"/>
  <c r="H82" i="24"/>
  <c r="N82" i="24" s="1"/>
  <c r="H83" i="24"/>
  <c r="N83" i="24" s="1"/>
  <c r="H84" i="24"/>
  <c r="N84" i="24" s="1"/>
  <c r="H85" i="24"/>
  <c r="N85" i="24" s="1"/>
  <c r="H86" i="24"/>
  <c r="N86" i="24" s="1"/>
  <c r="H88" i="24"/>
  <c r="N88" i="24" s="1"/>
  <c r="H97" i="24"/>
  <c r="N97" i="24" s="1"/>
  <c r="H98" i="24"/>
  <c r="N98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09" i="24"/>
  <c r="N109" i="24" s="1"/>
  <c r="H111" i="24"/>
  <c r="N111" i="24" s="1"/>
  <c r="H115" i="24"/>
  <c r="N115" i="24" s="1"/>
  <c r="H116" i="24"/>
  <c r="N116" i="24" s="1"/>
  <c r="H118" i="24"/>
  <c r="N118" i="24" s="1"/>
  <c r="H122" i="24"/>
  <c r="N122" i="24" s="1"/>
  <c r="H123" i="24"/>
  <c r="N123" i="24" s="1"/>
  <c r="H124" i="24"/>
  <c r="N124" i="24" s="1"/>
  <c r="H125" i="24"/>
  <c r="N125" i="24" s="1"/>
  <c r="H126" i="24"/>
  <c r="N126" i="24" s="1"/>
  <c r="H127" i="24"/>
  <c r="N127" i="24" s="1"/>
  <c r="H128" i="24"/>
  <c r="N128" i="24" s="1"/>
  <c r="H129" i="24"/>
  <c r="N129" i="24" s="1"/>
  <c r="H132" i="24"/>
  <c r="N132" i="24" s="1"/>
  <c r="H134" i="24"/>
  <c r="N134" i="24" s="1"/>
  <c r="H135" i="24"/>
  <c r="N135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6" i="24"/>
  <c r="N146" i="24" s="1"/>
  <c r="H148" i="24"/>
  <c r="N148" i="24" s="1"/>
  <c r="H149" i="24"/>
  <c r="N149" i="24" s="1"/>
  <c r="H154" i="24"/>
  <c r="N154" i="24" s="1"/>
  <c r="H156" i="24"/>
  <c r="N156" i="24" s="1"/>
  <c r="H157" i="24"/>
  <c r="N157" i="24" s="1"/>
  <c r="H160" i="24"/>
  <c r="N160" i="24" s="1"/>
  <c r="H162" i="24"/>
  <c r="N162" i="24" s="1"/>
  <c r="H166" i="24"/>
  <c r="N166" i="24" s="1"/>
  <c r="H170" i="24"/>
  <c r="N170" i="24" s="1"/>
  <c r="H171" i="24"/>
  <c r="N171" i="24" s="1"/>
  <c r="H173" i="24"/>
  <c r="N173" i="24" s="1"/>
  <c r="H188" i="24"/>
  <c r="L188" i="24"/>
  <c r="H189" i="24"/>
  <c r="N189" i="24" s="1"/>
  <c r="H193" i="24"/>
  <c r="N193" i="24" s="1"/>
  <c r="H195" i="24"/>
  <c r="N195" i="24" s="1"/>
  <c r="H197" i="24"/>
  <c r="N197" i="24" s="1"/>
  <c r="H200" i="24"/>
  <c r="N200" i="24" s="1"/>
  <c r="H201" i="24"/>
  <c r="N201" i="24" s="1"/>
  <c r="H202" i="24"/>
  <c r="N202" i="24" s="1"/>
  <c r="H203" i="24"/>
  <c r="N203" i="24" s="1"/>
  <c r="H204" i="24"/>
  <c r="N204" i="24" s="1"/>
  <c r="H209" i="24"/>
  <c r="N209" i="24" s="1"/>
  <c r="H211" i="24"/>
  <c r="N211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6" i="24"/>
  <c r="N226" i="24" s="1"/>
  <c r="H227" i="24"/>
  <c r="N227" i="24" s="1"/>
  <c r="H230" i="24"/>
  <c r="N230" i="24" s="1"/>
  <c r="H231" i="24"/>
  <c r="N231" i="24" s="1"/>
  <c r="H232" i="24"/>
  <c r="N232" i="24" s="1"/>
  <c r="H233" i="24"/>
  <c r="N233" i="24" s="1"/>
  <c r="H235" i="24"/>
  <c r="N235" i="24" s="1"/>
  <c r="H242" i="24"/>
  <c r="N242" i="24" s="1"/>
  <c r="H243" i="24"/>
  <c r="N243" i="24" s="1"/>
  <c r="H245" i="24"/>
  <c r="N245" i="24" s="1"/>
  <c r="H255" i="24"/>
  <c r="N255" i="24" s="1"/>
  <c r="H257" i="24"/>
  <c r="N257" i="24" s="1"/>
  <c r="H258" i="24"/>
  <c r="N258" i="24" s="1"/>
  <c r="H259" i="24"/>
  <c r="N259" i="24" s="1"/>
  <c r="H260" i="24"/>
  <c r="N260" i="24" s="1"/>
  <c r="H261" i="24"/>
  <c r="N261" i="24" s="1"/>
  <c r="H265" i="24"/>
  <c r="N265" i="24" s="1"/>
  <c r="H267" i="24"/>
  <c r="N267" i="24" s="1"/>
  <c r="H270" i="24"/>
  <c r="N270" i="24" s="1"/>
  <c r="H276" i="24"/>
  <c r="N276" i="24" s="1"/>
  <c r="H279" i="24"/>
  <c r="N279" i="24" s="1"/>
  <c r="H281" i="24"/>
  <c r="N281" i="24" s="1"/>
  <c r="H286" i="24"/>
  <c r="N286" i="24" s="1"/>
  <c r="H292" i="24"/>
  <c r="N292" i="24" s="1"/>
  <c r="H293" i="24"/>
  <c r="N293" i="24" s="1"/>
  <c r="H297" i="24"/>
  <c r="N297" i="24" s="1"/>
  <c r="H298" i="24"/>
  <c r="N298" i="24" s="1"/>
  <c r="H300" i="24"/>
  <c r="N300" i="24" s="1"/>
  <c r="H304" i="24"/>
  <c r="N304" i="24" s="1"/>
  <c r="H307" i="24"/>
  <c r="N307" i="24" s="1"/>
  <c r="H308" i="24"/>
  <c r="N308" i="24" s="1"/>
  <c r="H309" i="24"/>
  <c r="N309" i="24" s="1"/>
  <c r="H312" i="24"/>
  <c r="N312" i="24" s="1"/>
  <c r="H320" i="24"/>
  <c r="N320" i="24" s="1"/>
  <c r="H321" i="24"/>
  <c r="N321" i="24" s="1"/>
  <c r="H324" i="24"/>
  <c r="N324" i="24" s="1"/>
  <c r="H325" i="24"/>
  <c r="N325" i="24" s="1"/>
  <c r="H327" i="24"/>
  <c r="N327" i="24" s="1"/>
  <c r="H329" i="24"/>
  <c r="N329" i="24" s="1"/>
  <c r="H332" i="24"/>
  <c r="N332" i="24" s="1"/>
  <c r="H336" i="24"/>
  <c r="N336" i="24" s="1"/>
  <c r="H338" i="24"/>
  <c r="N338" i="24" s="1"/>
  <c r="H347" i="24"/>
  <c r="N347" i="24" s="1"/>
  <c r="H371" i="24"/>
  <c r="L371" i="24"/>
  <c r="H373" i="24"/>
  <c r="N373" i="24" s="1"/>
  <c r="H377" i="24"/>
  <c r="N377" i="24" s="1"/>
  <c r="H378" i="24"/>
  <c r="N378" i="24" s="1"/>
  <c r="H383" i="24"/>
  <c r="N383" i="24" s="1"/>
  <c r="H384" i="24"/>
  <c r="N384" i="24" s="1"/>
  <c r="H386" i="24"/>
  <c r="N386" i="24" s="1"/>
  <c r="H387" i="24"/>
  <c r="N387" i="24" s="1"/>
  <c r="H388" i="24"/>
  <c r="N388" i="24" s="1"/>
  <c r="H391" i="24"/>
  <c r="N391" i="24" s="1"/>
  <c r="H392" i="24"/>
  <c r="N392" i="24" s="1"/>
  <c r="H394" i="24"/>
  <c r="N394" i="24" s="1"/>
  <c r="H395" i="24"/>
  <c r="N395" i="24" s="1"/>
  <c r="H400" i="24"/>
  <c r="N400" i="24" s="1"/>
  <c r="H402" i="24"/>
  <c r="N402" i="24" s="1"/>
  <c r="H403" i="24"/>
  <c r="N403" i="24" s="1"/>
  <c r="H404" i="24"/>
  <c r="N404" i="24" s="1"/>
  <c r="H405" i="24"/>
  <c r="N405" i="24" s="1"/>
  <c r="H406" i="24"/>
  <c r="N406" i="24" s="1"/>
  <c r="H408" i="24"/>
  <c r="N408" i="24" s="1"/>
  <c r="H411" i="24"/>
  <c r="N411" i="24" s="1"/>
  <c r="H413" i="24"/>
  <c r="N413" i="24" s="1"/>
  <c r="H414" i="24"/>
  <c r="N414" i="24" s="1"/>
  <c r="H415" i="24"/>
  <c r="N415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6" i="24"/>
  <c r="N426" i="24" s="1"/>
  <c r="H428" i="24"/>
  <c r="N428" i="24" s="1"/>
  <c r="H429" i="24"/>
  <c r="N429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42" i="24"/>
  <c r="N442" i="24" s="1"/>
  <c r="H443" i="24"/>
  <c r="N443" i="24" s="1"/>
  <c r="H445" i="24"/>
  <c r="N445" i="24" s="1"/>
  <c r="H446" i="24"/>
  <c r="N446" i="24" s="1"/>
  <c r="H450" i="24"/>
  <c r="N450" i="24" s="1"/>
  <c r="H451" i="24"/>
  <c r="N451" i="24" s="1"/>
  <c r="H455" i="24"/>
  <c r="N455" i="24" s="1"/>
  <c r="H456" i="24"/>
  <c r="N456" i="24" s="1"/>
  <c r="H459" i="24"/>
  <c r="N459" i="24" s="1"/>
  <c r="H460" i="24"/>
  <c r="N460" i="24" s="1"/>
  <c r="H461" i="24"/>
  <c r="N461" i="24" s="1"/>
  <c r="H469" i="24"/>
  <c r="N469" i="24" s="1"/>
  <c r="H470" i="24"/>
  <c r="N470" i="24" s="1"/>
  <c r="H471" i="24"/>
  <c r="N471" i="24" s="1"/>
  <c r="H472" i="24"/>
  <c r="N472" i="24" s="1"/>
  <c r="H473" i="24"/>
  <c r="N473" i="24" s="1"/>
  <c r="H477" i="24"/>
  <c r="N477" i="24" s="1"/>
  <c r="H478" i="24"/>
  <c r="N478" i="24" s="1"/>
  <c r="H481" i="24"/>
  <c r="N481" i="24" s="1"/>
  <c r="H483" i="24"/>
  <c r="N483" i="24" s="1"/>
  <c r="H484" i="24"/>
  <c r="N484" i="24" s="1"/>
  <c r="H485" i="24"/>
  <c r="N485" i="24" s="1"/>
  <c r="H486" i="24"/>
  <c r="N486" i="24" s="1"/>
  <c r="H489" i="24"/>
  <c r="N489" i="24" s="1"/>
  <c r="H490" i="24"/>
  <c r="N490" i="24" s="1"/>
  <c r="H491" i="24"/>
  <c r="N491" i="24" s="1"/>
  <c r="H493" i="24"/>
  <c r="N493" i="24" s="1"/>
  <c r="H495" i="24"/>
  <c r="N495" i="24" s="1"/>
  <c r="H496" i="24"/>
  <c r="N496" i="24" s="1"/>
  <c r="H497" i="24"/>
  <c r="N497" i="24" s="1"/>
  <c r="H498" i="24"/>
  <c r="N498" i="24" s="1"/>
  <c r="H499" i="24"/>
  <c r="N499" i="24" s="1"/>
  <c r="H503" i="24"/>
  <c r="N503" i="24" s="1"/>
  <c r="H504" i="24"/>
  <c r="N504" i="24" s="1"/>
  <c r="H507" i="24"/>
  <c r="N507" i="24" s="1"/>
  <c r="H509" i="24"/>
  <c r="N509" i="24" s="1"/>
  <c r="H512" i="24"/>
  <c r="N512" i="24" s="1"/>
  <c r="H514" i="24"/>
  <c r="N514" i="24" s="1"/>
  <c r="H515" i="24"/>
  <c r="N515" i="24" s="1"/>
  <c r="H517" i="24"/>
  <c r="N517" i="24" s="1"/>
  <c r="H518" i="24"/>
  <c r="N518" i="24" s="1"/>
  <c r="H525" i="24"/>
  <c r="N525" i="24" s="1"/>
  <c r="H528" i="24"/>
  <c r="N528" i="24" s="1"/>
  <c r="H535" i="24"/>
  <c r="N535" i="24" s="1"/>
  <c r="H539" i="24"/>
  <c r="N539" i="24" s="1"/>
  <c r="H540" i="24"/>
  <c r="N540" i="24" s="1"/>
  <c r="H541" i="24"/>
  <c r="N541" i="24" s="1"/>
  <c r="H543" i="24"/>
  <c r="N543" i="24" s="1"/>
  <c r="H544" i="24"/>
  <c r="N544" i="24" s="1"/>
  <c r="H545" i="24"/>
  <c r="N545" i="24" s="1"/>
  <c r="H558" i="24"/>
  <c r="N558" i="24" s="1"/>
  <c r="H559" i="24"/>
  <c r="N559" i="24" s="1"/>
  <c r="H561" i="24"/>
  <c r="N561" i="24" s="1"/>
  <c r="H563" i="24"/>
  <c r="N563" i="24" s="1"/>
  <c r="H564" i="24"/>
  <c r="N564" i="24" s="1"/>
  <c r="H567" i="24"/>
  <c r="N567" i="24" s="1"/>
  <c r="H568" i="24"/>
  <c r="N568" i="24" s="1"/>
  <c r="H571" i="24"/>
  <c r="N571" i="24" s="1"/>
  <c r="H572" i="24"/>
  <c r="N572" i="24" s="1"/>
  <c r="H575" i="24"/>
  <c r="N575" i="24" s="1"/>
  <c r="H577" i="24"/>
  <c r="N577" i="24" s="1"/>
  <c r="H581" i="24"/>
  <c r="N581" i="24" s="1"/>
  <c r="H583" i="24"/>
  <c r="N583" i="24" s="1"/>
  <c r="H585" i="24"/>
  <c r="N585" i="24" s="1"/>
  <c r="H588" i="24"/>
  <c r="N588" i="24" s="1"/>
  <c r="H589" i="24"/>
  <c r="N589" i="24" s="1"/>
  <c r="H590" i="24"/>
  <c r="N590" i="24" s="1"/>
  <c r="H591" i="24"/>
  <c r="N591" i="24" s="1"/>
  <c r="H595" i="24"/>
  <c r="N595" i="24" s="1"/>
  <c r="H597" i="24"/>
  <c r="N597" i="24" s="1"/>
  <c r="H599" i="24"/>
  <c r="N599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8" i="24"/>
  <c r="N618" i="24" s="1"/>
  <c r="H620" i="24"/>
  <c r="N620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9" i="24"/>
  <c r="H10" i="25"/>
  <c r="H12" i="25"/>
  <c r="H13" i="25"/>
  <c r="H22" i="25"/>
  <c r="L22" i="25"/>
  <c r="H31" i="25"/>
  <c r="N31" i="25" s="1"/>
  <c r="H81" i="25"/>
  <c r="L81" i="25"/>
  <c r="H86" i="25"/>
  <c r="N86" i="25" s="1"/>
  <c r="H99" i="25"/>
  <c r="N99" i="25" s="1"/>
  <c r="H100" i="25"/>
  <c r="N100" i="25" s="1"/>
  <c r="H103" i="25"/>
  <c r="N103" i="25" s="1"/>
  <c r="H104" i="25"/>
  <c r="H106" i="25"/>
  <c r="N106" i="25" s="1"/>
  <c r="H118" i="25"/>
  <c r="N118" i="25" s="1"/>
  <c r="H139" i="25"/>
  <c r="N139" i="25" s="1"/>
  <c r="H142" i="25"/>
  <c r="N142" i="25" s="1"/>
  <c r="H144" i="25"/>
  <c r="N144" i="25" s="1"/>
  <c r="H145" i="25"/>
  <c r="N145" i="25" s="1"/>
  <c r="H146" i="25"/>
  <c r="N146" i="25" s="1"/>
  <c r="H149" i="25"/>
  <c r="N149" i="25" s="1"/>
  <c r="H188" i="25"/>
  <c r="L188" i="25"/>
  <c r="H195" i="25"/>
  <c r="N195" i="25" s="1"/>
  <c r="H204" i="25"/>
  <c r="N204" i="25" s="1"/>
  <c r="H215" i="25"/>
  <c r="N215" i="25" s="1"/>
  <c r="H216" i="25"/>
  <c r="N216" i="25" s="1"/>
  <c r="H218" i="25"/>
  <c r="N218" i="25" s="1"/>
  <c r="H220" i="25"/>
  <c r="N220" i="25" s="1"/>
  <c r="H221" i="25"/>
  <c r="N221" i="25" s="1"/>
  <c r="H227" i="25"/>
  <c r="N227" i="25" s="1"/>
  <c r="H235" i="25"/>
  <c r="N235" i="25" s="1"/>
  <c r="H242" i="25"/>
  <c r="N242" i="25" s="1"/>
  <c r="H258" i="25"/>
  <c r="N258" i="25" s="1"/>
  <c r="H267" i="25"/>
  <c r="N267" i="25" s="1"/>
  <c r="H300" i="25"/>
  <c r="N300" i="25" s="1"/>
  <c r="H306" i="25"/>
  <c r="N306" i="25" s="1"/>
  <c r="H312" i="25"/>
  <c r="N312" i="25" s="1"/>
  <c r="H318" i="25"/>
  <c r="N318" i="25" s="1"/>
  <c r="H324" i="25"/>
  <c r="N324" i="25" s="1"/>
  <c r="H327" i="25"/>
  <c r="N327" i="25" s="1"/>
  <c r="H371" i="25"/>
  <c r="L371" i="25"/>
  <c r="H374" i="25"/>
  <c r="N374" i="25" s="1"/>
  <c r="H377" i="25"/>
  <c r="N377" i="25" s="1"/>
  <c r="H383" i="25"/>
  <c r="N383" i="25" s="1"/>
  <c r="H386" i="25"/>
  <c r="N386" i="25" s="1"/>
  <c r="H387" i="25"/>
  <c r="N387" i="25" s="1"/>
  <c r="H391" i="25"/>
  <c r="N391" i="25" s="1"/>
  <c r="H395" i="25"/>
  <c r="N395" i="25" s="1"/>
  <c r="H401" i="25"/>
  <c r="N401" i="25" s="1"/>
  <c r="H405" i="25"/>
  <c r="N405" i="25" s="1"/>
  <c r="H419" i="25"/>
  <c r="N419" i="25" s="1"/>
  <c r="H420" i="25"/>
  <c r="N420" i="25" s="1"/>
  <c r="H422" i="25"/>
  <c r="N422" i="25" s="1"/>
  <c r="H424" i="25"/>
  <c r="N424" i="25" s="1"/>
  <c r="H426" i="25"/>
  <c r="N426" i="25" s="1"/>
  <c r="H430" i="25"/>
  <c r="N430" i="25" s="1"/>
  <c r="H435" i="25"/>
  <c r="N435" i="25" s="1"/>
  <c r="H445" i="25"/>
  <c r="N445" i="25" s="1"/>
  <c r="H446" i="25"/>
  <c r="N446" i="25" s="1"/>
  <c r="H460" i="25"/>
  <c r="N460" i="25" s="1"/>
  <c r="H466" i="25"/>
  <c r="N466" i="25" s="1"/>
  <c r="H467" i="25"/>
  <c r="N467" i="25" s="1"/>
  <c r="H493" i="25"/>
  <c r="N493" i="25" s="1"/>
  <c r="H499" i="25"/>
  <c r="N499" i="25" s="1"/>
  <c r="H512" i="25"/>
  <c r="N512" i="25" s="1"/>
  <c r="H528" i="25"/>
  <c r="N528" i="25" s="1"/>
  <c r="H563" i="25"/>
  <c r="N563" i="25" s="1"/>
  <c r="H564" i="25"/>
  <c r="N564" i="25" s="1"/>
  <c r="H567" i="25"/>
  <c r="N567" i="25" s="1"/>
  <c r="H588" i="25"/>
  <c r="N588" i="25" s="1"/>
  <c r="H590" i="25"/>
  <c r="N590" i="25" s="1"/>
  <c r="H612" i="25"/>
  <c r="L612" i="25"/>
  <c r="M625" i="25"/>
  <c r="M628" i="25"/>
  <c r="C9" i="26"/>
  <c r="C11" i="26"/>
  <c r="L13" i="26"/>
  <c r="L22" i="26"/>
  <c r="N22" i="26" s="1"/>
  <c r="J84" i="26"/>
  <c r="G85" i="26"/>
  <c r="M85" i="26" s="1"/>
  <c r="M92" i="26"/>
  <c r="J93" i="26"/>
  <c r="J105" i="26"/>
  <c r="M106" i="26"/>
  <c r="G123" i="26"/>
  <c r="M123" i="26" s="1"/>
  <c r="M125" i="26"/>
  <c r="M127" i="26"/>
  <c r="J128" i="26"/>
  <c r="M129" i="26"/>
  <c r="J137" i="26"/>
  <c r="J139" i="26"/>
  <c r="G142" i="26"/>
  <c r="M142" i="26" s="1"/>
  <c r="G144" i="26"/>
  <c r="M144" i="26" s="1"/>
  <c r="J164" i="26"/>
  <c r="M168" i="26"/>
  <c r="G174" i="26"/>
  <c r="M174" i="26" s="1"/>
  <c r="J177" i="26"/>
  <c r="M178" i="26"/>
  <c r="G293" i="26"/>
  <c r="M293" i="26" s="1"/>
  <c r="G216" i="26"/>
  <c r="M216" i="26" s="1"/>
  <c r="G209" i="26"/>
  <c r="M209" i="26" s="1"/>
  <c r="G203" i="26"/>
  <c r="M203" i="26" s="1"/>
  <c r="G195" i="26"/>
  <c r="M195" i="26" s="1"/>
  <c r="G235" i="26"/>
  <c r="M235" i="26" s="1"/>
  <c r="G231" i="26"/>
  <c r="M231" i="26" s="1"/>
  <c r="G347" i="26"/>
  <c r="M347" i="26" s="1"/>
  <c r="G304" i="26"/>
  <c r="M304" i="26" s="1"/>
  <c r="G287" i="26"/>
  <c r="M287" i="26" s="1"/>
  <c r="G255" i="26"/>
  <c r="M255" i="26" s="1"/>
  <c r="G242" i="26"/>
  <c r="M242" i="26" s="1"/>
  <c r="G188" i="26"/>
  <c r="I612" i="22"/>
  <c r="I614" i="22"/>
  <c r="I615" i="22"/>
  <c r="I616" i="22"/>
  <c r="I617" i="22"/>
  <c r="I620" i="22"/>
  <c r="I623" i="22"/>
  <c r="I627" i="22"/>
  <c r="I628" i="22"/>
  <c r="I629" i="22"/>
  <c r="I630" i="22"/>
  <c r="I631" i="22"/>
  <c r="I634" i="22"/>
  <c r="I639" i="22"/>
  <c r="I81" i="23"/>
  <c r="I82" i="23"/>
  <c r="I84" i="23"/>
  <c r="I85" i="23"/>
  <c r="I86" i="23"/>
  <c r="I91" i="23"/>
  <c r="I101" i="23"/>
  <c r="I103" i="23"/>
  <c r="I118" i="23"/>
  <c r="I123" i="23"/>
  <c r="I127" i="23"/>
  <c r="I128" i="23"/>
  <c r="I129" i="23"/>
  <c r="I133" i="23"/>
  <c r="I135" i="23"/>
  <c r="I137" i="23"/>
  <c r="I138" i="23"/>
  <c r="I139" i="23"/>
  <c r="I141" i="23"/>
  <c r="I142" i="23"/>
  <c r="I144" i="23"/>
  <c r="I145" i="23"/>
  <c r="I146" i="23"/>
  <c r="I147" i="23"/>
  <c r="I150" i="23"/>
  <c r="I152" i="23"/>
  <c r="I154" i="23"/>
  <c r="I166" i="23"/>
  <c r="I170" i="23"/>
  <c r="I188" i="23"/>
  <c r="I195" i="23"/>
  <c r="I197" i="23"/>
  <c r="I199" i="23"/>
  <c r="I201" i="23"/>
  <c r="I203" i="23"/>
  <c r="I209" i="23"/>
  <c r="I215" i="23"/>
  <c r="I216" i="23"/>
  <c r="I220" i="23"/>
  <c r="I230" i="23"/>
  <c r="I242" i="23"/>
  <c r="I256" i="23"/>
  <c r="I261" i="23"/>
  <c r="I292" i="23"/>
  <c r="I324" i="23"/>
  <c r="I371" i="23"/>
  <c r="I372" i="23"/>
  <c r="I377" i="23"/>
  <c r="I378" i="23"/>
  <c r="I379" i="23"/>
  <c r="I381" i="23"/>
  <c r="I383" i="23"/>
  <c r="I384" i="23"/>
  <c r="I386" i="23"/>
  <c r="I387" i="23"/>
  <c r="I391" i="23"/>
  <c r="I395" i="23"/>
  <c r="I404" i="23"/>
  <c r="I405" i="23"/>
  <c r="I406" i="23"/>
  <c r="I410" i="23"/>
  <c r="I419" i="23"/>
  <c r="I422" i="23"/>
  <c r="I423" i="23"/>
  <c r="I424" i="23"/>
  <c r="I434" i="23"/>
  <c r="I470" i="23"/>
  <c r="I471" i="23"/>
  <c r="I472" i="23"/>
  <c r="I473" i="23"/>
  <c r="I481" i="23"/>
  <c r="I535" i="23"/>
  <c r="I543" i="23"/>
  <c r="I544" i="23"/>
  <c r="I563" i="23"/>
  <c r="I564" i="23"/>
  <c r="I567" i="23"/>
  <c r="I612" i="23"/>
  <c r="I614" i="23"/>
  <c r="I615" i="23"/>
  <c r="I616" i="23"/>
  <c r="I617" i="23"/>
  <c r="I627" i="23"/>
  <c r="I628" i="23"/>
  <c r="I630" i="23"/>
  <c r="I631" i="23"/>
  <c r="I634" i="23"/>
  <c r="I22" i="24"/>
  <c r="I26" i="24"/>
  <c r="I30" i="24"/>
  <c r="I48" i="24"/>
  <c r="I56" i="24"/>
  <c r="I62" i="24"/>
  <c r="I81" i="24"/>
  <c r="I82" i="24"/>
  <c r="I83" i="24"/>
  <c r="I84" i="24"/>
  <c r="I85" i="24"/>
  <c r="I86" i="24"/>
  <c r="I88" i="24"/>
  <c r="I91" i="24"/>
  <c r="I92" i="24"/>
  <c r="I97" i="24"/>
  <c r="I99" i="24"/>
  <c r="I100" i="24"/>
  <c r="I101" i="24"/>
  <c r="I102" i="24"/>
  <c r="I103" i="24"/>
  <c r="I104" i="24"/>
  <c r="I111" i="24"/>
  <c r="I115" i="24"/>
  <c r="I116" i="24"/>
  <c r="I118" i="24"/>
  <c r="I121" i="24"/>
  <c r="I122" i="24"/>
  <c r="I123" i="24"/>
  <c r="I124" i="24"/>
  <c r="I125" i="24"/>
  <c r="I126" i="24"/>
  <c r="I127" i="24"/>
  <c r="I129" i="24"/>
  <c r="I133" i="24"/>
  <c r="I135" i="24"/>
  <c r="I136" i="24"/>
  <c r="I137" i="24"/>
  <c r="I139" i="24"/>
  <c r="I141" i="24"/>
  <c r="I142" i="24"/>
  <c r="I144" i="24"/>
  <c r="I145" i="24"/>
  <c r="I146" i="24"/>
  <c r="I147" i="24"/>
  <c r="I150" i="24"/>
  <c r="I154" i="24"/>
  <c r="I156" i="24"/>
  <c r="I162" i="24"/>
  <c r="I166" i="24"/>
  <c r="I168" i="24"/>
  <c r="I171" i="24"/>
  <c r="I188" i="24"/>
  <c r="I189" i="24"/>
  <c r="I193" i="24"/>
  <c r="I195" i="24"/>
  <c r="I197" i="24"/>
  <c r="I201" i="24"/>
  <c r="I202" i="24"/>
  <c r="I203" i="24"/>
  <c r="I206" i="24"/>
  <c r="I207" i="24"/>
  <c r="I209" i="24"/>
  <c r="I215" i="24"/>
  <c r="I216" i="24"/>
  <c r="I218" i="24"/>
  <c r="I219" i="24"/>
  <c r="I221" i="24"/>
  <c r="I226" i="24"/>
  <c r="I230" i="24"/>
  <c r="I235" i="24"/>
  <c r="I242" i="24"/>
  <c r="I248" i="24"/>
  <c r="I255" i="24"/>
  <c r="I258" i="24"/>
  <c r="I260" i="24"/>
  <c r="I261" i="24"/>
  <c r="I265" i="24"/>
  <c r="I267" i="24"/>
  <c r="I276" i="24"/>
  <c r="I277" i="24"/>
  <c r="I281" i="24"/>
  <c r="I285" i="24"/>
  <c r="I286" i="24"/>
  <c r="I287" i="24"/>
  <c r="I288" i="24"/>
  <c r="I293" i="24"/>
  <c r="I294" i="24"/>
  <c r="I297" i="24"/>
  <c r="I307" i="24"/>
  <c r="I309" i="24"/>
  <c r="I312" i="24"/>
  <c r="I318" i="24"/>
  <c r="I324" i="24"/>
  <c r="I325" i="24"/>
  <c r="I327" i="24"/>
  <c r="I338" i="24"/>
  <c r="I343" i="24"/>
  <c r="I347" i="24"/>
  <c r="I371" i="24"/>
  <c r="I372" i="24"/>
  <c r="I373" i="24"/>
  <c r="I377" i="24"/>
  <c r="I378" i="24"/>
  <c r="I381" i="24"/>
  <c r="I383" i="24"/>
  <c r="I384" i="24"/>
  <c r="I386" i="24"/>
  <c r="I387" i="24"/>
  <c r="I388" i="24"/>
  <c r="I391" i="24"/>
  <c r="I395" i="24"/>
  <c r="I398" i="24"/>
  <c r="I400" i="24"/>
  <c r="I401" i="24"/>
  <c r="I402" i="24"/>
  <c r="I405" i="24"/>
  <c r="I406" i="24"/>
  <c r="I407" i="24"/>
  <c r="I408" i="24"/>
  <c r="I410" i="24"/>
  <c r="I413" i="24"/>
  <c r="I419" i="24"/>
  <c r="I420" i="24"/>
  <c r="I422" i="24"/>
  <c r="I423" i="24"/>
  <c r="I424" i="24"/>
  <c r="I429" i="24"/>
  <c r="I434" i="24"/>
  <c r="I435" i="24"/>
  <c r="I436" i="24"/>
  <c r="I437" i="24"/>
  <c r="I438" i="24"/>
  <c r="I446" i="24"/>
  <c r="I448" i="24"/>
  <c r="I449" i="24"/>
  <c r="I450" i="24"/>
  <c r="I451" i="24"/>
  <c r="I454" i="24"/>
  <c r="I455" i="24"/>
  <c r="I456" i="24"/>
  <c r="I458" i="24"/>
  <c r="I469" i="24"/>
  <c r="I470" i="24"/>
  <c r="I471" i="24"/>
  <c r="I472" i="24"/>
  <c r="I473" i="24"/>
  <c r="I484" i="24"/>
  <c r="I493" i="24"/>
  <c r="I497" i="24"/>
  <c r="I499" i="24"/>
  <c r="I507" i="24"/>
  <c r="I508" i="24"/>
  <c r="I512" i="24"/>
  <c r="I517" i="24"/>
  <c r="I528" i="24"/>
  <c r="I535" i="24"/>
  <c r="I536" i="24"/>
  <c r="I537" i="24"/>
  <c r="I539" i="24"/>
  <c r="I540" i="24"/>
  <c r="I541" i="24"/>
  <c r="I552" i="24"/>
  <c r="I563" i="24"/>
  <c r="I564" i="24"/>
  <c r="I571" i="24"/>
  <c r="I612" i="24"/>
  <c r="I613" i="24"/>
  <c r="I614" i="24"/>
  <c r="I615" i="24"/>
  <c r="I616" i="24"/>
  <c r="I617" i="24"/>
  <c r="I618" i="24"/>
  <c r="I621" i="24"/>
  <c r="I623" i="24"/>
  <c r="I628" i="24"/>
  <c r="I629" i="24"/>
  <c r="I630" i="24"/>
  <c r="I631" i="24"/>
  <c r="I632" i="24"/>
  <c r="I633" i="24"/>
  <c r="I634" i="24"/>
  <c r="I639" i="24"/>
  <c r="I22" i="25"/>
  <c r="I29" i="25"/>
  <c r="I41" i="25"/>
  <c r="I44" i="25"/>
  <c r="I47" i="25"/>
  <c r="I52" i="25"/>
  <c r="I70" i="25"/>
  <c r="I71" i="25"/>
  <c r="I81" i="25"/>
  <c r="I82" i="25"/>
  <c r="I85" i="25"/>
  <c r="I86" i="25"/>
  <c r="I97" i="25"/>
  <c r="I99" i="25"/>
  <c r="I100" i="25"/>
  <c r="I101" i="25"/>
  <c r="I107" i="25"/>
  <c r="I115" i="25"/>
  <c r="I116" i="25"/>
  <c r="I122" i="25"/>
  <c r="I123" i="25"/>
  <c r="I124" i="25"/>
  <c r="I125" i="25"/>
  <c r="I137" i="25"/>
  <c r="I139" i="25"/>
  <c r="I141" i="25"/>
  <c r="I142" i="25"/>
  <c r="I144" i="25"/>
  <c r="I145" i="25"/>
  <c r="I146" i="25"/>
  <c r="I188" i="25"/>
  <c r="I189" i="25"/>
  <c r="I195" i="25"/>
  <c r="I198" i="25"/>
  <c r="I201" i="25"/>
  <c r="I203" i="25"/>
  <c r="I216" i="25"/>
  <c r="I235" i="25"/>
  <c r="I237" i="25"/>
  <c r="I242" i="25"/>
  <c r="I276" i="25"/>
  <c r="I292" i="25"/>
  <c r="I304" i="25"/>
  <c r="I306" i="25"/>
  <c r="I310" i="25"/>
  <c r="I312" i="25"/>
  <c r="I371" i="25"/>
  <c r="I372" i="25"/>
  <c r="I374" i="25"/>
  <c r="I383" i="25"/>
  <c r="I387" i="25"/>
  <c r="I391" i="25"/>
  <c r="I408" i="25"/>
  <c r="I409" i="25"/>
  <c r="I413" i="25"/>
  <c r="I419" i="25"/>
  <c r="I422" i="25"/>
  <c r="I423" i="25"/>
  <c r="I424" i="25"/>
  <c r="I435" i="25"/>
  <c r="I440" i="25"/>
  <c r="I446" i="25"/>
  <c r="I459" i="25"/>
  <c r="I460" i="25"/>
  <c r="I471" i="25"/>
  <c r="I528" i="25"/>
  <c r="I553" i="25"/>
  <c r="I562" i="25"/>
  <c r="I563" i="25"/>
  <c r="I564" i="25"/>
  <c r="I567" i="25"/>
  <c r="I590" i="25"/>
  <c r="I631" i="25"/>
  <c r="I630" i="25"/>
  <c r="I628" i="25"/>
  <c r="I625" i="25"/>
  <c r="I623" i="25"/>
  <c r="I617" i="25"/>
  <c r="I616" i="25"/>
  <c r="I615" i="25"/>
  <c r="I612" i="25"/>
  <c r="I614" i="25"/>
  <c r="G81" i="26"/>
  <c r="G86" i="26"/>
  <c r="M86" i="26" s="1"/>
  <c r="G150" i="26"/>
  <c r="M150" i="26" s="1"/>
  <c r="G154" i="26"/>
  <c r="M154" i="26" s="1"/>
  <c r="H81" i="26"/>
  <c r="L81" i="26"/>
  <c r="H82" i="26"/>
  <c r="N82" i="26" s="1"/>
  <c r="H85" i="26"/>
  <c r="N85" i="26" s="1"/>
  <c r="H86" i="26"/>
  <c r="N86" i="26" s="1"/>
  <c r="H91" i="26"/>
  <c r="N91" i="26" s="1"/>
  <c r="H103" i="26"/>
  <c r="N103" i="26" s="1"/>
  <c r="H105" i="26"/>
  <c r="N105" i="26" s="1"/>
  <c r="H106" i="26"/>
  <c r="N106" i="26" s="1"/>
  <c r="H121" i="26"/>
  <c r="N121" i="26" s="1"/>
  <c r="H123" i="26"/>
  <c r="N123" i="26" s="1"/>
  <c r="H124" i="26"/>
  <c r="N124" i="26" s="1"/>
  <c r="H127" i="26"/>
  <c r="N127" i="26" s="1"/>
  <c r="H137" i="26"/>
  <c r="N137" i="26" s="1"/>
  <c r="H139" i="26"/>
  <c r="N139" i="26" s="1"/>
  <c r="H141" i="26"/>
  <c r="N141" i="26" s="1"/>
  <c r="H142" i="26"/>
  <c r="N142" i="26" s="1"/>
  <c r="H145" i="26"/>
  <c r="N145" i="26" s="1"/>
  <c r="H154" i="26"/>
  <c r="N154" i="26" s="1"/>
  <c r="H161" i="26"/>
  <c r="N161" i="26" s="1"/>
  <c r="H166" i="26"/>
  <c r="N166" i="26" s="1"/>
  <c r="H168" i="26"/>
  <c r="N168" i="26" s="1"/>
  <c r="H169" i="26"/>
  <c r="N169" i="26" s="1"/>
  <c r="H188" i="26"/>
  <c r="L188" i="26"/>
  <c r="H191" i="26"/>
  <c r="N191" i="26" s="1"/>
  <c r="H193" i="26"/>
  <c r="N193" i="26" s="1"/>
  <c r="H203" i="26"/>
  <c r="N203" i="26" s="1"/>
  <c r="H209" i="26"/>
  <c r="N209" i="26" s="1"/>
  <c r="H215" i="26"/>
  <c r="N215" i="26" s="1"/>
  <c r="H216" i="26"/>
  <c r="N216" i="26" s="1"/>
  <c r="H219" i="26"/>
  <c r="N219" i="26" s="1"/>
  <c r="N248" i="26"/>
  <c r="N261" i="26"/>
  <c r="M276" i="26"/>
  <c r="H293" i="26"/>
  <c r="N293" i="26" s="1"/>
  <c r="N295" i="26"/>
  <c r="N307" i="26"/>
  <c r="N310" i="26"/>
  <c r="H327" i="26"/>
  <c r="N327" i="26" s="1"/>
  <c r="M338" i="26"/>
  <c r="N344" i="26"/>
  <c r="K371" i="26"/>
  <c r="N373" i="26"/>
  <c r="M376" i="26"/>
  <c r="G379" i="26"/>
  <c r="M379" i="26" s="1"/>
  <c r="H395" i="26"/>
  <c r="N395" i="26" s="1"/>
  <c r="N402" i="26"/>
  <c r="N407" i="26"/>
  <c r="G410" i="26"/>
  <c r="M410" i="26" s="1"/>
  <c r="N412" i="26"/>
  <c r="G413" i="26"/>
  <c r="M413" i="26" s="1"/>
  <c r="H419" i="26"/>
  <c r="N419" i="26" s="1"/>
  <c r="N422" i="26"/>
  <c r="G423" i="26"/>
  <c r="M423" i="26" s="1"/>
  <c r="M426" i="26"/>
  <c r="M433" i="26"/>
  <c r="H438" i="26"/>
  <c r="N438" i="26" s="1"/>
  <c r="H450" i="26"/>
  <c r="N450" i="26" s="1"/>
  <c r="N456" i="26"/>
  <c r="M469" i="26"/>
  <c r="H471" i="26"/>
  <c r="N471" i="26" s="1"/>
  <c r="H473" i="26"/>
  <c r="N473" i="26" s="1"/>
  <c r="N478" i="26"/>
  <c r="M499" i="26"/>
  <c r="H507" i="26"/>
  <c r="N507" i="26" s="1"/>
  <c r="M526" i="26"/>
  <c r="N544" i="26"/>
  <c r="H559" i="26"/>
  <c r="N559" i="26" s="1"/>
  <c r="N561" i="26"/>
  <c r="M567" i="26"/>
  <c r="H581" i="26"/>
  <c r="N581" i="26" s="1"/>
  <c r="M596" i="26"/>
  <c r="L612" i="26"/>
  <c r="H614" i="26"/>
  <c r="N614" i="26" s="1"/>
  <c r="G615" i="26"/>
  <c r="M615" i="26" s="1"/>
  <c r="G623" i="26"/>
  <c r="M623" i="26" s="1"/>
  <c r="G628" i="26"/>
  <c r="M628" i="26" s="1"/>
  <c r="H633" i="26"/>
  <c r="N633" i="26" s="1"/>
  <c r="H639" i="26"/>
  <c r="G640" i="26"/>
  <c r="M640" i="26" s="1"/>
  <c r="C9" i="27"/>
  <c r="C11" i="27"/>
  <c r="G22" i="27"/>
  <c r="N27" i="27"/>
  <c r="M28" i="27"/>
  <c r="M33" i="27"/>
  <c r="H36" i="27"/>
  <c r="N36" i="27" s="1"/>
  <c r="G44" i="27"/>
  <c r="M44" i="27" s="1"/>
  <c r="N50" i="27"/>
  <c r="N57" i="27"/>
  <c r="H70" i="27"/>
  <c r="N70" i="27" s="1"/>
  <c r="K81" i="27"/>
  <c r="H84" i="27"/>
  <c r="N84" i="27" s="1"/>
  <c r="G88" i="27"/>
  <c r="M88" i="27" s="1"/>
  <c r="H100" i="27"/>
  <c r="N100" i="27" s="1"/>
  <c r="H103" i="27"/>
  <c r="N103" i="27" s="1"/>
  <c r="N104" i="27"/>
  <c r="G105" i="27"/>
  <c r="M105" i="27" s="1"/>
  <c r="G108" i="27"/>
  <c r="M108" i="27" s="1"/>
  <c r="G115" i="27"/>
  <c r="M115" i="27" s="1"/>
  <c r="H118" i="27"/>
  <c r="N118" i="27" s="1"/>
  <c r="H122" i="27"/>
  <c r="N122" i="27" s="1"/>
  <c r="H127" i="27"/>
  <c r="N127" i="27" s="1"/>
  <c r="H133" i="27"/>
  <c r="N133" i="27" s="1"/>
  <c r="M134" i="27"/>
  <c r="H137" i="27"/>
  <c r="N137" i="27" s="1"/>
  <c r="N138" i="27"/>
  <c r="G139" i="27"/>
  <c r="M139" i="27" s="1"/>
  <c r="G144" i="27"/>
  <c r="M144" i="27" s="1"/>
  <c r="G145" i="27"/>
  <c r="M145" i="27" s="1"/>
  <c r="G146" i="27"/>
  <c r="M146" i="27" s="1"/>
  <c r="G147" i="27"/>
  <c r="M147" i="27" s="1"/>
  <c r="N161" i="27"/>
  <c r="G166" i="27"/>
  <c r="M166" i="27" s="1"/>
  <c r="H168" i="27"/>
  <c r="N168" i="27" s="1"/>
  <c r="H170" i="27"/>
  <c r="N170" i="27" s="1"/>
  <c r="H177" i="27"/>
  <c r="N177" i="27" s="1"/>
  <c r="L188" i="27"/>
  <c r="H193" i="27"/>
  <c r="N193" i="27" s="1"/>
  <c r="H197" i="27"/>
  <c r="N197" i="27" s="1"/>
  <c r="H203" i="27"/>
  <c r="N203" i="27" s="1"/>
  <c r="H204" i="27"/>
  <c r="N204" i="27" s="1"/>
  <c r="G209" i="27"/>
  <c r="M209" i="27" s="1"/>
  <c r="H220" i="27"/>
  <c r="N220" i="27" s="1"/>
  <c r="H221" i="27"/>
  <c r="N221" i="27" s="1"/>
  <c r="H230" i="27"/>
  <c r="N230" i="27" s="1"/>
  <c r="N231" i="27"/>
  <c r="N261" i="27"/>
  <c r="H264" i="27"/>
  <c r="N264" i="27" s="1"/>
  <c r="H265" i="27"/>
  <c r="N265" i="27" s="1"/>
  <c r="N267" i="27"/>
  <c r="H270" i="27"/>
  <c r="N270" i="27" s="1"/>
  <c r="H281" i="27"/>
  <c r="N281" i="27" s="1"/>
  <c r="N287" i="27"/>
  <c r="H299" i="27"/>
  <c r="N299" i="27" s="1"/>
  <c r="H312" i="27"/>
  <c r="N312" i="27" s="1"/>
  <c r="I22" i="26"/>
  <c r="I47" i="26"/>
  <c r="I81" i="26"/>
  <c r="I82" i="26"/>
  <c r="I85" i="26"/>
  <c r="I86" i="26"/>
  <c r="I92" i="26"/>
  <c r="I93" i="26"/>
  <c r="I97" i="26"/>
  <c r="I103" i="26"/>
  <c r="I116" i="26"/>
  <c r="I125" i="26"/>
  <c r="I126" i="26"/>
  <c r="I127" i="26"/>
  <c r="I129" i="26"/>
  <c r="I137" i="26"/>
  <c r="I139" i="26"/>
  <c r="I141" i="26"/>
  <c r="I142" i="26"/>
  <c r="I144" i="26"/>
  <c r="I145" i="26"/>
  <c r="I146" i="26"/>
  <c r="I310" i="26"/>
  <c r="I307" i="26"/>
  <c r="I304" i="26"/>
  <c r="I295" i="26"/>
  <c r="I276" i="26"/>
  <c r="I255" i="26"/>
  <c r="I248" i="26"/>
  <c r="I188" i="26"/>
  <c r="I195" i="26"/>
  <c r="H255" i="26"/>
  <c r="N255" i="26" s="1"/>
  <c r="H272" i="26"/>
  <c r="N272" i="26" s="1"/>
  <c r="N304" i="26"/>
  <c r="H347" i="26"/>
  <c r="N347" i="26" s="1"/>
  <c r="L371" i="26"/>
  <c r="G377" i="26"/>
  <c r="M377" i="26" s="1"/>
  <c r="H423" i="26"/>
  <c r="N423" i="26" s="1"/>
  <c r="G424" i="26"/>
  <c r="M424" i="26" s="1"/>
  <c r="M434" i="26"/>
  <c r="G451" i="26"/>
  <c r="M451" i="26" s="1"/>
  <c r="G470" i="26"/>
  <c r="M470" i="26" s="1"/>
  <c r="H493" i="26"/>
  <c r="N493" i="26" s="1"/>
  <c r="H499" i="26"/>
  <c r="N499" i="26" s="1"/>
  <c r="H514" i="26"/>
  <c r="N514" i="26" s="1"/>
  <c r="H516" i="26"/>
  <c r="N516" i="26" s="1"/>
  <c r="G539" i="26"/>
  <c r="M539" i="26" s="1"/>
  <c r="H567" i="26"/>
  <c r="N567" i="26" s="1"/>
  <c r="G612" i="26"/>
  <c r="H615" i="26"/>
  <c r="N615" i="26" s="1"/>
  <c r="G616" i="26"/>
  <c r="M616" i="26" s="1"/>
  <c r="M617" i="26"/>
  <c r="H621" i="26"/>
  <c r="N621" i="26" s="1"/>
  <c r="N623" i="26"/>
  <c r="H628" i="26"/>
  <c r="N628" i="26" s="1"/>
  <c r="M629" i="26"/>
  <c r="H640" i="26"/>
  <c r="N640" i="26" s="1"/>
  <c r="H22" i="27"/>
  <c r="N22" i="27" s="1"/>
  <c r="N28" i="27"/>
  <c r="M29" i="27"/>
  <c r="H31" i="27"/>
  <c r="N31" i="27" s="1"/>
  <c r="H33" i="27"/>
  <c r="N33" i="27" s="1"/>
  <c r="M41" i="27"/>
  <c r="M42" i="27"/>
  <c r="N53" i="27"/>
  <c r="H73" i="27"/>
  <c r="N73" i="27" s="1"/>
  <c r="L81" i="27"/>
  <c r="G85" i="27"/>
  <c r="M85" i="27" s="1"/>
  <c r="M89" i="27"/>
  <c r="H105" i="27"/>
  <c r="N105" i="27" s="1"/>
  <c r="G106" i="27"/>
  <c r="M106" i="27" s="1"/>
  <c r="G111" i="27"/>
  <c r="M111" i="27" s="1"/>
  <c r="H115" i="27"/>
  <c r="N115" i="27" s="1"/>
  <c r="G123" i="27"/>
  <c r="M123" i="27" s="1"/>
  <c r="G124" i="27"/>
  <c r="M124" i="27" s="1"/>
  <c r="G125" i="27"/>
  <c r="M125" i="27" s="1"/>
  <c r="G126" i="27"/>
  <c r="M126" i="27" s="1"/>
  <c r="H134" i="27"/>
  <c r="N134" i="27" s="1"/>
  <c r="M135" i="27"/>
  <c r="H139" i="27"/>
  <c r="N139" i="27" s="1"/>
  <c r="H144" i="27"/>
  <c r="N144" i="27" s="1"/>
  <c r="H145" i="27"/>
  <c r="N145" i="27" s="1"/>
  <c r="H146" i="27"/>
  <c r="N146" i="27" s="1"/>
  <c r="G148" i="27"/>
  <c r="M148" i="27" s="1"/>
  <c r="G152" i="27"/>
  <c r="M152" i="27" s="1"/>
  <c r="G154" i="27"/>
  <c r="M154" i="27" s="1"/>
  <c r="G155" i="27"/>
  <c r="M155" i="27" s="1"/>
  <c r="G171" i="27"/>
  <c r="M171" i="27" s="1"/>
  <c r="G347" i="27"/>
  <c r="M347" i="27" s="1"/>
  <c r="G343" i="27"/>
  <c r="M343" i="27" s="1"/>
  <c r="G327" i="27"/>
  <c r="M327" i="27" s="1"/>
  <c r="G318" i="27"/>
  <c r="M318" i="27" s="1"/>
  <c r="G312" i="27"/>
  <c r="M312" i="27" s="1"/>
  <c r="G310" i="27"/>
  <c r="M310" i="27" s="1"/>
  <c r="G309" i="27"/>
  <c r="M309" i="27" s="1"/>
  <c r="G306" i="27"/>
  <c r="M306" i="27" s="1"/>
  <c r="G293" i="27"/>
  <c r="M293" i="27" s="1"/>
  <c r="G287" i="27"/>
  <c r="M287" i="27" s="1"/>
  <c r="G286" i="27"/>
  <c r="M286" i="27" s="1"/>
  <c r="G285" i="27"/>
  <c r="M285" i="27" s="1"/>
  <c r="G284" i="27"/>
  <c r="M284" i="27" s="1"/>
  <c r="G281" i="27"/>
  <c r="M281" i="27" s="1"/>
  <c r="G279" i="27"/>
  <c r="M279" i="27" s="1"/>
  <c r="G276" i="27"/>
  <c r="M276" i="27" s="1"/>
  <c r="G270" i="27"/>
  <c r="M270" i="27" s="1"/>
  <c r="G265" i="27"/>
  <c r="M265" i="27" s="1"/>
  <c r="G261" i="27"/>
  <c r="M261" i="27" s="1"/>
  <c r="G258" i="27"/>
  <c r="M258" i="27" s="1"/>
  <c r="G255" i="27"/>
  <c r="M255" i="27" s="1"/>
  <c r="G188" i="27"/>
  <c r="M188" i="27" s="1"/>
  <c r="G191" i="27"/>
  <c r="M191" i="27" s="1"/>
  <c r="H209" i="27"/>
  <c r="N209" i="27" s="1"/>
  <c r="H226" i="27"/>
  <c r="N226" i="27" s="1"/>
  <c r="G227" i="27"/>
  <c r="M227" i="27" s="1"/>
  <c r="H275" i="27"/>
  <c r="N275" i="27" s="1"/>
  <c r="H279" i="27"/>
  <c r="N279" i="27" s="1"/>
  <c r="H286" i="27"/>
  <c r="N286" i="27" s="1"/>
  <c r="H288" i="27"/>
  <c r="N288" i="27" s="1"/>
  <c r="H300" i="27"/>
  <c r="N300" i="27" s="1"/>
  <c r="G371" i="26"/>
  <c r="G372" i="26"/>
  <c r="M372" i="26" s="1"/>
  <c r="G383" i="26"/>
  <c r="M383" i="26" s="1"/>
  <c r="G391" i="26"/>
  <c r="M391" i="26" s="1"/>
  <c r="G392" i="26"/>
  <c r="M392" i="26" s="1"/>
  <c r="G406" i="26"/>
  <c r="M406" i="26" s="1"/>
  <c r="G435" i="26"/>
  <c r="M435" i="26" s="1"/>
  <c r="G449" i="26"/>
  <c r="M449" i="26" s="1"/>
  <c r="H470" i="26"/>
  <c r="N470" i="26" s="1"/>
  <c r="H512" i="26"/>
  <c r="N512" i="26" s="1"/>
  <c r="G563" i="26"/>
  <c r="M563" i="26" s="1"/>
  <c r="H568" i="26"/>
  <c r="N568" i="26" s="1"/>
  <c r="H588" i="26"/>
  <c r="N588" i="26" s="1"/>
  <c r="H590" i="26"/>
  <c r="N590" i="26" s="1"/>
  <c r="H597" i="26"/>
  <c r="N597" i="26" s="1"/>
  <c r="H612" i="26"/>
  <c r="H613" i="26"/>
  <c r="N613" i="26" s="1"/>
  <c r="H616" i="26"/>
  <c r="N616" i="26" s="1"/>
  <c r="H617" i="26"/>
  <c r="N617" i="26" s="1"/>
  <c r="H629" i="26"/>
  <c r="N629" i="26" s="1"/>
  <c r="H630" i="26"/>
  <c r="N630" i="26" s="1"/>
  <c r="H636" i="26"/>
  <c r="N636" i="26" s="1"/>
  <c r="G81" i="27"/>
  <c r="G83" i="27"/>
  <c r="M83" i="27" s="1"/>
  <c r="G86" i="27"/>
  <c r="M86" i="27" s="1"/>
  <c r="G97" i="27"/>
  <c r="M97" i="27" s="1"/>
  <c r="G99" i="27"/>
  <c r="M99" i="27" s="1"/>
  <c r="H106" i="27"/>
  <c r="N106" i="27" s="1"/>
  <c r="H111" i="27"/>
  <c r="N111" i="27" s="1"/>
  <c r="H120" i="27"/>
  <c r="N120" i="27" s="1"/>
  <c r="H123" i="27"/>
  <c r="N123" i="27" s="1"/>
  <c r="H124" i="27"/>
  <c r="N124" i="27" s="1"/>
  <c r="H125" i="27"/>
  <c r="N125" i="27" s="1"/>
  <c r="H126" i="27"/>
  <c r="N126" i="27" s="1"/>
  <c r="G142" i="27"/>
  <c r="M142" i="27" s="1"/>
  <c r="H148" i="27"/>
  <c r="N148" i="27" s="1"/>
  <c r="H154" i="27"/>
  <c r="N154" i="27" s="1"/>
  <c r="H171" i="27"/>
  <c r="N171" i="27" s="1"/>
  <c r="H176" i="27"/>
  <c r="N176" i="27" s="1"/>
  <c r="H361" i="27"/>
  <c r="N361" i="27" s="1"/>
  <c r="H347" i="27"/>
  <c r="N347" i="27" s="1"/>
  <c r="H338" i="27"/>
  <c r="N338" i="27" s="1"/>
  <c r="H327" i="27"/>
  <c r="N327" i="27" s="1"/>
  <c r="H318" i="27"/>
  <c r="N318" i="27" s="1"/>
  <c r="H188" i="27"/>
  <c r="H189" i="27"/>
  <c r="N189" i="27" s="1"/>
  <c r="G235" i="27"/>
  <c r="M235" i="27" s="1"/>
  <c r="G242" i="27"/>
  <c r="M242" i="27" s="1"/>
  <c r="H285" i="27"/>
  <c r="N285" i="27" s="1"/>
  <c r="H306" i="27"/>
  <c r="N306" i="27" s="1"/>
  <c r="H307" i="27"/>
  <c r="N307" i="27" s="1"/>
  <c r="M248" i="26"/>
  <c r="M261" i="26"/>
  <c r="M295" i="26"/>
  <c r="N306" i="26"/>
  <c r="M307" i="26"/>
  <c r="N309" i="26"/>
  <c r="M327" i="26"/>
  <c r="M344" i="26"/>
  <c r="H371" i="26"/>
  <c r="H372" i="26"/>
  <c r="N372" i="26" s="1"/>
  <c r="M373" i="26"/>
  <c r="H386" i="26"/>
  <c r="N386" i="26" s="1"/>
  <c r="H391" i="26"/>
  <c r="N391" i="26" s="1"/>
  <c r="N392" i="26"/>
  <c r="M402" i="26"/>
  <c r="N406" i="26"/>
  <c r="M407" i="26"/>
  <c r="M412" i="26"/>
  <c r="G419" i="26"/>
  <c r="M419" i="26" s="1"/>
  <c r="G422" i="26"/>
  <c r="M422" i="26" s="1"/>
  <c r="H435" i="26"/>
  <c r="N435" i="26" s="1"/>
  <c r="G436" i="26"/>
  <c r="M436" i="26" s="1"/>
  <c r="G438" i="26"/>
  <c r="M438" i="26" s="1"/>
  <c r="N449" i="26"/>
  <c r="G450" i="26"/>
  <c r="M450" i="26" s="1"/>
  <c r="M456" i="26"/>
  <c r="M478" i="26"/>
  <c r="H484" i="26"/>
  <c r="N484" i="26" s="1"/>
  <c r="H486" i="26"/>
  <c r="N486" i="26" s="1"/>
  <c r="H498" i="26"/>
  <c r="N498" i="26" s="1"/>
  <c r="M544" i="26"/>
  <c r="N546" i="26"/>
  <c r="M561" i="26"/>
  <c r="H564" i="26"/>
  <c r="N564" i="26" s="1"/>
  <c r="M614" i="26"/>
  <c r="H622" i="26"/>
  <c r="N622" i="26" s="1"/>
  <c r="N632" i="26"/>
  <c r="M639" i="26"/>
  <c r="M27" i="27"/>
  <c r="N35" i="27"/>
  <c r="M50" i="27"/>
  <c r="N56" i="27"/>
  <c r="M57" i="27"/>
  <c r="N67" i="27"/>
  <c r="M70" i="27"/>
  <c r="H81" i="27"/>
  <c r="H83" i="27"/>
  <c r="N83" i="27" s="1"/>
  <c r="G84" i="27"/>
  <c r="M84" i="27" s="1"/>
  <c r="H86" i="27"/>
  <c r="N86" i="27" s="1"/>
  <c r="H97" i="27"/>
  <c r="N97" i="27" s="1"/>
  <c r="H99" i="27"/>
  <c r="N99" i="27" s="1"/>
  <c r="G100" i="27"/>
  <c r="M100" i="27" s="1"/>
  <c r="G103" i="27"/>
  <c r="M103" i="27" s="1"/>
  <c r="M104" i="27"/>
  <c r="H107" i="27"/>
  <c r="N107" i="27" s="1"/>
  <c r="N109" i="27"/>
  <c r="N117" i="27"/>
  <c r="G118" i="27"/>
  <c r="M118" i="27" s="1"/>
  <c r="N121" i="27"/>
  <c r="G127" i="27"/>
  <c r="M127" i="27" s="1"/>
  <c r="H130" i="27"/>
  <c r="N130" i="27" s="1"/>
  <c r="N132" i="27"/>
  <c r="M133" i="27"/>
  <c r="G137" i="27"/>
  <c r="M137" i="27" s="1"/>
  <c r="M138" i="27"/>
  <c r="H141" i="27"/>
  <c r="N141" i="27" s="1"/>
  <c r="M161" i="27"/>
  <c r="N167" i="27"/>
  <c r="N174" i="27"/>
  <c r="M193" i="27"/>
  <c r="H195" i="27"/>
  <c r="N195" i="27" s="1"/>
  <c r="N196" i="27"/>
  <c r="M197" i="27"/>
  <c r="H201" i="27"/>
  <c r="N201" i="27" s="1"/>
  <c r="N202" i="27"/>
  <c r="M204" i="27"/>
  <c r="H213" i="27"/>
  <c r="N213" i="27" s="1"/>
  <c r="H215" i="27"/>
  <c r="N215" i="27" s="1"/>
  <c r="H218" i="27"/>
  <c r="N218" i="27" s="1"/>
  <c r="H219" i="27"/>
  <c r="N219" i="27" s="1"/>
  <c r="G220" i="27"/>
  <c r="M220" i="27" s="1"/>
  <c r="G230" i="27"/>
  <c r="M230" i="27" s="1"/>
  <c r="M231" i="27"/>
  <c r="H236" i="27"/>
  <c r="N236" i="27" s="1"/>
  <c r="H242" i="27"/>
  <c r="N242" i="27" s="1"/>
  <c r="H258" i="27"/>
  <c r="N258" i="27" s="1"/>
  <c r="H269" i="27"/>
  <c r="N269" i="27" s="1"/>
  <c r="N292" i="27"/>
  <c r="H293" i="27"/>
  <c r="N293" i="27" s="1"/>
  <c r="N294" i="27"/>
  <c r="H311" i="27"/>
  <c r="N311" i="27" s="1"/>
  <c r="G371" i="27"/>
  <c r="K371" i="27"/>
  <c r="G372" i="27"/>
  <c r="M372" i="27" s="1"/>
  <c r="G373" i="27"/>
  <c r="M373" i="27" s="1"/>
  <c r="G374" i="27"/>
  <c r="M374" i="27" s="1"/>
  <c r="G377" i="27"/>
  <c r="M377" i="27" s="1"/>
  <c r="G383" i="27"/>
  <c r="M383" i="27" s="1"/>
  <c r="G384" i="27"/>
  <c r="M384" i="27" s="1"/>
  <c r="G386" i="27"/>
  <c r="M386" i="27" s="1"/>
  <c r="G387" i="27"/>
  <c r="M387" i="27" s="1"/>
  <c r="G391" i="27"/>
  <c r="M391" i="27" s="1"/>
  <c r="G395" i="27"/>
  <c r="M395" i="27" s="1"/>
  <c r="G396" i="27"/>
  <c r="M396" i="27" s="1"/>
  <c r="G401" i="27"/>
  <c r="M401" i="27" s="1"/>
  <c r="G402" i="27"/>
  <c r="M402" i="27" s="1"/>
  <c r="G405" i="27"/>
  <c r="M405" i="27" s="1"/>
  <c r="G406" i="27"/>
  <c r="M406" i="27" s="1"/>
  <c r="G407" i="27"/>
  <c r="M407" i="27" s="1"/>
  <c r="G410" i="27"/>
  <c r="M410" i="27" s="1"/>
  <c r="G413" i="27"/>
  <c r="M413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27" i="27"/>
  <c r="M427" i="27" s="1"/>
  <c r="G434" i="27"/>
  <c r="M434" i="27" s="1"/>
  <c r="G435" i="27"/>
  <c r="M435" i="27" s="1"/>
  <c r="G438" i="27"/>
  <c r="M438" i="27" s="1"/>
  <c r="G446" i="27"/>
  <c r="M446" i="27" s="1"/>
  <c r="G450" i="27"/>
  <c r="M450" i="27" s="1"/>
  <c r="G455" i="27"/>
  <c r="M455" i="27" s="1"/>
  <c r="G473" i="27"/>
  <c r="M473" i="27" s="1"/>
  <c r="G505" i="27"/>
  <c r="M505" i="27" s="1"/>
  <c r="G508" i="27"/>
  <c r="M508" i="27" s="1"/>
  <c r="G512" i="27"/>
  <c r="M512" i="27" s="1"/>
  <c r="G514" i="27"/>
  <c r="M514" i="27" s="1"/>
  <c r="G518" i="27"/>
  <c r="M518" i="27" s="1"/>
  <c r="G539" i="27"/>
  <c r="M539" i="27" s="1"/>
  <c r="G540" i="27"/>
  <c r="M540" i="27" s="1"/>
  <c r="G541" i="27"/>
  <c r="M541" i="27" s="1"/>
  <c r="G543" i="27"/>
  <c r="M543" i="27" s="1"/>
  <c r="G544" i="27"/>
  <c r="M544" i="27" s="1"/>
  <c r="G548" i="27"/>
  <c r="M548" i="27" s="1"/>
  <c r="G552" i="27"/>
  <c r="M552" i="27" s="1"/>
  <c r="G612" i="27"/>
  <c r="K612" i="27"/>
  <c r="G614" i="27"/>
  <c r="M614" i="27" s="1"/>
  <c r="G615" i="27"/>
  <c r="M615" i="27" s="1"/>
  <c r="G616" i="27"/>
  <c r="M616" i="27" s="1"/>
  <c r="G618" i="27"/>
  <c r="M618" i="27" s="1"/>
  <c r="G628" i="27"/>
  <c r="M628" i="27" s="1"/>
  <c r="G630" i="27"/>
  <c r="M630" i="27" s="1"/>
  <c r="G631" i="27"/>
  <c r="M631" i="27" s="1"/>
  <c r="G638" i="27"/>
  <c r="M638" i="27" s="1"/>
  <c r="G639" i="27"/>
  <c r="M639" i="27" s="1"/>
  <c r="G10" i="28"/>
  <c r="G11" i="28"/>
  <c r="G12" i="28"/>
  <c r="M12" i="28" s="1"/>
  <c r="G13" i="28"/>
  <c r="G14" i="28"/>
  <c r="G22" i="28"/>
  <c r="K22" i="28"/>
  <c r="I81" i="28"/>
  <c r="H312" i="28"/>
  <c r="N312" i="28" s="1"/>
  <c r="H324" i="28"/>
  <c r="N324" i="28" s="1"/>
  <c r="H338" i="28"/>
  <c r="N338" i="28" s="1"/>
  <c r="H435" i="28"/>
  <c r="N435" i="28" s="1"/>
  <c r="H436" i="28"/>
  <c r="N436" i="28" s="1"/>
  <c r="H512" i="28"/>
  <c r="N512" i="28" s="1"/>
  <c r="H564" i="28"/>
  <c r="N564" i="28" s="1"/>
  <c r="G612" i="28"/>
  <c r="H615" i="28"/>
  <c r="N615" i="28" s="1"/>
  <c r="H616" i="28"/>
  <c r="N616" i="28" s="1"/>
  <c r="G630" i="28"/>
  <c r="M630" i="28" s="1"/>
  <c r="H633" i="28"/>
  <c r="N633" i="28" s="1"/>
  <c r="C9" i="29"/>
  <c r="C11" i="29"/>
  <c r="G22" i="29"/>
  <c r="H27" i="29"/>
  <c r="N27" i="29" s="1"/>
  <c r="G29" i="29"/>
  <c r="M29" i="29" s="1"/>
  <c r="G64" i="29"/>
  <c r="M64" i="29" s="1"/>
  <c r="G68" i="29"/>
  <c r="M68" i="29" s="1"/>
  <c r="G70" i="29"/>
  <c r="M70" i="29" s="1"/>
  <c r="G100" i="29"/>
  <c r="M100" i="29" s="1"/>
  <c r="G104" i="29"/>
  <c r="M104" i="29" s="1"/>
  <c r="G108" i="29"/>
  <c r="M108" i="29" s="1"/>
  <c r="G125" i="29"/>
  <c r="M125" i="29" s="1"/>
  <c r="G127" i="29"/>
  <c r="M127" i="29" s="1"/>
  <c r="G135" i="29"/>
  <c r="M135" i="29" s="1"/>
  <c r="G136" i="29"/>
  <c r="M136" i="29" s="1"/>
  <c r="G145" i="29"/>
  <c r="M145" i="29" s="1"/>
  <c r="G154" i="29"/>
  <c r="M154" i="29" s="1"/>
  <c r="G155" i="29"/>
  <c r="M155" i="29" s="1"/>
  <c r="G166" i="29"/>
  <c r="M166" i="29" s="1"/>
  <c r="G173" i="29"/>
  <c r="M173" i="29" s="1"/>
  <c r="G190" i="29"/>
  <c r="M190" i="29" s="1"/>
  <c r="G195" i="29"/>
  <c r="M195" i="29" s="1"/>
  <c r="H371" i="27"/>
  <c r="L371" i="27"/>
  <c r="H372" i="27"/>
  <c r="N372" i="27" s="1"/>
  <c r="H377" i="27"/>
  <c r="N377" i="27" s="1"/>
  <c r="H383" i="27"/>
  <c r="N383" i="27" s="1"/>
  <c r="H386" i="27"/>
  <c r="N386" i="27" s="1"/>
  <c r="H388" i="27"/>
  <c r="N388" i="27" s="1"/>
  <c r="H389" i="27"/>
  <c r="N389" i="27" s="1"/>
  <c r="H391" i="27"/>
  <c r="N391" i="27" s="1"/>
  <c r="H392" i="27"/>
  <c r="N392" i="27" s="1"/>
  <c r="H395" i="27"/>
  <c r="N395" i="27" s="1"/>
  <c r="H402" i="27"/>
  <c r="N402" i="27" s="1"/>
  <c r="H405" i="27"/>
  <c r="N405" i="27" s="1"/>
  <c r="H406" i="27"/>
  <c r="N406" i="27" s="1"/>
  <c r="H407" i="27"/>
  <c r="N407" i="27" s="1"/>
  <c r="H410" i="27"/>
  <c r="N410" i="27" s="1"/>
  <c r="H419" i="27"/>
  <c r="N419" i="27" s="1"/>
  <c r="H420" i="27"/>
  <c r="N420" i="27" s="1"/>
  <c r="H422" i="27"/>
  <c r="N422" i="27" s="1"/>
  <c r="H423" i="27"/>
  <c r="N423" i="27" s="1"/>
  <c r="H424" i="27"/>
  <c r="N424" i="27" s="1"/>
  <c r="H426" i="27"/>
  <c r="N426" i="27" s="1"/>
  <c r="H427" i="27"/>
  <c r="N427" i="27" s="1"/>
  <c r="H434" i="27"/>
  <c r="N434" i="27" s="1"/>
  <c r="H435" i="27"/>
  <c r="N435" i="27" s="1"/>
  <c r="H436" i="27"/>
  <c r="N436" i="27" s="1"/>
  <c r="H438" i="27"/>
  <c r="N438" i="27" s="1"/>
  <c r="H445" i="27"/>
  <c r="N445" i="27" s="1"/>
  <c r="H446" i="27"/>
  <c r="N446" i="27" s="1"/>
  <c r="H450" i="27"/>
  <c r="N450" i="27" s="1"/>
  <c r="H451" i="27"/>
  <c r="N451" i="27" s="1"/>
  <c r="H455" i="27"/>
  <c r="N455" i="27" s="1"/>
  <c r="H471" i="27"/>
  <c r="N471" i="27" s="1"/>
  <c r="H484" i="27"/>
  <c r="N484" i="27" s="1"/>
  <c r="H487" i="27"/>
  <c r="N487" i="27" s="1"/>
  <c r="H494" i="27"/>
  <c r="N494" i="27" s="1"/>
  <c r="H498" i="27"/>
  <c r="N498" i="27" s="1"/>
  <c r="H499" i="27"/>
  <c r="N499" i="27" s="1"/>
  <c r="H504" i="27"/>
  <c r="N504" i="27" s="1"/>
  <c r="H507" i="27"/>
  <c r="N507" i="27" s="1"/>
  <c r="H508" i="27"/>
  <c r="N508" i="27" s="1"/>
  <c r="H512" i="27"/>
  <c r="N512" i="27" s="1"/>
  <c r="H513" i="27"/>
  <c r="N513" i="27" s="1"/>
  <c r="H514" i="27"/>
  <c r="N514" i="27" s="1"/>
  <c r="H518" i="27"/>
  <c r="N518" i="27" s="1"/>
  <c r="H537" i="27"/>
  <c r="N537" i="27" s="1"/>
  <c r="H540" i="27"/>
  <c r="N540" i="27" s="1"/>
  <c r="H541" i="27"/>
  <c r="N541" i="27" s="1"/>
  <c r="H548" i="27"/>
  <c r="N548" i="27" s="1"/>
  <c r="H552" i="27"/>
  <c r="N552" i="27" s="1"/>
  <c r="H553" i="27"/>
  <c r="N553" i="27" s="1"/>
  <c r="H561" i="27"/>
  <c r="N561" i="27" s="1"/>
  <c r="H564" i="27"/>
  <c r="N564" i="27" s="1"/>
  <c r="H567" i="27"/>
  <c r="N567" i="27" s="1"/>
  <c r="H584" i="27"/>
  <c r="N584" i="27" s="1"/>
  <c r="H585" i="27"/>
  <c r="N585" i="27" s="1"/>
  <c r="H588" i="27"/>
  <c r="N588" i="27" s="1"/>
  <c r="H589" i="27"/>
  <c r="N589" i="27" s="1"/>
  <c r="H590" i="27"/>
  <c r="N590" i="27" s="1"/>
  <c r="H612" i="27"/>
  <c r="L612" i="27"/>
  <c r="H613" i="27"/>
  <c r="N613" i="27" s="1"/>
  <c r="H614" i="27"/>
  <c r="N614" i="27" s="1"/>
  <c r="H615" i="27"/>
  <c r="N615" i="27" s="1"/>
  <c r="H616" i="27"/>
  <c r="N616" i="27" s="1"/>
  <c r="H618" i="27"/>
  <c r="N618" i="27" s="1"/>
  <c r="H628" i="27"/>
  <c r="N628" i="27" s="1"/>
  <c r="H630" i="27"/>
  <c r="N630" i="27" s="1"/>
  <c r="H631" i="27"/>
  <c r="N631" i="27" s="1"/>
  <c r="H636" i="27"/>
  <c r="N636" i="27" s="1"/>
  <c r="H638" i="27"/>
  <c r="N638" i="27" s="1"/>
  <c r="H639" i="27"/>
  <c r="N639" i="27" s="1"/>
  <c r="H12" i="28"/>
  <c r="H22" i="28"/>
  <c r="L22" i="28"/>
  <c r="H567" i="28"/>
  <c r="N567" i="28" s="1"/>
  <c r="H612" i="28"/>
  <c r="H630" i="28"/>
  <c r="N630" i="28" s="1"/>
  <c r="H631" i="28"/>
  <c r="N631" i="28" s="1"/>
  <c r="H13" i="29"/>
  <c r="H22" i="29"/>
  <c r="H29" i="29"/>
  <c r="N29" i="29" s="1"/>
  <c r="H67" i="29"/>
  <c r="N67" i="29" s="1"/>
  <c r="G81" i="29"/>
  <c r="G86" i="29"/>
  <c r="M86" i="29" s="1"/>
  <c r="G93" i="29"/>
  <c r="M93" i="29" s="1"/>
  <c r="G98" i="29"/>
  <c r="M98" i="29" s="1"/>
  <c r="G99" i="29"/>
  <c r="M99" i="29" s="1"/>
  <c r="G103" i="29"/>
  <c r="M103" i="29" s="1"/>
  <c r="G107" i="29"/>
  <c r="M107" i="29" s="1"/>
  <c r="G116" i="29"/>
  <c r="M116" i="29" s="1"/>
  <c r="G119" i="29"/>
  <c r="M119" i="29" s="1"/>
  <c r="G124" i="29"/>
  <c r="M124" i="29" s="1"/>
  <c r="G129" i="29"/>
  <c r="M129" i="29" s="1"/>
  <c r="G139" i="29"/>
  <c r="M139" i="29" s="1"/>
  <c r="G142" i="29"/>
  <c r="M142" i="29" s="1"/>
  <c r="G144" i="29"/>
  <c r="M144" i="29" s="1"/>
  <c r="G148" i="29"/>
  <c r="M148" i="29" s="1"/>
  <c r="G354" i="29"/>
  <c r="M354" i="29" s="1"/>
  <c r="G352" i="29"/>
  <c r="M352" i="29" s="1"/>
  <c r="G343" i="29"/>
  <c r="M343" i="29" s="1"/>
  <c r="G327" i="29"/>
  <c r="M327" i="29" s="1"/>
  <c r="G325" i="29"/>
  <c r="M325" i="29" s="1"/>
  <c r="G324" i="29"/>
  <c r="M324" i="29" s="1"/>
  <c r="G320" i="29"/>
  <c r="M320" i="29" s="1"/>
  <c r="G318" i="29"/>
  <c r="M318" i="29" s="1"/>
  <c r="G313" i="29"/>
  <c r="M313" i="29" s="1"/>
  <c r="G312" i="29"/>
  <c r="M312" i="29" s="1"/>
  <c r="G309" i="29"/>
  <c r="M309" i="29" s="1"/>
  <c r="G308" i="29"/>
  <c r="M308" i="29" s="1"/>
  <c r="G307" i="29"/>
  <c r="M307" i="29" s="1"/>
  <c r="G306" i="29"/>
  <c r="M306" i="29" s="1"/>
  <c r="G304" i="29"/>
  <c r="M304" i="29" s="1"/>
  <c r="G294" i="29"/>
  <c r="M294" i="29" s="1"/>
  <c r="G293" i="29"/>
  <c r="M293" i="29" s="1"/>
  <c r="G292" i="29"/>
  <c r="M292" i="29" s="1"/>
  <c r="G291" i="29"/>
  <c r="M291" i="29" s="1"/>
  <c r="G288" i="29"/>
  <c r="M288" i="29" s="1"/>
  <c r="G286" i="29"/>
  <c r="M286" i="29" s="1"/>
  <c r="G282" i="29"/>
  <c r="M282" i="29" s="1"/>
  <c r="G281" i="29"/>
  <c r="M281" i="29" s="1"/>
  <c r="G277" i="29"/>
  <c r="M277" i="29" s="1"/>
  <c r="G276" i="29"/>
  <c r="M276" i="29" s="1"/>
  <c r="G270" i="29"/>
  <c r="M270" i="29" s="1"/>
  <c r="G269" i="29"/>
  <c r="M269" i="29" s="1"/>
  <c r="G261" i="29"/>
  <c r="M261" i="29" s="1"/>
  <c r="G260" i="29"/>
  <c r="M260" i="29" s="1"/>
  <c r="G258" i="29"/>
  <c r="M258" i="29" s="1"/>
  <c r="G255" i="29"/>
  <c r="M255" i="29" s="1"/>
  <c r="G243" i="29"/>
  <c r="M243" i="29" s="1"/>
  <c r="G242" i="29"/>
  <c r="M242" i="29" s="1"/>
  <c r="G235" i="29"/>
  <c r="M235" i="29" s="1"/>
  <c r="G231" i="29"/>
  <c r="M231" i="29" s="1"/>
  <c r="G230" i="29"/>
  <c r="M230" i="29" s="1"/>
  <c r="G226" i="29"/>
  <c r="M226" i="29" s="1"/>
  <c r="G223" i="29"/>
  <c r="M223" i="29" s="1"/>
  <c r="G222" i="29"/>
  <c r="M222" i="29" s="1"/>
  <c r="G221" i="29"/>
  <c r="M221" i="29" s="1"/>
  <c r="G220" i="29"/>
  <c r="M220" i="29" s="1"/>
  <c r="G219" i="29"/>
  <c r="M219" i="29" s="1"/>
  <c r="G218" i="29"/>
  <c r="M218" i="29" s="1"/>
  <c r="G216" i="29"/>
  <c r="M216" i="29" s="1"/>
  <c r="G215" i="29"/>
  <c r="M215" i="29" s="1"/>
  <c r="G211" i="29"/>
  <c r="M211" i="29" s="1"/>
  <c r="G210" i="29"/>
  <c r="M210" i="29" s="1"/>
  <c r="G209" i="29"/>
  <c r="M209" i="29" s="1"/>
  <c r="G207" i="29"/>
  <c r="M207" i="29" s="1"/>
  <c r="G204" i="29"/>
  <c r="M204" i="29" s="1"/>
  <c r="G203" i="29"/>
  <c r="M203" i="29" s="1"/>
  <c r="G202" i="29"/>
  <c r="M202" i="29" s="1"/>
  <c r="G201" i="29"/>
  <c r="M201" i="29" s="1"/>
  <c r="G198" i="29"/>
  <c r="M198" i="29" s="1"/>
  <c r="G188" i="29"/>
  <c r="I371" i="26"/>
  <c r="I372" i="26"/>
  <c r="I373" i="26"/>
  <c r="I377" i="26"/>
  <c r="I383" i="26"/>
  <c r="I386" i="26"/>
  <c r="I391" i="26"/>
  <c r="I395" i="26"/>
  <c r="I407" i="26"/>
  <c r="I410" i="26"/>
  <c r="I412" i="26"/>
  <c r="I413" i="26"/>
  <c r="I419" i="26"/>
  <c r="I423" i="26"/>
  <c r="I424" i="26"/>
  <c r="I426" i="26"/>
  <c r="I427" i="26"/>
  <c r="I438" i="26"/>
  <c r="I449" i="26"/>
  <c r="I456" i="26"/>
  <c r="I473" i="26"/>
  <c r="I612" i="26"/>
  <c r="I616" i="26"/>
  <c r="I617" i="26"/>
  <c r="I623" i="26"/>
  <c r="I628" i="26"/>
  <c r="I629" i="26"/>
  <c r="I631" i="26"/>
  <c r="I639" i="26"/>
  <c r="I22" i="27"/>
  <c r="I24" i="27"/>
  <c r="I27" i="27"/>
  <c r="I33" i="27"/>
  <c r="I41" i="27"/>
  <c r="I42" i="27"/>
  <c r="I50" i="27"/>
  <c r="I53" i="27"/>
  <c r="I55" i="27"/>
  <c r="I57" i="27"/>
  <c r="I81" i="27"/>
  <c r="I82" i="27"/>
  <c r="I85" i="27"/>
  <c r="I86" i="27"/>
  <c r="I89" i="27"/>
  <c r="I92" i="27"/>
  <c r="I100" i="27"/>
  <c r="I103" i="27"/>
  <c r="I105" i="27"/>
  <c r="I115" i="27"/>
  <c r="I118" i="27"/>
  <c r="I123" i="27"/>
  <c r="I124" i="27"/>
  <c r="I125" i="27"/>
  <c r="I127" i="27"/>
  <c r="I132" i="27"/>
  <c r="I133" i="27"/>
  <c r="I134" i="27"/>
  <c r="I135" i="27"/>
  <c r="I137" i="27"/>
  <c r="I138" i="27"/>
  <c r="I139" i="27"/>
  <c r="I141" i="27"/>
  <c r="I142" i="27"/>
  <c r="I144" i="27"/>
  <c r="I145" i="27"/>
  <c r="I146" i="27"/>
  <c r="I147" i="27"/>
  <c r="I154" i="27"/>
  <c r="I155" i="27"/>
  <c r="I167" i="27"/>
  <c r="I174" i="27"/>
  <c r="I188" i="27"/>
  <c r="I191" i="27"/>
  <c r="I195" i="27"/>
  <c r="I196" i="27"/>
  <c r="I197" i="27"/>
  <c r="I201" i="27"/>
  <c r="I203" i="27"/>
  <c r="I204" i="27"/>
  <c r="I209" i="27"/>
  <c r="I215" i="27"/>
  <c r="I218" i="27"/>
  <c r="I220" i="27"/>
  <c r="I230" i="27"/>
  <c r="I235" i="27"/>
  <c r="I242" i="27"/>
  <c r="I252" i="27"/>
  <c r="I253" i="27"/>
  <c r="I261" i="27"/>
  <c r="I264" i="27"/>
  <c r="I276" i="27"/>
  <c r="I281" i="27"/>
  <c r="I284" i="27"/>
  <c r="I285" i="27"/>
  <c r="I286" i="27"/>
  <c r="I288" i="27"/>
  <c r="I292" i="27"/>
  <c r="I293" i="27"/>
  <c r="I306" i="27"/>
  <c r="I309" i="27"/>
  <c r="I318" i="27"/>
  <c r="I327" i="27"/>
  <c r="I333" i="27"/>
  <c r="I342" i="27"/>
  <c r="I347" i="27"/>
  <c r="I371" i="27"/>
  <c r="I372" i="27"/>
  <c r="I373" i="27"/>
  <c r="I374" i="27"/>
  <c r="I377" i="27"/>
  <c r="I378" i="27"/>
  <c r="I383" i="27"/>
  <c r="I384" i="27"/>
  <c r="I386" i="27"/>
  <c r="I387" i="27"/>
  <c r="I391" i="27"/>
  <c r="I395" i="27"/>
  <c r="I396" i="27"/>
  <c r="I402" i="27"/>
  <c r="I405" i="27"/>
  <c r="I406" i="27"/>
  <c r="I408" i="27"/>
  <c r="I409" i="27"/>
  <c r="I410" i="27"/>
  <c r="I413" i="27"/>
  <c r="I419" i="27"/>
  <c r="I423" i="27"/>
  <c r="I424" i="27"/>
  <c r="I427" i="27"/>
  <c r="I428" i="27"/>
  <c r="I434" i="27"/>
  <c r="I435" i="27"/>
  <c r="I437" i="27"/>
  <c r="I438" i="27"/>
  <c r="I448" i="27"/>
  <c r="I450" i="27"/>
  <c r="I454" i="27"/>
  <c r="I455" i="27"/>
  <c r="I459" i="27"/>
  <c r="I466" i="27"/>
  <c r="I469" i="27"/>
  <c r="I470" i="27"/>
  <c r="I471" i="27"/>
  <c r="I473" i="27"/>
  <c r="I480" i="27"/>
  <c r="I485" i="27"/>
  <c r="I490" i="27"/>
  <c r="I494" i="27"/>
  <c r="I497" i="27"/>
  <c r="I523" i="27"/>
  <c r="I529" i="27"/>
  <c r="I538" i="27"/>
  <c r="I539" i="27"/>
  <c r="I540" i="27"/>
  <c r="I543" i="27"/>
  <c r="I561" i="27"/>
  <c r="I567" i="27"/>
  <c r="I612" i="27"/>
  <c r="I614" i="27"/>
  <c r="I615" i="27"/>
  <c r="I616" i="27"/>
  <c r="I617" i="27"/>
  <c r="I623" i="27"/>
  <c r="I628" i="27"/>
  <c r="I629" i="27"/>
  <c r="I630" i="27"/>
  <c r="I631" i="27"/>
  <c r="I633" i="27"/>
  <c r="I638" i="27"/>
  <c r="E9" i="28"/>
  <c r="K9" i="28" s="1"/>
  <c r="E11" i="28"/>
  <c r="I22" i="28"/>
  <c r="G81" i="28"/>
  <c r="L81" i="28"/>
  <c r="H85" i="28"/>
  <c r="N85" i="28" s="1"/>
  <c r="G88" i="28"/>
  <c r="M88" i="28" s="1"/>
  <c r="H104" i="28"/>
  <c r="N104" i="28" s="1"/>
  <c r="G118" i="28"/>
  <c r="M118" i="28" s="1"/>
  <c r="H119" i="28"/>
  <c r="N119" i="28" s="1"/>
  <c r="I130" i="28"/>
  <c r="H137" i="28"/>
  <c r="N137" i="28" s="1"/>
  <c r="N144" i="28"/>
  <c r="H166" i="28"/>
  <c r="G188" i="28"/>
  <c r="M188" i="28" s="1"/>
  <c r="M189" i="28"/>
  <c r="N191" i="28"/>
  <c r="N202" i="28"/>
  <c r="M219" i="28"/>
  <c r="N225" i="28"/>
  <c r="H238" i="28"/>
  <c r="N238" i="28" s="1"/>
  <c r="H258" i="28"/>
  <c r="N258" i="28" s="1"/>
  <c r="M261" i="28"/>
  <c r="H265" i="28"/>
  <c r="N265" i="28" s="1"/>
  <c r="M266" i="28"/>
  <c r="N270" i="28"/>
  <c r="M295" i="28"/>
  <c r="H307" i="28"/>
  <c r="N307" i="28" s="1"/>
  <c r="N347" i="28"/>
  <c r="G371" i="28"/>
  <c r="M371" i="28" s="1"/>
  <c r="G372" i="28"/>
  <c r="M372" i="28" s="1"/>
  <c r="N387" i="28"/>
  <c r="G395" i="28"/>
  <c r="M395" i="28" s="1"/>
  <c r="M406" i="28"/>
  <c r="G419" i="28"/>
  <c r="M419" i="28" s="1"/>
  <c r="N424" i="28"/>
  <c r="H437" i="28"/>
  <c r="N437" i="28" s="1"/>
  <c r="M438" i="28"/>
  <c r="N442" i="28"/>
  <c r="M470" i="28"/>
  <c r="N472" i="28"/>
  <c r="M487" i="28"/>
  <c r="H489" i="28"/>
  <c r="N489" i="28" s="1"/>
  <c r="H494" i="28"/>
  <c r="N494" i="28" s="1"/>
  <c r="M499" i="28"/>
  <c r="H507" i="28"/>
  <c r="N507" i="28" s="1"/>
  <c r="H511" i="28"/>
  <c r="N511" i="28" s="1"/>
  <c r="H523" i="28"/>
  <c r="N523" i="28" s="1"/>
  <c r="N558" i="28"/>
  <c r="M561" i="28"/>
  <c r="H576" i="28"/>
  <c r="N576" i="28" s="1"/>
  <c r="H580" i="28"/>
  <c r="N580" i="28" s="1"/>
  <c r="M588" i="28"/>
  <c r="N590" i="28"/>
  <c r="M591" i="28"/>
  <c r="N595" i="28"/>
  <c r="K612" i="28"/>
  <c r="G614" i="28"/>
  <c r="M614" i="28" s="1"/>
  <c r="G620" i="28"/>
  <c r="M620" i="28" s="1"/>
  <c r="H622" i="28"/>
  <c r="N622" i="28" s="1"/>
  <c r="H632" i="28"/>
  <c r="N632" i="28" s="1"/>
  <c r="G640" i="28"/>
  <c r="M640" i="28" s="1"/>
  <c r="K22" i="29"/>
  <c r="M24" i="29"/>
  <c r="M30" i="29"/>
  <c r="H33" i="29"/>
  <c r="N33" i="29" s="1"/>
  <c r="H41" i="29"/>
  <c r="N41" i="29" s="1"/>
  <c r="M42" i="29"/>
  <c r="G47" i="29"/>
  <c r="M47" i="29" s="1"/>
  <c r="H53" i="29"/>
  <c r="N53" i="29" s="1"/>
  <c r="N54" i="29"/>
  <c r="H57" i="29"/>
  <c r="N57" i="29" s="1"/>
  <c r="N62" i="29"/>
  <c r="M71" i="29"/>
  <c r="K81" i="29"/>
  <c r="G83" i="29"/>
  <c r="M83" i="29" s="1"/>
  <c r="G85" i="29"/>
  <c r="M85" i="29" s="1"/>
  <c r="G106" i="29"/>
  <c r="M106" i="29" s="1"/>
  <c r="G111" i="29"/>
  <c r="M111" i="29" s="1"/>
  <c r="G118" i="29"/>
  <c r="M118" i="29" s="1"/>
  <c r="G123" i="29"/>
  <c r="M123" i="29" s="1"/>
  <c r="G133" i="29"/>
  <c r="M133" i="29" s="1"/>
  <c r="G137" i="29"/>
  <c r="M137" i="29" s="1"/>
  <c r="G141" i="29"/>
  <c r="M141" i="29" s="1"/>
  <c r="G147" i="29"/>
  <c r="M147" i="29" s="1"/>
  <c r="G149" i="29"/>
  <c r="M149" i="29" s="1"/>
  <c r="G157" i="29"/>
  <c r="M157" i="29" s="1"/>
  <c r="M171" i="29"/>
  <c r="G177" i="29"/>
  <c r="M177" i="29" s="1"/>
  <c r="K188" i="29"/>
  <c r="J371" i="26"/>
  <c r="J376" i="26"/>
  <c r="J379" i="26"/>
  <c r="J380" i="26"/>
  <c r="J383" i="26"/>
  <c r="J386" i="26"/>
  <c r="J391" i="26"/>
  <c r="J392" i="26"/>
  <c r="J395" i="26"/>
  <c r="J402" i="26"/>
  <c r="J406" i="26"/>
  <c r="J419" i="26"/>
  <c r="J422" i="26"/>
  <c r="J433" i="26"/>
  <c r="J434" i="26"/>
  <c r="J435" i="26"/>
  <c r="J438" i="26"/>
  <c r="J446" i="26"/>
  <c r="J469" i="26"/>
  <c r="J473" i="26"/>
  <c r="J478" i="26"/>
  <c r="J499" i="26"/>
  <c r="J512" i="26"/>
  <c r="J526" i="26"/>
  <c r="J544" i="26"/>
  <c r="J546" i="26"/>
  <c r="J561" i="26"/>
  <c r="J563" i="26"/>
  <c r="J567" i="26"/>
  <c r="J590" i="26"/>
  <c r="J612" i="26"/>
  <c r="J614" i="26"/>
  <c r="J615" i="26"/>
  <c r="J616" i="26"/>
  <c r="J623" i="26"/>
  <c r="J629" i="26"/>
  <c r="J630" i="26"/>
  <c r="J631" i="26"/>
  <c r="J632" i="26"/>
  <c r="J22" i="27"/>
  <c r="J28" i="27"/>
  <c r="J29" i="27"/>
  <c r="J33" i="27"/>
  <c r="J35" i="27"/>
  <c r="J41" i="27"/>
  <c r="J47" i="27"/>
  <c r="J53" i="27"/>
  <c r="J55" i="27"/>
  <c r="J56" i="27"/>
  <c r="J81" i="27"/>
  <c r="J82" i="27"/>
  <c r="J83" i="27"/>
  <c r="J86" i="27"/>
  <c r="J88" i="27"/>
  <c r="J89" i="27"/>
  <c r="J99" i="27"/>
  <c r="J100" i="27"/>
  <c r="J103" i="27"/>
  <c r="J104" i="27"/>
  <c r="J106" i="27"/>
  <c r="J109" i="27"/>
  <c r="J111" i="27"/>
  <c r="J115" i="27"/>
  <c r="J117" i="27"/>
  <c r="J118" i="27"/>
  <c r="J120" i="27"/>
  <c r="J121" i="27"/>
  <c r="J123" i="27"/>
  <c r="J124" i="27"/>
  <c r="J125" i="27"/>
  <c r="J127" i="27"/>
  <c r="J129" i="27"/>
  <c r="J135" i="27"/>
  <c r="J137" i="27"/>
  <c r="J139" i="27"/>
  <c r="J141" i="27"/>
  <c r="J142" i="27"/>
  <c r="J144" i="27"/>
  <c r="J145" i="27"/>
  <c r="J146" i="27"/>
  <c r="J154" i="27"/>
  <c r="J155" i="27"/>
  <c r="J161" i="27"/>
  <c r="J171" i="27"/>
  <c r="J188" i="27"/>
  <c r="J191" i="27"/>
  <c r="J193" i="27"/>
  <c r="J195" i="27"/>
  <c r="J201" i="27"/>
  <c r="J202" i="27"/>
  <c r="J203" i="27"/>
  <c r="J209" i="27"/>
  <c r="J215" i="27"/>
  <c r="J218" i="27"/>
  <c r="J219" i="27"/>
  <c r="J220" i="27"/>
  <c r="J224" i="27"/>
  <c r="J226" i="27"/>
  <c r="J230" i="27"/>
  <c r="J231" i="27"/>
  <c r="J235" i="27"/>
  <c r="J242" i="27"/>
  <c r="J253" i="27"/>
  <c r="J254" i="27"/>
  <c r="J261" i="27"/>
  <c r="J267" i="27"/>
  <c r="J271" i="27"/>
  <c r="J276" i="27"/>
  <c r="J281" i="27"/>
  <c r="J284" i="27"/>
  <c r="J285" i="27"/>
  <c r="J286" i="27"/>
  <c r="J287" i="27"/>
  <c r="J288" i="27"/>
  <c r="J293" i="27"/>
  <c r="J294" i="27"/>
  <c r="J299" i="27"/>
  <c r="J304" i="27"/>
  <c r="J305" i="27"/>
  <c r="J306" i="27"/>
  <c r="J312" i="27"/>
  <c r="J318" i="27"/>
  <c r="J327" i="27"/>
  <c r="J336" i="27"/>
  <c r="J347" i="27"/>
  <c r="J371" i="27"/>
  <c r="J377" i="27"/>
  <c r="J383" i="27"/>
  <c r="J386" i="27"/>
  <c r="J387" i="27"/>
  <c r="J388" i="27"/>
  <c r="J391" i="27"/>
  <c r="J394" i="27"/>
  <c r="J395" i="27"/>
  <c r="J398" i="27"/>
  <c r="J401" i="27"/>
  <c r="J402" i="27"/>
  <c r="J405" i="27"/>
  <c r="J406" i="27"/>
  <c r="J410" i="27"/>
  <c r="J416" i="27"/>
  <c r="J419" i="27"/>
  <c r="J422" i="27"/>
  <c r="J423" i="27"/>
  <c r="J426" i="27"/>
  <c r="J427" i="27"/>
  <c r="J434" i="27"/>
  <c r="J435" i="27"/>
  <c r="J437" i="27"/>
  <c r="J438" i="27"/>
  <c r="J446" i="27"/>
  <c r="J450" i="27"/>
  <c r="J469" i="27"/>
  <c r="J470" i="27"/>
  <c r="J471" i="27"/>
  <c r="J484" i="27"/>
  <c r="J485" i="27"/>
  <c r="J486" i="27"/>
  <c r="J487" i="27"/>
  <c r="J489" i="27"/>
  <c r="J490" i="27"/>
  <c r="J491" i="27"/>
  <c r="J493" i="27"/>
  <c r="J497" i="27"/>
  <c r="J498" i="27"/>
  <c r="J499" i="27"/>
  <c r="J504" i="27"/>
  <c r="J507" i="27"/>
  <c r="J508" i="27"/>
  <c r="J509" i="27"/>
  <c r="J511" i="27"/>
  <c r="J512" i="27"/>
  <c r="J515" i="27"/>
  <c r="J517" i="27"/>
  <c r="J518" i="27"/>
  <c r="J523" i="27"/>
  <c r="J529" i="27"/>
  <c r="J530" i="27"/>
  <c r="J534" i="27"/>
  <c r="J539" i="27"/>
  <c r="J540" i="27"/>
  <c r="J543" i="27"/>
  <c r="J544" i="27"/>
  <c r="J549" i="27"/>
  <c r="J553" i="27"/>
  <c r="J561" i="27"/>
  <c r="J563" i="27"/>
  <c r="J564" i="27"/>
  <c r="J565" i="27"/>
  <c r="J567" i="27"/>
  <c r="J568" i="27"/>
  <c r="J570" i="27"/>
  <c r="J583" i="27"/>
  <c r="J585" i="27"/>
  <c r="J588" i="27"/>
  <c r="J590" i="27"/>
  <c r="J595" i="27"/>
  <c r="J596" i="27"/>
  <c r="J597" i="27"/>
  <c r="J612" i="27"/>
  <c r="J614" i="27"/>
  <c r="J615" i="27"/>
  <c r="J616" i="27"/>
  <c r="J617" i="27"/>
  <c r="J627" i="27"/>
  <c r="J628" i="27"/>
  <c r="J629" i="27"/>
  <c r="J630" i="27"/>
  <c r="J631" i="27"/>
  <c r="J633" i="27"/>
  <c r="J634" i="27"/>
  <c r="J636" i="27"/>
  <c r="J638" i="27"/>
  <c r="J639" i="27"/>
  <c r="J22" i="28"/>
  <c r="J47" i="28"/>
  <c r="J52" i="28"/>
  <c r="H81" i="28"/>
  <c r="H106" i="28"/>
  <c r="N106" i="28" s="1"/>
  <c r="H118" i="28"/>
  <c r="N118" i="28" s="1"/>
  <c r="G135" i="28"/>
  <c r="M135" i="28" s="1"/>
  <c r="I137" i="28"/>
  <c r="G139" i="28"/>
  <c r="M139" i="28" s="1"/>
  <c r="I141" i="28"/>
  <c r="G145" i="28"/>
  <c r="M145" i="28" s="1"/>
  <c r="H188" i="28"/>
  <c r="N188" i="28" s="1"/>
  <c r="H371" i="28"/>
  <c r="N395" i="28"/>
  <c r="G422" i="28"/>
  <c r="M422" i="28" s="1"/>
  <c r="G435" i="28"/>
  <c r="M435" i="28" s="1"/>
  <c r="H445" i="28"/>
  <c r="N445" i="28" s="1"/>
  <c r="G454" i="28"/>
  <c r="M454" i="28" s="1"/>
  <c r="H499" i="28"/>
  <c r="N499" i="28" s="1"/>
  <c r="M528" i="28"/>
  <c r="H561" i="28"/>
  <c r="N561" i="28" s="1"/>
  <c r="L612" i="28"/>
  <c r="G615" i="28"/>
  <c r="M615" i="28" s="1"/>
  <c r="H620" i="28"/>
  <c r="N620" i="28" s="1"/>
  <c r="M633" i="28"/>
  <c r="L22" i="29"/>
  <c r="N24" i="29"/>
  <c r="G27" i="29"/>
  <c r="M27" i="29" s="1"/>
  <c r="N30" i="29"/>
  <c r="M39" i="29"/>
  <c r="N42" i="29"/>
  <c r="H58" i="29"/>
  <c r="N58" i="29" s="1"/>
  <c r="G82" i="29"/>
  <c r="M82" i="29" s="1"/>
  <c r="M101" i="29"/>
  <c r="M105" i="29"/>
  <c r="G114" i="29"/>
  <c r="M114" i="29" s="1"/>
  <c r="M120" i="29"/>
  <c r="G126" i="29"/>
  <c r="M126" i="29" s="1"/>
  <c r="G134" i="29"/>
  <c r="M134" i="29" s="1"/>
  <c r="G146" i="29"/>
  <c r="M146" i="29" s="1"/>
  <c r="M153" i="29"/>
  <c r="M160" i="29"/>
  <c r="M165" i="29"/>
  <c r="M172" i="29"/>
  <c r="G189" i="29"/>
  <c r="M189" i="29" s="1"/>
  <c r="G193" i="29"/>
  <c r="M193" i="29" s="1"/>
  <c r="G196" i="29"/>
  <c r="M196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9" i="29"/>
  <c r="M379" i="29" s="1"/>
  <c r="G381" i="29"/>
  <c r="M381" i="29" s="1"/>
  <c r="G382" i="29"/>
  <c r="M382" i="29" s="1"/>
  <c r="G383" i="29"/>
  <c r="M383" i="29" s="1"/>
  <c r="G384" i="29"/>
  <c r="M384" i="29" s="1"/>
  <c r="G386" i="29"/>
  <c r="M386" i="29" s="1"/>
  <c r="G387" i="29"/>
  <c r="M387" i="29" s="1"/>
  <c r="G388" i="29"/>
  <c r="M388" i="29" s="1"/>
  <c r="G389" i="29"/>
  <c r="M389" i="29" s="1"/>
  <c r="G391" i="29"/>
  <c r="M391" i="29" s="1"/>
  <c r="G392" i="29"/>
  <c r="M392" i="29" s="1"/>
  <c r="G394" i="29"/>
  <c r="M394" i="29" s="1"/>
  <c r="G395" i="29"/>
  <c r="M395" i="29" s="1"/>
  <c r="G401" i="29"/>
  <c r="M401" i="29" s="1"/>
  <c r="G402" i="29"/>
  <c r="M402" i="29" s="1"/>
  <c r="G403" i="29"/>
  <c r="M403" i="29" s="1"/>
  <c r="G405" i="29"/>
  <c r="M405" i="29" s="1"/>
  <c r="G406" i="29"/>
  <c r="M406" i="29" s="1"/>
  <c r="G407" i="29"/>
  <c r="M407" i="29" s="1"/>
  <c r="G410" i="29"/>
  <c r="M410" i="29" s="1"/>
  <c r="G413" i="29"/>
  <c r="M413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5" i="29"/>
  <c r="M425" i="29" s="1"/>
  <c r="G426" i="29"/>
  <c r="M426" i="29" s="1"/>
  <c r="G427" i="29"/>
  <c r="M427" i="29" s="1"/>
  <c r="G428" i="29"/>
  <c r="M428" i="29" s="1"/>
  <c r="G429" i="29"/>
  <c r="M429" i="29" s="1"/>
  <c r="G434" i="29"/>
  <c r="M434" i="29" s="1"/>
  <c r="G435" i="29"/>
  <c r="M435" i="29" s="1"/>
  <c r="G437" i="29"/>
  <c r="M437" i="29" s="1"/>
  <c r="G442" i="29"/>
  <c r="M442" i="29" s="1"/>
  <c r="G443" i="29"/>
  <c r="M443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3" i="29"/>
  <c r="M453" i="29" s="1"/>
  <c r="G454" i="29"/>
  <c r="M454" i="29" s="1"/>
  <c r="G455" i="29"/>
  <c r="M455" i="29" s="1"/>
  <c r="G456" i="29"/>
  <c r="M456" i="29" s="1"/>
  <c r="G460" i="29"/>
  <c r="M460" i="29" s="1"/>
  <c r="G469" i="29"/>
  <c r="M469" i="29" s="1"/>
  <c r="G470" i="29"/>
  <c r="M470" i="29" s="1"/>
  <c r="G471" i="29"/>
  <c r="M471" i="29" s="1"/>
  <c r="G473" i="29"/>
  <c r="M473" i="29" s="1"/>
  <c r="G486" i="29"/>
  <c r="M486" i="29" s="1"/>
  <c r="G491" i="29"/>
  <c r="M491" i="29" s="1"/>
  <c r="G493" i="29"/>
  <c r="M493" i="29" s="1"/>
  <c r="H501" i="29"/>
  <c r="N501" i="29" s="1"/>
  <c r="H508" i="29"/>
  <c r="N508" i="29" s="1"/>
  <c r="H512" i="29"/>
  <c r="N512" i="29" s="1"/>
  <c r="H523" i="29"/>
  <c r="N523" i="29" s="1"/>
  <c r="G540" i="29"/>
  <c r="M540" i="29" s="1"/>
  <c r="H543" i="29"/>
  <c r="N543" i="29" s="1"/>
  <c r="G545" i="29"/>
  <c r="M545" i="29" s="1"/>
  <c r="H563" i="29"/>
  <c r="N563" i="29" s="1"/>
  <c r="H568" i="29"/>
  <c r="N568" i="29" s="1"/>
  <c r="G571" i="29"/>
  <c r="M571" i="29" s="1"/>
  <c r="H574" i="29"/>
  <c r="N574" i="29" s="1"/>
  <c r="G577" i="29"/>
  <c r="M577" i="29" s="1"/>
  <c r="H590" i="29"/>
  <c r="N590" i="29" s="1"/>
  <c r="G597" i="29"/>
  <c r="M597" i="29" s="1"/>
  <c r="H598" i="29"/>
  <c r="N598" i="29" s="1"/>
  <c r="H612" i="29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7" i="29"/>
  <c r="N637" i="29" s="1"/>
  <c r="G171" i="30"/>
  <c r="M171" i="30" s="1"/>
  <c r="M195" i="30"/>
  <c r="M203" i="30"/>
  <c r="M220" i="30"/>
  <c r="G265" i="30"/>
  <c r="M265" i="30" s="1"/>
  <c r="G288" i="30"/>
  <c r="M288" i="30" s="1"/>
  <c r="G312" i="30"/>
  <c r="M312" i="30" s="1"/>
  <c r="H81" i="29"/>
  <c r="L81" i="29"/>
  <c r="H82" i="29"/>
  <c r="N82" i="29" s="1"/>
  <c r="H83" i="29"/>
  <c r="N83" i="29" s="1"/>
  <c r="H84" i="29"/>
  <c r="N84" i="29" s="1"/>
  <c r="H85" i="29"/>
  <c r="N85" i="29" s="1"/>
  <c r="H86" i="29"/>
  <c r="N86" i="29" s="1"/>
  <c r="H88" i="29"/>
  <c r="N88" i="29" s="1"/>
  <c r="H92" i="29"/>
  <c r="N92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18" i="29"/>
  <c r="N118" i="29" s="1"/>
  <c r="H120" i="29"/>
  <c r="N120" i="29" s="1"/>
  <c r="H123" i="29"/>
  <c r="N123" i="29" s="1"/>
  <c r="H124" i="29"/>
  <c r="N124" i="29" s="1"/>
  <c r="H125" i="29"/>
  <c r="N125" i="29" s="1"/>
  <c r="H127" i="29"/>
  <c r="N127" i="29" s="1"/>
  <c r="H129" i="29"/>
  <c r="N129" i="29" s="1"/>
  <c r="H137" i="29"/>
  <c r="N137" i="29" s="1"/>
  <c r="H139" i="29"/>
  <c r="N139" i="29" s="1"/>
  <c r="H141" i="29"/>
  <c r="N141" i="29" s="1"/>
  <c r="H142" i="29"/>
  <c r="N142" i="29" s="1"/>
  <c r="H143" i="29"/>
  <c r="N143" i="29" s="1"/>
  <c r="H144" i="29"/>
  <c r="N144" i="29" s="1"/>
  <c r="H145" i="29"/>
  <c r="N145" i="29" s="1"/>
  <c r="H146" i="29"/>
  <c r="N146" i="29" s="1"/>
  <c r="H147" i="29"/>
  <c r="N147" i="29" s="1"/>
  <c r="H150" i="29"/>
  <c r="N150" i="29" s="1"/>
  <c r="H154" i="29"/>
  <c r="N154" i="29" s="1"/>
  <c r="H165" i="29"/>
  <c r="N165" i="29" s="1"/>
  <c r="H166" i="29"/>
  <c r="N166" i="29" s="1"/>
  <c r="H167" i="29"/>
  <c r="N167" i="29" s="1"/>
  <c r="H170" i="29"/>
  <c r="N170" i="29" s="1"/>
  <c r="H171" i="29"/>
  <c r="N171" i="29" s="1"/>
  <c r="H172" i="29"/>
  <c r="N172" i="29" s="1"/>
  <c r="H176" i="29"/>
  <c r="N176" i="29" s="1"/>
  <c r="H177" i="29"/>
  <c r="N177" i="29" s="1"/>
  <c r="H188" i="29"/>
  <c r="L188" i="29"/>
  <c r="H189" i="29"/>
  <c r="N189" i="29" s="1"/>
  <c r="H193" i="29"/>
  <c r="N193" i="29" s="1"/>
  <c r="H195" i="29"/>
  <c r="N195" i="29" s="1"/>
  <c r="H201" i="29"/>
  <c r="N201" i="29" s="1"/>
  <c r="H202" i="29"/>
  <c r="N202" i="29" s="1"/>
  <c r="H203" i="29"/>
  <c r="N203" i="29" s="1"/>
  <c r="H204" i="29"/>
  <c r="N204" i="29" s="1"/>
  <c r="H207" i="29"/>
  <c r="N207" i="29" s="1"/>
  <c r="H209" i="29"/>
  <c r="N209" i="29" s="1"/>
  <c r="H210" i="29"/>
  <c r="N210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30" i="29"/>
  <c r="N230" i="29" s="1"/>
  <c r="H231" i="29"/>
  <c r="N231" i="29" s="1"/>
  <c r="H235" i="29"/>
  <c r="N235" i="29" s="1"/>
  <c r="H242" i="29"/>
  <c r="N242" i="29" s="1"/>
  <c r="H252" i="29"/>
  <c r="N252" i="29" s="1"/>
  <c r="H258" i="29"/>
  <c r="N258" i="29" s="1"/>
  <c r="H260" i="29"/>
  <c r="N260" i="29" s="1"/>
  <c r="H261" i="29"/>
  <c r="N261" i="29" s="1"/>
  <c r="H265" i="29"/>
  <c r="N265" i="29" s="1"/>
  <c r="H270" i="29"/>
  <c r="N270" i="29" s="1"/>
  <c r="H272" i="29"/>
  <c r="N272" i="29" s="1"/>
  <c r="H275" i="29"/>
  <c r="N275" i="29" s="1"/>
  <c r="H278" i="29"/>
  <c r="N278" i="29" s="1"/>
  <c r="H281" i="29"/>
  <c r="N281" i="29" s="1"/>
  <c r="H282" i="29"/>
  <c r="N282" i="29" s="1"/>
  <c r="H292" i="29"/>
  <c r="N292" i="29" s="1"/>
  <c r="H293" i="29"/>
  <c r="N293" i="29" s="1"/>
  <c r="H294" i="29"/>
  <c r="N294" i="29" s="1"/>
  <c r="H298" i="29"/>
  <c r="N298" i="29" s="1"/>
  <c r="H299" i="29"/>
  <c r="N299" i="29" s="1"/>
  <c r="H300" i="29"/>
  <c r="N300" i="29" s="1"/>
  <c r="H304" i="29"/>
  <c r="N304" i="29" s="1"/>
  <c r="H306" i="29"/>
  <c r="N306" i="29" s="1"/>
  <c r="H307" i="29"/>
  <c r="N307" i="29" s="1"/>
  <c r="H308" i="29"/>
  <c r="N308" i="29" s="1"/>
  <c r="H309" i="29"/>
  <c r="N309" i="29" s="1"/>
  <c r="H310" i="29"/>
  <c r="N310" i="29" s="1"/>
  <c r="H311" i="29"/>
  <c r="N311" i="29" s="1"/>
  <c r="H312" i="29"/>
  <c r="N312" i="29" s="1"/>
  <c r="H318" i="29"/>
  <c r="N318" i="29" s="1"/>
  <c r="H321" i="29"/>
  <c r="N321" i="29" s="1"/>
  <c r="H324" i="29"/>
  <c r="N324" i="29" s="1"/>
  <c r="H325" i="29"/>
  <c r="N325" i="29" s="1"/>
  <c r="H327" i="29"/>
  <c r="N327" i="29" s="1"/>
  <c r="H332" i="29"/>
  <c r="N332" i="29" s="1"/>
  <c r="H336" i="29"/>
  <c r="N336" i="29" s="1"/>
  <c r="H338" i="29"/>
  <c r="N338" i="29" s="1"/>
  <c r="H340" i="29"/>
  <c r="N340" i="29" s="1"/>
  <c r="H343" i="29"/>
  <c r="N343" i="29" s="1"/>
  <c r="H347" i="29"/>
  <c r="N347" i="29" s="1"/>
  <c r="H356" i="29"/>
  <c r="N356" i="29" s="1"/>
  <c r="H357" i="29"/>
  <c r="N357" i="29" s="1"/>
  <c r="H371" i="29"/>
  <c r="L371" i="29"/>
  <c r="H372" i="29"/>
  <c r="N372" i="29" s="1"/>
  <c r="H373" i="29"/>
  <c r="N373" i="29" s="1"/>
  <c r="H374" i="29"/>
  <c r="N374" i="29" s="1"/>
  <c r="H376" i="29"/>
  <c r="N376" i="29" s="1"/>
  <c r="H377" i="29"/>
  <c r="N377" i="29" s="1"/>
  <c r="H380" i="29"/>
  <c r="N380" i="29" s="1"/>
  <c r="H383" i="29"/>
  <c r="N383" i="29" s="1"/>
  <c r="H384" i="29"/>
  <c r="N384" i="29" s="1"/>
  <c r="H386" i="29"/>
  <c r="N386" i="29" s="1"/>
  <c r="H387" i="29"/>
  <c r="N387" i="29" s="1"/>
  <c r="H388" i="29"/>
  <c r="N388" i="29" s="1"/>
  <c r="H389" i="29"/>
  <c r="N389" i="29" s="1"/>
  <c r="H391" i="29"/>
  <c r="N391" i="29" s="1"/>
  <c r="H394" i="29"/>
  <c r="N394" i="29" s="1"/>
  <c r="H395" i="29"/>
  <c r="N395" i="29" s="1"/>
  <c r="H396" i="29"/>
  <c r="N396" i="29" s="1"/>
  <c r="H401" i="29"/>
  <c r="N401" i="29" s="1"/>
  <c r="H402" i="29"/>
  <c r="N402" i="29" s="1"/>
  <c r="H403" i="29"/>
  <c r="N403" i="29" s="1"/>
  <c r="H405" i="29"/>
  <c r="N405" i="29" s="1"/>
  <c r="H406" i="29"/>
  <c r="N406" i="29" s="1"/>
  <c r="H410" i="29"/>
  <c r="N410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7" i="29"/>
  <c r="N427" i="29" s="1"/>
  <c r="H429" i="29"/>
  <c r="N429" i="29" s="1"/>
  <c r="H430" i="29"/>
  <c r="N430" i="29" s="1"/>
  <c r="H433" i="29"/>
  <c r="N433" i="29" s="1"/>
  <c r="H434" i="29"/>
  <c r="N434" i="29" s="1"/>
  <c r="H435" i="29"/>
  <c r="N435" i="29" s="1"/>
  <c r="H437" i="29"/>
  <c r="N437" i="29" s="1"/>
  <c r="H443" i="29"/>
  <c r="N443" i="29" s="1"/>
  <c r="H444" i="29"/>
  <c r="N444" i="29" s="1"/>
  <c r="H445" i="29"/>
  <c r="N445" i="29" s="1"/>
  <c r="H446" i="29"/>
  <c r="N446" i="29" s="1"/>
  <c r="H448" i="29"/>
  <c r="N448" i="29" s="1"/>
  <c r="H451" i="29"/>
  <c r="N451" i="29" s="1"/>
  <c r="H454" i="29"/>
  <c r="N454" i="29" s="1"/>
  <c r="H460" i="29"/>
  <c r="N460" i="29" s="1"/>
  <c r="H466" i="29"/>
  <c r="N466" i="29" s="1"/>
  <c r="H469" i="29"/>
  <c r="N469" i="29" s="1"/>
  <c r="H470" i="29"/>
  <c r="N470" i="29" s="1"/>
  <c r="H471" i="29"/>
  <c r="N471" i="29" s="1"/>
  <c r="H473" i="29"/>
  <c r="N473" i="29" s="1"/>
  <c r="H477" i="29"/>
  <c r="N477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87" i="29"/>
  <c r="N487" i="29" s="1"/>
  <c r="H491" i="29"/>
  <c r="N491" i="29" s="1"/>
  <c r="H492" i="29"/>
  <c r="N492" i="29" s="1"/>
  <c r="H493" i="29"/>
  <c r="N493" i="29" s="1"/>
  <c r="H494" i="29"/>
  <c r="N494" i="29" s="1"/>
  <c r="H495" i="29"/>
  <c r="N495" i="29" s="1"/>
  <c r="H497" i="29"/>
  <c r="N497" i="29" s="1"/>
  <c r="H504" i="29"/>
  <c r="N504" i="29" s="1"/>
  <c r="G507" i="29"/>
  <c r="M507" i="29" s="1"/>
  <c r="H511" i="29"/>
  <c r="N511" i="29" s="1"/>
  <c r="G514" i="29"/>
  <c r="M514" i="29" s="1"/>
  <c r="H515" i="29"/>
  <c r="N515" i="29" s="1"/>
  <c r="G518" i="29"/>
  <c r="M518" i="29" s="1"/>
  <c r="H537" i="29"/>
  <c r="N537" i="29" s="1"/>
  <c r="H540" i="29"/>
  <c r="N540" i="29" s="1"/>
  <c r="H545" i="29"/>
  <c r="N545" i="29" s="1"/>
  <c r="G550" i="29"/>
  <c r="M550" i="29" s="1"/>
  <c r="J553" i="29"/>
  <c r="G558" i="29"/>
  <c r="M558" i="29" s="1"/>
  <c r="G564" i="29"/>
  <c r="M564" i="29" s="1"/>
  <c r="G567" i="29"/>
  <c r="M567" i="29" s="1"/>
  <c r="J569" i="29"/>
  <c r="G573" i="29"/>
  <c r="M573" i="29" s="1"/>
  <c r="H577" i="29"/>
  <c r="N577" i="29" s="1"/>
  <c r="H581" i="29"/>
  <c r="N581" i="29" s="1"/>
  <c r="J583" i="29"/>
  <c r="G584" i="29"/>
  <c r="M584" i="29" s="1"/>
  <c r="H589" i="29"/>
  <c r="N589" i="29" s="1"/>
  <c r="J591" i="29"/>
  <c r="J595" i="29"/>
  <c r="H597" i="29"/>
  <c r="N597" i="29" s="1"/>
  <c r="H620" i="29"/>
  <c r="N620" i="29" s="1"/>
  <c r="N634" i="29"/>
  <c r="M635" i="29"/>
  <c r="H638" i="29"/>
  <c r="N638" i="29" s="1"/>
  <c r="G10" i="30"/>
  <c r="G11" i="30"/>
  <c r="G13" i="30"/>
  <c r="M13" i="30" s="1"/>
  <c r="G14" i="30"/>
  <c r="G22" i="30"/>
  <c r="G26" i="30"/>
  <c r="M26" i="30" s="1"/>
  <c r="G30" i="30"/>
  <c r="M30" i="30" s="1"/>
  <c r="N85" i="30"/>
  <c r="M91" i="30"/>
  <c r="N106" i="30"/>
  <c r="M114" i="30"/>
  <c r="N134" i="30"/>
  <c r="M135" i="30"/>
  <c r="N137" i="30"/>
  <c r="N147" i="30"/>
  <c r="M148" i="30"/>
  <c r="M153" i="30"/>
  <c r="G324" i="30"/>
  <c r="M324" i="30" s="1"/>
  <c r="I188" i="28"/>
  <c r="I189" i="28"/>
  <c r="I191" i="28"/>
  <c r="I195" i="28"/>
  <c r="I202" i="28"/>
  <c r="I261" i="28"/>
  <c r="I265" i="28"/>
  <c r="I270" i="28"/>
  <c r="I295" i="28"/>
  <c r="I371" i="28"/>
  <c r="I380" i="28"/>
  <c r="I383" i="28"/>
  <c r="I384" i="28"/>
  <c r="I387" i="28"/>
  <c r="I391" i="28"/>
  <c r="I395" i="28"/>
  <c r="I406" i="28"/>
  <c r="I413" i="28"/>
  <c r="I419" i="28"/>
  <c r="I422" i="28"/>
  <c r="I423" i="28"/>
  <c r="I424" i="28"/>
  <c r="I428" i="28"/>
  <c r="I435" i="28"/>
  <c r="I446" i="28"/>
  <c r="I454" i="28"/>
  <c r="I489" i="28"/>
  <c r="I612" i="28"/>
  <c r="I614" i="28"/>
  <c r="I615" i="28"/>
  <c r="I616" i="28"/>
  <c r="I630" i="28"/>
  <c r="I22" i="29"/>
  <c r="I28" i="29"/>
  <c r="I30" i="29"/>
  <c r="I33" i="29"/>
  <c r="I39" i="29"/>
  <c r="I41" i="29"/>
  <c r="I42" i="29"/>
  <c r="I53" i="29"/>
  <c r="I56" i="29"/>
  <c r="I64" i="29"/>
  <c r="I81" i="29"/>
  <c r="I82" i="29"/>
  <c r="I83" i="29"/>
  <c r="I85" i="29"/>
  <c r="I86" i="29"/>
  <c r="I88" i="29"/>
  <c r="I89" i="29"/>
  <c r="I92" i="29"/>
  <c r="I93" i="29"/>
  <c r="I97" i="29"/>
  <c r="I99" i="29"/>
  <c r="I100" i="29"/>
  <c r="I101" i="29"/>
  <c r="I103" i="29"/>
  <c r="I104" i="29"/>
  <c r="I105" i="29"/>
  <c r="I106" i="29"/>
  <c r="I107" i="29"/>
  <c r="I109" i="29"/>
  <c r="I111" i="29"/>
  <c r="I114" i="29"/>
  <c r="I115" i="29"/>
  <c r="I116" i="29"/>
  <c r="I118" i="29"/>
  <c r="I121" i="29"/>
  <c r="I122" i="29"/>
  <c r="I123" i="29"/>
  <c r="I124" i="29"/>
  <c r="I125" i="29"/>
  <c r="I126" i="29"/>
  <c r="I127" i="29"/>
  <c r="I129" i="29"/>
  <c r="I133" i="29"/>
  <c r="I134" i="29"/>
  <c r="I135" i="29"/>
  <c r="I137" i="29"/>
  <c r="I138" i="29"/>
  <c r="I139" i="29"/>
  <c r="I141" i="29"/>
  <c r="I142" i="29"/>
  <c r="I144" i="29"/>
  <c r="I145" i="29"/>
  <c r="I146" i="29"/>
  <c r="I147" i="29"/>
  <c r="I148" i="29"/>
  <c r="I149" i="29"/>
  <c r="I150" i="29"/>
  <c r="I156" i="29"/>
  <c r="I161" i="29"/>
  <c r="I168" i="29"/>
  <c r="I188" i="29"/>
  <c r="I191" i="29"/>
  <c r="I193" i="29"/>
  <c r="I195" i="29"/>
  <c r="I197" i="29"/>
  <c r="I198" i="29"/>
  <c r="I202" i="29"/>
  <c r="I203" i="29"/>
  <c r="I204" i="29"/>
  <c r="I209" i="29"/>
  <c r="I215" i="29"/>
  <c r="I216" i="29"/>
  <c r="I218" i="29"/>
  <c r="I220" i="29"/>
  <c r="I221" i="29"/>
  <c r="I222" i="29"/>
  <c r="I226" i="29"/>
  <c r="I227" i="29"/>
  <c r="I230" i="29"/>
  <c r="I233" i="29"/>
  <c r="I235" i="29"/>
  <c r="I236" i="29"/>
  <c r="I242" i="29"/>
  <c r="I248" i="29"/>
  <c r="I255" i="29"/>
  <c r="I258" i="29"/>
  <c r="I261" i="29"/>
  <c r="I267" i="29"/>
  <c r="I270" i="29"/>
  <c r="I271" i="29"/>
  <c r="I276" i="29"/>
  <c r="I277" i="29"/>
  <c r="I279" i="29"/>
  <c r="I281" i="29"/>
  <c r="I293" i="29"/>
  <c r="I294" i="29"/>
  <c r="I306" i="29"/>
  <c r="I307" i="29"/>
  <c r="I309" i="29"/>
  <c r="I310" i="29"/>
  <c r="I311" i="29"/>
  <c r="I312" i="29"/>
  <c r="I313" i="29"/>
  <c r="I318" i="29"/>
  <c r="I324" i="29"/>
  <c r="I325" i="29"/>
  <c r="I327" i="29"/>
  <c r="I332" i="29"/>
  <c r="I338" i="29"/>
  <c r="I340" i="29"/>
  <c r="I347" i="29"/>
  <c r="I361" i="29"/>
  <c r="I599" i="29"/>
  <c r="I573" i="29"/>
  <c r="I571" i="29"/>
  <c r="I567" i="29"/>
  <c r="I564" i="29"/>
  <c r="I563" i="29"/>
  <c r="I561" i="29"/>
  <c r="I546" i="29"/>
  <c r="I545" i="29"/>
  <c r="I544" i="29"/>
  <c r="I541" i="29"/>
  <c r="I540" i="29"/>
  <c r="I539" i="29"/>
  <c r="I526" i="29"/>
  <c r="I518" i="29"/>
  <c r="I507" i="29"/>
  <c r="I499" i="29"/>
  <c r="I371" i="29"/>
  <c r="I372" i="29"/>
  <c r="I373" i="29"/>
  <c r="I374" i="29"/>
  <c r="I376" i="29"/>
  <c r="I377" i="29"/>
  <c r="I378" i="29"/>
  <c r="I380" i="29"/>
  <c r="I381" i="29"/>
  <c r="I383" i="29"/>
  <c r="I384" i="29"/>
  <c r="I386" i="29"/>
  <c r="I387" i="29"/>
  <c r="I388" i="29"/>
  <c r="I391" i="29"/>
  <c r="I395" i="29"/>
  <c r="I396" i="29"/>
  <c r="I401" i="29"/>
  <c r="I402" i="29"/>
  <c r="I404" i="29"/>
  <c r="I405" i="29"/>
  <c r="I406" i="29"/>
  <c r="I407" i="29"/>
  <c r="I408" i="29"/>
  <c r="I409" i="29"/>
  <c r="I410" i="29"/>
  <c r="I413" i="29"/>
  <c r="I419" i="29"/>
  <c r="I422" i="29"/>
  <c r="I423" i="29"/>
  <c r="I424" i="29"/>
  <c r="I426" i="29"/>
  <c r="I428" i="29"/>
  <c r="I429" i="29"/>
  <c r="I434" i="29"/>
  <c r="I435" i="29"/>
  <c r="I437" i="29"/>
  <c r="I440" i="29"/>
  <c r="I442" i="29"/>
  <c r="I446" i="29"/>
  <c r="I448" i="29"/>
  <c r="I449" i="29"/>
  <c r="I450" i="29"/>
  <c r="I452" i="29"/>
  <c r="I454" i="29"/>
  <c r="I455" i="29"/>
  <c r="I460" i="29"/>
  <c r="I470" i="29"/>
  <c r="I471" i="29"/>
  <c r="I473" i="29"/>
  <c r="I493" i="29"/>
  <c r="I494" i="29"/>
  <c r="J498" i="29"/>
  <c r="M499" i="29"/>
  <c r="H503" i="29"/>
  <c r="N503" i="29" s="1"/>
  <c r="H507" i="29"/>
  <c r="N507" i="29" s="1"/>
  <c r="J508" i="29"/>
  <c r="J512" i="29"/>
  <c r="H514" i="29"/>
  <c r="N514" i="29" s="1"/>
  <c r="H518" i="29"/>
  <c r="N518" i="29" s="1"/>
  <c r="H525" i="29"/>
  <c r="N525" i="29" s="1"/>
  <c r="J526" i="29"/>
  <c r="H528" i="29"/>
  <c r="N528" i="29" s="1"/>
  <c r="J530" i="29"/>
  <c r="H536" i="29"/>
  <c r="N536" i="29" s="1"/>
  <c r="G539" i="29"/>
  <c r="M539" i="29" s="1"/>
  <c r="J540" i="29"/>
  <c r="G541" i="29"/>
  <c r="M541" i="29" s="1"/>
  <c r="J543" i="29"/>
  <c r="G544" i="29"/>
  <c r="M544" i="29" s="1"/>
  <c r="J545" i="29"/>
  <c r="G546" i="29"/>
  <c r="M546" i="29" s="1"/>
  <c r="H550" i="29"/>
  <c r="N550" i="29" s="1"/>
  <c r="J560" i="29"/>
  <c r="M561" i="29"/>
  <c r="H564" i="29"/>
  <c r="N564" i="29" s="1"/>
  <c r="H567" i="29"/>
  <c r="N567" i="29" s="1"/>
  <c r="J568" i="29"/>
  <c r="H570" i="29"/>
  <c r="N570" i="29" s="1"/>
  <c r="H573" i="29"/>
  <c r="N573" i="29" s="1"/>
  <c r="J574" i="29"/>
  <c r="H580" i="29"/>
  <c r="N580" i="29" s="1"/>
  <c r="H584" i="29"/>
  <c r="N584" i="29" s="1"/>
  <c r="J586" i="29"/>
  <c r="H588" i="29"/>
  <c r="N588" i="29" s="1"/>
  <c r="J590" i="29"/>
  <c r="J598" i="29"/>
  <c r="M599" i="29"/>
  <c r="M602" i="29"/>
  <c r="L612" i="29"/>
  <c r="H614" i="29"/>
  <c r="N614" i="29" s="1"/>
  <c r="H615" i="29"/>
  <c r="N615" i="29" s="1"/>
  <c r="H616" i="29"/>
  <c r="N616" i="29" s="1"/>
  <c r="N617" i="29"/>
  <c r="N618" i="29"/>
  <c r="G622" i="29"/>
  <c r="M622" i="29" s="1"/>
  <c r="G623" i="29"/>
  <c r="M623" i="29" s="1"/>
  <c r="H625" i="29"/>
  <c r="N625" i="29" s="1"/>
  <c r="N635" i="29"/>
  <c r="G636" i="29"/>
  <c r="M636" i="29" s="1"/>
  <c r="H639" i="29"/>
  <c r="N639" i="29" s="1"/>
  <c r="H640" i="29"/>
  <c r="N640" i="29" s="1"/>
  <c r="H22" i="30"/>
  <c r="N30" i="30"/>
  <c r="G33" i="30"/>
  <c r="M33" i="30" s="1"/>
  <c r="G49" i="30"/>
  <c r="M49" i="30" s="1"/>
  <c r="G53" i="30"/>
  <c r="M53" i="30" s="1"/>
  <c r="G70" i="30"/>
  <c r="M70" i="30" s="1"/>
  <c r="G81" i="30"/>
  <c r="G82" i="30"/>
  <c r="M82" i="30" s="1"/>
  <c r="M83" i="30"/>
  <c r="H86" i="30"/>
  <c r="N86" i="30" s="1"/>
  <c r="N91" i="30"/>
  <c r="G99" i="30"/>
  <c r="M99" i="30" s="1"/>
  <c r="M100" i="30"/>
  <c r="G103" i="30"/>
  <c r="M103" i="30" s="1"/>
  <c r="M104" i="30"/>
  <c r="H111" i="30"/>
  <c r="N111" i="30" s="1"/>
  <c r="H112" i="30"/>
  <c r="N112" i="30" s="1"/>
  <c r="H114" i="30"/>
  <c r="N114" i="30" s="1"/>
  <c r="M115" i="30"/>
  <c r="M116" i="30"/>
  <c r="M120" i="30"/>
  <c r="N125" i="30"/>
  <c r="H126" i="30"/>
  <c r="N126" i="30" s="1"/>
  <c r="N135" i="30"/>
  <c r="H141" i="30"/>
  <c r="N141" i="30" s="1"/>
  <c r="N148" i="30"/>
  <c r="G149" i="30"/>
  <c r="M149" i="30" s="1"/>
  <c r="N153" i="30"/>
  <c r="G154" i="30"/>
  <c r="M154" i="30" s="1"/>
  <c r="G155" i="30"/>
  <c r="M155" i="30" s="1"/>
  <c r="M177" i="30"/>
  <c r="G178" i="30"/>
  <c r="M178" i="30" s="1"/>
  <c r="G188" i="30"/>
  <c r="M188" i="30" s="1"/>
  <c r="M190" i="30"/>
  <c r="M193" i="30"/>
  <c r="G215" i="30"/>
  <c r="M215" i="30" s="1"/>
  <c r="G216" i="30"/>
  <c r="M216" i="30" s="1"/>
  <c r="M230" i="30"/>
  <c r="M252" i="30"/>
  <c r="G255" i="30"/>
  <c r="M255" i="30" s="1"/>
  <c r="M280" i="30"/>
  <c r="G283" i="30"/>
  <c r="M283" i="30" s="1"/>
  <c r="G293" i="30"/>
  <c r="M293" i="30" s="1"/>
  <c r="J81" i="28"/>
  <c r="J103" i="28"/>
  <c r="J105" i="28"/>
  <c r="J126" i="28"/>
  <c r="J129" i="28"/>
  <c r="J142" i="28"/>
  <c r="J144" i="28"/>
  <c r="J188" i="28"/>
  <c r="J219" i="28"/>
  <c r="J225" i="28"/>
  <c r="J231" i="28"/>
  <c r="J258" i="28"/>
  <c r="J371" i="28"/>
  <c r="J373" i="28"/>
  <c r="J377" i="28"/>
  <c r="J380" i="28"/>
  <c r="J383" i="28"/>
  <c r="J391" i="28"/>
  <c r="J395" i="28"/>
  <c r="J432" i="28"/>
  <c r="J433" i="28"/>
  <c r="J435" i="28"/>
  <c r="J437" i="28"/>
  <c r="J438" i="28"/>
  <c r="J442" i="28"/>
  <c r="J470" i="28"/>
  <c r="J472" i="28"/>
  <c r="J487" i="28"/>
  <c r="J489" i="28"/>
  <c r="J494" i="28"/>
  <c r="J499" i="28"/>
  <c r="J528" i="28"/>
  <c r="J557" i="28"/>
  <c r="J558" i="28"/>
  <c r="J561" i="28"/>
  <c r="J564" i="28"/>
  <c r="J567" i="28"/>
  <c r="J583" i="28"/>
  <c r="J584" i="28"/>
  <c r="J588" i="28"/>
  <c r="J590" i="28"/>
  <c r="J591" i="28"/>
  <c r="J612" i="28"/>
  <c r="J615" i="28"/>
  <c r="J620" i="28"/>
  <c r="J623" i="28"/>
  <c r="J630" i="28"/>
  <c r="J631" i="28"/>
  <c r="J633" i="28"/>
  <c r="J22" i="29"/>
  <c r="J24" i="29"/>
  <c r="J27" i="29"/>
  <c r="J28" i="29"/>
  <c r="J30" i="29"/>
  <c r="J32" i="29"/>
  <c r="J33" i="29"/>
  <c r="J39" i="29"/>
  <c r="J42" i="29"/>
  <c r="J52" i="29"/>
  <c r="J53" i="29"/>
  <c r="J54" i="29"/>
  <c r="J57" i="29"/>
  <c r="J61" i="29"/>
  <c r="J62" i="29"/>
  <c r="J64" i="29"/>
  <c r="J67" i="29"/>
  <c r="J71" i="29"/>
  <c r="J72" i="29"/>
  <c r="J81" i="29"/>
  <c r="J82" i="29"/>
  <c r="J83" i="29"/>
  <c r="J85" i="29"/>
  <c r="J86" i="29"/>
  <c r="J88" i="29"/>
  <c r="J92" i="29"/>
  <c r="J93" i="29"/>
  <c r="J97" i="29"/>
  <c r="J98" i="29"/>
  <c r="J99" i="29"/>
  <c r="J100" i="29"/>
  <c r="J101" i="29"/>
  <c r="J103" i="29"/>
  <c r="J104" i="29"/>
  <c r="J105" i="29"/>
  <c r="J106" i="29"/>
  <c r="J107" i="29"/>
  <c r="J108" i="29"/>
  <c r="J109" i="29"/>
  <c r="J111" i="29"/>
  <c r="J112" i="29"/>
  <c r="J114" i="29"/>
  <c r="J115" i="29"/>
  <c r="J116" i="29"/>
  <c r="J118" i="29"/>
  <c r="J123" i="29"/>
  <c r="J124" i="29"/>
  <c r="J125" i="29"/>
  <c r="J127" i="29"/>
  <c r="J129" i="29"/>
  <c r="J135" i="29"/>
  <c r="J137" i="29"/>
  <c r="J138" i="29"/>
  <c r="J139" i="29"/>
  <c r="J141" i="29"/>
  <c r="J142" i="29"/>
  <c r="J144" i="29"/>
  <c r="J145" i="29"/>
  <c r="J146" i="29"/>
  <c r="J147" i="29"/>
  <c r="J153" i="29"/>
  <c r="J154" i="29"/>
  <c r="J156" i="29"/>
  <c r="J158" i="29"/>
  <c r="J160" i="29"/>
  <c r="J166" i="29"/>
  <c r="J168" i="29"/>
  <c r="J169" i="29"/>
  <c r="J170" i="29"/>
  <c r="J176" i="29"/>
  <c r="J177" i="29"/>
  <c r="J188" i="29"/>
  <c r="J190" i="29"/>
  <c r="J191" i="29"/>
  <c r="J193" i="29"/>
  <c r="J195" i="29"/>
  <c r="J196" i="29"/>
  <c r="J197" i="29"/>
  <c r="J202" i="29"/>
  <c r="J203" i="29"/>
  <c r="J204" i="29"/>
  <c r="J207" i="29"/>
  <c r="J209" i="29"/>
  <c r="J215" i="29"/>
  <c r="J216" i="29"/>
  <c r="J218" i="29"/>
  <c r="J219" i="29"/>
  <c r="J220" i="29"/>
  <c r="J221" i="29"/>
  <c r="J222" i="29"/>
  <c r="J223" i="29"/>
  <c r="J225" i="29"/>
  <c r="J226" i="29"/>
  <c r="J230" i="29"/>
  <c r="J231" i="29"/>
  <c r="J233" i="29"/>
  <c r="J235" i="29"/>
  <c r="J242" i="29"/>
  <c r="J250" i="29"/>
  <c r="J252" i="29"/>
  <c r="J255" i="29"/>
  <c r="J258" i="29"/>
  <c r="J260" i="29"/>
  <c r="J261" i="29"/>
  <c r="J267" i="29"/>
  <c r="J270" i="29"/>
  <c r="J271" i="29"/>
  <c r="J272" i="29"/>
  <c r="J276" i="29"/>
  <c r="J279" i="29"/>
  <c r="J280" i="29"/>
  <c r="J281" i="29"/>
  <c r="J282" i="29"/>
  <c r="J284" i="29"/>
  <c r="J292" i="29"/>
  <c r="J293" i="29"/>
  <c r="J294" i="29"/>
  <c r="J299" i="29"/>
  <c r="J300" i="29"/>
  <c r="J306" i="29"/>
  <c r="J307" i="29"/>
  <c r="J309" i="29"/>
  <c r="J310" i="29"/>
  <c r="J311" i="29"/>
  <c r="J312" i="29"/>
  <c r="J318" i="29"/>
  <c r="J321" i="29"/>
  <c r="J323" i="29"/>
  <c r="J324" i="29"/>
  <c r="J325" i="29"/>
  <c r="J327" i="29"/>
  <c r="J328" i="29"/>
  <c r="J336" i="29"/>
  <c r="J338" i="29"/>
  <c r="J340" i="29"/>
  <c r="J347" i="29"/>
  <c r="J354" i="29"/>
  <c r="J371" i="29"/>
  <c r="J372" i="29"/>
  <c r="J373" i="29"/>
  <c r="J374" i="29"/>
  <c r="J376" i="29"/>
  <c r="J377" i="29"/>
  <c r="J378" i="29"/>
  <c r="J380" i="29"/>
  <c r="J381" i="29"/>
  <c r="J383" i="29"/>
  <c r="J384" i="29"/>
  <c r="J385" i="29"/>
  <c r="J386" i="29"/>
  <c r="J387" i="29"/>
  <c r="J391" i="29"/>
  <c r="J394" i="29"/>
  <c r="J395" i="29"/>
  <c r="J396" i="29"/>
  <c r="J400" i="29"/>
  <c r="J401" i="29"/>
  <c r="J404" i="29"/>
  <c r="J405" i="29"/>
  <c r="J406" i="29"/>
  <c r="J410" i="29"/>
  <c r="J416" i="29"/>
  <c r="J419" i="29"/>
  <c r="J420" i="29"/>
  <c r="J422" i="29"/>
  <c r="J423" i="29"/>
  <c r="J424" i="29"/>
  <c r="J426" i="29"/>
  <c r="J427" i="29"/>
  <c r="J429" i="29"/>
  <c r="J430" i="29"/>
  <c r="J431" i="29"/>
  <c r="J433" i="29"/>
  <c r="J434" i="29"/>
  <c r="J435" i="29"/>
  <c r="J437" i="29"/>
  <c r="J438" i="29"/>
  <c r="J440" i="29"/>
  <c r="J442" i="29"/>
  <c r="J443" i="29"/>
  <c r="J444" i="29"/>
  <c r="J445" i="29"/>
  <c r="J446" i="29"/>
  <c r="J448" i="29"/>
  <c r="J450" i="29"/>
  <c r="J451" i="29"/>
  <c r="J460" i="29"/>
  <c r="J462" i="29"/>
  <c r="J464" i="29"/>
  <c r="J466" i="29"/>
  <c r="J470" i="29"/>
  <c r="J471" i="29"/>
  <c r="J473" i="29"/>
  <c r="J476" i="29"/>
  <c r="J478" i="29"/>
  <c r="J481" i="29"/>
  <c r="J483" i="29"/>
  <c r="J484" i="29"/>
  <c r="J485" i="29"/>
  <c r="J486" i="29"/>
  <c r="J489" i="29"/>
  <c r="J491" i="29"/>
  <c r="J492" i="29"/>
  <c r="J493" i="29"/>
  <c r="J494" i="29"/>
  <c r="J495" i="29"/>
  <c r="J496" i="29"/>
  <c r="J497" i="29"/>
  <c r="G498" i="29"/>
  <c r="M498" i="29" s="1"/>
  <c r="H499" i="29"/>
  <c r="N499" i="29" s="1"/>
  <c r="J504" i="29"/>
  <c r="J507" i="29"/>
  <c r="H509" i="29"/>
  <c r="N509" i="29" s="1"/>
  <c r="J511" i="29"/>
  <c r="G512" i="29"/>
  <c r="M512" i="29" s="1"/>
  <c r="H517" i="29"/>
  <c r="N517" i="29" s="1"/>
  <c r="J518" i="29"/>
  <c r="G523" i="29"/>
  <c r="M523" i="29" s="1"/>
  <c r="G530" i="29"/>
  <c r="M530" i="29" s="1"/>
  <c r="H535" i="29"/>
  <c r="N535" i="29" s="1"/>
  <c r="H539" i="29"/>
  <c r="N539" i="29" s="1"/>
  <c r="H541" i="29"/>
  <c r="N541" i="29" s="1"/>
  <c r="G543" i="29"/>
  <c r="M543" i="29" s="1"/>
  <c r="H544" i="29"/>
  <c r="N544" i="29" s="1"/>
  <c r="H546" i="29"/>
  <c r="N546" i="29" s="1"/>
  <c r="G548" i="29"/>
  <c r="M548" i="29" s="1"/>
  <c r="H549" i="29"/>
  <c r="N549" i="29" s="1"/>
  <c r="G563" i="29"/>
  <c r="M563" i="29" s="1"/>
  <c r="J564" i="29"/>
  <c r="J567" i="29"/>
  <c r="H572" i="29"/>
  <c r="N572" i="29" s="1"/>
  <c r="J573" i="29"/>
  <c r="H583" i="29"/>
  <c r="N583" i="29" s="1"/>
  <c r="J585" i="29"/>
  <c r="J589" i="29"/>
  <c r="H591" i="29"/>
  <c r="N591" i="29" s="1"/>
  <c r="J597" i="29"/>
  <c r="G612" i="29"/>
  <c r="H622" i="29"/>
  <c r="N622" i="29" s="1"/>
  <c r="H623" i="29"/>
  <c r="N623" i="29" s="1"/>
  <c r="G627" i="29"/>
  <c r="M627" i="29" s="1"/>
  <c r="G628" i="29"/>
  <c r="M628" i="29" s="1"/>
  <c r="M629" i="29"/>
  <c r="G630" i="29"/>
  <c r="M630" i="29" s="1"/>
  <c r="M631" i="29"/>
  <c r="G632" i="29"/>
  <c r="M632" i="29" s="1"/>
  <c r="K22" i="30"/>
  <c r="H53" i="30"/>
  <c r="N53" i="30" s="1"/>
  <c r="H178" i="30"/>
  <c r="N178" i="30" s="1"/>
  <c r="H177" i="30"/>
  <c r="N177" i="30" s="1"/>
  <c r="H176" i="30"/>
  <c r="N176" i="30" s="1"/>
  <c r="H171" i="30"/>
  <c r="N171" i="30" s="1"/>
  <c r="H81" i="30"/>
  <c r="H82" i="30"/>
  <c r="N82" i="30" s="1"/>
  <c r="H99" i="30"/>
  <c r="N99" i="30" s="1"/>
  <c r="H103" i="30"/>
  <c r="N103" i="30" s="1"/>
  <c r="H115" i="30"/>
  <c r="N115" i="30" s="1"/>
  <c r="H116" i="30"/>
  <c r="N116" i="30" s="1"/>
  <c r="G123" i="30"/>
  <c r="M123" i="30" s="1"/>
  <c r="G124" i="30"/>
  <c r="M124" i="30" s="1"/>
  <c r="G127" i="30"/>
  <c r="M127" i="30" s="1"/>
  <c r="G139" i="30"/>
  <c r="M139" i="30" s="1"/>
  <c r="H154" i="30"/>
  <c r="N154" i="30" s="1"/>
  <c r="H155" i="30"/>
  <c r="N155" i="30" s="1"/>
  <c r="G198" i="30"/>
  <c r="M198" i="30" s="1"/>
  <c r="G226" i="30"/>
  <c r="M226" i="30" s="1"/>
  <c r="G260" i="30"/>
  <c r="M260" i="30" s="1"/>
  <c r="G284" i="30"/>
  <c r="M284" i="30" s="1"/>
  <c r="M295" i="30"/>
  <c r="G306" i="30"/>
  <c r="M306" i="30" s="1"/>
  <c r="G309" i="30"/>
  <c r="M309" i="30" s="1"/>
  <c r="G545" i="30"/>
  <c r="M545" i="30" s="1"/>
  <c r="G612" i="30"/>
  <c r="G630" i="30"/>
  <c r="M630" i="30" s="1"/>
  <c r="G631" i="30"/>
  <c r="M631" i="30" s="1"/>
  <c r="G177" i="31"/>
  <c r="M177" i="31" s="1"/>
  <c r="G166" i="31"/>
  <c r="M166" i="31" s="1"/>
  <c r="G155" i="31"/>
  <c r="M155" i="31" s="1"/>
  <c r="G146" i="31"/>
  <c r="M146" i="31" s="1"/>
  <c r="G141" i="31"/>
  <c r="M141" i="31" s="1"/>
  <c r="G127" i="31"/>
  <c r="M127" i="31" s="1"/>
  <c r="G118" i="31"/>
  <c r="M118" i="31" s="1"/>
  <c r="G111" i="31"/>
  <c r="M111" i="31" s="1"/>
  <c r="G107" i="31"/>
  <c r="M107" i="31" s="1"/>
  <c r="G103" i="31"/>
  <c r="M103" i="31" s="1"/>
  <c r="G97" i="31"/>
  <c r="M97" i="31" s="1"/>
  <c r="G93" i="31"/>
  <c r="M93" i="31" s="1"/>
  <c r="G85" i="31"/>
  <c r="M85" i="31" s="1"/>
  <c r="K81" i="31"/>
  <c r="G168" i="31"/>
  <c r="M168" i="31" s="1"/>
  <c r="G156" i="31"/>
  <c r="M156" i="31" s="1"/>
  <c r="G152" i="31"/>
  <c r="M152" i="31" s="1"/>
  <c r="G150" i="31"/>
  <c r="M150" i="31" s="1"/>
  <c r="G149" i="31"/>
  <c r="M149" i="31" s="1"/>
  <c r="G148" i="31"/>
  <c r="M148" i="31" s="1"/>
  <c r="G147" i="31"/>
  <c r="M147" i="31" s="1"/>
  <c r="G142" i="31"/>
  <c r="M142" i="31" s="1"/>
  <c r="G129" i="31"/>
  <c r="M129" i="31" s="1"/>
  <c r="G128" i="31"/>
  <c r="M128" i="31" s="1"/>
  <c r="G123" i="31"/>
  <c r="M123" i="31" s="1"/>
  <c r="G121" i="31"/>
  <c r="M121" i="31" s="1"/>
  <c r="G120" i="31"/>
  <c r="M120" i="31" s="1"/>
  <c r="G104" i="31"/>
  <c r="M104" i="31" s="1"/>
  <c r="G98" i="31"/>
  <c r="M98" i="31" s="1"/>
  <c r="G86" i="31"/>
  <c r="M86" i="31" s="1"/>
  <c r="G82" i="31"/>
  <c r="M82" i="31" s="1"/>
  <c r="G157" i="31"/>
  <c r="M157" i="31" s="1"/>
  <c r="G153" i="31"/>
  <c r="M153" i="31" s="1"/>
  <c r="G144" i="31"/>
  <c r="M144" i="31" s="1"/>
  <c r="G143" i="31"/>
  <c r="M143" i="31" s="1"/>
  <c r="G137" i="31"/>
  <c r="M137" i="31" s="1"/>
  <c r="G134" i="31"/>
  <c r="M134" i="31" s="1"/>
  <c r="G124" i="31"/>
  <c r="M124" i="31" s="1"/>
  <c r="G105" i="31"/>
  <c r="M105" i="31" s="1"/>
  <c r="G99" i="31"/>
  <c r="M99" i="31" s="1"/>
  <c r="G88" i="31"/>
  <c r="M88" i="31" s="1"/>
  <c r="G83" i="31"/>
  <c r="M83" i="31" s="1"/>
  <c r="G81" i="31"/>
  <c r="G116" i="31"/>
  <c r="M116" i="31" s="1"/>
  <c r="J306" i="31"/>
  <c r="J298" i="31"/>
  <c r="J292" i="31"/>
  <c r="J272" i="31"/>
  <c r="J260" i="31"/>
  <c r="J226" i="31"/>
  <c r="J220" i="31"/>
  <c r="J204" i="31"/>
  <c r="J195" i="31"/>
  <c r="J188" i="31"/>
  <c r="J336" i="31"/>
  <c r="J324" i="31"/>
  <c r="J307" i="31"/>
  <c r="J299" i="31"/>
  <c r="J293" i="31"/>
  <c r="J261" i="31"/>
  <c r="J242" i="31"/>
  <c r="J221" i="31"/>
  <c r="J216" i="31"/>
  <c r="J215" i="31"/>
  <c r="J201" i="31"/>
  <c r="F12" i="31"/>
  <c r="J338" i="31"/>
  <c r="J327" i="31"/>
  <c r="J319" i="31"/>
  <c r="J318" i="31"/>
  <c r="J300" i="31"/>
  <c r="J254" i="31"/>
  <c r="J235" i="31"/>
  <c r="J233" i="31"/>
  <c r="J230" i="31"/>
  <c r="J218" i="31"/>
  <c r="J202" i="31"/>
  <c r="J191" i="31"/>
  <c r="J209" i="31"/>
  <c r="J297" i="31"/>
  <c r="H188" i="30"/>
  <c r="L188" i="30"/>
  <c r="H190" i="30"/>
  <c r="N190" i="30" s="1"/>
  <c r="H193" i="30"/>
  <c r="N193" i="30" s="1"/>
  <c r="H195" i="30"/>
  <c r="N195" i="30" s="1"/>
  <c r="H202" i="30"/>
  <c r="N202" i="30" s="1"/>
  <c r="H203" i="30"/>
  <c r="N203" i="30" s="1"/>
  <c r="H209" i="30"/>
  <c r="N209" i="30" s="1"/>
  <c r="H215" i="30"/>
  <c r="N215" i="30" s="1"/>
  <c r="H218" i="30"/>
  <c r="N218" i="30" s="1"/>
  <c r="H219" i="30"/>
  <c r="N219" i="30" s="1"/>
  <c r="H220" i="30"/>
  <c r="N220" i="30" s="1"/>
  <c r="H230" i="30"/>
  <c r="N230" i="30" s="1"/>
  <c r="H235" i="30"/>
  <c r="N235" i="30" s="1"/>
  <c r="H242" i="30"/>
  <c r="N242" i="30" s="1"/>
  <c r="H245" i="30"/>
  <c r="N245" i="30" s="1"/>
  <c r="H252" i="30"/>
  <c r="N252" i="30" s="1"/>
  <c r="H255" i="30"/>
  <c r="N255" i="30" s="1"/>
  <c r="H257" i="30"/>
  <c r="N257" i="30" s="1"/>
  <c r="H258" i="30"/>
  <c r="N258" i="30" s="1"/>
  <c r="H281" i="30"/>
  <c r="N281" i="30" s="1"/>
  <c r="H284" i="30"/>
  <c r="N284" i="30" s="1"/>
  <c r="H293" i="30"/>
  <c r="N293" i="30" s="1"/>
  <c r="H300" i="30"/>
  <c r="N300" i="30" s="1"/>
  <c r="H306" i="30"/>
  <c r="N306" i="30" s="1"/>
  <c r="H312" i="30"/>
  <c r="N312" i="30" s="1"/>
  <c r="H324" i="30"/>
  <c r="N324" i="30" s="1"/>
  <c r="H327" i="30"/>
  <c r="N327" i="30" s="1"/>
  <c r="H338" i="30"/>
  <c r="N338" i="30" s="1"/>
  <c r="G371" i="30"/>
  <c r="M371" i="30" s="1"/>
  <c r="G377" i="30"/>
  <c r="M377" i="30" s="1"/>
  <c r="G383" i="30"/>
  <c r="M383" i="30" s="1"/>
  <c r="N386" i="30"/>
  <c r="G395" i="30"/>
  <c r="M395" i="30" s="1"/>
  <c r="G402" i="30"/>
  <c r="M402" i="30" s="1"/>
  <c r="G405" i="30"/>
  <c r="M405" i="30" s="1"/>
  <c r="N408" i="30"/>
  <c r="G410" i="30"/>
  <c r="M410" i="30" s="1"/>
  <c r="G413" i="30"/>
  <c r="M413" i="30" s="1"/>
  <c r="G420" i="30"/>
  <c r="M420" i="30" s="1"/>
  <c r="N424" i="30"/>
  <c r="N437" i="30"/>
  <c r="G450" i="30"/>
  <c r="M450" i="30" s="1"/>
  <c r="N462" i="30"/>
  <c r="N471" i="30"/>
  <c r="G473" i="30"/>
  <c r="M473" i="30" s="1"/>
  <c r="N480" i="30"/>
  <c r="N499" i="30"/>
  <c r="G541" i="30"/>
  <c r="M541" i="30" s="1"/>
  <c r="H545" i="30"/>
  <c r="N545" i="30" s="1"/>
  <c r="N561" i="30"/>
  <c r="N563" i="30"/>
  <c r="N568" i="30"/>
  <c r="M597" i="30"/>
  <c r="H612" i="30"/>
  <c r="H622" i="30"/>
  <c r="N622" i="30" s="1"/>
  <c r="G627" i="30"/>
  <c r="M627" i="30" s="1"/>
  <c r="H630" i="30"/>
  <c r="N630" i="30" s="1"/>
  <c r="H631" i="30"/>
  <c r="N631" i="30" s="1"/>
  <c r="N632" i="30"/>
  <c r="M633" i="30"/>
  <c r="H640" i="30"/>
  <c r="N640" i="30" s="1"/>
  <c r="C9" i="31"/>
  <c r="C11" i="31"/>
  <c r="J65" i="31"/>
  <c r="J53" i="31"/>
  <c r="J33" i="31"/>
  <c r="J22" i="31"/>
  <c r="F9" i="31"/>
  <c r="J14" i="31" s="1"/>
  <c r="J67" i="31"/>
  <c r="F10" i="31"/>
  <c r="J56" i="31"/>
  <c r="J57" i="31"/>
  <c r="M58" i="31"/>
  <c r="G139" i="31"/>
  <c r="M139" i="31" s="1"/>
  <c r="J281" i="31"/>
  <c r="J284" i="31"/>
  <c r="M292" i="31"/>
  <c r="I612" i="29"/>
  <c r="I614" i="29"/>
  <c r="I615" i="29"/>
  <c r="I616" i="29"/>
  <c r="I617" i="29"/>
  <c r="I618" i="29"/>
  <c r="I620" i="29"/>
  <c r="I622" i="29"/>
  <c r="I623" i="29"/>
  <c r="I625" i="29"/>
  <c r="I627" i="29"/>
  <c r="I628" i="29"/>
  <c r="I629" i="29"/>
  <c r="I630" i="29"/>
  <c r="I631" i="29"/>
  <c r="I632" i="29"/>
  <c r="I638" i="29"/>
  <c r="I639" i="29"/>
  <c r="I22" i="30"/>
  <c r="I24" i="30"/>
  <c r="I81" i="30"/>
  <c r="I82" i="30"/>
  <c r="I83" i="30"/>
  <c r="I84" i="30"/>
  <c r="I86" i="30"/>
  <c r="I97" i="30"/>
  <c r="I99" i="30"/>
  <c r="I103" i="30"/>
  <c r="I111" i="30"/>
  <c r="I115" i="30"/>
  <c r="I116" i="30"/>
  <c r="I118" i="30"/>
  <c r="I123" i="30"/>
  <c r="I125" i="30"/>
  <c r="I134" i="30"/>
  <c r="I135" i="30"/>
  <c r="I137" i="30"/>
  <c r="I139" i="30"/>
  <c r="I141" i="30"/>
  <c r="I142" i="30"/>
  <c r="I144" i="30"/>
  <c r="I145" i="30"/>
  <c r="I146" i="30"/>
  <c r="I147" i="30"/>
  <c r="I148" i="30"/>
  <c r="I150" i="30"/>
  <c r="I153" i="30"/>
  <c r="I154" i="30"/>
  <c r="I156" i="30"/>
  <c r="I188" i="30"/>
  <c r="I191" i="30"/>
  <c r="I195" i="30"/>
  <c r="I199" i="30"/>
  <c r="I201" i="30"/>
  <c r="I202" i="30"/>
  <c r="I203" i="30"/>
  <c r="I209" i="30"/>
  <c r="I213" i="30"/>
  <c r="I215" i="30"/>
  <c r="I218" i="30"/>
  <c r="I220" i="30"/>
  <c r="I226" i="30"/>
  <c r="I230" i="30"/>
  <c r="I235" i="30"/>
  <c r="I242" i="30"/>
  <c r="I248" i="30"/>
  <c r="I255" i="30"/>
  <c r="I283" i="30"/>
  <c r="I284" i="30"/>
  <c r="I286" i="30"/>
  <c r="I293" i="30"/>
  <c r="I295" i="30"/>
  <c r="I300" i="30"/>
  <c r="I324" i="30"/>
  <c r="I325" i="30"/>
  <c r="I327" i="30"/>
  <c r="H371" i="30"/>
  <c r="I374" i="30"/>
  <c r="H377" i="30"/>
  <c r="N377" i="30" s="1"/>
  <c r="H380" i="30"/>
  <c r="N380" i="30" s="1"/>
  <c r="H383" i="30"/>
  <c r="N383" i="30" s="1"/>
  <c r="I386" i="30"/>
  <c r="G387" i="30"/>
  <c r="M387" i="30" s="1"/>
  <c r="G391" i="30"/>
  <c r="M391" i="30" s="1"/>
  <c r="I392" i="30"/>
  <c r="H395" i="30"/>
  <c r="N395" i="30" s="1"/>
  <c r="N402" i="30"/>
  <c r="H405" i="30"/>
  <c r="N405" i="30" s="1"/>
  <c r="H410" i="30"/>
  <c r="N410" i="30" s="1"/>
  <c r="H413" i="30"/>
  <c r="N413" i="30" s="1"/>
  <c r="G423" i="30"/>
  <c r="M423" i="30" s="1"/>
  <c r="G429" i="30"/>
  <c r="M429" i="30" s="1"/>
  <c r="H430" i="30"/>
  <c r="N430" i="30" s="1"/>
  <c r="H434" i="30"/>
  <c r="N434" i="30" s="1"/>
  <c r="G442" i="30"/>
  <c r="M442" i="30" s="1"/>
  <c r="H450" i="30"/>
  <c r="N450" i="30" s="1"/>
  <c r="H454" i="30"/>
  <c r="N454" i="30" s="1"/>
  <c r="I455" i="30"/>
  <c r="G470" i="30"/>
  <c r="M470" i="30" s="1"/>
  <c r="I471" i="30"/>
  <c r="N473" i="30"/>
  <c r="I480" i="30"/>
  <c r="H485" i="30"/>
  <c r="N485" i="30" s="1"/>
  <c r="H512" i="30"/>
  <c r="N512" i="30" s="1"/>
  <c r="G540" i="30"/>
  <c r="M540" i="30" s="1"/>
  <c r="H541" i="30"/>
  <c r="N541" i="30" s="1"/>
  <c r="G544" i="30"/>
  <c r="M544" i="30" s="1"/>
  <c r="H564" i="30"/>
  <c r="N564" i="30" s="1"/>
  <c r="M590" i="30"/>
  <c r="M591" i="30"/>
  <c r="N597" i="30"/>
  <c r="K612" i="30"/>
  <c r="M614" i="30"/>
  <c r="G625" i="30"/>
  <c r="M625" i="30" s="1"/>
  <c r="H627" i="30"/>
  <c r="N627" i="30" s="1"/>
  <c r="G628" i="30"/>
  <c r="M628" i="30" s="1"/>
  <c r="H633" i="30"/>
  <c r="N633" i="30" s="1"/>
  <c r="M636" i="30"/>
  <c r="L9" i="31"/>
  <c r="G42" i="31"/>
  <c r="M42" i="31" s="1"/>
  <c r="G29" i="31"/>
  <c r="M29" i="31" s="1"/>
  <c r="G27" i="31"/>
  <c r="M27" i="31" s="1"/>
  <c r="C10" i="31"/>
  <c r="G64" i="31"/>
  <c r="M64" i="31" s="1"/>
  <c r="G57" i="31"/>
  <c r="M57" i="31" s="1"/>
  <c r="G52" i="31"/>
  <c r="M52" i="31" s="1"/>
  <c r="G65" i="31"/>
  <c r="M65" i="31" s="1"/>
  <c r="G33" i="31"/>
  <c r="M33" i="31" s="1"/>
  <c r="G31" i="31"/>
  <c r="M31" i="31" s="1"/>
  <c r="G22" i="31"/>
  <c r="G35" i="31"/>
  <c r="M35" i="31" s="1"/>
  <c r="M53" i="31"/>
  <c r="G54" i="31"/>
  <c r="M54" i="31" s="1"/>
  <c r="G106" i="31"/>
  <c r="M106" i="31" s="1"/>
  <c r="G145" i="31"/>
  <c r="M145" i="31" s="1"/>
  <c r="G158" i="31"/>
  <c r="M158" i="31" s="1"/>
  <c r="M174" i="31"/>
  <c r="J219" i="31"/>
  <c r="J237" i="31"/>
  <c r="M260" i="31"/>
  <c r="J285" i="31"/>
  <c r="J328" i="31"/>
  <c r="G597" i="31"/>
  <c r="M597" i="31" s="1"/>
  <c r="G568" i="31"/>
  <c r="M568" i="31" s="1"/>
  <c r="G558" i="31"/>
  <c r="M558" i="31" s="1"/>
  <c r="G539" i="31"/>
  <c r="M539" i="31" s="1"/>
  <c r="G518" i="31"/>
  <c r="M518" i="31" s="1"/>
  <c r="G508" i="31"/>
  <c r="M508" i="31" s="1"/>
  <c r="G497" i="31"/>
  <c r="M497" i="31" s="1"/>
  <c r="G487" i="31"/>
  <c r="M487" i="31" s="1"/>
  <c r="G571" i="31"/>
  <c r="M571" i="31" s="1"/>
  <c r="G563" i="31"/>
  <c r="M563" i="31" s="1"/>
  <c r="G540" i="31"/>
  <c r="M540" i="31" s="1"/>
  <c r="G471" i="31"/>
  <c r="M471" i="31" s="1"/>
  <c r="G460" i="31"/>
  <c r="M460" i="31" s="1"/>
  <c r="G454" i="31"/>
  <c r="M454" i="31" s="1"/>
  <c r="G544" i="31"/>
  <c r="M544" i="31" s="1"/>
  <c r="G485" i="31"/>
  <c r="M485" i="31" s="1"/>
  <c r="G473" i="31"/>
  <c r="M473" i="31" s="1"/>
  <c r="G426" i="31"/>
  <c r="M426" i="31" s="1"/>
  <c r="G420" i="31"/>
  <c r="M420" i="31" s="1"/>
  <c r="G408" i="31"/>
  <c r="M408" i="31" s="1"/>
  <c r="G407" i="31"/>
  <c r="M407" i="31" s="1"/>
  <c r="G400" i="31"/>
  <c r="M400" i="31" s="1"/>
  <c r="G388" i="31"/>
  <c r="M388" i="31" s="1"/>
  <c r="G383" i="31"/>
  <c r="M383" i="31" s="1"/>
  <c r="G381" i="31"/>
  <c r="M381" i="31" s="1"/>
  <c r="K371" i="31"/>
  <c r="G535" i="31"/>
  <c r="M535" i="31" s="1"/>
  <c r="G517" i="31"/>
  <c r="M517" i="31" s="1"/>
  <c r="G476" i="31"/>
  <c r="M476" i="31" s="1"/>
  <c r="G470" i="31"/>
  <c r="M470" i="31" s="1"/>
  <c r="G449" i="31"/>
  <c r="M449" i="31" s="1"/>
  <c r="G437" i="31"/>
  <c r="M437" i="31" s="1"/>
  <c r="G428" i="31"/>
  <c r="M428" i="31" s="1"/>
  <c r="G422" i="31"/>
  <c r="M422" i="31" s="1"/>
  <c r="G409" i="31"/>
  <c r="M409" i="31" s="1"/>
  <c r="G401" i="31"/>
  <c r="M401" i="31" s="1"/>
  <c r="G391" i="31"/>
  <c r="M391" i="31" s="1"/>
  <c r="G384" i="31"/>
  <c r="M384" i="31" s="1"/>
  <c r="G374" i="31"/>
  <c r="M374" i="31" s="1"/>
  <c r="G373" i="31"/>
  <c r="M373" i="31" s="1"/>
  <c r="G372" i="31"/>
  <c r="M372" i="31" s="1"/>
  <c r="G583" i="31"/>
  <c r="M583" i="31" s="1"/>
  <c r="G516" i="31"/>
  <c r="M516" i="31" s="1"/>
  <c r="G507" i="31"/>
  <c r="M507" i="31" s="1"/>
  <c r="G481" i="31"/>
  <c r="M481" i="31" s="1"/>
  <c r="G451" i="31"/>
  <c r="M451" i="31" s="1"/>
  <c r="G438" i="31"/>
  <c r="M438" i="31" s="1"/>
  <c r="G434" i="31"/>
  <c r="M434" i="31" s="1"/>
  <c r="G429" i="31"/>
  <c r="M429" i="31" s="1"/>
  <c r="G423" i="31"/>
  <c r="M423" i="31" s="1"/>
  <c r="G410" i="31"/>
  <c r="M410" i="31" s="1"/>
  <c r="G405" i="31"/>
  <c r="M405" i="31" s="1"/>
  <c r="G386" i="31"/>
  <c r="M386" i="31" s="1"/>
  <c r="G377" i="31"/>
  <c r="M377" i="31" s="1"/>
  <c r="G578" i="31"/>
  <c r="M578" i="31" s="1"/>
  <c r="G567" i="31"/>
  <c r="M567" i="31" s="1"/>
  <c r="G486" i="31"/>
  <c r="M486" i="31" s="1"/>
  <c r="G478" i="31"/>
  <c r="M478" i="31" s="1"/>
  <c r="G452" i="31"/>
  <c r="M452" i="31" s="1"/>
  <c r="G450" i="31"/>
  <c r="M450" i="31" s="1"/>
  <c r="G448" i="31"/>
  <c r="M448" i="31" s="1"/>
  <c r="G446" i="31"/>
  <c r="M446" i="31" s="1"/>
  <c r="G435" i="31"/>
  <c r="M435" i="31" s="1"/>
  <c r="G430" i="31"/>
  <c r="M430" i="31" s="1"/>
  <c r="G424" i="31"/>
  <c r="M424" i="31" s="1"/>
  <c r="G419" i="31"/>
  <c r="M419" i="31" s="1"/>
  <c r="G413" i="31"/>
  <c r="M413" i="31" s="1"/>
  <c r="G411" i="31"/>
  <c r="M411" i="31" s="1"/>
  <c r="G406" i="31"/>
  <c r="M406" i="31" s="1"/>
  <c r="G395" i="31"/>
  <c r="M395" i="31" s="1"/>
  <c r="G387" i="31"/>
  <c r="M387" i="31" s="1"/>
  <c r="G380" i="31"/>
  <c r="M380" i="31" s="1"/>
  <c r="G379" i="31"/>
  <c r="M379" i="31" s="1"/>
  <c r="G371" i="31"/>
  <c r="M371" i="31" s="1"/>
  <c r="J612" i="29"/>
  <c r="J614" i="29"/>
  <c r="J615" i="29"/>
  <c r="J616" i="29"/>
  <c r="J617" i="29"/>
  <c r="J620" i="29"/>
  <c r="J622" i="29"/>
  <c r="J625" i="29"/>
  <c r="J627" i="29"/>
  <c r="J628" i="29"/>
  <c r="J629" i="29"/>
  <c r="J630" i="29"/>
  <c r="J631" i="29"/>
  <c r="J632" i="29"/>
  <c r="J633" i="29"/>
  <c r="J634" i="29"/>
  <c r="J635" i="29"/>
  <c r="J636" i="29"/>
  <c r="J637" i="29"/>
  <c r="J639" i="29"/>
  <c r="J22" i="30"/>
  <c r="J24" i="30"/>
  <c r="J30" i="30"/>
  <c r="J81" i="30"/>
  <c r="J82" i="30"/>
  <c r="J85" i="30"/>
  <c r="J86" i="30"/>
  <c r="J91" i="30"/>
  <c r="J97" i="30"/>
  <c r="J99" i="30"/>
  <c r="J100" i="30"/>
  <c r="J101" i="30"/>
  <c r="J103" i="30"/>
  <c r="J104" i="30"/>
  <c r="J105" i="30"/>
  <c r="J106" i="30"/>
  <c r="J111" i="30"/>
  <c r="J114" i="30"/>
  <c r="J115" i="30"/>
  <c r="J116" i="30"/>
  <c r="J118" i="30"/>
  <c r="J120" i="30"/>
  <c r="J123" i="30"/>
  <c r="J125" i="30"/>
  <c r="J127" i="30"/>
  <c r="J139" i="30"/>
  <c r="J141" i="30"/>
  <c r="J142" i="30"/>
  <c r="J145" i="30"/>
  <c r="J146" i="30"/>
  <c r="J154" i="30"/>
  <c r="J156" i="30"/>
  <c r="J188" i="30"/>
  <c r="J193" i="30"/>
  <c r="J195" i="30"/>
  <c r="J202" i="30"/>
  <c r="J203" i="30"/>
  <c r="J216" i="30"/>
  <c r="J218" i="30"/>
  <c r="J219" i="30"/>
  <c r="J220" i="30"/>
  <c r="J221" i="30"/>
  <c r="J222" i="30"/>
  <c r="J230" i="30"/>
  <c r="J235" i="30"/>
  <c r="J242" i="30"/>
  <c r="J249" i="30"/>
  <c r="J254" i="30"/>
  <c r="J255" i="30"/>
  <c r="J260" i="30"/>
  <c r="J280" i="30"/>
  <c r="J293" i="30"/>
  <c r="J295" i="30"/>
  <c r="J298" i="30"/>
  <c r="J299" i="30"/>
  <c r="J306" i="30"/>
  <c r="J310" i="30"/>
  <c r="J312" i="30"/>
  <c r="J321" i="30"/>
  <c r="J324" i="30"/>
  <c r="J327" i="30"/>
  <c r="I371" i="30"/>
  <c r="G372" i="30"/>
  <c r="M372" i="30" s="1"/>
  <c r="I377" i="30"/>
  <c r="G378" i="30"/>
  <c r="M378" i="30" s="1"/>
  <c r="I383" i="30"/>
  <c r="G384" i="30"/>
  <c r="M384" i="30" s="1"/>
  <c r="H394" i="30"/>
  <c r="N394" i="30" s="1"/>
  <c r="I402" i="30"/>
  <c r="H404" i="30"/>
  <c r="N404" i="30" s="1"/>
  <c r="I405" i="30"/>
  <c r="G406" i="30"/>
  <c r="M406" i="30" s="1"/>
  <c r="I407" i="30"/>
  <c r="I410" i="30"/>
  <c r="I413" i="30"/>
  <c r="G419" i="30"/>
  <c r="M419" i="30" s="1"/>
  <c r="G422" i="30"/>
  <c r="M422" i="30" s="1"/>
  <c r="H423" i="30"/>
  <c r="N423" i="30" s="1"/>
  <c r="H429" i="30"/>
  <c r="N429" i="30" s="1"/>
  <c r="I434" i="30"/>
  <c r="G435" i="30"/>
  <c r="M435" i="30" s="1"/>
  <c r="H442" i="30"/>
  <c r="N442" i="30" s="1"/>
  <c r="H446" i="30"/>
  <c r="N446" i="30" s="1"/>
  <c r="I450" i="30"/>
  <c r="G460" i="30"/>
  <c r="M460" i="30" s="1"/>
  <c r="H470" i="30"/>
  <c r="N470" i="30" s="1"/>
  <c r="I473" i="30"/>
  <c r="G478" i="30"/>
  <c r="M478" i="30" s="1"/>
  <c r="N487" i="30"/>
  <c r="H497" i="30"/>
  <c r="N497" i="30" s="1"/>
  <c r="G507" i="30"/>
  <c r="M507" i="30" s="1"/>
  <c r="H514" i="30"/>
  <c r="N514" i="30" s="1"/>
  <c r="N529" i="30"/>
  <c r="G539" i="30"/>
  <c r="M539" i="30" s="1"/>
  <c r="H544" i="30"/>
  <c r="N544" i="30" s="1"/>
  <c r="M567" i="30"/>
  <c r="M588" i="30"/>
  <c r="N591" i="30"/>
  <c r="L612" i="30"/>
  <c r="H614" i="30"/>
  <c r="N614" i="30" s="1"/>
  <c r="G615" i="30"/>
  <c r="M615" i="30" s="1"/>
  <c r="G616" i="30"/>
  <c r="M616" i="30" s="1"/>
  <c r="G617" i="30"/>
  <c r="M617" i="30" s="1"/>
  <c r="H625" i="30"/>
  <c r="N625" i="30" s="1"/>
  <c r="H628" i="30"/>
  <c r="N628" i="30" s="1"/>
  <c r="N636" i="30"/>
  <c r="J11" i="31"/>
  <c r="L12" i="31"/>
  <c r="J64" i="31"/>
  <c r="G84" i="31"/>
  <c r="M84" i="31" s="1"/>
  <c r="G100" i="31"/>
  <c r="M100" i="31" s="1"/>
  <c r="G125" i="31"/>
  <c r="M125" i="31" s="1"/>
  <c r="G154" i="31"/>
  <c r="M154" i="31" s="1"/>
  <c r="G176" i="31"/>
  <c r="M176" i="31" s="1"/>
  <c r="J203" i="31"/>
  <c r="J225" i="31"/>
  <c r="M241" i="31"/>
  <c r="J258" i="31"/>
  <c r="J267" i="31"/>
  <c r="H612" i="33"/>
  <c r="H628" i="33"/>
  <c r="N628" i="33" s="1"/>
  <c r="L612" i="33"/>
  <c r="D14" i="33"/>
  <c r="G188" i="31"/>
  <c r="M188" i="31" s="1"/>
  <c r="G195" i="31"/>
  <c r="M195" i="31" s="1"/>
  <c r="G204" i="31"/>
  <c r="M204" i="31" s="1"/>
  <c r="G210" i="31"/>
  <c r="M210" i="31" s="1"/>
  <c r="G220" i="31"/>
  <c r="M220" i="31" s="1"/>
  <c r="G226" i="31"/>
  <c r="M226" i="31" s="1"/>
  <c r="G271" i="31"/>
  <c r="M271" i="31" s="1"/>
  <c r="G285" i="31"/>
  <c r="M285" i="31" s="1"/>
  <c r="G288" i="31"/>
  <c r="M288" i="31" s="1"/>
  <c r="G306" i="31"/>
  <c r="M306" i="31" s="1"/>
  <c r="G312" i="31"/>
  <c r="M312" i="31" s="1"/>
  <c r="G332" i="31"/>
  <c r="M332" i="31" s="1"/>
  <c r="G347" i="31"/>
  <c r="M347" i="31" s="1"/>
  <c r="M511" i="31"/>
  <c r="M534" i="31"/>
  <c r="I540" i="31"/>
  <c r="I567" i="31"/>
  <c r="M600" i="31"/>
  <c r="G638" i="31"/>
  <c r="M638" i="31" s="1"/>
  <c r="G637" i="31"/>
  <c r="M637" i="31" s="1"/>
  <c r="G630" i="31"/>
  <c r="M630" i="31" s="1"/>
  <c r="G625" i="31"/>
  <c r="M625" i="31" s="1"/>
  <c r="G617" i="31"/>
  <c r="M617" i="31" s="1"/>
  <c r="K612" i="31"/>
  <c r="G639" i="31"/>
  <c r="M639" i="31" s="1"/>
  <c r="G631" i="31"/>
  <c r="M631" i="31" s="1"/>
  <c r="G627" i="31"/>
  <c r="M627" i="31" s="1"/>
  <c r="G620" i="31"/>
  <c r="M620" i="31" s="1"/>
  <c r="G614" i="31"/>
  <c r="M614" i="31" s="1"/>
  <c r="G612" i="31"/>
  <c r="G616" i="31"/>
  <c r="M616" i="31" s="1"/>
  <c r="G621" i="31"/>
  <c r="M621" i="31" s="1"/>
  <c r="G628" i="31"/>
  <c r="M628" i="31" s="1"/>
  <c r="G71" i="32"/>
  <c r="M71" i="32" s="1"/>
  <c r="G53" i="32"/>
  <c r="M53" i="32" s="1"/>
  <c r="G34" i="32"/>
  <c r="M34" i="32" s="1"/>
  <c r="K22" i="32"/>
  <c r="G64" i="32"/>
  <c r="M64" i="32" s="1"/>
  <c r="G54" i="32"/>
  <c r="M54" i="32" s="1"/>
  <c r="G48" i="32"/>
  <c r="M48" i="32" s="1"/>
  <c r="G36" i="32"/>
  <c r="M36" i="32" s="1"/>
  <c r="G35" i="32"/>
  <c r="M35" i="32" s="1"/>
  <c r="G24" i="32"/>
  <c r="M24" i="32" s="1"/>
  <c r="C10" i="32"/>
  <c r="G73" i="32"/>
  <c r="M73" i="32" s="1"/>
  <c r="G67" i="32"/>
  <c r="M67" i="32" s="1"/>
  <c r="G65" i="32"/>
  <c r="M65" i="32" s="1"/>
  <c r="G57" i="32"/>
  <c r="M57" i="32" s="1"/>
  <c r="G56" i="32"/>
  <c r="M56" i="32" s="1"/>
  <c r="G30" i="32"/>
  <c r="M30" i="32" s="1"/>
  <c r="G29" i="32"/>
  <c r="M29" i="32" s="1"/>
  <c r="G28" i="32"/>
  <c r="M28" i="32" s="1"/>
  <c r="G22" i="32"/>
  <c r="M31" i="32"/>
  <c r="G33" i="32"/>
  <c r="M33" i="32" s="1"/>
  <c r="G62" i="32"/>
  <c r="M62" i="32" s="1"/>
  <c r="G70" i="32"/>
  <c r="M70" i="32" s="1"/>
  <c r="J174" i="32"/>
  <c r="J168" i="32"/>
  <c r="J158" i="32"/>
  <c r="J153" i="32"/>
  <c r="J146" i="32"/>
  <c r="J171" i="32"/>
  <c r="J166" i="32"/>
  <c r="J154" i="32"/>
  <c r="J141" i="32"/>
  <c r="J133" i="32"/>
  <c r="J125" i="32"/>
  <c r="J112" i="32"/>
  <c r="J107" i="32"/>
  <c r="J103" i="32"/>
  <c r="J84" i="32"/>
  <c r="J81" i="32"/>
  <c r="F11" i="32"/>
  <c r="L11" i="32" s="1"/>
  <c r="F9" i="32"/>
  <c r="J177" i="32"/>
  <c r="J163" i="32"/>
  <c r="J151" i="32"/>
  <c r="J145" i="32"/>
  <c r="J142" i="32"/>
  <c r="J135" i="32"/>
  <c r="J126" i="32"/>
  <c r="J121" i="32"/>
  <c r="J115" i="32"/>
  <c r="J108" i="32"/>
  <c r="J104" i="32"/>
  <c r="J97" i="32"/>
  <c r="J85" i="32"/>
  <c r="J170" i="32"/>
  <c r="J155" i="32"/>
  <c r="J148" i="32"/>
  <c r="J147" i="32"/>
  <c r="J138" i="32"/>
  <c r="J137" i="32"/>
  <c r="J127" i="32"/>
  <c r="J123" i="32"/>
  <c r="J116" i="32"/>
  <c r="J109" i="32"/>
  <c r="J105" i="32"/>
  <c r="J99" i="32"/>
  <c r="J91" i="32"/>
  <c r="J88" i="32"/>
  <c r="J87" i="32"/>
  <c r="J86" i="32"/>
  <c r="J82" i="32"/>
  <c r="J92" i="32"/>
  <c r="M93" i="32"/>
  <c r="J101" i="32"/>
  <c r="J106" i="32"/>
  <c r="J118" i="32"/>
  <c r="M134" i="32"/>
  <c r="J152" i="32"/>
  <c r="J176" i="32"/>
  <c r="I612" i="30"/>
  <c r="I615" i="30"/>
  <c r="I616" i="30"/>
  <c r="I617" i="30"/>
  <c r="I628" i="30"/>
  <c r="I630" i="30"/>
  <c r="I631" i="30"/>
  <c r="I632" i="30"/>
  <c r="I639" i="30"/>
  <c r="L13" i="31"/>
  <c r="I83" i="31"/>
  <c r="I88" i="31"/>
  <c r="I99" i="31"/>
  <c r="I116" i="31"/>
  <c r="I124" i="31"/>
  <c r="I137" i="31"/>
  <c r="I144" i="31"/>
  <c r="I153" i="31"/>
  <c r="I174" i="31"/>
  <c r="G190" i="31"/>
  <c r="M190" i="31" s="1"/>
  <c r="G193" i="31"/>
  <c r="M193" i="31" s="1"/>
  <c r="G203" i="31"/>
  <c r="M203" i="31" s="1"/>
  <c r="G209" i="31"/>
  <c r="M209" i="31" s="1"/>
  <c r="G219" i="31"/>
  <c r="M219" i="31" s="1"/>
  <c r="G225" i="31"/>
  <c r="M225" i="31" s="1"/>
  <c r="G235" i="31"/>
  <c r="M235" i="31" s="1"/>
  <c r="G251" i="31"/>
  <c r="M251" i="31" s="1"/>
  <c r="G255" i="31"/>
  <c r="M255" i="31" s="1"/>
  <c r="G257" i="31"/>
  <c r="M257" i="31" s="1"/>
  <c r="G258" i="31"/>
  <c r="M258" i="31" s="1"/>
  <c r="G281" i="31"/>
  <c r="M281" i="31" s="1"/>
  <c r="G297" i="31"/>
  <c r="M297" i="31" s="1"/>
  <c r="G305" i="31"/>
  <c r="M305" i="31" s="1"/>
  <c r="G343" i="31"/>
  <c r="M343" i="31" s="1"/>
  <c r="I563" i="31"/>
  <c r="I529" i="31"/>
  <c r="I493" i="31"/>
  <c r="I604" i="31"/>
  <c r="I564" i="31"/>
  <c r="I546" i="31"/>
  <c r="I545" i="31"/>
  <c r="I485" i="31"/>
  <c r="I473" i="31"/>
  <c r="I449" i="31"/>
  <c r="I448" i="31"/>
  <c r="I446" i="31"/>
  <c r="I377" i="31"/>
  <c r="I378" i="31"/>
  <c r="I386" i="31"/>
  <c r="I405" i="31"/>
  <c r="I413" i="31"/>
  <c r="I423" i="31"/>
  <c r="I429" i="31"/>
  <c r="I460" i="31"/>
  <c r="I508" i="31"/>
  <c r="G615" i="31"/>
  <c r="M615" i="31" s="1"/>
  <c r="M635" i="31"/>
  <c r="G640" i="31"/>
  <c r="M640" i="31" s="1"/>
  <c r="M38" i="32"/>
  <c r="M132" i="32"/>
  <c r="J371" i="30"/>
  <c r="J373" i="30"/>
  <c r="J377" i="30"/>
  <c r="J380" i="30"/>
  <c r="J383" i="30"/>
  <c r="J384" i="30"/>
  <c r="J386" i="30"/>
  <c r="J391" i="30"/>
  <c r="J395" i="30"/>
  <c r="J402" i="30"/>
  <c r="J405" i="30"/>
  <c r="J406" i="30"/>
  <c r="J408" i="30"/>
  <c r="J410" i="30"/>
  <c r="J419" i="30"/>
  <c r="J423" i="30"/>
  <c r="J424" i="30"/>
  <c r="J434" i="30"/>
  <c r="J435" i="30"/>
  <c r="J437" i="30"/>
  <c r="J446" i="30"/>
  <c r="J460" i="30"/>
  <c r="J462" i="30"/>
  <c r="J467" i="30"/>
  <c r="J470" i="30"/>
  <c r="J471" i="30"/>
  <c r="J473" i="30"/>
  <c r="J478" i="30"/>
  <c r="J480" i="30"/>
  <c r="J484" i="30"/>
  <c r="J485" i="30"/>
  <c r="J487" i="30"/>
  <c r="J493" i="30"/>
  <c r="J499" i="30"/>
  <c r="J511" i="30"/>
  <c r="J512" i="30"/>
  <c r="J514" i="30"/>
  <c r="J529" i="30"/>
  <c r="J544" i="30"/>
  <c r="J561" i="30"/>
  <c r="J563" i="30"/>
  <c r="J567" i="30"/>
  <c r="J568" i="30"/>
  <c r="J588" i="30"/>
  <c r="J590" i="30"/>
  <c r="J591" i="30"/>
  <c r="J612" i="30"/>
  <c r="J614" i="30"/>
  <c r="J615" i="30"/>
  <c r="J616" i="30"/>
  <c r="J625" i="30"/>
  <c r="J627" i="30"/>
  <c r="J628" i="30"/>
  <c r="J630" i="30"/>
  <c r="J631" i="30"/>
  <c r="J633" i="30"/>
  <c r="E11" i="31"/>
  <c r="C12" i="31"/>
  <c r="I82" i="31"/>
  <c r="I86" i="31"/>
  <c r="J99" i="31"/>
  <c r="J115" i="31"/>
  <c r="J116" i="31"/>
  <c r="I123" i="31"/>
  <c r="J124" i="31"/>
  <c r="I129" i="31"/>
  <c r="J137" i="31"/>
  <c r="I142" i="31"/>
  <c r="I143" i="31"/>
  <c r="J144" i="31"/>
  <c r="J153" i="31"/>
  <c r="G189" i="31"/>
  <c r="M189" i="31" s="1"/>
  <c r="I193" i="31"/>
  <c r="G202" i="31"/>
  <c r="M202" i="31" s="1"/>
  <c r="I203" i="31"/>
  <c r="G216" i="31"/>
  <c r="M216" i="31" s="1"/>
  <c r="G218" i="31"/>
  <c r="M218" i="31" s="1"/>
  <c r="I225" i="31"/>
  <c r="G230" i="31"/>
  <c r="M230" i="31" s="1"/>
  <c r="G243" i="31"/>
  <c r="M243" i="31" s="1"/>
  <c r="G244" i="31"/>
  <c r="M244" i="31" s="1"/>
  <c r="G245" i="31"/>
  <c r="M245" i="31" s="1"/>
  <c r="G248" i="31"/>
  <c r="M248" i="31" s="1"/>
  <c r="I258" i="31"/>
  <c r="G265" i="31"/>
  <c r="M265" i="31" s="1"/>
  <c r="I267" i="31"/>
  <c r="G277" i="31"/>
  <c r="M277" i="31" s="1"/>
  <c r="I281" i="31"/>
  <c r="I284" i="31"/>
  <c r="I285" i="31"/>
  <c r="G294" i="31"/>
  <c r="M294" i="31" s="1"/>
  <c r="I297" i="31"/>
  <c r="G300" i="31"/>
  <c r="M300" i="31" s="1"/>
  <c r="G318" i="31"/>
  <c r="M318" i="31" s="1"/>
  <c r="G327" i="31"/>
  <c r="M327" i="31" s="1"/>
  <c r="J589" i="31"/>
  <c r="J564" i="31"/>
  <c r="J546" i="31"/>
  <c r="J545" i="31"/>
  <c r="J494" i="31"/>
  <c r="J596" i="31"/>
  <c r="J595" i="31"/>
  <c r="J591" i="31"/>
  <c r="J590" i="31"/>
  <c r="J583" i="31"/>
  <c r="J567" i="31"/>
  <c r="J553" i="31"/>
  <c r="J517" i="31"/>
  <c r="J507" i="31"/>
  <c r="J486" i="31"/>
  <c r="J478" i="31"/>
  <c r="J451" i="31"/>
  <c r="J450" i="31"/>
  <c r="I374" i="31"/>
  <c r="J377" i="31"/>
  <c r="I384" i="31"/>
  <c r="J386" i="31"/>
  <c r="I391" i="31"/>
  <c r="J394" i="31"/>
  <c r="I402" i="31"/>
  <c r="J405" i="31"/>
  <c r="J411" i="31"/>
  <c r="J413" i="31"/>
  <c r="I422" i="31"/>
  <c r="J423" i="31"/>
  <c r="I428" i="31"/>
  <c r="J429" i="31"/>
  <c r="J434" i="31"/>
  <c r="I437" i="31"/>
  <c r="I442" i="31"/>
  <c r="J445" i="31"/>
  <c r="I451" i="31"/>
  <c r="J460" i="31"/>
  <c r="I470" i="31"/>
  <c r="J497" i="31"/>
  <c r="I517" i="31"/>
  <c r="I518" i="31"/>
  <c r="J528" i="31"/>
  <c r="M529" i="31"/>
  <c r="J539" i="31"/>
  <c r="J563" i="31"/>
  <c r="M564" i="31"/>
  <c r="J588" i="31"/>
  <c r="M589" i="31"/>
  <c r="M604" i="31"/>
  <c r="M633" i="31"/>
  <c r="C9" i="32"/>
  <c r="G32" i="32"/>
  <c r="M32" i="32" s="1"/>
  <c r="J83" i="32"/>
  <c r="J100" i="32"/>
  <c r="J102" i="32"/>
  <c r="J111" i="32"/>
  <c r="M112" i="32"/>
  <c r="J124" i="32"/>
  <c r="J144" i="32"/>
  <c r="J149" i="32"/>
  <c r="G177" i="32"/>
  <c r="M177" i="32" s="1"/>
  <c r="G171" i="32"/>
  <c r="M171" i="32" s="1"/>
  <c r="G162" i="32"/>
  <c r="M162" i="32" s="1"/>
  <c r="G155" i="32"/>
  <c r="M155" i="32" s="1"/>
  <c r="G150" i="32"/>
  <c r="M150" i="32" s="1"/>
  <c r="G149" i="32"/>
  <c r="M149" i="32" s="1"/>
  <c r="G144" i="32"/>
  <c r="M144" i="32" s="1"/>
  <c r="G81" i="32"/>
  <c r="M81" i="32" s="1"/>
  <c r="G84" i="32"/>
  <c r="M84" i="32" s="1"/>
  <c r="G103" i="32"/>
  <c r="M103" i="32" s="1"/>
  <c r="G107" i="32"/>
  <c r="M107" i="32" s="1"/>
  <c r="G125" i="32"/>
  <c r="M125" i="32" s="1"/>
  <c r="G129" i="32"/>
  <c r="M129" i="32" s="1"/>
  <c r="G141" i="32"/>
  <c r="M141" i="32" s="1"/>
  <c r="G145" i="32"/>
  <c r="M145" i="32" s="1"/>
  <c r="G154" i="32"/>
  <c r="M154" i="32" s="1"/>
  <c r="G174" i="32"/>
  <c r="M174" i="32" s="1"/>
  <c r="J356" i="32"/>
  <c r="J347" i="32"/>
  <c r="J336" i="32"/>
  <c r="J327" i="32"/>
  <c r="J321" i="32"/>
  <c r="J311" i="32"/>
  <c r="J307" i="32"/>
  <c r="J299" i="32"/>
  <c r="J287" i="32"/>
  <c r="J280" i="32"/>
  <c r="J275" i="32"/>
  <c r="J269" i="32"/>
  <c r="J267" i="32"/>
  <c r="J255" i="32"/>
  <c r="J243" i="32"/>
  <c r="J242" i="32"/>
  <c r="J338" i="32"/>
  <c r="J324" i="32"/>
  <c r="J312" i="32"/>
  <c r="J300" i="32"/>
  <c r="J292" i="32"/>
  <c r="J281" i="32"/>
  <c r="J276" i="32"/>
  <c r="J270" i="32"/>
  <c r="J261" i="32"/>
  <c r="J257" i="32"/>
  <c r="J248" i="32"/>
  <c r="J231" i="32"/>
  <c r="J226" i="32"/>
  <c r="J221" i="32"/>
  <c r="J216" i="32"/>
  <c r="J210" i="32"/>
  <c r="J204" i="32"/>
  <c r="J188" i="32"/>
  <c r="J206" i="32"/>
  <c r="J209" i="32"/>
  <c r="J219" i="32"/>
  <c r="J223" i="32"/>
  <c r="J224" i="32"/>
  <c r="M244" i="32"/>
  <c r="J258" i="32"/>
  <c r="J279" i="32"/>
  <c r="J304" i="32"/>
  <c r="J310" i="32"/>
  <c r="J343" i="32"/>
  <c r="J355" i="32"/>
  <c r="M444" i="32"/>
  <c r="G541" i="32"/>
  <c r="M541" i="32" s="1"/>
  <c r="J612" i="31"/>
  <c r="I615" i="31"/>
  <c r="J616" i="31"/>
  <c r="I621" i="31"/>
  <c r="I628" i="31"/>
  <c r="J629" i="31"/>
  <c r="J636" i="31"/>
  <c r="J637" i="31"/>
  <c r="E11" i="32"/>
  <c r="J22" i="32"/>
  <c r="I30" i="32"/>
  <c r="I31" i="32"/>
  <c r="I32" i="32"/>
  <c r="J33" i="32"/>
  <c r="J39" i="32"/>
  <c r="J41" i="32"/>
  <c r="J52" i="32"/>
  <c r="I61" i="32"/>
  <c r="I67" i="32"/>
  <c r="J70" i="32"/>
  <c r="I81" i="32"/>
  <c r="G83" i="32"/>
  <c r="M83" i="32" s="1"/>
  <c r="I84" i="32"/>
  <c r="G88" i="32"/>
  <c r="M88" i="32" s="1"/>
  <c r="G92" i="32"/>
  <c r="M92" i="32" s="1"/>
  <c r="G100" i="32"/>
  <c r="M100" i="32" s="1"/>
  <c r="I103" i="32"/>
  <c r="G106" i="32"/>
  <c r="M106" i="32" s="1"/>
  <c r="I107" i="32"/>
  <c r="G111" i="32"/>
  <c r="M111" i="32" s="1"/>
  <c r="G118" i="32"/>
  <c r="M118" i="32" s="1"/>
  <c r="G124" i="32"/>
  <c r="M124" i="32" s="1"/>
  <c r="I125" i="32"/>
  <c r="G128" i="32"/>
  <c r="M128" i="32" s="1"/>
  <c r="I129" i="32"/>
  <c r="I132" i="32"/>
  <c r="I133" i="32"/>
  <c r="I134" i="32"/>
  <c r="G139" i="32"/>
  <c r="M139" i="32" s="1"/>
  <c r="I141" i="32"/>
  <c r="G146" i="32"/>
  <c r="M146" i="32" s="1"/>
  <c r="I150" i="32"/>
  <c r="I154" i="32"/>
  <c r="M156" i="32"/>
  <c r="G166" i="32"/>
  <c r="M166" i="32" s="1"/>
  <c r="G168" i="32"/>
  <c r="M168" i="32" s="1"/>
  <c r="G173" i="32"/>
  <c r="M173" i="32" s="1"/>
  <c r="G175" i="32"/>
  <c r="M175" i="32" s="1"/>
  <c r="G361" i="32"/>
  <c r="M361" i="32" s="1"/>
  <c r="G360" i="32"/>
  <c r="M360" i="32" s="1"/>
  <c r="G343" i="32"/>
  <c r="M343" i="32" s="1"/>
  <c r="G313" i="32"/>
  <c r="M313" i="32" s="1"/>
  <c r="G309" i="32"/>
  <c r="M309" i="32" s="1"/>
  <c r="G304" i="32"/>
  <c r="M304" i="32" s="1"/>
  <c r="G293" i="32"/>
  <c r="M293" i="32" s="1"/>
  <c r="G285" i="32"/>
  <c r="M285" i="32" s="1"/>
  <c r="G284" i="32"/>
  <c r="M284" i="32" s="1"/>
  <c r="G277" i="32"/>
  <c r="M277" i="32" s="1"/>
  <c r="G271" i="32"/>
  <c r="M271" i="32" s="1"/>
  <c r="G265" i="32"/>
  <c r="M265" i="32" s="1"/>
  <c r="G258" i="32"/>
  <c r="M258" i="32" s="1"/>
  <c r="G251" i="32"/>
  <c r="M251" i="32" s="1"/>
  <c r="G249" i="32"/>
  <c r="M249" i="32" s="1"/>
  <c r="G248" i="32"/>
  <c r="M248" i="32" s="1"/>
  <c r="G351" i="32"/>
  <c r="M351" i="32" s="1"/>
  <c r="G326" i="32"/>
  <c r="M326" i="32" s="1"/>
  <c r="G318" i="32"/>
  <c r="M318" i="32" s="1"/>
  <c r="G310" i="32"/>
  <c r="M310" i="32" s="1"/>
  <c r="G306" i="32"/>
  <c r="M306" i="32" s="1"/>
  <c r="G294" i="32"/>
  <c r="M294" i="32" s="1"/>
  <c r="G286" i="32"/>
  <c r="M286" i="32" s="1"/>
  <c r="G272" i="32"/>
  <c r="M272" i="32" s="1"/>
  <c r="G266" i="32"/>
  <c r="M266" i="32" s="1"/>
  <c r="G219" i="32"/>
  <c r="M219" i="32" s="1"/>
  <c r="G213" i="32"/>
  <c r="M213" i="32" s="1"/>
  <c r="G207" i="32"/>
  <c r="M207" i="32" s="1"/>
  <c r="G202" i="32"/>
  <c r="M202" i="32" s="1"/>
  <c r="G195" i="32"/>
  <c r="M195" i="32" s="1"/>
  <c r="G189" i="32"/>
  <c r="M189" i="32" s="1"/>
  <c r="G188" i="32"/>
  <c r="J191" i="32"/>
  <c r="G192" i="32"/>
  <c r="M192" i="32" s="1"/>
  <c r="J193" i="32"/>
  <c r="J197" i="32"/>
  <c r="G198" i="32"/>
  <c r="M198" i="32" s="1"/>
  <c r="J201" i="32"/>
  <c r="J203" i="32"/>
  <c r="G204" i="32"/>
  <c r="M204" i="32" s="1"/>
  <c r="J213" i="32"/>
  <c r="G220" i="32"/>
  <c r="M220" i="32" s="1"/>
  <c r="J222" i="32"/>
  <c r="M225" i="32"/>
  <c r="J227" i="32"/>
  <c r="G230" i="32"/>
  <c r="M230" i="32" s="1"/>
  <c r="J235" i="32"/>
  <c r="J265" i="32"/>
  <c r="J274" i="32"/>
  <c r="M275" i="32"/>
  <c r="G292" i="32"/>
  <c r="M292" i="32" s="1"/>
  <c r="J306" i="32"/>
  <c r="G307" i="32"/>
  <c r="M307" i="32" s="1"/>
  <c r="J314" i="32"/>
  <c r="J315" i="32"/>
  <c r="G327" i="32"/>
  <c r="M327" i="32" s="1"/>
  <c r="G347" i="32"/>
  <c r="M347" i="32" s="1"/>
  <c r="J354" i="32"/>
  <c r="J361" i="32"/>
  <c r="G600" i="32"/>
  <c r="M600" i="32" s="1"/>
  <c r="G567" i="32"/>
  <c r="M567" i="32" s="1"/>
  <c r="G543" i="32"/>
  <c r="M543" i="32" s="1"/>
  <c r="G536" i="32"/>
  <c r="M536" i="32" s="1"/>
  <c r="G512" i="32"/>
  <c r="M512" i="32" s="1"/>
  <c r="G507" i="32"/>
  <c r="M507" i="32" s="1"/>
  <c r="G493" i="32"/>
  <c r="M493" i="32" s="1"/>
  <c r="G486" i="32"/>
  <c r="M486" i="32" s="1"/>
  <c r="G481" i="32"/>
  <c r="M481" i="32" s="1"/>
  <c r="G472" i="32"/>
  <c r="M472" i="32" s="1"/>
  <c r="G461" i="32"/>
  <c r="M461" i="32" s="1"/>
  <c r="G456" i="32"/>
  <c r="M456" i="32" s="1"/>
  <c r="G455" i="32"/>
  <c r="M455" i="32" s="1"/>
  <c r="G454" i="32"/>
  <c r="M454" i="32" s="1"/>
  <c r="G446" i="32"/>
  <c r="M446" i="32" s="1"/>
  <c r="G442" i="32"/>
  <c r="M442" i="32" s="1"/>
  <c r="G441" i="32"/>
  <c r="M441" i="32" s="1"/>
  <c r="G435" i="32"/>
  <c r="M435" i="32" s="1"/>
  <c r="G429" i="32"/>
  <c r="M429" i="32" s="1"/>
  <c r="G424" i="32"/>
  <c r="M424" i="32" s="1"/>
  <c r="G413" i="32"/>
  <c r="M413" i="32" s="1"/>
  <c r="G406" i="32"/>
  <c r="M406" i="32" s="1"/>
  <c r="G401" i="32"/>
  <c r="M401" i="32" s="1"/>
  <c r="G395" i="32"/>
  <c r="M395" i="32" s="1"/>
  <c r="G391" i="32"/>
  <c r="M391" i="32" s="1"/>
  <c r="G386" i="32"/>
  <c r="M386" i="32" s="1"/>
  <c r="G381" i="32"/>
  <c r="M381" i="32" s="1"/>
  <c r="G377" i="32"/>
  <c r="M377" i="32" s="1"/>
  <c r="G376" i="32"/>
  <c r="M376" i="32" s="1"/>
  <c r="K371" i="32"/>
  <c r="G596" i="32"/>
  <c r="M596" i="32" s="1"/>
  <c r="G589" i="32"/>
  <c r="M589" i="32" s="1"/>
  <c r="G568" i="32"/>
  <c r="M568" i="32" s="1"/>
  <c r="G563" i="32"/>
  <c r="M563" i="32" s="1"/>
  <c r="G544" i="32"/>
  <c r="M544" i="32" s="1"/>
  <c r="G539" i="32"/>
  <c r="M539" i="32" s="1"/>
  <c r="G527" i="32"/>
  <c r="M527" i="32" s="1"/>
  <c r="G517" i="32"/>
  <c r="M517" i="32" s="1"/>
  <c r="G483" i="32"/>
  <c r="M483" i="32" s="1"/>
  <c r="G473" i="32"/>
  <c r="M473" i="32" s="1"/>
  <c r="G448" i="32"/>
  <c r="M448" i="32" s="1"/>
  <c r="G447" i="32"/>
  <c r="M447" i="32" s="1"/>
  <c r="G443" i="32"/>
  <c r="M443" i="32" s="1"/>
  <c r="G436" i="32"/>
  <c r="M436" i="32" s="1"/>
  <c r="G430" i="32"/>
  <c r="M430" i="32" s="1"/>
  <c r="G426" i="32"/>
  <c r="M426" i="32" s="1"/>
  <c r="G425" i="32"/>
  <c r="M425" i="32" s="1"/>
  <c r="G419" i="32"/>
  <c r="M419" i="32" s="1"/>
  <c r="G416" i="32"/>
  <c r="M416" i="32" s="1"/>
  <c r="G414" i="32"/>
  <c r="M414" i="32" s="1"/>
  <c r="G407" i="32"/>
  <c r="M407" i="32" s="1"/>
  <c r="G402" i="32"/>
  <c r="M402" i="32" s="1"/>
  <c r="G396" i="32"/>
  <c r="M396" i="32" s="1"/>
  <c r="G392" i="32"/>
  <c r="M392" i="32" s="1"/>
  <c r="G387" i="32"/>
  <c r="M387" i="32" s="1"/>
  <c r="G378" i="32"/>
  <c r="M378" i="32" s="1"/>
  <c r="G372" i="32"/>
  <c r="M372" i="32" s="1"/>
  <c r="G597" i="32"/>
  <c r="M597" i="32" s="1"/>
  <c r="G590" i="32"/>
  <c r="M590" i="32" s="1"/>
  <c r="G572" i="32"/>
  <c r="M572" i="32" s="1"/>
  <c r="G571" i="32"/>
  <c r="M571" i="32" s="1"/>
  <c r="G569" i="32"/>
  <c r="M569" i="32" s="1"/>
  <c r="G564" i="32"/>
  <c r="M564" i="32" s="1"/>
  <c r="G559" i="32"/>
  <c r="M559" i="32" s="1"/>
  <c r="G545" i="32"/>
  <c r="M545" i="32" s="1"/>
  <c r="G540" i="32"/>
  <c r="M540" i="32" s="1"/>
  <c r="G518" i="32"/>
  <c r="M518" i="32" s="1"/>
  <c r="G514" i="32"/>
  <c r="M514" i="32" s="1"/>
  <c r="G371" i="32"/>
  <c r="G374" i="32"/>
  <c r="M374" i="32" s="1"/>
  <c r="G383" i="32"/>
  <c r="M383" i="32" s="1"/>
  <c r="G409" i="32"/>
  <c r="M409" i="32" s="1"/>
  <c r="G427" i="32"/>
  <c r="M427" i="32" s="1"/>
  <c r="G434" i="32"/>
  <c r="M434" i="32" s="1"/>
  <c r="G437" i="32"/>
  <c r="M437" i="32" s="1"/>
  <c r="G450" i="32"/>
  <c r="M450" i="32" s="1"/>
  <c r="G470" i="32"/>
  <c r="M470" i="32" s="1"/>
  <c r="G484" i="32"/>
  <c r="M484" i="32" s="1"/>
  <c r="M488" i="32"/>
  <c r="M495" i="32"/>
  <c r="M510" i="32"/>
  <c r="G525" i="32"/>
  <c r="M525" i="32" s="1"/>
  <c r="M528" i="32"/>
  <c r="M529" i="32"/>
  <c r="J615" i="31"/>
  <c r="J628" i="31"/>
  <c r="J59" i="32"/>
  <c r="I178" i="32"/>
  <c r="I166" i="32"/>
  <c r="I152" i="32"/>
  <c r="I145" i="32"/>
  <c r="G82" i="32"/>
  <c r="M82" i="32" s="1"/>
  <c r="I83" i="32"/>
  <c r="G86" i="32"/>
  <c r="M86" i="32" s="1"/>
  <c r="I92" i="32"/>
  <c r="G99" i="32"/>
  <c r="M99" i="32" s="1"/>
  <c r="I100" i="32"/>
  <c r="I101" i="32"/>
  <c r="I102" i="32"/>
  <c r="G105" i="32"/>
  <c r="M105" i="32" s="1"/>
  <c r="I106" i="32"/>
  <c r="G109" i="32"/>
  <c r="M109" i="32" s="1"/>
  <c r="I111" i="32"/>
  <c r="G116" i="32"/>
  <c r="M116" i="32" s="1"/>
  <c r="I118" i="32"/>
  <c r="G122" i="32"/>
  <c r="M122" i="32" s="1"/>
  <c r="G123" i="32"/>
  <c r="M123" i="32" s="1"/>
  <c r="I124" i="32"/>
  <c r="G127" i="32"/>
  <c r="M127" i="32" s="1"/>
  <c r="I128" i="32"/>
  <c r="G136" i="32"/>
  <c r="M136" i="32" s="1"/>
  <c r="G137" i="32"/>
  <c r="M137" i="32" s="1"/>
  <c r="I139" i="32"/>
  <c r="G143" i="32"/>
  <c r="M143" i="32" s="1"/>
  <c r="I144" i="32"/>
  <c r="I146" i="32"/>
  <c r="G147" i="32"/>
  <c r="M147" i="32" s="1"/>
  <c r="I149" i="32"/>
  <c r="G152" i="32"/>
  <c r="M152" i="32" s="1"/>
  <c r="G167" i="32"/>
  <c r="M167" i="32" s="1"/>
  <c r="G169" i="32"/>
  <c r="M169" i="32" s="1"/>
  <c r="G170" i="32"/>
  <c r="M170" i="32" s="1"/>
  <c r="I175" i="32"/>
  <c r="I176" i="32"/>
  <c r="M178" i="32"/>
  <c r="J207" i="32"/>
  <c r="M215" i="32"/>
  <c r="J218" i="32"/>
  <c r="J220" i="32"/>
  <c r="J225" i="32"/>
  <c r="J230" i="32"/>
  <c r="M269" i="32"/>
  <c r="G287" i="32"/>
  <c r="M287" i="32" s="1"/>
  <c r="G291" i="32"/>
  <c r="M291" i="32" s="1"/>
  <c r="J294" i="32"/>
  <c r="J298" i="32"/>
  <c r="M299" i="32"/>
  <c r="J318" i="32"/>
  <c r="G329" i="32"/>
  <c r="M329" i="32" s="1"/>
  <c r="J332" i="32"/>
  <c r="G338" i="32"/>
  <c r="M338" i="32" s="1"/>
  <c r="M373" i="32"/>
  <c r="M404" i="32"/>
  <c r="M433" i="32"/>
  <c r="M585" i="32"/>
  <c r="I633" i="32"/>
  <c r="I617" i="32"/>
  <c r="I615" i="32"/>
  <c r="I640" i="32"/>
  <c r="I636" i="32"/>
  <c r="I634" i="32"/>
  <c r="I628" i="32"/>
  <c r="I616" i="32"/>
  <c r="I612" i="32"/>
  <c r="I639" i="32"/>
  <c r="I631" i="32"/>
  <c r="I623" i="32"/>
  <c r="I620" i="32"/>
  <c r="I630" i="32"/>
  <c r="I613" i="32"/>
  <c r="K612" i="32"/>
  <c r="J640" i="32"/>
  <c r="J639" i="32"/>
  <c r="J636" i="32"/>
  <c r="J634" i="32"/>
  <c r="J633" i="32"/>
  <c r="J631" i="32"/>
  <c r="J630" i="32"/>
  <c r="J629" i="32"/>
  <c r="J628" i="32"/>
  <c r="J627" i="32"/>
  <c r="J625" i="32"/>
  <c r="J623" i="32"/>
  <c r="J622" i="32"/>
  <c r="J621" i="32"/>
  <c r="J620" i="32"/>
  <c r="J618" i="32"/>
  <c r="J617" i="32"/>
  <c r="J616" i="32"/>
  <c r="J615" i="32"/>
  <c r="J614" i="32"/>
  <c r="N627" i="32"/>
  <c r="N631" i="32"/>
  <c r="N639" i="32"/>
  <c r="K22" i="33"/>
  <c r="C10" i="33"/>
  <c r="G22" i="33"/>
  <c r="H177" i="33"/>
  <c r="N177" i="33" s="1"/>
  <c r="L81" i="33"/>
  <c r="N81" i="33" s="1"/>
  <c r="H146" i="33"/>
  <c r="N146" i="33" s="1"/>
  <c r="I191" i="32"/>
  <c r="I197" i="32"/>
  <c r="I203" i="32"/>
  <c r="I209" i="32"/>
  <c r="I215" i="32"/>
  <c r="I220" i="32"/>
  <c r="I225" i="32"/>
  <c r="I230" i="32"/>
  <c r="I242" i="32"/>
  <c r="I244" i="32"/>
  <c r="I255" i="32"/>
  <c r="I260" i="32"/>
  <c r="I269" i="32"/>
  <c r="I275" i="32"/>
  <c r="I287" i="32"/>
  <c r="I307" i="32"/>
  <c r="I311" i="32"/>
  <c r="I321" i="32"/>
  <c r="I322" i="32"/>
  <c r="I327" i="32"/>
  <c r="I328" i="32"/>
  <c r="I347" i="32"/>
  <c r="J371" i="32"/>
  <c r="I373" i="32"/>
  <c r="J374" i="32"/>
  <c r="I379" i="32"/>
  <c r="I383" i="32"/>
  <c r="J384" i="32"/>
  <c r="I388" i="32"/>
  <c r="J390" i="32"/>
  <c r="J394" i="32"/>
  <c r="J405" i="32"/>
  <c r="I410" i="32"/>
  <c r="J411" i="32"/>
  <c r="I422" i="32"/>
  <c r="J423" i="32"/>
  <c r="I427" i="32"/>
  <c r="J428" i="32"/>
  <c r="I433" i="32"/>
  <c r="J434" i="32"/>
  <c r="I437" i="32"/>
  <c r="J445" i="32"/>
  <c r="I450" i="32"/>
  <c r="J451" i="32"/>
  <c r="J457" i="32"/>
  <c r="J458" i="32"/>
  <c r="J459" i="32"/>
  <c r="J460" i="32"/>
  <c r="I470" i="32"/>
  <c r="J471" i="32"/>
  <c r="I476" i="32"/>
  <c r="J478" i="32"/>
  <c r="I484" i="32"/>
  <c r="J485" i="32"/>
  <c r="J492" i="32"/>
  <c r="J497" i="32"/>
  <c r="J504" i="32"/>
  <c r="J511" i="32"/>
  <c r="I514" i="32"/>
  <c r="J515" i="32"/>
  <c r="I518" i="32"/>
  <c r="I522" i="32"/>
  <c r="I540" i="32"/>
  <c r="J541" i="32"/>
  <c r="I545" i="32"/>
  <c r="J546" i="32"/>
  <c r="J547" i="32"/>
  <c r="I552" i="32"/>
  <c r="J553" i="32"/>
  <c r="I559" i="32"/>
  <c r="I564" i="32"/>
  <c r="J578" i="32"/>
  <c r="I585" i="32"/>
  <c r="I590" i="32"/>
  <c r="J591" i="32"/>
  <c r="I597" i="32"/>
  <c r="J599" i="32"/>
  <c r="G612" i="32"/>
  <c r="J613" i="32"/>
  <c r="N615" i="32"/>
  <c r="G619" i="32"/>
  <c r="M619" i="32" s="1"/>
  <c r="M621" i="32"/>
  <c r="G628" i="32"/>
  <c r="M628" i="32" s="1"/>
  <c r="G632" i="32"/>
  <c r="M632" i="32" s="1"/>
  <c r="N636" i="32"/>
  <c r="G638" i="32"/>
  <c r="M638" i="32" s="1"/>
  <c r="G640" i="32"/>
  <c r="M640" i="32" s="1"/>
  <c r="C9" i="33"/>
  <c r="G12" i="33" s="1"/>
  <c r="M12" i="33" s="1"/>
  <c r="D11" i="33"/>
  <c r="H22" i="33"/>
  <c r="M126" i="33"/>
  <c r="I284" i="33"/>
  <c r="I215" i="33"/>
  <c r="E9" i="33"/>
  <c r="I12" i="33" s="1"/>
  <c r="I202" i="33"/>
  <c r="K188" i="33"/>
  <c r="I279" i="32"/>
  <c r="I286" i="32"/>
  <c r="I306" i="32"/>
  <c r="I310" i="32"/>
  <c r="J373" i="32"/>
  <c r="J379" i="32"/>
  <c r="J383" i="32"/>
  <c r="J388" i="32"/>
  <c r="J398" i="32"/>
  <c r="J404" i="32"/>
  <c r="J410" i="32"/>
  <c r="J422" i="32"/>
  <c r="J427" i="32"/>
  <c r="J433" i="32"/>
  <c r="J437" i="32"/>
  <c r="I448" i="32"/>
  <c r="I449" i="32"/>
  <c r="J450" i="32"/>
  <c r="I469" i="32"/>
  <c r="J470" i="32"/>
  <c r="I473" i="32"/>
  <c r="I474" i="32"/>
  <c r="J476" i="32"/>
  <c r="I483" i="32"/>
  <c r="J484" i="32"/>
  <c r="J489" i="32"/>
  <c r="J491" i="32"/>
  <c r="I494" i="32"/>
  <c r="J495" i="32"/>
  <c r="J510" i="32"/>
  <c r="J514" i="32"/>
  <c r="J518" i="32"/>
  <c r="J519" i="32"/>
  <c r="J522" i="32"/>
  <c r="J524" i="32"/>
  <c r="J528" i="32"/>
  <c r="J529" i="32"/>
  <c r="I539" i="32"/>
  <c r="I544" i="32"/>
  <c r="J552" i="32"/>
  <c r="I563" i="32"/>
  <c r="J564" i="32"/>
  <c r="I568" i="32"/>
  <c r="I571" i="32"/>
  <c r="J577" i="32"/>
  <c r="J585" i="32"/>
  <c r="J590" i="32"/>
  <c r="J597" i="32"/>
  <c r="D9" i="33"/>
  <c r="I81" i="33"/>
  <c r="N99" i="33"/>
  <c r="I103" i="33"/>
  <c r="I127" i="33"/>
  <c r="N141" i="33"/>
  <c r="K81" i="33"/>
  <c r="M81" i="33" s="1"/>
  <c r="N115" i="33"/>
  <c r="N126" i="33"/>
  <c r="N137" i="33"/>
  <c r="I141" i="33"/>
  <c r="I146" i="33"/>
  <c r="N152" i="33"/>
  <c r="G188" i="33"/>
  <c r="N215" i="33"/>
  <c r="G284" i="33"/>
  <c r="M284" i="33" s="1"/>
  <c r="H10" i="31"/>
  <c r="H11" i="31"/>
  <c r="H12" i="31"/>
  <c r="H13" i="31"/>
  <c r="H14" i="31"/>
  <c r="H22" i="31"/>
  <c r="L22" i="31"/>
  <c r="H29" i="31"/>
  <c r="N29" i="31" s="1"/>
  <c r="H30" i="31"/>
  <c r="N30" i="31" s="1"/>
  <c r="H33" i="31"/>
  <c r="N33" i="31" s="1"/>
  <c r="H41" i="31"/>
  <c r="N41" i="31" s="1"/>
  <c r="H48" i="31"/>
  <c r="N48" i="31" s="1"/>
  <c r="H52" i="31"/>
  <c r="N52" i="31" s="1"/>
  <c r="H53" i="31"/>
  <c r="N53" i="31" s="1"/>
  <c r="H54" i="31"/>
  <c r="N54" i="31" s="1"/>
  <c r="H56" i="31"/>
  <c r="N56" i="31" s="1"/>
  <c r="H57" i="31"/>
  <c r="N57" i="31" s="1"/>
  <c r="H58" i="31"/>
  <c r="N58" i="31" s="1"/>
  <c r="H62" i="31"/>
  <c r="N62" i="31" s="1"/>
  <c r="H63" i="31"/>
  <c r="N63" i="31" s="1"/>
  <c r="H64" i="31"/>
  <c r="N64" i="31" s="1"/>
  <c r="H65" i="31"/>
  <c r="N65" i="31" s="1"/>
  <c r="H67" i="31"/>
  <c r="N67" i="31" s="1"/>
  <c r="H68" i="31"/>
  <c r="N68" i="31" s="1"/>
  <c r="H70" i="31"/>
  <c r="N70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88" i="31"/>
  <c r="N88" i="31" s="1"/>
  <c r="H92" i="31"/>
  <c r="N92" i="31" s="1"/>
  <c r="H97" i="31"/>
  <c r="N97" i="31" s="1"/>
  <c r="H98" i="31"/>
  <c r="N98" i="31" s="1"/>
  <c r="H99" i="31"/>
  <c r="N99" i="31" s="1"/>
  <c r="H100" i="31"/>
  <c r="N100" i="31" s="1"/>
  <c r="H103" i="31"/>
  <c r="N103" i="31" s="1"/>
  <c r="H104" i="31"/>
  <c r="N104" i="31" s="1"/>
  <c r="H105" i="31"/>
  <c r="N105" i="31" s="1"/>
  <c r="H106" i="31"/>
  <c r="N106" i="31" s="1"/>
  <c r="H111" i="31"/>
  <c r="N111" i="31" s="1"/>
  <c r="H114" i="31"/>
  <c r="N114" i="31" s="1"/>
  <c r="H115" i="31"/>
  <c r="N115" i="31" s="1"/>
  <c r="H117" i="31"/>
  <c r="N117" i="31" s="1"/>
  <c r="H118" i="31"/>
  <c r="N118" i="31" s="1"/>
  <c r="H123" i="31"/>
  <c r="N123" i="31" s="1"/>
  <c r="H124" i="31"/>
  <c r="N124" i="31" s="1"/>
  <c r="H125" i="31"/>
  <c r="N125" i="31" s="1"/>
  <c r="H127" i="31"/>
  <c r="N127" i="31" s="1"/>
  <c r="H129" i="31"/>
  <c r="N129" i="31" s="1"/>
  <c r="H137" i="31"/>
  <c r="N137" i="31" s="1"/>
  <c r="H139" i="31"/>
  <c r="N139" i="31" s="1"/>
  <c r="H141" i="31"/>
  <c r="N141" i="31" s="1"/>
  <c r="H142" i="31"/>
  <c r="N142" i="31" s="1"/>
  <c r="H144" i="31"/>
  <c r="N144" i="31" s="1"/>
  <c r="H145" i="31"/>
  <c r="N145" i="31" s="1"/>
  <c r="H146" i="31"/>
  <c r="N146" i="31" s="1"/>
  <c r="H152" i="31"/>
  <c r="N152" i="31" s="1"/>
  <c r="H153" i="31"/>
  <c r="N153" i="31" s="1"/>
  <c r="H154" i="31"/>
  <c r="N154" i="31" s="1"/>
  <c r="H155" i="31"/>
  <c r="N155" i="31" s="1"/>
  <c r="H156" i="31"/>
  <c r="N156" i="31" s="1"/>
  <c r="H157" i="31"/>
  <c r="N157" i="31" s="1"/>
  <c r="H164" i="31"/>
  <c r="N164" i="31" s="1"/>
  <c r="H166" i="31"/>
  <c r="N166" i="31" s="1"/>
  <c r="H168" i="31"/>
  <c r="N168" i="31" s="1"/>
  <c r="H171" i="31"/>
  <c r="N171" i="31" s="1"/>
  <c r="H176" i="31"/>
  <c r="N176" i="31" s="1"/>
  <c r="H177" i="31"/>
  <c r="N177" i="31" s="1"/>
  <c r="H188" i="31"/>
  <c r="L188" i="31"/>
  <c r="H189" i="31"/>
  <c r="N189" i="31" s="1"/>
  <c r="H193" i="31"/>
  <c r="N193" i="31" s="1"/>
  <c r="H195" i="31"/>
  <c r="N195" i="31" s="1"/>
  <c r="H201" i="31"/>
  <c r="N201" i="31" s="1"/>
  <c r="H202" i="31"/>
  <c r="N202" i="31" s="1"/>
  <c r="H203" i="31"/>
  <c r="N203" i="31" s="1"/>
  <c r="H204" i="31"/>
  <c r="N204" i="31" s="1"/>
  <c r="H207" i="31"/>
  <c r="N207" i="31" s="1"/>
  <c r="H208" i="31"/>
  <c r="N208" i="31" s="1"/>
  <c r="H209" i="31"/>
  <c r="N209" i="31" s="1"/>
  <c r="H210" i="31"/>
  <c r="N210" i="31" s="1"/>
  <c r="H215" i="31"/>
  <c r="N215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30" i="31"/>
  <c r="N230" i="31" s="1"/>
  <c r="H237" i="31"/>
  <c r="N237" i="31" s="1"/>
  <c r="H241" i="31"/>
  <c r="N241" i="31" s="1"/>
  <c r="H242" i="31"/>
  <c r="N242" i="31" s="1"/>
  <c r="H248" i="31"/>
  <c r="N248" i="31" s="1"/>
  <c r="H258" i="31"/>
  <c r="N258" i="31" s="1"/>
  <c r="H260" i="31"/>
  <c r="N260" i="31" s="1"/>
  <c r="H261" i="31"/>
  <c r="N261" i="31" s="1"/>
  <c r="H266" i="31"/>
  <c r="N266" i="31" s="1"/>
  <c r="H267" i="31"/>
  <c r="N267" i="31" s="1"/>
  <c r="H271" i="31"/>
  <c r="N271" i="31" s="1"/>
  <c r="H275" i="31"/>
  <c r="N275" i="31" s="1"/>
  <c r="H279" i="31"/>
  <c r="N279" i="31" s="1"/>
  <c r="H281" i="31"/>
  <c r="N281" i="31" s="1"/>
  <c r="H288" i="31"/>
  <c r="N288" i="31" s="1"/>
  <c r="H293" i="31"/>
  <c r="N293" i="31" s="1"/>
  <c r="H294" i="31"/>
  <c r="N294" i="31" s="1"/>
  <c r="H297" i="31"/>
  <c r="N297" i="31" s="1"/>
  <c r="H298" i="31"/>
  <c r="N298" i="31" s="1"/>
  <c r="H299" i="31"/>
  <c r="N299" i="31" s="1"/>
  <c r="H300" i="31"/>
  <c r="N300" i="31" s="1"/>
  <c r="H305" i="31"/>
  <c r="N305" i="31" s="1"/>
  <c r="H306" i="31"/>
  <c r="N306" i="31" s="1"/>
  <c r="H307" i="31"/>
  <c r="N307" i="31" s="1"/>
  <c r="H308" i="31"/>
  <c r="N308" i="31" s="1"/>
  <c r="H309" i="31"/>
  <c r="N309" i="31" s="1"/>
  <c r="H312" i="31"/>
  <c r="N312" i="31" s="1"/>
  <c r="H315" i="31"/>
  <c r="N315" i="31" s="1"/>
  <c r="H318" i="31"/>
  <c r="N318" i="31" s="1"/>
  <c r="H320" i="31"/>
  <c r="N320" i="31" s="1"/>
  <c r="H322" i="31"/>
  <c r="N322" i="31" s="1"/>
  <c r="H324" i="31"/>
  <c r="N324" i="31" s="1"/>
  <c r="H327" i="31"/>
  <c r="N327" i="31" s="1"/>
  <c r="H328" i="31"/>
  <c r="N328" i="31" s="1"/>
  <c r="H332" i="31"/>
  <c r="N332" i="31" s="1"/>
  <c r="H336" i="31"/>
  <c r="N336" i="31" s="1"/>
  <c r="H338" i="31"/>
  <c r="N338" i="31" s="1"/>
  <c r="H343" i="31"/>
  <c r="N343" i="31" s="1"/>
  <c r="H371" i="31"/>
  <c r="L371" i="31"/>
  <c r="H374" i="31"/>
  <c r="N374" i="31" s="1"/>
  <c r="H377" i="31"/>
  <c r="N377" i="31" s="1"/>
  <c r="H380" i="31"/>
  <c r="H383" i="31"/>
  <c r="N383" i="31" s="1"/>
  <c r="H384" i="31"/>
  <c r="N384" i="31" s="1"/>
  <c r="H386" i="31"/>
  <c r="N386" i="31" s="1"/>
  <c r="H387" i="31"/>
  <c r="N387" i="31" s="1"/>
  <c r="H388" i="31"/>
  <c r="N388" i="31" s="1"/>
  <c r="H391" i="31"/>
  <c r="N391" i="31" s="1"/>
  <c r="H394" i="31"/>
  <c r="N394" i="31" s="1"/>
  <c r="H395" i="31"/>
  <c r="N395" i="31" s="1"/>
  <c r="H400" i="31"/>
  <c r="N400" i="31" s="1"/>
  <c r="H402" i="31"/>
  <c r="N402" i="31" s="1"/>
  <c r="H405" i="31"/>
  <c r="N405" i="31" s="1"/>
  <c r="H406" i="31"/>
  <c r="N406" i="31" s="1"/>
  <c r="H408" i="31"/>
  <c r="N408" i="31" s="1"/>
  <c r="H409" i="31"/>
  <c r="N409" i="31" s="1"/>
  <c r="H410" i="31"/>
  <c r="N410" i="31" s="1"/>
  <c r="H419" i="31"/>
  <c r="N419" i="31" s="1"/>
  <c r="H421" i="31"/>
  <c r="N421" i="31" s="1"/>
  <c r="H422" i="31"/>
  <c r="N422" i="31" s="1"/>
  <c r="H423" i="31"/>
  <c r="N423" i="31" s="1"/>
  <c r="H424" i="31"/>
  <c r="N424" i="31" s="1"/>
  <c r="H426" i="31"/>
  <c r="N426" i="31" s="1"/>
  <c r="H428" i="31"/>
  <c r="N428" i="31" s="1"/>
  <c r="H429" i="31"/>
  <c r="N429" i="31" s="1"/>
  <c r="H430" i="31"/>
  <c r="N430" i="31" s="1"/>
  <c r="H431" i="31"/>
  <c r="N431" i="31" s="1"/>
  <c r="H433" i="31"/>
  <c r="N433" i="31" s="1"/>
  <c r="H434" i="31"/>
  <c r="N434" i="31" s="1"/>
  <c r="H435" i="31"/>
  <c r="N435" i="31" s="1"/>
  <c r="H436" i="31"/>
  <c r="N436" i="31" s="1"/>
  <c r="H437" i="31"/>
  <c r="N437" i="31" s="1"/>
  <c r="H445" i="31"/>
  <c r="N445" i="31" s="1"/>
  <c r="H446" i="31"/>
  <c r="N446" i="31" s="1"/>
  <c r="H450" i="31"/>
  <c r="N450" i="31" s="1"/>
  <c r="H452" i="31"/>
  <c r="N452" i="31" s="1"/>
  <c r="H460" i="31"/>
  <c r="N460" i="31" s="1"/>
  <c r="H462" i="31"/>
  <c r="N462" i="31" s="1"/>
  <c r="H469" i="31"/>
  <c r="N469" i="31" s="1"/>
  <c r="H470" i="31"/>
  <c r="N470" i="31" s="1"/>
  <c r="H471" i="31"/>
  <c r="N471" i="31" s="1"/>
  <c r="H473" i="31"/>
  <c r="N473" i="31" s="1"/>
  <c r="H478" i="31"/>
  <c r="N478" i="31" s="1"/>
  <c r="H481" i="31"/>
  <c r="N481" i="31" s="1"/>
  <c r="H484" i="31"/>
  <c r="N484" i="31" s="1"/>
  <c r="H485" i="31"/>
  <c r="N485" i="31" s="1"/>
  <c r="H486" i="31"/>
  <c r="N486" i="31" s="1"/>
  <c r="H487" i="31"/>
  <c r="N487" i="31" s="1"/>
  <c r="H493" i="31"/>
  <c r="N493" i="31" s="1"/>
  <c r="H494" i="31"/>
  <c r="N494" i="31" s="1"/>
  <c r="H495" i="31"/>
  <c r="N495" i="31" s="1"/>
  <c r="H497" i="31"/>
  <c r="N497" i="31" s="1"/>
  <c r="H499" i="31"/>
  <c r="N499" i="31" s="1"/>
  <c r="H506" i="31"/>
  <c r="N506" i="31" s="1"/>
  <c r="H507" i="31"/>
  <c r="N507" i="31" s="1"/>
  <c r="H508" i="31"/>
  <c r="N508" i="31" s="1"/>
  <c r="H509" i="31"/>
  <c r="N509" i="31" s="1"/>
  <c r="H511" i="31"/>
  <c r="N511" i="31" s="1"/>
  <c r="H512" i="31"/>
  <c r="N512" i="31" s="1"/>
  <c r="H514" i="31"/>
  <c r="N514" i="31" s="1"/>
  <c r="H515" i="31"/>
  <c r="N515" i="31" s="1"/>
  <c r="H516" i="31"/>
  <c r="N516" i="31" s="1"/>
  <c r="H517" i="31"/>
  <c r="N517" i="31" s="1"/>
  <c r="H518" i="31"/>
  <c r="N518" i="31" s="1"/>
  <c r="H528" i="31"/>
  <c r="N528" i="31" s="1"/>
  <c r="H534" i="31"/>
  <c r="N534" i="31" s="1"/>
  <c r="H537" i="31"/>
  <c r="N537" i="31" s="1"/>
  <c r="H539" i="31"/>
  <c r="N539" i="31" s="1"/>
  <c r="H541" i="31"/>
  <c r="N541" i="31" s="1"/>
  <c r="H544" i="31"/>
  <c r="N544" i="31" s="1"/>
  <c r="H553" i="31"/>
  <c r="N553" i="31" s="1"/>
  <c r="H558" i="31"/>
  <c r="N558" i="31" s="1"/>
  <c r="H563" i="31"/>
  <c r="N563" i="31" s="1"/>
  <c r="H564" i="31"/>
  <c r="N564" i="31" s="1"/>
  <c r="H567" i="31"/>
  <c r="N567" i="31" s="1"/>
  <c r="H568" i="31"/>
  <c r="N568" i="31" s="1"/>
  <c r="H573" i="31"/>
  <c r="N573" i="31" s="1"/>
  <c r="H578" i="31"/>
  <c r="N578" i="31" s="1"/>
  <c r="H583" i="31"/>
  <c r="N583" i="31" s="1"/>
  <c r="H585" i="31"/>
  <c r="N585" i="31" s="1"/>
  <c r="H588" i="31"/>
  <c r="N588" i="31" s="1"/>
  <c r="H589" i="31"/>
  <c r="N589" i="31" s="1"/>
  <c r="H590" i="31"/>
  <c r="N590" i="31" s="1"/>
  <c r="H597" i="31"/>
  <c r="N597" i="31" s="1"/>
  <c r="H599" i="31"/>
  <c r="N599" i="31" s="1"/>
  <c r="H612" i="31"/>
  <c r="L612" i="31"/>
  <c r="H614" i="31"/>
  <c r="N614" i="31" s="1"/>
  <c r="H615" i="31"/>
  <c r="N615" i="31" s="1"/>
  <c r="H616" i="31"/>
  <c r="N616" i="31" s="1"/>
  <c r="H617" i="31"/>
  <c r="N617" i="31" s="1"/>
  <c r="H620" i="31"/>
  <c r="N620" i="31" s="1"/>
  <c r="H621" i="31"/>
  <c r="N621" i="31" s="1"/>
  <c r="H623" i="31"/>
  <c r="N623" i="31" s="1"/>
  <c r="H625" i="31"/>
  <c r="N625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3" i="31"/>
  <c r="N633" i="31" s="1"/>
  <c r="H636" i="31"/>
  <c r="N636" i="31" s="1"/>
  <c r="H638" i="31"/>
  <c r="N638" i="31" s="1"/>
  <c r="H639" i="31"/>
  <c r="N639" i="31" s="1"/>
  <c r="H10" i="32"/>
  <c r="H14" i="32"/>
  <c r="H22" i="32"/>
  <c r="L22" i="32"/>
  <c r="H24" i="32"/>
  <c r="N24" i="32" s="1"/>
  <c r="H30" i="32"/>
  <c r="N30" i="32" s="1"/>
  <c r="H33" i="32"/>
  <c r="N33" i="32" s="1"/>
  <c r="H34" i="32"/>
  <c r="N34" i="32" s="1"/>
  <c r="H37" i="32"/>
  <c r="N37" i="32" s="1"/>
  <c r="H38" i="32"/>
  <c r="N38" i="32" s="1"/>
  <c r="H39" i="32"/>
  <c r="N39" i="32" s="1"/>
  <c r="H42" i="32"/>
  <c r="N42" i="32" s="1"/>
  <c r="H48" i="32"/>
  <c r="N48" i="32" s="1"/>
  <c r="H51" i="32"/>
  <c r="N51" i="32" s="1"/>
  <c r="H52" i="32"/>
  <c r="N52" i="32" s="1"/>
  <c r="H53" i="32"/>
  <c r="N53" i="32" s="1"/>
  <c r="H54" i="32"/>
  <c r="N54" i="32" s="1"/>
  <c r="H59" i="32"/>
  <c r="N59" i="32" s="1"/>
  <c r="H62" i="32"/>
  <c r="N62" i="32" s="1"/>
  <c r="H63" i="32"/>
  <c r="N63" i="32" s="1"/>
  <c r="H64" i="32"/>
  <c r="N64" i="32" s="1"/>
  <c r="H67" i="32"/>
  <c r="N67" i="32" s="1"/>
  <c r="H70" i="32"/>
  <c r="N70" i="32" s="1"/>
  <c r="H71" i="32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92" i="32"/>
  <c r="N92" i="32" s="1"/>
  <c r="H93" i="32"/>
  <c r="N93" i="32" s="1"/>
  <c r="H97" i="32"/>
  <c r="N97" i="32" s="1"/>
  <c r="H99" i="32"/>
  <c r="N99" i="32" s="1"/>
  <c r="H100" i="32"/>
  <c r="N100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2" i="32"/>
  <c r="N112" i="32" s="1"/>
  <c r="H115" i="32"/>
  <c r="N115" i="32" s="1"/>
  <c r="H116" i="32"/>
  <c r="N116" i="32" s="1"/>
  <c r="H118" i="32"/>
  <c r="N118" i="32" s="1"/>
  <c r="H120" i="32"/>
  <c r="N120" i="32" s="1"/>
  <c r="H121" i="32"/>
  <c r="N121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5" i="32"/>
  <c r="N135" i="32" s="1"/>
  <c r="H137" i="32"/>
  <c r="N137" i="32" s="1"/>
  <c r="H139" i="32"/>
  <c r="N139" i="32" s="1"/>
  <c r="H141" i="32"/>
  <c r="N141" i="32" s="1"/>
  <c r="H142" i="32"/>
  <c r="N142" i="32" s="1"/>
  <c r="H144" i="32"/>
  <c r="N144" i="32" s="1"/>
  <c r="H145" i="32"/>
  <c r="N145" i="32" s="1"/>
  <c r="H146" i="32"/>
  <c r="N146" i="32" s="1"/>
  <c r="H147" i="32"/>
  <c r="N147" i="32" s="1"/>
  <c r="H151" i="32"/>
  <c r="N151" i="32" s="1"/>
  <c r="H152" i="32"/>
  <c r="N152" i="32" s="1"/>
  <c r="H153" i="32"/>
  <c r="N153" i="32" s="1"/>
  <c r="H154" i="32"/>
  <c r="N154" i="32" s="1"/>
  <c r="H155" i="32"/>
  <c r="N155" i="32" s="1"/>
  <c r="H156" i="32"/>
  <c r="N156" i="32" s="1"/>
  <c r="H157" i="32"/>
  <c r="N157" i="32" s="1"/>
  <c r="H160" i="32"/>
  <c r="N160" i="32" s="1"/>
  <c r="H165" i="32"/>
  <c r="N165" i="32" s="1"/>
  <c r="H166" i="32"/>
  <c r="N166" i="32" s="1"/>
  <c r="H168" i="32"/>
  <c r="N168" i="32" s="1"/>
  <c r="H170" i="32"/>
  <c r="N170" i="32" s="1"/>
  <c r="H171" i="32"/>
  <c r="N171" i="32" s="1"/>
  <c r="H172" i="32"/>
  <c r="N172" i="32" s="1"/>
  <c r="H174" i="32"/>
  <c r="N174" i="32" s="1"/>
  <c r="H175" i="32"/>
  <c r="N175" i="32" s="1"/>
  <c r="H177" i="32"/>
  <c r="N177" i="32" s="1"/>
  <c r="H188" i="32"/>
  <c r="L188" i="32"/>
  <c r="H189" i="32"/>
  <c r="N189" i="32" s="1"/>
  <c r="H191" i="32"/>
  <c r="N191" i="32" s="1"/>
  <c r="H192" i="32"/>
  <c r="N192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6" i="32"/>
  <c r="N206" i="32" s="1"/>
  <c r="H207" i="32"/>
  <c r="N207" i="32" s="1"/>
  <c r="H209" i="32"/>
  <c r="N209" i="32" s="1"/>
  <c r="H210" i="32"/>
  <c r="N210" i="32" s="1"/>
  <c r="H211" i="32"/>
  <c r="N211" i="32" s="1"/>
  <c r="H213" i="32"/>
  <c r="N213" i="32" s="1"/>
  <c r="H215" i="32"/>
  <c r="N215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5" i="32"/>
  <c r="N225" i="32" s="1"/>
  <c r="H226" i="32"/>
  <c r="N226" i="32" s="1"/>
  <c r="H227" i="32"/>
  <c r="N227" i="32" s="1"/>
  <c r="H228" i="32"/>
  <c r="N228" i="32" s="1"/>
  <c r="H230" i="32"/>
  <c r="N230" i="32" s="1"/>
  <c r="H231" i="32"/>
  <c r="N231" i="32" s="1"/>
  <c r="H235" i="32"/>
  <c r="N235" i="32" s="1"/>
  <c r="H236" i="32"/>
  <c r="N236" i="32" s="1"/>
  <c r="H242" i="32"/>
  <c r="N242" i="32" s="1"/>
  <c r="H245" i="32"/>
  <c r="N245" i="32" s="1"/>
  <c r="H251" i="32"/>
  <c r="N251" i="32" s="1"/>
  <c r="H252" i="32"/>
  <c r="N252" i="32" s="1"/>
  <c r="H255" i="32"/>
  <c r="N255" i="32" s="1"/>
  <c r="H256" i="32"/>
  <c r="N256" i="32" s="1"/>
  <c r="H258" i="32"/>
  <c r="N258" i="32" s="1"/>
  <c r="H259" i="32"/>
  <c r="N259" i="32" s="1"/>
  <c r="H260" i="32"/>
  <c r="N260" i="32" s="1"/>
  <c r="H261" i="32"/>
  <c r="N261" i="32" s="1"/>
  <c r="H265" i="32"/>
  <c r="N265" i="32" s="1"/>
  <c r="H266" i="32"/>
  <c r="N266" i="32" s="1"/>
  <c r="H267" i="32"/>
  <c r="N267" i="32" s="1"/>
  <c r="H270" i="32"/>
  <c r="N270" i="32" s="1"/>
  <c r="H271" i="32"/>
  <c r="N271" i="32" s="1"/>
  <c r="H272" i="32"/>
  <c r="N272" i="32" s="1"/>
  <c r="H275" i="32"/>
  <c r="N275" i="32" s="1"/>
  <c r="H276" i="32"/>
  <c r="N276" i="32" s="1"/>
  <c r="H277" i="32"/>
  <c r="N277" i="32" s="1"/>
  <c r="H279" i="32"/>
  <c r="N279" i="32" s="1"/>
  <c r="H280" i="32"/>
  <c r="N280" i="32" s="1"/>
  <c r="H281" i="32"/>
  <c r="N281" i="32" s="1"/>
  <c r="H285" i="32"/>
  <c r="N285" i="32" s="1"/>
  <c r="H286" i="32"/>
  <c r="N286" i="32" s="1"/>
  <c r="H287" i="32"/>
  <c r="N287" i="32" s="1"/>
  <c r="H292" i="32"/>
  <c r="N292" i="32" s="1"/>
  <c r="H293" i="32"/>
  <c r="N293" i="32" s="1"/>
  <c r="H295" i="32"/>
  <c r="N295" i="32" s="1"/>
  <c r="H299" i="32"/>
  <c r="N299" i="32" s="1"/>
  <c r="H300" i="32"/>
  <c r="N300" i="32" s="1"/>
  <c r="H304" i="32"/>
  <c r="N304" i="32" s="1"/>
  <c r="H306" i="32"/>
  <c r="N306" i="32" s="1"/>
  <c r="H307" i="32"/>
  <c r="N307" i="32" s="1"/>
  <c r="H308" i="32"/>
  <c r="N308" i="32" s="1"/>
  <c r="H309" i="32"/>
  <c r="N309" i="32" s="1"/>
  <c r="H310" i="32"/>
  <c r="N310" i="32" s="1"/>
  <c r="H311" i="32"/>
  <c r="N311" i="32" s="1"/>
  <c r="H312" i="32"/>
  <c r="N312" i="32" s="1"/>
  <c r="H313" i="32"/>
  <c r="N313" i="32" s="1"/>
  <c r="H318" i="32"/>
  <c r="N318" i="32" s="1"/>
  <c r="H321" i="32"/>
  <c r="N321" i="32" s="1"/>
  <c r="H324" i="32"/>
  <c r="N324" i="32" s="1"/>
  <c r="H325" i="32"/>
  <c r="N325" i="32" s="1"/>
  <c r="H326" i="32"/>
  <c r="N326" i="32" s="1"/>
  <c r="H327" i="32"/>
  <c r="N327" i="32" s="1"/>
  <c r="H329" i="32"/>
  <c r="N329" i="32" s="1"/>
  <c r="H332" i="32"/>
  <c r="N332" i="32" s="1"/>
  <c r="H333" i="32"/>
  <c r="N333" i="32" s="1"/>
  <c r="H336" i="32"/>
  <c r="N336" i="32" s="1"/>
  <c r="H338" i="32"/>
  <c r="N338" i="32" s="1"/>
  <c r="H343" i="32"/>
  <c r="N343" i="32" s="1"/>
  <c r="H344" i="32"/>
  <c r="N344" i="32" s="1"/>
  <c r="H347" i="32"/>
  <c r="N347" i="32" s="1"/>
  <c r="H348" i="32"/>
  <c r="N348" i="32" s="1"/>
  <c r="H349" i="32"/>
  <c r="N349" i="32" s="1"/>
  <c r="H353" i="32"/>
  <c r="N353" i="32" s="1"/>
  <c r="H356" i="32"/>
  <c r="N356" i="32" s="1"/>
  <c r="H358" i="32"/>
  <c r="N358" i="32" s="1"/>
  <c r="H361" i="32"/>
  <c r="N361" i="32" s="1"/>
  <c r="H362" i="32"/>
  <c r="N362" i="32" s="1"/>
  <c r="H371" i="32"/>
  <c r="L371" i="32"/>
  <c r="H372" i="32"/>
  <c r="N372" i="32" s="1"/>
  <c r="H373" i="32"/>
  <c r="N373" i="32" s="1"/>
  <c r="H374" i="32"/>
  <c r="N374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2" i="32"/>
  <c r="N382" i="32" s="1"/>
  <c r="H383" i="32"/>
  <c r="N383" i="32" s="1"/>
  <c r="H384" i="32"/>
  <c r="N384" i="32" s="1"/>
  <c r="H386" i="32"/>
  <c r="N386" i="32" s="1"/>
  <c r="H387" i="32"/>
  <c r="N387" i="32" s="1"/>
  <c r="H388" i="32"/>
  <c r="N388" i="32" s="1"/>
  <c r="H389" i="32"/>
  <c r="N389" i="32" s="1"/>
  <c r="H391" i="32"/>
  <c r="N391" i="32" s="1"/>
  <c r="H392" i="32"/>
  <c r="N392" i="32" s="1"/>
  <c r="H393" i="32"/>
  <c r="N393" i="32" s="1"/>
  <c r="H394" i="32"/>
  <c r="N394" i="32" s="1"/>
  <c r="H395" i="32"/>
  <c r="N395" i="32" s="1"/>
  <c r="H396" i="32"/>
  <c r="N396" i="32" s="1"/>
  <c r="H398" i="32"/>
  <c r="N398" i="32" s="1"/>
  <c r="H400" i="32"/>
  <c r="N400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07" i="32"/>
  <c r="N407" i="32" s="1"/>
  <c r="H410" i="32"/>
  <c r="N410" i="32" s="1"/>
  <c r="H411" i="32"/>
  <c r="N411" i="32" s="1"/>
  <c r="H413" i="32"/>
  <c r="N413" i="32" s="1"/>
  <c r="H419" i="32"/>
  <c r="N419" i="32" s="1"/>
  <c r="H422" i="32"/>
  <c r="N422" i="32" s="1"/>
  <c r="H423" i="32"/>
  <c r="N423" i="32" s="1"/>
  <c r="H424" i="32"/>
  <c r="N424" i="32" s="1"/>
  <c r="H426" i="32"/>
  <c r="N426" i="32" s="1"/>
  <c r="H427" i="32"/>
  <c r="N427" i="32" s="1"/>
  <c r="H428" i="32"/>
  <c r="N428" i="32" s="1"/>
  <c r="H429" i="32"/>
  <c r="N429" i="32" s="1"/>
  <c r="H430" i="32"/>
  <c r="N430" i="32" s="1"/>
  <c r="H433" i="32"/>
  <c r="N433" i="32" s="1"/>
  <c r="H434" i="32"/>
  <c r="N434" i="32" s="1"/>
  <c r="H435" i="32"/>
  <c r="N435" i="32" s="1"/>
  <c r="H436" i="32"/>
  <c r="N436" i="32" s="1"/>
  <c r="H437" i="32"/>
  <c r="N437" i="32" s="1"/>
  <c r="H438" i="32"/>
  <c r="N438" i="32" s="1"/>
  <c r="H442" i="32"/>
  <c r="N442" i="32" s="1"/>
  <c r="H443" i="32"/>
  <c r="N443" i="32" s="1"/>
  <c r="H444" i="32"/>
  <c r="N444" i="32" s="1"/>
  <c r="H445" i="32"/>
  <c r="N445" i="32" s="1"/>
  <c r="H446" i="32"/>
  <c r="N446" i="32" s="1"/>
  <c r="H448" i="32"/>
  <c r="N448" i="32" s="1"/>
  <c r="H450" i="32"/>
  <c r="N450" i="32" s="1"/>
  <c r="H451" i="32"/>
  <c r="N451" i="32" s="1"/>
  <c r="H463" i="32"/>
  <c r="N463" i="32" s="1"/>
  <c r="H469" i="32"/>
  <c r="N469" i="32" s="1"/>
  <c r="H470" i="32"/>
  <c r="N470" i="32" s="1"/>
  <c r="H471" i="32"/>
  <c r="N471" i="32" s="1"/>
  <c r="H472" i="32"/>
  <c r="N472" i="32" s="1"/>
  <c r="H473" i="32"/>
  <c r="N473" i="32" s="1"/>
  <c r="H476" i="32"/>
  <c r="N476" i="32" s="1"/>
  <c r="H478" i="32"/>
  <c r="N478" i="32" s="1"/>
  <c r="H481" i="32"/>
  <c r="N481" i="32" s="1"/>
  <c r="H483" i="32"/>
  <c r="N483" i="32" s="1"/>
  <c r="H484" i="32"/>
  <c r="N484" i="32" s="1"/>
  <c r="H485" i="32"/>
  <c r="N485" i="32" s="1"/>
  <c r="H486" i="32"/>
  <c r="N486" i="32" s="1"/>
  <c r="H487" i="32"/>
  <c r="N487" i="32" s="1"/>
  <c r="H488" i="32"/>
  <c r="N488" i="32" s="1"/>
  <c r="H492" i="32"/>
  <c r="N492" i="32" s="1"/>
  <c r="H493" i="32"/>
  <c r="N493" i="32" s="1"/>
  <c r="H494" i="32"/>
  <c r="N494" i="32" s="1"/>
  <c r="H495" i="32"/>
  <c r="N495" i="32" s="1"/>
  <c r="H497" i="32"/>
  <c r="N497" i="32" s="1"/>
  <c r="H498" i="32"/>
  <c r="N498" i="32" s="1"/>
  <c r="H499" i="32"/>
  <c r="N499" i="32" s="1"/>
  <c r="H503" i="32"/>
  <c r="N503" i="32" s="1"/>
  <c r="H504" i="32"/>
  <c r="N504" i="32" s="1"/>
  <c r="H507" i="32"/>
  <c r="N507" i="32" s="1"/>
  <c r="H509" i="32"/>
  <c r="N509" i="32" s="1"/>
  <c r="H510" i="32"/>
  <c r="N510" i="32" s="1"/>
  <c r="H511" i="32"/>
  <c r="N511" i="32" s="1"/>
  <c r="H512" i="32"/>
  <c r="N512" i="32" s="1"/>
  <c r="H513" i="32"/>
  <c r="N513" i="32" s="1"/>
  <c r="H514" i="32"/>
  <c r="N514" i="32" s="1"/>
  <c r="H515" i="32"/>
  <c r="N515" i="32" s="1"/>
  <c r="H516" i="32"/>
  <c r="N516" i="32" s="1"/>
  <c r="H517" i="32"/>
  <c r="N517" i="32" s="1"/>
  <c r="H518" i="32"/>
  <c r="N518" i="32" s="1"/>
  <c r="H525" i="32"/>
  <c r="N525" i="32" s="1"/>
  <c r="H526" i="32"/>
  <c r="N526" i="32" s="1"/>
  <c r="H527" i="32"/>
  <c r="N527" i="32" s="1"/>
  <c r="H528" i="32"/>
  <c r="N528" i="32" s="1"/>
  <c r="H530" i="32"/>
  <c r="N530" i="32" s="1"/>
  <c r="H536" i="32"/>
  <c r="N536" i="32" s="1"/>
  <c r="H539" i="32"/>
  <c r="N539" i="32" s="1"/>
  <c r="H540" i="32"/>
  <c r="N540" i="32" s="1"/>
  <c r="H541" i="32"/>
  <c r="N541" i="32" s="1"/>
  <c r="H543" i="32"/>
  <c r="N543" i="32" s="1"/>
  <c r="H544" i="32"/>
  <c r="N544" i="32" s="1"/>
  <c r="H545" i="32"/>
  <c r="N545" i="32" s="1"/>
  <c r="H546" i="32"/>
  <c r="N546" i="32" s="1"/>
  <c r="H548" i="32"/>
  <c r="N548" i="32" s="1"/>
  <c r="H551" i="32"/>
  <c r="N551" i="32" s="1"/>
  <c r="H552" i="32"/>
  <c r="N552" i="32" s="1"/>
  <c r="H553" i="32"/>
  <c r="N553" i="32" s="1"/>
  <c r="H557" i="32"/>
  <c r="N557" i="32" s="1"/>
  <c r="H558" i="32"/>
  <c r="N558" i="32" s="1"/>
  <c r="H559" i="32"/>
  <c r="N559" i="32" s="1"/>
  <c r="H560" i="32"/>
  <c r="N560" i="32" s="1"/>
  <c r="H561" i="32"/>
  <c r="N561" i="32" s="1"/>
  <c r="H563" i="32"/>
  <c r="N563" i="32" s="1"/>
  <c r="H564" i="32"/>
  <c r="N564" i="32" s="1"/>
  <c r="H566" i="32"/>
  <c r="N566" i="32" s="1"/>
  <c r="H567" i="32"/>
  <c r="N567" i="32" s="1"/>
  <c r="H568" i="32"/>
  <c r="N568" i="32" s="1"/>
  <c r="H577" i="32"/>
  <c r="N577" i="32" s="1"/>
  <c r="H578" i="32"/>
  <c r="N578" i="32" s="1"/>
  <c r="H580" i="32"/>
  <c r="N580" i="32" s="1"/>
  <c r="H583" i="32"/>
  <c r="N583" i="32" s="1"/>
  <c r="H585" i="32"/>
  <c r="N585" i="32" s="1"/>
  <c r="H587" i="32"/>
  <c r="N587" i="32" s="1"/>
  <c r="H588" i="32"/>
  <c r="N588" i="32" s="1"/>
  <c r="H589" i="32"/>
  <c r="N589" i="32" s="1"/>
  <c r="H590" i="32"/>
  <c r="N590" i="32" s="1"/>
  <c r="H591" i="32"/>
  <c r="N591" i="32" s="1"/>
  <c r="H595" i="32"/>
  <c r="N595" i="32" s="1"/>
  <c r="H596" i="32"/>
  <c r="N596" i="32" s="1"/>
  <c r="H597" i="32"/>
  <c r="N597" i="32" s="1"/>
  <c r="H599" i="32"/>
  <c r="N599" i="32" s="1"/>
  <c r="H612" i="32"/>
  <c r="L612" i="32"/>
  <c r="H613" i="32"/>
  <c r="N613" i="32" s="1"/>
  <c r="H614" i="32"/>
  <c r="N614" i="32" s="1"/>
  <c r="N621" i="32"/>
  <c r="H623" i="32"/>
  <c r="N623" i="32" s="1"/>
  <c r="H628" i="32"/>
  <c r="N628" i="32" s="1"/>
  <c r="H630" i="32"/>
  <c r="N630" i="32" s="1"/>
  <c r="H632" i="32"/>
  <c r="N632" i="32" s="1"/>
  <c r="N111" i="33"/>
  <c r="N142" i="33"/>
  <c r="N145" i="33"/>
  <c r="H284" i="33"/>
  <c r="N284" i="33" s="1"/>
  <c r="H324" i="33"/>
  <c r="N324" i="33" s="1"/>
  <c r="H188" i="33"/>
  <c r="N188" i="33" s="1"/>
  <c r="G473" i="33"/>
  <c r="M473" i="33" s="1"/>
  <c r="G470" i="33"/>
  <c r="M470" i="33" s="1"/>
  <c r="G450" i="33"/>
  <c r="M450" i="33" s="1"/>
  <c r="G406" i="33"/>
  <c r="M406" i="33" s="1"/>
  <c r="G371" i="33"/>
  <c r="M371" i="33" s="1"/>
  <c r="N383" i="33"/>
  <c r="N499" i="33"/>
  <c r="H371" i="33"/>
  <c r="N371" i="33" s="1"/>
  <c r="H473" i="33"/>
  <c r="N473" i="33" s="1"/>
  <c r="J81" i="33"/>
  <c r="J99" i="33"/>
  <c r="J103" i="33"/>
  <c r="J111" i="33"/>
  <c r="J115" i="33"/>
  <c r="J126" i="33"/>
  <c r="J137" i="33"/>
  <c r="J141" i="33"/>
  <c r="J142" i="33"/>
  <c r="J145" i="33"/>
  <c r="J146" i="33"/>
  <c r="J152" i="33"/>
  <c r="J188" i="33"/>
  <c r="J202" i="33"/>
  <c r="J215" i="33"/>
  <c r="I470" i="33"/>
  <c r="I473" i="33"/>
  <c r="I371" i="33"/>
  <c r="G372" i="33"/>
  <c r="M372" i="33" s="1"/>
  <c r="I374" i="33"/>
  <c r="H419" i="33"/>
  <c r="N419" i="33" s="1"/>
  <c r="I617" i="33"/>
  <c r="I22" i="34"/>
  <c r="E10" i="34"/>
  <c r="J612" i="34"/>
  <c r="J631" i="34"/>
  <c r="J629" i="34"/>
  <c r="J628" i="34"/>
  <c r="F14" i="34"/>
  <c r="L14" i="34" s="1"/>
  <c r="J590" i="33"/>
  <c r="J588" i="33"/>
  <c r="J499" i="33"/>
  <c r="J371" i="33"/>
  <c r="J383" i="33"/>
  <c r="J473" i="33"/>
  <c r="N588" i="33"/>
  <c r="K612" i="33"/>
  <c r="N630" i="33"/>
  <c r="L11" i="34"/>
  <c r="J324" i="34"/>
  <c r="J235" i="34"/>
  <c r="J220" i="34"/>
  <c r="J188" i="34"/>
  <c r="F12" i="34"/>
  <c r="F9" i="34"/>
  <c r="J612" i="33"/>
  <c r="J39" i="34"/>
  <c r="M327" i="34"/>
  <c r="M512" i="34"/>
  <c r="G612" i="33"/>
  <c r="K11" i="34"/>
  <c r="K12" i="34"/>
  <c r="K13" i="34"/>
  <c r="K14" i="34"/>
  <c r="K22" i="34"/>
  <c r="K371" i="34"/>
  <c r="I383" i="34"/>
  <c r="G10" i="34"/>
  <c r="G11" i="34"/>
  <c r="G12" i="34"/>
  <c r="G13" i="34"/>
  <c r="M13" i="34" s="1"/>
  <c r="G14" i="34"/>
  <c r="M14" i="34" s="1"/>
  <c r="G22" i="34"/>
  <c r="G81" i="34"/>
  <c r="K81" i="34"/>
  <c r="G85" i="34"/>
  <c r="M85" i="34" s="1"/>
  <c r="G188" i="34"/>
  <c r="K188" i="34"/>
  <c r="G193" i="34"/>
  <c r="M193" i="34" s="1"/>
  <c r="G195" i="34"/>
  <c r="M195" i="34" s="1"/>
  <c r="G197" i="34"/>
  <c r="M197" i="34" s="1"/>
  <c r="G202" i="34"/>
  <c r="M202" i="34" s="1"/>
  <c r="G203" i="34"/>
  <c r="M203" i="34" s="1"/>
  <c r="G207" i="34"/>
  <c r="M207" i="34" s="1"/>
  <c r="G255" i="34"/>
  <c r="M255" i="34" s="1"/>
  <c r="G324" i="34"/>
  <c r="M324" i="34" s="1"/>
  <c r="G386" i="34"/>
  <c r="M386" i="34" s="1"/>
  <c r="G391" i="34"/>
  <c r="M391" i="34" s="1"/>
  <c r="G449" i="34"/>
  <c r="M449" i="34" s="1"/>
  <c r="G450" i="34"/>
  <c r="M450" i="34" s="1"/>
  <c r="H22" i="34"/>
  <c r="H81" i="34"/>
  <c r="L81" i="34"/>
  <c r="H85" i="34"/>
  <c r="N85" i="34" s="1"/>
  <c r="H86" i="34"/>
  <c r="N86" i="34" s="1"/>
  <c r="H107" i="34"/>
  <c r="N107" i="34" s="1"/>
  <c r="H122" i="34"/>
  <c r="N122" i="34" s="1"/>
  <c r="H123" i="34"/>
  <c r="N123" i="34" s="1"/>
  <c r="H124" i="34"/>
  <c r="N124" i="34" s="1"/>
  <c r="H127" i="34"/>
  <c r="N127" i="34" s="1"/>
  <c r="H327" i="34"/>
  <c r="N327" i="34" s="1"/>
  <c r="H318" i="34"/>
  <c r="N318" i="34" s="1"/>
  <c r="H188" i="34"/>
  <c r="L188" i="34"/>
  <c r="H195" i="34"/>
  <c r="N195" i="34" s="1"/>
  <c r="H202" i="34"/>
  <c r="N202" i="34" s="1"/>
  <c r="H203" i="34"/>
  <c r="N203" i="34" s="1"/>
  <c r="H219" i="34"/>
  <c r="N219" i="34" s="1"/>
  <c r="G371" i="34"/>
  <c r="G383" i="34"/>
  <c r="M383" i="34" s="1"/>
  <c r="G405" i="34"/>
  <c r="M405" i="34" s="1"/>
  <c r="G413" i="34"/>
  <c r="M413" i="34" s="1"/>
  <c r="J371" i="34"/>
  <c r="J383" i="34"/>
  <c r="J391" i="34"/>
  <c r="J419" i="34"/>
  <c r="M589" i="34"/>
  <c r="H597" i="34"/>
  <c r="N597" i="34" s="1"/>
  <c r="H589" i="34"/>
  <c r="N589" i="34" s="1"/>
  <c r="H371" i="34"/>
  <c r="L371" i="34"/>
  <c r="H377" i="34"/>
  <c r="N377" i="34" s="1"/>
  <c r="H379" i="34"/>
  <c r="N379" i="34" s="1"/>
  <c r="H386" i="34"/>
  <c r="N386" i="34" s="1"/>
  <c r="H387" i="34"/>
  <c r="N387" i="34" s="1"/>
  <c r="H391" i="34"/>
  <c r="N391" i="34" s="1"/>
  <c r="H394" i="34"/>
  <c r="N394" i="34" s="1"/>
  <c r="H395" i="34"/>
  <c r="N395" i="34" s="1"/>
  <c r="H405" i="34"/>
  <c r="N405" i="34" s="1"/>
  <c r="H408" i="34"/>
  <c r="N408" i="34" s="1"/>
  <c r="H413" i="34"/>
  <c r="N413" i="34" s="1"/>
  <c r="H434" i="34"/>
  <c r="N434" i="34" s="1"/>
  <c r="H446" i="34"/>
  <c r="N446" i="34" s="1"/>
  <c r="H448" i="34"/>
  <c r="N448" i="34" s="1"/>
  <c r="H451" i="34"/>
  <c r="N451" i="34" s="1"/>
  <c r="H466" i="34"/>
  <c r="N466" i="34" s="1"/>
  <c r="H477" i="34"/>
  <c r="N477" i="34" s="1"/>
  <c r="H499" i="34"/>
  <c r="N499" i="34" s="1"/>
  <c r="H512" i="34"/>
  <c r="N512" i="34" s="1"/>
  <c r="H544" i="34"/>
  <c r="N544" i="34" s="1"/>
  <c r="H551" i="34"/>
  <c r="N551" i="34" s="1"/>
  <c r="G612" i="34"/>
  <c r="K612" i="34"/>
  <c r="G615" i="34"/>
  <c r="M615" i="34" s="1"/>
  <c r="G616" i="34"/>
  <c r="M616" i="34" s="1"/>
  <c r="H612" i="34"/>
  <c r="L612" i="34"/>
  <c r="H614" i="34"/>
  <c r="N614" i="34" s="1"/>
  <c r="H616" i="34"/>
  <c r="N616" i="34" s="1"/>
  <c r="H629" i="34"/>
  <c r="N629" i="34" s="1"/>
  <c r="H630" i="34"/>
  <c r="N630" i="34" s="1"/>
  <c r="H631" i="34"/>
  <c r="N631" i="34" s="1"/>
  <c r="H636" i="34"/>
  <c r="N636" i="34" s="1"/>
  <c r="I612" i="34"/>
  <c r="I628" i="34"/>
  <c r="L11" i="4" l="1"/>
  <c r="K12" i="6"/>
  <c r="I72" i="6"/>
  <c r="I62" i="6"/>
  <c r="H14" i="34"/>
  <c r="H11" i="34"/>
  <c r="N13" i="24"/>
  <c r="L11" i="25"/>
  <c r="G11" i="15"/>
  <c r="L11" i="31"/>
  <c r="J449" i="1"/>
  <c r="J541" i="1"/>
  <c r="J478" i="1"/>
  <c r="J570" i="1"/>
  <c r="J398" i="1"/>
  <c r="J484" i="1"/>
  <c r="J597" i="1"/>
  <c r="J393" i="1"/>
  <c r="J517" i="1"/>
  <c r="J386" i="3"/>
  <c r="J406" i="3"/>
  <c r="J572" i="3"/>
  <c r="H13" i="34"/>
  <c r="N13" i="34" s="1"/>
  <c r="G10" i="15"/>
  <c r="M12" i="1"/>
  <c r="H9" i="30"/>
  <c r="K13" i="13"/>
  <c r="M13" i="13" s="1"/>
  <c r="K13" i="9"/>
  <c r="H12" i="34"/>
  <c r="G12" i="30"/>
  <c r="H11" i="16"/>
  <c r="H11" i="3"/>
  <c r="H12" i="3"/>
  <c r="H12" i="2"/>
  <c r="H13" i="2"/>
  <c r="G14" i="15"/>
  <c r="K14" i="23"/>
  <c r="J122" i="3"/>
  <c r="J124" i="3"/>
  <c r="J171" i="3"/>
  <c r="J193" i="4"/>
  <c r="J221" i="4"/>
  <c r="L188" i="4"/>
  <c r="J204" i="4"/>
  <c r="J230" i="4"/>
  <c r="I318" i="4"/>
  <c r="I209" i="4"/>
  <c r="I324" i="4"/>
  <c r="I226" i="4"/>
  <c r="I230" i="4"/>
  <c r="I612" i="5"/>
  <c r="I617" i="5"/>
  <c r="I631" i="5"/>
  <c r="I614" i="5"/>
  <c r="I634" i="5"/>
  <c r="L188" i="16"/>
  <c r="N188" i="16" s="1"/>
  <c r="F9" i="16"/>
  <c r="N120" i="8"/>
  <c r="N516" i="2"/>
  <c r="H11" i="32"/>
  <c r="N484" i="21"/>
  <c r="N494" i="8"/>
  <c r="L13" i="8"/>
  <c r="H12" i="1"/>
  <c r="N604" i="24"/>
  <c r="I14" i="20"/>
  <c r="I10" i="24"/>
  <c r="K13" i="7"/>
  <c r="I621" i="3"/>
  <c r="J462" i="22"/>
  <c r="J496" i="22"/>
  <c r="J392" i="22"/>
  <c r="J431" i="22"/>
  <c r="J485" i="22"/>
  <c r="J503" i="22"/>
  <c r="J553" i="22"/>
  <c r="J424" i="23"/>
  <c r="J450" i="23"/>
  <c r="J572" i="23"/>
  <c r="J487" i="23"/>
  <c r="J157" i="29"/>
  <c r="J171" i="29"/>
  <c r="J486" i="30"/>
  <c r="J156" i="32"/>
  <c r="J169" i="32"/>
  <c r="F12" i="32"/>
  <c r="L12" i="32" s="1"/>
  <c r="J419" i="32"/>
  <c r="N152" i="8"/>
  <c r="N216" i="4"/>
  <c r="N84" i="1"/>
  <c r="L10" i="32"/>
  <c r="H10" i="29"/>
  <c r="N265" i="22"/>
  <c r="N494" i="21"/>
  <c r="F13" i="18"/>
  <c r="K10" i="10"/>
  <c r="H10" i="6"/>
  <c r="F9" i="27"/>
  <c r="J12" i="27" s="1"/>
  <c r="M13" i="21"/>
  <c r="K14" i="18"/>
  <c r="I625" i="3"/>
  <c r="K10" i="9"/>
  <c r="L12" i="8"/>
  <c r="L12" i="10"/>
  <c r="L13" i="15"/>
  <c r="J516" i="18"/>
  <c r="L10" i="20"/>
  <c r="J504" i="22"/>
  <c r="J602" i="22"/>
  <c r="J490" i="22"/>
  <c r="J545" i="22"/>
  <c r="J413" i="22"/>
  <c r="J428" i="23"/>
  <c r="J561" i="23"/>
  <c r="K14" i="25"/>
  <c r="J102" i="29"/>
  <c r="J122" i="29"/>
  <c r="J178" i="32"/>
  <c r="J129" i="32"/>
  <c r="J119" i="32"/>
  <c r="J505" i="32"/>
  <c r="J84" i="29"/>
  <c r="J96" i="29"/>
  <c r="J173" i="29"/>
  <c r="J559" i="32"/>
  <c r="N46" i="5"/>
  <c r="N41" i="5"/>
  <c r="N354" i="5"/>
  <c r="N308" i="5"/>
  <c r="J493" i="5"/>
  <c r="J487" i="5"/>
  <c r="N288" i="5"/>
  <c r="E14" i="5"/>
  <c r="K14" i="5" s="1"/>
  <c r="M14" i="5" s="1"/>
  <c r="I622" i="5"/>
  <c r="I347" i="5"/>
  <c r="I327" i="5"/>
  <c r="I270" i="5"/>
  <c r="I260" i="5"/>
  <c r="I201" i="5"/>
  <c r="I281" i="5"/>
  <c r="I218" i="5"/>
  <c r="I279" i="5"/>
  <c r="I269" i="5"/>
  <c r="I219" i="5"/>
  <c r="I277" i="5"/>
  <c r="J82" i="5"/>
  <c r="J105" i="5"/>
  <c r="I67" i="5"/>
  <c r="I36" i="5"/>
  <c r="I57" i="5"/>
  <c r="I44" i="5"/>
  <c r="I27" i="5"/>
  <c r="I47" i="5"/>
  <c r="I42" i="5"/>
  <c r="I24" i="5"/>
  <c r="I35" i="5"/>
  <c r="I53" i="5"/>
  <c r="I33" i="5"/>
  <c r="I32" i="5"/>
  <c r="J600" i="32"/>
  <c r="F13" i="32"/>
  <c r="L13" i="32" s="1"/>
  <c r="J581" i="32"/>
  <c r="J525" i="32"/>
  <c r="J569" i="32"/>
  <c r="M22" i="34"/>
  <c r="J560" i="32"/>
  <c r="J406" i="32"/>
  <c r="J377" i="32"/>
  <c r="J391" i="32"/>
  <c r="J551" i="32"/>
  <c r="M12" i="22"/>
  <c r="J126" i="29"/>
  <c r="J520" i="30"/>
  <c r="J139" i="32"/>
  <c r="J372" i="32"/>
  <c r="J448" i="32"/>
  <c r="J501" i="32"/>
  <c r="J380" i="32"/>
  <c r="J438" i="32"/>
  <c r="J584" i="32"/>
  <c r="N629" i="23"/>
  <c r="I612" i="4"/>
  <c r="I617" i="4"/>
  <c r="I627" i="4"/>
  <c r="M14" i="25"/>
  <c r="N639" i="24"/>
  <c r="K612" i="4"/>
  <c r="J622" i="3"/>
  <c r="I628" i="4"/>
  <c r="I615" i="4"/>
  <c r="K14" i="26"/>
  <c r="I12" i="24"/>
  <c r="I631" i="4"/>
  <c r="M612" i="33"/>
  <c r="I616" i="4"/>
  <c r="I11" i="24"/>
  <c r="E14" i="4"/>
  <c r="K14" i="4" s="1"/>
  <c r="J382" i="1"/>
  <c r="F9" i="1"/>
  <c r="J414" i="1"/>
  <c r="J456" i="1"/>
  <c r="J504" i="1"/>
  <c r="J554" i="1"/>
  <c r="J444" i="1"/>
  <c r="J492" i="1"/>
  <c r="J544" i="1"/>
  <c r="J585" i="1"/>
  <c r="J390" i="1"/>
  <c r="J431" i="1"/>
  <c r="J488" i="1"/>
  <c r="J573" i="1"/>
  <c r="J379" i="1"/>
  <c r="J422" i="1"/>
  <c r="J473" i="1"/>
  <c r="J512" i="1"/>
  <c r="J584" i="1"/>
  <c r="J385" i="1"/>
  <c r="J455" i="1"/>
  <c r="J505" i="1"/>
  <c r="J551" i="1"/>
  <c r="J599" i="1"/>
  <c r="J405" i="1"/>
  <c r="J443" i="1"/>
  <c r="J501" i="1"/>
  <c r="J535" i="1"/>
  <c r="J583" i="1"/>
  <c r="J484" i="13"/>
  <c r="F9" i="13"/>
  <c r="L9" i="13" s="1"/>
  <c r="L371" i="13"/>
  <c r="N371" i="13" s="1"/>
  <c r="J371" i="13"/>
  <c r="J391" i="13"/>
  <c r="J405" i="13"/>
  <c r="J419" i="13"/>
  <c r="J427" i="13"/>
  <c r="J446" i="13"/>
  <c r="J470" i="13"/>
  <c r="J509" i="13"/>
  <c r="J374" i="13"/>
  <c r="J386" i="13"/>
  <c r="J395" i="13"/>
  <c r="J406" i="13"/>
  <c r="J422" i="13"/>
  <c r="J460" i="13"/>
  <c r="J471" i="13"/>
  <c r="J481" i="13"/>
  <c r="J489" i="13"/>
  <c r="J497" i="13"/>
  <c r="J512" i="13"/>
  <c r="J383" i="5"/>
  <c r="J402" i="5"/>
  <c r="J548" i="6"/>
  <c r="J401" i="6"/>
  <c r="J433" i="6"/>
  <c r="J512" i="6"/>
  <c r="J413" i="6"/>
  <c r="J485" i="6"/>
  <c r="J564" i="6"/>
  <c r="J371" i="6"/>
  <c r="J448" i="6"/>
  <c r="J545" i="6"/>
  <c r="J377" i="6"/>
  <c r="J424" i="6"/>
  <c r="J509" i="6"/>
  <c r="J404" i="18"/>
  <c r="J435" i="18"/>
  <c r="J410" i="7"/>
  <c r="J499" i="7"/>
  <c r="J514" i="7"/>
  <c r="J567" i="7"/>
  <c r="J387" i="7"/>
  <c r="J404" i="7"/>
  <c r="J434" i="7"/>
  <c r="J582" i="18"/>
  <c r="J437" i="18"/>
  <c r="J485" i="18"/>
  <c r="J591" i="18"/>
  <c r="J373" i="18"/>
  <c r="J428" i="18"/>
  <c r="J374" i="18"/>
  <c r="N416" i="13"/>
  <c r="N430" i="13"/>
  <c r="N486" i="13"/>
  <c r="N494" i="13"/>
  <c r="N538" i="13"/>
  <c r="N580" i="12"/>
  <c r="N570" i="9"/>
  <c r="N462" i="8"/>
  <c r="N554" i="6"/>
  <c r="N552" i="5"/>
  <c r="N576" i="3"/>
  <c r="N428" i="2"/>
  <c r="N600" i="31"/>
  <c r="J420" i="23"/>
  <c r="J444" i="23"/>
  <c r="J504" i="23"/>
  <c r="J387" i="23"/>
  <c r="J477" i="23"/>
  <c r="J581" i="23"/>
  <c r="N588" i="14"/>
  <c r="N434" i="12"/>
  <c r="N558" i="12"/>
  <c r="N404" i="13"/>
  <c r="N472" i="13"/>
  <c r="N598" i="8"/>
  <c r="K13" i="25"/>
  <c r="F13" i="23"/>
  <c r="L13" i="23" s="1"/>
  <c r="J410" i="23"/>
  <c r="J498" i="23"/>
  <c r="J536" i="23"/>
  <c r="J432" i="23"/>
  <c r="J378" i="23"/>
  <c r="J517" i="23"/>
  <c r="M12" i="34"/>
  <c r="J81" i="24"/>
  <c r="J118" i="24"/>
  <c r="J105" i="24"/>
  <c r="L81" i="20"/>
  <c r="M11" i="20"/>
  <c r="J146" i="20"/>
  <c r="J141" i="20"/>
  <c r="J127" i="20"/>
  <c r="J114" i="20"/>
  <c r="J85" i="20"/>
  <c r="J108" i="3"/>
  <c r="J164" i="3"/>
  <c r="J105" i="3"/>
  <c r="J127" i="24"/>
  <c r="J101" i="24"/>
  <c r="J144" i="24"/>
  <c r="I10" i="32"/>
  <c r="J172" i="3"/>
  <c r="N166" i="28"/>
  <c r="J137" i="24"/>
  <c r="J116" i="24"/>
  <c r="J100" i="24"/>
  <c r="J145" i="20"/>
  <c r="J139" i="20"/>
  <c r="J125" i="20"/>
  <c r="J118" i="20"/>
  <c r="J111" i="20"/>
  <c r="J101" i="20"/>
  <c r="J82" i="20"/>
  <c r="N150" i="8"/>
  <c r="J157" i="3"/>
  <c r="J101" i="3"/>
  <c r="J147" i="3"/>
  <c r="N128" i="5"/>
  <c r="J137" i="3"/>
  <c r="J147" i="24"/>
  <c r="J123" i="24"/>
  <c r="J125" i="24"/>
  <c r="F9" i="24"/>
  <c r="J14" i="24" s="1"/>
  <c r="I13" i="31"/>
  <c r="L11" i="1"/>
  <c r="M11" i="34"/>
  <c r="N104" i="25"/>
  <c r="L81" i="24"/>
  <c r="J108" i="24"/>
  <c r="J115" i="24"/>
  <c r="J99" i="24"/>
  <c r="N120" i="22"/>
  <c r="N106" i="22"/>
  <c r="J171" i="20"/>
  <c r="J144" i="20"/>
  <c r="J137" i="20"/>
  <c r="J124" i="20"/>
  <c r="J116" i="20"/>
  <c r="J100" i="20"/>
  <c r="J142" i="3"/>
  <c r="J130" i="3"/>
  <c r="N88" i="7"/>
  <c r="J97" i="3"/>
  <c r="J146" i="24"/>
  <c r="J106" i="24"/>
  <c r="J162" i="3"/>
  <c r="K9" i="27"/>
  <c r="N24" i="6"/>
  <c r="N22" i="33"/>
  <c r="I11" i="27"/>
  <c r="I13" i="27"/>
  <c r="I14" i="27"/>
  <c r="N22" i="34"/>
  <c r="N68" i="5"/>
  <c r="I12" i="27"/>
  <c r="I11" i="34"/>
  <c r="I10" i="34"/>
  <c r="N11" i="31"/>
  <c r="J13" i="31"/>
  <c r="J408" i="32"/>
  <c r="I108" i="29"/>
  <c r="J420" i="32"/>
  <c r="J540" i="32"/>
  <c r="I11" i="33"/>
  <c r="M81" i="21"/>
  <c r="J172" i="32"/>
  <c r="J442" i="32"/>
  <c r="J120" i="32"/>
  <c r="J293" i="32"/>
  <c r="J378" i="32"/>
  <c r="J122" i="32"/>
  <c r="J10" i="17"/>
  <c r="J253" i="32"/>
  <c r="J202" i="32"/>
  <c r="J288" i="32"/>
  <c r="J198" i="32"/>
  <c r="J194" i="32"/>
  <c r="J273" i="32"/>
  <c r="J342" i="32"/>
  <c r="J272" i="32"/>
  <c r="J264" i="32"/>
  <c r="J260" i="32"/>
  <c r="J252" i="32"/>
  <c r="J344" i="32"/>
  <c r="J200" i="32"/>
  <c r="J295" i="32"/>
  <c r="J309" i="32"/>
  <c r="J215" i="32"/>
  <c r="J325" i="32"/>
  <c r="M188" i="32"/>
  <c r="J13" i="32"/>
  <c r="N71" i="32"/>
  <c r="M22" i="32"/>
  <c r="N81" i="30"/>
  <c r="K9" i="29"/>
  <c r="N13" i="20"/>
  <c r="J312" i="9"/>
  <c r="J235" i="9"/>
  <c r="J220" i="9"/>
  <c r="J209" i="9"/>
  <c r="J171" i="8"/>
  <c r="J147" i="8"/>
  <c r="J142" i="8"/>
  <c r="J124" i="8"/>
  <c r="J118" i="8"/>
  <c r="J112" i="8"/>
  <c r="J107" i="8"/>
  <c r="J103" i="8"/>
  <c r="J97" i="8"/>
  <c r="J86" i="8"/>
  <c r="J81" i="8"/>
  <c r="K11" i="8"/>
  <c r="M11" i="8" s="1"/>
  <c r="M81" i="28"/>
  <c r="L10" i="17"/>
  <c r="N10" i="17" s="1"/>
  <c r="M13" i="7"/>
  <c r="N430" i="2"/>
  <c r="L9" i="17"/>
  <c r="F9" i="11"/>
  <c r="J12" i="11" s="1"/>
  <c r="E10" i="5"/>
  <c r="J130" i="29"/>
  <c r="I11" i="29"/>
  <c r="M81" i="12"/>
  <c r="J338" i="9"/>
  <c r="J318" i="9"/>
  <c r="J242" i="9"/>
  <c r="J221" i="9"/>
  <c r="J215" i="9"/>
  <c r="J153" i="8"/>
  <c r="J144" i="8"/>
  <c r="J137" i="8"/>
  <c r="J125" i="8"/>
  <c r="J113" i="8"/>
  <c r="J108" i="8"/>
  <c r="J104" i="8"/>
  <c r="J99" i="8"/>
  <c r="J82" i="8"/>
  <c r="N572" i="5"/>
  <c r="N478" i="5"/>
  <c r="J442" i="30"/>
  <c r="J528" i="30"/>
  <c r="M612" i="31"/>
  <c r="N380" i="31"/>
  <c r="N13" i="31"/>
  <c r="J171" i="31"/>
  <c r="J129" i="31"/>
  <c r="J134" i="31"/>
  <c r="J169" i="31"/>
  <c r="J161" i="31"/>
  <c r="J151" i="31"/>
  <c r="J165" i="31"/>
  <c r="J147" i="31"/>
  <c r="J113" i="31"/>
  <c r="J83" i="31"/>
  <c r="J173" i="31"/>
  <c r="J170" i="31"/>
  <c r="J150" i="31"/>
  <c r="J88" i="31"/>
  <c r="J106" i="31"/>
  <c r="J154" i="31"/>
  <c r="J120" i="31"/>
  <c r="J108" i="31"/>
  <c r="J178" i="31"/>
  <c r="I10" i="31"/>
  <c r="I11" i="31"/>
  <c r="K9" i="31"/>
  <c r="J589" i="6"/>
  <c r="J565" i="6"/>
  <c r="J544" i="6"/>
  <c r="J515" i="6"/>
  <c r="J497" i="6"/>
  <c r="J445" i="6"/>
  <c r="J428" i="6"/>
  <c r="J417" i="6"/>
  <c r="J405" i="6"/>
  <c r="J392" i="6"/>
  <c r="J381" i="6"/>
  <c r="J574" i="3"/>
  <c r="J561" i="3"/>
  <c r="J485" i="3"/>
  <c r="J598" i="6"/>
  <c r="J561" i="6"/>
  <c r="J514" i="6"/>
  <c r="J504" i="6"/>
  <c r="J483" i="6"/>
  <c r="J450" i="6"/>
  <c r="J435" i="6"/>
  <c r="J408" i="6"/>
  <c r="J379" i="6"/>
  <c r="J580" i="3"/>
  <c r="J500" i="3"/>
  <c r="J394" i="3"/>
  <c r="J482" i="6"/>
  <c r="J414" i="6"/>
  <c r="J577" i="3"/>
  <c r="J517" i="3"/>
  <c r="J13" i="27"/>
  <c r="J602" i="6"/>
  <c r="N598" i="11"/>
  <c r="I261" i="4"/>
  <c r="J389" i="16"/>
  <c r="J174" i="29"/>
  <c r="M81" i="30"/>
  <c r="N12" i="23"/>
  <c r="J597" i="6"/>
  <c r="J558" i="6"/>
  <c r="J537" i="6"/>
  <c r="J506" i="6"/>
  <c r="J436" i="6"/>
  <c r="J422" i="6"/>
  <c r="J409" i="6"/>
  <c r="J396" i="6"/>
  <c r="J384" i="6"/>
  <c r="J586" i="3"/>
  <c r="J544" i="3"/>
  <c r="J511" i="3"/>
  <c r="J494" i="3"/>
  <c r="J471" i="3"/>
  <c r="J436" i="3"/>
  <c r="J412" i="3"/>
  <c r="J590" i="6"/>
  <c r="J528" i="6"/>
  <c r="J510" i="6"/>
  <c r="J493" i="6"/>
  <c r="J455" i="6"/>
  <c r="J446" i="6"/>
  <c r="J426" i="6"/>
  <c r="J391" i="6"/>
  <c r="J372" i="6"/>
  <c r="J617" i="5"/>
  <c r="J598" i="3"/>
  <c r="J540" i="3"/>
  <c r="J484" i="3"/>
  <c r="J457" i="3"/>
  <c r="J327" i="4"/>
  <c r="I327" i="4"/>
  <c r="L81" i="16"/>
  <c r="N81" i="16" s="1"/>
  <c r="K14" i="13"/>
  <c r="I28" i="3"/>
  <c r="I264" i="3"/>
  <c r="I227" i="3"/>
  <c r="I205" i="3"/>
  <c r="I243" i="3"/>
  <c r="I361" i="3"/>
  <c r="E12" i="4"/>
  <c r="K12" i="4" s="1"/>
  <c r="N12" i="25"/>
  <c r="N13" i="15"/>
  <c r="J591" i="6"/>
  <c r="J567" i="6"/>
  <c r="J517" i="6"/>
  <c r="J499" i="6"/>
  <c r="J460" i="6"/>
  <c r="J430" i="6"/>
  <c r="J418" i="6"/>
  <c r="J407" i="6"/>
  <c r="J394" i="6"/>
  <c r="J383" i="6"/>
  <c r="J585" i="3"/>
  <c r="J563" i="3"/>
  <c r="J509" i="3"/>
  <c r="J469" i="3"/>
  <c r="J427" i="3"/>
  <c r="J405" i="3"/>
  <c r="J563" i="6"/>
  <c r="J540" i="6"/>
  <c r="J508" i="6"/>
  <c r="J491" i="6"/>
  <c r="J451" i="6"/>
  <c r="J437" i="6"/>
  <c r="J419" i="6"/>
  <c r="J388" i="6"/>
  <c r="N580" i="6"/>
  <c r="J572" i="6"/>
  <c r="J489" i="6"/>
  <c r="J432" i="6"/>
  <c r="J380" i="6"/>
  <c r="J615" i="5"/>
  <c r="J470" i="3"/>
  <c r="J378" i="3"/>
  <c r="K9" i="16"/>
  <c r="N106" i="12"/>
  <c r="L371" i="16"/>
  <c r="I12" i="17"/>
  <c r="E9" i="4"/>
  <c r="K9" i="4" s="1"/>
  <c r="E9" i="11"/>
  <c r="I14" i="11" s="1"/>
  <c r="I59" i="3"/>
  <c r="I314" i="3"/>
  <c r="I200" i="3"/>
  <c r="J420" i="20"/>
  <c r="J414" i="20"/>
  <c r="J464" i="20"/>
  <c r="J568" i="20"/>
  <c r="J450" i="20"/>
  <c r="J416" i="20"/>
  <c r="J407" i="20"/>
  <c r="J393" i="20"/>
  <c r="J445" i="20"/>
  <c r="I14" i="29"/>
  <c r="J128" i="29"/>
  <c r="J540" i="30"/>
  <c r="J392" i="30"/>
  <c r="J597" i="30"/>
  <c r="J507" i="30"/>
  <c r="J413" i="30"/>
  <c r="J483" i="30"/>
  <c r="J589" i="30"/>
  <c r="J445" i="30"/>
  <c r="J565" i="30"/>
  <c r="J387" i="30"/>
  <c r="J381" i="30"/>
  <c r="F13" i="30"/>
  <c r="L13" i="30" s="1"/>
  <c r="N13" i="30" s="1"/>
  <c r="J595" i="30"/>
  <c r="J585" i="30"/>
  <c r="J541" i="30"/>
  <c r="J450" i="30"/>
  <c r="N371" i="30"/>
  <c r="M12" i="30"/>
  <c r="J177" i="30"/>
  <c r="J137" i="30"/>
  <c r="J83" i="30"/>
  <c r="F11" i="30"/>
  <c r="L11" i="30" s="1"/>
  <c r="J124" i="30"/>
  <c r="J129" i="30"/>
  <c r="J93" i="30"/>
  <c r="J132" i="30"/>
  <c r="J84" i="30"/>
  <c r="J155" i="30"/>
  <c r="J144" i="30"/>
  <c r="J178" i="30"/>
  <c r="N22" i="30"/>
  <c r="J588" i="29"/>
  <c r="J544" i="29"/>
  <c r="J516" i="29"/>
  <c r="J402" i="29"/>
  <c r="N81" i="21"/>
  <c r="J55" i="29"/>
  <c r="I13" i="24"/>
  <c r="F13" i="29"/>
  <c r="L13" i="29" s="1"/>
  <c r="N13" i="29" s="1"/>
  <c r="J506" i="29"/>
  <c r="J580" i="29"/>
  <c r="J432" i="29"/>
  <c r="J514" i="29"/>
  <c r="J528" i="29"/>
  <c r="J454" i="29"/>
  <c r="J522" i="29"/>
  <c r="J536" i="29"/>
  <c r="J570" i="29"/>
  <c r="J602" i="29"/>
  <c r="J537" i="29"/>
  <c r="J515" i="29"/>
  <c r="J503" i="29"/>
  <c r="J467" i="29"/>
  <c r="J415" i="29"/>
  <c r="J389" i="29"/>
  <c r="J379" i="29"/>
  <c r="J571" i="29"/>
  <c r="J517" i="29"/>
  <c r="J477" i="29"/>
  <c r="J393" i="29"/>
  <c r="J565" i="29"/>
  <c r="J563" i="29"/>
  <c r="J535" i="29"/>
  <c r="J525" i="29"/>
  <c r="J505" i="29"/>
  <c r="J499" i="29"/>
  <c r="J425" i="29"/>
  <c r="J409" i="29"/>
  <c r="J403" i="29"/>
  <c r="J539" i="29"/>
  <c r="J482" i="29"/>
  <c r="J417" i="29"/>
  <c r="J436" i="29"/>
  <c r="J407" i="29"/>
  <c r="J397" i="29"/>
  <c r="J547" i="29"/>
  <c r="J561" i="29"/>
  <c r="J487" i="29"/>
  <c r="J399" i="29"/>
  <c r="J428" i="29"/>
  <c r="J546" i="29"/>
  <c r="J472" i="29"/>
  <c r="J578" i="29"/>
  <c r="I177" i="29"/>
  <c r="I157" i="29"/>
  <c r="I165" i="29"/>
  <c r="I152" i="29"/>
  <c r="I171" i="29"/>
  <c r="I166" i="29"/>
  <c r="I98" i="29"/>
  <c r="I155" i="29"/>
  <c r="I136" i="29"/>
  <c r="I173" i="29"/>
  <c r="I154" i="29"/>
  <c r="I13" i="29"/>
  <c r="I10" i="29"/>
  <c r="I12" i="29"/>
  <c r="J73" i="29"/>
  <c r="J47" i="29"/>
  <c r="J58" i="29"/>
  <c r="J70" i="29"/>
  <c r="N371" i="28"/>
  <c r="N81" i="13"/>
  <c r="J600" i="3"/>
  <c r="J575" i="3"/>
  <c r="J564" i="3"/>
  <c r="J535" i="3"/>
  <c r="J514" i="3"/>
  <c r="J480" i="3"/>
  <c r="J454" i="3"/>
  <c r="J429" i="3"/>
  <c r="J417" i="3"/>
  <c r="J407" i="3"/>
  <c r="J381" i="3"/>
  <c r="J588" i="3"/>
  <c r="J546" i="3"/>
  <c r="J520" i="3"/>
  <c r="J487" i="3"/>
  <c r="J430" i="3"/>
  <c r="N172" i="6"/>
  <c r="J597" i="3"/>
  <c r="J504" i="3"/>
  <c r="J423" i="3"/>
  <c r="N13" i="28"/>
  <c r="J11" i="27"/>
  <c r="I11" i="16"/>
  <c r="I10" i="14"/>
  <c r="J636" i="5"/>
  <c r="I10" i="16"/>
  <c r="J10" i="23"/>
  <c r="N371" i="20"/>
  <c r="N612" i="16"/>
  <c r="N22" i="16"/>
  <c r="M612" i="16"/>
  <c r="M188" i="16"/>
  <c r="M14" i="16"/>
  <c r="N81" i="12"/>
  <c r="J583" i="3"/>
  <c r="J558" i="3"/>
  <c r="J539" i="3"/>
  <c r="J516" i="3"/>
  <c r="J507" i="3"/>
  <c r="J491" i="3"/>
  <c r="J481" i="3"/>
  <c r="J434" i="3"/>
  <c r="J424" i="3"/>
  <c r="J409" i="3"/>
  <c r="J594" i="3"/>
  <c r="J550" i="3"/>
  <c r="J526" i="3"/>
  <c r="J493" i="3"/>
  <c r="J435" i="3"/>
  <c r="N333" i="6"/>
  <c r="N398" i="3"/>
  <c r="J445" i="3"/>
  <c r="L9" i="27"/>
  <c r="I11" i="25"/>
  <c r="K13" i="24"/>
  <c r="M13" i="24" s="1"/>
  <c r="I12" i="16"/>
  <c r="L10" i="28"/>
  <c r="M22" i="27"/>
  <c r="M11" i="19"/>
  <c r="N12" i="12"/>
  <c r="N394" i="11"/>
  <c r="J578" i="11"/>
  <c r="J514" i="11"/>
  <c r="J493" i="11"/>
  <c r="J466" i="11"/>
  <c r="J435" i="11"/>
  <c r="J423" i="11"/>
  <c r="J404" i="11"/>
  <c r="N396" i="9"/>
  <c r="M189" i="3"/>
  <c r="K188" i="2"/>
  <c r="J630" i="6"/>
  <c r="J336" i="6"/>
  <c r="I188" i="2"/>
  <c r="J638" i="6"/>
  <c r="J295" i="6"/>
  <c r="J616" i="4"/>
  <c r="I36" i="6"/>
  <c r="I22" i="6"/>
  <c r="N619" i="5"/>
  <c r="N518" i="4"/>
  <c r="N478" i="4"/>
  <c r="K13" i="15"/>
  <c r="M13" i="15" s="1"/>
  <c r="K11" i="10"/>
  <c r="M11" i="10" s="1"/>
  <c r="M81" i="27"/>
  <c r="M14" i="20"/>
  <c r="L371" i="11"/>
  <c r="N371" i="11" s="1"/>
  <c r="J588" i="11"/>
  <c r="J568" i="11"/>
  <c r="J499" i="11"/>
  <c r="J471" i="11"/>
  <c r="J465" i="11"/>
  <c r="J446" i="11"/>
  <c r="J383" i="11"/>
  <c r="N14" i="9"/>
  <c r="N154" i="11"/>
  <c r="F13" i="11"/>
  <c r="L13" i="11" s="1"/>
  <c r="N13" i="11" s="1"/>
  <c r="M188" i="26"/>
  <c r="J585" i="11"/>
  <c r="J567" i="11"/>
  <c r="J528" i="11"/>
  <c r="J509" i="11"/>
  <c r="J470" i="11"/>
  <c r="J460" i="11"/>
  <c r="J445" i="11"/>
  <c r="J429" i="11"/>
  <c r="J419" i="11"/>
  <c r="J395" i="11"/>
  <c r="J377" i="11"/>
  <c r="J272" i="6"/>
  <c r="J205" i="6"/>
  <c r="I41" i="6"/>
  <c r="I27" i="6"/>
  <c r="L12" i="15"/>
  <c r="N12" i="15" s="1"/>
  <c r="K14" i="10"/>
  <c r="J597" i="11"/>
  <c r="I51" i="6"/>
  <c r="I55" i="6"/>
  <c r="J640" i="27"/>
  <c r="J620" i="27"/>
  <c r="J626" i="27"/>
  <c r="F14" i="27"/>
  <c r="J623" i="27"/>
  <c r="J10" i="27"/>
  <c r="J116" i="27"/>
  <c r="J177" i="27"/>
  <c r="J147" i="27"/>
  <c r="J101" i="27"/>
  <c r="J105" i="27"/>
  <c r="J91" i="27"/>
  <c r="J166" i="27"/>
  <c r="J126" i="27"/>
  <c r="K9" i="26"/>
  <c r="N22" i="19"/>
  <c r="N460" i="16"/>
  <c r="N371" i="16"/>
  <c r="N374" i="16"/>
  <c r="N476" i="15"/>
  <c r="N478" i="15"/>
  <c r="N424" i="15"/>
  <c r="N235" i="12"/>
  <c r="N468" i="13"/>
  <c r="I145" i="11"/>
  <c r="I144" i="11"/>
  <c r="I147" i="11"/>
  <c r="I137" i="11"/>
  <c r="I86" i="11"/>
  <c r="M12" i="7"/>
  <c r="J310" i="6"/>
  <c r="J166" i="6"/>
  <c r="J141" i="6"/>
  <c r="J114" i="6"/>
  <c r="J260" i="6"/>
  <c r="J190" i="6"/>
  <c r="J118" i="6"/>
  <c r="I70" i="6"/>
  <c r="I57" i="6"/>
  <c r="I47" i="6"/>
  <c r="I40" i="6"/>
  <c r="I30" i="6"/>
  <c r="I26" i="6"/>
  <c r="N420" i="8"/>
  <c r="J359" i="6"/>
  <c r="J307" i="6"/>
  <c r="J11" i="26"/>
  <c r="K9" i="19"/>
  <c r="K11" i="17"/>
  <c r="M11" i="17" s="1"/>
  <c r="I11" i="12"/>
  <c r="I66" i="6"/>
  <c r="I71" i="6"/>
  <c r="I54" i="6"/>
  <c r="E10" i="6"/>
  <c r="K10" i="6" s="1"/>
  <c r="N283" i="16"/>
  <c r="N191" i="16"/>
  <c r="N434" i="15"/>
  <c r="N550" i="13"/>
  <c r="I124" i="11"/>
  <c r="N86" i="11"/>
  <c r="I100" i="11"/>
  <c r="N13" i="9"/>
  <c r="I81" i="11"/>
  <c r="J298" i="6"/>
  <c r="J264" i="6"/>
  <c r="J198" i="6"/>
  <c r="J135" i="6"/>
  <c r="J102" i="6"/>
  <c r="J329" i="6"/>
  <c r="J222" i="6"/>
  <c r="J155" i="6"/>
  <c r="J97" i="6"/>
  <c r="J635" i="3"/>
  <c r="J615" i="2"/>
  <c r="I67" i="6"/>
  <c r="I53" i="6"/>
  <c r="I39" i="6"/>
  <c r="J154" i="6"/>
  <c r="I59" i="6"/>
  <c r="I68" i="6"/>
  <c r="J193" i="20"/>
  <c r="J102" i="21"/>
  <c r="J122" i="24"/>
  <c r="N406" i="14"/>
  <c r="N13" i="14"/>
  <c r="N261" i="13"/>
  <c r="N152" i="13"/>
  <c r="N562" i="13"/>
  <c r="N148" i="11"/>
  <c r="I139" i="11"/>
  <c r="N106" i="11"/>
  <c r="N281" i="10"/>
  <c r="N156" i="9"/>
  <c r="K81" i="11"/>
  <c r="I142" i="11"/>
  <c r="J221" i="6"/>
  <c r="J121" i="6"/>
  <c r="J89" i="6"/>
  <c r="J636" i="3"/>
  <c r="J354" i="6"/>
  <c r="I64" i="6"/>
  <c r="I52" i="6"/>
  <c r="I42" i="6"/>
  <c r="I33" i="6"/>
  <c r="I24" i="6"/>
  <c r="N154" i="7"/>
  <c r="N600" i="6"/>
  <c r="N412" i="6"/>
  <c r="N438" i="5"/>
  <c r="I13" i="19"/>
  <c r="I146" i="11"/>
  <c r="E9" i="6"/>
  <c r="I13" i="6" s="1"/>
  <c r="I58" i="6"/>
  <c r="I32" i="6"/>
  <c r="I50" i="6"/>
  <c r="N639" i="26"/>
  <c r="J10" i="26"/>
  <c r="J12" i="26"/>
  <c r="J13" i="26"/>
  <c r="J162" i="24"/>
  <c r="J104" i="24"/>
  <c r="J158" i="24"/>
  <c r="J148" i="24"/>
  <c r="J124" i="24"/>
  <c r="N14" i="25"/>
  <c r="K9" i="25"/>
  <c r="I10" i="25"/>
  <c r="I9" i="25" s="1"/>
  <c r="I14" i="25"/>
  <c r="I13" i="25"/>
  <c r="J638" i="24"/>
  <c r="J640" i="24"/>
  <c r="J630" i="24"/>
  <c r="J636" i="24"/>
  <c r="J626" i="24"/>
  <c r="J637" i="24"/>
  <c r="J628" i="24"/>
  <c r="J629" i="24"/>
  <c r="I14" i="24"/>
  <c r="J639" i="24"/>
  <c r="M14" i="24"/>
  <c r="J177" i="24"/>
  <c r="J157" i="24"/>
  <c r="J153" i="24"/>
  <c r="J139" i="24"/>
  <c r="F11" i="24"/>
  <c r="L11" i="24" s="1"/>
  <c r="J176" i="24"/>
  <c r="J109" i="24"/>
  <c r="J175" i="24"/>
  <c r="J165" i="24"/>
  <c r="J121" i="24"/>
  <c r="J85" i="24"/>
  <c r="J82" i="24"/>
  <c r="J169" i="24"/>
  <c r="J145" i="24"/>
  <c r="J83" i="24"/>
  <c r="J102" i="24"/>
  <c r="J142" i="24"/>
  <c r="N14" i="18"/>
  <c r="N424" i="4"/>
  <c r="N293" i="4"/>
  <c r="K12" i="16"/>
  <c r="M12" i="16" s="1"/>
  <c r="K9" i="23"/>
  <c r="I11" i="15"/>
  <c r="F12" i="4"/>
  <c r="L12" i="4" s="1"/>
  <c r="N12" i="4" s="1"/>
  <c r="E10" i="4"/>
  <c r="I235" i="4"/>
  <c r="J227" i="4"/>
  <c r="J189" i="20"/>
  <c r="N14" i="19"/>
  <c r="I11" i="23"/>
  <c r="J13" i="23"/>
  <c r="J10" i="13"/>
  <c r="J321" i="4"/>
  <c r="I216" i="4"/>
  <c r="I270" i="4"/>
  <c r="J218" i="4"/>
  <c r="M22" i="21"/>
  <c r="M12" i="20"/>
  <c r="N13" i="12"/>
  <c r="K12" i="15"/>
  <c r="M12" i="15" s="1"/>
  <c r="L12" i="14"/>
  <c r="N12" i="14" s="1"/>
  <c r="I13" i="16"/>
  <c r="I71" i="4"/>
  <c r="J338" i="4"/>
  <c r="I309" i="4"/>
  <c r="J293" i="4"/>
  <c r="J372" i="13"/>
  <c r="J261" i="20"/>
  <c r="I14" i="23"/>
  <c r="I13" i="23"/>
  <c r="I12" i="23"/>
  <c r="J392" i="3"/>
  <c r="J372" i="3"/>
  <c r="J383" i="3"/>
  <c r="J401" i="3"/>
  <c r="J433" i="3"/>
  <c r="J451" i="3"/>
  <c r="J478" i="3"/>
  <c r="J536" i="3"/>
  <c r="J569" i="3"/>
  <c r="J589" i="3"/>
  <c r="J387" i="3"/>
  <c r="J408" i="3"/>
  <c r="J437" i="3"/>
  <c r="J374" i="3"/>
  <c r="J384" i="3"/>
  <c r="J402" i="3"/>
  <c r="J421" i="3"/>
  <c r="J443" i="3"/>
  <c r="J459" i="3"/>
  <c r="J515" i="3"/>
  <c r="J538" i="3"/>
  <c r="J371" i="3"/>
  <c r="J391" i="3"/>
  <c r="J410" i="3"/>
  <c r="J446" i="3"/>
  <c r="J473" i="3"/>
  <c r="J486" i="3"/>
  <c r="J395" i="3"/>
  <c r="J413" i="3"/>
  <c r="J426" i="3"/>
  <c r="J450" i="3"/>
  <c r="J472" i="3"/>
  <c r="J508" i="3"/>
  <c r="J530" i="3"/>
  <c r="J581" i="3"/>
  <c r="J377" i="3"/>
  <c r="J397" i="3"/>
  <c r="J209" i="6"/>
  <c r="J194" i="6"/>
  <c r="J235" i="6"/>
  <c r="J116" i="6"/>
  <c r="J82" i="6"/>
  <c r="J167" i="6"/>
  <c r="L81" i="6"/>
  <c r="N81" i="6" s="1"/>
  <c r="J114" i="8"/>
  <c r="J120" i="8"/>
  <c r="J207" i="9"/>
  <c r="F12" i="9"/>
  <c r="L12" i="9" s="1"/>
  <c r="N12" i="9" s="1"/>
  <c r="F9" i="9"/>
  <c r="L9" i="9" s="1"/>
  <c r="J385" i="3"/>
  <c r="J639" i="3"/>
  <c r="L612" i="3"/>
  <c r="N612" i="3" s="1"/>
  <c r="I293" i="2"/>
  <c r="E12" i="2"/>
  <c r="K12" i="2" s="1"/>
  <c r="M12" i="2" s="1"/>
  <c r="I195" i="2"/>
  <c r="J400" i="5"/>
  <c r="J561" i="5"/>
  <c r="J514" i="5"/>
  <c r="J14" i="19"/>
  <c r="J10" i="19"/>
  <c r="J88" i="5"/>
  <c r="J118" i="5"/>
  <c r="N520" i="8"/>
  <c r="N504" i="8"/>
  <c r="N275" i="7"/>
  <c r="N176" i="5"/>
  <c r="N265" i="4"/>
  <c r="N506" i="3"/>
  <c r="N462" i="3"/>
  <c r="I13" i="11"/>
  <c r="N426" i="8"/>
  <c r="K22" i="2"/>
  <c r="M22" i="2" s="1"/>
  <c r="L14" i="15"/>
  <c r="N14" i="15" s="1"/>
  <c r="E10" i="2"/>
  <c r="K10" i="2" s="1"/>
  <c r="J26" i="6"/>
  <c r="J57" i="6"/>
  <c r="F10" i="6"/>
  <c r="L10" i="6" s="1"/>
  <c r="N10" i="6" s="1"/>
  <c r="J591" i="16"/>
  <c r="N578" i="8"/>
  <c r="N602" i="8"/>
  <c r="N114" i="5"/>
  <c r="N570" i="3"/>
  <c r="N360" i="3"/>
  <c r="K11" i="9"/>
  <c r="M11" i="9" s="1"/>
  <c r="J11" i="17"/>
  <c r="J34" i="6"/>
  <c r="J66" i="6"/>
  <c r="J44" i="6"/>
  <c r="J456" i="16"/>
  <c r="J471" i="16"/>
  <c r="N84" i="3"/>
  <c r="E9" i="5"/>
  <c r="I11" i="5" s="1"/>
  <c r="J13" i="14"/>
  <c r="F13" i="16"/>
  <c r="L13" i="16" s="1"/>
  <c r="F13" i="13"/>
  <c r="J29" i="6"/>
  <c r="J27" i="6"/>
  <c r="J59" i="6"/>
  <c r="E12" i="5"/>
  <c r="K12" i="5" s="1"/>
  <c r="M12" i="5" s="1"/>
  <c r="J402" i="16"/>
  <c r="J444" i="16"/>
  <c r="J460" i="16"/>
  <c r="J553" i="16"/>
  <c r="K13" i="22"/>
  <c r="M13" i="22" s="1"/>
  <c r="M11" i="7"/>
  <c r="K13" i="16"/>
  <c r="J502" i="16"/>
  <c r="J532" i="16"/>
  <c r="J562" i="16"/>
  <c r="J570" i="16"/>
  <c r="J491" i="16"/>
  <c r="J485" i="16"/>
  <c r="J227" i="20"/>
  <c r="J402" i="18"/>
  <c r="J484" i="18"/>
  <c r="N14" i="14"/>
  <c r="N11" i="12"/>
  <c r="J546" i="18"/>
  <c r="M13" i="17"/>
  <c r="N14" i="16"/>
  <c r="F9" i="3"/>
  <c r="L9" i="3" s="1"/>
  <c r="K13" i="6"/>
  <c r="M13" i="6" s="1"/>
  <c r="J177" i="21"/>
  <c r="J107" i="21"/>
  <c r="J175" i="21"/>
  <c r="J122" i="21"/>
  <c r="J83" i="21"/>
  <c r="I13" i="18"/>
  <c r="M14" i="14"/>
  <c r="J231" i="20"/>
  <c r="J299" i="20"/>
  <c r="J321" i="20"/>
  <c r="J356" i="20"/>
  <c r="J336" i="20"/>
  <c r="J306" i="20"/>
  <c r="J276" i="20"/>
  <c r="J226" i="20"/>
  <c r="J200" i="20"/>
  <c r="J198" i="20"/>
  <c r="J328" i="20"/>
  <c r="J308" i="20"/>
  <c r="J304" i="20"/>
  <c r="J248" i="20"/>
  <c r="J222" i="20"/>
  <c r="J220" i="20"/>
  <c r="J318" i="20"/>
  <c r="J294" i="20"/>
  <c r="F12" i="20"/>
  <c r="L12" i="20" s="1"/>
  <c r="N12" i="20" s="1"/>
  <c r="J230" i="20"/>
  <c r="J202" i="20"/>
  <c r="J190" i="20"/>
  <c r="J340" i="20"/>
  <c r="J235" i="20"/>
  <c r="J309" i="20"/>
  <c r="I13" i="20"/>
  <c r="J177" i="20"/>
  <c r="J99" i="20"/>
  <c r="J93" i="20"/>
  <c r="J153" i="20"/>
  <c r="J108" i="20"/>
  <c r="J83" i="20"/>
  <c r="J113" i="20"/>
  <c r="J173" i="20"/>
  <c r="J149" i="20"/>
  <c r="F11" i="20"/>
  <c r="L11" i="20" s="1"/>
  <c r="N11" i="20" s="1"/>
  <c r="J152" i="20"/>
  <c r="F9" i="20"/>
  <c r="L9" i="20" s="1"/>
  <c r="J148" i="20"/>
  <c r="J88" i="20"/>
  <c r="J126" i="20"/>
  <c r="N22" i="14"/>
  <c r="N11" i="14"/>
  <c r="M11" i="12"/>
  <c r="M612" i="12"/>
  <c r="N81" i="11"/>
  <c r="J613" i="2"/>
  <c r="J11" i="19"/>
  <c r="I10" i="19"/>
  <c r="M22" i="19"/>
  <c r="J149" i="8"/>
  <c r="J404" i="16"/>
  <c r="J418" i="16"/>
  <c r="J472" i="16"/>
  <c r="J578" i="16"/>
  <c r="J492" i="16"/>
  <c r="J510" i="16"/>
  <c r="J421" i="16"/>
  <c r="J503" i="16"/>
  <c r="J483" i="16"/>
  <c r="J409" i="16"/>
  <c r="J455" i="16"/>
  <c r="J525" i="16"/>
  <c r="J175" i="8"/>
  <c r="I98" i="11"/>
  <c r="J568" i="16"/>
  <c r="J495" i="16"/>
  <c r="J411" i="16"/>
  <c r="J509" i="16"/>
  <c r="J513" i="16"/>
  <c r="J467" i="16"/>
  <c r="J555" i="16"/>
  <c r="I129" i="11"/>
  <c r="J498" i="13"/>
  <c r="J533" i="13"/>
  <c r="J602" i="16"/>
  <c r="J490" i="16"/>
  <c r="J414" i="16"/>
  <c r="J476" i="16"/>
  <c r="J432" i="16"/>
  <c r="J420" i="16"/>
  <c r="J498" i="16"/>
  <c r="J552" i="16"/>
  <c r="J400" i="16"/>
  <c r="J397" i="16"/>
  <c r="J429" i="16"/>
  <c r="J551" i="16"/>
  <c r="J571" i="16"/>
  <c r="J469" i="16"/>
  <c r="J178" i="18"/>
  <c r="J149" i="18"/>
  <c r="J121" i="18"/>
  <c r="J87" i="18"/>
  <c r="J159" i="18"/>
  <c r="J127" i="18"/>
  <c r="J123" i="18"/>
  <c r="J82" i="18"/>
  <c r="J99" i="18"/>
  <c r="J139" i="18"/>
  <c r="F11" i="18"/>
  <c r="L11" i="18" s="1"/>
  <c r="N11" i="18" s="1"/>
  <c r="J93" i="18"/>
  <c r="J166" i="18"/>
  <c r="F9" i="18"/>
  <c r="L9" i="18" s="1"/>
  <c r="J116" i="18"/>
  <c r="I11" i="18"/>
  <c r="J126" i="18"/>
  <c r="K9" i="18"/>
  <c r="I12" i="18"/>
  <c r="I10" i="18"/>
  <c r="I14" i="18"/>
  <c r="N188" i="13"/>
  <c r="M81" i="13"/>
  <c r="I111" i="11"/>
  <c r="I85" i="11"/>
  <c r="I170" i="11"/>
  <c r="E11" i="11"/>
  <c r="K11" i="11" s="1"/>
  <c r="M11" i="11" s="1"/>
  <c r="I93" i="11"/>
  <c r="I178" i="11"/>
  <c r="J122" i="16"/>
  <c r="J13" i="17"/>
  <c r="J14" i="17"/>
  <c r="J88" i="16"/>
  <c r="J178" i="16"/>
  <c r="J362" i="16"/>
  <c r="J288" i="16"/>
  <c r="J280" i="16"/>
  <c r="J268" i="16"/>
  <c r="J264" i="16"/>
  <c r="J202" i="16"/>
  <c r="J342" i="16"/>
  <c r="J310" i="16"/>
  <c r="J298" i="16"/>
  <c r="J274" i="16"/>
  <c r="J272" i="16"/>
  <c r="J232" i="16"/>
  <c r="J212" i="16"/>
  <c r="J360" i="16"/>
  <c r="J358" i="16"/>
  <c r="J304" i="16"/>
  <c r="J248" i="16"/>
  <c r="J246" i="16"/>
  <c r="J194" i="16"/>
  <c r="F12" i="16"/>
  <c r="L12" i="16" s="1"/>
  <c r="J276" i="16"/>
  <c r="J239" i="16"/>
  <c r="J196" i="16"/>
  <c r="J244" i="16"/>
  <c r="J294" i="16"/>
  <c r="J286" i="16"/>
  <c r="J260" i="16"/>
  <c r="J222" i="16"/>
  <c r="J224" i="16"/>
  <c r="J211" i="16"/>
  <c r="J347" i="16"/>
  <c r="J277" i="16"/>
  <c r="J229" i="16"/>
  <c r="J215" i="16"/>
  <c r="J263" i="16"/>
  <c r="J309" i="16"/>
  <c r="J227" i="16"/>
  <c r="J295" i="16"/>
  <c r="J343" i="16"/>
  <c r="J233" i="16"/>
  <c r="J299" i="16"/>
  <c r="J363" i="16"/>
  <c r="J319" i="16"/>
  <c r="J279" i="16"/>
  <c r="J269" i="16"/>
  <c r="J191" i="16"/>
  <c r="J237" i="16"/>
  <c r="J305" i="16"/>
  <c r="J359" i="16"/>
  <c r="M81" i="16"/>
  <c r="J140" i="16"/>
  <c r="J114" i="16"/>
  <c r="J176" i="16"/>
  <c r="J177" i="16"/>
  <c r="J167" i="16"/>
  <c r="J121" i="16"/>
  <c r="J89" i="16"/>
  <c r="J129" i="16"/>
  <c r="J105" i="16"/>
  <c r="J163" i="16"/>
  <c r="J161" i="16"/>
  <c r="J158" i="16"/>
  <c r="J153" i="16"/>
  <c r="J175" i="16"/>
  <c r="J169" i="16"/>
  <c r="J159" i="16"/>
  <c r="J113" i="16"/>
  <c r="J107" i="16"/>
  <c r="J96" i="16"/>
  <c r="J138" i="16"/>
  <c r="J162" i="16"/>
  <c r="J132" i="16"/>
  <c r="J172" i="16"/>
  <c r="J136" i="16"/>
  <c r="M22" i="16"/>
  <c r="J519" i="6"/>
  <c r="J261" i="13"/>
  <c r="J425" i="6"/>
  <c r="J472" i="6"/>
  <c r="J385" i="6"/>
  <c r="K9" i="15"/>
  <c r="I13" i="15"/>
  <c r="I10" i="15"/>
  <c r="I12" i="15"/>
  <c r="J178" i="15"/>
  <c r="J119" i="15"/>
  <c r="J112" i="15"/>
  <c r="F11" i="15"/>
  <c r="J177" i="15"/>
  <c r="J171" i="15"/>
  <c r="F9" i="15"/>
  <c r="J170" i="15"/>
  <c r="J84" i="15"/>
  <c r="M11" i="15"/>
  <c r="J154" i="15"/>
  <c r="I14" i="15"/>
  <c r="F13" i="3"/>
  <c r="L13" i="3" s="1"/>
  <c r="N13" i="3" s="1"/>
  <c r="J392" i="13"/>
  <c r="J426" i="13"/>
  <c r="J433" i="13"/>
  <c r="J437" i="13"/>
  <c r="J329" i="13"/>
  <c r="J430" i="13"/>
  <c r="J599" i="13"/>
  <c r="J394" i="13"/>
  <c r="I13" i="9"/>
  <c r="J469" i="13"/>
  <c r="J467" i="13"/>
  <c r="J476" i="13"/>
  <c r="M371" i="14"/>
  <c r="J12" i="14"/>
  <c r="J629" i="3"/>
  <c r="J623" i="3"/>
  <c r="J617" i="3"/>
  <c r="J570" i="3"/>
  <c r="J553" i="3"/>
  <c r="J475" i="3"/>
  <c r="J388" i="3"/>
  <c r="J404" i="3"/>
  <c r="J419" i="3"/>
  <c r="J428" i="3"/>
  <c r="J448" i="3"/>
  <c r="J461" i="3"/>
  <c r="J497" i="3"/>
  <c r="J512" i="3"/>
  <c r="J523" i="3"/>
  <c r="J543" i="3"/>
  <c r="J591" i="3"/>
  <c r="L371" i="3"/>
  <c r="N371" i="3" s="1"/>
  <c r="J379" i="3"/>
  <c r="J396" i="3"/>
  <c r="J422" i="3"/>
  <c r="J438" i="3"/>
  <c r="J460" i="3"/>
  <c r="J489" i="3"/>
  <c r="J510" i="3"/>
  <c r="J537" i="3"/>
  <c r="J567" i="3"/>
  <c r="J590" i="3"/>
  <c r="J411" i="3"/>
  <c r="N188" i="11"/>
  <c r="J271" i="3"/>
  <c r="J280" i="3"/>
  <c r="J352" i="3"/>
  <c r="J218" i="3"/>
  <c r="J297" i="3"/>
  <c r="J449" i="3"/>
  <c r="J635" i="5"/>
  <c r="N126" i="7"/>
  <c r="N584" i="6"/>
  <c r="N531" i="6"/>
  <c r="N345" i="3"/>
  <c r="N46" i="3"/>
  <c r="J261" i="6"/>
  <c r="J633" i="5"/>
  <c r="K12" i="9"/>
  <c r="M12" i="9" s="1"/>
  <c r="N448" i="8"/>
  <c r="N540" i="8"/>
  <c r="J597" i="13"/>
  <c r="I202" i="2"/>
  <c r="J191" i="13"/>
  <c r="J459" i="13"/>
  <c r="J373" i="13"/>
  <c r="J517" i="13"/>
  <c r="J443" i="13"/>
  <c r="J461" i="13"/>
  <c r="J408" i="13"/>
  <c r="J530" i="13"/>
  <c r="J376" i="13"/>
  <c r="J451" i="13"/>
  <c r="J434" i="13"/>
  <c r="J578" i="13"/>
  <c r="I327" i="2"/>
  <c r="J199" i="13"/>
  <c r="J584" i="13"/>
  <c r="J523" i="13"/>
  <c r="J385" i="13"/>
  <c r="J396" i="13"/>
  <c r="J416" i="13"/>
  <c r="J535" i="13"/>
  <c r="J399" i="13"/>
  <c r="J380" i="13"/>
  <c r="J448" i="13"/>
  <c r="J227" i="13"/>
  <c r="J356" i="13"/>
  <c r="J286" i="13"/>
  <c r="J280" i="13"/>
  <c r="J276" i="13"/>
  <c r="J270" i="13"/>
  <c r="J238" i="13"/>
  <c r="J266" i="13"/>
  <c r="J190" i="13"/>
  <c r="J256" i="13"/>
  <c r="J320" i="13"/>
  <c r="J206" i="13"/>
  <c r="J257" i="13"/>
  <c r="J331" i="13"/>
  <c r="J233" i="13"/>
  <c r="J269" i="13"/>
  <c r="J263" i="13"/>
  <c r="J173" i="3"/>
  <c r="J156" i="3"/>
  <c r="J178" i="3"/>
  <c r="F11" i="3"/>
  <c r="L11" i="3" s="1"/>
  <c r="N11" i="3" s="1"/>
  <c r="J85" i="3"/>
  <c r="J111" i="3"/>
  <c r="J141" i="3"/>
  <c r="J154" i="3"/>
  <c r="L81" i="3"/>
  <c r="N81" i="3" s="1"/>
  <c r="J107" i="3"/>
  <c r="J126" i="3"/>
  <c r="J139" i="3"/>
  <c r="J149" i="3"/>
  <c r="J166" i="3"/>
  <c r="J93" i="3"/>
  <c r="J102" i="3"/>
  <c r="J114" i="3"/>
  <c r="J121" i="3"/>
  <c r="J145" i="3"/>
  <c r="J165" i="3"/>
  <c r="J138" i="3"/>
  <c r="J87" i="3"/>
  <c r="J133" i="3"/>
  <c r="J91" i="3"/>
  <c r="J89" i="3"/>
  <c r="J127" i="3"/>
  <c r="J144" i="3"/>
  <c r="J155" i="3"/>
  <c r="J99" i="3"/>
  <c r="J109" i="3"/>
  <c r="J128" i="3"/>
  <c r="J143" i="3"/>
  <c r="J153" i="3"/>
  <c r="J168" i="3"/>
  <c r="J177" i="3"/>
  <c r="J81" i="3"/>
  <c r="J104" i="3"/>
  <c r="J116" i="3"/>
  <c r="J123" i="3"/>
  <c r="J148" i="3"/>
  <c r="J159" i="3"/>
  <c r="J167" i="3"/>
  <c r="J174" i="3"/>
  <c r="J132" i="3"/>
  <c r="J88" i="3"/>
  <c r="J82" i="3"/>
  <c r="J92" i="3"/>
  <c r="J135" i="3"/>
  <c r="J176" i="3"/>
  <c r="J103" i="3"/>
  <c r="J115" i="3"/>
  <c r="J129" i="3"/>
  <c r="J146" i="3"/>
  <c r="J163" i="3"/>
  <c r="J169" i="3"/>
  <c r="J179" i="3"/>
  <c r="J83" i="3"/>
  <c r="J100" i="3"/>
  <c r="J106" i="3"/>
  <c r="J117" i="3"/>
  <c r="J125" i="3"/>
  <c r="J152" i="3"/>
  <c r="J160" i="3"/>
  <c r="J170" i="3"/>
  <c r="J635" i="6"/>
  <c r="J615" i="6"/>
  <c r="J629" i="6"/>
  <c r="J613" i="6"/>
  <c r="J633" i="6"/>
  <c r="J639" i="6"/>
  <c r="J617" i="6"/>
  <c r="J631" i="6"/>
  <c r="J620" i="6"/>
  <c r="J614" i="6"/>
  <c r="J619" i="6"/>
  <c r="J636" i="6"/>
  <c r="J622" i="6"/>
  <c r="J271" i="6"/>
  <c r="F12" i="6"/>
  <c r="L12" i="6" s="1"/>
  <c r="N12" i="6" s="1"/>
  <c r="J196" i="6"/>
  <c r="J220" i="6"/>
  <c r="J236" i="6"/>
  <c r="J265" i="6"/>
  <c r="J287" i="6"/>
  <c r="J309" i="6"/>
  <c r="J324" i="6"/>
  <c r="J361" i="6"/>
  <c r="J195" i="6"/>
  <c r="J243" i="6"/>
  <c r="J269" i="6"/>
  <c r="J331" i="6"/>
  <c r="J355" i="6"/>
  <c r="J210" i="6"/>
  <c r="J226" i="6"/>
  <c r="J281" i="6"/>
  <c r="J304" i="6"/>
  <c r="J312" i="6"/>
  <c r="J338" i="6"/>
  <c r="J188" i="6"/>
  <c r="J203" i="6"/>
  <c r="J225" i="6"/>
  <c r="J276" i="6"/>
  <c r="J311" i="6"/>
  <c r="J362" i="6"/>
  <c r="L188" i="6"/>
  <c r="N188" i="6" s="1"/>
  <c r="J197" i="6"/>
  <c r="J216" i="6"/>
  <c r="J255" i="6"/>
  <c r="J275" i="6"/>
  <c r="J323" i="6"/>
  <c r="J189" i="6"/>
  <c r="J202" i="6"/>
  <c r="J215" i="6"/>
  <c r="J242" i="6"/>
  <c r="J267" i="6"/>
  <c r="J306" i="6"/>
  <c r="J321" i="6"/>
  <c r="J193" i="6"/>
  <c r="J207" i="6"/>
  <c r="J227" i="6"/>
  <c r="J280" i="6"/>
  <c r="J300" i="6"/>
  <c r="J315" i="6"/>
  <c r="J363" i="6"/>
  <c r="J201" i="6"/>
  <c r="J218" i="6"/>
  <c r="J258" i="6"/>
  <c r="J293" i="6"/>
  <c r="J327" i="6"/>
  <c r="J191" i="6"/>
  <c r="J204" i="6"/>
  <c r="J219" i="6"/>
  <c r="J230" i="6"/>
  <c r="J270" i="6"/>
  <c r="J294" i="6"/>
  <c r="J308" i="6"/>
  <c r="J332" i="6"/>
  <c r="J172" i="6"/>
  <c r="J84" i="6"/>
  <c r="J103" i="6"/>
  <c r="J125" i="6"/>
  <c r="J157" i="6"/>
  <c r="J169" i="6"/>
  <c r="J81" i="6"/>
  <c r="J100" i="6"/>
  <c r="J120" i="6"/>
  <c r="J128" i="6"/>
  <c r="J146" i="6"/>
  <c r="J168" i="6"/>
  <c r="J91" i="6"/>
  <c r="J104" i="6"/>
  <c r="J115" i="6"/>
  <c r="J123" i="6"/>
  <c r="J137" i="6"/>
  <c r="J144" i="6"/>
  <c r="J156" i="6"/>
  <c r="J170" i="6"/>
  <c r="F11" i="6"/>
  <c r="J86" i="6"/>
  <c r="J105" i="6"/>
  <c r="J127" i="6"/>
  <c r="J161" i="6"/>
  <c r="J83" i="6"/>
  <c r="J109" i="6"/>
  <c r="J122" i="6"/>
  <c r="J133" i="6"/>
  <c r="J150" i="6"/>
  <c r="J171" i="6"/>
  <c r="J99" i="6"/>
  <c r="J106" i="6"/>
  <c r="J117" i="6"/>
  <c r="J129" i="6"/>
  <c r="J138" i="6"/>
  <c r="J147" i="6"/>
  <c r="J173" i="6"/>
  <c r="J96" i="6"/>
  <c r="J93" i="6"/>
  <c r="J107" i="6"/>
  <c r="J145" i="6"/>
  <c r="J165" i="6"/>
  <c r="J111" i="6"/>
  <c r="J124" i="6"/>
  <c r="J142" i="6"/>
  <c r="J152" i="6"/>
  <c r="J177" i="6"/>
  <c r="J85" i="6"/>
  <c r="J101" i="6"/>
  <c r="J108" i="6"/>
  <c r="J134" i="6"/>
  <c r="J139" i="6"/>
  <c r="J149" i="6"/>
  <c r="J174" i="6"/>
  <c r="M371" i="8"/>
  <c r="N551" i="6"/>
  <c r="N408" i="4"/>
  <c r="I13" i="10"/>
  <c r="N538" i="8"/>
  <c r="N158" i="8"/>
  <c r="N188" i="8"/>
  <c r="N594" i="6"/>
  <c r="N540" i="4"/>
  <c r="N339" i="3"/>
  <c r="N548" i="2"/>
  <c r="K12" i="10"/>
  <c r="M12" i="10" s="1"/>
  <c r="M13" i="9"/>
  <c r="N420" i="6"/>
  <c r="N374" i="6"/>
  <c r="N215" i="4"/>
  <c r="N44" i="3"/>
  <c r="K13" i="2"/>
  <c r="M13" i="2" s="1"/>
  <c r="M188" i="12"/>
  <c r="N188" i="12"/>
  <c r="K12" i="12"/>
  <c r="K10" i="11"/>
  <c r="J353" i="6"/>
  <c r="M612" i="7"/>
  <c r="N371" i="8"/>
  <c r="J510" i="7"/>
  <c r="I115" i="11"/>
  <c r="I118" i="11"/>
  <c r="I83" i="11"/>
  <c r="I133" i="11"/>
  <c r="I173" i="11"/>
  <c r="J598" i="11"/>
  <c r="J544" i="11"/>
  <c r="J394" i="11"/>
  <c r="J540" i="11"/>
  <c r="J434" i="11"/>
  <c r="J372" i="11"/>
  <c r="J563" i="11"/>
  <c r="J515" i="11"/>
  <c r="J517" i="11"/>
  <c r="J387" i="11"/>
  <c r="J484" i="11"/>
  <c r="J403" i="11"/>
  <c r="J406" i="11"/>
  <c r="J426" i="11"/>
  <c r="M22" i="11"/>
  <c r="J113" i="6"/>
  <c r="J585" i="6"/>
  <c r="J112" i="6"/>
  <c r="J480" i="6"/>
  <c r="J189" i="9"/>
  <c r="N612" i="10"/>
  <c r="N13" i="10"/>
  <c r="N12" i="10"/>
  <c r="J592" i="3"/>
  <c r="J505" i="3"/>
  <c r="J400" i="3"/>
  <c r="J613" i="5"/>
  <c r="J140" i="6"/>
  <c r="J88" i="6"/>
  <c r="J175" i="6"/>
  <c r="J571" i="6"/>
  <c r="J580" i="6"/>
  <c r="J164" i="6"/>
  <c r="J158" i="6"/>
  <c r="J159" i="6"/>
  <c r="J130" i="6"/>
  <c r="N633" i="9"/>
  <c r="K9" i="9"/>
  <c r="J347" i="9"/>
  <c r="J227" i="9"/>
  <c r="J197" i="9"/>
  <c r="J203" i="9"/>
  <c r="J231" i="9"/>
  <c r="J361" i="9"/>
  <c r="J306" i="9"/>
  <c r="J270" i="9"/>
  <c r="J358" i="9"/>
  <c r="J230" i="9"/>
  <c r="J190" i="9"/>
  <c r="J363" i="9"/>
  <c r="J210" i="9"/>
  <c r="J280" i="9"/>
  <c r="J214" i="9"/>
  <c r="J255" i="9"/>
  <c r="J309" i="9"/>
  <c r="I12" i="9"/>
  <c r="I11" i="9"/>
  <c r="I14" i="9"/>
  <c r="I10" i="9"/>
  <c r="M188" i="8"/>
  <c r="J306" i="3"/>
  <c r="J294" i="3"/>
  <c r="J270" i="3"/>
  <c r="J216" i="3"/>
  <c r="J208" i="3"/>
  <c r="J191" i="3"/>
  <c r="J347" i="3"/>
  <c r="J324" i="3"/>
  <c r="J309" i="3"/>
  <c r="J269" i="3"/>
  <c r="J236" i="3"/>
  <c r="J219" i="3"/>
  <c r="J198" i="3"/>
  <c r="N578" i="6"/>
  <c r="N132" i="6"/>
  <c r="J634" i="6"/>
  <c r="J623" i="6"/>
  <c r="J612" i="6"/>
  <c r="J570" i="6"/>
  <c r="J535" i="6"/>
  <c r="J507" i="6"/>
  <c r="J487" i="6"/>
  <c r="J481" i="6"/>
  <c r="J427" i="6"/>
  <c r="J410" i="6"/>
  <c r="J395" i="6"/>
  <c r="J378" i="6"/>
  <c r="J320" i="3"/>
  <c r="J261" i="3"/>
  <c r="J595" i="6"/>
  <c r="J546" i="6"/>
  <c r="J583" i="6"/>
  <c r="J541" i="6"/>
  <c r="J421" i="6"/>
  <c r="J520" i="6"/>
  <c r="J522" i="6"/>
  <c r="J459" i="6"/>
  <c r="J624" i="6"/>
  <c r="J398" i="6"/>
  <c r="J92" i="8"/>
  <c r="J152" i="8"/>
  <c r="J314" i="3"/>
  <c r="J304" i="3"/>
  <c r="J292" i="3"/>
  <c r="J267" i="3"/>
  <c r="J248" i="3"/>
  <c r="J215" i="3"/>
  <c r="J207" i="3"/>
  <c r="J190" i="3"/>
  <c r="J343" i="3"/>
  <c r="J319" i="3"/>
  <c r="J300" i="3"/>
  <c r="J203" i="3"/>
  <c r="N462" i="6"/>
  <c r="N398" i="6"/>
  <c r="J621" i="6"/>
  <c r="J586" i="6"/>
  <c r="J569" i="6"/>
  <c r="J526" i="6"/>
  <c r="J494" i="6"/>
  <c r="J486" i="6"/>
  <c r="J470" i="6"/>
  <c r="J438" i="6"/>
  <c r="J423" i="6"/>
  <c r="J404" i="6"/>
  <c r="J336" i="3"/>
  <c r="F11" i="8"/>
  <c r="L11" i="8" s="1"/>
  <c r="F9" i="6"/>
  <c r="L9" i="6" s="1"/>
  <c r="J593" i="6"/>
  <c r="J524" i="6"/>
  <c r="J490" i="6"/>
  <c r="J536" i="6"/>
  <c r="J554" i="6"/>
  <c r="J551" i="6"/>
  <c r="J513" i="6"/>
  <c r="J454" i="6"/>
  <c r="J465" i="6"/>
  <c r="J552" i="6"/>
  <c r="J637" i="6"/>
  <c r="J542" i="6"/>
  <c r="J88" i="8"/>
  <c r="J133" i="8"/>
  <c r="J102" i="8"/>
  <c r="J310" i="3"/>
  <c r="J299" i="3"/>
  <c r="J284" i="3"/>
  <c r="J260" i="3"/>
  <c r="J222" i="3"/>
  <c r="J213" i="3"/>
  <c r="J202" i="3"/>
  <c r="J188" i="3"/>
  <c r="J340" i="3"/>
  <c r="J315" i="3"/>
  <c r="J295" i="3"/>
  <c r="J252" i="3"/>
  <c r="J230" i="3"/>
  <c r="J201" i="3"/>
  <c r="L612" i="6"/>
  <c r="N612" i="6" s="1"/>
  <c r="N556" i="6"/>
  <c r="L371" i="6"/>
  <c r="N371" i="6" s="1"/>
  <c r="N544" i="4"/>
  <c r="N357" i="3"/>
  <c r="J628" i="6"/>
  <c r="J616" i="6"/>
  <c r="J577" i="6"/>
  <c r="J568" i="6"/>
  <c r="J518" i="6"/>
  <c r="J484" i="6"/>
  <c r="J461" i="6"/>
  <c r="J434" i="6"/>
  <c r="J416" i="6"/>
  <c r="J402" i="6"/>
  <c r="J387" i="6"/>
  <c r="J373" i="6"/>
  <c r="J221" i="3"/>
  <c r="F9" i="8"/>
  <c r="J14" i="8" s="1"/>
  <c r="F14" i="6"/>
  <c r="L14" i="6" s="1"/>
  <c r="N325" i="8"/>
  <c r="F13" i="6"/>
  <c r="L13" i="6" s="1"/>
  <c r="N13" i="6" s="1"/>
  <c r="J361" i="3"/>
  <c r="J533" i="6"/>
  <c r="J488" i="6"/>
  <c r="J468" i="6"/>
  <c r="J553" i="6"/>
  <c r="J466" i="6"/>
  <c r="J603" i="6"/>
  <c r="J573" i="6"/>
  <c r="J453" i="6"/>
  <c r="J562" i="6"/>
  <c r="J566" i="6"/>
  <c r="J457" i="6"/>
  <c r="J471" i="6"/>
  <c r="J640" i="6"/>
  <c r="J128" i="8"/>
  <c r="J169" i="8"/>
  <c r="M81" i="8"/>
  <c r="N22" i="8"/>
  <c r="J594" i="7"/>
  <c r="J588" i="7"/>
  <c r="J571" i="7"/>
  <c r="J518" i="7"/>
  <c r="J512" i="7"/>
  <c r="J497" i="7"/>
  <c r="J489" i="7"/>
  <c r="J484" i="7"/>
  <c r="J478" i="7"/>
  <c r="J460" i="7"/>
  <c r="J437" i="7"/>
  <c r="J423" i="7"/>
  <c r="J416" i="7"/>
  <c r="J402" i="7"/>
  <c r="J386" i="7"/>
  <c r="L371" i="7"/>
  <c r="N371" i="7" s="1"/>
  <c r="J583" i="5"/>
  <c r="J437" i="5"/>
  <c r="J387" i="5"/>
  <c r="J629" i="5"/>
  <c r="J616" i="5"/>
  <c r="J588" i="5"/>
  <c r="J499" i="5"/>
  <c r="J483" i="5"/>
  <c r="J423" i="5"/>
  <c r="J377" i="5"/>
  <c r="N325" i="6"/>
  <c r="J630" i="5"/>
  <c r="J597" i="5"/>
  <c r="J513" i="5"/>
  <c r="J484" i="5"/>
  <c r="J446" i="5"/>
  <c r="J419" i="5"/>
  <c r="J394" i="5"/>
  <c r="J612" i="2"/>
  <c r="J598" i="5"/>
  <c r="J580" i="5"/>
  <c r="J620" i="5"/>
  <c r="J625" i="6"/>
  <c r="J444" i="7"/>
  <c r="J597" i="7"/>
  <c r="J586" i="7"/>
  <c r="J570" i="7"/>
  <c r="J544" i="7"/>
  <c r="J517" i="7"/>
  <c r="J504" i="7"/>
  <c r="J495" i="7"/>
  <c r="J487" i="7"/>
  <c r="J477" i="7"/>
  <c r="J457" i="7"/>
  <c r="J446" i="7"/>
  <c r="J436" i="7"/>
  <c r="J428" i="7"/>
  <c r="J422" i="7"/>
  <c r="J406" i="7"/>
  <c r="J401" i="7"/>
  <c r="J391" i="7"/>
  <c r="J384" i="7"/>
  <c r="J378" i="7"/>
  <c r="J371" i="7"/>
  <c r="M11" i="3"/>
  <c r="J632" i="5"/>
  <c r="J564" i="5"/>
  <c r="J498" i="5"/>
  <c r="J460" i="5"/>
  <c r="J422" i="5"/>
  <c r="J627" i="5"/>
  <c r="J614" i="5"/>
  <c r="J507" i="5"/>
  <c r="J497" i="5"/>
  <c r="J410" i="5"/>
  <c r="J395" i="5"/>
  <c r="N174" i="7"/>
  <c r="N158" i="7"/>
  <c r="N343" i="6"/>
  <c r="N313" i="6"/>
  <c r="N199" i="6"/>
  <c r="L612" i="5"/>
  <c r="N612" i="5" s="1"/>
  <c r="N12" i="5"/>
  <c r="J640" i="5"/>
  <c r="J628" i="5"/>
  <c r="J589" i="5"/>
  <c r="J518" i="5"/>
  <c r="J512" i="5"/>
  <c r="J435" i="5"/>
  <c r="K14" i="6"/>
  <c r="M14" i="6" s="1"/>
  <c r="F13" i="5"/>
  <c r="L13" i="5" s="1"/>
  <c r="N13" i="5" s="1"/>
  <c r="F14" i="2"/>
  <c r="L14" i="2" s="1"/>
  <c r="N14" i="2" s="1"/>
  <c r="J604" i="5"/>
  <c r="F14" i="5"/>
  <c r="L14" i="5" s="1"/>
  <c r="N14" i="5" s="1"/>
  <c r="J430" i="7"/>
  <c r="J596" i="7"/>
  <c r="J590" i="7"/>
  <c r="J583" i="7"/>
  <c r="J568" i="7"/>
  <c r="J515" i="7"/>
  <c r="J509" i="7"/>
  <c r="J503" i="7"/>
  <c r="J494" i="7"/>
  <c r="J481" i="7"/>
  <c r="J473" i="7"/>
  <c r="J450" i="7"/>
  <c r="J435" i="7"/>
  <c r="J427" i="7"/>
  <c r="J420" i="7"/>
  <c r="J405" i="7"/>
  <c r="J388" i="7"/>
  <c r="J383" i="7"/>
  <c r="J377" i="7"/>
  <c r="J631" i="5"/>
  <c r="J450" i="5"/>
  <c r="J405" i="5"/>
  <c r="J639" i="5"/>
  <c r="J623" i="5"/>
  <c r="J612" i="5"/>
  <c r="J494" i="5"/>
  <c r="J406" i="5"/>
  <c r="J391" i="5"/>
  <c r="J371" i="5"/>
  <c r="L371" i="5"/>
  <c r="N371" i="5" s="1"/>
  <c r="N564" i="4"/>
  <c r="N275" i="3"/>
  <c r="J625" i="5"/>
  <c r="J567" i="5"/>
  <c r="J517" i="5"/>
  <c r="J511" i="5"/>
  <c r="J384" i="5"/>
  <c r="F9" i="7"/>
  <c r="J10" i="7" s="1"/>
  <c r="F13" i="7"/>
  <c r="L13" i="7" s="1"/>
  <c r="J634" i="5"/>
  <c r="J319" i="6"/>
  <c r="J618" i="6"/>
  <c r="J462" i="6"/>
  <c r="J572" i="7"/>
  <c r="J488" i="7"/>
  <c r="I14" i="7"/>
  <c r="J408" i="7"/>
  <c r="J580" i="7"/>
  <c r="J498" i="7"/>
  <c r="J421" i="7"/>
  <c r="J559" i="7"/>
  <c r="J547" i="7"/>
  <c r="J491" i="7"/>
  <c r="J459" i="7"/>
  <c r="J429" i="7"/>
  <c r="J426" i="7"/>
  <c r="J578" i="7"/>
  <c r="J492" i="7"/>
  <c r="M371" i="7"/>
  <c r="I10" i="7"/>
  <c r="K10" i="7"/>
  <c r="M10" i="7" s="1"/>
  <c r="J565" i="3"/>
  <c r="J503" i="3"/>
  <c r="J559" i="3"/>
  <c r="J522" i="3"/>
  <c r="J317" i="6"/>
  <c r="J223" i="6"/>
  <c r="J420" i="6"/>
  <c r="J132" i="6"/>
  <c r="J229" i="3"/>
  <c r="J214" i="3"/>
  <c r="J148" i="6"/>
  <c r="J322" i="3"/>
  <c r="J466" i="3"/>
  <c r="J562" i="3"/>
  <c r="J458" i="3"/>
  <c r="J573" i="3"/>
  <c r="J398" i="3"/>
  <c r="J291" i="6"/>
  <c r="J549" i="6"/>
  <c r="J525" i="6"/>
  <c r="J452" i="6"/>
  <c r="J505" i="6"/>
  <c r="J456" i="6"/>
  <c r="J415" i="6"/>
  <c r="J389" i="6"/>
  <c r="J478" i="6"/>
  <c r="J92" i="6"/>
  <c r="N615" i="6"/>
  <c r="N635" i="6"/>
  <c r="N575" i="6"/>
  <c r="N478" i="6"/>
  <c r="N542" i="6"/>
  <c r="N382" i="6"/>
  <c r="J249" i="6"/>
  <c r="J199" i="6"/>
  <c r="J342" i="6"/>
  <c r="J278" i="6"/>
  <c r="J292" i="6"/>
  <c r="J277" i="6"/>
  <c r="J250" i="6"/>
  <c r="J348" i="6"/>
  <c r="J322" i="6"/>
  <c r="J320" i="6"/>
  <c r="J224" i="6"/>
  <c r="J288" i="6"/>
  <c r="J286" i="6"/>
  <c r="J248" i="6"/>
  <c r="J283" i="6"/>
  <c r="J213" i="6"/>
  <c r="J279" i="6"/>
  <c r="J245" i="6"/>
  <c r="J313" i="6"/>
  <c r="M12" i="6"/>
  <c r="L11" i="6"/>
  <c r="M11" i="6"/>
  <c r="K9" i="6"/>
  <c r="J145" i="5"/>
  <c r="J111" i="5"/>
  <c r="J104" i="5"/>
  <c r="J631" i="4"/>
  <c r="J632" i="3"/>
  <c r="J616" i="3"/>
  <c r="J123" i="5"/>
  <c r="J634" i="3"/>
  <c r="J621" i="3"/>
  <c r="N201" i="5"/>
  <c r="J142" i="5"/>
  <c r="J81" i="5"/>
  <c r="J630" i="4"/>
  <c r="J637" i="3"/>
  <c r="J615" i="3"/>
  <c r="J247" i="3"/>
  <c r="J358" i="3"/>
  <c r="J372" i="5"/>
  <c r="J442" i="5"/>
  <c r="J530" i="5"/>
  <c r="M13" i="5"/>
  <c r="J144" i="5"/>
  <c r="J127" i="5"/>
  <c r="J103" i="5"/>
  <c r="J85" i="5"/>
  <c r="J628" i="3"/>
  <c r="J614" i="3"/>
  <c r="J86" i="5"/>
  <c r="J633" i="3"/>
  <c r="J620" i="3"/>
  <c r="N462" i="5"/>
  <c r="N197" i="5"/>
  <c r="L81" i="5"/>
  <c r="N81" i="5" s="1"/>
  <c r="N311" i="4"/>
  <c r="J115" i="5"/>
  <c r="J627" i="4"/>
  <c r="J631" i="3"/>
  <c r="J613" i="3"/>
  <c r="K10" i="4"/>
  <c r="M10" i="4" s="1"/>
  <c r="J174" i="5"/>
  <c r="J141" i="5"/>
  <c r="J125" i="5"/>
  <c r="J626" i="3"/>
  <c r="J612" i="3"/>
  <c r="J84" i="5"/>
  <c r="J628" i="4"/>
  <c r="J640" i="3"/>
  <c r="J630" i="3"/>
  <c r="J618" i="3"/>
  <c r="N86" i="4"/>
  <c r="N374" i="3"/>
  <c r="J166" i="5"/>
  <c r="F9" i="5"/>
  <c r="J596" i="5"/>
  <c r="J451" i="5"/>
  <c r="J407" i="5"/>
  <c r="J485" i="5"/>
  <c r="J510" i="5"/>
  <c r="J551" i="5"/>
  <c r="J515" i="5"/>
  <c r="J509" i="5"/>
  <c r="J413" i="5"/>
  <c r="J562" i="5"/>
  <c r="J459" i="5"/>
  <c r="J599" i="5"/>
  <c r="J575" i="5"/>
  <c r="J503" i="5"/>
  <c r="J386" i="5"/>
  <c r="J434" i="5"/>
  <c r="J420" i="5"/>
  <c r="J408" i="5"/>
  <c r="J568" i="5"/>
  <c r="J404" i="5"/>
  <c r="J586" i="5"/>
  <c r="J430" i="5"/>
  <c r="J378" i="5"/>
  <c r="J380" i="5"/>
  <c r="J470" i="5"/>
  <c r="J153" i="5"/>
  <c r="J177" i="5"/>
  <c r="J167" i="5"/>
  <c r="J165" i="5"/>
  <c r="J149" i="5"/>
  <c r="F11" i="5"/>
  <c r="L11" i="5" s="1"/>
  <c r="N11" i="5" s="1"/>
  <c r="J150" i="5"/>
  <c r="J92" i="5"/>
  <c r="J106" i="5"/>
  <c r="J168" i="5"/>
  <c r="I631" i="2"/>
  <c r="J318" i="3"/>
  <c r="J293" i="3"/>
  <c r="J266" i="3"/>
  <c r="J227" i="3"/>
  <c r="J220" i="3"/>
  <c r="J189" i="3"/>
  <c r="J243" i="3"/>
  <c r="J286" i="3"/>
  <c r="J249" i="3"/>
  <c r="J240" i="3"/>
  <c r="J239" i="3"/>
  <c r="J534" i="3"/>
  <c r="N542" i="3"/>
  <c r="N496" i="3"/>
  <c r="L612" i="2"/>
  <c r="N612" i="2" s="1"/>
  <c r="J312" i="3"/>
  <c r="J277" i="3"/>
  <c r="J251" i="3"/>
  <c r="J225" i="3"/>
  <c r="J209" i="3"/>
  <c r="F12" i="3"/>
  <c r="L12" i="3" s="1"/>
  <c r="N12" i="3" s="1"/>
  <c r="E9" i="2"/>
  <c r="K9" i="2" s="1"/>
  <c r="J617" i="2"/>
  <c r="J288" i="3"/>
  <c r="J206" i="3"/>
  <c r="J305" i="3"/>
  <c r="J241" i="3"/>
  <c r="L188" i="3"/>
  <c r="N188" i="3" s="1"/>
  <c r="N174" i="3"/>
  <c r="J362" i="3"/>
  <c r="J327" i="3"/>
  <c r="J307" i="3"/>
  <c r="J281" i="3"/>
  <c r="J264" i="3"/>
  <c r="J255" i="3"/>
  <c r="J235" i="3"/>
  <c r="J223" i="3"/>
  <c r="J204" i="3"/>
  <c r="J614" i="2"/>
  <c r="I615" i="2"/>
  <c r="F9" i="2"/>
  <c r="L9" i="2" s="1"/>
  <c r="J630" i="2"/>
  <c r="J287" i="3"/>
  <c r="J348" i="3"/>
  <c r="J224" i="3"/>
  <c r="J331" i="3"/>
  <c r="J363" i="3"/>
  <c r="F14" i="4"/>
  <c r="L14" i="4" s="1"/>
  <c r="M14" i="4"/>
  <c r="F9" i="4"/>
  <c r="J613" i="4"/>
  <c r="J612" i="4"/>
  <c r="J636" i="4"/>
  <c r="J614" i="4"/>
  <c r="J634" i="4"/>
  <c r="J615" i="4"/>
  <c r="L13" i="4"/>
  <c r="N13" i="4" s="1"/>
  <c r="J245" i="3"/>
  <c r="J233" i="3"/>
  <c r="J316" i="3"/>
  <c r="J302" i="3"/>
  <c r="J328" i="3"/>
  <c r="J354" i="3"/>
  <c r="J578" i="3"/>
  <c r="J420" i="3"/>
  <c r="J529" i="3"/>
  <c r="J521" i="3"/>
  <c r="J557" i="3"/>
  <c r="J602" i="3"/>
  <c r="J211" i="3"/>
  <c r="J285" i="3"/>
  <c r="J376" i="3"/>
  <c r="J476" i="3"/>
  <c r="J604" i="3"/>
  <c r="J432" i="3"/>
  <c r="J638" i="3"/>
  <c r="F14" i="3"/>
  <c r="L14" i="3" s="1"/>
  <c r="N14" i="3" s="1"/>
  <c r="J619" i="3"/>
  <c r="I12" i="3"/>
  <c r="K12" i="3"/>
  <c r="M12" i="3" s="1"/>
  <c r="N12" i="2"/>
  <c r="K612" i="2"/>
  <c r="M612" i="2" s="1"/>
  <c r="I616" i="2"/>
  <c r="E14" i="2"/>
  <c r="I623" i="2"/>
  <c r="I628" i="2"/>
  <c r="I617" i="2"/>
  <c r="M188" i="2"/>
  <c r="K14" i="1"/>
  <c r="J596" i="1"/>
  <c r="J581" i="1"/>
  <c r="J571" i="1"/>
  <c r="J563" i="1"/>
  <c r="J552" i="1"/>
  <c r="J533" i="1"/>
  <c r="J524" i="1"/>
  <c r="J513" i="1"/>
  <c r="J499" i="1"/>
  <c r="J479" i="1"/>
  <c r="J465" i="1"/>
  <c r="J457" i="1"/>
  <c r="J438" i="1"/>
  <c r="J429" i="1"/>
  <c r="J421" i="1"/>
  <c r="J411" i="1"/>
  <c r="J399" i="1"/>
  <c r="J386" i="1"/>
  <c r="J376" i="1"/>
  <c r="J590" i="1"/>
  <c r="J578" i="1"/>
  <c r="J568" i="1"/>
  <c r="J560" i="1"/>
  <c r="J549" i="1"/>
  <c r="J538" i="1"/>
  <c r="J523" i="1"/>
  <c r="J515" i="1"/>
  <c r="J498" i="1"/>
  <c r="J487" i="1"/>
  <c r="J476" i="1"/>
  <c r="J463" i="1"/>
  <c r="J450" i="1"/>
  <c r="J442" i="1"/>
  <c r="J401" i="1"/>
  <c r="J391" i="1"/>
  <c r="J384" i="1"/>
  <c r="J595" i="1"/>
  <c r="J580" i="1"/>
  <c r="J550" i="1"/>
  <c r="J540" i="1"/>
  <c r="J525" i="1"/>
  <c r="J510" i="1"/>
  <c r="J503" i="1"/>
  <c r="J491" i="1"/>
  <c r="J482" i="1"/>
  <c r="J468" i="1"/>
  <c r="J454" i="1"/>
  <c r="J436" i="1"/>
  <c r="J428" i="1"/>
  <c r="J420" i="1"/>
  <c r="J412" i="1"/>
  <c r="J404" i="1"/>
  <c r="J396" i="1"/>
  <c r="J377" i="1"/>
  <c r="F13" i="1"/>
  <c r="J13" i="1" s="1"/>
  <c r="J542" i="1"/>
  <c r="J594" i="1"/>
  <c r="J579" i="1"/>
  <c r="J569" i="1"/>
  <c r="J559" i="1"/>
  <c r="J543" i="1"/>
  <c r="J522" i="1"/>
  <c r="J507" i="1"/>
  <c r="J495" i="1"/>
  <c r="J477" i="1"/>
  <c r="J462" i="1"/>
  <c r="J447" i="1"/>
  <c r="J437" i="1"/>
  <c r="J427" i="1"/>
  <c r="J419" i="1"/>
  <c r="J409" i="1"/>
  <c r="J394" i="1"/>
  <c r="J383" i="1"/>
  <c r="J374" i="1"/>
  <c r="J588" i="1"/>
  <c r="J574" i="1"/>
  <c r="J566" i="1"/>
  <c r="J558" i="1"/>
  <c r="J547" i="1"/>
  <c r="J536" i="1"/>
  <c r="J521" i="1"/>
  <c r="J511" i="1"/>
  <c r="J496" i="1"/>
  <c r="J485" i="1"/>
  <c r="J471" i="1"/>
  <c r="J461" i="1"/>
  <c r="J448" i="1"/>
  <c r="J440" i="1"/>
  <c r="J397" i="1"/>
  <c r="J389" i="1"/>
  <c r="J381" i="1"/>
  <c r="J602" i="1"/>
  <c r="J591" i="1"/>
  <c r="J577" i="1"/>
  <c r="J548" i="1"/>
  <c r="J537" i="1"/>
  <c r="J518" i="1"/>
  <c r="J508" i="1"/>
  <c r="J500" i="1"/>
  <c r="J489" i="1"/>
  <c r="J481" i="1"/>
  <c r="J466" i="1"/>
  <c r="J452" i="1"/>
  <c r="J434" i="1"/>
  <c r="J426" i="1"/>
  <c r="J418" i="1"/>
  <c r="J410" i="1"/>
  <c r="J402" i="1"/>
  <c r="J388" i="1"/>
  <c r="J474" i="1"/>
  <c r="J592" i="1"/>
  <c r="J575" i="1"/>
  <c r="J567" i="1"/>
  <c r="J557" i="1"/>
  <c r="J539" i="1"/>
  <c r="J530" i="1"/>
  <c r="J520" i="1"/>
  <c r="J502" i="1"/>
  <c r="J490" i="1"/>
  <c r="J472" i="1"/>
  <c r="J460" i="1"/>
  <c r="J445" i="1"/>
  <c r="J435" i="1"/>
  <c r="J425" i="1"/>
  <c r="J415" i="1"/>
  <c r="J407" i="1"/>
  <c r="J392" i="1"/>
  <c r="J380" i="1"/>
  <c r="J373" i="1"/>
  <c r="J586" i="1"/>
  <c r="J572" i="1"/>
  <c r="J564" i="1"/>
  <c r="J553" i="1"/>
  <c r="J545" i="1"/>
  <c r="J534" i="1"/>
  <c r="J519" i="1"/>
  <c r="J509" i="1"/>
  <c r="J494" i="1"/>
  <c r="J483" i="1"/>
  <c r="J469" i="1"/>
  <c r="J459" i="1"/>
  <c r="J446" i="1"/>
  <c r="J433" i="1"/>
  <c r="J395" i="1"/>
  <c r="J387" i="1"/>
  <c r="J372" i="1"/>
  <c r="L371" i="1"/>
  <c r="N371" i="1" s="1"/>
  <c r="J598" i="1"/>
  <c r="J589" i="1"/>
  <c r="J561" i="1"/>
  <c r="J546" i="1"/>
  <c r="J529" i="1"/>
  <c r="J514" i="1"/>
  <c r="J506" i="1"/>
  <c r="J497" i="1"/>
  <c r="J486" i="1"/>
  <c r="J480" i="1"/>
  <c r="J464" i="1"/>
  <c r="J451" i="1"/>
  <c r="J432" i="1"/>
  <c r="J424" i="1"/>
  <c r="J417" i="1"/>
  <c r="J408" i="1"/>
  <c r="J400" i="1"/>
  <c r="L12" i="1"/>
  <c r="N25" i="1"/>
  <c r="J600" i="1"/>
  <c r="J593" i="1"/>
  <c r="J603" i="1"/>
  <c r="J475" i="1"/>
  <c r="J453" i="1"/>
  <c r="J403" i="1"/>
  <c r="J601" i="1"/>
  <c r="J532" i="1"/>
  <c r="J604" i="1"/>
  <c r="J582" i="1"/>
  <c r="N11" i="1"/>
  <c r="M11" i="1"/>
  <c r="M612" i="29"/>
  <c r="M14" i="30"/>
  <c r="N612" i="12"/>
  <c r="J13" i="19"/>
  <c r="I12" i="19"/>
  <c r="L9" i="14"/>
  <c r="J11" i="14"/>
  <c r="K9" i="34"/>
  <c r="I13" i="34"/>
  <c r="I12" i="34"/>
  <c r="M612" i="32"/>
  <c r="M612" i="26"/>
  <c r="N14" i="30"/>
  <c r="J12" i="19"/>
  <c r="I11" i="19"/>
  <c r="J14" i="14"/>
  <c r="J10" i="14"/>
  <c r="L9" i="26"/>
  <c r="L9" i="19"/>
  <c r="N14" i="32"/>
  <c r="M14" i="12"/>
  <c r="J14" i="20"/>
  <c r="J14" i="1"/>
  <c r="M371" i="16"/>
  <c r="M13" i="10"/>
  <c r="M371" i="34"/>
  <c r="M371" i="15"/>
  <c r="L9" i="23"/>
  <c r="N12" i="1"/>
  <c r="M12" i="8"/>
  <c r="N12" i="19"/>
  <c r="N11" i="2"/>
  <c r="N81" i="1"/>
  <c r="I9" i="24"/>
  <c r="M11" i="14"/>
  <c r="N11" i="19"/>
  <c r="I14" i="4"/>
  <c r="M11" i="2"/>
  <c r="L9" i="33"/>
  <c r="L10" i="33"/>
  <c r="J12" i="24"/>
  <c r="I12" i="20"/>
  <c r="N22" i="2"/>
  <c r="I13" i="30"/>
  <c r="K10" i="15"/>
  <c r="M10" i="15" s="1"/>
  <c r="L10" i="4"/>
  <c r="I11" i="32"/>
  <c r="I11" i="20"/>
  <c r="L9" i="24"/>
  <c r="I10" i="20"/>
  <c r="K10" i="19"/>
  <c r="M22" i="31"/>
  <c r="J10" i="24"/>
  <c r="M22" i="3"/>
  <c r="N22" i="4"/>
  <c r="K10" i="29"/>
  <c r="K9" i="20"/>
  <c r="L10" i="1"/>
  <c r="N14" i="24"/>
  <c r="H13" i="32"/>
  <c r="N13" i="32" s="1"/>
  <c r="H11" i="28"/>
  <c r="H14" i="1"/>
  <c r="N14" i="1" s="1"/>
  <c r="H12" i="11"/>
  <c r="N12" i="11" s="1"/>
  <c r="K14" i="9"/>
  <c r="M14" i="9" s="1"/>
  <c r="N13" i="26"/>
  <c r="G14" i="19"/>
  <c r="M14" i="19" s="1"/>
  <c r="G10" i="19"/>
  <c r="H10" i="11"/>
  <c r="G14" i="8"/>
  <c r="M14" i="8" s="1"/>
  <c r="H10" i="1"/>
  <c r="H12" i="32"/>
  <c r="N12" i="32" s="1"/>
  <c r="N14" i="31"/>
  <c r="H11" i="29"/>
  <c r="N11" i="29" s="1"/>
  <c r="H14" i="28"/>
  <c r="N14" i="28" s="1"/>
  <c r="H10" i="28"/>
  <c r="H12" i="24"/>
  <c r="H14" i="23"/>
  <c r="N14" i="23" s="1"/>
  <c r="H10" i="23"/>
  <c r="G13" i="25"/>
  <c r="M13" i="25" s="1"/>
  <c r="M14" i="23"/>
  <c r="H14" i="21"/>
  <c r="N14" i="21" s="1"/>
  <c r="H13" i="21"/>
  <c r="N13" i="21" s="1"/>
  <c r="H13" i="19"/>
  <c r="N13" i="19" s="1"/>
  <c r="G13" i="19"/>
  <c r="M13" i="19" s="1"/>
  <c r="G14" i="18"/>
  <c r="G10" i="18"/>
  <c r="G12" i="14"/>
  <c r="H12" i="16"/>
  <c r="N14" i="12"/>
  <c r="G12" i="12"/>
  <c r="H14" i="10"/>
  <c r="N14" i="10" s="1"/>
  <c r="G14" i="10"/>
  <c r="M14" i="10" s="1"/>
  <c r="G10" i="10"/>
  <c r="G13" i="11"/>
  <c r="G11" i="5"/>
  <c r="M11" i="5" s="1"/>
  <c r="G12" i="4"/>
  <c r="M12" i="4" s="1"/>
  <c r="G13" i="8"/>
  <c r="M13" i="8" s="1"/>
  <c r="H11" i="6"/>
  <c r="H11" i="4"/>
  <c r="N11" i="4" s="1"/>
  <c r="H13" i="1"/>
  <c r="H14" i="26"/>
  <c r="N14" i="26" s="1"/>
  <c r="H13" i="17"/>
  <c r="N13" i="17" s="1"/>
  <c r="H13" i="16"/>
  <c r="N13" i="16" s="1"/>
  <c r="K14" i="15"/>
  <c r="M14" i="15" s="1"/>
  <c r="H11" i="11"/>
  <c r="N11" i="11" s="1"/>
  <c r="K9" i="8"/>
  <c r="H12" i="29"/>
  <c r="N12" i="29" s="1"/>
  <c r="H11" i="23"/>
  <c r="N11" i="23" s="1"/>
  <c r="N14" i="20"/>
  <c r="N612" i="20"/>
  <c r="G13" i="14"/>
  <c r="M13" i="14" s="1"/>
  <c r="G10" i="8"/>
  <c r="H11" i="26"/>
  <c r="N11" i="26" s="1"/>
  <c r="G14" i="31"/>
  <c r="M14" i="31" s="1"/>
  <c r="H14" i="29"/>
  <c r="N14" i="29" s="1"/>
  <c r="H11" i="24"/>
  <c r="H13" i="23"/>
  <c r="N13" i="23" s="1"/>
  <c r="G12" i="25"/>
  <c r="M12" i="25" s="1"/>
  <c r="M11" i="21"/>
  <c r="G12" i="19"/>
  <c r="M12" i="19" s="1"/>
  <c r="G13" i="18"/>
  <c r="M13" i="18" s="1"/>
  <c r="H10" i="16"/>
  <c r="H14" i="6"/>
  <c r="H14" i="4"/>
  <c r="H10" i="4"/>
  <c r="H14" i="11"/>
  <c r="N14" i="11" s="1"/>
  <c r="M371" i="12"/>
  <c r="N371" i="12"/>
  <c r="N188" i="5"/>
  <c r="M188" i="15"/>
  <c r="N11" i="24"/>
  <c r="N11" i="34"/>
  <c r="N11" i="30"/>
  <c r="N81" i="27"/>
  <c r="N11" i="25"/>
  <c r="M22" i="14"/>
  <c r="N22" i="5"/>
  <c r="N612" i="11"/>
  <c r="M612" i="11"/>
  <c r="M14" i="1"/>
  <c r="H14" i="27"/>
  <c r="K9" i="14"/>
  <c r="K9" i="12"/>
  <c r="M14" i="13"/>
  <c r="I13" i="12"/>
  <c r="N612" i="4"/>
  <c r="I13" i="4"/>
  <c r="N612" i="33"/>
  <c r="N612" i="15"/>
  <c r="I10" i="4"/>
  <c r="M14" i="17"/>
  <c r="M612" i="14"/>
  <c r="M612" i="13"/>
  <c r="N371" i="2"/>
  <c r="I13" i="1"/>
  <c r="J13" i="28"/>
  <c r="L9" i="28"/>
  <c r="J9" i="26"/>
  <c r="N371" i="29"/>
  <c r="I14" i="32"/>
  <c r="K13" i="12"/>
  <c r="J10" i="25"/>
  <c r="M13" i="12"/>
  <c r="I13" i="14"/>
  <c r="I14" i="12"/>
  <c r="J12" i="1"/>
  <c r="M12" i="18"/>
  <c r="N188" i="2"/>
  <c r="N188" i="1"/>
  <c r="M12" i="14"/>
  <c r="M188" i="19"/>
  <c r="M188" i="14"/>
  <c r="N81" i="15"/>
  <c r="M11" i="30"/>
  <c r="G12" i="29"/>
  <c r="M12" i="29" s="1"/>
  <c r="N81" i="4"/>
  <c r="I14" i="30"/>
  <c r="I13" i="26"/>
  <c r="I11" i="17"/>
  <c r="I10" i="30"/>
  <c r="J14" i="23"/>
  <c r="J14" i="16"/>
  <c r="J11" i="16"/>
  <c r="J12" i="13"/>
  <c r="I13" i="7"/>
  <c r="I12" i="4"/>
  <c r="J12" i="23"/>
  <c r="J10" i="16"/>
  <c r="L9" i="12"/>
  <c r="G14" i="11"/>
  <c r="M14" i="11" s="1"/>
  <c r="J11" i="21"/>
  <c r="N22" i="3"/>
  <c r="J14" i="33"/>
  <c r="I13" i="32"/>
  <c r="J12" i="28"/>
  <c r="J10" i="29"/>
  <c r="I9" i="29"/>
  <c r="I12" i="26"/>
  <c r="J13" i="24"/>
  <c r="I13" i="17"/>
  <c r="J11" i="13"/>
  <c r="I11" i="14"/>
  <c r="I12" i="12"/>
  <c r="J10" i="1"/>
  <c r="I13" i="3"/>
  <c r="J11" i="22"/>
  <c r="J12" i="21"/>
  <c r="N22" i="15"/>
  <c r="H12" i="7"/>
  <c r="N12" i="7" s="1"/>
  <c r="J12" i="33"/>
  <c r="J13" i="33"/>
  <c r="J11" i="28"/>
  <c r="J14" i="13"/>
  <c r="I10" i="12"/>
  <c r="J12" i="12"/>
  <c r="J10" i="10"/>
  <c r="I10" i="10"/>
  <c r="H10" i="7"/>
  <c r="N188" i="34"/>
  <c r="M81" i="34"/>
  <c r="N81" i="31"/>
  <c r="N22" i="31"/>
  <c r="M188" i="33"/>
  <c r="M22" i="33"/>
  <c r="J10" i="31"/>
  <c r="I11" i="28"/>
  <c r="G13" i="29"/>
  <c r="M13" i="29" s="1"/>
  <c r="M13" i="28"/>
  <c r="N371" i="26"/>
  <c r="N22" i="25"/>
  <c r="N612" i="22"/>
  <c r="M14" i="22"/>
  <c r="I14" i="21"/>
  <c r="N612" i="19"/>
  <c r="M14" i="18"/>
  <c r="M612" i="10"/>
  <c r="N188" i="9"/>
  <c r="M371" i="6"/>
  <c r="M188" i="5"/>
  <c r="M22" i="5"/>
  <c r="M81" i="3"/>
  <c r="M14" i="3"/>
  <c r="M371" i="1"/>
  <c r="M188" i="1"/>
  <c r="M81" i="1"/>
  <c r="N612" i="7"/>
  <c r="H11" i="7"/>
  <c r="N11" i="7" s="1"/>
  <c r="L11" i="28"/>
  <c r="N11" i="28" s="1"/>
  <c r="K10" i="30"/>
  <c r="J11" i="29"/>
  <c r="K9" i="30"/>
  <c r="I14" i="26"/>
  <c r="H10" i="27"/>
  <c r="L10" i="27"/>
  <c r="K14" i="27"/>
  <c r="K11" i="25"/>
  <c r="M11" i="25" s="1"/>
  <c r="K12" i="24"/>
  <c r="M12" i="24" s="1"/>
  <c r="I10" i="26"/>
  <c r="J11" i="23"/>
  <c r="K11" i="23"/>
  <c r="M11" i="23" s="1"/>
  <c r="G12" i="21"/>
  <c r="G9" i="21" s="1"/>
  <c r="K12" i="21"/>
  <c r="N14" i="17"/>
  <c r="K9" i="17"/>
  <c r="J13" i="16"/>
  <c r="L10" i="16"/>
  <c r="N10" i="16" s="1"/>
  <c r="I11" i="13"/>
  <c r="L13" i="18"/>
  <c r="N13" i="18" s="1"/>
  <c r="I14" i="14"/>
  <c r="K13" i="11"/>
  <c r="M13" i="11" s="1"/>
  <c r="G12" i="11"/>
  <c r="M12" i="11" s="1"/>
  <c r="J12" i="10"/>
  <c r="I13" i="8"/>
  <c r="J14" i="12"/>
  <c r="I12" i="10"/>
  <c r="I11" i="4"/>
  <c r="J10" i="3"/>
  <c r="J11" i="1"/>
  <c r="K9" i="7"/>
  <c r="I11" i="3"/>
  <c r="L9" i="1"/>
  <c r="J10" i="12"/>
  <c r="I14" i="22"/>
  <c r="J14" i="29"/>
  <c r="N12" i="30"/>
  <c r="L10" i="29"/>
  <c r="N10" i="29" s="1"/>
  <c r="J10" i="28"/>
  <c r="H13" i="27"/>
  <c r="N13" i="27" s="1"/>
  <c r="H11" i="27"/>
  <c r="L11" i="27"/>
  <c r="K11" i="24"/>
  <c r="M11" i="24" s="1"/>
  <c r="K13" i="26"/>
  <c r="I9" i="23"/>
  <c r="K12" i="23"/>
  <c r="M12" i="23" s="1"/>
  <c r="L12" i="18"/>
  <c r="N12" i="18" s="1"/>
  <c r="G13" i="16"/>
  <c r="H14" i="13"/>
  <c r="N14" i="13" s="1"/>
  <c r="I10" i="13"/>
  <c r="G11" i="16"/>
  <c r="K11" i="16"/>
  <c r="H12" i="13"/>
  <c r="N12" i="13" s="1"/>
  <c r="J13" i="12"/>
  <c r="G10" i="11"/>
  <c r="I11" i="10"/>
  <c r="I12" i="8"/>
  <c r="L11" i="10"/>
  <c r="N11" i="10" s="1"/>
  <c r="I14" i="3"/>
  <c r="I10" i="3"/>
  <c r="K13" i="4"/>
  <c r="M13" i="4" s="1"/>
  <c r="I12" i="7"/>
  <c r="K13" i="3"/>
  <c r="M13" i="3" s="1"/>
  <c r="M371" i="32"/>
  <c r="N188" i="29"/>
  <c r="N81" i="28"/>
  <c r="N22" i="28"/>
  <c r="N13" i="25"/>
  <c r="M612" i="25"/>
  <c r="M188" i="25"/>
  <c r="M22" i="25"/>
  <c r="M22" i="24"/>
  <c r="M188" i="23"/>
  <c r="M612" i="21"/>
  <c r="L10" i="25"/>
  <c r="N10" i="25" s="1"/>
  <c r="L12" i="24"/>
  <c r="N12" i="24" s="1"/>
  <c r="K9" i="22"/>
  <c r="N612" i="21"/>
  <c r="M188" i="20"/>
  <c r="M371" i="21"/>
  <c r="N371" i="18"/>
  <c r="N22" i="18"/>
  <c r="N612" i="17"/>
  <c r="L9" i="21"/>
  <c r="M371" i="19"/>
  <c r="M371" i="18"/>
  <c r="M188" i="18"/>
  <c r="M612" i="17"/>
  <c r="M81" i="17"/>
  <c r="M371" i="13"/>
  <c r="N22" i="13"/>
  <c r="M81" i="11"/>
  <c r="N371" i="10"/>
  <c r="N81" i="10"/>
  <c r="N81" i="9"/>
  <c r="N22" i="9"/>
  <c r="N11" i="9"/>
  <c r="N22" i="11"/>
  <c r="M371" i="10"/>
  <c r="M81" i="10"/>
  <c r="M188" i="9"/>
  <c r="M22" i="9"/>
  <c r="K9" i="1"/>
  <c r="J13" i="29"/>
  <c r="I11" i="30"/>
  <c r="L9" i="29"/>
  <c r="K12" i="27"/>
  <c r="L9" i="30"/>
  <c r="N9" i="30" s="1"/>
  <c r="J11" i="24"/>
  <c r="K11" i="18"/>
  <c r="M11" i="18" s="1"/>
  <c r="G12" i="17"/>
  <c r="K12" i="17"/>
  <c r="M12" i="13"/>
  <c r="J12" i="17"/>
  <c r="L12" i="17"/>
  <c r="I14" i="13"/>
  <c r="L11" i="16"/>
  <c r="N11" i="16" s="1"/>
  <c r="H13" i="13"/>
  <c r="K9" i="13"/>
  <c r="I14" i="17"/>
  <c r="H12" i="17"/>
  <c r="L9" i="16"/>
  <c r="I12" i="14"/>
  <c r="H11" i="13"/>
  <c r="N11" i="13" s="1"/>
  <c r="J11" i="10"/>
  <c r="I10" i="8"/>
  <c r="J14" i="10"/>
  <c r="L10" i="10"/>
  <c r="N10" i="10" s="1"/>
  <c r="I11" i="8"/>
  <c r="K9" i="10"/>
  <c r="I14" i="10"/>
  <c r="K11" i="4"/>
  <c r="M11" i="4" s="1"/>
  <c r="I11" i="7"/>
  <c r="K10" i="5"/>
  <c r="M10" i="5" s="1"/>
  <c r="K9" i="3"/>
  <c r="N12" i="31"/>
  <c r="M14" i="28"/>
  <c r="N188" i="27"/>
  <c r="M371" i="26"/>
  <c r="M81" i="26"/>
  <c r="J12" i="30"/>
  <c r="J11" i="30"/>
  <c r="L12" i="28"/>
  <c r="N12" i="28" s="1"/>
  <c r="J10" i="30"/>
  <c r="L10" i="30"/>
  <c r="N10" i="30" s="1"/>
  <c r="H12" i="27"/>
  <c r="L12" i="27"/>
  <c r="L12" i="26"/>
  <c r="N12" i="26" s="1"/>
  <c r="H12" i="21"/>
  <c r="N12" i="21" s="1"/>
  <c r="I13" i="13"/>
  <c r="H11" i="17"/>
  <c r="N11" i="17" s="1"/>
  <c r="K14" i="7"/>
  <c r="M14" i="7" s="1"/>
  <c r="J13" i="10"/>
  <c r="I14" i="8"/>
  <c r="K10" i="8"/>
  <c r="M10" i="8" s="1"/>
  <c r="L10" i="7"/>
  <c r="L13" i="2"/>
  <c r="N13" i="2" s="1"/>
  <c r="N371" i="34"/>
  <c r="N81" i="34"/>
  <c r="N371" i="32"/>
  <c r="N22" i="32"/>
  <c r="N11" i="32"/>
  <c r="N612" i="31"/>
  <c r="N371" i="31"/>
  <c r="N188" i="31"/>
  <c r="L11" i="33"/>
  <c r="H11" i="33"/>
  <c r="H13" i="33"/>
  <c r="N13" i="33" s="1"/>
  <c r="I10" i="33"/>
  <c r="K11" i="32"/>
  <c r="G10" i="32"/>
  <c r="K10" i="32"/>
  <c r="J10" i="32"/>
  <c r="G10" i="31"/>
  <c r="K10" i="31"/>
  <c r="J12" i="31"/>
  <c r="N612" i="29"/>
  <c r="M612" i="28"/>
  <c r="I14" i="28"/>
  <c r="I10" i="28"/>
  <c r="G11" i="26"/>
  <c r="K11" i="26"/>
  <c r="H9" i="23"/>
  <c r="L9" i="22"/>
  <c r="H14" i="22"/>
  <c r="N14" i="22" s="1"/>
  <c r="H12" i="22"/>
  <c r="N12" i="22" s="1"/>
  <c r="H13" i="22"/>
  <c r="N13" i="22" s="1"/>
  <c r="N81" i="22"/>
  <c r="G9" i="20"/>
  <c r="M10" i="20"/>
  <c r="M612" i="20"/>
  <c r="N10" i="19"/>
  <c r="H9" i="19"/>
  <c r="M10" i="12"/>
  <c r="G9" i="12"/>
  <c r="G9" i="3"/>
  <c r="M10" i="3"/>
  <c r="G9" i="2"/>
  <c r="M10" i="2"/>
  <c r="G9" i="8"/>
  <c r="H9" i="1"/>
  <c r="H10" i="8"/>
  <c r="J11" i="34"/>
  <c r="J13" i="34"/>
  <c r="J14" i="34"/>
  <c r="J10" i="34"/>
  <c r="K10" i="34"/>
  <c r="H9" i="32"/>
  <c r="N10" i="32"/>
  <c r="H10" i="33"/>
  <c r="K9" i="32"/>
  <c r="G11" i="32"/>
  <c r="H14" i="33"/>
  <c r="L14" i="33"/>
  <c r="N188" i="30"/>
  <c r="M22" i="30"/>
  <c r="M188" i="29"/>
  <c r="N22" i="29"/>
  <c r="N612" i="28"/>
  <c r="H9" i="28"/>
  <c r="N371" i="27"/>
  <c r="M22" i="29"/>
  <c r="K11" i="29"/>
  <c r="G11" i="29"/>
  <c r="I13" i="28"/>
  <c r="K11" i="28"/>
  <c r="M11" i="28" s="1"/>
  <c r="N612" i="26"/>
  <c r="N81" i="26"/>
  <c r="N81" i="25"/>
  <c r="H9" i="25"/>
  <c r="N9" i="25" s="1"/>
  <c r="N81" i="24"/>
  <c r="N22" i="24"/>
  <c r="N371" i="23"/>
  <c r="N371" i="22"/>
  <c r="M81" i="25"/>
  <c r="M10" i="25"/>
  <c r="G9" i="25"/>
  <c r="M9" i="25" s="1"/>
  <c r="M371" i="24"/>
  <c r="M10" i="24"/>
  <c r="G9" i="24"/>
  <c r="M9" i="24" s="1"/>
  <c r="M22" i="23"/>
  <c r="M612" i="22"/>
  <c r="M188" i="22"/>
  <c r="M81" i="22"/>
  <c r="M22" i="22"/>
  <c r="G13" i="26"/>
  <c r="I11" i="22"/>
  <c r="N188" i="21"/>
  <c r="J14" i="25"/>
  <c r="J12" i="25"/>
  <c r="L10" i="24"/>
  <c r="N10" i="24" s="1"/>
  <c r="G14" i="26"/>
  <c r="L10" i="23"/>
  <c r="N10" i="23" s="1"/>
  <c r="N22" i="21"/>
  <c r="J11" i="25"/>
  <c r="L11" i="22"/>
  <c r="H11" i="22"/>
  <c r="K11" i="22"/>
  <c r="M11" i="22" s="1"/>
  <c r="H10" i="21"/>
  <c r="L10" i="21"/>
  <c r="M81" i="20"/>
  <c r="M612" i="19"/>
  <c r="I13" i="21"/>
  <c r="J10" i="21"/>
  <c r="L11" i="21"/>
  <c r="N11" i="21" s="1"/>
  <c r="N10" i="18"/>
  <c r="H9" i="18"/>
  <c r="G9" i="19"/>
  <c r="M9" i="19" s="1"/>
  <c r="M22" i="18"/>
  <c r="M612" i="15"/>
  <c r="K10" i="17"/>
  <c r="M10" i="17" s="1"/>
  <c r="I10" i="17"/>
  <c r="M81" i="15"/>
  <c r="M22" i="15"/>
  <c r="M81" i="14"/>
  <c r="G9" i="14"/>
  <c r="M10" i="14"/>
  <c r="N188" i="15"/>
  <c r="N10" i="15"/>
  <c r="H9" i="15"/>
  <c r="N188" i="14"/>
  <c r="N10" i="14"/>
  <c r="H9" i="14"/>
  <c r="N22" i="12"/>
  <c r="M188" i="11"/>
  <c r="K10" i="13"/>
  <c r="G10" i="13"/>
  <c r="N22" i="10"/>
  <c r="H9" i="9"/>
  <c r="N9" i="9" s="1"/>
  <c r="N10" i="9"/>
  <c r="M188" i="10"/>
  <c r="M22" i="10"/>
  <c r="M10" i="9"/>
  <c r="G9" i="9"/>
  <c r="M612" i="8"/>
  <c r="M81" i="7"/>
  <c r="M188" i="6"/>
  <c r="M81" i="6"/>
  <c r="M22" i="6"/>
  <c r="M81" i="5"/>
  <c r="G9" i="5"/>
  <c r="M22" i="4"/>
  <c r="M612" i="3"/>
  <c r="M371" i="3"/>
  <c r="M22" i="1"/>
  <c r="N188" i="7"/>
  <c r="N81" i="7"/>
  <c r="N22" i="7"/>
  <c r="N22" i="6"/>
  <c r="N188" i="4"/>
  <c r="N10" i="3"/>
  <c r="H9" i="3"/>
  <c r="N9" i="3" s="1"/>
  <c r="N81" i="2"/>
  <c r="H14" i="8"/>
  <c r="N14" i="8" s="1"/>
  <c r="I12" i="1"/>
  <c r="N612" i="34"/>
  <c r="M612" i="34"/>
  <c r="N14" i="34"/>
  <c r="M188" i="34"/>
  <c r="J12" i="34"/>
  <c r="H9" i="34"/>
  <c r="N10" i="34"/>
  <c r="I9" i="34"/>
  <c r="N81" i="32"/>
  <c r="I13" i="33"/>
  <c r="K9" i="33"/>
  <c r="G10" i="33"/>
  <c r="K10" i="33"/>
  <c r="G11" i="33"/>
  <c r="M11" i="33" s="1"/>
  <c r="I14" i="33"/>
  <c r="G14" i="32"/>
  <c r="M14" i="32" s="1"/>
  <c r="G12" i="31"/>
  <c r="K12" i="31"/>
  <c r="G14" i="33"/>
  <c r="M14" i="33" s="1"/>
  <c r="J11" i="32"/>
  <c r="L9" i="32"/>
  <c r="K11" i="31"/>
  <c r="G11" i="31"/>
  <c r="G13" i="31"/>
  <c r="M13" i="31" s="1"/>
  <c r="M612" i="30"/>
  <c r="M10" i="30"/>
  <c r="G9" i="30"/>
  <c r="M371" i="29"/>
  <c r="M81" i="29"/>
  <c r="H9" i="29"/>
  <c r="N612" i="27"/>
  <c r="G14" i="29"/>
  <c r="M14" i="29" s="1"/>
  <c r="G10" i="29"/>
  <c r="M22" i="28"/>
  <c r="M612" i="27"/>
  <c r="I12" i="28"/>
  <c r="N188" i="26"/>
  <c r="G14" i="27"/>
  <c r="N612" i="25"/>
  <c r="N371" i="25"/>
  <c r="N188" i="25"/>
  <c r="N612" i="24"/>
  <c r="N188" i="24"/>
  <c r="H9" i="24"/>
  <c r="N9" i="24" s="1"/>
  <c r="N612" i="23"/>
  <c r="N81" i="23"/>
  <c r="G13" i="27"/>
  <c r="M13" i="27" s="1"/>
  <c r="M371" i="25"/>
  <c r="M10" i="23"/>
  <c r="G9" i="23"/>
  <c r="M9" i="23" s="1"/>
  <c r="M371" i="22"/>
  <c r="G9" i="22"/>
  <c r="M10" i="22"/>
  <c r="H10" i="22"/>
  <c r="L10" i="22"/>
  <c r="G10" i="26"/>
  <c r="G12" i="26"/>
  <c r="M12" i="26" s="1"/>
  <c r="I12" i="22"/>
  <c r="I12" i="21"/>
  <c r="N22" i="20"/>
  <c r="M371" i="20"/>
  <c r="K9" i="21"/>
  <c r="N188" i="19"/>
  <c r="N81" i="19"/>
  <c r="N81" i="18"/>
  <c r="M612" i="18"/>
  <c r="G9" i="18"/>
  <c r="M10" i="18"/>
  <c r="M188" i="17"/>
  <c r="N81" i="17"/>
  <c r="K10" i="16"/>
  <c r="G10" i="16"/>
  <c r="G9" i="15"/>
  <c r="H9" i="16"/>
  <c r="N371" i="14"/>
  <c r="M188" i="13"/>
  <c r="H9" i="12"/>
  <c r="N10" i="12"/>
  <c r="N188" i="10"/>
  <c r="H9" i="10"/>
  <c r="N9" i="10" s="1"/>
  <c r="N612" i="9"/>
  <c r="N371" i="9"/>
  <c r="M10" i="10"/>
  <c r="G9" i="10"/>
  <c r="M612" i="9"/>
  <c r="M371" i="9"/>
  <c r="M188" i="7"/>
  <c r="M22" i="7"/>
  <c r="M612" i="6"/>
  <c r="G9" i="6"/>
  <c r="M10" i="6"/>
  <c r="M371" i="5"/>
  <c r="M612" i="4"/>
  <c r="M371" i="4"/>
  <c r="M188" i="4"/>
  <c r="M81" i="4"/>
  <c r="G9" i="4"/>
  <c r="M9" i="4" s="1"/>
  <c r="M371" i="2"/>
  <c r="M81" i="2"/>
  <c r="M612" i="1"/>
  <c r="G9" i="1"/>
  <c r="M10" i="1"/>
  <c r="L14" i="7"/>
  <c r="H14" i="7"/>
  <c r="H9" i="6"/>
  <c r="H9" i="4"/>
  <c r="H13" i="8"/>
  <c r="N13" i="8" s="1"/>
  <c r="K13" i="1"/>
  <c r="M13" i="1" s="1"/>
  <c r="I10" i="1"/>
  <c r="G9" i="34"/>
  <c r="M10" i="34"/>
  <c r="L9" i="34"/>
  <c r="L12" i="34"/>
  <c r="N12" i="34" s="1"/>
  <c r="N612" i="32"/>
  <c r="N188" i="32"/>
  <c r="H9" i="31"/>
  <c r="N9" i="31" s="1"/>
  <c r="H12" i="33"/>
  <c r="N12" i="33" s="1"/>
  <c r="G13" i="33"/>
  <c r="M13" i="33" s="1"/>
  <c r="G13" i="32"/>
  <c r="M13" i="32" s="1"/>
  <c r="G12" i="32"/>
  <c r="M12" i="32" s="1"/>
  <c r="J14" i="32"/>
  <c r="N612" i="30"/>
  <c r="M81" i="31"/>
  <c r="L10" i="31"/>
  <c r="N10" i="31" s="1"/>
  <c r="N81" i="29"/>
  <c r="M10" i="28"/>
  <c r="G9" i="28"/>
  <c r="M9" i="28" s="1"/>
  <c r="M371" i="27"/>
  <c r="K11" i="27"/>
  <c r="G11" i="27"/>
  <c r="G12" i="27"/>
  <c r="N371" i="24"/>
  <c r="N188" i="23"/>
  <c r="N22" i="23"/>
  <c r="G10" i="27"/>
  <c r="H10" i="26"/>
  <c r="L10" i="26"/>
  <c r="M612" i="24"/>
  <c r="M188" i="24"/>
  <c r="M81" i="24"/>
  <c r="M612" i="23"/>
  <c r="M371" i="23"/>
  <c r="M81" i="23"/>
  <c r="J14" i="22"/>
  <c r="J12" i="22"/>
  <c r="J10" i="22"/>
  <c r="N371" i="21"/>
  <c r="J13" i="25"/>
  <c r="J13" i="22"/>
  <c r="I10" i="22"/>
  <c r="I10" i="21"/>
  <c r="N188" i="20"/>
  <c r="N81" i="20"/>
  <c r="H9" i="20"/>
  <c r="N10" i="20"/>
  <c r="M22" i="20"/>
  <c r="J14" i="21"/>
  <c r="K14" i="21"/>
  <c r="M14" i="21" s="1"/>
  <c r="N371" i="19"/>
  <c r="N612" i="18"/>
  <c r="N188" i="18"/>
  <c r="N371" i="17"/>
  <c r="M81" i="19"/>
  <c r="M81" i="18"/>
  <c r="N22" i="17"/>
  <c r="G9" i="17"/>
  <c r="N371" i="15"/>
  <c r="N612" i="14"/>
  <c r="N81" i="14"/>
  <c r="N612" i="13"/>
  <c r="M22" i="13"/>
  <c r="H10" i="13"/>
  <c r="L10" i="13"/>
  <c r="M22" i="12"/>
  <c r="M371" i="11"/>
  <c r="N612" i="8"/>
  <c r="M81" i="9"/>
  <c r="N10" i="11"/>
  <c r="H9" i="11"/>
  <c r="G9" i="7"/>
  <c r="M612" i="5"/>
  <c r="M188" i="3"/>
  <c r="H11" i="8"/>
  <c r="N81" i="8"/>
  <c r="M22" i="8"/>
  <c r="H13" i="7"/>
  <c r="N10" i="5"/>
  <c r="H9" i="5"/>
  <c r="N371" i="4"/>
  <c r="N10" i="2"/>
  <c r="H9" i="2"/>
  <c r="N612" i="1"/>
  <c r="N22" i="1"/>
  <c r="H12" i="8"/>
  <c r="N12" i="8" s="1"/>
  <c r="I14" i="1"/>
  <c r="M10" i="19" l="1"/>
  <c r="J12" i="32"/>
  <c r="N10" i="1"/>
  <c r="N10" i="4"/>
  <c r="N14" i="6"/>
  <c r="J9" i="19"/>
  <c r="N10" i="28"/>
  <c r="I9" i="27"/>
  <c r="J13" i="5"/>
  <c r="M14" i="26"/>
  <c r="J13" i="18"/>
  <c r="L9" i="11"/>
  <c r="I9" i="20"/>
  <c r="I9" i="15"/>
  <c r="M9" i="18"/>
  <c r="N9" i="18"/>
  <c r="J14" i="18"/>
  <c r="J10" i="18"/>
  <c r="J13" i="30"/>
  <c r="J10" i="11"/>
  <c r="J14" i="11"/>
  <c r="I9" i="9"/>
  <c r="I9" i="18"/>
  <c r="I9" i="19"/>
  <c r="J11" i="11"/>
  <c r="J9" i="14"/>
  <c r="I9" i="16"/>
  <c r="L13" i="1"/>
  <c r="N13" i="1" s="1"/>
  <c r="J9" i="17"/>
  <c r="M13" i="16"/>
  <c r="K9" i="11"/>
  <c r="M9" i="15"/>
  <c r="I12" i="11"/>
  <c r="I10" i="11"/>
  <c r="M9" i="34"/>
  <c r="N14" i="33"/>
  <c r="M11" i="32"/>
  <c r="I9" i="31"/>
  <c r="M9" i="30"/>
  <c r="J11" i="3"/>
  <c r="J13" i="11"/>
  <c r="J11" i="9"/>
  <c r="M12" i="12"/>
  <c r="J12" i="20"/>
  <c r="J12" i="4"/>
  <c r="I12" i="5"/>
  <c r="I10" i="5"/>
  <c r="J13" i="9"/>
  <c r="J12" i="9"/>
  <c r="M14" i="27"/>
  <c r="J14" i="9"/>
  <c r="J14" i="27"/>
  <c r="J9" i="27" s="1"/>
  <c r="L14" i="27"/>
  <c r="N14" i="27" s="1"/>
  <c r="J14" i="5"/>
  <c r="I13" i="5"/>
  <c r="K9" i="5"/>
  <c r="M9" i="5" s="1"/>
  <c r="L9" i="8"/>
  <c r="J11" i="20"/>
  <c r="I14" i="2"/>
  <c r="I11" i="6"/>
  <c r="I10" i="6"/>
  <c r="I14" i="5"/>
  <c r="J10" i="8"/>
  <c r="I14" i="6"/>
  <c r="I12" i="6"/>
  <c r="J12" i="8"/>
  <c r="J10" i="9"/>
  <c r="N9" i="19"/>
  <c r="N9" i="20"/>
  <c r="M9" i="8"/>
  <c r="N9" i="23"/>
  <c r="J13" i="13"/>
  <c r="J9" i="13" s="1"/>
  <c r="L13" i="13"/>
  <c r="N13" i="13" s="1"/>
  <c r="M9" i="22"/>
  <c r="J10" i="20"/>
  <c r="J13" i="20"/>
  <c r="J11" i="18"/>
  <c r="J9" i="18" s="1"/>
  <c r="I11" i="11"/>
  <c r="J13" i="3"/>
  <c r="J12" i="18"/>
  <c r="N14" i="4"/>
  <c r="J11" i="6"/>
  <c r="M9" i="17"/>
  <c r="N9" i="14"/>
  <c r="J10" i="2"/>
  <c r="J9" i="2" s="1"/>
  <c r="J12" i="3"/>
  <c r="J11" i="2"/>
  <c r="N11" i="6"/>
  <c r="N9" i="6"/>
  <c r="N9" i="2"/>
  <c r="J13" i="6"/>
  <c r="J10" i="6"/>
  <c r="J12" i="6"/>
  <c r="N12" i="16"/>
  <c r="N9" i="16"/>
  <c r="J12" i="16"/>
  <c r="L11" i="15"/>
  <c r="N11" i="15" s="1"/>
  <c r="J11" i="15"/>
  <c r="J12" i="15"/>
  <c r="J10" i="15"/>
  <c r="J13" i="15"/>
  <c r="J14" i="15"/>
  <c r="L9" i="15"/>
  <c r="N9" i="15" s="1"/>
  <c r="I10" i="2"/>
  <c r="J11" i="8"/>
  <c r="I13" i="2"/>
  <c r="M9" i="12"/>
  <c r="J13" i="8"/>
  <c r="M10" i="11"/>
  <c r="J14" i="7"/>
  <c r="J12" i="2"/>
  <c r="J13" i="2"/>
  <c r="M9" i="14"/>
  <c r="J14" i="6"/>
  <c r="N9" i="12"/>
  <c r="I11" i="2"/>
  <c r="J14" i="3"/>
  <c r="J9" i="3" s="1"/>
  <c r="J10" i="4"/>
  <c r="M9" i="9"/>
  <c r="I12" i="2"/>
  <c r="L9" i="5"/>
  <c r="J12" i="5"/>
  <c r="J10" i="5"/>
  <c r="J9" i="5" s="1"/>
  <c r="N9" i="11"/>
  <c r="J12" i="7"/>
  <c r="J9" i="7" s="1"/>
  <c r="J11" i="7"/>
  <c r="M9" i="7"/>
  <c r="J14" i="2"/>
  <c r="L9" i="4"/>
  <c r="N9" i="4" s="1"/>
  <c r="J13" i="7"/>
  <c r="J13" i="4"/>
  <c r="L9" i="7"/>
  <c r="M9" i="6"/>
  <c r="J11" i="5"/>
  <c r="J11" i="4"/>
  <c r="J14" i="4"/>
  <c r="K14" i="2"/>
  <c r="M14" i="2" s="1"/>
  <c r="J9" i="24"/>
  <c r="N11" i="27"/>
  <c r="N9" i="28"/>
  <c r="J9" i="11"/>
  <c r="M9" i="1"/>
  <c r="N9" i="29"/>
  <c r="M9" i="20"/>
  <c r="N9" i="5"/>
  <c r="I9" i="14"/>
  <c r="J9" i="28"/>
  <c r="I9" i="17"/>
  <c r="I9" i="4"/>
  <c r="N13" i="7"/>
  <c r="G9" i="11"/>
  <c r="M9" i="11" s="1"/>
  <c r="I9" i="32"/>
  <c r="I9" i="10"/>
  <c r="M9" i="21"/>
  <c r="I9" i="12"/>
  <c r="H9" i="17"/>
  <c r="N9" i="17" s="1"/>
  <c r="I9" i="7"/>
  <c r="J9" i="33"/>
  <c r="M12" i="27"/>
  <c r="J9" i="31"/>
  <c r="N12" i="17"/>
  <c r="I9" i="30"/>
  <c r="N10" i="7"/>
  <c r="J9" i="23"/>
  <c r="M11" i="31"/>
  <c r="J9" i="25"/>
  <c r="J9" i="16"/>
  <c r="N11" i="33"/>
  <c r="M11" i="16"/>
  <c r="I9" i="26"/>
  <c r="M9" i="10"/>
  <c r="J9" i="29"/>
  <c r="M9" i="2"/>
  <c r="J9" i="1"/>
  <c r="J9" i="12"/>
  <c r="J9" i="10"/>
  <c r="H9" i="7"/>
  <c r="M13" i="26"/>
  <c r="M9" i="3"/>
  <c r="N12" i="27"/>
  <c r="I9" i="13"/>
  <c r="M12" i="21"/>
  <c r="N10" i="27"/>
  <c r="H9" i="27"/>
  <c r="N9" i="27" s="1"/>
  <c r="M11" i="26"/>
  <c r="I9" i="3"/>
  <c r="N9" i="32"/>
  <c r="N9" i="1"/>
  <c r="I9" i="28"/>
  <c r="J9" i="30"/>
  <c r="I9" i="8"/>
  <c r="M12" i="17"/>
  <c r="M10" i="26"/>
  <c r="G9" i="26"/>
  <c r="M9" i="26" s="1"/>
  <c r="N10" i="21"/>
  <c r="H9" i="21"/>
  <c r="N9" i="21" s="1"/>
  <c r="I9" i="21"/>
  <c r="I9" i="1"/>
  <c r="M10" i="29"/>
  <c r="G9" i="29"/>
  <c r="M9" i="29" s="1"/>
  <c r="N9" i="34"/>
  <c r="G9" i="13"/>
  <c r="M9" i="13" s="1"/>
  <c r="M10" i="13"/>
  <c r="M10" i="32"/>
  <c r="G9" i="32"/>
  <c r="M9" i="32" s="1"/>
  <c r="N11" i="8"/>
  <c r="I9" i="22"/>
  <c r="J9" i="22"/>
  <c r="M11" i="27"/>
  <c r="N14" i="7"/>
  <c r="N10" i="22"/>
  <c r="H9" i="22"/>
  <c r="N9" i="22" s="1"/>
  <c r="M12" i="31"/>
  <c r="N11" i="22"/>
  <c r="N10" i="33"/>
  <c r="H9" i="33"/>
  <c r="N9" i="33" s="1"/>
  <c r="J9" i="34"/>
  <c r="N10" i="8"/>
  <c r="H9" i="8"/>
  <c r="M10" i="31"/>
  <c r="G9" i="31"/>
  <c r="M9" i="31" s="1"/>
  <c r="H9" i="26"/>
  <c r="N9" i="26" s="1"/>
  <c r="N10" i="26"/>
  <c r="M10" i="27"/>
  <c r="G9" i="27"/>
  <c r="M9" i="27" s="1"/>
  <c r="N10" i="13"/>
  <c r="H9" i="13"/>
  <c r="N9" i="13" s="1"/>
  <c r="G9" i="16"/>
  <c r="M9" i="16" s="1"/>
  <c r="M10" i="16"/>
  <c r="M10" i="33"/>
  <c r="G9" i="33"/>
  <c r="M9" i="33" s="1"/>
  <c r="J9" i="21"/>
  <c r="M11" i="29"/>
  <c r="J9" i="32"/>
  <c r="I9" i="33"/>
  <c r="I9" i="6" l="1"/>
  <c r="I9" i="5"/>
  <c r="I9" i="2"/>
  <c r="J9" i="15"/>
  <c r="J9" i="6"/>
  <c r="J9" i="20"/>
  <c r="J9" i="9"/>
  <c r="J9" i="8"/>
  <c r="J9" i="4"/>
  <c r="I9" i="11"/>
  <c r="N9" i="8"/>
  <c r="N9" i="7"/>
</calcChain>
</file>

<file path=xl/sharedStrings.xml><?xml version="1.0" encoding="utf-8"?>
<sst xmlns="http://schemas.openxmlformats.org/spreadsheetml/2006/main" count="23936" uniqueCount="668">
  <si>
    <t>NÚMERO DE INSCRITOS REGISTRADOS EN LA AGENCIA PÚBLICA DE EMPLEO POR OCUPACIÓN Y NIVEL DE CUALIFICACIÓN</t>
  </si>
  <si>
    <t>Total nacional</t>
  </si>
  <si>
    <t>Nombre de la ocupación</t>
  </si>
  <si>
    <t>Número de inscritos
 Octubre - Diciembre</t>
  </si>
  <si>
    <t xml:space="preserve"> Participación (%) 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</si>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</sst>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" xfId="3" applyFont="1" applyFill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3" fontId="6" fillId="3" borderId="32" xfId="3" applyNumberFormat="1" applyFont="1" applyFill="1" applyBorder="1" applyAlignment="1">
      <alignment horizontal="center" vertical="center" wrapText="1"/>
    </xf>
    <xf numFmtId="9" fontId="6" fillId="3" borderId="32" xfId="3" applyFont="1" applyFill="1" applyBorder="1" applyAlignment="1">
      <alignment horizontal="center" vertical="center" wrapText="1"/>
    </xf>
    <xf numFmtId="9" fontId="6" fillId="3" borderId="0" xfId="3" applyFont="1" applyFill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164" fontId="0" fillId="0" borderId="33" xfId="0" applyNumberFormat="1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 wrapText="1"/>
    </xf>
    <xf numFmtId="164" fontId="0" fillId="0" borderId="35" xfId="0" applyNumberFormat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3" fontId="0" fillId="0" borderId="36" xfId="0" applyNumberFormat="1" applyBorder="1" applyAlignment="1">
      <alignment horizontal="center" vertical="center" wrapText="1"/>
    </xf>
    <xf numFmtId="164" fontId="0" fillId="0" borderId="36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0" fontId="6" fillId="4" borderId="18" xfId="2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20" xfId="0" applyBorder="1"/>
    <xf numFmtId="0" fontId="6" fillId="4" borderId="4" xfId="2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21" xfId="0" applyBorder="1"/>
    <xf numFmtId="0" fontId="0" fillId="0" borderId="22" xfId="0" applyBorder="1"/>
    <xf numFmtId="0" fontId="6" fillId="4" borderId="9" xfId="2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6" fillId="5" borderId="4" xfId="2" applyFont="1" applyFill="1" applyBorder="1" applyAlignment="1">
      <alignment horizontal="center" vertical="center" wrapText="1"/>
    </xf>
    <xf numFmtId="0" fontId="6" fillId="6" borderId="4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2" applyFont="1" applyFill="1" applyBorder="1" applyAlignment="1">
      <alignment horizontal="center" vertical="center"/>
    </xf>
    <xf numFmtId="0" fontId="7" fillId="2" borderId="3" xfId="2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0" xfId="0" applyFont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DC5CF9-D801-4024-B920-E13034462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E3D583-E2F0-42A8-948D-465A69B7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B6F021-C1E4-4FBC-9B26-4C07FBEF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BFFF77-391B-4EB9-9AB2-B8A73C70D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B90D8A-1F0E-403F-9C71-8D23A4C1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25AC28-5012-4A91-B8D6-959F5738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4DB723-29FB-403B-BD43-C1525C04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9D6973-8E30-455C-B131-59004AEF3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9FB30D-FC81-417B-9265-AD53D3915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175ADB-EA11-4A32-817A-0D762C53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D30ABF-56A2-42A2-AB9C-911815E97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068440-6DD8-4CAF-8B1C-EF18C5E56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6E4117-AA68-46D6-ADF8-28161F0D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DA29CC-646A-4D2B-B57C-65504A6E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DB6880-1EC3-4953-94B8-B111A6CF9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E09EEE-C758-4FB9-AFE1-46E7D9C8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6D796F-6BD8-42B0-9E0C-662B63B7D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9E3384-FE3C-4F8E-8E3E-08D0EBA4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71D6AF-BFAE-4AA3-ADDF-8273C94E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F27EE2-1917-44B7-B95E-87A75A9D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5F8428-1533-4B91-994D-62BC1B0D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41A137-7FB1-4E16-8CC0-56C7DD566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9AA837-A726-4907-89C7-A3F11B34D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440785-AB02-4BB8-897E-A01FEE4B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76EFA6-4234-4B9C-A08A-CC61CA254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A85A72-E6C1-449E-BF32-F85201A7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E27AF7-B661-4552-93E9-2F9C5B11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495B81-FD4D-479E-A818-567BBCFC2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FA69FE-526F-4BC1-82B3-D7E01B37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003551-9612-411A-AF24-26A8DB98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0CF9C7-2BAD-4B2D-B203-6DB37C3E1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D7B40A-1124-4F09-A059-0812C4D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0754B6-147A-40AD-A2EE-B46BBB69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AE885D-E32B-4CA5-A1CF-F245DDAE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1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1</v>
      </c>
      <c r="C9" s="18">
        <f>+C22+C81+C188+C371+C612</f>
        <v>93597</v>
      </c>
      <c r="D9" s="18">
        <f>+D22+D81+D188+D371+D612</f>
        <v>85363</v>
      </c>
      <c r="E9" s="18">
        <f>+E22+E81+E188+E371+E612</f>
        <v>113760</v>
      </c>
      <c r="F9" s="18">
        <f>+F22+F81+F188+F371+F612</f>
        <v>112548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0.21542357126830988</v>
      </c>
      <c r="L9" s="20">
        <f t="shared" si="0"/>
        <v>0.318463502922812</v>
      </c>
      <c r="M9" s="19">
        <f t="shared" ref="M9:N14" si="1">+IF(OR(AND(G9=""),(K9="")),"",G9*K9)</f>
        <v>0.21542357126830988</v>
      </c>
      <c r="N9" s="19">
        <f t="shared" si="1"/>
        <v>0.318463502922812</v>
      </c>
    </row>
    <row r="10" spans="1:14" x14ac:dyDescent="0.2">
      <c r="A10" s="28"/>
      <c r="B10" s="24" t="s">
        <v>8</v>
      </c>
      <c r="C10" s="21">
        <f>+C22</f>
        <v>629</v>
      </c>
      <c r="D10" s="9">
        <f>+D22</f>
        <v>654</v>
      </c>
      <c r="E10" s="9">
        <f>+E22</f>
        <v>670</v>
      </c>
      <c r="F10" s="9">
        <f>+F22</f>
        <v>940</v>
      </c>
      <c r="G10" s="10">
        <f t="shared" ref="G10:J14" si="2">+C10/C$9</f>
        <v>6.720300864343943E-3</v>
      </c>
      <c r="H10" s="10">
        <f t="shared" si="2"/>
        <v>7.66139896676546E-3</v>
      </c>
      <c r="I10" s="10">
        <f t="shared" si="2"/>
        <v>5.8895921237693393E-3</v>
      </c>
      <c r="J10" s="10">
        <f t="shared" si="2"/>
        <v>8.3519920389522693E-3</v>
      </c>
      <c r="K10" s="10">
        <f t="shared" si="0"/>
        <v>6.518282988871224E-2</v>
      </c>
      <c r="L10" s="10">
        <f t="shared" si="0"/>
        <v>0.43730886850152906</v>
      </c>
      <c r="M10" s="10">
        <f t="shared" si="1"/>
        <v>4.3804822804149705E-4</v>
      </c>
      <c r="N10" s="11">
        <f t="shared" si="1"/>
        <v>3.3503977132949871E-3</v>
      </c>
    </row>
    <row r="11" spans="1:14" x14ac:dyDescent="0.2">
      <c r="A11" s="28"/>
      <c r="B11" s="25" t="s">
        <v>9</v>
      </c>
      <c r="C11" s="22">
        <f>+C81</f>
        <v>7511</v>
      </c>
      <c r="D11" s="7">
        <f>+D81</f>
        <v>6742</v>
      </c>
      <c r="E11" s="7">
        <f>+E81</f>
        <v>9760</v>
      </c>
      <c r="F11" s="7">
        <f>+F81</f>
        <v>9842</v>
      </c>
      <c r="G11" s="8">
        <f t="shared" si="2"/>
        <v>8.0248298556577669E-2</v>
      </c>
      <c r="H11" s="8">
        <f t="shared" si="2"/>
        <v>7.8980354486135676E-2</v>
      </c>
      <c r="I11" s="8">
        <f t="shared" si="2"/>
        <v>8.5794655414908577E-2</v>
      </c>
      <c r="J11" s="8">
        <f t="shared" si="2"/>
        <v>8.744713366741301E-2</v>
      </c>
      <c r="K11" s="8">
        <f t="shared" si="0"/>
        <v>0.29942750632405807</v>
      </c>
      <c r="L11" s="8">
        <f t="shared" si="0"/>
        <v>0.45980421239988134</v>
      </c>
      <c r="M11" s="8">
        <f t="shared" si="1"/>
        <v>2.4028547923544561E-2</v>
      </c>
      <c r="N11" s="12">
        <f t="shared" si="1"/>
        <v>3.6315499689561048E-2</v>
      </c>
    </row>
    <row r="12" spans="1:14" ht="25.5" x14ac:dyDescent="0.2">
      <c r="A12" s="28"/>
      <c r="B12" s="25" t="s">
        <v>10</v>
      </c>
      <c r="C12" s="22">
        <f>+C188</f>
        <v>14218</v>
      </c>
      <c r="D12" s="7">
        <f>+D188</f>
        <v>12338</v>
      </c>
      <c r="E12" s="7">
        <f>+E188</f>
        <v>15825</v>
      </c>
      <c r="F12" s="7">
        <f>+F188</f>
        <v>14508</v>
      </c>
      <c r="G12" s="8">
        <f t="shared" si="2"/>
        <v>0.15190657820229281</v>
      </c>
      <c r="H12" s="8">
        <f t="shared" si="2"/>
        <v>0.144535688764453</v>
      </c>
      <c r="I12" s="8">
        <f t="shared" si="2"/>
        <v>0.13910864978902954</v>
      </c>
      <c r="J12" s="8">
        <f t="shared" si="2"/>
        <v>0.12890500053310588</v>
      </c>
      <c r="K12" s="8">
        <f t="shared" si="0"/>
        <v>0.11302574201716134</v>
      </c>
      <c r="L12" s="8">
        <f t="shared" si="0"/>
        <v>0.17587939698492464</v>
      </c>
      <c r="M12" s="8">
        <f t="shared" si="1"/>
        <v>1.7169353718602093E-2</v>
      </c>
      <c r="N12" s="12">
        <f t="shared" si="1"/>
        <v>2.5420849782692739E-2</v>
      </c>
    </row>
    <row r="13" spans="1:14" x14ac:dyDescent="0.2">
      <c r="A13" s="28"/>
      <c r="B13" s="25" t="s">
        <v>11</v>
      </c>
      <c r="C13" s="22">
        <f>+C371</f>
        <v>47902</v>
      </c>
      <c r="D13" s="7">
        <f>+D371</f>
        <v>44694</v>
      </c>
      <c r="E13" s="7">
        <f>+E371</f>
        <v>62927</v>
      </c>
      <c r="F13" s="7">
        <f>+F371</f>
        <v>63547</v>
      </c>
      <c r="G13" s="8">
        <f t="shared" si="2"/>
        <v>0.51178990779619005</v>
      </c>
      <c r="H13" s="8">
        <f t="shared" si="2"/>
        <v>0.52357578810491667</v>
      </c>
      <c r="I13" s="8">
        <f t="shared" si="2"/>
        <v>0.55315576652601972</v>
      </c>
      <c r="J13" s="8">
        <f t="shared" si="2"/>
        <v>0.56462131712691477</v>
      </c>
      <c r="K13" s="8">
        <f t="shared" si="0"/>
        <v>0.31366122500104382</v>
      </c>
      <c r="L13" s="8">
        <f t="shared" si="0"/>
        <v>0.42182395847317311</v>
      </c>
      <c r="M13" s="8">
        <f t="shared" si="1"/>
        <v>0.16052864942252423</v>
      </c>
      <c r="N13" s="12">
        <f t="shared" si="1"/>
        <v>0.22085681149912725</v>
      </c>
    </row>
    <row r="14" spans="1:14" ht="15.75" thickBot="1" x14ac:dyDescent="0.25">
      <c r="A14" s="28"/>
      <c r="B14" s="26" t="s">
        <v>12</v>
      </c>
      <c r="C14" s="23">
        <f>+C612</f>
        <v>23337</v>
      </c>
      <c r="D14" s="13">
        <f>+D612</f>
        <v>20935</v>
      </c>
      <c r="E14" s="13">
        <f>+E612</f>
        <v>24578</v>
      </c>
      <c r="F14" s="13">
        <f>+F612</f>
        <v>23711</v>
      </c>
      <c r="G14" s="14">
        <f t="shared" si="2"/>
        <v>0.24933491458059553</v>
      </c>
      <c r="H14" s="14">
        <f t="shared" si="2"/>
        <v>0.24524676967772924</v>
      </c>
      <c r="I14" s="14">
        <f t="shared" si="2"/>
        <v>0.21605133614627287</v>
      </c>
      <c r="J14" s="14">
        <f t="shared" si="2"/>
        <v>0.21067455663361409</v>
      </c>
      <c r="K14" s="14">
        <f t="shared" si="0"/>
        <v>5.3177357843767405E-2</v>
      </c>
      <c r="L14" s="14">
        <f t="shared" si="0"/>
        <v>0.13260090757105325</v>
      </c>
      <c r="M14" s="14">
        <f t="shared" si="1"/>
        <v>1.3258971975597509E-2</v>
      </c>
      <c r="N14" s="15">
        <f t="shared" si="1"/>
        <v>3.2519944238135957E-2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629</v>
      </c>
      <c r="D22" s="32">
        <f>SUM(D23:D73)</f>
        <v>654</v>
      </c>
      <c r="E22" s="32">
        <f>SUM(E23:E73)</f>
        <v>670</v>
      </c>
      <c r="F22" s="32">
        <f>SUM(F23:F73)</f>
        <v>940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6.518282988871224E-2</v>
      </c>
      <c r="L22" s="34">
        <f>+IF(AND(D22=0,F22=0),"",IF(D22=0,1,IF(F22=0,-1,(F22-D22)/D22)))</f>
        <v>0.43730886850152906</v>
      </c>
      <c r="M22" s="33">
        <f t="shared" ref="M22:M53" si="7">+IF(OR(AND(G22=""),(K22="")),"",G22*K22)</f>
        <v>6.518282988871224E-2</v>
      </c>
      <c r="N22" s="33">
        <f t="shared" ref="N22:N53" si="8">+IF(OR(AND(H22=""),(L22="")),"",H22*L22)</f>
        <v>0.43730886850152906</v>
      </c>
    </row>
    <row r="23" spans="1:14" x14ac:dyDescent="0.2">
      <c r="A23" s="28"/>
      <c r="B23" s="29" t="s">
        <v>14</v>
      </c>
      <c r="C23" s="37">
        <v>0</v>
      </c>
      <c r="D23" s="38">
        <v>1</v>
      </c>
      <c r="E23" s="38">
        <v>1</v>
      </c>
      <c r="F23" s="38">
        <v>3</v>
      </c>
      <c r="G23" s="39" t="str">
        <f t="shared" si="3"/>
        <v/>
      </c>
      <c r="H23" s="39">
        <f t="shared" si="4"/>
        <v>1.5290519877675841E-3</v>
      </c>
      <c r="I23" s="39">
        <f t="shared" si="5"/>
        <v>1.4925373134328358E-3</v>
      </c>
      <c r="J23" s="39">
        <f t="shared" si="6"/>
        <v>3.1914893617021275E-3</v>
      </c>
      <c r="K23" s="39">
        <f t="shared" ref="K23:K54" si="9">+IF(AND(C23=0,E23=0)," ",IF(C23=0,1,IF(E23=0,-1,(E23-C23)/C23)))</f>
        <v>1</v>
      </c>
      <c r="L23" s="39">
        <f t="shared" ref="L23:L54" si="10">+IF(AND(D23=0,F23=0)," ",IF(D23=0,1,IF(F23=0,-1,(F23-D23)/D23)))</f>
        <v>2</v>
      </c>
      <c r="M23" s="39" t="str">
        <f t="shared" si="7"/>
        <v/>
      </c>
      <c r="N23" s="40">
        <f t="shared" si="8"/>
        <v>3.0581039755351682E-3</v>
      </c>
    </row>
    <row r="24" spans="1:14" x14ac:dyDescent="0.2">
      <c r="A24" s="28"/>
      <c r="B24" s="30" t="s">
        <v>15</v>
      </c>
      <c r="C24" s="41">
        <v>54</v>
      </c>
      <c r="D24" s="35">
        <v>33</v>
      </c>
      <c r="E24" s="35">
        <v>26</v>
      </c>
      <c r="F24" s="35">
        <v>21</v>
      </c>
      <c r="G24" s="36">
        <f t="shared" si="3"/>
        <v>8.5850556438791734E-2</v>
      </c>
      <c r="H24" s="36">
        <f t="shared" si="4"/>
        <v>5.0458715596330278E-2</v>
      </c>
      <c r="I24" s="36">
        <f t="shared" si="5"/>
        <v>3.880597014925373E-2</v>
      </c>
      <c r="J24" s="36">
        <f t="shared" si="6"/>
        <v>2.2340425531914895E-2</v>
      </c>
      <c r="K24" s="36">
        <f t="shared" si="9"/>
        <v>-0.51851851851851849</v>
      </c>
      <c r="L24" s="36">
        <f t="shared" si="10"/>
        <v>-0.36363636363636365</v>
      </c>
      <c r="M24" s="36">
        <f t="shared" si="7"/>
        <v>-4.4515103338632747E-2</v>
      </c>
      <c r="N24" s="42">
        <f t="shared" si="8"/>
        <v>-1.834862385321101E-2</v>
      </c>
    </row>
    <row r="25" spans="1:14" ht="38.25" x14ac:dyDescent="0.2">
      <c r="A25" s="28"/>
      <c r="B25" s="30" t="s">
        <v>16</v>
      </c>
      <c r="C25" s="41">
        <v>4</v>
      </c>
      <c r="D25" s="35">
        <v>2</v>
      </c>
      <c r="E25" s="35">
        <v>1</v>
      </c>
      <c r="F25" s="35">
        <v>4</v>
      </c>
      <c r="G25" s="36">
        <f t="shared" si="3"/>
        <v>6.3593004769475362E-3</v>
      </c>
      <c r="H25" s="36">
        <f t="shared" si="4"/>
        <v>3.0581039755351682E-3</v>
      </c>
      <c r="I25" s="36">
        <f t="shared" si="5"/>
        <v>1.4925373134328358E-3</v>
      </c>
      <c r="J25" s="36">
        <f t="shared" si="6"/>
        <v>4.2553191489361703E-3</v>
      </c>
      <c r="K25" s="36">
        <f t="shared" si="9"/>
        <v>-0.75</v>
      </c>
      <c r="L25" s="36">
        <f t="shared" si="10"/>
        <v>1</v>
      </c>
      <c r="M25" s="36">
        <f t="shared" si="7"/>
        <v>-4.7694753577106523E-3</v>
      </c>
      <c r="N25" s="42">
        <f t="shared" si="8"/>
        <v>3.0581039755351682E-3</v>
      </c>
    </row>
    <row r="26" spans="1:14" ht="38.25" x14ac:dyDescent="0.2">
      <c r="A26" s="28"/>
      <c r="B26" s="30" t="s">
        <v>17</v>
      </c>
      <c r="C26" s="41">
        <v>14</v>
      </c>
      <c r="D26" s="35">
        <v>5</v>
      </c>
      <c r="E26" s="35">
        <v>8</v>
      </c>
      <c r="F26" s="35">
        <v>4</v>
      </c>
      <c r="G26" s="36">
        <f t="shared" si="3"/>
        <v>2.2257551669316374E-2</v>
      </c>
      <c r="H26" s="36">
        <f t="shared" si="4"/>
        <v>7.6452599388379203E-3</v>
      </c>
      <c r="I26" s="36">
        <f t="shared" si="5"/>
        <v>1.1940298507462687E-2</v>
      </c>
      <c r="J26" s="36">
        <f t="shared" si="6"/>
        <v>4.2553191489361703E-3</v>
      </c>
      <c r="K26" s="36">
        <f t="shared" si="9"/>
        <v>-0.42857142857142855</v>
      </c>
      <c r="L26" s="36">
        <f t="shared" si="10"/>
        <v>-0.2</v>
      </c>
      <c r="M26" s="36">
        <f t="shared" si="7"/>
        <v>-9.538950715421303E-3</v>
      </c>
      <c r="N26" s="42">
        <f t="shared" si="8"/>
        <v>-1.5290519877675841E-3</v>
      </c>
    </row>
    <row r="27" spans="1:14" ht="25.5" x14ac:dyDescent="0.2">
      <c r="A27" s="28"/>
      <c r="B27" s="30" t="s">
        <v>18</v>
      </c>
      <c r="C27" s="41">
        <v>8</v>
      </c>
      <c r="D27" s="35">
        <v>10</v>
      </c>
      <c r="E27" s="35">
        <v>10</v>
      </c>
      <c r="F27" s="35">
        <v>10</v>
      </c>
      <c r="G27" s="36">
        <f t="shared" si="3"/>
        <v>1.2718600953895072E-2</v>
      </c>
      <c r="H27" s="36">
        <f t="shared" si="4"/>
        <v>1.5290519877675841E-2</v>
      </c>
      <c r="I27" s="36">
        <f t="shared" si="5"/>
        <v>1.4925373134328358E-2</v>
      </c>
      <c r="J27" s="36">
        <f t="shared" si="6"/>
        <v>1.0638297872340425E-2</v>
      </c>
      <c r="K27" s="36">
        <f t="shared" si="9"/>
        <v>0.25</v>
      </c>
      <c r="L27" s="36">
        <f t="shared" si="10"/>
        <v>0</v>
      </c>
      <c r="M27" s="36">
        <f t="shared" si="7"/>
        <v>3.1796502384737681E-3</v>
      </c>
      <c r="N27" s="42">
        <f t="shared" si="8"/>
        <v>0</v>
      </c>
    </row>
    <row r="28" spans="1:14" ht="25.5" x14ac:dyDescent="0.2">
      <c r="A28" s="28"/>
      <c r="B28" s="30" t="s">
        <v>19</v>
      </c>
      <c r="C28" s="41">
        <v>13</v>
      </c>
      <c r="D28" s="35">
        <v>41</v>
      </c>
      <c r="E28" s="35">
        <v>9</v>
      </c>
      <c r="F28" s="35">
        <v>22</v>
      </c>
      <c r="G28" s="36">
        <f t="shared" si="3"/>
        <v>2.066772655007949E-2</v>
      </c>
      <c r="H28" s="36">
        <f t="shared" si="4"/>
        <v>6.2691131498470942E-2</v>
      </c>
      <c r="I28" s="36">
        <f t="shared" si="5"/>
        <v>1.3432835820895522E-2</v>
      </c>
      <c r="J28" s="36">
        <f t="shared" si="6"/>
        <v>2.3404255319148935E-2</v>
      </c>
      <c r="K28" s="36">
        <f t="shared" si="9"/>
        <v>-0.30769230769230771</v>
      </c>
      <c r="L28" s="36">
        <f t="shared" si="10"/>
        <v>-0.46341463414634149</v>
      </c>
      <c r="M28" s="36">
        <f t="shared" si="7"/>
        <v>-6.3593004769475353E-3</v>
      </c>
      <c r="N28" s="42">
        <f t="shared" si="8"/>
        <v>-2.9051987767584098E-2</v>
      </c>
    </row>
    <row r="29" spans="1:14" ht="25.5" x14ac:dyDescent="0.2">
      <c r="A29" s="28"/>
      <c r="B29" s="30" t="s">
        <v>20</v>
      </c>
      <c r="C29" s="41">
        <v>18</v>
      </c>
      <c r="D29" s="35">
        <v>8</v>
      </c>
      <c r="E29" s="35">
        <v>1</v>
      </c>
      <c r="F29" s="35">
        <v>5</v>
      </c>
      <c r="G29" s="36">
        <f t="shared" si="3"/>
        <v>2.8616852146263912E-2</v>
      </c>
      <c r="H29" s="36">
        <f t="shared" si="4"/>
        <v>1.2232415902140673E-2</v>
      </c>
      <c r="I29" s="36">
        <f t="shared" si="5"/>
        <v>1.4925373134328358E-3</v>
      </c>
      <c r="J29" s="36">
        <f t="shared" si="6"/>
        <v>5.3191489361702126E-3</v>
      </c>
      <c r="K29" s="36">
        <f t="shared" si="9"/>
        <v>-0.94444444444444442</v>
      </c>
      <c r="L29" s="36">
        <f t="shared" si="10"/>
        <v>-0.375</v>
      </c>
      <c r="M29" s="36">
        <f t="shared" si="7"/>
        <v>-2.7027027027027029E-2</v>
      </c>
      <c r="N29" s="42">
        <f t="shared" si="8"/>
        <v>-4.5871559633027525E-3</v>
      </c>
    </row>
    <row r="30" spans="1:14" x14ac:dyDescent="0.2">
      <c r="A30" s="28"/>
      <c r="B30" s="30" t="s">
        <v>21</v>
      </c>
      <c r="C30" s="41">
        <v>12</v>
      </c>
      <c r="D30" s="35">
        <v>9</v>
      </c>
      <c r="E30" s="35">
        <v>15</v>
      </c>
      <c r="F30" s="35">
        <v>12</v>
      </c>
      <c r="G30" s="36">
        <f t="shared" si="3"/>
        <v>1.9077901430842606E-2</v>
      </c>
      <c r="H30" s="36">
        <f t="shared" si="4"/>
        <v>1.3761467889908258E-2</v>
      </c>
      <c r="I30" s="36">
        <f t="shared" si="5"/>
        <v>2.2388059701492536E-2</v>
      </c>
      <c r="J30" s="36">
        <f t="shared" si="6"/>
        <v>1.276595744680851E-2</v>
      </c>
      <c r="K30" s="36">
        <f t="shared" si="9"/>
        <v>0.25</v>
      </c>
      <c r="L30" s="36">
        <f t="shared" si="10"/>
        <v>0.33333333333333331</v>
      </c>
      <c r="M30" s="36">
        <f t="shared" si="7"/>
        <v>4.7694753577106515E-3</v>
      </c>
      <c r="N30" s="42">
        <f t="shared" si="8"/>
        <v>4.5871559633027525E-3</v>
      </c>
    </row>
    <row r="31" spans="1:14" x14ac:dyDescent="0.2">
      <c r="A31" s="28"/>
      <c r="B31" s="30" t="s">
        <v>22</v>
      </c>
      <c r="C31" s="41">
        <v>7</v>
      </c>
      <c r="D31" s="35">
        <v>3</v>
      </c>
      <c r="E31" s="35">
        <v>7</v>
      </c>
      <c r="F31" s="35">
        <v>6</v>
      </c>
      <c r="G31" s="36">
        <f t="shared" si="3"/>
        <v>1.1128775834658187E-2</v>
      </c>
      <c r="H31" s="36">
        <f t="shared" si="4"/>
        <v>4.5871559633027525E-3</v>
      </c>
      <c r="I31" s="36">
        <f t="shared" si="5"/>
        <v>1.0447761194029851E-2</v>
      </c>
      <c r="J31" s="36">
        <f t="shared" si="6"/>
        <v>6.382978723404255E-3</v>
      </c>
      <c r="K31" s="36">
        <f t="shared" si="9"/>
        <v>0</v>
      </c>
      <c r="L31" s="36">
        <f t="shared" si="10"/>
        <v>1</v>
      </c>
      <c r="M31" s="36">
        <f t="shared" si="7"/>
        <v>0</v>
      </c>
      <c r="N31" s="42">
        <f t="shared" si="8"/>
        <v>4.5871559633027525E-3</v>
      </c>
    </row>
    <row r="32" spans="1:14" x14ac:dyDescent="0.2">
      <c r="A32" s="28"/>
      <c r="B32" s="30" t="s">
        <v>23</v>
      </c>
      <c r="C32" s="41">
        <v>2</v>
      </c>
      <c r="D32" s="35">
        <v>3</v>
      </c>
      <c r="E32" s="35">
        <v>4</v>
      </c>
      <c r="F32" s="35">
        <v>10</v>
      </c>
      <c r="G32" s="36">
        <f t="shared" si="3"/>
        <v>3.1796502384737681E-3</v>
      </c>
      <c r="H32" s="36">
        <f t="shared" si="4"/>
        <v>4.5871559633027525E-3</v>
      </c>
      <c r="I32" s="36">
        <f t="shared" si="5"/>
        <v>5.9701492537313433E-3</v>
      </c>
      <c r="J32" s="36">
        <f t="shared" si="6"/>
        <v>1.0638297872340425E-2</v>
      </c>
      <c r="K32" s="36">
        <f t="shared" si="9"/>
        <v>1</v>
      </c>
      <c r="L32" s="36">
        <f t="shared" si="10"/>
        <v>2.3333333333333335</v>
      </c>
      <c r="M32" s="36">
        <f t="shared" si="7"/>
        <v>3.1796502384737681E-3</v>
      </c>
      <c r="N32" s="42">
        <f t="shared" si="8"/>
        <v>1.070336391437309E-2</v>
      </c>
    </row>
    <row r="33" spans="1:14" x14ac:dyDescent="0.2">
      <c r="A33" s="28"/>
      <c r="B33" s="30" t="s">
        <v>24</v>
      </c>
      <c r="C33" s="41">
        <v>40</v>
      </c>
      <c r="D33" s="35">
        <v>48</v>
      </c>
      <c r="E33" s="35">
        <v>49</v>
      </c>
      <c r="F33" s="35">
        <v>61</v>
      </c>
      <c r="G33" s="36">
        <f t="shared" si="3"/>
        <v>6.3593004769475353E-2</v>
      </c>
      <c r="H33" s="36">
        <f t="shared" si="4"/>
        <v>7.3394495412844041E-2</v>
      </c>
      <c r="I33" s="36">
        <f t="shared" si="5"/>
        <v>7.3134328358208961E-2</v>
      </c>
      <c r="J33" s="36">
        <f t="shared" si="6"/>
        <v>6.4893617021276592E-2</v>
      </c>
      <c r="K33" s="36">
        <f t="shared" si="9"/>
        <v>0.22500000000000001</v>
      </c>
      <c r="L33" s="36">
        <f t="shared" si="10"/>
        <v>0.27083333333333331</v>
      </c>
      <c r="M33" s="36">
        <f t="shared" si="7"/>
        <v>1.4308426073131954E-2</v>
      </c>
      <c r="N33" s="42">
        <f t="shared" si="8"/>
        <v>1.9877675840978593E-2</v>
      </c>
    </row>
    <row r="34" spans="1:14" ht="25.5" x14ac:dyDescent="0.2">
      <c r="A34" s="28"/>
      <c r="B34" s="30" t="s">
        <v>25</v>
      </c>
      <c r="C34" s="41">
        <v>1</v>
      </c>
      <c r="D34" s="35">
        <v>2</v>
      </c>
      <c r="E34" s="35">
        <v>2</v>
      </c>
      <c r="F34" s="35">
        <v>3</v>
      </c>
      <c r="G34" s="36">
        <f t="shared" si="3"/>
        <v>1.589825119236884E-3</v>
      </c>
      <c r="H34" s="36">
        <f t="shared" si="4"/>
        <v>3.0581039755351682E-3</v>
      </c>
      <c r="I34" s="36">
        <f t="shared" si="5"/>
        <v>2.9850746268656717E-3</v>
      </c>
      <c r="J34" s="36">
        <f t="shared" si="6"/>
        <v>3.1914893617021275E-3</v>
      </c>
      <c r="K34" s="36">
        <f t="shared" si="9"/>
        <v>1</v>
      </c>
      <c r="L34" s="36">
        <f t="shared" si="10"/>
        <v>0.5</v>
      </c>
      <c r="M34" s="36">
        <f t="shared" si="7"/>
        <v>1.589825119236884E-3</v>
      </c>
      <c r="N34" s="42">
        <f t="shared" si="8"/>
        <v>1.5290519877675841E-3</v>
      </c>
    </row>
    <row r="35" spans="1:14" x14ac:dyDescent="0.2">
      <c r="A35" s="28"/>
      <c r="B35" s="30" t="s">
        <v>26</v>
      </c>
      <c r="C35" s="41">
        <v>35</v>
      </c>
      <c r="D35" s="35">
        <v>34</v>
      </c>
      <c r="E35" s="35">
        <v>23</v>
      </c>
      <c r="F35" s="35">
        <v>21</v>
      </c>
      <c r="G35" s="36">
        <f t="shared" si="3"/>
        <v>5.5643879173290937E-2</v>
      </c>
      <c r="H35" s="36">
        <f t="shared" si="4"/>
        <v>5.1987767584097858E-2</v>
      </c>
      <c r="I35" s="36">
        <f t="shared" si="5"/>
        <v>3.4328358208955224E-2</v>
      </c>
      <c r="J35" s="36">
        <f t="shared" si="6"/>
        <v>2.2340425531914895E-2</v>
      </c>
      <c r="K35" s="36">
        <f t="shared" si="9"/>
        <v>-0.34285714285714286</v>
      </c>
      <c r="L35" s="36">
        <f t="shared" si="10"/>
        <v>-0.38235294117647056</v>
      </c>
      <c r="M35" s="36">
        <f t="shared" si="7"/>
        <v>-1.9077901430842606E-2</v>
      </c>
      <c r="N35" s="42">
        <f t="shared" si="8"/>
        <v>-1.987767584097859E-2</v>
      </c>
    </row>
    <row r="36" spans="1:14" x14ac:dyDescent="0.2">
      <c r="A36" s="28"/>
      <c r="B36" s="30" t="s">
        <v>27</v>
      </c>
      <c r="C36" s="41">
        <v>3</v>
      </c>
      <c r="D36" s="35">
        <v>4</v>
      </c>
      <c r="E36" s="35">
        <v>8</v>
      </c>
      <c r="F36" s="35">
        <v>11</v>
      </c>
      <c r="G36" s="36">
        <f t="shared" si="3"/>
        <v>4.7694753577106515E-3</v>
      </c>
      <c r="H36" s="36">
        <f t="shared" si="4"/>
        <v>6.1162079510703364E-3</v>
      </c>
      <c r="I36" s="36">
        <f t="shared" si="5"/>
        <v>1.1940298507462687E-2</v>
      </c>
      <c r="J36" s="36">
        <f t="shared" si="6"/>
        <v>1.1702127659574468E-2</v>
      </c>
      <c r="K36" s="36">
        <f t="shared" si="9"/>
        <v>1.6666666666666667</v>
      </c>
      <c r="L36" s="36">
        <f t="shared" si="10"/>
        <v>1.75</v>
      </c>
      <c r="M36" s="36">
        <f t="shared" si="7"/>
        <v>7.9491255961844191E-3</v>
      </c>
      <c r="N36" s="42">
        <f t="shared" si="8"/>
        <v>1.0703363914373088E-2</v>
      </c>
    </row>
    <row r="37" spans="1:14" x14ac:dyDescent="0.2">
      <c r="A37" s="28"/>
      <c r="B37" s="30" t="s">
        <v>28</v>
      </c>
      <c r="C37" s="41">
        <v>2</v>
      </c>
      <c r="D37" s="35">
        <v>5</v>
      </c>
      <c r="E37" s="35">
        <v>1</v>
      </c>
      <c r="F37" s="35">
        <v>3</v>
      </c>
      <c r="G37" s="36">
        <f t="shared" si="3"/>
        <v>3.1796502384737681E-3</v>
      </c>
      <c r="H37" s="36">
        <f t="shared" si="4"/>
        <v>7.6452599388379203E-3</v>
      </c>
      <c r="I37" s="36">
        <f t="shared" si="5"/>
        <v>1.4925373134328358E-3</v>
      </c>
      <c r="J37" s="36">
        <f t="shared" si="6"/>
        <v>3.1914893617021275E-3</v>
      </c>
      <c r="K37" s="36">
        <f t="shared" si="9"/>
        <v>-0.5</v>
      </c>
      <c r="L37" s="36">
        <f t="shared" si="10"/>
        <v>-0.4</v>
      </c>
      <c r="M37" s="36">
        <f t="shared" si="7"/>
        <v>-1.589825119236884E-3</v>
      </c>
      <c r="N37" s="42">
        <f t="shared" si="8"/>
        <v>-3.0581039755351682E-3</v>
      </c>
    </row>
    <row r="38" spans="1:14" x14ac:dyDescent="0.2">
      <c r="A38" s="28"/>
      <c r="B38" s="30" t="s">
        <v>29</v>
      </c>
      <c r="C38" s="41">
        <v>6</v>
      </c>
      <c r="D38" s="35">
        <v>3</v>
      </c>
      <c r="E38" s="35">
        <v>2</v>
      </c>
      <c r="F38" s="35">
        <v>1</v>
      </c>
      <c r="G38" s="36">
        <f t="shared" si="3"/>
        <v>9.538950715421303E-3</v>
      </c>
      <c r="H38" s="36">
        <f t="shared" si="4"/>
        <v>4.5871559633027525E-3</v>
      </c>
      <c r="I38" s="36">
        <f t="shared" si="5"/>
        <v>2.9850746268656717E-3</v>
      </c>
      <c r="J38" s="36">
        <f t="shared" si="6"/>
        <v>1.0638297872340426E-3</v>
      </c>
      <c r="K38" s="36">
        <f t="shared" si="9"/>
        <v>-0.66666666666666663</v>
      </c>
      <c r="L38" s="36">
        <f t="shared" si="10"/>
        <v>-0.66666666666666663</v>
      </c>
      <c r="M38" s="36">
        <f t="shared" si="7"/>
        <v>-6.3593004769475353E-3</v>
      </c>
      <c r="N38" s="42">
        <f t="shared" si="8"/>
        <v>-3.0581039755351682E-3</v>
      </c>
    </row>
    <row r="39" spans="1:14" x14ac:dyDescent="0.2">
      <c r="A39" s="28"/>
      <c r="B39" s="30" t="s">
        <v>30</v>
      </c>
      <c r="C39" s="41">
        <v>16</v>
      </c>
      <c r="D39" s="35">
        <v>22</v>
      </c>
      <c r="E39" s="35">
        <v>14</v>
      </c>
      <c r="F39" s="35">
        <v>17</v>
      </c>
      <c r="G39" s="36">
        <f t="shared" si="3"/>
        <v>2.5437201907790145E-2</v>
      </c>
      <c r="H39" s="36">
        <f t="shared" si="4"/>
        <v>3.3639143730886847E-2</v>
      </c>
      <c r="I39" s="36">
        <f t="shared" si="5"/>
        <v>2.0895522388059702E-2</v>
      </c>
      <c r="J39" s="36">
        <f t="shared" si="6"/>
        <v>1.8085106382978722E-2</v>
      </c>
      <c r="K39" s="36">
        <f t="shared" si="9"/>
        <v>-0.125</v>
      </c>
      <c r="L39" s="36">
        <f t="shared" si="10"/>
        <v>-0.22727272727272727</v>
      </c>
      <c r="M39" s="36">
        <f t="shared" si="7"/>
        <v>-3.1796502384737681E-3</v>
      </c>
      <c r="N39" s="42">
        <f t="shared" si="8"/>
        <v>-7.6452599388379195E-3</v>
      </c>
    </row>
    <row r="40" spans="1:14" ht="25.5" x14ac:dyDescent="0.2">
      <c r="A40" s="28"/>
      <c r="B40" s="30" t="s">
        <v>31</v>
      </c>
      <c r="C40" s="41">
        <v>4</v>
      </c>
      <c r="D40" s="35">
        <v>1</v>
      </c>
      <c r="E40" s="35">
        <v>13</v>
      </c>
      <c r="F40" s="35">
        <v>17</v>
      </c>
      <c r="G40" s="36">
        <f t="shared" si="3"/>
        <v>6.3593004769475362E-3</v>
      </c>
      <c r="H40" s="36">
        <f t="shared" si="4"/>
        <v>1.5290519877675841E-3</v>
      </c>
      <c r="I40" s="36">
        <f t="shared" si="5"/>
        <v>1.9402985074626865E-2</v>
      </c>
      <c r="J40" s="36">
        <f t="shared" si="6"/>
        <v>1.8085106382978722E-2</v>
      </c>
      <c r="K40" s="36">
        <f t="shared" si="9"/>
        <v>2.25</v>
      </c>
      <c r="L40" s="36">
        <f t="shared" si="10"/>
        <v>16</v>
      </c>
      <c r="M40" s="36">
        <f t="shared" si="7"/>
        <v>1.4308426073131956E-2</v>
      </c>
      <c r="N40" s="42">
        <f t="shared" si="8"/>
        <v>2.4464831804281346E-2</v>
      </c>
    </row>
    <row r="41" spans="1:14" ht="25.5" x14ac:dyDescent="0.2">
      <c r="A41" s="28"/>
      <c r="B41" s="30" t="s">
        <v>32</v>
      </c>
      <c r="C41" s="41">
        <v>14</v>
      </c>
      <c r="D41" s="35">
        <v>15</v>
      </c>
      <c r="E41" s="35">
        <v>7</v>
      </c>
      <c r="F41" s="35">
        <v>11</v>
      </c>
      <c r="G41" s="36">
        <f t="shared" si="3"/>
        <v>2.2257551669316374E-2</v>
      </c>
      <c r="H41" s="36">
        <f t="shared" si="4"/>
        <v>2.2935779816513763E-2</v>
      </c>
      <c r="I41" s="36">
        <f t="shared" si="5"/>
        <v>1.0447761194029851E-2</v>
      </c>
      <c r="J41" s="36">
        <f t="shared" si="6"/>
        <v>1.1702127659574468E-2</v>
      </c>
      <c r="K41" s="36">
        <f t="shared" si="9"/>
        <v>-0.5</v>
      </c>
      <c r="L41" s="36">
        <f t="shared" si="10"/>
        <v>-0.26666666666666666</v>
      </c>
      <c r="M41" s="36">
        <f t="shared" si="7"/>
        <v>-1.1128775834658187E-2</v>
      </c>
      <c r="N41" s="42">
        <f t="shared" si="8"/>
        <v>-6.1162079510703364E-3</v>
      </c>
    </row>
    <row r="42" spans="1:14" x14ac:dyDescent="0.2">
      <c r="A42" s="28"/>
      <c r="B42" s="30" t="s">
        <v>33</v>
      </c>
      <c r="C42" s="41">
        <v>21</v>
      </c>
      <c r="D42" s="35">
        <v>8</v>
      </c>
      <c r="E42" s="35">
        <v>25</v>
      </c>
      <c r="F42" s="35">
        <v>19</v>
      </c>
      <c r="G42" s="36">
        <f t="shared" si="3"/>
        <v>3.3386327503974564E-2</v>
      </c>
      <c r="H42" s="36">
        <f t="shared" si="4"/>
        <v>1.2232415902140673E-2</v>
      </c>
      <c r="I42" s="36">
        <f t="shared" si="5"/>
        <v>3.7313432835820892E-2</v>
      </c>
      <c r="J42" s="36">
        <f t="shared" si="6"/>
        <v>2.021276595744681E-2</v>
      </c>
      <c r="K42" s="36">
        <f t="shared" si="9"/>
        <v>0.19047619047619047</v>
      </c>
      <c r="L42" s="36">
        <f t="shared" si="10"/>
        <v>1.375</v>
      </c>
      <c r="M42" s="36">
        <f t="shared" si="7"/>
        <v>6.3593004769475353E-3</v>
      </c>
      <c r="N42" s="42">
        <f t="shared" si="8"/>
        <v>1.6819571865443424E-2</v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6</v>
      </c>
      <c r="D44" s="35">
        <v>2</v>
      </c>
      <c r="E44" s="35">
        <v>4</v>
      </c>
      <c r="F44" s="35">
        <v>7</v>
      </c>
      <c r="G44" s="36">
        <f t="shared" si="3"/>
        <v>9.538950715421303E-3</v>
      </c>
      <c r="H44" s="36">
        <f t="shared" si="4"/>
        <v>3.0581039755351682E-3</v>
      </c>
      <c r="I44" s="36">
        <f t="shared" si="5"/>
        <v>5.9701492537313433E-3</v>
      </c>
      <c r="J44" s="36">
        <f t="shared" si="6"/>
        <v>7.4468085106382982E-3</v>
      </c>
      <c r="K44" s="36">
        <f t="shared" si="9"/>
        <v>-0.33333333333333331</v>
      </c>
      <c r="L44" s="36">
        <f t="shared" si="10"/>
        <v>2.5</v>
      </c>
      <c r="M44" s="36">
        <f t="shared" si="7"/>
        <v>-3.1796502384737677E-3</v>
      </c>
      <c r="N44" s="42">
        <f t="shared" si="8"/>
        <v>7.6452599388379203E-3</v>
      </c>
    </row>
    <row r="45" spans="1:14" x14ac:dyDescent="0.2">
      <c r="A45" s="28"/>
      <c r="B45" s="30" t="s">
        <v>36</v>
      </c>
      <c r="C45" s="41">
        <v>1</v>
      </c>
      <c r="D45" s="35">
        <v>1</v>
      </c>
      <c r="E45" s="35"/>
      <c r="F45" s="35"/>
      <c r="G45" s="36">
        <f t="shared" si="3"/>
        <v>1.589825119236884E-3</v>
      </c>
      <c r="H45" s="36">
        <f t="shared" si="4"/>
        <v>1.5290519877675841E-3</v>
      </c>
      <c r="I45" s="36" t="str">
        <f t="shared" si="5"/>
        <v/>
      </c>
      <c r="J45" s="36" t="str">
        <f t="shared" si="6"/>
        <v/>
      </c>
      <c r="K45" s="36">
        <f t="shared" si="9"/>
        <v>-1</v>
      </c>
      <c r="L45" s="36">
        <f t="shared" si="10"/>
        <v>-1</v>
      </c>
      <c r="M45" s="36">
        <f t="shared" si="7"/>
        <v>-1.589825119236884E-3</v>
      </c>
      <c r="N45" s="42">
        <f t="shared" si="8"/>
        <v>-1.5290519877675841E-3</v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>
        <v>0</v>
      </c>
      <c r="F46" s="35">
        <v>2</v>
      </c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>
        <f t="shared" si="6"/>
        <v>2.1276595744680851E-3</v>
      </c>
      <c r="K46" s="36" t="str">
        <f t="shared" si="9"/>
        <v xml:space="preserve"> </v>
      </c>
      <c r="L46" s="36">
        <f t="shared" si="10"/>
        <v>1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10</v>
      </c>
      <c r="D47" s="35">
        <v>6</v>
      </c>
      <c r="E47" s="35">
        <v>42</v>
      </c>
      <c r="F47" s="35">
        <v>26</v>
      </c>
      <c r="G47" s="36">
        <f t="shared" si="3"/>
        <v>1.5898251192368838E-2</v>
      </c>
      <c r="H47" s="36">
        <f t="shared" si="4"/>
        <v>9.1743119266055051E-3</v>
      </c>
      <c r="I47" s="36">
        <f t="shared" si="5"/>
        <v>6.2686567164179099E-2</v>
      </c>
      <c r="J47" s="36">
        <f t="shared" si="6"/>
        <v>2.7659574468085105E-2</v>
      </c>
      <c r="K47" s="36">
        <f t="shared" si="9"/>
        <v>3.2</v>
      </c>
      <c r="L47" s="36">
        <f t="shared" si="10"/>
        <v>3.3333333333333335</v>
      </c>
      <c r="M47" s="36">
        <f t="shared" si="7"/>
        <v>5.0874403815580282E-2</v>
      </c>
      <c r="N47" s="42">
        <f t="shared" si="8"/>
        <v>3.0581039755351685E-2</v>
      </c>
    </row>
    <row r="48" spans="1:14" ht="25.5" x14ac:dyDescent="0.2">
      <c r="A48" s="28"/>
      <c r="B48" s="30" t="s">
        <v>39</v>
      </c>
      <c r="C48" s="41">
        <v>15</v>
      </c>
      <c r="D48" s="35">
        <v>8</v>
      </c>
      <c r="E48" s="35"/>
      <c r="F48" s="35"/>
      <c r="G48" s="36">
        <f t="shared" si="3"/>
        <v>2.3847376788553261E-2</v>
      </c>
      <c r="H48" s="36">
        <f t="shared" si="4"/>
        <v>1.2232415902140673E-2</v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>
        <f t="shared" si="10"/>
        <v>-1</v>
      </c>
      <c r="M48" s="36">
        <f t="shared" si="7"/>
        <v>-2.3847376788553261E-2</v>
      </c>
      <c r="N48" s="42">
        <f t="shared" si="8"/>
        <v>-1.2232415902140673E-2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6</v>
      </c>
      <c r="D50" s="35">
        <v>5</v>
      </c>
      <c r="E50" s="35">
        <v>6</v>
      </c>
      <c r="F50" s="35">
        <v>4</v>
      </c>
      <c r="G50" s="36">
        <f t="shared" si="3"/>
        <v>9.538950715421303E-3</v>
      </c>
      <c r="H50" s="36">
        <f t="shared" si="4"/>
        <v>7.6452599388379203E-3</v>
      </c>
      <c r="I50" s="36">
        <f t="shared" si="5"/>
        <v>8.9552238805970154E-3</v>
      </c>
      <c r="J50" s="36">
        <f t="shared" si="6"/>
        <v>4.2553191489361703E-3</v>
      </c>
      <c r="K50" s="36">
        <f t="shared" si="9"/>
        <v>0</v>
      </c>
      <c r="L50" s="36">
        <f t="shared" si="10"/>
        <v>-0.2</v>
      </c>
      <c r="M50" s="36">
        <f t="shared" si="7"/>
        <v>0</v>
      </c>
      <c r="N50" s="42">
        <f t="shared" si="8"/>
        <v>-1.5290519877675841E-3</v>
      </c>
    </row>
    <row r="51" spans="1:14" ht="25.5" x14ac:dyDescent="0.2">
      <c r="A51" s="28"/>
      <c r="B51" s="30" t="s">
        <v>42</v>
      </c>
      <c r="C51" s="41">
        <v>1</v>
      </c>
      <c r="D51" s="35">
        <v>8</v>
      </c>
      <c r="E51" s="35">
        <v>3</v>
      </c>
      <c r="F51" s="35">
        <v>5</v>
      </c>
      <c r="G51" s="36">
        <f t="shared" si="3"/>
        <v>1.589825119236884E-3</v>
      </c>
      <c r="H51" s="36">
        <f t="shared" si="4"/>
        <v>1.2232415902140673E-2</v>
      </c>
      <c r="I51" s="36">
        <f t="shared" si="5"/>
        <v>4.4776119402985077E-3</v>
      </c>
      <c r="J51" s="36">
        <f t="shared" si="6"/>
        <v>5.3191489361702126E-3</v>
      </c>
      <c r="K51" s="36">
        <f t="shared" si="9"/>
        <v>2</v>
      </c>
      <c r="L51" s="36">
        <f t="shared" si="10"/>
        <v>-0.375</v>
      </c>
      <c r="M51" s="36">
        <f t="shared" si="7"/>
        <v>3.1796502384737681E-3</v>
      </c>
      <c r="N51" s="42">
        <f t="shared" si="8"/>
        <v>-4.5871559633027525E-3</v>
      </c>
    </row>
    <row r="52" spans="1:14" ht="25.5" x14ac:dyDescent="0.2">
      <c r="A52" s="28"/>
      <c r="B52" s="30" t="s">
        <v>43</v>
      </c>
      <c r="C52" s="41">
        <v>15</v>
      </c>
      <c r="D52" s="35">
        <v>10</v>
      </c>
      <c r="E52" s="35">
        <v>37</v>
      </c>
      <c r="F52" s="35">
        <v>45</v>
      </c>
      <c r="G52" s="36">
        <f t="shared" si="3"/>
        <v>2.3847376788553261E-2</v>
      </c>
      <c r="H52" s="36">
        <f t="shared" si="4"/>
        <v>1.5290519877675841E-2</v>
      </c>
      <c r="I52" s="36">
        <f t="shared" si="5"/>
        <v>5.5223880597014927E-2</v>
      </c>
      <c r="J52" s="36">
        <f t="shared" si="6"/>
        <v>4.7872340425531915E-2</v>
      </c>
      <c r="K52" s="36">
        <f t="shared" si="9"/>
        <v>1.4666666666666666</v>
      </c>
      <c r="L52" s="36">
        <f t="shared" si="10"/>
        <v>3.5</v>
      </c>
      <c r="M52" s="36">
        <f t="shared" si="7"/>
        <v>3.4976152623211444E-2</v>
      </c>
      <c r="N52" s="42">
        <f t="shared" si="8"/>
        <v>5.3516819571865444E-2</v>
      </c>
    </row>
    <row r="53" spans="1:14" x14ac:dyDescent="0.2">
      <c r="A53" s="28"/>
      <c r="B53" s="30" t="s">
        <v>44</v>
      </c>
      <c r="C53" s="41">
        <v>34</v>
      </c>
      <c r="D53" s="35">
        <v>35</v>
      </c>
      <c r="E53" s="35">
        <v>51</v>
      </c>
      <c r="F53" s="35">
        <v>54</v>
      </c>
      <c r="G53" s="36">
        <f t="shared" si="3"/>
        <v>5.4054054054054057E-2</v>
      </c>
      <c r="H53" s="36">
        <f t="shared" si="4"/>
        <v>5.3516819571865444E-2</v>
      </c>
      <c r="I53" s="36">
        <f t="shared" si="5"/>
        <v>7.6119402985074622E-2</v>
      </c>
      <c r="J53" s="36">
        <f t="shared" si="6"/>
        <v>5.7446808510638298E-2</v>
      </c>
      <c r="K53" s="36">
        <f t="shared" si="9"/>
        <v>0.5</v>
      </c>
      <c r="L53" s="36">
        <f t="shared" si="10"/>
        <v>0.54285714285714282</v>
      </c>
      <c r="M53" s="36">
        <f t="shared" si="7"/>
        <v>2.7027027027027029E-2</v>
      </c>
      <c r="N53" s="42">
        <f t="shared" si="8"/>
        <v>2.9051987767584095E-2</v>
      </c>
    </row>
    <row r="54" spans="1:14" x14ac:dyDescent="0.2">
      <c r="A54" s="28"/>
      <c r="B54" s="30" t="s">
        <v>45</v>
      </c>
      <c r="C54" s="41">
        <v>1</v>
      </c>
      <c r="D54" s="35">
        <v>10</v>
      </c>
      <c r="E54" s="35">
        <v>7</v>
      </c>
      <c r="F54" s="35">
        <v>7</v>
      </c>
      <c r="G54" s="36">
        <f t="shared" ref="G54:G73" si="11">+IF(C54=0,"",C54/C$22)</f>
        <v>1.589825119236884E-3</v>
      </c>
      <c r="H54" s="36">
        <f t="shared" ref="H54:H73" si="12">+IF(D54=0,"",D54/D$22)</f>
        <v>1.5290519877675841E-2</v>
      </c>
      <c r="I54" s="36">
        <f t="shared" ref="I54:I73" si="13">+IF(E54=0,"",E54/E$22)</f>
        <v>1.0447761194029851E-2</v>
      </c>
      <c r="J54" s="36">
        <f t="shared" ref="J54:J73" si="14">+IF(F54=0,"",F54/F$22)</f>
        <v>7.4468085106382982E-3</v>
      </c>
      <c r="K54" s="36">
        <f t="shared" si="9"/>
        <v>6</v>
      </c>
      <c r="L54" s="36">
        <f t="shared" si="10"/>
        <v>-0.3</v>
      </c>
      <c r="M54" s="36">
        <f t="shared" ref="M54:M73" si="15">+IF(OR(AND(G54=""),(K54="")),"",G54*K54)</f>
        <v>9.5389507154213047E-3</v>
      </c>
      <c r="N54" s="42">
        <f t="shared" ref="N54:N73" si="16">+IF(OR(AND(H54=""),(L54="")),"",H54*L54)</f>
        <v>-4.5871559633027517E-3</v>
      </c>
    </row>
    <row r="55" spans="1:14" x14ac:dyDescent="0.2">
      <c r="A55" s="28"/>
      <c r="B55" s="30" t="s">
        <v>46</v>
      </c>
      <c r="C55" s="41">
        <v>22</v>
      </c>
      <c r="D55" s="35">
        <v>13</v>
      </c>
      <c r="E55" s="35">
        <v>9</v>
      </c>
      <c r="F55" s="35">
        <v>14</v>
      </c>
      <c r="G55" s="36">
        <f t="shared" si="11"/>
        <v>3.4976152623211444E-2</v>
      </c>
      <c r="H55" s="36">
        <f t="shared" si="12"/>
        <v>1.9877675840978593E-2</v>
      </c>
      <c r="I55" s="36">
        <f t="shared" si="13"/>
        <v>1.3432835820895522E-2</v>
      </c>
      <c r="J55" s="36">
        <f t="shared" si="14"/>
        <v>1.4893617021276596E-2</v>
      </c>
      <c r="K55" s="36">
        <f t="shared" ref="K55:K73" si="17">+IF(AND(C55=0,E55=0)," ",IF(C55=0,1,IF(E55=0,-1,(E55-C55)/C55)))</f>
        <v>-0.59090909090909094</v>
      </c>
      <c r="L55" s="36">
        <f t="shared" ref="L55:L73" si="18">+IF(AND(D55=0,F55=0)," ",IF(D55=0,1,IF(F55=0,-1,(F55-D55)/D55)))</f>
        <v>7.6923076923076927E-2</v>
      </c>
      <c r="M55" s="36">
        <f t="shared" si="15"/>
        <v>-2.066772655007949E-2</v>
      </c>
      <c r="N55" s="42">
        <f t="shared" si="16"/>
        <v>1.5290519877675841E-3</v>
      </c>
    </row>
    <row r="56" spans="1:14" x14ac:dyDescent="0.2">
      <c r="A56" s="28"/>
      <c r="B56" s="30" t="s">
        <v>47</v>
      </c>
      <c r="C56" s="41">
        <v>4</v>
      </c>
      <c r="D56" s="35">
        <v>4</v>
      </c>
      <c r="E56" s="35">
        <v>2</v>
      </c>
      <c r="F56" s="35">
        <v>1</v>
      </c>
      <c r="G56" s="36">
        <f t="shared" si="11"/>
        <v>6.3593004769475362E-3</v>
      </c>
      <c r="H56" s="36">
        <f t="shared" si="12"/>
        <v>6.1162079510703364E-3</v>
      </c>
      <c r="I56" s="36">
        <f t="shared" si="13"/>
        <v>2.9850746268656717E-3</v>
      </c>
      <c r="J56" s="36">
        <f t="shared" si="14"/>
        <v>1.0638297872340426E-3</v>
      </c>
      <c r="K56" s="36">
        <f t="shared" si="17"/>
        <v>-0.5</v>
      </c>
      <c r="L56" s="36">
        <f t="shared" si="18"/>
        <v>-0.75</v>
      </c>
      <c r="M56" s="36">
        <f t="shared" si="15"/>
        <v>-3.1796502384737681E-3</v>
      </c>
      <c r="N56" s="42">
        <f t="shared" si="16"/>
        <v>-4.5871559633027525E-3</v>
      </c>
    </row>
    <row r="57" spans="1:14" x14ac:dyDescent="0.2">
      <c r="A57" s="28"/>
      <c r="B57" s="30" t="s">
        <v>48</v>
      </c>
      <c r="C57" s="41">
        <v>11</v>
      </c>
      <c r="D57" s="35">
        <v>6</v>
      </c>
      <c r="E57" s="35">
        <v>52</v>
      </c>
      <c r="F57" s="35">
        <v>31</v>
      </c>
      <c r="G57" s="36">
        <f t="shared" si="11"/>
        <v>1.7488076311605722E-2</v>
      </c>
      <c r="H57" s="36">
        <f t="shared" si="12"/>
        <v>9.1743119266055051E-3</v>
      </c>
      <c r="I57" s="36">
        <f t="shared" si="13"/>
        <v>7.7611940298507459E-2</v>
      </c>
      <c r="J57" s="36">
        <f t="shared" si="14"/>
        <v>3.2978723404255318E-2</v>
      </c>
      <c r="K57" s="36">
        <f t="shared" si="17"/>
        <v>3.7272727272727271</v>
      </c>
      <c r="L57" s="36">
        <f t="shared" si="18"/>
        <v>4.166666666666667</v>
      </c>
      <c r="M57" s="36">
        <f t="shared" si="15"/>
        <v>6.5182829888712226E-2</v>
      </c>
      <c r="N57" s="42">
        <f t="shared" si="16"/>
        <v>3.8226299694189607E-2</v>
      </c>
    </row>
    <row r="58" spans="1:14" x14ac:dyDescent="0.2">
      <c r="A58" s="28"/>
      <c r="B58" s="30" t="s">
        <v>49</v>
      </c>
      <c r="C58" s="41">
        <v>3</v>
      </c>
      <c r="D58" s="35">
        <v>44</v>
      </c>
      <c r="E58" s="35">
        <v>4</v>
      </c>
      <c r="F58" s="35">
        <v>109</v>
      </c>
      <c r="G58" s="36">
        <f t="shared" si="11"/>
        <v>4.7694753577106515E-3</v>
      </c>
      <c r="H58" s="36">
        <f t="shared" si="12"/>
        <v>6.7278287461773695E-2</v>
      </c>
      <c r="I58" s="36">
        <f t="shared" si="13"/>
        <v>5.9701492537313433E-3</v>
      </c>
      <c r="J58" s="36">
        <f t="shared" si="14"/>
        <v>0.11595744680851064</v>
      </c>
      <c r="K58" s="36">
        <f t="shared" si="17"/>
        <v>0.33333333333333331</v>
      </c>
      <c r="L58" s="36">
        <f t="shared" si="18"/>
        <v>1.4772727272727273</v>
      </c>
      <c r="M58" s="36">
        <f t="shared" si="15"/>
        <v>1.5898251192368838E-3</v>
      </c>
      <c r="N58" s="42">
        <f t="shared" si="16"/>
        <v>9.9388379204892963E-2</v>
      </c>
    </row>
    <row r="59" spans="1:14" x14ac:dyDescent="0.2">
      <c r="A59" s="28"/>
      <c r="B59" s="30" t="s">
        <v>50</v>
      </c>
      <c r="C59" s="41">
        <v>0</v>
      </c>
      <c r="D59" s="35">
        <v>7</v>
      </c>
      <c r="E59" s="35">
        <v>7</v>
      </c>
      <c r="F59" s="35">
        <v>75</v>
      </c>
      <c r="G59" s="36" t="str">
        <f t="shared" si="11"/>
        <v/>
      </c>
      <c r="H59" s="36">
        <f t="shared" si="12"/>
        <v>1.0703363914373088E-2</v>
      </c>
      <c r="I59" s="36">
        <f t="shared" si="13"/>
        <v>1.0447761194029851E-2</v>
      </c>
      <c r="J59" s="36">
        <f t="shared" si="14"/>
        <v>7.9787234042553196E-2</v>
      </c>
      <c r="K59" s="36">
        <f t="shared" si="17"/>
        <v>1</v>
      </c>
      <c r="L59" s="36">
        <f t="shared" si="18"/>
        <v>9.7142857142857135</v>
      </c>
      <c r="M59" s="36" t="str">
        <f t="shared" si="15"/>
        <v/>
      </c>
      <c r="N59" s="42">
        <f t="shared" si="16"/>
        <v>0.1039755351681957</v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>
        <v>0</v>
      </c>
      <c r="F60" s="35">
        <v>2</v>
      </c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>
        <f t="shared" si="14"/>
        <v>2.1276595744680851E-3</v>
      </c>
      <c r="K60" s="36" t="str">
        <f t="shared" si="17"/>
        <v xml:space="preserve"> </v>
      </c>
      <c r="L60" s="36">
        <f t="shared" si="18"/>
        <v>1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2</v>
      </c>
      <c r="D61" s="35">
        <v>3</v>
      </c>
      <c r="E61" s="35">
        <v>0</v>
      </c>
      <c r="F61" s="35">
        <v>7</v>
      </c>
      <c r="G61" s="36">
        <f t="shared" si="11"/>
        <v>3.1796502384737681E-3</v>
      </c>
      <c r="H61" s="36">
        <f t="shared" si="12"/>
        <v>4.5871559633027525E-3</v>
      </c>
      <c r="I61" s="36" t="str">
        <f t="shared" si="13"/>
        <v/>
      </c>
      <c r="J61" s="36">
        <f t="shared" si="14"/>
        <v>7.4468085106382982E-3</v>
      </c>
      <c r="K61" s="36">
        <f t="shared" si="17"/>
        <v>-1</v>
      </c>
      <c r="L61" s="36">
        <f t="shared" si="18"/>
        <v>1.3333333333333333</v>
      </c>
      <c r="M61" s="36">
        <f t="shared" si="15"/>
        <v>-3.1796502384737681E-3</v>
      </c>
      <c r="N61" s="42">
        <f t="shared" si="16"/>
        <v>6.1162079510703364E-3</v>
      </c>
    </row>
    <row r="62" spans="1:14" x14ac:dyDescent="0.2">
      <c r="A62" s="28"/>
      <c r="B62" s="30" t="s">
        <v>53</v>
      </c>
      <c r="C62" s="41">
        <v>37</v>
      </c>
      <c r="D62" s="35">
        <v>11</v>
      </c>
      <c r="E62" s="35">
        <v>53</v>
      </c>
      <c r="F62" s="35">
        <v>7</v>
      </c>
      <c r="G62" s="36">
        <f t="shared" si="11"/>
        <v>5.8823529411764705E-2</v>
      </c>
      <c r="H62" s="36">
        <f t="shared" si="12"/>
        <v>1.6819571865443424E-2</v>
      </c>
      <c r="I62" s="36">
        <f t="shared" si="13"/>
        <v>7.9104477611940296E-2</v>
      </c>
      <c r="J62" s="36">
        <f t="shared" si="14"/>
        <v>7.4468085106382982E-3</v>
      </c>
      <c r="K62" s="36">
        <f t="shared" si="17"/>
        <v>0.43243243243243246</v>
      </c>
      <c r="L62" s="36">
        <f t="shared" si="18"/>
        <v>-0.36363636363636365</v>
      </c>
      <c r="M62" s="36">
        <f t="shared" si="15"/>
        <v>2.5437201907790145E-2</v>
      </c>
      <c r="N62" s="42">
        <f t="shared" si="16"/>
        <v>-6.1162079510703364E-3</v>
      </c>
    </row>
    <row r="63" spans="1:14" ht="25.5" x14ac:dyDescent="0.2">
      <c r="A63" s="28"/>
      <c r="B63" s="30" t="s">
        <v>54</v>
      </c>
      <c r="C63" s="41">
        <v>0</v>
      </c>
      <c r="D63" s="35">
        <v>1</v>
      </c>
      <c r="E63" s="35">
        <v>0</v>
      </c>
      <c r="F63" s="35">
        <v>1</v>
      </c>
      <c r="G63" s="36" t="str">
        <f t="shared" si="11"/>
        <v/>
      </c>
      <c r="H63" s="36">
        <f t="shared" si="12"/>
        <v>1.5290519877675841E-3</v>
      </c>
      <c r="I63" s="36" t="str">
        <f t="shared" si="13"/>
        <v/>
      </c>
      <c r="J63" s="36">
        <f t="shared" si="14"/>
        <v>1.0638297872340426E-3</v>
      </c>
      <c r="K63" s="36" t="str">
        <f t="shared" si="17"/>
        <v xml:space="preserve"> </v>
      </c>
      <c r="L63" s="36">
        <f t="shared" si="18"/>
        <v>0</v>
      </c>
      <c r="M63" s="36" t="str">
        <f t="shared" si="15"/>
        <v/>
      </c>
      <c r="N63" s="42">
        <f t="shared" si="16"/>
        <v>0</v>
      </c>
    </row>
    <row r="64" spans="1:14" ht="25.5" x14ac:dyDescent="0.2">
      <c r="A64" s="28"/>
      <c r="B64" s="30" t="s">
        <v>55</v>
      </c>
      <c r="C64" s="41">
        <v>23</v>
      </c>
      <c r="D64" s="35">
        <v>33</v>
      </c>
      <c r="E64" s="35">
        <v>22</v>
      </c>
      <c r="F64" s="35">
        <v>18</v>
      </c>
      <c r="G64" s="36">
        <f t="shared" si="11"/>
        <v>3.6565977742448331E-2</v>
      </c>
      <c r="H64" s="36">
        <f t="shared" si="12"/>
        <v>5.0458715596330278E-2</v>
      </c>
      <c r="I64" s="36">
        <f t="shared" si="13"/>
        <v>3.2835820895522387E-2</v>
      </c>
      <c r="J64" s="36">
        <f t="shared" si="14"/>
        <v>1.9148936170212766E-2</v>
      </c>
      <c r="K64" s="36">
        <f t="shared" si="17"/>
        <v>-4.3478260869565216E-2</v>
      </c>
      <c r="L64" s="36">
        <f t="shared" si="18"/>
        <v>-0.45454545454545453</v>
      </c>
      <c r="M64" s="36">
        <f t="shared" si="15"/>
        <v>-1.5898251192368838E-3</v>
      </c>
      <c r="N64" s="42">
        <f t="shared" si="16"/>
        <v>-2.2935779816513763E-2</v>
      </c>
    </row>
    <row r="65" spans="1:14" x14ac:dyDescent="0.2">
      <c r="A65" s="28"/>
      <c r="B65" s="30" t="s">
        <v>56</v>
      </c>
      <c r="C65" s="41">
        <v>7</v>
      </c>
      <c r="D65" s="35">
        <v>31</v>
      </c>
      <c r="E65" s="35">
        <v>10</v>
      </c>
      <c r="F65" s="35">
        <v>29</v>
      </c>
      <c r="G65" s="36">
        <f t="shared" si="11"/>
        <v>1.1128775834658187E-2</v>
      </c>
      <c r="H65" s="36">
        <f t="shared" si="12"/>
        <v>4.7400611620795105E-2</v>
      </c>
      <c r="I65" s="36">
        <f t="shared" si="13"/>
        <v>1.4925373134328358E-2</v>
      </c>
      <c r="J65" s="36">
        <f t="shared" si="14"/>
        <v>3.0851063829787233E-2</v>
      </c>
      <c r="K65" s="36">
        <f t="shared" si="17"/>
        <v>0.42857142857142855</v>
      </c>
      <c r="L65" s="36">
        <f t="shared" si="18"/>
        <v>-6.4516129032258063E-2</v>
      </c>
      <c r="M65" s="36">
        <f t="shared" si="15"/>
        <v>4.7694753577106515E-3</v>
      </c>
      <c r="N65" s="42">
        <f t="shared" si="16"/>
        <v>-3.0581039755351678E-3</v>
      </c>
    </row>
    <row r="66" spans="1:14" x14ac:dyDescent="0.2">
      <c r="A66" s="28"/>
      <c r="B66" s="30" t="s">
        <v>57</v>
      </c>
      <c r="C66" s="41">
        <v>3</v>
      </c>
      <c r="D66" s="35">
        <v>6</v>
      </c>
      <c r="E66" s="35">
        <v>19</v>
      </c>
      <c r="F66" s="35">
        <v>8</v>
      </c>
      <c r="G66" s="36">
        <f t="shared" si="11"/>
        <v>4.7694753577106515E-3</v>
      </c>
      <c r="H66" s="36">
        <f t="shared" si="12"/>
        <v>9.1743119266055051E-3</v>
      </c>
      <c r="I66" s="36">
        <f t="shared" si="13"/>
        <v>2.8358208955223882E-2</v>
      </c>
      <c r="J66" s="36">
        <f t="shared" si="14"/>
        <v>8.5106382978723406E-3</v>
      </c>
      <c r="K66" s="36">
        <f t="shared" si="17"/>
        <v>5.333333333333333</v>
      </c>
      <c r="L66" s="36">
        <f t="shared" si="18"/>
        <v>0.33333333333333331</v>
      </c>
      <c r="M66" s="36">
        <f t="shared" si="15"/>
        <v>2.5437201907790141E-2</v>
      </c>
      <c r="N66" s="42">
        <f t="shared" si="16"/>
        <v>3.0581039755351682E-3</v>
      </c>
    </row>
    <row r="67" spans="1:14" x14ac:dyDescent="0.2">
      <c r="A67" s="28"/>
      <c r="B67" s="30" t="s">
        <v>58</v>
      </c>
      <c r="C67" s="41">
        <v>127</v>
      </c>
      <c r="D67" s="35">
        <v>119</v>
      </c>
      <c r="E67" s="35">
        <v>82</v>
      </c>
      <c r="F67" s="35">
        <v>171</v>
      </c>
      <c r="G67" s="36">
        <f t="shared" si="11"/>
        <v>0.20190779014308427</v>
      </c>
      <c r="H67" s="36">
        <f t="shared" si="12"/>
        <v>0.18195718654434251</v>
      </c>
      <c r="I67" s="36">
        <f t="shared" si="13"/>
        <v>0.12238805970149254</v>
      </c>
      <c r="J67" s="36">
        <f t="shared" si="14"/>
        <v>0.18191489361702129</v>
      </c>
      <c r="K67" s="36">
        <f t="shared" si="17"/>
        <v>-0.3543307086614173</v>
      </c>
      <c r="L67" s="36">
        <f t="shared" si="18"/>
        <v>0.43697478991596639</v>
      </c>
      <c r="M67" s="36">
        <f t="shared" si="15"/>
        <v>-7.1542130365659776E-2</v>
      </c>
      <c r="N67" s="42">
        <f t="shared" si="16"/>
        <v>7.9510703363914373E-2</v>
      </c>
    </row>
    <row r="68" spans="1:14" x14ac:dyDescent="0.2">
      <c r="A68" s="28"/>
      <c r="B68" s="30" t="s">
        <v>59</v>
      </c>
      <c r="C68" s="41">
        <v>1</v>
      </c>
      <c r="D68" s="35">
        <v>1</v>
      </c>
      <c r="E68" s="35">
        <v>2</v>
      </c>
      <c r="F68" s="35">
        <v>2</v>
      </c>
      <c r="G68" s="36">
        <f t="shared" si="11"/>
        <v>1.589825119236884E-3</v>
      </c>
      <c r="H68" s="36">
        <f t="shared" si="12"/>
        <v>1.5290519877675841E-3</v>
      </c>
      <c r="I68" s="36">
        <f t="shared" si="13"/>
        <v>2.9850746268656717E-3</v>
      </c>
      <c r="J68" s="36">
        <f t="shared" si="14"/>
        <v>2.1276595744680851E-3</v>
      </c>
      <c r="K68" s="36">
        <f t="shared" si="17"/>
        <v>1</v>
      </c>
      <c r="L68" s="36">
        <f t="shared" si="18"/>
        <v>1</v>
      </c>
      <c r="M68" s="36">
        <f t="shared" si="15"/>
        <v>1.589825119236884E-3</v>
      </c>
      <c r="N68" s="42">
        <f t="shared" si="16"/>
        <v>1.5290519877675841E-3</v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9</v>
      </c>
      <c r="D70" s="35">
        <v>8</v>
      </c>
      <c r="E70" s="35">
        <v>12</v>
      </c>
      <c r="F70" s="35">
        <v>20</v>
      </c>
      <c r="G70" s="36">
        <f t="shared" si="11"/>
        <v>1.4308426073131956E-2</v>
      </c>
      <c r="H70" s="36">
        <f t="shared" si="12"/>
        <v>1.2232415902140673E-2</v>
      </c>
      <c r="I70" s="36">
        <f t="shared" si="13"/>
        <v>1.7910447761194031E-2</v>
      </c>
      <c r="J70" s="36">
        <f t="shared" si="14"/>
        <v>2.1276595744680851E-2</v>
      </c>
      <c r="K70" s="36">
        <f t="shared" si="17"/>
        <v>0.33333333333333331</v>
      </c>
      <c r="L70" s="36">
        <f t="shared" si="18"/>
        <v>1.5</v>
      </c>
      <c r="M70" s="36">
        <f t="shared" si="15"/>
        <v>4.7694753577106515E-3</v>
      </c>
      <c r="N70" s="42">
        <f t="shared" si="16"/>
        <v>1.834862385321101E-2</v>
      </c>
    </row>
    <row r="71" spans="1:14" x14ac:dyDescent="0.2">
      <c r="A71" s="28"/>
      <c r="B71" s="30" t="s">
        <v>62</v>
      </c>
      <c r="C71" s="41">
        <v>5</v>
      </c>
      <c r="D71" s="35">
        <v>11</v>
      </c>
      <c r="E71" s="35">
        <v>7</v>
      </c>
      <c r="F71" s="35">
        <v>12</v>
      </c>
      <c r="G71" s="36">
        <f t="shared" si="11"/>
        <v>7.9491255961844191E-3</v>
      </c>
      <c r="H71" s="36">
        <f t="shared" si="12"/>
        <v>1.6819571865443424E-2</v>
      </c>
      <c r="I71" s="36">
        <f t="shared" si="13"/>
        <v>1.0447761194029851E-2</v>
      </c>
      <c r="J71" s="36">
        <f t="shared" si="14"/>
        <v>1.276595744680851E-2</v>
      </c>
      <c r="K71" s="36">
        <f t="shared" si="17"/>
        <v>0.4</v>
      </c>
      <c r="L71" s="36">
        <f t="shared" si="18"/>
        <v>9.0909090909090912E-2</v>
      </c>
      <c r="M71" s="36">
        <f t="shared" si="15"/>
        <v>3.1796502384737677E-3</v>
      </c>
      <c r="N71" s="42">
        <f t="shared" si="16"/>
        <v>1.5290519877675841E-3</v>
      </c>
    </row>
    <row r="72" spans="1:14" x14ac:dyDescent="0.2">
      <c r="A72" s="28"/>
      <c r="B72" s="30" t="s">
        <v>63</v>
      </c>
      <c r="C72" s="41">
        <v>5</v>
      </c>
      <c r="D72" s="35">
        <v>9</v>
      </c>
      <c r="E72" s="35">
        <v>5</v>
      </c>
      <c r="F72" s="35">
        <v>14</v>
      </c>
      <c r="G72" s="36">
        <f t="shared" si="11"/>
        <v>7.9491255961844191E-3</v>
      </c>
      <c r="H72" s="36">
        <f t="shared" si="12"/>
        <v>1.3761467889908258E-2</v>
      </c>
      <c r="I72" s="36">
        <f t="shared" si="13"/>
        <v>7.462686567164179E-3</v>
      </c>
      <c r="J72" s="36">
        <f t="shared" si="14"/>
        <v>1.4893617021276596E-2</v>
      </c>
      <c r="K72" s="36">
        <f t="shared" si="17"/>
        <v>0</v>
      </c>
      <c r="L72" s="36">
        <f t="shared" si="18"/>
        <v>0.55555555555555558</v>
      </c>
      <c r="M72" s="36">
        <f t="shared" si="15"/>
        <v>0</v>
      </c>
      <c r="N72" s="42">
        <f t="shared" si="16"/>
        <v>7.6452599388379212E-3</v>
      </c>
    </row>
    <row r="73" spans="1:14" ht="15.75" thickBot="1" x14ac:dyDescent="0.25">
      <c r="A73" s="28"/>
      <c r="B73" s="31" t="s">
        <v>64</v>
      </c>
      <c r="C73" s="43">
        <v>7</v>
      </c>
      <c r="D73" s="44">
        <v>5</v>
      </c>
      <c r="E73" s="44">
        <v>8</v>
      </c>
      <c r="F73" s="44">
        <v>8</v>
      </c>
      <c r="G73" s="45">
        <f t="shared" si="11"/>
        <v>1.1128775834658187E-2</v>
      </c>
      <c r="H73" s="45">
        <f t="shared" si="12"/>
        <v>7.6452599388379203E-3</v>
      </c>
      <c r="I73" s="45">
        <f t="shared" si="13"/>
        <v>1.1940298507462687E-2</v>
      </c>
      <c r="J73" s="45">
        <f t="shared" si="14"/>
        <v>8.5106382978723406E-3</v>
      </c>
      <c r="K73" s="45">
        <f t="shared" si="17"/>
        <v>0.14285714285714285</v>
      </c>
      <c r="L73" s="45">
        <f t="shared" si="18"/>
        <v>0.6</v>
      </c>
      <c r="M73" s="45">
        <f t="shared" si="15"/>
        <v>1.5898251192368838E-3</v>
      </c>
      <c r="N73" s="46">
        <f t="shared" si="16"/>
        <v>4.5871559633027517E-3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7511</v>
      </c>
      <c r="D81" s="32">
        <f>SUM(D82:D180)</f>
        <v>6742</v>
      </c>
      <c r="E81" s="32">
        <f>SUM(E82:E180)</f>
        <v>9760</v>
      </c>
      <c r="F81" s="32">
        <f>SUM(F82:F180)</f>
        <v>9842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0.29942750632405807</v>
      </c>
      <c r="L81" s="34">
        <f>+IF(AND(D81=0,F81=0),"",IF(D81=0,1,IF(F81=0,-1,(F81-D81)/D81)))</f>
        <v>0.45980421239988134</v>
      </c>
      <c r="M81" s="33">
        <f t="shared" ref="M81:M112" si="23">+IF(OR(AND(G81=""),(K81="")),"",G81*K81)</f>
        <v>0.29942750632405807</v>
      </c>
      <c r="N81" s="33">
        <f t="shared" ref="N81:N112" si="24">+IF(OR(AND(H81=""),(L81="")),"",H81*L81)</f>
        <v>0.45980421239988134</v>
      </c>
    </row>
    <row r="82" spans="1:14" x14ac:dyDescent="0.2">
      <c r="A82" s="28"/>
      <c r="B82" s="29" t="s">
        <v>65</v>
      </c>
      <c r="C82" s="37">
        <v>108</v>
      </c>
      <c r="D82" s="38">
        <v>101</v>
      </c>
      <c r="E82" s="38">
        <v>245</v>
      </c>
      <c r="F82" s="38">
        <v>178</v>
      </c>
      <c r="G82" s="39">
        <f t="shared" si="19"/>
        <v>1.4378910930635069E-2</v>
      </c>
      <c r="H82" s="39">
        <f t="shared" si="20"/>
        <v>1.4980717887867102E-2</v>
      </c>
      <c r="I82" s="39">
        <f t="shared" si="21"/>
        <v>2.5102459016393443E-2</v>
      </c>
      <c r="J82" s="39">
        <f t="shared" si="22"/>
        <v>1.808575492786019E-2</v>
      </c>
      <c r="K82" s="39">
        <f t="shared" ref="K82:K113" si="25">+IF(AND(C82=0,E82=0)," ",IF(C82=0,1,IF(E82=0,-1,(E82-C82)/C82)))</f>
        <v>1.2685185185185186</v>
      </c>
      <c r="L82" s="39">
        <f t="shared" ref="L82:L113" si="26">+IF(AND(D82=0,F82=0)," ",IF(D82=0,1,IF(F82=0,-1,(F82-D82)/D82)))</f>
        <v>0.76237623762376239</v>
      </c>
      <c r="M82" s="39">
        <f t="shared" si="23"/>
        <v>1.8239914791638931E-2</v>
      </c>
      <c r="N82" s="40">
        <f t="shared" si="24"/>
        <v>1.1420943340255117E-2</v>
      </c>
    </row>
    <row r="83" spans="1:14" ht="23.25" customHeight="1" x14ac:dyDescent="0.2">
      <c r="A83" s="28"/>
      <c r="B83" s="30" t="s">
        <v>66</v>
      </c>
      <c r="C83" s="41">
        <v>105</v>
      </c>
      <c r="D83" s="35">
        <v>66</v>
      </c>
      <c r="E83" s="35">
        <v>85</v>
      </c>
      <c r="F83" s="35">
        <v>74</v>
      </c>
      <c r="G83" s="36">
        <f t="shared" si="19"/>
        <v>1.3979496738117428E-2</v>
      </c>
      <c r="H83" s="36">
        <f t="shared" si="20"/>
        <v>9.7893800059329576E-3</v>
      </c>
      <c r="I83" s="36">
        <f t="shared" si="21"/>
        <v>8.7090163934426222E-3</v>
      </c>
      <c r="J83" s="36">
        <f t="shared" si="22"/>
        <v>7.5187969924812026E-3</v>
      </c>
      <c r="K83" s="36">
        <f t="shared" si="25"/>
        <v>-0.19047619047619047</v>
      </c>
      <c r="L83" s="36">
        <f t="shared" si="26"/>
        <v>0.12121212121212122</v>
      </c>
      <c r="M83" s="36">
        <f t="shared" si="23"/>
        <v>-2.6627612834509385E-3</v>
      </c>
      <c r="N83" s="42">
        <f t="shared" si="24"/>
        <v>1.1865915158706616E-3</v>
      </c>
    </row>
    <row r="84" spans="1:14" x14ac:dyDescent="0.2">
      <c r="A84" s="28"/>
      <c r="B84" s="30" t="s">
        <v>67</v>
      </c>
      <c r="C84" s="41">
        <v>24</v>
      </c>
      <c r="D84" s="35">
        <v>27</v>
      </c>
      <c r="E84" s="35">
        <v>17</v>
      </c>
      <c r="F84" s="35">
        <v>23</v>
      </c>
      <c r="G84" s="36">
        <f t="shared" si="19"/>
        <v>3.1953135401411262E-3</v>
      </c>
      <c r="H84" s="36">
        <f t="shared" si="20"/>
        <v>4.0047463660634825E-3</v>
      </c>
      <c r="I84" s="36">
        <f t="shared" si="21"/>
        <v>1.7418032786885246E-3</v>
      </c>
      <c r="J84" s="36">
        <f t="shared" si="22"/>
        <v>2.3369233895549684E-3</v>
      </c>
      <c r="K84" s="36">
        <f t="shared" si="25"/>
        <v>-0.29166666666666669</v>
      </c>
      <c r="L84" s="36">
        <f t="shared" si="26"/>
        <v>-0.14814814814814814</v>
      </c>
      <c r="M84" s="36">
        <f t="shared" si="23"/>
        <v>-9.319664492078286E-4</v>
      </c>
      <c r="N84" s="42">
        <f t="shared" si="24"/>
        <v>-5.9329575793533069E-4</v>
      </c>
    </row>
    <row r="85" spans="1:14" x14ac:dyDescent="0.2">
      <c r="A85" s="28"/>
      <c r="B85" s="30" t="s">
        <v>68</v>
      </c>
      <c r="C85" s="41">
        <v>264</v>
      </c>
      <c r="D85" s="35">
        <v>103</v>
      </c>
      <c r="E85" s="35">
        <v>383</v>
      </c>
      <c r="F85" s="35">
        <v>193</v>
      </c>
      <c r="G85" s="36">
        <f t="shared" si="19"/>
        <v>3.514844894155239E-2</v>
      </c>
      <c r="H85" s="36">
        <f t="shared" si="20"/>
        <v>1.5277365766834767E-2</v>
      </c>
      <c r="I85" s="36">
        <f t="shared" si="21"/>
        <v>3.9241803278688522E-2</v>
      </c>
      <c r="J85" s="36">
        <f t="shared" si="22"/>
        <v>1.9609835399309085E-2</v>
      </c>
      <c r="K85" s="36">
        <f t="shared" si="25"/>
        <v>0.45075757575757575</v>
      </c>
      <c r="L85" s="36">
        <f t="shared" si="26"/>
        <v>0.87378640776699024</v>
      </c>
      <c r="M85" s="36">
        <f t="shared" si="23"/>
        <v>1.5843429636533086E-2</v>
      </c>
      <c r="N85" s="42">
        <f t="shared" si="24"/>
        <v>1.3349154553544941E-2</v>
      </c>
    </row>
    <row r="86" spans="1:14" ht="25.5" x14ac:dyDescent="0.2">
      <c r="A86" s="28"/>
      <c r="B86" s="30" t="s">
        <v>69</v>
      </c>
      <c r="C86" s="41">
        <v>654</v>
      </c>
      <c r="D86" s="35">
        <v>430</v>
      </c>
      <c r="E86" s="35">
        <v>696</v>
      </c>
      <c r="F86" s="35">
        <v>602</v>
      </c>
      <c r="G86" s="36">
        <f t="shared" si="19"/>
        <v>8.7072293968845693E-2</v>
      </c>
      <c r="H86" s="36">
        <f t="shared" si="20"/>
        <v>6.377929397804806E-2</v>
      </c>
      <c r="I86" s="36">
        <f t="shared" si="21"/>
        <v>7.1311475409836067E-2</v>
      </c>
      <c r="J86" s="36">
        <f t="shared" si="22"/>
        <v>6.1166429587482217E-2</v>
      </c>
      <c r="K86" s="36">
        <f t="shared" si="25"/>
        <v>6.4220183486238536E-2</v>
      </c>
      <c r="L86" s="36">
        <f t="shared" si="26"/>
        <v>0.4</v>
      </c>
      <c r="M86" s="36">
        <f t="shared" si="23"/>
        <v>5.5917986952469714E-3</v>
      </c>
      <c r="N86" s="42">
        <f t="shared" si="24"/>
        <v>2.5511717591219226E-2</v>
      </c>
    </row>
    <row r="87" spans="1:14" x14ac:dyDescent="0.2">
      <c r="A87" s="28"/>
      <c r="B87" s="30" t="s">
        <v>70</v>
      </c>
      <c r="C87" s="41">
        <v>2</v>
      </c>
      <c r="D87" s="35">
        <v>1</v>
      </c>
      <c r="E87" s="35">
        <v>2</v>
      </c>
      <c r="F87" s="35">
        <v>7</v>
      </c>
      <c r="G87" s="36">
        <f t="shared" si="19"/>
        <v>2.6627612834509385E-4</v>
      </c>
      <c r="H87" s="36">
        <f t="shared" si="20"/>
        <v>1.483239394838327E-4</v>
      </c>
      <c r="I87" s="36">
        <f t="shared" si="21"/>
        <v>2.0491803278688525E-4</v>
      </c>
      <c r="J87" s="36">
        <f t="shared" si="22"/>
        <v>7.1123755334281653E-4</v>
      </c>
      <c r="K87" s="36">
        <f t="shared" si="25"/>
        <v>0</v>
      </c>
      <c r="L87" s="36">
        <f t="shared" si="26"/>
        <v>6</v>
      </c>
      <c r="M87" s="36">
        <f t="shared" si="23"/>
        <v>0</v>
      </c>
      <c r="N87" s="42">
        <f t="shared" si="24"/>
        <v>8.8994363690299619E-4</v>
      </c>
    </row>
    <row r="88" spans="1:14" x14ac:dyDescent="0.2">
      <c r="A88" s="28"/>
      <c r="B88" s="30" t="s">
        <v>71</v>
      </c>
      <c r="C88" s="41">
        <v>27</v>
      </c>
      <c r="D88" s="35">
        <v>9</v>
      </c>
      <c r="E88" s="35">
        <v>129</v>
      </c>
      <c r="F88" s="35">
        <v>131</v>
      </c>
      <c r="G88" s="36">
        <f t="shared" si="19"/>
        <v>3.5947277326587672E-3</v>
      </c>
      <c r="H88" s="36">
        <f t="shared" si="20"/>
        <v>1.3349154553544942E-3</v>
      </c>
      <c r="I88" s="36">
        <f t="shared" si="21"/>
        <v>1.3217213114754099E-2</v>
      </c>
      <c r="J88" s="36">
        <f t="shared" si="22"/>
        <v>1.3310302783986995E-2</v>
      </c>
      <c r="K88" s="36">
        <f t="shared" si="25"/>
        <v>3.7777777777777777</v>
      </c>
      <c r="L88" s="36">
        <f t="shared" si="26"/>
        <v>13.555555555555555</v>
      </c>
      <c r="M88" s="36">
        <f t="shared" si="23"/>
        <v>1.3580082545599788E-2</v>
      </c>
      <c r="N88" s="42">
        <f t="shared" si="24"/>
        <v>1.8095520617027589E-2</v>
      </c>
    </row>
    <row r="89" spans="1:14" ht="26.25" customHeight="1" x14ac:dyDescent="0.2">
      <c r="A89" s="28"/>
      <c r="B89" s="30" t="s">
        <v>72</v>
      </c>
      <c r="C89" s="41">
        <v>8</v>
      </c>
      <c r="D89" s="35">
        <v>10</v>
      </c>
      <c r="E89" s="35">
        <v>7</v>
      </c>
      <c r="F89" s="35">
        <v>10</v>
      </c>
      <c r="G89" s="36">
        <f t="shared" si="19"/>
        <v>1.0651045133803754E-3</v>
      </c>
      <c r="H89" s="36">
        <f t="shared" si="20"/>
        <v>1.4832393948383269E-3</v>
      </c>
      <c r="I89" s="36">
        <f t="shared" si="21"/>
        <v>7.1721311475409833E-4</v>
      </c>
      <c r="J89" s="36">
        <f t="shared" si="22"/>
        <v>1.016053647632595E-3</v>
      </c>
      <c r="K89" s="36">
        <f t="shared" si="25"/>
        <v>-0.125</v>
      </c>
      <c r="L89" s="36">
        <f t="shared" si="26"/>
        <v>0</v>
      </c>
      <c r="M89" s="36">
        <f t="shared" si="23"/>
        <v>-1.3313806417254693E-4</v>
      </c>
      <c r="N89" s="42">
        <f t="shared" si="24"/>
        <v>0</v>
      </c>
    </row>
    <row r="90" spans="1:14" ht="26.25" customHeight="1" x14ac:dyDescent="0.2">
      <c r="A90" s="28"/>
      <c r="B90" s="30" t="s">
        <v>73</v>
      </c>
      <c r="C90" s="41">
        <v>1</v>
      </c>
      <c r="D90" s="35">
        <v>3</v>
      </c>
      <c r="E90" s="35">
        <v>4</v>
      </c>
      <c r="F90" s="35">
        <v>2</v>
      </c>
      <c r="G90" s="36">
        <f t="shared" si="19"/>
        <v>1.3313806417254693E-4</v>
      </c>
      <c r="H90" s="36">
        <f t="shared" si="20"/>
        <v>4.449718184514981E-4</v>
      </c>
      <c r="I90" s="36">
        <f t="shared" si="21"/>
        <v>4.0983606557377049E-4</v>
      </c>
      <c r="J90" s="36">
        <f t="shared" si="22"/>
        <v>2.03210729526519E-4</v>
      </c>
      <c r="K90" s="36">
        <f t="shared" si="25"/>
        <v>3</v>
      </c>
      <c r="L90" s="36">
        <f t="shared" si="26"/>
        <v>-0.33333333333333331</v>
      </c>
      <c r="M90" s="36">
        <f t="shared" si="23"/>
        <v>3.9941419251764078E-4</v>
      </c>
      <c r="N90" s="42">
        <f t="shared" si="24"/>
        <v>-1.483239394838327E-4</v>
      </c>
    </row>
    <row r="91" spans="1:14" x14ac:dyDescent="0.2">
      <c r="A91" s="28"/>
      <c r="B91" s="30" t="s">
        <v>74</v>
      </c>
      <c r="C91" s="41">
        <v>2</v>
      </c>
      <c r="D91" s="35">
        <v>8</v>
      </c>
      <c r="E91" s="35">
        <v>1</v>
      </c>
      <c r="F91" s="35">
        <v>10</v>
      </c>
      <c r="G91" s="36">
        <f t="shared" si="19"/>
        <v>2.6627612834509385E-4</v>
      </c>
      <c r="H91" s="36">
        <f t="shared" si="20"/>
        <v>1.1865915158706616E-3</v>
      </c>
      <c r="I91" s="36">
        <f t="shared" si="21"/>
        <v>1.0245901639344262E-4</v>
      </c>
      <c r="J91" s="36">
        <f t="shared" si="22"/>
        <v>1.016053647632595E-3</v>
      </c>
      <c r="K91" s="36">
        <f t="shared" si="25"/>
        <v>-0.5</v>
      </c>
      <c r="L91" s="36">
        <f t="shared" si="26"/>
        <v>0.25</v>
      </c>
      <c r="M91" s="36">
        <f t="shared" si="23"/>
        <v>-1.3313806417254693E-4</v>
      </c>
      <c r="N91" s="42">
        <f t="shared" si="24"/>
        <v>2.966478789676654E-4</v>
      </c>
    </row>
    <row r="92" spans="1:14" x14ac:dyDescent="0.2">
      <c r="A92" s="28"/>
      <c r="B92" s="30" t="s">
        <v>75</v>
      </c>
      <c r="C92" s="41">
        <v>12</v>
      </c>
      <c r="D92" s="35">
        <v>14</v>
      </c>
      <c r="E92" s="35">
        <v>13</v>
      </c>
      <c r="F92" s="35">
        <v>17</v>
      </c>
      <c r="G92" s="36">
        <f t="shared" si="19"/>
        <v>1.5976567700705631E-3</v>
      </c>
      <c r="H92" s="36">
        <f t="shared" si="20"/>
        <v>2.0765351527736575E-3</v>
      </c>
      <c r="I92" s="36">
        <f t="shared" si="21"/>
        <v>1.331967213114754E-3</v>
      </c>
      <c r="J92" s="36">
        <f t="shared" si="22"/>
        <v>1.7272912009754116E-3</v>
      </c>
      <c r="K92" s="36">
        <f t="shared" si="25"/>
        <v>8.3333333333333329E-2</v>
      </c>
      <c r="L92" s="36">
        <f t="shared" si="26"/>
        <v>0.21428571428571427</v>
      </c>
      <c r="M92" s="36">
        <f t="shared" si="23"/>
        <v>1.3313806417254693E-4</v>
      </c>
      <c r="N92" s="42">
        <f t="shared" si="24"/>
        <v>4.4497181845149799E-4</v>
      </c>
    </row>
    <row r="93" spans="1:14" x14ac:dyDescent="0.2">
      <c r="A93" s="28"/>
      <c r="B93" s="30" t="s">
        <v>76</v>
      </c>
      <c r="C93" s="41">
        <v>10</v>
      </c>
      <c r="D93" s="35">
        <v>18</v>
      </c>
      <c r="E93" s="35">
        <v>4</v>
      </c>
      <c r="F93" s="35">
        <v>17</v>
      </c>
      <c r="G93" s="36">
        <f t="shared" si="19"/>
        <v>1.3313806417254693E-3</v>
      </c>
      <c r="H93" s="36">
        <f t="shared" si="20"/>
        <v>2.6698309107089885E-3</v>
      </c>
      <c r="I93" s="36">
        <f t="shared" si="21"/>
        <v>4.0983606557377049E-4</v>
      </c>
      <c r="J93" s="36">
        <f t="shared" si="22"/>
        <v>1.7272912009754116E-3</v>
      </c>
      <c r="K93" s="36">
        <f t="shared" si="25"/>
        <v>-0.6</v>
      </c>
      <c r="L93" s="36">
        <f t="shared" si="26"/>
        <v>-5.5555555555555552E-2</v>
      </c>
      <c r="M93" s="36">
        <f t="shared" si="23"/>
        <v>-7.9882838503528156E-4</v>
      </c>
      <c r="N93" s="42">
        <f t="shared" si="24"/>
        <v>-1.4832393948383267E-4</v>
      </c>
    </row>
    <row r="94" spans="1:14" x14ac:dyDescent="0.2">
      <c r="A94" s="28"/>
      <c r="B94" s="30" t="s">
        <v>77</v>
      </c>
      <c r="C94" s="41">
        <v>0</v>
      </c>
      <c r="D94" s="35">
        <v>1</v>
      </c>
      <c r="E94" s="35">
        <v>1</v>
      </c>
      <c r="F94" s="35">
        <v>0</v>
      </c>
      <c r="G94" s="36" t="str">
        <f t="shared" si="19"/>
        <v/>
      </c>
      <c r="H94" s="36">
        <f t="shared" si="20"/>
        <v>1.483239394838327E-4</v>
      </c>
      <c r="I94" s="36">
        <f t="shared" si="21"/>
        <v>1.0245901639344262E-4</v>
      </c>
      <c r="J94" s="36" t="str">
        <f t="shared" si="22"/>
        <v/>
      </c>
      <c r="K94" s="36">
        <f t="shared" si="25"/>
        <v>1</v>
      </c>
      <c r="L94" s="36">
        <f t="shared" si="26"/>
        <v>-1</v>
      </c>
      <c r="M94" s="36" t="str">
        <f t="shared" si="23"/>
        <v/>
      </c>
      <c r="N94" s="42">
        <f t="shared" si="24"/>
        <v>-1.483239394838327E-4</v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1</v>
      </c>
      <c r="D96" s="35">
        <v>3</v>
      </c>
      <c r="E96" s="35">
        <v>3</v>
      </c>
      <c r="F96" s="35">
        <v>3</v>
      </c>
      <c r="G96" s="36">
        <f t="shared" si="19"/>
        <v>1.3313806417254693E-4</v>
      </c>
      <c r="H96" s="36">
        <f t="shared" si="20"/>
        <v>4.449718184514981E-4</v>
      </c>
      <c r="I96" s="36">
        <f t="shared" si="21"/>
        <v>3.073770491803279E-4</v>
      </c>
      <c r="J96" s="36">
        <f t="shared" si="22"/>
        <v>3.0481609428977848E-4</v>
      </c>
      <c r="K96" s="36">
        <f t="shared" si="25"/>
        <v>2</v>
      </c>
      <c r="L96" s="36">
        <f t="shared" si="26"/>
        <v>0</v>
      </c>
      <c r="M96" s="36">
        <f t="shared" si="23"/>
        <v>2.6627612834509385E-4</v>
      </c>
      <c r="N96" s="42">
        <f t="shared" si="24"/>
        <v>0</v>
      </c>
    </row>
    <row r="97" spans="1:14" x14ac:dyDescent="0.2">
      <c r="A97" s="28"/>
      <c r="B97" s="30" t="s">
        <v>80</v>
      </c>
      <c r="C97" s="41">
        <v>95</v>
      </c>
      <c r="D97" s="35">
        <v>40</v>
      </c>
      <c r="E97" s="35">
        <v>102</v>
      </c>
      <c r="F97" s="35">
        <v>51</v>
      </c>
      <c r="G97" s="36">
        <f t="shared" si="19"/>
        <v>1.2648116096391958E-2</v>
      </c>
      <c r="H97" s="36">
        <f t="shared" si="20"/>
        <v>5.9329575793533075E-3</v>
      </c>
      <c r="I97" s="36">
        <f t="shared" si="21"/>
        <v>1.0450819672131148E-2</v>
      </c>
      <c r="J97" s="36">
        <f t="shared" si="22"/>
        <v>5.1818736029262341E-3</v>
      </c>
      <c r="K97" s="36">
        <f t="shared" si="25"/>
        <v>7.3684210526315783E-2</v>
      </c>
      <c r="L97" s="36">
        <f t="shared" si="26"/>
        <v>0.27500000000000002</v>
      </c>
      <c r="M97" s="36">
        <f t="shared" si="23"/>
        <v>9.3196644920782838E-4</v>
      </c>
      <c r="N97" s="42">
        <f t="shared" si="24"/>
        <v>1.6315633343221597E-3</v>
      </c>
    </row>
    <row r="98" spans="1:14" x14ac:dyDescent="0.2">
      <c r="A98" s="28"/>
      <c r="B98" s="30" t="s">
        <v>81</v>
      </c>
      <c r="C98" s="41">
        <v>4</v>
      </c>
      <c r="D98" s="35">
        <v>6</v>
      </c>
      <c r="E98" s="35">
        <v>5</v>
      </c>
      <c r="F98" s="35">
        <v>2</v>
      </c>
      <c r="G98" s="36">
        <f t="shared" si="19"/>
        <v>5.3255225669018771E-4</v>
      </c>
      <c r="H98" s="36">
        <f t="shared" si="20"/>
        <v>8.8994363690299619E-4</v>
      </c>
      <c r="I98" s="36">
        <f t="shared" si="21"/>
        <v>5.1229508196721314E-4</v>
      </c>
      <c r="J98" s="36">
        <f t="shared" si="22"/>
        <v>2.03210729526519E-4</v>
      </c>
      <c r="K98" s="36">
        <f t="shared" si="25"/>
        <v>0.25</v>
      </c>
      <c r="L98" s="36">
        <f t="shared" si="26"/>
        <v>-0.66666666666666663</v>
      </c>
      <c r="M98" s="36">
        <f t="shared" si="23"/>
        <v>1.3313806417254693E-4</v>
      </c>
      <c r="N98" s="42">
        <f t="shared" si="24"/>
        <v>-5.9329575793533079E-4</v>
      </c>
    </row>
    <row r="99" spans="1:14" x14ac:dyDescent="0.2">
      <c r="A99" s="28"/>
      <c r="B99" s="30" t="s">
        <v>82</v>
      </c>
      <c r="C99" s="41">
        <v>89</v>
      </c>
      <c r="D99" s="35">
        <v>113</v>
      </c>
      <c r="E99" s="35">
        <v>286</v>
      </c>
      <c r="F99" s="35">
        <v>293</v>
      </c>
      <c r="G99" s="36">
        <f t="shared" si="19"/>
        <v>1.1849287711356677E-2</v>
      </c>
      <c r="H99" s="36">
        <f t="shared" si="20"/>
        <v>1.6760605161673093E-2</v>
      </c>
      <c r="I99" s="36">
        <f t="shared" si="21"/>
        <v>2.930327868852459E-2</v>
      </c>
      <c r="J99" s="36">
        <f t="shared" si="22"/>
        <v>2.9770371875635034E-2</v>
      </c>
      <c r="K99" s="36">
        <f t="shared" si="25"/>
        <v>2.2134831460674156</v>
      </c>
      <c r="L99" s="36">
        <f t="shared" si="26"/>
        <v>1.5929203539823009</v>
      </c>
      <c r="M99" s="36">
        <f t="shared" si="23"/>
        <v>2.6228198641991742E-2</v>
      </c>
      <c r="N99" s="42">
        <f t="shared" si="24"/>
        <v>2.6698309107089882E-2</v>
      </c>
    </row>
    <row r="100" spans="1:14" x14ac:dyDescent="0.2">
      <c r="A100" s="28"/>
      <c r="B100" s="30" t="s">
        <v>83</v>
      </c>
      <c r="C100" s="41">
        <v>785</v>
      </c>
      <c r="D100" s="35">
        <v>657</v>
      </c>
      <c r="E100" s="35">
        <v>947</v>
      </c>
      <c r="F100" s="35">
        <v>712</v>
      </c>
      <c r="G100" s="36">
        <f t="shared" si="19"/>
        <v>0.10451338037544934</v>
      </c>
      <c r="H100" s="36">
        <f t="shared" si="20"/>
        <v>9.7448828240878083E-2</v>
      </c>
      <c r="I100" s="36">
        <f t="shared" si="21"/>
        <v>9.7028688524590165E-2</v>
      </c>
      <c r="J100" s="36">
        <f t="shared" si="22"/>
        <v>7.2343019711440762E-2</v>
      </c>
      <c r="K100" s="36">
        <f t="shared" si="25"/>
        <v>0.20636942675159237</v>
      </c>
      <c r="L100" s="36">
        <f t="shared" si="26"/>
        <v>8.3713850837138504E-2</v>
      </c>
      <c r="M100" s="36">
        <f t="shared" si="23"/>
        <v>2.1568366395952603E-2</v>
      </c>
      <c r="N100" s="42">
        <f t="shared" si="24"/>
        <v>8.1578166716107983E-3</v>
      </c>
    </row>
    <row r="101" spans="1:14" x14ac:dyDescent="0.2">
      <c r="A101" s="28"/>
      <c r="B101" s="30" t="s">
        <v>84</v>
      </c>
      <c r="C101" s="41">
        <v>172</v>
      </c>
      <c r="D101" s="35">
        <v>200</v>
      </c>
      <c r="E101" s="35">
        <v>302</v>
      </c>
      <c r="F101" s="35">
        <v>329</v>
      </c>
      <c r="G101" s="36">
        <f t="shared" si="19"/>
        <v>2.2899747037678071E-2</v>
      </c>
      <c r="H101" s="36">
        <f t="shared" si="20"/>
        <v>2.9664787896766538E-2</v>
      </c>
      <c r="I101" s="36">
        <f t="shared" si="21"/>
        <v>3.0942622950819672E-2</v>
      </c>
      <c r="J101" s="36">
        <f t="shared" si="22"/>
        <v>3.3428165007112376E-2</v>
      </c>
      <c r="K101" s="36">
        <f t="shared" si="25"/>
        <v>0.7558139534883721</v>
      </c>
      <c r="L101" s="36">
        <f t="shared" si="26"/>
        <v>0.64500000000000002</v>
      </c>
      <c r="M101" s="36">
        <f t="shared" si="23"/>
        <v>1.7307948342431101E-2</v>
      </c>
      <c r="N101" s="42">
        <f t="shared" si="24"/>
        <v>1.9133788193414419E-2</v>
      </c>
    </row>
    <row r="102" spans="1:14" x14ac:dyDescent="0.2">
      <c r="A102" s="28"/>
      <c r="B102" s="30" t="s">
        <v>85</v>
      </c>
      <c r="C102" s="41">
        <v>100</v>
      </c>
      <c r="D102" s="35">
        <v>77</v>
      </c>
      <c r="E102" s="35">
        <v>74</v>
      </c>
      <c r="F102" s="35">
        <v>50</v>
      </c>
      <c r="G102" s="36">
        <f t="shared" si="19"/>
        <v>1.3313806417254694E-2</v>
      </c>
      <c r="H102" s="36">
        <f t="shared" si="20"/>
        <v>1.1420943340255117E-2</v>
      </c>
      <c r="I102" s="36">
        <f t="shared" si="21"/>
        <v>7.5819672131147544E-3</v>
      </c>
      <c r="J102" s="36">
        <f t="shared" si="22"/>
        <v>5.0802682381629752E-3</v>
      </c>
      <c r="K102" s="36">
        <f t="shared" si="25"/>
        <v>-0.26</v>
      </c>
      <c r="L102" s="36">
        <f t="shared" si="26"/>
        <v>-0.35064935064935066</v>
      </c>
      <c r="M102" s="36">
        <f t="shared" si="23"/>
        <v>-3.4615896684862205E-3</v>
      </c>
      <c r="N102" s="42">
        <f t="shared" si="24"/>
        <v>-4.0047463660634825E-3</v>
      </c>
    </row>
    <row r="103" spans="1:14" x14ac:dyDescent="0.2">
      <c r="A103" s="28"/>
      <c r="B103" s="30" t="s">
        <v>86</v>
      </c>
      <c r="C103" s="41">
        <v>74</v>
      </c>
      <c r="D103" s="35">
        <v>200</v>
      </c>
      <c r="E103" s="35">
        <v>85</v>
      </c>
      <c r="F103" s="35">
        <v>165</v>
      </c>
      <c r="G103" s="36">
        <f t="shared" si="19"/>
        <v>9.852216748768473E-3</v>
      </c>
      <c r="H103" s="36">
        <f t="shared" si="20"/>
        <v>2.9664787896766538E-2</v>
      </c>
      <c r="I103" s="36">
        <f t="shared" si="21"/>
        <v>8.7090163934426222E-3</v>
      </c>
      <c r="J103" s="36">
        <f t="shared" si="22"/>
        <v>1.6764885185937817E-2</v>
      </c>
      <c r="K103" s="36">
        <f t="shared" si="25"/>
        <v>0.14864864864864866</v>
      </c>
      <c r="L103" s="36">
        <f t="shared" si="26"/>
        <v>-0.17499999999999999</v>
      </c>
      <c r="M103" s="36">
        <f t="shared" si="23"/>
        <v>1.4645187058980164E-3</v>
      </c>
      <c r="N103" s="42">
        <f t="shared" si="24"/>
        <v>-5.1913378819341436E-3</v>
      </c>
    </row>
    <row r="104" spans="1:14" x14ac:dyDescent="0.2">
      <c r="A104" s="28"/>
      <c r="B104" s="30" t="s">
        <v>87</v>
      </c>
      <c r="C104" s="41">
        <v>6</v>
      </c>
      <c r="D104" s="35">
        <v>69</v>
      </c>
      <c r="E104" s="35">
        <v>15</v>
      </c>
      <c r="F104" s="35">
        <v>60</v>
      </c>
      <c r="G104" s="36">
        <f t="shared" si="19"/>
        <v>7.9882838503528156E-4</v>
      </c>
      <c r="H104" s="36">
        <f t="shared" si="20"/>
        <v>1.0234351824384456E-2</v>
      </c>
      <c r="I104" s="36">
        <f t="shared" si="21"/>
        <v>1.5368852459016393E-3</v>
      </c>
      <c r="J104" s="36">
        <f t="shared" si="22"/>
        <v>6.0963218857955697E-3</v>
      </c>
      <c r="K104" s="36">
        <f t="shared" si="25"/>
        <v>1.5</v>
      </c>
      <c r="L104" s="36">
        <f t="shared" si="26"/>
        <v>-0.13043478260869565</v>
      </c>
      <c r="M104" s="36">
        <f t="shared" si="23"/>
        <v>1.1982425775529223E-3</v>
      </c>
      <c r="N104" s="42">
        <f t="shared" si="24"/>
        <v>-1.3349154553544942E-3</v>
      </c>
    </row>
    <row r="105" spans="1:14" x14ac:dyDescent="0.2">
      <c r="A105" s="28"/>
      <c r="B105" s="30" t="s">
        <v>88</v>
      </c>
      <c r="C105" s="41">
        <v>10</v>
      </c>
      <c r="D105" s="35">
        <v>62</v>
      </c>
      <c r="E105" s="35">
        <v>9</v>
      </c>
      <c r="F105" s="35">
        <v>65</v>
      </c>
      <c r="G105" s="36">
        <f t="shared" si="19"/>
        <v>1.3313806417254693E-3</v>
      </c>
      <c r="H105" s="36">
        <f t="shared" si="20"/>
        <v>9.1960842479976261E-3</v>
      </c>
      <c r="I105" s="36">
        <f t="shared" si="21"/>
        <v>9.2213114754098363E-4</v>
      </c>
      <c r="J105" s="36">
        <f t="shared" si="22"/>
        <v>6.6043487096118679E-3</v>
      </c>
      <c r="K105" s="36">
        <f t="shared" si="25"/>
        <v>-0.1</v>
      </c>
      <c r="L105" s="36">
        <f t="shared" si="26"/>
        <v>4.8387096774193547E-2</v>
      </c>
      <c r="M105" s="36">
        <f t="shared" si="23"/>
        <v>-1.3313806417254693E-4</v>
      </c>
      <c r="N105" s="42">
        <f t="shared" si="24"/>
        <v>4.4497181845149804E-4</v>
      </c>
    </row>
    <row r="106" spans="1:14" x14ac:dyDescent="0.2">
      <c r="A106" s="28"/>
      <c r="B106" s="30" t="s">
        <v>89</v>
      </c>
      <c r="C106" s="41">
        <v>21</v>
      </c>
      <c r="D106" s="35">
        <v>61</v>
      </c>
      <c r="E106" s="35">
        <v>22</v>
      </c>
      <c r="F106" s="35">
        <v>63</v>
      </c>
      <c r="G106" s="36">
        <f t="shared" si="19"/>
        <v>2.7958993476234857E-3</v>
      </c>
      <c r="H106" s="36">
        <f t="shared" si="20"/>
        <v>9.0477603085137945E-3</v>
      </c>
      <c r="I106" s="36">
        <f t="shared" si="21"/>
        <v>2.2540983606557379E-3</v>
      </c>
      <c r="J106" s="36">
        <f t="shared" si="22"/>
        <v>6.4011379800853483E-3</v>
      </c>
      <c r="K106" s="36">
        <f t="shared" si="25"/>
        <v>4.7619047619047616E-2</v>
      </c>
      <c r="L106" s="36">
        <f t="shared" si="26"/>
        <v>3.2786885245901641E-2</v>
      </c>
      <c r="M106" s="36">
        <f t="shared" si="23"/>
        <v>1.3313806417254693E-4</v>
      </c>
      <c r="N106" s="42">
        <f t="shared" si="24"/>
        <v>2.966478789676654E-4</v>
      </c>
    </row>
    <row r="107" spans="1:14" x14ac:dyDescent="0.2">
      <c r="A107" s="28"/>
      <c r="B107" s="30" t="s">
        <v>90</v>
      </c>
      <c r="C107" s="41">
        <v>18</v>
      </c>
      <c r="D107" s="35">
        <v>18</v>
      </c>
      <c r="E107" s="35">
        <v>16</v>
      </c>
      <c r="F107" s="35">
        <v>20</v>
      </c>
      <c r="G107" s="36">
        <f t="shared" si="19"/>
        <v>2.3964851551058447E-3</v>
      </c>
      <c r="H107" s="36">
        <f t="shared" si="20"/>
        <v>2.6698309107089885E-3</v>
      </c>
      <c r="I107" s="36">
        <f t="shared" si="21"/>
        <v>1.639344262295082E-3</v>
      </c>
      <c r="J107" s="36">
        <f t="shared" si="22"/>
        <v>2.0321072952651899E-3</v>
      </c>
      <c r="K107" s="36">
        <f t="shared" si="25"/>
        <v>-0.1111111111111111</v>
      </c>
      <c r="L107" s="36">
        <f t="shared" si="26"/>
        <v>0.1111111111111111</v>
      </c>
      <c r="M107" s="36">
        <f t="shared" si="23"/>
        <v>-2.6627612834509385E-4</v>
      </c>
      <c r="N107" s="42">
        <f t="shared" si="24"/>
        <v>2.9664787896766534E-4</v>
      </c>
    </row>
    <row r="108" spans="1:14" x14ac:dyDescent="0.2">
      <c r="A108" s="28"/>
      <c r="B108" s="30" t="s">
        <v>91</v>
      </c>
      <c r="C108" s="41">
        <v>8</v>
      </c>
      <c r="D108" s="35">
        <v>91</v>
      </c>
      <c r="E108" s="35">
        <v>13</v>
      </c>
      <c r="F108" s="35">
        <v>65</v>
      </c>
      <c r="G108" s="36">
        <f t="shared" si="19"/>
        <v>1.0651045133803754E-3</v>
      </c>
      <c r="H108" s="36">
        <f t="shared" si="20"/>
        <v>1.3497478493028774E-2</v>
      </c>
      <c r="I108" s="36">
        <f t="shared" si="21"/>
        <v>1.331967213114754E-3</v>
      </c>
      <c r="J108" s="36">
        <f t="shared" si="22"/>
        <v>6.6043487096118679E-3</v>
      </c>
      <c r="K108" s="36">
        <f t="shared" si="25"/>
        <v>0.625</v>
      </c>
      <c r="L108" s="36">
        <f t="shared" si="26"/>
        <v>-0.2857142857142857</v>
      </c>
      <c r="M108" s="36">
        <f t="shared" si="23"/>
        <v>6.6569032086273463E-4</v>
      </c>
      <c r="N108" s="42">
        <f t="shared" si="24"/>
        <v>-3.8564224265796496E-3</v>
      </c>
    </row>
    <row r="109" spans="1:14" x14ac:dyDescent="0.2">
      <c r="A109" s="28"/>
      <c r="B109" s="30" t="s">
        <v>92</v>
      </c>
      <c r="C109" s="41">
        <v>7</v>
      </c>
      <c r="D109" s="35">
        <v>57</v>
      </c>
      <c r="E109" s="35">
        <v>20</v>
      </c>
      <c r="F109" s="35">
        <v>24</v>
      </c>
      <c r="G109" s="36">
        <f t="shared" si="19"/>
        <v>9.3196644920782849E-4</v>
      </c>
      <c r="H109" s="36">
        <f t="shared" si="20"/>
        <v>8.4544645505784631E-3</v>
      </c>
      <c r="I109" s="36">
        <f t="shared" si="21"/>
        <v>2.0491803278688526E-3</v>
      </c>
      <c r="J109" s="36">
        <f t="shared" si="22"/>
        <v>2.4385287543182278E-3</v>
      </c>
      <c r="K109" s="36">
        <f t="shared" si="25"/>
        <v>1.8571428571428572</v>
      </c>
      <c r="L109" s="36">
        <f t="shared" si="26"/>
        <v>-0.57894736842105265</v>
      </c>
      <c r="M109" s="36">
        <f t="shared" si="23"/>
        <v>1.73079483424311E-3</v>
      </c>
      <c r="N109" s="42">
        <f t="shared" si="24"/>
        <v>-4.8946900029664788E-3</v>
      </c>
    </row>
    <row r="110" spans="1:14" x14ac:dyDescent="0.2">
      <c r="A110" s="28"/>
      <c r="B110" s="30" t="s">
        <v>93</v>
      </c>
      <c r="C110" s="41">
        <v>1</v>
      </c>
      <c r="D110" s="35">
        <v>0</v>
      </c>
      <c r="E110" s="35"/>
      <c r="F110" s="35"/>
      <c r="G110" s="36">
        <f t="shared" si="19"/>
        <v>1.3313806417254693E-4</v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>
        <f t="shared" si="25"/>
        <v>-1</v>
      </c>
      <c r="L110" s="36" t="str">
        <f t="shared" si="26"/>
        <v xml:space="preserve"> </v>
      </c>
      <c r="M110" s="36">
        <f t="shared" si="23"/>
        <v>-1.3313806417254693E-4</v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85</v>
      </c>
      <c r="D111" s="35">
        <v>107</v>
      </c>
      <c r="E111" s="35">
        <v>107</v>
      </c>
      <c r="F111" s="35">
        <v>171</v>
      </c>
      <c r="G111" s="36">
        <f t="shared" si="19"/>
        <v>1.131673545466649E-2</v>
      </c>
      <c r="H111" s="36">
        <f t="shared" si="20"/>
        <v>1.5870661524770097E-2</v>
      </c>
      <c r="I111" s="36">
        <f t="shared" si="21"/>
        <v>1.0963114754098361E-2</v>
      </c>
      <c r="J111" s="36">
        <f t="shared" si="22"/>
        <v>1.7374517374517374E-2</v>
      </c>
      <c r="K111" s="36">
        <f t="shared" si="25"/>
        <v>0.25882352941176473</v>
      </c>
      <c r="L111" s="36">
        <f t="shared" si="26"/>
        <v>0.59813084112149528</v>
      </c>
      <c r="M111" s="36">
        <f t="shared" si="23"/>
        <v>2.9290374117960328E-3</v>
      </c>
      <c r="N111" s="42">
        <f t="shared" si="24"/>
        <v>9.492732126965291E-3</v>
      </c>
    </row>
    <row r="112" spans="1:14" x14ac:dyDescent="0.2">
      <c r="A112" s="28"/>
      <c r="B112" s="30" t="s">
        <v>95</v>
      </c>
      <c r="C112" s="41">
        <v>1</v>
      </c>
      <c r="D112" s="35">
        <v>5</v>
      </c>
      <c r="E112" s="35">
        <v>2</v>
      </c>
      <c r="F112" s="35">
        <v>5</v>
      </c>
      <c r="G112" s="36">
        <f t="shared" si="19"/>
        <v>1.3313806417254693E-4</v>
      </c>
      <c r="H112" s="36">
        <f t="shared" si="20"/>
        <v>7.4161969741916344E-4</v>
      </c>
      <c r="I112" s="36">
        <f t="shared" si="21"/>
        <v>2.0491803278688525E-4</v>
      </c>
      <c r="J112" s="36">
        <f t="shared" si="22"/>
        <v>5.0802682381629748E-4</v>
      </c>
      <c r="K112" s="36">
        <f t="shared" si="25"/>
        <v>1</v>
      </c>
      <c r="L112" s="36">
        <f t="shared" si="26"/>
        <v>0</v>
      </c>
      <c r="M112" s="36">
        <f t="shared" si="23"/>
        <v>1.3313806417254693E-4</v>
      </c>
      <c r="N112" s="42">
        <f t="shared" si="24"/>
        <v>0</v>
      </c>
    </row>
    <row r="113" spans="1:14" x14ac:dyDescent="0.2">
      <c r="A113" s="28"/>
      <c r="B113" s="30" t="s">
        <v>96</v>
      </c>
      <c r="C113" s="41">
        <v>1</v>
      </c>
      <c r="D113" s="35">
        <v>3</v>
      </c>
      <c r="E113" s="35">
        <v>5</v>
      </c>
      <c r="F113" s="35">
        <v>14</v>
      </c>
      <c r="G113" s="36">
        <f t="shared" ref="G113:G144" si="27">+IF(C113=0,"",C113/C$81)</f>
        <v>1.3313806417254693E-4</v>
      </c>
      <c r="H113" s="36">
        <f t="shared" ref="H113:H144" si="28">+IF(D113=0,"",D113/D$81)</f>
        <v>4.449718184514981E-4</v>
      </c>
      <c r="I113" s="36">
        <f t="shared" ref="I113:I144" si="29">+IF(E113=0,"",E113/E$81)</f>
        <v>5.1229508196721314E-4</v>
      </c>
      <c r="J113" s="36">
        <f t="shared" ref="J113:J144" si="30">+IF(F113=0,"",F113/F$81)</f>
        <v>1.4224751066856331E-3</v>
      </c>
      <c r="K113" s="36">
        <f t="shared" si="25"/>
        <v>4</v>
      </c>
      <c r="L113" s="36">
        <f t="shared" si="26"/>
        <v>3.6666666666666665</v>
      </c>
      <c r="M113" s="36">
        <f t="shared" ref="M113:M144" si="31">+IF(OR(AND(G113=""),(K113="")),"",G113*K113)</f>
        <v>5.3255225669018771E-4</v>
      </c>
      <c r="N113" s="42">
        <f t="shared" ref="N113:N144" si="32">+IF(OR(AND(H113=""),(L113="")),"",H113*L113)</f>
        <v>1.6315633343221595E-3</v>
      </c>
    </row>
    <row r="114" spans="1:14" x14ac:dyDescent="0.2">
      <c r="A114" s="28"/>
      <c r="B114" s="30" t="s">
        <v>97</v>
      </c>
      <c r="C114" s="41">
        <v>4</v>
      </c>
      <c r="D114" s="35">
        <v>14</v>
      </c>
      <c r="E114" s="35">
        <v>7</v>
      </c>
      <c r="F114" s="35">
        <v>10</v>
      </c>
      <c r="G114" s="36">
        <f t="shared" si="27"/>
        <v>5.3255225669018771E-4</v>
      </c>
      <c r="H114" s="36">
        <f t="shared" si="28"/>
        <v>2.0765351527736575E-3</v>
      </c>
      <c r="I114" s="36">
        <f t="shared" si="29"/>
        <v>7.1721311475409833E-4</v>
      </c>
      <c r="J114" s="36">
        <f t="shared" si="30"/>
        <v>1.016053647632595E-3</v>
      </c>
      <c r="K114" s="36">
        <f t="shared" ref="K114:K145" si="33">+IF(AND(C114=0,E114=0)," ",IF(C114=0,1,IF(E114=0,-1,(E114-C114)/C114)))</f>
        <v>0.75</v>
      </c>
      <c r="L114" s="36">
        <f t="shared" ref="L114:L145" si="34">+IF(AND(D114=0,F114=0)," ",IF(D114=0,1,IF(F114=0,-1,(F114-D114)/D114)))</f>
        <v>-0.2857142857142857</v>
      </c>
      <c r="M114" s="36">
        <f t="shared" si="31"/>
        <v>3.9941419251764078E-4</v>
      </c>
      <c r="N114" s="42">
        <f t="shared" si="32"/>
        <v>-5.9329575793533069E-4</v>
      </c>
    </row>
    <row r="115" spans="1:14" x14ac:dyDescent="0.2">
      <c r="A115" s="28"/>
      <c r="B115" s="30" t="s">
        <v>98</v>
      </c>
      <c r="C115" s="41">
        <v>54</v>
      </c>
      <c r="D115" s="35">
        <v>174</v>
      </c>
      <c r="E115" s="35">
        <v>93</v>
      </c>
      <c r="F115" s="35">
        <v>291</v>
      </c>
      <c r="G115" s="36">
        <f t="shared" si="27"/>
        <v>7.1894554653175345E-3</v>
      </c>
      <c r="H115" s="36">
        <f t="shared" si="28"/>
        <v>2.5808365470186889E-2</v>
      </c>
      <c r="I115" s="36">
        <f t="shared" si="29"/>
        <v>9.5286885245901634E-3</v>
      </c>
      <c r="J115" s="36">
        <f t="shared" si="30"/>
        <v>2.9567161146108516E-2</v>
      </c>
      <c r="K115" s="36">
        <f t="shared" si="33"/>
        <v>0.72222222222222221</v>
      </c>
      <c r="L115" s="36">
        <f t="shared" si="34"/>
        <v>0.67241379310344829</v>
      </c>
      <c r="M115" s="36">
        <f t="shared" si="31"/>
        <v>5.1923845027293308E-3</v>
      </c>
      <c r="N115" s="42">
        <f t="shared" si="32"/>
        <v>1.7353900919608426E-2</v>
      </c>
    </row>
    <row r="116" spans="1:14" x14ac:dyDescent="0.2">
      <c r="A116" s="28"/>
      <c r="B116" s="30" t="s">
        <v>99</v>
      </c>
      <c r="C116" s="41">
        <v>90</v>
      </c>
      <c r="D116" s="35">
        <v>94</v>
      </c>
      <c r="E116" s="35">
        <v>123</v>
      </c>
      <c r="F116" s="35">
        <v>128</v>
      </c>
      <c r="G116" s="36">
        <f t="shared" si="27"/>
        <v>1.1982425775529224E-2</v>
      </c>
      <c r="H116" s="36">
        <f t="shared" si="28"/>
        <v>1.3942450311480272E-2</v>
      </c>
      <c r="I116" s="36">
        <f t="shared" si="29"/>
        <v>1.2602459016393442E-2</v>
      </c>
      <c r="J116" s="36">
        <f t="shared" si="30"/>
        <v>1.3005486689697216E-2</v>
      </c>
      <c r="K116" s="36">
        <f t="shared" si="33"/>
        <v>0.36666666666666664</v>
      </c>
      <c r="L116" s="36">
        <f t="shared" si="34"/>
        <v>0.36170212765957449</v>
      </c>
      <c r="M116" s="36">
        <f t="shared" si="31"/>
        <v>4.3935561176940488E-3</v>
      </c>
      <c r="N116" s="42">
        <f t="shared" si="32"/>
        <v>5.0430139424503112E-3</v>
      </c>
    </row>
    <row r="117" spans="1:14" x14ac:dyDescent="0.2">
      <c r="A117" s="28"/>
      <c r="B117" s="30" t="s">
        <v>100</v>
      </c>
      <c r="C117" s="41">
        <v>0</v>
      </c>
      <c r="D117" s="35">
        <v>5</v>
      </c>
      <c r="E117" s="35">
        <v>3</v>
      </c>
      <c r="F117" s="35">
        <v>5</v>
      </c>
      <c r="G117" s="36" t="str">
        <f t="shared" si="27"/>
        <v/>
      </c>
      <c r="H117" s="36">
        <f t="shared" si="28"/>
        <v>7.4161969741916344E-4</v>
      </c>
      <c r="I117" s="36">
        <f t="shared" si="29"/>
        <v>3.073770491803279E-4</v>
      </c>
      <c r="J117" s="36">
        <f t="shared" si="30"/>
        <v>5.0802682381629748E-4</v>
      </c>
      <c r="K117" s="36">
        <f t="shared" si="33"/>
        <v>1</v>
      </c>
      <c r="L117" s="36">
        <f t="shared" si="34"/>
        <v>0</v>
      </c>
      <c r="M117" s="36" t="str">
        <f t="shared" si="31"/>
        <v/>
      </c>
      <c r="N117" s="42">
        <f t="shared" si="32"/>
        <v>0</v>
      </c>
    </row>
    <row r="118" spans="1:14" x14ac:dyDescent="0.2">
      <c r="A118" s="28"/>
      <c r="B118" s="30" t="s">
        <v>101</v>
      </c>
      <c r="C118" s="41">
        <v>73</v>
      </c>
      <c r="D118" s="35">
        <v>115</v>
      </c>
      <c r="E118" s="35">
        <v>53</v>
      </c>
      <c r="F118" s="35">
        <v>94</v>
      </c>
      <c r="G118" s="36">
        <f t="shared" si="27"/>
        <v>9.7190786845959259E-3</v>
      </c>
      <c r="H118" s="36">
        <f t="shared" si="28"/>
        <v>1.705725304064076E-2</v>
      </c>
      <c r="I118" s="36">
        <f t="shared" si="29"/>
        <v>5.4303278688524591E-3</v>
      </c>
      <c r="J118" s="36">
        <f t="shared" si="30"/>
        <v>9.5509042877463934E-3</v>
      </c>
      <c r="K118" s="36">
        <f t="shared" si="33"/>
        <v>-0.27397260273972601</v>
      </c>
      <c r="L118" s="36">
        <f t="shared" si="34"/>
        <v>-0.18260869565217391</v>
      </c>
      <c r="M118" s="36">
        <f t="shared" si="31"/>
        <v>-2.6627612834509385E-3</v>
      </c>
      <c r="N118" s="42">
        <f t="shared" si="32"/>
        <v>-3.1148027291604866E-3</v>
      </c>
    </row>
    <row r="119" spans="1:14" x14ac:dyDescent="0.2">
      <c r="A119" s="28"/>
      <c r="B119" s="30" t="s">
        <v>102</v>
      </c>
      <c r="C119" s="41">
        <v>4</v>
      </c>
      <c r="D119" s="35">
        <v>6</v>
      </c>
      <c r="E119" s="35">
        <v>32</v>
      </c>
      <c r="F119" s="35">
        <v>10</v>
      </c>
      <c r="G119" s="36">
        <f t="shared" si="27"/>
        <v>5.3255225669018771E-4</v>
      </c>
      <c r="H119" s="36">
        <f t="shared" si="28"/>
        <v>8.8994363690299619E-4</v>
      </c>
      <c r="I119" s="36">
        <f t="shared" si="29"/>
        <v>3.2786885245901639E-3</v>
      </c>
      <c r="J119" s="36">
        <f t="shared" si="30"/>
        <v>1.016053647632595E-3</v>
      </c>
      <c r="K119" s="36">
        <f t="shared" si="33"/>
        <v>7</v>
      </c>
      <c r="L119" s="36">
        <f t="shared" si="34"/>
        <v>0.66666666666666663</v>
      </c>
      <c r="M119" s="36">
        <f t="shared" si="31"/>
        <v>3.727865796831314E-3</v>
      </c>
      <c r="N119" s="42">
        <f t="shared" si="32"/>
        <v>5.9329575793533079E-4</v>
      </c>
    </row>
    <row r="120" spans="1:14" x14ac:dyDescent="0.2">
      <c r="A120" s="28"/>
      <c r="B120" s="30" t="s">
        <v>103</v>
      </c>
      <c r="C120" s="41">
        <v>3</v>
      </c>
      <c r="D120" s="35">
        <v>8</v>
      </c>
      <c r="E120" s="35">
        <v>10</v>
      </c>
      <c r="F120" s="35">
        <v>10</v>
      </c>
      <c r="G120" s="36">
        <f t="shared" si="27"/>
        <v>3.9941419251764078E-4</v>
      </c>
      <c r="H120" s="36">
        <f t="shared" si="28"/>
        <v>1.1865915158706616E-3</v>
      </c>
      <c r="I120" s="36">
        <f t="shared" si="29"/>
        <v>1.0245901639344263E-3</v>
      </c>
      <c r="J120" s="36">
        <f t="shared" si="30"/>
        <v>1.016053647632595E-3</v>
      </c>
      <c r="K120" s="36">
        <f t="shared" si="33"/>
        <v>2.3333333333333335</v>
      </c>
      <c r="L120" s="36">
        <f t="shared" si="34"/>
        <v>0.25</v>
      </c>
      <c r="M120" s="36">
        <f t="shared" si="31"/>
        <v>9.319664492078286E-4</v>
      </c>
      <c r="N120" s="42">
        <f t="shared" si="32"/>
        <v>2.966478789676654E-4</v>
      </c>
    </row>
    <row r="121" spans="1:14" x14ac:dyDescent="0.2">
      <c r="A121" s="28"/>
      <c r="B121" s="30" t="s">
        <v>104</v>
      </c>
      <c r="C121" s="41">
        <v>10</v>
      </c>
      <c r="D121" s="35">
        <v>17</v>
      </c>
      <c r="E121" s="35">
        <v>14</v>
      </c>
      <c r="F121" s="35">
        <v>14</v>
      </c>
      <c r="G121" s="36">
        <f t="shared" si="27"/>
        <v>1.3313806417254693E-3</v>
      </c>
      <c r="H121" s="36">
        <f t="shared" si="28"/>
        <v>2.5215069712251556E-3</v>
      </c>
      <c r="I121" s="36">
        <f t="shared" si="29"/>
        <v>1.4344262295081967E-3</v>
      </c>
      <c r="J121" s="36">
        <f t="shared" si="30"/>
        <v>1.4224751066856331E-3</v>
      </c>
      <c r="K121" s="36">
        <f t="shared" si="33"/>
        <v>0.4</v>
      </c>
      <c r="L121" s="36">
        <f t="shared" si="34"/>
        <v>-0.17647058823529413</v>
      </c>
      <c r="M121" s="36">
        <f t="shared" si="31"/>
        <v>5.3255225669018771E-4</v>
      </c>
      <c r="N121" s="42">
        <f t="shared" si="32"/>
        <v>-4.449718184514981E-4</v>
      </c>
    </row>
    <row r="122" spans="1:14" x14ac:dyDescent="0.2">
      <c r="A122" s="28"/>
      <c r="B122" s="30" t="s">
        <v>105</v>
      </c>
      <c r="C122" s="41">
        <v>24</v>
      </c>
      <c r="D122" s="35">
        <v>10</v>
      </c>
      <c r="E122" s="35">
        <v>55</v>
      </c>
      <c r="F122" s="35">
        <v>56</v>
      </c>
      <c r="G122" s="36">
        <f t="shared" si="27"/>
        <v>3.1953135401411262E-3</v>
      </c>
      <c r="H122" s="36">
        <f t="shared" si="28"/>
        <v>1.4832393948383269E-3</v>
      </c>
      <c r="I122" s="36">
        <f t="shared" si="29"/>
        <v>5.6352459016393444E-3</v>
      </c>
      <c r="J122" s="36">
        <f t="shared" si="30"/>
        <v>5.6899004267425323E-3</v>
      </c>
      <c r="K122" s="36">
        <f t="shared" si="33"/>
        <v>1.2916666666666667</v>
      </c>
      <c r="L122" s="36">
        <f t="shared" si="34"/>
        <v>4.5999999999999996</v>
      </c>
      <c r="M122" s="36">
        <f t="shared" si="31"/>
        <v>4.1272799893489554E-3</v>
      </c>
      <c r="N122" s="42">
        <f t="shared" si="32"/>
        <v>6.8229012162563029E-3</v>
      </c>
    </row>
    <row r="123" spans="1:14" x14ac:dyDescent="0.2">
      <c r="A123" s="28"/>
      <c r="B123" s="30" t="s">
        <v>106</v>
      </c>
      <c r="C123" s="41">
        <v>246</v>
      </c>
      <c r="D123" s="35">
        <v>347</v>
      </c>
      <c r="E123" s="35">
        <v>497</v>
      </c>
      <c r="F123" s="35">
        <v>1530</v>
      </c>
      <c r="G123" s="36">
        <f t="shared" si="27"/>
        <v>3.2751963786446542E-2</v>
      </c>
      <c r="H123" s="36">
        <f t="shared" si="28"/>
        <v>5.1468407000889942E-2</v>
      </c>
      <c r="I123" s="36">
        <f t="shared" si="29"/>
        <v>5.0922131147540982E-2</v>
      </c>
      <c r="J123" s="36">
        <f t="shared" si="30"/>
        <v>0.15545620808778704</v>
      </c>
      <c r="K123" s="36">
        <f t="shared" si="33"/>
        <v>1.0203252032520325</v>
      </c>
      <c r="L123" s="36">
        <f t="shared" si="34"/>
        <v>3.4092219020172911</v>
      </c>
      <c r="M123" s="36">
        <f t="shared" si="31"/>
        <v>3.3417654107309278E-2</v>
      </c>
      <c r="N123" s="42">
        <f t="shared" si="32"/>
        <v>0.17546722040937407</v>
      </c>
    </row>
    <row r="124" spans="1:14" ht="25.5" x14ac:dyDescent="0.2">
      <c r="A124" s="28"/>
      <c r="B124" s="30" t="s">
        <v>107</v>
      </c>
      <c r="C124" s="41">
        <v>637</v>
      </c>
      <c r="D124" s="35">
        <v>588</v>
      </c>
      <c r="E124" s="35">
        <v>251</v>
      </c>
      <c r="F124" s="35">
        <v>388</v>
      </c>
      <c r="G124" s="36">
        <f t="shared" si="27"/>
        <v>8.4808946877912392E-2</v>
      </c>
      <c r="H124" s="36">
        <f t="shared" si="28"/>
        <v>8.7214476416493616E-2</v>
      </c>
      <c r="I124" s="36">
        <f t="shared" si="29"/>
        <v>2.5717213114754098E-2</v>
      </c>
      <c r="J124" s="36">
        <f t="shared" si="30"/>
        <v>3.9422881528144688E-2</v>
      </c>
      <c r="K124" s="36">
        <f t="shared" si="33"/>
        <v>-0.60596546310832022</v>
      </c>
      <c r="L124" s="36">
        <f t="shared" si="34"/>
        <v>-0.3401360544217687</v>
      </c>
      <c r="M124" s="36">
        <f t="shared" si="31"/>
        <v>-5.1391292770603114E-2</v>
      </c>
      <c r="N124" s="42">
        <f t="shared" si="32"/>
        <v>-2.9664787896766534E-2</v>
      </c>
    </row>
    <row r="125" spans="1:14" ht="25.5" x14ac:dyDescent="0.2">
      <c r="A125" s="28"/>
      <c r="B125" s="30" t="s">
        <v>108</v>
      </c>
      <c r="C125" s="41">
        <v>344</v>
      </c>
      <c r="D125" s="35">
        <v>455</v>
      </c>
      <c r="E125" s="35">
        <v>263</v>
      </c>
      <c r="F125" s="35">
        <v>615</v>
      </c>
      <c r="G125" s="36">
        <f t="shared" si="27"/>
        <v>4.5799494075356141E-2</v>
      </c>
      <c r="H125" s="36">
        <f t="shared" si="28"/>
        <v>6.7487392465143875E-2</v>
      </c>
      <c r="I125" s="36">
        <f t="shared" si="29"/>
        <v>2.6946721311475411E-2</v>
      </c>
      <c r="J125" s="36">
        <f t="shared" si="30"/>
        <v>6.248729932940459E-2</v>
      </c>
      <c r="K125" s="36">
        <f t="shared" si="33"/>
        <v>-0.23546511627906977</v>
      </c>
      <c r="L125" s="36">
        <f t="shared" si="34"/>
        <v>0.35164835164835168</v>
      </c>
      <c r="M125" s="36">
        <f t="shared" si="31"/>
        <v>-1.0784183197976301E-2</v>
      </c>
      <c r="N125" s="42">
        <f t="shared" si="32"/>
        <v>2.3731830317413233E-2</v>
      </c>
    </row>
    <row r="126" spans="1:14" x14ac:dyDescent="0.2">
      <c r="A126" s="28"/>
      <c r="B126" s="30" t="s">
        <v>109</v>
      </c>
      <c r="C126" s="41">
        <v>18</v>
      </c>
      <c r="D126" s="35">
        <v>20</v>
      </c>
      <c r="E126" s="35">
        <v>88</v>
      </c>
      <c r="F126" s="35">
        <v>94</v>
      </c>
      <c r="G126" s="36">
        <f t="shared" si="27"/>
        <v>2.3964851551058447E-3</v>
      </c>
      <c r="H126" s="36">
        <f t="shared" si="28"/>
        <v>2.9664787896766538E-3</v>
      </c>
      <c r="I126" s="36">
        <f t="shared" si="29"/>
        <v>9.0163934426229515E-3</v>
      </c>
      <c r="J126" s="36">
        <f t="shared" si="30"/>
        <v>9.5509042877463934E-3</v>
      </c>
      <c r="K126" s="36">
        <f t="shared" si="33"/>
        <v>3.8888888888888888</v>
      </c>
      <c r="L126" s="36">
        <f t="shared" si="34"/>
        <v>3.7</v>
      </c>
      <c r="M126" s="36">
        <f t="shared" si="31"/>
        <v>9.3196644920782844E-3</v>
      </c>
      <c r="N126" s="42">
        <f t="shared" si="32"/>
        <v>1.0975971521803619E-2</v>
      </c>
    </row>
    <row r="127" spans="1:14" x14ac:dyDescent="0.2">
      <c r="A127" s="28"/>
      <c r="B127" s="30" t="s">
        <v>110</v>
      </c>
      <c r="C127" s="41">
        <v>89</v>
      </c>
      <c r="D127" s="35">
        <v>80</v>
      </c>
      <c r="E127" s="35">
        <v>151</v>
      </c>
      <c r="F127" s="35">
        <v>107</v>
      </c>
      <c r="G127" s="36">
        <f t="shared" si="27"/>
        <v>1.1849287711356677E-2</v>
      </c>
      <c r="H127" s="36">
        <f t="shared" si="28"/>
        <v>1.1865915158706615E-2</v>
      </c>
      <c r="I127" s="36">
        <f t="shared" si="29"/>
        <v>1.5471311475409836E-2</v>
      </c>
      <c r="J127" s="36">
        <f t="shared" si="30"/>
        <v>1.0871774029668766E-2</v>
      </c>
      <c r="K127" s="36">
        <f t="shared" si="33"/>
        <v>0.6966292134831461</v>
      </c>
      <c r="L127" s="36">
        <f t="shared" si="34"/>
        <v>0.33750000000000002</v>
      </c>
      <c r="M127" s="36">
        <f t="shared" si="31"/>
        <v>8.2545599786979108E-3</v>
      </c>
      <c r="N127" s="42">
        <f t="shared" si="32"/>
        <v>4.0047463660634825E-3</v>
      </c>
    </row>
    <row r="128" spans="1:14" x14ac:dyDescent="0.2">
      <c r="A128" s="28"/>
      <c r="B128" s="30" t="s">
        <v>111</v>
      </c>
      <c r="C128" s="41">
        <v>23</v>
      </c>
      <c r="D128" s="35">
        <v>10</v>
      </c>
      <c r="E128" s="35">
        <v>41</v>
      </c>
      <c r="F128" s="35">
        <v>16</v>
      </c>
      <c r="G128" s="36">
        <f t="shared" si="27"/>
        <v>3.0621754759685795E-3</v>
      </c>
      <c r="H128" s="36">
        <f t="shared" si="28"/>
        <v>1.4832393948383269E-3</v>
      </c>
      <c r="I128" s="36">
        <f t="shared" si="29"/>
        <v>4.2008196721311473E-3</v>
      </c>
      <c r="J128" s="36">
        <f t="shared" si="30"/>
        <v>1.625685836212152E-3</v>
      </c>
      <c r="K128" s="36">
        <f t="shared" si="33"/>
        <v>0.78260869565217395</v>
      </c>
      <c r="L128" s="36">
        <f t="shared" si="34"/>
        <v>0.6</v>
      </c>
      <c r="M128" s="36">
        <f t="shared" si="31"/>
        <v>2.3964851551058451E-3</v>
      </c>
      <c r="N128" s="42">
        <f t="shared" si="32"/>
        <v>8.8994363690299608E-4</v>
      </c>
    </row>
    <row r="129" spans="1:14" x14ac:dyDescent="0.2">
      <c r="A129" s="28"/>
      <c r="B129" s="30" t="s">
        <v>112</v>
      </c>
      <c r="C129" s="41">
        <v>30</v>
      </c>
      <c r="D129" s="35">
        <v>26</v>
      </c>
      <c r="E129" s="35">
        <v>38</v>
      </c>
      <c r="F129" s="35">
        <v>21</v>
      </c>
      <c r="G129" s="36">
        <f t="shared" si="27"/>
        <v>3.9941419251764082E-3</v>
      </c>
      <c r="H129" s="36">
        <f t="shared" si="28"/>
        <v>3.8564224265796501E-3</v>
      </c>
      <c r="I129" s="36">
        <f t="shared" si="29"/>
        <v>3.8934426229508198E-3</v>
      </c>
      <c r="J129" s="36">
        <f t="shared" si="30"/>
        <v>2.1337126600284497E-3</v>
      </c>
      <c r="K129" s="36">
        <f t="shared" si="33"/>
        <v>0.26666666666666666</v>
      </c>
      <c r="L129" s="36">
        <f t="shared" si="34"/>
        <v>-0.19230769230769232</v>
      </c>
      <c r="M129" s="36">
        <f t="shared" si="31"/>
        <v>1.0651045133803754E-3</v>
      </c>
      <c r="N129" s="42">
        <f t="shared" si="32"/>
        <v>-7.4161969741916355E-4</v>
      </c>
    </row>
    <row r="130" spans="1:14" x14ac:dyDescent="0.2">
      <c r="A130" s="28"/>
      <c r="B130" s="30" t="s">
        <v>113</v>
      </c>
      <c r="C130" s="41">
        <v>1</v>
      </c>
      <c r="D130" s="35">
        <v>3</v>
      </c>
      <c r="E130" s="35">
        <v>8</v>
      </c>
      <c r="F130" s="35">
        <v>4</v>
      </c>
      <c r="G130" s="36">
        <f t="shared" si="27"/>
        <v>1.3313806417254693E-4</v>
      </c>
      <c r="H130" s="36">
        <f t="shared" si="28"/>
        <v>4.449718184514981E-4</v>
      </c>
      <c r="I130" s="36">
        <f t="shared" si="29"/>
        <v>8.1967213114754098E-4</v>
      </c>
      <c r="J130" s="36">
        <f t="shared" si="30"/>
        <v>4.06421459053038E-4</v>
      </c>
      <c r="K130" s="36">
        <f t="shared" si="33"/>
        <v>7</v>
      </c>
      <c r="L130" s="36">
        <f t="shared" si="34"/>
        <v>0.33333333333333331</v>
      </c>
      <c r="M130" s="36">
        <f t="shared" si="31"/>
        <v>9.3196644920782849E-4</v>
      </c>
      <c r="N130" s="42">
        <f t="shared" si="32"/>
        <v>1.483239394838327E-4</v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22</v>
      </c>
      <c r="D132" s="35">
        <v>4</v>
      </c>
      <c r="E132" s="35">
        <v>9</v>
      </c>
      <c r="F132" s="35">
        <v>12</v>
      </c>
      <c r="G132" s="36">
        <f t="shared" si="27"/>
        <v>2.9290374117960324E-3</v>
      </c>
      <c r="H132" s="36">
        <f t="shared" si="28"/>
        <v>5.9329575793533079E-4</v>
      </c>
      <c r="I132" s="36">
        <f t="shared" si="29"/>
        <v>9.2213114754098363E-4</v>
      </c>
      <c r="J132" s="36">
        <f t="shared" si="30"/>
        <v>1.2192643771591139E-3</v>
      </c>
      <c r="K132" s="36">
        <f t="shared" si="33"/>
        <v>-0.59090909090909094</v>
      </c>
      <c r="L132" s="36">
        <f t="shared" si="34"/>
        <v>2</v>
      </c>
      <c r="M132" s="36">
        <f t="shared" si="31"/>
        <v>-1.73079483424311E-3</v>
      </c>
      <c r="N132" s="42">
        <f t="shared" si="32"/>
        <v>1.1865915158706616E-3</v>
      </c>
    </row>
    <row r="133" spans="1:14" x14ac:dyDescent="0.2">
      <c r="A133" s="28"/>
      <c r="B133" s="30" t="s">
        <v>116</v>
      </c>
      <c r="C133" s="41">
        <v>19</v>
      </c>
      <c r="D133" s="35">
        <v>6</v>
      </c>
      <c r="E133" s="35">
        <v>33</v>
      </c>
      <c r="F133" s="35">
        <v>10</v>
      </c>
      <c r="G133" s="36">
        <f t="shared" si="27"/>
        <v>2.5296232192783918E-3</v>
      </c>
      <c r="H133" s="36">
        <f t="shared" si="28"/>
        <v>8.8994363690299619E-4</v>
      </c>
      <c r="I133" s="36">
        <f t="shared" si="29"/>
        <v>3.3811475409836066E-3</v>
      </c>
      <c r="J133" s="36">
        <f t="shared" si="30"/>
        <v>1.016053647632595E-3</v>
      </c>
      <c r="K133" s="36">
        <f t="shared" si="33"/>
        <v>0.73684210526315785</v>
      </c>
      <c r="L133" s="36">
        <f t="shared" si="34"/>
        <v>0.66666666666666663</v>
      </c>
      <c r="M133" s="36">
        <f t="shared" si="31"/>
        <v>1.863932898415657E-3</v>
      </c>
      <c r="N133" s="42">
        <f t="shared" si="32"/>
        <v>5.9329575793533079E-4</v>
      </c>
    </row>
    <row r="134" spans="1:14" x14ac:dyDescent="0.2">
      <c r="A134" s="28"/>
      <c r="B134" s="30" t="s">
        <v>117</v>
      </c>
      <c r="C134" s="41">
        <v>17</v>
      </c>
      <c r="D134" s="35">
        <v>3</v>
      </c>
      <c r="E134" s="35">
        <v>43</v>
      </c>
      <c r="F134" s="35">
        <v>14</v>
      </c>
      <c r="G134" s="36">
        <f t="shared" si="27"/>
        <v>2.263347090933298E-3</v>
      </c>
      <c r="H134" s="36">
        <f t="shared" si="28"/>
        <v>4.449718184514981E-4</v>
      </c>
      <c r="I134" s="36">
        <f t="shared" si="29"/>
        <v>4.4057377049180326E-3</v>
      </c>
      <c r="J134" s="36">
        <f t="shared" si="30"/>
        <v>1.4224751066856331E-3</v>
      </c>
      <c r="K134" s="36">
        <f t="shared" si="33"/>
        <v>1.5294117647058822</v>
      </c>
      <c r="L134" s="36">
        <f t="shared" si="34"/>
        <v>3.6666666666666665</v>
      </c>
      <c r="M134" s="36">
        <f t="shared" si="31"/>
        <v>3.4615896684862201E-3</v>
      </c>
      <c r="N134" s="42">
        <f t="shared" si="32"/>
        <v>1.6315633343221595E-3</v>
      </c>
    </row>
    <row r="135" spans="1:14" x14ac:dyDescent="0.2">
      <c r="A135" s="28"/>
      <c r="B135" s="30" t="s">
        <v>118</v>
      </c>
      <c r="C135" s="41">
        <v>136</v>
      </c>
      <c r="D135" s="35">
        <v>55</v>
      </c>
      <c r="E135" s="35">
        <v>70</v>
      </c>
      <c r="F135" s="35">
        <v>15</v>
      </c>
      <c r="G135" s="36">
        <f t="shared" si="27"/>
        <v>1.8106776727466384E-2</v>
      </c>
      <c r="H135" s="36">
        <f t="shared" si="28"/>
        <v>8.1578166716107983E-3</v>
      </c>
      <c r="I135" s="36">
        <f t="shared" si="29"/>
        <v>7.1721311475409838E-3</v>
      </c>
      <c r="J135" s="36">
        <f t="shared" si="30"/>
        <v>1.5240804714488924E-3</v>
      </c>
      <c r="K135" s="36">
        <f t="shared" si="33"/>
        <v>-0.48529411764705882</v>
      </c>
      <c r="L135" s="36">
        <f t="shared" si="34"/>
        <v>-0.72727272727272729</v>
      </c>
      <c r="M135" s="36">
        <f t="shared" si="31"/>
        <v>-8.7871122353880976E-3</v>
      </c>
      <c r="N135" s="42">
        <f t="shared" si="32"/>
        <v>-5.9329575793533084E-3</v>
      </c>
    </row>
    <row r="136" spans="1:14" x14ac:dyDescent="0.2">
      <c r="A136" s="28"/>
      <c r="B136" s="30" t="s">
        <v>119</v>
      </c>
      <c r="C136" s="41">
        <v>12</v>
      </c>
      <c r="D136" s="35">
        <v>2</v>
      </c>
      <c r="E136" s="35">
        <v>6</v>
      </c>
      <c r="F136" s="35">
        <v>1</v>
      </c>
      <c r="G136" s="36">
        <f t="shared" si="27"/>
        <v>1.5976567700705631E-3</v>
      </c>
      <c r="H136" s="36">
        <f t="shared" si="28"/>
        <v>2.966478789676654E-4</v>
      </c>
      <c r="I136" s="36">
        <f t="shared" si="29"/>
        <v>6.1475409836065579E-4</v>
      </c>
      <c r="J136" s="36">
        <f t="shared" si="30"/>
        <v>1.016053647632595E-4</v>
      </c>
      <c r="K136" s="36">
        <f t="shared" si="33"/>
        <v>-0.5</v>
      </c>
      <c r="L136" s="36">
        <f t="shared" si="34"/>
        <v>-0.5</v>
      </c>
      <c r="M136" s="36">
        <f t="shared" si="31"/>
        <v>-7.9882838503528156E-4</v>
      </c>
      <c r="N136" s="42">
        <f t="shared" si="32"/>
        <v>-1.483239394838327E-4</v>
      </c>
    </row>
    <row r="137" spans="1:14" x14ac:dyDescent="0.2">
      <c r="A137" s="28"/>
      <c r="B137" s="30" t="s">
        <v>120</v>
      </c>
      <c r="C137" s="41">
        <v>216</v>
      </c>
      <c r="D137" s="35">
        <v>101</v>
      </c>
      <c r="E137" s="35">
        <v>452</v>
      </c>
      <c r="F137" s="35">
        <v>194</v>
      </c>
      <c r="G137" s="36">
        <f t="shared" si="27"/>
        <v>2.8757821861270138E-2</v>
      </c>
      <c r="H137" s="36">
        <f t="shared" si="28"/>
        <v>1.4980717887867102E-2</v>
      </c>
      <c r="I137" s="36">
        <f t="shared" si="29"/>
        <v>4.6311475409836066E-2</v>
      </c>
      <c r="J137" s="36">
        <f t="shared" si="30"/>
        <v>1.9711440764072344E-2</v>
      </c>
      <c r="K137" s="36">
        <f t="shared" si="33"/>
        <v>1.0925925925925926</v>
      </c>
      <c r="L137" s="36">
        <f t="shared" si="34"/>
        <v>0.92079207920792083</v>
      </c>
      <c r="M137" s="36">
        <f t="shared" si="31"/>
        <v>3.1420583144721077E-2</v>
      </c>
      <c r="N137" s="42">
        <f t="shared" si="32"/>
        <v>1.3794126371996441E-2</v>
      </c>
    </row>
    <row r="138" spans="1:14" x14ac:dyDescent="0.2">
      <c r="A138" s="28"/>
      <c r="B138" s="30" t="s">
        <v>121</v>
      </c>
      <c r="C138" s="41">
        <v>38</v>
      </c>
      <c r="D138" s="35">
        <v>12</v>
      </c>
      <c r="E138" s="35">
        <v>45</v>
      </c>
      <c r="F138" s="35">
        <v>16</v>
      </c>
      <c r="G138" s="36">
        <f t="shared" si="27"/>
        <v>5.0592464385567837E-3</v>
      </c>
      <c r="H138" s="36">
        <f t="shared" si="28"/>
        <v>1.7798872738059924E-3</v>
      </c>
      <c r="I138" s="36">
        <f t="shared" si="29"/>
        <v>4.6106557377049179E-3</v>
      </c>
      <c r="J138" s="36">
        <f t="shared" si="30"/>
        <v>1.625685836212152E-3</v>
      </c>
      <c r="K138" s="36">
        <f t="shared" si="33"/>
        <v>0.18421052631578946</v>
      </c>
      <c r="L138" s="36">
        <f t="shared" si="34"/>
        <v>0.33333333333333331</v>
      </c>
      <c r="M138" s="36">
        <f t="shared" si="31"/>
        <v>9.3196644920782849E-4</v>
      </c>
      <c r="N138" s="42">
        <f t="shared" si="32"/>
        <v>5.9329575793533079E-4</v>
      </c>
    </row>
    <row r="139" spans="1:14" x14ac:dyDescent="0.2">
      <c r="A139" s="28"/>
      <c r="B139" s="30" t="s">
        <v>122</v>
      </c>
      <c r="C139" s="41">
        <v>315</v>
      </c>
      <c r="D139" s="35">
        <v>66</v>
      </c>
      <c r="E139" s="35">
        <v>326</v>
      </c>
      <c r="F139" s="35">
        <v>101</v>
      </c>
      <c r="G139" s="36">
        <f t="shared" si="27"/>
        <v>4.1938490214352281E-2</v>
      </c>
      <c r="H139" s="36">
        <f t="shared" si="28"/>
        <v>9.7893800059329576E-3</v>
      </c>
      <c r="I139" s="36">
        <f t="shared" si="29"/>
        <v>3.3401639344262296E-2</v>
      </c>
      <c r="J139" s="36">
        <f t="shared" si="30"/>
        <v>1.0262141841089209E-2</v>
      </c>
      <c r="K139" s="36">
        <f t="shared" si="33"/>
        <v>3.4920634920634921E-2</v>
      </c>
      <c r="L139" s="36">
        <f t="shared" si="34"/>
        <v>0.53030303030303028</v>
      </c>
      <c r="M139" s="36">
        <f t="shared" si="31"/>
        <v>1.4645187058980162E-3</v>
      </c>
      <c r="N139" s="42">
        <f t="shared" si="32"/>
        <v>5.1913378819341436E-3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>
        <v>1</v>
      </c>
      <c r="F140" s="35">
        <v>4</v>
      </c>
      <c r="G140" s="36" t="str">
        <f t="shared" si="27"/>
        <v/>
      </c>
      <c r="H140" s="36" t="str">
        <f t="shared" si="28"/>
        <v/>
      </c>
      <c r="I140" s="36">
        <f t="shared" si="29"/>
        <v>1.0245901639344262E-4</v>
      </c>
      <c r="J140" s="36">
        <f t="shared" si="30"/>
        <v>4.06421459053038E-4</v>
      </c>
      <c r="K140" s="36">
        <f t="shared" si="33"/>
        <v>1</v>
      </c>
      <c r="L140" s="36">
        <f t="shared" si="34"/>
        <v>1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234</v>
      </c>
      <c r="D141" s="35">
        <v>202</v>
      </c>
      <c r="E141" s="35">
        <v>293</v>
      </c>
      <c r="F141" s="35">
        <v>276</v>
      </c>
      <c r="G141" s="36">
        <f t="shared" si="27"/>
        <v>3.1154307016375983E-2</v>
      </c>
      <c r="H141" s="36">
        <f t="shared" si="28"/>
        <v>2.9961435775734204E-2</v>
      </c>
      <c r="I141" s="36">
        <f t="shared" si="29"/>
        <v>3.002049180327869E-2</v>
      </c>
      <c r="J141" s="36">
        <f t="shared" si="30"/>
        <v>2.8043080674659621E-2</v>
      </c>
      <c r="K141" s="36">
        <f t="shared" si="33"/>
        <v>0.25213675213675213</v>
      </c>
      <c r="L141" s="36">
        <f t="shared" si="34"/>
        <v>0.36633663366336633</v>
      </c>
      <c r="M141" s="36">
        <f t="shared" si="31"/>
        <v>7.8551457861802693E-3</v>
      </c>
      <c r="N141" s="42">
        <f t="shared" si="32"/>
        <v>1.0975971521803619E-2</v>
      </c>
    </row>
    <row r="142" spans="1:14" x14ac:dyDescent="0.2">
      <c r="A142" s="28"/>
      <c r="B142" s="30" t="s">
        <v>125</v>
      </c>
      <c r="C142" s="41">
        <v>221</v>
      </c>
      <c r="D142" s="35">
        <v>253</v>
      </c>
      <c r="E142" s="35">
        <v>383</v>
      </c>
      <c r="F142" s="35">
        <v>344</v>
      </c>
      <c r="G142" s="36">
        <f t="shared" si="27"/>
        <v>2.942351218213287E-2</v>
      </c>
      <c r="H142" s="36">
        <f t="shared" si="28"/>
        <v>3.7525956689409667E-2</v>
      </c>
      <c r="I142" s="36">
        <f t="shared" si="29"/>
        <v>3.9241803278688522E-2</v>
      </c>
      <c r="J142" s="36">
        <f t="shared" si="30"/>
        <v>3.4952245478561267E-2</v>
      </c>
      <c r="K142" s="36">
        <f t="shared" si="33"/>
        <v>0.73303167420814475</v>
      </c>
      <c r="L142" s="36">
        <f t="shared" si="34"/>
        <v>0.35968379446640314</v>
      </c>
      <c r="M142" s="36">
        <f t="shared" si="31"/>
        <v>2.1568366395952599E-2</v>
      </c>
      <c r="N142" s="42">
        <f t="shared" si="32"/>
        <v>1.3497478493028773E-2</v>
      </c>
    </row>
    <row r="143" spans="1:14" x14ac:dyDescent="0.2">
      <c r="A143" s="28"/>
      <c r="B143" s="30" t="s">
        <v>126</v>
      </c>
      <c r="C143" s="41">
        <v>6</v>
      </c>
      <c r="D143" s="35">
        <v>6</v>
      </c>
      <c r="E143" s="35">
        <v>12</v>
      </c>
      <c r="F143" s="35">
        <v>8</v>
      </c>
      <c r="G143" s="36">
        <f t="shared" si="27"/>
        <v>7.9882838503528156E-4</v>
      </c>
      <c r="H143" s="36">
        <f t="shared" si="28"/>
        <v>8.8994363690299619E-4</v>
      </c>
      <c r="I143" s="36">
        <f t="shared" si="29"/>
        <v>1.2295081967213116E-3</v>
      </c>
      <c r="J143" s="36">
        <f t="shared" si="30"/>
        <v>8.1284291810607601E-4</v>
      </c>
      <c r="K143" s="36">
        <f t="shared" si="33"/>
        <v>1</v>
      </c>
      <c r="L143" s="36">
        <f t="shared" si="34"/>
        <v>0.33333333333333331</v>
      </c>
      <c r="M143" s="36">
        <f t="shared" si="31"/>
        <v>7.9882838503528156E-4</v>
      </c>
      <c r="N143" s="42">
        <f t="shared" si="32"/>
        <v>2.966478789676654E-4</v>
      </c>
    </row>
    <row r="144" spans="1:14" ht="25.5" x14ac:dyDescent="0.2">
      <c r="A144" s="28"/>
      <c r="B144" s="30" t="s">
        <v>127</v>
      </c>
      <c r="C144" s="41">
        <v>233</v>
      </c>
      <c r="D144" s="35">
        <v>211</v>
      </c>
      <c r="E144" s="35">
        <v>360</v>
      </c>
      <c r="F144" s="35">
        <v>336</v>
      </c>
      <c r="G144" s="36">
        <f t="shared" si="27"/>
        <v>3.1021168952203436E-2</v>
      </c>
      <c r="H144" s="36">
        <f t="shared" si="28"/>
        <v>3.1296351231088697E-2</v>
      </c>
      <c r="I144" s="36">
        <f t="shared" si="29"/>
        <v>3.6885245901639344E-2</v>
      </c>
      <c r="J144" s="36">
        <f t="shared" si="30"/>
        <v>3.4139402560455195E-2</v>
      </c>
      <c r="K144" s="36">
        <f t="shared" si="33"/>
        <v>0.54506437768240346</v>
      </c>
      <c r="L144" s="36">
        <f t="shared" si="34"/>
        <v>0.59241706161137442</v>
      </c>
      <c r="M144" s="36">
        <f t="shared" si="31"/>
        <v>1.6908534149913463E-2</v>
      </c>
      <c r="N144" s="42">
        <f t="shared" si="32"/>
        <v>1.8540492435479086E-2</v>
      </c>
    </row>
    <row r="145" spans="1:14" ht="28.5" customHeight="1" x14ac:dyDescent="0.2">
      <c r="A145" s="28"/>
      <c r="B145" s="30" t="s">
        <v>128</v>
      </c>
      <c r="C145" s="41">
        <v>306</v>
      </c>
      <c r="D145" s="35">
        <v>252</v>
      </c>
      <c r="E145" s="35">
        <v>299</v>
      </c>
      <c r="F145" s="35">
        <v>295</v>
      </c>
      <c r="G145" s="36">
        <f t="shared" ref="G145:G180" si="35">+IF(C145=0,"",C145/C$81)</f>
        <v>4.0740247636799364E-2</v>
      </c>
      <c r="H145" s="36">
        <f t="shared" ref="H145:H180" si="36">+IF(D145=0,"",D145/D$81)</f>
        <v>3.7377632749925838E-2</v>
      </c>
      <c r="I145" s="36">
        <f t="shared" ref="I145:I180" si="37">+IF(E145=0,"",E145/E$81)</f>
        <v>3.0635245901639345E-2</v>
      </c>
      <c r="J145" s="36">
        <f t="shared" ref="J145:J180" si="38">+IF(F145=0,"",F145/F$81)</f>
        <v>2.9973582605161551E-2</v>
      </c>
      <c r="K145" s="36">
        <f t="shared" si="33"/>
        <v>-2.2875816993464051E-2</v>
      </c>
      <c r="L145" s="36">
        <f t="shared" si="34"/>
        <v>0.17063492063492064</v>
      </c>
      <c r="M145" s="36">
        <f t="shared" ref="M145:M180" si="39">+IF(OR(AND(G145=""),(K145="")),"",G145*K145)</f>
        <v>-9.3196644920782849E-4</v>
      </c>
      <c r="N145" s="42">
        <f t="shared" ref="N145:N180" si="40">+IF(OR(AND(H145=""),(L145="")),"",H145*L145)</f>
        <v>6.3779293978048057E-3</v>
      </c>
    </row>
    <row r="146" spans="1:14" x14ac:dyDescent="0.2">
      <c r="A146" s="28"/>
      <c r="B146" s="30" t="s">
        <v>129</v>
      </c>
      <c r="C146" s="41">
        <v>262</v>
      </c>
      <c r="D146" s="35">
        <v>110</v>
      </c>
      <c r="E146" s="35">
        <v>286</v>
      </c>
      <c r="F146" s="35">
        <v>112</v>
      </c>
      <c r="G146" s="36">
        <f t="shared" si="35"/>
        <v>3.4882172813207296E-2</v>
      </c>
      <c r="H146" s="36">
        <f t="shared" si="36"/>
        <v>1.6315633343221597E-2</v>
      </c>
      <c r="I146" s="36">
        <f t="shared" si="37"/>
        <v>2.930327868852459E-2</v>
      </c>
      <c r="J146" s="36">
        <f t="shared" si="38"/>
        <v>1.1379800853485065E-2</v>
      </c>
      <c r="K146" s="36">
        <f t="shared" ref="K146:K180" si="41">+IF(AND(C146=0,E146=0)," ",IF(C146=0,1,IF(E146=0,-1,(E146-C146)/C146)))</f>
        <v>9.1603053435114504E-2</v>
      </c>
      <c r="L146" s="36">
        <f t="shared" ref="L146:L180" si="42">+IF(AND(D146=0,F146=0)," ",IF(D146=0,1,IF(F146=0,-1,(F146-D146)/D146)))</f>
        <v>1.8181818181818181E-2</v>
      </c>
      <c r="M146" s="36">
        <f t="shared" si="39"/>
        <v>3.1953135401411262E-3</v>
      </c>
      <c r="N146" s="42">
        <f t="shared" si="40"/>
        <v>2.966478789676654E-4</v>
      </c>
    </row>
    <row r="147" spans="1:14" x14ac:dyDescent="0.2">
      <c r="A147" s="28"/>
      <c r="B147" s="30" t="s">
        <v>130</v>
      </c>
      <c r="C147" s="41">
        <v>237</v>
      </c>
      <c r="D147" s="35">
        <v>21</v>
      </c>
      <c r="E147" s="35">
        <v>260</v>
      </c>
      <c r="F147" s="35">
        <v>23</v>
      </c>
      <c r="G147" s="36">
        <f t="shared" si="35"/>
        <v>3.1553721208893624E-2</v>
      </c>
      <c r="H147" s="36">
        <f t="shared" si="36"/>
        <v>3.1148027291604866E-3</v>
      </c>
      <c r="I147" s="36">
        <f t="shared" si="37"/>
        <v>2.663934426229508E-2</v>
      </c>
      <c r="J147" s="36">
        <f t="shared" si="38"/>
        <v>2.3369233895549684E-3</v>
      </c>
      <c r="K147" s="36">
        <f t="shared" si="41"/>
        <v>9.7046413502109699E-2</v>
      </c>
      <c r="L147" s="36">
        <f t="shared" si="42"/>
        <v>9.5238095238095233E-2</v>
      </c>
      <c r="M147" s="36">
        <f t="shared" si="39"/>
        <v>3.0621754759685795E-3</v>
      </c>
      <c r="N147" s="42">
        <f t="shared" si="40"/>
        <v>2.966478789676654E-4</v>
      </c>
    </row>
    <row r="148" spans="1:14" x14ac:dyDescent="0.2">
      <c r="A148" s="28"/>
      <c r="B148" s="30" t="s">
        <v>131</v>
      </c>
      <c r="C148" s="41">
        <v>24</v>
      </c>
      <c r="D148" s="35">
        <v>14</v>
      </c>
      <c r="E148" s="35">
        <v>93</v>
      </c>
      <c r="F148" s="35">
        <v>78</v>
      </c>
      <c r="G148" s="36">
        <f t="shared" si="35"/>
        <v>3.1953135401411262E-3</v>
      </c>
      <c r="H148" s="36">
        <f t="shared" si="36"/>
        <v>2.0765351527736575E-3</v>
      </c>
      <c r="I148" s="36">
        <f t="shared" si="37"/>
        <v>9.5286885245901634E-3</v>
      </c>
      <c r="J148" s="36">
        <f t="shared" si="38"/>
        <v>7.9252184515342418E-3</v>
      </c>
      <c r="K148" s="36">
        <f t="shared" si="41"/>
        <v>2.875</v>
      </c>
      <c r="L148" s="36">
        <f t="shared" si="42"/>
        <v>4.5714285714285712</v>
      </c>
      <c r="M148" s="36">
        <f t="shared" si="39"/>
        <v>9.1865264279057373E-3</v>
      </c>
      <c r="N148" s="42">
        <f t="shared" si="40"/>
        <v>9.492732126965291E-3</v>
      </c>
    </row>
    <row r="149" spans="1:14" x14ac:dyDescent="0.2">
      <c r="A149" s="28"/>
      <c r="B149" s="30" t="s">
        <v>132</v>
      </c>
      <c r="C149" s="41">
        <v>49</v>
      </c>
      <c r="D149" s="35">
        <v>26</v>
      </c>
      <c r="E149" s="35">
        <v>117</v>
      </c>
      <c r="F149" s="35">
        <v>75</v>
      </c>
      <c r="G149" s="36">
        <f t="shared" si="35"/>
        <v>6.5237651444547996E-3</v>
      </c>
      <c r="H149" s="36">
        <f t="shared" si="36"/>
        <v>3.8564224265796501E-3</v>
      </c>
      <c r="I149" s="36">
        <f t="shared" si="37"/>
        <v>1.1987704918032787E-2</v>
      </c>
      <c r="J149" s="36">
        <f t="shared" si="38"/>
        <v>7.6204023572444624E-3</v>
      </c>
      <c r="K149" s="36">
        <f t="shared" si="41"/>
        <v>1.3877551020408163</v>
      </c>
      <c r="L149" s="36">
        <f t="shared" si="42"/>
        <v>1.8846153846153846</v>
      </c>
      <c r="M149" s="36">
        <f t="shared" si="39"/>
        <v>9.0533883637331919E-3</v>
      </c>
      <c r="N149" s="42">
        <f t="shared" si="40"/>
        <v>7.267873034707802E-3</v>
      </c>
    </row>
    <row r="150" spans="1:14" x14ac:dyDescent="0.2">
      <c r="A150" s="28"/>
      <c r="B150" s="30" t="s">
        <v>133</v>
      </c>
      <c r="C150" s="41">
        <v>53</v>
      </c>
      <c r="D150" s="35">
        <v>5</v>
      </c>
      <c r="E150" s="35">
        <v>48</v>
      </c>
      <c r="F150" s="35">
        <v>12</v>
      </c>
      <c r="G150" s="36">
        <f t="shared" si="35"/>
        <v>7.0563174011449873E-3</v>
      </c>
      <c r="H150" s="36">
        <f t="shared" si="36"/>
        <v>7.4161969741916344E-4</v>
      </c>
      <c r="I150" s="36">
        <f t="shared" si="37"/>
        <v>4.9180327868852463E-3</v>
      </c>
      <c r="J150" s="36">
        <f t="shared" si="38"/>
        <v>1.2192643771591139E-3</v>
      </c>
      <c r="K150" s="36">
        <f t="shared" si="41"/>
        <v>-9.4339622641509441E-2</v>
      </c>
      <c r="L150" s="36">
        <f t="shared" si="42"/>
        <v>1.4</v>
      </c>
      <c r="M150" s="36">
        <f t="shared" si="39"/>
        <v>-6.6569032086273474E-4</v>
      </c>
      <c r="N150" s="42">
        <f t="shared" si="40"/>
        <v>1.0382675763868287E-3</v>
      </c>
    </row>
    <row r="151" spans="1:14" x14ac:dyDescent="0.2">
      <c r="A151" s="28"/>
      <c r="B151" s="30" t="s">
        <v>134</v>
      </c>
      <c r="C151" s="41">
        <v>0</v>
      </c>
      <c r="D151" s="35">
        <v>2</v>
      </c>
      <c r="E151" s="35">
        <v>0</v>
      </c>
      <c r="F151" s="35">
        <v>3</v>
      </c>
      <c r="G151" s="36" t="str">
        <f t="shared" si="35"/>
        <v/>
      </c>
      <c r="H151" s="36">
        <f t="shared" si="36"/>
        <v>2.966478789676654E-4</v>
      </c>
      <c r="I151" s="36" t="str">
        <f t="shared" si="37"/>
        <v/>
      </c>
      <c r="J151" s="36">
        <f t="shared" si="38"/>
        <v>3.0481609428977848E-4</v>
      </c>
      <c r="K151" s="36" t="str">
        <f t="shared" si="41"/>
        <v xml:space="preserve"> </v>
      </c>
      <c r="L151" s="36">
        <f t="shared" si="42"/>
        <v>0.5</v>
      </c>
      <c r="M151" s="36" t="str">
        <f t="shared" si="39"/>
        <v/>
      </c>
      <c r="N151" s="42">
        <f t="shared" si="40"/>
        <v>1.483239394838327E-4</v>
      </c>
    </row>
    <row r="152" spans="1:14" x14ac:dyDescent="0.2">
      <c r="A152" s="28"/>
      <c r="B152" s="30" t="s">
        <v>135</v>
      </c>
      <c r="C152" s="41">
        <v>19</v>
      </c>
      <c r="D152" s="35">
        <v>14</v>
      </c>
      <c r="E152" s="35">
        <v>157</v>
      </c>
      <c r="F152" s="35">
        <v>66</v>
      </c>
      <c r="G152" s="36">
        <f t="shared" si="35"/>
        <v>2.5296232192783918E-3</v>
      </c>
      <c r="H152" s="36">
        <f t="shared" si="36"/>
        <v>2.0765351527736575E-3</v>
      </c>
      <c r="I152" s="36">
        <f t="shared" si="37"/>
        <v>1.6086065573770493E-2</v>
      </c>
      <c r="J152" s="36">
        <f t="shared" si="38"/>
        <v>6.7059540743751268E-3</v>
      </c>
      <c r="K152" s="36">
        <f t="shared" si="41"/>
        <v>7.2631578947368425</v>
      </c>
      <c r="L152" s="36">
        <f t="shared" si="42"/>
        <v>3.7142857142857144</v>
      </c>
      <c r="M152" s="36">
        <f t="shared" si="39"/>
        <v>1.8373052855811478E-2</v>
      </c>
      <c r="N152" s="42">
        <f t="shared" si="40"/>
        <v>7.7128448531592992E-3</v>
      </c>
    </row>
    <row r="153" spans="1:14" x14ac:dyDescent="0.2">
      <c r="A153" s="28"/>
      <c r="B153" s="30" t="s">
        <v>136</v>
      </c>
      <c r="C153" s="41">
        <v>20</v>
      </c>
      <c r="D153" s="35">
        <v>12</v>
      </c>
      <c r="E153" s="35">
        <v>15</v>
      </c>
      <c r="F153" s="35">
        <v>19</v>
      </c>
      <c r="G153" s="36">
        <f t="shared" si="35"/>
        <v>2.6627612834509385E-3</v>
      </c>
      <c r="H153" s="36">
        <f t="shared" si="36"/>
        <v>1.7798872738059924E-3</v>
      </c>
      <c r="I153" s="36">
        <f t="shared" si="37"/>
        <v>1.5368852459016393E-3</v>
      </c>
      <c r="J153" s="36">
        <f t="shared" si="38"/>
        <v>1.9305019305019305E-3</v>
      </c>
      <c r="K153" s="36">
        <f t="shared" si="41"/>
        <v>-0.25</v>
      </c>
      <c r="L153" s="36">
        <f t="shared" si="42"/>
        <v>0.58333333333333337</v>
      </c>
      <c r="M153" s="36">
        <f t="shared" si="39"/>
        <v>-6.6569032086273463E-4</v>
      </c>
      <c r="N153" s="42">
        <f t="shared" si="40"/>
        <v>1.0382675763868289E-3</v>
      </c>
    </row>
    <row r="154" spans="1:14" ht="25.5" x14ac:dyDescent="0.2">
      <c r="A154" s="28"/>
      <c r="B154" s="30" t="s">
        <v>137</v>
      </c>
      <c r="C154" s="41">
        <v>44</v>
      </c>
      <c r="D154" s="35">
        <v>37</v>
      </c>
      <c r="E154" s="35">
        <v>66</v>
      </c>
      <c r="F154" s="35">
        <v>87</v>
      </c>
      <c r="G154" s="36">
        <f t="shared" si="35"/>
        <v>5.8580748235920648E-3</v>
      </c>
      <c r="H154" s="36">
        <f t="shared" si="36"/>
        <v>5.4879857609018094E-3</v>
      </c>
      <c r="I154" s="36">
        <f t="shared" si="37"/>
        <v>6.7622950819672132E-3</v>
      </c>
      <c r="J154" s="36">
        <f t="shared" si="38"/>
        <v>8.8396667344035756E-3</v>
      </c>
      <c r="K154" s="36">
        <f t="shared" si="41"/>
        <v>0.5</v>
      </c>
      <c r="L154" s="36">
        <f t="shared" si="42"/>
        <v>1.3513513513513513</v>
      </c>
      <c r="M154" s="36">
        <f t="shared" si="39"/>
        <v>2.9290374117960324E-3</v>
      </c>
      <c r="N154" s="42">
        <f t="shared" si="40"/>
        <v>7.4161969741916344E-3</v>
      </c>
    </row>
    <row r="155" spans="1:14" ht="25.5" x14ac:dyDescent="0.2">
      <c r="A155" s="28"/>
      <c r="B155" s="30" t="s">
        <v>138</v>
      </c>
      <c r="C155" s="41">
        <v>25</v>
      </c>
      <c r="D155" s="35">
        <v>24</v>
      </c>
      <c r="E155" s="35">
        <v>23</v>
      </c>
      <c r="F155" s="35">
        <v>23</v>
      </c>
      <c r="G155" s="36">
        <f t="shared" si="35"/>
        <v>3.3284516043136734E-3</v>
      </c>
      <c r="H155" s="36">
        <f t="shared" si="36"/>
        <v>3.5597745476119848E-3</v>
      </c>
      <c r="I155" s="36">
        <f t="shared" si="37"/>
        <v>2.3565573770491805E-3</v>
      </c>
      <c r="J155" s="36">
        <f t="shared" si="38"/>
        <v>2.3369233895549684E-3</v>
      </c>
      <c r="K155" s="36">
        <f t="shared" si="41"/>
        <v>-0.08</v>
      </c>
      <c r="L155" s="36">
        <f t="shared" si="42"/>
        <v>-4.1666666666666664E-2</v>
      </c>
      <c r="M155" s="36">
        <f t="shared" si="39"/>
        <v>-2.6627612834509385E-4</v>
      </c>
      <c r="N155" s="42">
        <f t="shared" si="40"/>
        <v>-1.483239394838327E-4</v>
      </c>
    </row>
    <row r="156" spans="1:14" ht="25.5" x14ac:dyDescent="0.2">
      <c r="A156" s="28"/>
      <c r="B156" s="30" t="s">
        <v>139</v>
      </c>
      <c r="C156" s="41">
        <v>17</v>
      </c>
      <c r="D156" s="35">
        <v>18</v>
      </c>
      <c r="E156" s="35">
        <v>26</v>
      </c>
      <c r="F156" s="35">
        <v>12</v>
      </c>
      <c r="G156" s="36">
        <f t="shared" si="35"/>
        <v>2.263347090933298E-3</v>
      </c>
      <c r="H156" s="36">
        <f t="shared" si="36"/>
        <v>2.6698309107089885E-3</v>
      </c>
      <c r="I156" s="36">
        <f t="shared" si="37"/>
        <v>2.663934426229508E-3</v>
      </c>
      <c r="J156" s="36">
        <f t="shared" si="38"/>
        <v>1.2192643771591139E-3</v>
      </c>
      <c r="K156" s="36">
        <f t="shared" si="41"/>
        <v>0.52941176470588236</v>
      </c>
      <c r="L156" s="36">
        <f t="shared" si="42"/>
        <v>-0.33333333333333331</v>
      </c>
      <c r="M156" s="36">
        <f t="shared" si="39"/>
        <v>1.1982425775529226E-3</v>
      </c>
      <c r="N156" s="42">
        <f t="shared" si="40"/>
        <v>-8.8994363690299608E-4</v>
      </c>
    </row>
    <row r="157" spans="1:14" ht="25.5" x14ac:dyDescent="0.2">
      <c r="A157" s="28"/>
      <c r="B157" s="30" t="s">
        <v>140</v>
      </c>
      <c r="C157" s="41">
        <v>12</v>
      </c>
      <c r="D157" s="35">
        <v>13</v>
      </c>
      <c r="E157" s="35">
        <v>86</v>
      </c>
      <c r="F157" s="35">
        <v>64</v>
      </c>
      <c r="G157" s="36">
        <f t="shared" si="35"/>
        <v>1.5976567700705631E-3</v>
      </c>
      <c r="H157" s="36">
        <f t="shared" si="36"/>
        <v>1.928211213289825E-3</v>
      </c>
      <c r="I157" s="36">
        <f t="shared" si="37"/>
        <v>8.8114754098360653E-3</v>
      </c>
      <c r="J157" s="36">
        <f t="shared" si="38"/>
        <v>6.5027433448486081E-3</v>
      </c>
      <c r="K157" s="36">
        <f t="shared" si="41"/>
        <v>6.166666666666667</v>
      </c>
      <c r="L157" s="36">
        <f t="shared" si="42"/>
        <v>3.9230769230769229</v>
      </c>
      <c r="M157" s="36">
        <f t="shared" si="39"/>
        <v>9.852216748768473E-3</v>
      </c>
      <c r="N157" s="42">
        <f t="shared" si="40"/>
        <v>7.5645209136754668E-3</v>
      </c>
    </row>
    <row r="158" spans="1:14" ht="25.5" x14ac:dyDescent="0.2">
      <c r="A158" s="28"/>
      <c r="B158" s="30" t="s">
        <v>141</v>
      </c>
      <c r="C158" s="41">
        <v>4</v>
      </c>
      <c r="D158" s="35">
        <v>4</v>
      </c>
      <c r="E158" s="35">
        <v>11</v>
      </c>
      <c r="F158" s="35">
        <v>6</v>
      </c>
      <c r="G158" s="36">
        <f t="shared" si="35"/>
        <v>5.3255225669018771E-4</v>
      </c>
      <c r="H158" s="36">
        <f t="shared" si="36"/>
        <v>5.9329575793533079E-4</v>
      </c>
      <c r="I158" s="36">
        <f t="shared" si="37"/>
        <v>1.1270491803278689E-3</v>
      </c>
      <c r="J158" s="36">
        <f t="shared" si="38"/>
        <v>6.0963218857955695E-4</v>
      </c>
      <c r="K158" s="36">
        <f t="shared" si="41"/>
        <v>1.75</v>
      </c>
      <c r="L158" s="36">
        <f t="shared" si="42"/>
        <v>0.5</v>
      </c>
      <c r="M158" s="36">
        <f t="shared" si="39"/>
        <v>9.3196644920782849E-4</v>
      </c>
      <c r="N158" s="42">
        <f t="shared" si="40"/>
        <v>2.966478789676654E-4</v>
      </c>
    </row>
    <row r="159" spans="1:14" x14ac:dyDescent="0.2">
      <c r="A159" s="28"/>
      <c r="B159" s="30" t="s">
        <v>142</v>
      </c>
      <c r="C159" s="41">
        <v>5</v>
      </c>
      <c r="D159" s="35">
        <v>3</v>
      </c>
      <c r="E159" s="35">
        <v>14</v>
      </c>
      <c r="F159" s="35">
        <v>14</v>
      </c>
      <c r="G159" s="36">
        <f t="shared" si="35"/>
        <v>6.6569032086273463E-4</v>
      </c>
      <c r="H159" s="36">
        <f t="shared" si="36"/>
        <v>4.449718184514981E-4</v>
      </c>
      <c r="I159" s="36">
        <f t="shared" si="37"/>
        <v>1.4344262295081967E-3</v>
      </c>
      <c r="J159" s="36">
        <f t="shared" si="38"/>
        <v>1.4224751066856331E-3</v>
      </c>
      <c r="K159" s="36">
        <f t="shared" si="41"/>
        <v>1.8</v>
      </c>
      <c r="L159" s="36">
        <f t="shared" si="42"/>
        <v>3.6666666666666665</v>
      </c>
      <c r="M159" s="36">
        <f t="shared" si="39"/>
        <v>1.1982425775529223E-3</v>
      </c>
      <c r="N159" s="42">
        <f t="shared" si="40"/>
        <v>1.6315633343221595E-3</v>
      </c>
    </row>
    <row r="160" spans="1:14" x14ac:dyDescent="0.2">
      <c r="A160" s="28"/>
      <c r="B160" s="30" t="s">
        <v>143</v>
      </c>
      <c r="C160" s="41">
        <v>0</v>
      </c>
      <c r="D160" s="35">
        <v>3</v>
      </c>
      <c r="E160" s="35">
        <v>1</v>
      </c>
      <c r="F160" s="35">
        <v>2</v>
      </c>
      <c r="G160" s="36" t="str">
        <f t="shared" si="35"/>
        <v/>
      </c>
      <c r="H160" s="36">
        <f t="shared" si="36"/>
        <v>4.449718184514981E-4</v>
      </c>
      <c r="I160" s="36">
        <f t="shared" si="37"/>
        <v>1.0245901639344262E-4</v>
      </c>
      <c r="J160" s="36">
        <f t="shared" si="38"/>
        <v>2.03210729526519E-4</v>
      </c>
      <c r="K160" s="36">
        <f t="shared" si="41"/>
        <v>1</v>
      </c>
      <c r="L160" s="36">
        <f t="shared" si="42"/>
        <v>-0.33333333333333331</v>
      </c>
      <c r="M160" s="36" t="str">
        <f t="shared" si="39"/>
        <v/>
      </c>
      <c r="N160" s="42">
        <f t="shared" si="40"/>
        <v>-1.483239394838327E-4</v>
      </c>
    </row>
    <row r="161" spans="1:14" x14ac:dyDescent="0.2">
      <c r="A161" s="28"/>
      <c r="B161" s="30" t="s">
        <v>144</v>
      </c>
      <c r="C161" s="41">
        <v>13</v>
      </c>
      <c r="D161" s="35">
        <v>8</v>
      </c>
      <c r="E161" s="35">
        <v>29</v>
      </c>
      <c r="F161" s="35">
        <v>21</v>
      </c>
      <c r="G161" s="36">
        <f t="shared" si="35"/>
        <v>1.73079483424311E-3</v>
      </c>
      <c r="H161" s="36">
        <f t="shared" si="36"/>
        <v>1.1865915158706616E-3</v>
      </c>
      <c r="I161" s="36">
        <f t="shared" si="37"/>
        <v>2.971311475409836E-3</v>
      </c>
      <c r="J161" s="36">
        <f t="shared" si="38"/>
        <v>2.1337126600284497E-3</v>
      </c>
      <c r="K161" s="36">
        <f t="shared" si="41"/>
        <v>1.2307692307692308</v>
      </c>
      <c r="L161" s="36">
        <f t="shared" si="42"/>
        <v>1.625</v>
      </c>
      <c r="M161" s="36">
        <f t="shared" si="39"/>
        <v>2.1302090267607508E-3</v>
      </c>
      <c r="N161" s="42">
        <f t="shared" si="40"/>
        <v>1.928211213289825E-3</v>
      </c>
    </row>
    <row r="162" spans="1:14" x14ac:dyDescent="0.2">
      <c r="A162" s="28"/>
      <c r="B162" s="30" t="s">
        <v>145</v>
      </c>
      <c r="C162" s="41">
        <v>4</v>
      </c>
      <c r="D162" s="35">
        <v>9</v>
      </c>
      <c r="E162" s="35">
        <v>2</v>
      </c>
      <c r="F162" s="35">
        <v>5</v>
      </c>
      <c r="G162" s="36">
        <f t="shared" si="35"/>
        <v>5.3255225669018771E-4</v>
      </c>
      <c r="H162" s="36">
        <f t="shared" si="36"/>
        <v>1.3349154553544942E-3</v>
      </c>
      <c r="I162" s="36">
        <f t="shared" si="37"/>
        <v>2.0491803278688525E-4</v>
      </c>
      <c r="J162" s="36">
        <f t="shared" si="38"/>
        <v>5.0802682381629748E-4</v>
      </c>
      <c r="K162" s="36">
        <f t="shared" si="41"/>
        <v>-0.5</v>
      </c>
      <c r="L162" s="36">
        <f t="shared" si="42"/>
        <v>-0.44444444444444442</v>
      </c>
      <c r="M162" s="36">
        <f t="shared" si="39"/>
        <v>-2.6627612834509385E-4</v>
      </c>
      <c r="N162" s="42">
        <f t="shared" si="40"/>
        <v>-5.9329575793533069E-4</v>
      </c>
    </row>
    <row r="163" spans="1:14" x14ac:dyDescent="0.2">
      <c r="A163" s="28"/>
      <c r="B163" s="30" t="s">
        <v>146</v>
      </c>
      <c r="C163" s="41">
        <v>0</v>
      </c>
      <c r="D163" s="35">
        <v>2</v>
      </c>
      <c r="E163" s="35">
        <v>3</v>
      </c>
      <c r="F163" s="35">
        <v>3</v>
      </c>
      <c r="G163" s="36" t="str">
        <f t="shared" si="35"/>
        <v/>
      </c>
      <c r="H163" s="36">
        <f t="shared" si="36"/>
        <v>2.966478789676654E-4</v>
      </c>
      <c r="I163" s="36">
        <f t="shared" si="37"/>
        <v>3.073770491803279E-4</v>
      </c>
      <c r="J163" s="36">
        <f t="shared" si="38"/>
        <v>3.0481609428977848E-4</v>
      </c>
      <c r="K163" s="36">
        <f t="shared" si="41"/>
        <v>1</v>
      </c>
      <c r="L163" s="36">
        <f t="shared" si="42"/>
        <v>0.5</v>
      </c>
      <c r="M163" s="36" t="str">
        <f t="shared" si="39"/>
        <v/>
      </c>
      <c r="N163" s="42">
        <f t="shared" si="40"/>
        <v>1.483239394838327E-4</v>
      </c>
    </row>
    <row r="164" spans="1:14" x14ac:dyDescent="0.2">
      <c r="A164" s="28"/>
      <c r="B164" s="30" t="s">
        <v>147</v>
      </c>
      <c r="C164" s="41">
        <v>3</v>
      </c>
      <c r="D164" s="35">
        <v>4</v>
      </c>
      <c r="E164" s="35">
        <v>5</v>
      </c>
      <c r="F164" s="35">
        <v>5</v>
      </c>
      <c r="G164" s="36">
        <f t="shared" si="35"/>
        <v>3.9941419251764078E-4</v>
      </c>
      <c r="H164" s="36">
        <f t="shared" si="36"/>
        <v>5.9329575793533079E-4</v>
      </c>
      <c r="I164" s="36">
        <f t="shared" si="37"/>
        <v>5.1229508196721314E-4</v>
      </c>
      <c r="J164" s="36">
        <f t="shared" si="38"/>
        <v>5.0802682381629748E-4</v>
      </c>
      <c r="K164" s="36">
        <f t="shared" si="41"/>
        <v>0.66666666666666663</v>
      </c>
      <c r="L164" s="36">
        <f t="shared" si="42"/>
        <v>0.25</v>
      </c>
      <c r="M164" s="36">
        <f t="shared" si="39"/>
        <v>2.6627612834509385E-4</v>
      </c>
      <c r="N164" s="42">
        <f t="shared" si="40"/>
        <v>1.483239394838327E-4</v>
      </c>
    </row>
    <row r="165" spans="1:14" x14ac:dyDescent="0.2">
      <c r="A165" s="28"/>
      <c r="B165" s="30" t="s">
        <v>148</v>
      </c>
      <c r="C165" s="41">
        <v>4</v>
      </c>
      <c r="D165" s="35">
        <v>9</v>
      </c>
      <c r="E165" s="35">
        <v>39</v>
      </c>
      <c r="F165" s="35">
        <v>47</v>
      </c>
      <c r="G165" s="36">
        <f t="shared" si="35"/>
        <v>5.3255225669018771E-4</v>
      </c>
      <c r="H165" s="36">
        <f t="shared" si="36"/>
        <v>1.3349154553544942E-3</v>
      </c>
      <c r="I165" s="36">
        <f t="shared" si="37"/>
        <v>3.995901639344262E-3</v>
      </c>
      <c r="J165" s="36">
        <f t="shared" si="38"/>
        <v>4.7754521438731967E-3</v>
      </c>
      <c r="K165" s="36">
        <f t="shared" si="41"/>
        <v>8.75</v>
      </c>
      <c r="L165" s="36">
        <f t="shared" si="42"/>
        <v>4.2222222222222223</v>
      </c>
      <c r="M165" s="36">
        <f t="shared" si="39"/>
        <v>4.6598322460391422E-3</v>
      </c>
      <c r="N165" s="42">
        <f t="shared" si="40"/>
        <v>5.6363097003856426E-3</v>
      </c>
    </row>
    <row r="166" spans="1:14" x14ac:dyDescent="0.2">
      <c r="A166" s="28"/>
      <c r="B166" s="30" t="s">
        <v>149</v>
      </c>
      <c r="C166" s="41">
        <v>48</v>
      </c>
      <c r="D166" s="35">
        <v>44</v>
      </c>
      <c r="E166" s="35">
        <v>61</v>
      </c>
      <c r="F166" s="35">
        <v>33</v>
      </c>
      <c r="G166" s="36">
        <f t="shared" si="35"/>
        <v>6.3906270802822525E-3</v>
      </c>
      <c r="H166" s="36">
        <f t="shared" si="36"/>
        <v>6.5262533372886381E-3</v>
      </c>
      <c r="I166" s="36">
        <f t="shared" si="37"/>
        <v>6.2500000000000003E-3</v>
      </c>
      <c r="J166" s="36">
        <f t="shared" si="38"/>
        <v>3.3529770371875634E-3</v>
      </c>
      <c r="K166" s="36">
        <f t="shared" si="41"/>
        <v>0.27083333333333331</v>
      </c>
      <c r="L166" s="36">
        <f t="shared" si="42"/>
        <v>-0.25</v>
      </c>
      <c r="M166" s="36">
        <f t="shared" si="39"/>
        <v>1.7307948342431098E-3</v>
      </c>
      <c r="N166" s="42">
        <f t="shared" si="40"/>
        <v>-1.6315633343221595E-3</v>
      </c>
    </row>
    <row r="167" spans="1:14" x14ac:dyDescent="0.2">
      <c r="A167" s="28"/>
      <c r="B167" s="30" t="s">
        <v>150</v>
      </c>
      <c r="C167" s="41">
        <v>4</v>
      </c>
      <c r="D167" s="35">
        <v>5</v>
      </c>
      <c r="E167" s="35">
        <v>1</v>
      </c>
      <c r="F167" s="35">
        <v>9</v>
      </c>
      <c r="G167" s="36">
        <f t="shared" si="35"/>
        <v>5.3255225669018771E-4</v>
      </c>
      <c r="H167" s="36">
        <f t="shared" si="36"/>
        <v>7.4161969741916344E-4</v>
      </c>
      <c r="I167" s="36">
        <f t="shared" si="37"/>
        <v>1.0245901639344262E-4</v>
      </c>
      <c r="J167" s="36">
        <f t="shared" si="38"/>
        <v>9.1444828286933548E-4</v>
      </c>
      <c r="K167" s="36">
        <f t="shared" si="41"/>
        <v>-0.75</v>
      </c>
      <c r="L167" s="36">
        <f t="shared" si="42"/>
        <v>0.8</v>
      </c>
      <c r="M167" s="36">
        <f t="shared" si="39"/>
        <v>-3.9941419251764078E-4</v>
      </c>
      <c r="N167" s="42">
        <f t="shared" si="40"/>
        <v>5.9329575793533079E-4</v>
      </c>
    </row>
    <row r="168" spans="1:14" ht="25.5" x14ac:dyDescent="0.2">
      <c r="A168" s="28"/>
      <c r="B168" s="30" t="s">
        <v>151</v>
      </c>
      <c r="C168" s="41">
        <v>15</v>
      </c>
      <c r="D168" s="35">
        <v>20</v>
      </c>
      <c r="E168" s="35">
        <v>124</v>
      </c>
      <c r="F168" s="35">
        <v>55</v>
      </c>
      <c r="G168" s="36">
        <f t="shared" si="35"/>
        <v>1.9970709625882041E-3</v>
      </c>
      <c r="H168" s="36">
        <f t="shared" si="36"/>
        <v>2.9664787896766538E-3</v>
      </c>
      <c r="I168" s="36">
        <f t="shared" si="37"/>
        <v>1.2704918032786885E-2</v>
      </c>
      <c r="J168" s="36">
        <f t="shared" si="38"/>
        <v>5.5882950619792725E-3</v>
      </c>
      <c r="K168" s="36">
        <f t="shared" si="41"/>
        <v>7.2666666666666666</v>
      </c>
      <c r="L168" s="36">
        <f t="shared" si="42"/>
        <v>1.75</v>
      </c>
      <c r="M168" s="36">
        <f t="shared" si="39"/>
        <v>1.4512048994807616E-2</v>
      </c>
      <c r="N168" s="42">
        <f t="shared" si="40"/>
        <v>5.1913378819341445E-3</v>
      </c>
    </row>
    <row r="169" spans="1:14" x14ac:dyDescent="0.2">
      <c r="A169" s="28"/>
      <c r="B169" s="30" t="s">
        <v>152</v>
      </c>
      <c r="C169" s="41">
        <v>5</v>
      </c>
      <c r="D169" s="35">
        <v>7</v>
      </c>
      <c r="E169" s="35">
        <v>20</v>
      </c>
      <c r="F169" s="35">
        <v>23</v>
      </c>
      <c r="G169" s="36">
        <f t="shared" si="35"/>
        <v>6.6569032086273463E-4</v>
      </c>
      <c r="H169" s="36">
        <f t="shared" si="36"/>
        <v>1.0382675763868287E-3</v>
      </c>
      <c r="I169" s="36">
        <f t="shared" si="37"/>
        <v>2.0491803278688526E-3</v>
      </c>
      <c r="J169" s="36">
        <f t="shared" si="38"/>
        <v>2.3369233895549684E-3</v>
      </c>
      <c r="K169" s="36">
        <f t="shared" si="41"/>
        <v>3</v>
      </c>
      <c r="L169" s="36">
        <f t="shared" si="42"/>
        <v>2.2857142857142856</v>
      </c>
      <c r="M169" s="36">
        <f t="shared" si="39"/>
        <v>1.9970709625882037E-3</v>
      </c>
      <c r="N169" s="42">
        <f t="shared" si="40"/>
        <v>2.3731830317413227E-3</v>
      </c>
    </row>
    <row r="170" spans="1:14" ht="25.5" x14ac:dyDescent="0.2">
      <c r="A170" s="28"/>
      <c r="B170" s="30" t="s">
        <v>153</v>
      </c>
      <c r="C170" s="41">
        <v>51</v>
      </c>
      <c r="D170" s="35">
        <v>55</v>
      </c>
      <c r="E170" s="35">
        <v>20</v>
      </c>
      <c r="F170" s="35">
        <v>47</v>
      </c>
      <c r="G170" s="36">
        <f t="shared" si="35"/>
        <v>6.7900412727998939E-3</v>
      </c>
      <c r="H170" s="36">
        <f t="shared" si="36"/>
        <v>8.1578166716107983E-3</v>
      </c>
      <c r="I170" s="36">
        <f t="shared" si="37"/>
        <v>2.0491803278688526E-3</v>
      </c>
      <c r="J170" s="36">
        <f t="shared" si="38"/>
        <v>4.7754521438731967E-3</v>
      </c>
      <c r="K170" s="36">
        <f t="shared" si="41"/>
        <v>-0.60784313725490191</v>
      </c>
      <c r="L170" s="36">
        <f t="shared" si="42"/>
        <v>-0.14545454545454545</v>
      </c>
      <c r="M170" s="36">
        <f t="shared" si="39"/>
        <v>-4.1272799893489545E-3</v>
      </c>
      <c r="N170" s="42">
        <f t="shared" si="40"/>
        <v>-1.1865915158706616E-3</v>
      </c>
    </row>
    <row r="171" spans="1:14" x14ac:dyDescent="0.2">
      <c r="A171" s="28"/>
      <c r="B171" s="30" t="s">
        <v>154</v>
      </c>
      <c r="C171" s="41">
        <v>23</v>
      </c>
      <c r="D171" s="35">
        <v>53</v>
      </c>
      <c r="E171" s="35">
        <v>53</v>
      </c>
      <c r="F171" s="35">
        <v>121</v>
      </c>
      <c r="G171" s="36">
        <f t="shared" si="35"/>
        <v>3.0621754759685795E-3</v>
      </c>
      <c r="H171" s="36">
        <f t="shared" si="36"/>
        <v>7.8611687926431334E-3</v>
      </c>
      <c r="I171" s="36">
        <f t="shared" si="37"/>
        <v>5.4303278688524591E-3</v>
      </c>
      <c r="J171" s="36">
        <f t="shared" si="38"/>
        <v>1.22942491363544E-2</v>
      </c>
      <c r="K171" s="36">
        <f t="shared" si="41"/>
        <v>1.3043478260869565</v>
      </c>
      <c r="L171" s="36">
        <f t="shared" si="42"/>
        <v>1.2830188679245282</v>
      </c>
      <c r="M171" s="36">
        <f t="shared" si="39"/>
        <v>3.9941419251764082E-3</v>
      </c>
      <c r="N171" s="42">
        <f t="shared" si="40"/>
        <v>1.0086027884900624E-2</v>
      </c>
    </row>
    <row r="172" spans="1:14" x14ac:dyDescent="0.2">
      <c r="A172" s="28"/>
      <c r="B172" s="30" t="s">
        <v>155</v>
      </c>
      <c r="C172" s="41">
        <v>23</v>
      </c>
      <c r="D172" s="35">
        <v>3</v>
      </c>
      <c r="E172" s="35">
        <v>13</v>
      </c>
      <c r="F172" s="35">
        <v>17</v>
      </c>
      <c r="G172" s="36">
        <f t="shared" si="35"/>
        <v>3.0621754759685795E-3</v>
      </c>
      <c r="H172" s="36">
        <f t="shared" si="36"/>
        <v>4.449718184514981E-4</v>
      </c>
      <c r="I172" s="36">
        <f t="shared" si="37"/>
        <v>1.331967213114754E-3</v>
      </c>
      <c r="J172" s="36">
        <f t="shared" si="38"/>
        <v>1.7272912009754116E-3</v>
      </c>
      <c r="K172" s="36">
        <f t="shared" si="41"/>
        <v>-0.43478260869565216</v>
      </c>
      <c r="L172" s="36">
        <f t="shared" si="42"/>
        <v>4.666666666666667</v>
      </c>
      <c r="M172" s="36">
        <f t="shared" si="39"/>
        <v>-1.3313806417254693E-3</v>
      </c>
      <c r="N172" s="42">
        <f t="shared" si="40"/>
        <v>2.0765351527736579E-3</v>
      </c>
    </row>
    <row r="173" spans="1:14" x14ac:dyDescent="0.2">
      <c r="A173" s="28"/>
      <c r="B173" s="30" t="s">
        <v>156</v>
      </c>
      <c r="C173" s="41">
        <v>11</v>
      </c>
      <c r="D173" s="35">
        <v>8</v>
      </c>
      <c r="E173" s="35">
        <v>8</v>
      </c>
      <c r="F173" s="35">
        <v>10</v>
      </c>
      <c r="G173" s="36">
        <f t="shared" si="35"/>
        <v>1.4645187058980162E-3</v>
      </c>
      <c r="H173" s="36">
        <f t="shared" si="36"/>
        <v>1.1865915158706616E-3</v>
      </c>
      <c r="I173" s="36">
        <f t="shared" si="37"/>
        <v>8.1967213114754098E-4</v>
      </c>
      <c r="J173" s="36">
        <f t="shared" si="38"/>
        <v>1.016053647632595E-3</v>
      </c>
      <c r="K173" s="36">
        <f t="shared" si="41"/>
        <v>-0.27272727272727271</v>
      </c>
      <c r="L173" s="36">
        <f t="shared" si="42"/>
        <v>0.25</v>
      </c>
      <c r="M173" s="36">
        <f t="shared" si="39"/>
        <v>-3.9941419251764073E-4</v>
      </c>
      <c r="N173" s="42">
        <f t="shared" si="40"/>
        <v>2.966478789676654E-4</v>
      </c>
    </row>
    <row r="174" spans="1:14" x14ac:dyDescent="0.2">
      <c r="A174" s="28"/>
      <c r="B174" s="30" t="s">
        <v>157</v>
      </c>
      <c r="C174" s="41">
        <v>8</v>
      </c>
      <c r="D174" s="35">
        <v>6</v>
      </c>
      <c r="E174" s="35">
        <v>21</v>
      </c>
      <c r="F174" s="35">
        <v>32</v>
      </c>
      <c r="G174" s="36">
        <f t="shared" si="35"/>
        <v>1.0651045133803754E-3</v>
      </c>
      <c r="H174" s="36">
        <f t="shared" si="36"/>
        <v>8.8994363690299619E-4</v>
      </c>
      <c r="I174" s="36">
        <f t="shared" si="37"/>
        <v>2.1516393442622952E-3</v>
      </c>
      <c r="J174" s="36">
        <f t="shared" si="38"/>
        <v>3.251371672424304E-3</v>
      </c>
      <c r="K174" s="36">
        <f t="shared" si="41"/>
        <v>1.625</v>
      </c>
      <c r="L174" s="36">
        <f t="shared" si="42"/>
        <v>4.333333333333333</v>
      </c>
      <c r="M174" s="36">
        <f t="shared" si="39"/>
        <v>1.73079483424311E-3</v>
      </c>
      <c r="N174" s="42">
        <f t="shared" si="40"/>
        <v>3.8564224265796501E-3</v>
      </c>
    </row>
    <row r="175" spans="1:14" x14ac:dyDescent="0.2">
      <c r="A175" s="28"/>
      <c r="B175" s="30" t="s">
        <v>158</v>
      </c>
      <c r="C175" s="41">
        <v>2</v>
      </c>
      <c r="D175" s="35">
        <v>4</v>
      </c>
      <c r="E175" s="35">
        <v>2</v>
      </c>
      <c r="F175" s="35">
        <v>8</v>
      </c>
      <c r="G175" s="36">
        <f t="shared" si="35"/>
        <v>2.6627612834509385E-4</v>
      </c>
      <c r="H175" s="36">
        <f t="shared" si="36"/>
        <v>5.9329575793533079E-4</v>
      </c>
      <c r="I175" s="36">
        <f t="shared" si="37"/>
        <v>2.0491803278688525E-4</v>
      </c>
      <c r="J175" s="36">
        <f t="shared" si="38"/>
        <v>8.1284291810607601E-4</v>
      </c>
      <c r="K175" s="36">
        <f t="shared" si="41"/>
        <v>0</v>
      </c>
      <c r="L175" s="36">
        <f t="shared" si="42"/>
        <v>1</v>
      </c>
      <c r="M175" s="36">
        <f t="shared" si="39"/>
        <v>0</v>
      </c>
      <c r="N175" s="42">
        <f t="shared" si="40"/>
        <v>5.9329575793533079E-4</v>
      </c>
    </row>
    <row r="176" spans="1:14" x14ac:dyDescent="0.2">
      <c r="A176" s="28"/>
      <c r="B176" s="30" t="s">
        <v>159</v>
      </c>
      <c r="C176" s="41">
        <v>4</v>
      </c>
      <c r="D176" s="35">
        <v>10</v>
      </c>
      <c r="E176" s="35">
        <v>2</v>
      </c>
      <c r="F176" s="35">
        <v>11</v>
      </c>
      <c r="G176" s="36">
        <f t="shared" si="35"/>
        <v>5.3255225669018771E-4</v>
      </c>
      <c r="H176" s="36">
        <f t="shared" si="36"/>
        <v>1.4832393948383269E-3</v>
      </c>
      <c r="I176" s="36">
        <f t="shared" si="37"/>
        <v>2.0491803278688525E-4</v>
      </c>
      <c r="J176" s="36">
        <f t="shared" si="38"/>
        <v>1.1176590123958545E-3</v>
      </c>
      <c r="K176" s="36">
        <f t="shared" si="41"/>
        <v>-0.5</v>
      </c>
      <c r="L176" s="36">
        <f t="shared" si="42"/>
        <v>0.1</v>
      </c>
      <c r="M176" s="36">
        <f t="shared" si="39"/>
        <v>-2.6627612834509385E-4</v>
      </c>
      <c r="N176" s="42">
        <f t="shared" si="40"/>
        <v>1.483239394838327E-4</v>
      </c>
    </row>
    <row r="177" spans="1:14" x14ac:dyDescent="0.2">
      <c r="A177" s="28"/>
      <c r="B177" s="30" t="s">
        <v>160</v>
      </c>
      <c r="C177" s="41">
        <v>356</v>
      </c>
      <c r="D177" s="35">
        <v>417</v>
      </c>
      <c r="E177" s="35">
        <v>412</v>
      </c>
      <c r="F177" s="35">
        <v>347</v>
      </c>
      <c r="G177" s="36">
        <f t="shared" si="35"/>
        <v>4.7397150845426707E-2</v>
      </c>
      <c r="H177" s="36">
        <f t="shared" si="36"/>
        <v>6.1851082764758231E-2</v>
      </c>
      <c r="I177" s="36">
        <f t="shared" si="37"/>
        <v>4.2213114754098363E-2</v>
      </c>
      <c r="J177" s="36">
        <f t="shared" si="38"/>
        <v>3.5257061572851044E-2</v>
      </c>
      <c r="K177" s="36">
        <f t="shared" si="41"/>
        <v>0.15730337078651685</v>
      </c>
      <c r="L177" s="36">
        <f t="shared" si="42"/>
        <v>-0.16786570743405277</v>
      </c>
      <c r="M177" s="36">
        <f t="shared" si="39"/>
        <v>7.4557315936626279E-3</v>
      </c>
      <c r="N177" s="42">
        <f t="shared" si="40"/>
        <v>-1.0382675763868289E-2</v>
      </c>
    </row>
    <row r="178" spans="1:14" ht="25.5" x14ac:dyDescent="0.2">
      <c r="A178" s="28"/>
      <c r="B178" s="30" t="s">
        <v>161</v>
      </c>
      <c r="C178" s="41">
        <v>46</v>
      </c>
      <c r="D178" s="35">
        <v>63</v>
      </c>
      <c r="E178" s="35">
        <v>83</v>
      </c>
      <c r="F178" s="35">
        <v>76</v>
      </c>
      <c r="G178" s="36">
        <f t="shared" si="35"/>
        <v>6.1243509519371591E-3</v>
      </c>
      <c r="H178" s="36">
        <f t="shared" si="36"/>
        <v>9.3444081874814594E-3</v>
      </c>
      <c r="I178" s="36">
        <f t="shared" si="37"/>
        <v>8.5040983606557378E-3</v>
      </c>
      <c r="J178" s="36">
        <f t="shared" si="38"/>
        <v>7.7220077220077222E-3</v>
      </c>
      <c r="K178" s="36">
        <f t="shared" si="41"/>
        <v>0.80434782608695654</v>
      </c>
      <c r="L178" s="36">
        <f t="shared" si="42"/>
        <v>0.20634920634920634</v>
      </c>
      <c r="M178" s="36">
        <f t="shared" si="39"/>
        <v>4.9261083743842365E-3</v>
      </c>
      <c r="N178" s="42">
        <f t="shared" si="40"/>
        <v>1.9282112132898248E-3</v>
      </c>
    </row>
    <row r="179" spans="1:14" ht="25.5" x14ac:dyDescent="0.2">
      <c r="A179" s="28"/>
      <c r="B179" s="30" t="s">
        <v>162</v>
      </c>
      <c r="C179" s="41">
        <v>0</v>
      </c>
      <c r="D179" s="35">
        <v>3</v>
      </c>
      <c r="E179" s="35">
        <v>0</v>
      </c>
      <c r="F179" s="35">
        <v>1</v>
      </c>
      <c r="G179" s="36" t="str">
        <f t="shared" si="35"/>
        <v/>
      </c>
      <c r="H179" s="36">
        <f t="shared" si="36"/>
        <v>4.449718184514981E-4</v>
      </c>
      <c r="I179" s="36" t="str">
        <f t="shared" si="37"/>
        <v/>
      </c>
      <c r="J179" s="36">
        <f t="shared" si="38"/>
        <v>1.016053647632595E-4</v>
      </c>
      <c r="K179" s="36" t="str">
        <f t="shared" si="41"/>
        <v xml:space="preserve"> </v>
      </c>
      <c r="L179" s="36">
        <f t="shared" si="42"/>
        <v>-0.66666666666666663</v>
      </c>
      <c r="M179" s="36" t="str">
        <f t="shared" si="39"/>
        <v/>
      </c>
      <c r="N179" s="42">
        <f t="shared" si="40"/>
        <v>-2.966478789676654E-4</v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1</v>
      </c>
      <c r="E180" s="44"/>
      <c r="F180" s="44"/>
      <c r="G180" s="45" t="str">
        <f t="shared" si="35"/>
        <v/>
      </c>
      <c r="H180" s="45">
        <f t="shared" si="36"/>
        <v>1.483239394838327E-4</v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>
        <f t="shared" si="42"/>
        <v>-1</v>
      </c>
      <c r="M180" s="45" t="str">
        <f t="shared" si="39"/>
        <v/>
      </c>
      <c r="N180" s="46">
        <f t="shared" si="40"/>
        <v>-1.483239394838327E-4</v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14218</v>
      </c>
      <c r="D188" s="32">
        <f>SUM(D189:D363)</f>
        <v>12338</v>
      </c>
      <c r="E188" s="32">
        <f>SUM(E189:E363)</f>
        <v>15825</v>
      </c>
      <c r="F188" s="32">
        <f>SUM(F189:F363)</f>
        <v>14508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0.11302574201716134</v>
      </c>
      <c r="L188" s="34">
        <f>+IF(AND(D188=0,F188=0),"",IF(D188=0,1,IF(F188=0,-1,(F188-D188)/D188)))</f>
        <v>0.17587939698492464</v>
      </c>
      <c r="M188" s="33">
        <f t="shared" ref="M188:M219" si="47">+IF(OR(AND(G188=""),(K188="")),"",G188*K188)</f>
        <v>0.11302574201716134</v>
      </c>
      <c r="N188" s="33">
        <f t="shared" ref="N188:N219" si="48">+IF(OR(AND(H188=""),(L188="")),"",H188*L188)</f>
        <v>0.17587939698492464</v>
      </c>
    </row>
    <row r="189" spans="1:14" ht="24" customHeight="1" x14ac:dyDescent="0.2">
      <c r="A189" s="28"/>
      <c r="B189" s="29" t="s">
        <v>164</v>
      </c>
      <c r="C189" s="37">
        <v>31</v>
      </c>
      <c r="D189" s="38">
        <v>27</v>
      </c>
      <c r="E189" s="38">
        <v>44</v>
      </c>
      <c r="F189" s="38">
        <v>23</v>
      </c>
      <c r="G189" s="39">
        <f t="shared" si="43"/>
        <v>2.1803347868898579E-3</v>
      </c>
      <c r="H189" s="39">
        <f t="shared" si="44"/>
        <v>2.1883611606419193E-3</v>
      </c>
      <c r="I189" s="39">
        <f t="shared" si="45"/>
        <v>2.7804107424960504E-3</v>
      </c>
      <c r="J189" s="39">
        <f t="shared" si="46"/>
        <v>1.5853322304935208E-3</v>
      </c>
      <c r="K189" s="39">
        <f t="shared" ref="K189:K220" si="49">+IF(AND(C189=0,E189=0)," ",IF(C189=0,1,IF(E189=0,-1,(E189-C189)/C189)))</f>
        <v>0.41935483870967744</v>
      </c>
      <c r="L189" s="39">
        <f t="shared" ref="L189:L220" si="50">+IF(AND(D189=0,F189=0)," ",IF(D189=0,1,IF(F189=0,-1,(F189-D189)/D189)))</f>
        <v>-0.14814814814814814</v>
      </c>
      <c r="M189" s="39">
        <f t="shared" si="47"/>
        <v>9.1433394288929532E-4</v>
      </c>
      <c r="N189" s="40">
        <f t="shared" si="48"/>
        <v>-3.2420165342843244E-4</v>
      </c>
    </row>
    <row r="190" spans="1:14" x14ac:dyDescent="0.2">
      <c r="A190" s="28"/>
      <c r="B190" s="30" t="s">
        <v>165</v>
      </c>
      <c r="C190" s="41">
        <v>46</v>
      </c>
      <c r="D190" s="35">
        <v>11</v>
      </c>
      <c r="E190" s="35">
        <v>6</v>
      </c>
      <c r="F190" s="35">
        <v>9</v>
      </c>
      <c r="G190" s="36">
        <f t="shared" si="43"/>
        <v>3.2353354902236601E-3</v>
      </c>
      <c r="H190" s="36">
        <f t="shared" si="44"/>
        <v>8.9155454692818928E-4</v>
      </c>
      <c r="I190" s="36">
        <f t="shared" si="45"/>
        <v>3.7914691943127961E-4</v>
      </c>
      <c r="J190" s="36">
        <f t="shared" si="46"/>
        <v>6.2034739454094293E-4</v>
      </c>
      <c r="K190" s="36">
        <f t="shared" si="49"/>
        <v>-0.86956521739130432</v>
      </c>
      <c r="L190" s="36">
        <f t="shared" si="50"/>
        <v>-0.18181818181818182</v>
      </c>
      <c r="M190" s="36">
        <f t="shared" si="47"/>
        <v>-2.8133352088901393E-3</v>
      </c>
      <c r="N190" s="42">
        <f t="shared" si="48"/>
        <v>-1.6210082671421625E-4</v>
      </c>
    </row>
    <row r="191" spans="1:14" ht="38.25" x14ac:dyDescent="0.2">
      <c r="A191" s="28"/>
      <c r="B191" s="30" t="s">
        <v>166</v>
      </c>
      <c r="C191" s="41">
        <v>62</v>
      </c>
      <c r="D191" s="35">
        <v>52</v>
      </c>
      <c r="E191" s="35">
        <v>96</v>
      </c>
      <c r="F191" s="35">
        <v>113</v>
      </c>
      <c r="G191" s="36">
        <f t="shared" si="43"/>
        <v>4.3606695737797158E-3</v>
      </c>
      <c r="H191" s="36">
        <f t="shared" si="44"/>
        <v>4.2146214945696222E-3</v>
      </c>
      <c r="I191" s="36">
        <f t="shared" si="45"/>
        <v>6.0663507109004738E-3</v>
      </c>
      <c r="J191" s="36">
        <f t="shared" si="46"/>
        <v>7.7888061759029499E-3</v>
      </c>
      <c r="K191" s="36">
        <f t="shared" si="49"/>
        <v>0.54838709677419351</v>
      </c>
      <c r="L191" s="36">
        <f t="shared" si="50"/>
        <v>1.1730769230769231</v>
      </c>
      <c r="M191" s="36">
        <f t="shared" si="47"/>
        <v>2.3913349275566181E-3</v>
      </c>
      <c r="N191" s="42">
        <f t="shared" si="48"/>
        <v>4.9440752147835955E-3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75</v>
      </c>
      <c r="D193" s="35">
        <v>141</v>
      </c>
      <c r="E193" s="35">
        <v>130</v>
      </c>
      <c r="F193" s="35">
        <v>192</v>
      </c>
      <c r="G193" s="36">
        <f t="shared" si="43"/>
        <v>5.2750035166690109E-3</v>
      </c>
      <c r="H193" s="36">
        <f t="shared" si="44"/>
        <v>1.1428108283352246E-2</v>
      </c>
      <c r="I193" s="36">
        <f t="shared" si="45"/>
        <v>8.2148499210110588E-3</v>
      </c>
      <c r="J193" s="36">
        <f t="shared" si="46"/>
        <v>1.3234077750206782E-2</v>
      </c>
      <c r="K193" s="36">
        <f t="shared" si="49"/>
        <v>0.73333333333333328</v>
      </c>
      <c r="L193" s="36">
        <f t="shared" si="50"/>
        <v>0.36170212765957449</v>
      </c>
      <c r="M193" s="36">
        <f t="shared" si="47"/>
        <v>3.868335912223941E-3</v>
      </c>
      <c r="N193" s="42">
        <f t="shared" si="48"/>
        <v>4.133571081212515E-3</v>
      </c>
    </row>
    <row r="194" spans="1:14" ht="25.5" x14ac:dyDescent="0.2">
      <c r="A194" s="28"/>
      <c r="B194" s="30" t="s">
        <v>169</v>
      </c>
      <c r="C194" s="41">
        <v>2</v>
      </c>
      <c r="D194" s="35">
        <v>5</v>
      </c>
      <c r="E194" s="35">
        <v>2</v>
      </c>
      <c r="F194" s="35">
        <v>4</v>
      </c>
      <c r="G194" s="36">
        <f t="shared" si="43"/>
        <v>1.4066676044450696E-4</v>
      </c>
      <c r="H194" s="36">
        <f t="shared" si="44"/>
        <v>4.0525206678554063E-4</v>
      </c>
      <c r="I194" s="36">
        <f t="shared" si="45"/>
        <v>1.2638230647709321E-4</v>
      </c>
      <c r="J194" s="36">
        <f t="shared" si="46"/>
        <v>2.7570995312930797E-4</v>
      </c>
      <c r="K194" s="36">
        <f t="shared" si="49"/>
        <v>0</v>
      </c>
      <c r="L194" s="36">
        <f t="shared" si="50"/>
        <v>-0.2</v>
      </c>
      <c r="M194" s="36">
        <f t="shared" si="47"/>
        <v>0</v>
      </c>
      <c r="N194" s="42">
        <f t="shared" si="48"/>
        <v>-8.1050413357108136E-5</v>
      </c>
    </row>
    <row r="195" spans="1:14" x14ac:dyDescent="0.2">
      <c r="A195" s="28"/>
      <c r="B195" s="30" t="s">
        <v>170</v>
      </c>
      <c r="C195" s="41">
        <v>3646</v>
      </c>
      <c r="D195" s="35">
        <v>2181</v>
      </c>
      <c r="E195" s="35">
        <v>2859</v>
      </c>
      <c r="F195" s="35">
        <v>1561</v>
      </c>
      <c r="G195" s="36">
        <f t="shared" si="43"/>
        <v>0.25643550429033618</v>
      </c>
      <c r="H195" s="36">
        <f t="shared" si="44"/>
        <v>0.17677095153185282</v>
      </c>
      <c r="I195" s="36">
        <f t="shared" si="45"/>
        <v>0.18066350710900475</v>
      </c>
      <c r="J195" s="36">
        <f t="shared" si="46"/>
        <v>0.10759580920871244</v>
      </c>
      <c r="K195" s="36">
        <f t="shared" si="49"/>
        <v>-0.21585298957761931</v>
      </c>
      <c r="L195" s="36">
        <f t="shared" si="50"/>
        <v>-0.28427326914259515</v>
      </c>
      <c r="M195" s="36">
        <f t="shared" si="47"/>
        <v>-5.5352370234913489E-2</v>
      </c>
      <c r="N195" s="42">
        <f t="shared" si="48"/>
        <v>-5.0251256281407038E-2</v>
      </c>
    </row>
    <row r="196" spans="1:14" x14ac:dyDescent="0.2">
      <c r="A196" s="28"/>
      <c r="B196" s="30" t="s">
        <v>171</v>
      </c>
      <c r="C196" s="41">
        <v>11</v>
      </c>
      <c r="D196" s="35">
        <v>10</v>
      </c>
      <c r="E196" s="35">
        <v>163</v>
      </c>
      <c r="F196" s="35">
        <v>86</v>
      </c>
      <c r="G196" s="36">
        <f t="shared" si="43"/>
        <v>7.7366718244478824E-4</v>
      </c>
      <c r="H196" s="36">
        <f t="shared" si="44"/>
        <v>8.1050413357108126E-4</v>
      </c>
      <c r="I196" s="36">
        <f t="shared" si="45"/>
        <v>1.0300157977883096E-2</v>
      </c>
      <c r="J196" s="36">
        <f t="shared" si="46"/>
        <v>5.9277639922801217E-3</v>
      </c>
      <c r="K196" s="36">
        <f t="shared" si="49"/>
        <v>13.818181818181818</v>
      </c>
      <c r="L196" s="36">
        <f t="shared" si="50"/>
        <v>7.6</v>
      </c>
      <c r="M196" s="36">
        <f t="shared" si="47"/>
        <v>1.0690673793782529E-2</v>
      </c>
      <c r="N196" s="42">
        <f t="shared" si="48"/>
        <v>6.1598314151402175E-3</v>
      </c>
    </row>
    <row r="197" spans="1:14" x14ac:dyDescent="0.2">
      <c r="A197" s="28"/>
      <c r="B197" s="30" t="s">
        <v>172</v>
      </c>
      <c r="C197" s="41">
        <v>234</v>
      </c>
      <c r="D197" s="35">
        <v>101</v>
      </c>
      <c r="E197" s="35">
        <v>149</v>
      </c>
      <c r="F197" s="35">
        <v>89</v>
      </c>
      <c r="G197" s="36">
        <f t="shared" si="43"/>
        <v>1.6458010972007314E-2</v>
      </c>
      <c r="H197" s="36">
        <f t="shared" si="44"/>
        <v>8.18609174906792E-3</v>
      </c>
      <c r="I197" s="36">
        <f t="shared" si="45"/>
        <v>9.4154818325434438E-3</v>
      </c>
      <c r="J197" s="36">
        <f t="shared" si="46"/>
        <v>6.1345464571271021E-3</v>
      </c>
      <c r="K197" s="36">
        <f t="shared" si="49"/>
        <v>-0.36324786324786323</v>
      </c>
      <c r="L197" s="36">
        <f t="shared" si="50"/>
        <v>-0.11881188118811881</v>
      </c>
      <c r="M197" s="36">
        <f t="shared" si="47"/>
        <v>-5.9783373188915453E-3</v>
      </c>
      <c r="N197" s="42">
        <f t="shared" si="48"/>
        <v>-9.7260496028529742E-4</v>
      </c>
    </row>
    <row r="198" spans="1:14" x14ac:dyDescent="0.2">
      <c r="A198" s="28"/>
      <c r="B198" s="30" t="s">
        <v>173</v>
      </c>
      <c r="C198" s="41">
        <v>7</v>
      </c>
      <c r="D198" s="35">
        <v>6</v>
      </c>
      <c r="E198" s="35">
        <v>20</v>
      </c>
      <c r="F198" s="35">
        <v>19</v>
      </c>
      <c r="G198" s="36">
        <f t="shared" si="43"/>
        <v>4.9233366155577432E-4</v>
      </c>
      <c r="H198" s="36">
        <f t="shared" si="44"/>
        <v>4.8630248014264871E-4</v>
      </c>
      <c r="I198" s="36">
        <f t="shared" si="45"/>
        <v>1.263823064770932E-3</v>
      </c>
      <c r="J198" s="36">
        <f t="shared" si="46"/>
        <v>1.3096222773642128E-3</v>
      </c>
      <c r="K198" s="36">
        <f t="shared" si="49"/>
        <v>1.8571428571428572</v>
      </c>
      <c r="L198" s="36">
        <f t="shared" si="50"/>
        <v>2.1666666666666665</v>
      </c>
      <c r="M198" s="36">
        <f t="shared" si="47"/>
        <v>9.1433394288929521E-4</v>
      </c>
      <c r="N198" s="42">
        <f t="shared" si="48"/>
        <v>1.0536553736424056E-3</v>
      </c>
    </row>
    <row r="199" spans="1:14" x14ac:dyDescent="0.2">
      <c r="A199" s="28"/>
      <c r="B199" s="30" t="s">
        <v>174</v>
      </c>
      <c r="C199" s="41">
        <v>4</v>
      </c>
      <c r="D199" s="35">
        <v>3</v>
      </c>
      <c r="E199" s="35">
        <v>3</v>
      </c>
      <c r="F199" s="35">
        <v>4</v>
      </c>
      <c r="G199" s="36">
        <f t="shared" si="43"/>
        <v>2.8133352088901393E-4</v>
      </c>
      <c r="H199" s="36">
        <f t="shared" si="44"/>
        <v>2.4315124007132436E-4</v>
      </c>
      <c r="I199" s="36">
        <f t="shared" si="45"/>
        <v>1.8957345971563981E-4</v>
      </c>
      <c r="J199" s="36">
        <f t="shared" si="46"/>
        <v>2.7570995312930797E-4</v>
      </c>
      <c r="K199" s="36">
        <f t="shared" si="49"/>
        <v>-0.25</v>
      </c>
      <c r="L199" s="36">
        <f t="shared" si="50"/>
        <v>0.33333333333333331</v>
      </c>
      <c r="M199" s="36">
        <f t="shared" si="47"/>
        <v>-7.0333380222253482E-5</v>
      </c>
      <c r="N199" s="42">
        <f t="shared" si="48"/>
        <v>8.1050413357108109E-5</v>
      </c>
    </row>
    <row r="200" spans="1:14" ht="25.5" x14ac:dyDescent="0.2">
      <c r="A200" s="28"/>
      <c r="B200" s="30" t="s">
        <v>175</v>
      </c>
      <c r="C200" s="41">
        <v>5</v>
      </c>
      <c r="D200" s="35">
        <v>4</v>
      </c>
      <c r="E200" s="35">
        <v>4</v>
      </c>
      <c r="F200" s="35">
        <v>2</v>
      </c>
      <c r="G200" s="36">
        <f t="shared" si="43"/>
        <v>3.5166690111126741E-4</v>
      </c>
      <c r="H200" s="36">
        <f t="shared" si="44"/>
        <v>3.2420165342843249E-4</v>
      </c>
      <c r="I200" s="36">
        <f t="shared" si="45"/>
        <v>2.5276461295418643E-4</v>
      </c>
      <c r="J200" s="36">
        <f t="shared" si="46"/>
        <v>1.3785497656465398E-4</v>
      </c>
      <c r="K200" s="36">
        <f t="shared" si="49"/>
        <v>-0.2</v>
      </c>
      <c r="L200" s="36">
        <f t="shared" si="50"/>
        <v>-0.5</v>
      </c>
      <c r="M200" s="36">
        <f t="shared" si="47"/>
        <v>-7.0333380222253482E-5</v>
      </c>
      <c r="N200" s="42">
        <f t="shared" si="48"/>
        <v>-1.6210082671421625E-4</v>
      </c>
    </row>
    <row r="201" spans="1:14" x14ac:dyDescent="0.2">
      <c r="A201" s="28"/>
      <c r="B201" s="30" t="s">
        <v>176</v>
      </c>
      <c r="C201" s="41">
        <v>54</v>
      </c>
      <c r="D201" s="35">
        <v>42</v>
      </c>
      <c r="E201" s="35">
        <v>91</v>
      </c>
      <c r="F201" s="35">
        <v>91</v>
      </c>
      <c r="G201" s="36">
        <f t="shared" si="43"/>
        <v>3.7980025320016879E-3</v>
      </c>
      <c r="H201" s="36">
        <f t="shared" si="44"/>
        <v>3.4041173609985413E-3</v>
      </c>
      <c r="I201" s="36">
        <f t="shared" si="45"/>
        <v>5.7503949447077407E-3</v>
      </c>
      <c r="J201" s="36">
        <f t="shared" si="46"/>
        <v>6.2724014336917565E-3</v>
      </c>
      <c r="K201" s="36">
        <f t="shared" si="49"/>
        <v>0.68518518518518523</v>
      </c>
      <c r="L201" s="36">
        <f t="shared" si="50"/>
        <v>1.1666666666666667</v>
      </c>
      <c r="M201" s="36">
        <f t="shared" si="47"/>
        <v>2.6023350682233791E-3</v>
      </c>
      <c r="N201" s="42">
        <f t="shared" si="48"/>
        <v>3.9714702544982987E-3</v>
      </c>
    </row>
    <row r="202" spans="1:14" x14ac:dyDescent="0.2">
      <c r="A202" s="28"/>
      <c r="B202" s="30" t="s">
        <v>177</v>
      </c>
      <c r="C202" s="41">
        <v>102</v>
      </c>
      <c r="D202" s="35">
        <v>51</v>
      </c>
      <c r="E202" s="35">
        <v>147</v>
      </c>
      <c r="F202" s="35">
        <v>53</v>
      </c>
      <c r="G202" s="36">
        <f t="shared" si="43"/>
        <v>7.1740047826698555E-3</v>
      </c>
      <c r="H202" s="36">
        <f t="shared" si="44"/>
        <v>4.1335710812125141E-3</v>
      </c>
      <c r="I202" s="36">
        <f t="shared" si="45"/>
        <v>9.2890995260663505E-3</v>
      </c>
      <c r="J202" s="36">
        <f t="shared" si="46"/>
        <v>3.6531568789633308E-3</v>
      </c>
      <c r="K202" s="36">
        <f t="shared" si="49"/>
        <v>0.44117647058823528</v>
      </c>
      <c r="L202" s="36">
        <f t="shared" si="50"/>
        <v>3.9215686274509803E-2</v>
      </c>
      <c r="M202" s="36">
        <f t="shared" si="47"/>
        <v>3.1650021100014065E-3</v>
      </c>
      <c r="N202" s="42">
        <f t="shared" si="48"/>
        <v>1.6210082671421625E-4</v>
      </c>
    </row>
    <row r="203" spans="1:14" x14ac:dyDescent="0.2">
      <c r="A203" s="28"/>
      <c r="B203" s="30" t="s">
        <v>178</v>
      </c>
      <c r="C203" s="41">
        <v>644</v>
      </c>
      <c r="D203" s="35">
        <v>449</v>
      </c>
      <c r="E203" s="35">
        <v>576</v>
      </c>
      <c r="F203" s="35">
        <v>436</v>
      </c>
      <c r="G203" s="36">
        <f t="shared" si="43"/>
        <v>4.5294696863131242E-2</v>
      </c>
      <c r="H203" s="36">
        <f t="shared" si="44"/>
        <v>3.639163559734155E-2</v>
      </c>
      <c r="I203" s="36">
        <f t="shared" si="45"/>
        <v>3.6398104265402846E-2</v>
      </c>
      <c r="J203" s="36">
        <f t="shared" si="46"/>
        <v>3.0052384891094568E-2</v>
      </c>
      <c r="K203" s="36">
        <f t="shared" si="49"/>
        <v>-0.10559006211180125</v>
      </c>
      <c r="L203" s="36">
        <f t="shared" si="50"/>
        <v>-2.8953229398663696E-2</v>
      </c>
      <c r="M203" s="36">
        <f t="shared" si="47"/>
        <v>-4.782669855113237E-3</v>
      </c>
      <c r="N203" s="42">
        <f t="shared" si="48"/>
        <v>-1.0536553736424056E-3</v>
      </c>
    </row>
    <row r="204" spans="1:14" ht="25.5" x14ac:dyDescent="0.2">
      <c r="A204" s="28"/>
      <c r="B204" s="30" t="s">
        <v>179</v>
      </c>
      <c r="C204" s="41">
        <v>185</v>
      </c>
      <c r="D204" s="35">
        <v>140</v>
      </c>
      <c r="E204" s="35">
        <v>107</v>
      </c>
      <c r="F204" s="35">
        <v>88</v>
      </c>
      <c r="G204" s="36">
        <f t="shared" si="43"/>
        <v>1.3011675341116894E-2</v>
      </c>
      <c r="H204" s="36">
        <f t="shared" si="44"/>
        <v>1.1347057869995137E-2</v>
      </c>
      <c r="I204" s="36">
        <f t="shared" si="45"/>
        <v>6.7614533965244866E-3</v>
      </c>
      <c r="J204" s="36">
        <f t="shared" si="46"/>
        <v>6.0656189688447753E-3</v>
      </c>
      <c r="K204" s="36">
        <f t="shared" si="49"/>
        <v>-0.42162162162162165</v>
      </c>
      <c r="L204" s="36">
        <f t="shared" si="50"/>
        <v>-0.37142857142857144</v>
      </c>
      <c r="M204" s="36">
        <f t="shared" si="47"/>
        <v>-5.4860036573357715E-3</v>
      </c>
      <c r="N204" s="42">
        <f t="shared" si="48"/>
        <v>-4.2146214945696222E-3</v>
      </c>
    </row>
    <row r="205" spans="1:14" ht="25.5" x14ac:dyDescent="0.2">
      <c r="A205" s="28"/>
      <c r="B205" s="30" t="s">
        <v>180</v>
      </c>
      <c r="C205" s="41">
        <v>15</v>
      </c>
      <c r="D205" s="35">
        <v>13</v>
      </c>
      <c r="E205" s="35">
        <v>19</v>
      </c>
      <c r="F205" s="35">
        <v>22</v>
      </c>
      <c r="G205" s="36">
        <f t="shared" si="43"/>
        <v>1.0550007033338022E-3</v>
      </c>
      <c r="H205" s="36">
        <f t="shared" si="44"/>
        <v>1.0536553736424056E-3</v>
      </c>
      <c r="I205" s="36">
        <f t="shared" si="45"/>
        <v>1.2006319115323856E-3</v>
      </c>
      <c r="J205" s="36">
        <f t="shared" si="46"/>
        <v>1.5164047422111938E-3</v>
      </c>
      <c r="K205" s="36">
        <f t="shared" si="49"/>
        <v>0.26666666666666666</v>
      </c>
      <c r="L205" s="36">
        <f t="shared" si="50"/>
        <v>0.69230769230769229</v>
      </c>
      <c r="M205" s="36">
        <f t="shared" si="47"/>
        <v>2.8133352088901393E-4</v>
      </c>
      <c r="N205" s="42">
        <f t="shared" si="48"/>
        <v>7.2945372021397301E-4</v>
      </c>
    </row>
    <row r="206" spans="1:14" x14ac:dyDescent="0.2">
      <c r="A206" s="28"/>
      <c r="B206" s="30" t="s">
        <v>181</v>
      </c>
      <c r="C206" s="41">
        <v>9</v>
      </c>
      <c r="D206" s="35">
        <v>25</v>
      </c>
      <c r="E206" s="35">
        <v>15</v>
      </c>
      <c r="F206" s="35">
        <v>21</v>
      </c>
      <c r="G206" s="36">
        <f t="shared" si="43"/>
        <v>6.3300042200028128E-4</v>
      </c>
      <c r="H206" s="36">
        <f t="shared" si="44"/>
        <v>2.026260333927703E-3</v>
      </c>
      <c r="I206" s="36">
        <f t="shared" si="45"/>
        <v>9.4786729857819908E-4</v>
      </c>
      <c r="J206" s="36">
        <f t="shared" si="46"/>
        <v>1.4474772539288668E-3</v>
      </c>
      <c r="K206" s="36">
        <f t="shared" si="49"/>
        <v>0.66666666666666663</v>
      </c>
      <c r="L206" s="36">
        <f t="shared" si="50"/>
        <v>-0.16</v>
      </c>
      <c r="M206" s="36">
        <f t="shared" si="47"/>
        <v>4.2200028133352084E-4</v>
      </c>
      <c r="N206" s="42">
        <f t="shared" si="48"/>
        <v>-3.2420165342843249E-4</v>
      </c>
    </row>
    <row r="207" spans="1:14" x14ac:dyDescent="0.2">
      <c r="A207" s="28"/>
      <c r="B207" s="30" t="s">
        <v>182</v>
      </c>
      <c r="C207" s="41">
        <v>13</v>
      </c>
      <c r="D207" s="35">
        <v>8</v>
      </c>
      <c r="E207" s="35">
        <v>26</v>
      </c>
      <c r="F207" s="35">
        <v>16</v>
      </c>
      <c r="G207" s="36">
        <f t="shared" si="43"/>
        <v>9.1433394288929521E-4</v>
      </c>
      <c r="H207" s="36">
        <f t="shared" si="44"/>
        <v>6.4840330685686498E-4</v>
      </c>
      <c r="I207" s="36">
        <f t="shared" si="45"/>
        <v>1.6429699842022117E-3</v>
      </c>
      <c r="J207" s="36">
        <f t="shared" si="46"/>
        <v>1.1028398125172319E-3</v>
      </c>
      <c r="K207" s="36">
        <f t="shared" si="49"/>
        <v>1</v>
      </c>
      <c r="L207" s="36">
        <f t="shared" si="50"/>
        <v>1</v>
      </c>
      <c r="M207" s="36">
        <f t="shared" si="47"/>
        <v>9.1433394288929521E-4</v>
      </c>
      <c r="N207" s="42">
        <f t="shared" si="48"/>
        <v>6.4840330685686498E-4</v>
      </c>
    </row>
    <row r="208" spans="1:14" x14ac:dyDescent="0.2">
      <c r="A208" s="28"/>
      <c r="B208" s="30" t="s">
        <v>183</v>
      </c>
      <c r="C208" s="41">
        <v>4</v>
      </c>
      <c r="D208" s="35">
        <v>1</v>
      </c>
      <c r="E208" s="35">
        <v>5</v>
      </c>
      <c r="F208" s="35">
        <v>2</v>
      </c>
      <c r="G208" s="36">
        <f t="shared" si="43"/>
        <v>2.8133352088901393E-4</v>
      </c>
      <c r="H208" s="36">
        <f t="shared" si="44"/>
        <v>8.1050413357108123E-5</v>
      </c>
      <c r="I208" s="36">
        <f t="shared" si="45"/>
        <v>3.1595576619273299E-4</v>
      </c>
      <c r="J208" s="36">
        <f t="shared" si="46"/>
        <v>1.3785497656465398E-4</v>
      </c>
      <c r="K208" s="36">
        <f t="shared" si="49"/>
        <v>0.25</v>
      </c>
      <c r="L208" s="36">
        <f t="shared" si="50"/>
        <v>1</v>
      </c>
      <c r="M208" s="36">
        <f t="shared" si="47"/>
        <v>7.0333380222253482E-5</v>
      </c>
      <c r="N208" s="42">
        <f t="shared" si="48"/>
        <v>8.1050413357108123E-5</v>
      </c>
    </row>
    <row r="209" spans="1:14" ht="25.5" x14ac:dyDescent="0.2">
      <c r="A209" s="28"/>
      <c r="B209" s="30" t="s">
        <v>184</v>
      </c>
      <c r="C209" s="41">
        <v>218</v>
      </c>
      <c r="D209" s="35">
        <v>150</v>
      </c>
      <c r="E209" s="35">
        <v>332</v>
      </c>
      <c r="F209" s="35">
        <v>236</v>
      </c>
      <c r="G209" s="36">
        <f t="shared" si="43"/>
        <v>1.5332676888451259E-2</v>
      </c>
      <c r="H209" s="36">
        <f t="shared" si="44"/>
        <v>1.2157562003566219E-2</v>
      </c>
      <c r="I209" s="36">
        <f t="shared" si="45"/>
        <v>2.0979462875197471E-2</v>
      </c>
      <c r="J209" s="36">
        <f t="shared" si="46"/>
        <v>1.6266887234629171E-2</v>
      </c>
      <c r="K209" s="36">
        <f t="shared" si="49"/>
        <v>0.52293577981651373</v>
      </c>
      <c r="L209" s="36">
        <f t="shared" si="50"/>
        <v>0.57333333333333336</v>
      </c>
      <c r="M209" s="36">
        <f t="shared" si="47"/>
        <v>8.0180053453368962E-3</v>
      </c>
      <c r="N209" s="42">
        <f t="shared" si="48"/>
        <v>6.9703355487112989E-3</v>
      </c>
    </row>
    <row r="210" spans="1:14" x14ac:dyDescent="0.2">
      <c r="A210" s="28"/>
      <c r="B210" s="30" t="s">
        <v>185</v>
      </c>
      <c r="C210" s="41">
        <v>89</v>
      </c>
      <c r="D210" s="35">
        <v>60</v>
      </c>
      <c r="E210" s="35">
        <v>161</v>
      </c>
      <c r="F210" s="35">
        <v>88</v>
      </c>
      <c r="G210" s="36">
        <f t="shared" si="43"/>
        <v>6.2596708397805595E-3</v>
      </c>
      <c r="H210" s="36">
        <f t="shared" si="44"/>
        <v>4.8630248014264873E-3</v>
      </c>
      <c r="I210" s="36">
        <f t="shared" si="45"/>
        <v>1.0173775671406003E-2</v>
      </c>
      <c r="J210" s="36">
        <f t="shared" si="46"/>
        <v>6.0656189688447753E-3</v>
      </c>
      <c r="K210" s="36">
        <f t="shared" si="49"/>
        <v>0.8089887640449438</v>
      </c>
      <c r="L210" s="36">
        <f t="shared" si="50"/>
        <v>0.46666666666666667</v>
      </c>
      <c r="M210" s="36">
        <f t="shared" si="47"/>
        <v>5.0640033760022502E-3</v>
      </c>
      <c r="N210" s="42">
        <f t="shared" si="48"/>
        <v>2.2694115739990274E-3</v>
      </c>
    </row>
    <row r="211" spans="1:14" x14ac:dyDescent="0.2">
      <c r="A211" s="28"/>
      <c r="B211" s="30" t="s">
        <v>186</v>
      </c>
      <c r="C211" s="41">
        <v>2</v>
      </c>
      <c r="D211" s="35">
        <v>8</v>
      </c>
      <c r="E211" s="35">
        <v>5</v>
      </c>
      <c r="F211" s="35">
        <v>7</v>
      </c>
      <c r="G211" s="36">
        <f t="shared" si="43"/>
        <v>1.4066676044450696E-4</v>
      </c>
      <c r="H211" s="36">
        <f t="shared" si="44"/>
        <v>6.4840330685686498E-4</v>
      </c>
      <c r="I211" s="36">
        <f t="shared" si="45"/>
        <v>3.1595576619273299E-4</v>
      </c>
      <c r="J211" s="36">
        <f t="shared" si="46"/>
        <v>4.8249241797628894E-4</v>
      </c>
      <c r="K211" s="36">
        <f t="shared" si="49"/>
        <v>1.5</v>
      </c>
      <c r="L211" s="36">
        <f t="shared" si="50"/>
        <v>-0.125</v>
      </c>
      <c r="M211" s="36">
        <f t="shared" si="47"/>
        <v>2.1100014066676045E-4</v>
      </c>
      <c r="N211" s="42">
        <f t="shared" si="48"/>
        <v>-8.1050413357108123E-5</v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>
        <v>1</v>
      </c>
      <c r="F212" s="35">
        <v>1</v>
      </c>
      <c r="G212" s="36" t="str">
        <f t="shared" si="43"/>
        <v/>
      </c>
      <c r="H212" s="36" t="str">
        <f t="shared" si="44"/>
        <v/>
      </c>
      <c r="I212" s="36">
        <f t="shared" si="45"/>
        <v>6.3191153238546606E-5</v>
      </c>
      <c r="J212" s="36">
        <f t="shared" si="46"/>
        <v>6.8927488282326992E-5</v>
      </c>
      <c r="K212" s="36">
        <f t="shared" si="49"/>
        <v>1</v>
      </c>
      <c r="L212" s="36">
        <f t="shared" si="50"/>
        <v>1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1</v>
      </c>
      <c r="D213" s="35">
        <v>4</v>
      </c>
      <c r="E213" s="35">
        <v>14</v>
      </c>
      <c r="F213" s="35">
        <v>5</v>
      </c>
      <c r="G213" s="36">
        <f t="shared" si="43"/>
        <v>7.0333380222253482E-5</v>
      </c>
      <c r="H213" s="36">
        <f t="shared" si="44"/>
        <v>3.2420165342843249E-4</v>
      </c>
      <c r="I213" s="36">
        <f t="shared" si="45"/>
        <v>8.8467614533965246E-4</v>
      </c>
      <c r="J213" s="36">
        <f t="shared" si="46"/>
        <v>3.4463744141163496E-4</v>
      </c>
      <c r="K213" s="36">
        <f t="shared" si="49"/>
        <v>13</v>
      </c>
      <c r="L213" s="36">
        <f t="shared" si="50"/>
        <v>0.25</v>
      </c>
      <c r="M213" s="36">
        <f t="shared" si="47"/>
        <v>9.1433394288929532E-4</v>
      </c>
      <c r="N213" s="42">
        <f t="shared" si="48"/>
        <v>8.1050413357108123E-5</v>
      </c>
    </row>
    <row r="214" spans="1:14" x14ac:dyDescent="0.2">
      <c r="A214" s="28"/>
      <c r="B214" s="30" t="s">
        <v>189</v>
      </c>
      <c r="C214" s="41">
        <v>3</v>
      </c>
      <c r="D214" s="35">
        <v>2</v>
      </c>
      <c r="E214" s="35">
        <v>13</v>
      </c>
      <c r="F214" s="35">
        <v>3</v>
      </c>
      <c r="G214" s="36">
        <f t="shared" si="43"/>
        <v>2.1100014066676045E-4</v>
      </c>
      <c r="H214" s="36">
        <f t="shared" si="44"/>
        <v>1.6210082671421625E-4</v>
      </c>
      <c r="I214" s="36">
        <f t="shared" si="45"/>
        <v>8.2148499210110584E-4</v>
      </c>
      <c r="J214" s="36">
        <f t="shared" si="46"/>
        <v>2.0678246484698098E-4</v>
      </c>
      <c r="K214" s="36">
        <f t="shared" si="49"/>
        <v>3.3333333333333335</v>
      </c>
      <c r="L214" s="36">
        <f t="shared" si="50"/>
        <v>0.5</v>
      </c>
      <c r="M214" s="36">
        <f t="shared" si="47"/>
        <v>7.0333380222253482E-4</v>
      </c>
      <c r="N214" s="42">
        <f t="shared" si="48"/>
        <v>8.1050413357108123E-5</v>
      </c>
    </row>
    <row r="215" spans="1:14" x14ac:dyDescent="0.2">
      <c r="A215" s="28"/>
      <c r="B215" s="30" t="s">
        <v>190</v>
      </c>
      <c r="C215" s="41">
        <v>489</v>
      </c>
      <c r="D215" s="35">
        <v>326</v>
      </c>
      <c r="E215" s="35">
        <v>282</v>
      </c>
      <c r="F215" s="35">
        <v>157</v>
      </c>
      <c r="G215" s="36">
        <f t="shared" si="43"/>
        <v>3.4393022928681953E-2</v>
      </c>
      <c r="H215" s="36">
        <f t="shared" si="44"/>
        <v>2.6422434754417249E-2</v>
      </c>
      <c r="I215" s="36">
        <f t="shared" si="45"/>
        <v>1.7819905213270142E-2</v>
      </c>
      <c r="J215" s="36">
        <f t="shared" si="46"/>
        <v>1.0821615660325338E-2</v>
      </c>
      <c r="K215" s="36">
        <f t="shared" si="49"/>
        <v>-0.42331288343558282</v>
      </c>
      <c r="L215" s="36">
        <f t="shared" si="50"/>
        <v>-0.51840490797546013</v>
      </c>
      <c r="M215" s="36">
        <f t="shared" si="47"/>
        <v>-1.4559009706006472E-2</v>
      </c>
      <c r="N215" s="42">
        <f t="shared" si="48"/>
        <v>-1.3697519857351273E-2</v>
      </c>
    </row>
    <row r="216" spans="1:14" ht="24" customHeight="1" x14ac:dyDescent="0.2">
      <c r="A216" s="28"/>
      <c r="B216" s="30" t="s">
        <v>191</v>
      </c>
      <c r="C216" s="41">
        <v>377</v>
      </c>
      <c r="D216" s="35">
        <v>271</v>
      </c>
      <c r="E216" s="35">
        <v>159</v>
      </c>
      <c r="F216" s="35">
        <v>124</v>
      </c>
      <c r="G216" s="36">
        <f t="shared" si="43"/>
        <v>2.6515684343789564E-2</v>
      </c>
      <c r="H216" s="36">
        <f t="shared" si="44"/>
        <v>2.1964662019776302E-2</v>
      </c>
      <c r="I216" s="36">
        <f t="shared" si="45"/>
        <v>1.004739336492891E-2</v>
      </c>
      <c r="J216" s="36">
        <f t="shared" si="46"/>
        <v>8.5470085470085479E-3</v>
      </c>
      <c r="K216" s="36">
        <f t="shared" si="49"/>
        <v>-0.57824933687002655</v>
      </c>
      <c r="L216" s="36">
        <f t="shared" si="50"/>
        <v>-0.54243542435424352</v>
      </c>
      <c r="M216" s="36">
        <f t="shared" si="47"/>
        <v>-1.533267688845126E-2</v>
      </c>
      <c r="N216" s="42">
        <f t="shared" si="48"/>
        <v>-1.1914410763494894E-2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80</v>
      </c>
      <c r="D218" s="35">
        <v>215</v>
      </c>
      <c r="E218" s="35">
        <v>95</v>
      </c>
      <c r="F218" s="35">
        <v>192</v>
      </c>
      <c r="G218" s="36">
        <f t="shared" si="43"/>
        <v>5.6266704177802785E-3</v>
      </c>
      <c r="H218" s="36">
        <f t="shared" si="44"/>
        <v>1.7425838871778246E-2</v>
      </c>
      <c r="I218" s="36">
        <f t="shared" si="45"/>
        <v>6.0031595576619272E-3</v>
      </c>
      <c r="J218" s="36">
        <f t="shared" si="46"/>
        <v>1.3234077750206782E-2</v>
      </c>
      <c r="K218" s="36">
        <f t="shared" si="49"/>
        <v>0.1875</v>
      </c>
      <c r="L218" s="36">
        <f t="shared" si="50"/>
        <v>-0.10697674418604651</v>
      </c>
      <c r="M218" s="36">
        <f t="shared" si="47"/>
        <v>1.0550007033338022E-3</v>
      </c>
      <c r="N218" s="42">
        <f t="shared" si="48"/>
        <v>-1.8641595072134867E-3</v>
      </c>
    </row>
    <row r="219" spans="1:14" x14ac:dyDescent="0.2">
      <c r="A219" s="28"/>
      <c r="B219" s="30" t="s">
        <v>194</v>
      </c>
      <c r="C219" s="41">
        <v>18</v>
      </c>
      <c r="D219" s="35">
        <v>124</v>
      </c>
      <c r="E219" s="35">
        <v>89</v>
      </c>
      <c r="F219" s="35">
        <v>255</v>
      </c>
      <c r="G219" s="36">
        <f t="shared" si="43"/>
        <v>1.2660008440005626E-3</v>
      </c>
      <c r="H219" s="36">
        <f t="shared" si="44"/>
        <v>1.0050251256281407E-2</v>
      </c>
      <c r="I219" s="36">
        <f t="shared" si="45"/>
        <v>5.6240126382306474E-3</v>
      </c>
      <c r="J219" s="36">
        <f t="shared" si="46"/>
        <v>1.7576509511993382E-2</v>
      </c>
      <c r="K219" s="36">
        <f t="shared" si="49"/>
        <v>3.9444444444444446</v>
      </c>
      <c r="L219" s="36">
        <f t="shared" si="50"/>
        <v>1.0564516129032258</v>
      </c>
      <c r="M219" s="36">
        <f t="shared" si="47"/>
        <v>4.9936699957799967E-3</v>
      </c>
      <c r="N219" s="42">
        <f t="shared" si="48"/>
        <v>1.0617604149781164E-2</v>
      </c>
    </row>
    <row r="220" spans="1:14" x14ac:dyDescent="0.2">
      <c r="A220" s="28"/>
      <c r="B220" s="30" t="s">
        <v>195</v>
      </c>
      <c r="C220" s="41">
        <v>271</v>
      </c>
      <c r="D220" s="35">
        <v>251</v>
      </c>
      <c r="E220" s="35">
        <v>281</v>
      </c>
      <c r="F220" s="35">
        <v>283</v>
      </c>
      <c r="G220" s="36">
        <f t="shared" ref="G220:G251" si="51">+IF(C220=0,"",C220/C$188)</f>
        <v>1.9060346040230693E-2</v>
      </c>
      <c r="H220" s="36">
        <f t="shared" ref="H220:H251" si="52">+IF(D220=0,"",D220/D$188)</f>
        <v>2.0343653752634139E-2</v>
      </c>
      <c r="I220" s="36">
        <f t="shared" ref="I220:I251" si="53">+IF(E220=0,"",E220/E$188)</f>
        <v>1.7756714060031594E-2</v>
      </c>
      <c r="J220" s="36">
        <f t="shared" ref="J220:J251" si="54">+IF(F220=0,"",F220/F$188)</f>
        <v>1.9506479183898539E-2</v>
      </c>
      <c r="K220" s="36">
        <f t="shared" si="49"/>
        <v>3.6900369003690037E-2</v>
      </c>
      <c r="L220" s="36">
        <f t="shared" si="50"/>
        <v>0.12749003984063745</v>
      </c>
      <c r="M220" s="36">
        <f t="shared" ref="M220:M251" si="55">+IF(OR(AND(G220=""),(K220="")),"",G220*K220)</f>
        <v>7.0333380222253482E-4</v>
      </c>
      <c r="N220" s="42">
        <f t="shared" ref="N220:N251" si="56">+IF(OR(AND(H220=""),(L220="")),"",H220*L220)</f>
        <v>2.5936132274274599E-3</v>
      </c>
    </row>
    <row r="221" spans="1:14" x14ac:dyDescent="0.2">
      <c r="A221" s="28"/>
      <c r="B221" s="30" t="s">
        <v>196</v>
      </c>
      <c r="C221" s="41">
        <v>38</v>
      </c>
      <c r="D221" s="35">
        <v>221</v>
      </c>
      <c r="E221" s="35">
        <v>47</v>
      </c>
      <c r="F221" s="35">
        <v>224</v>
      </c>
      <c r="G221" s="36">
        <f t="shared" si="51"/>
        <v>2.6726684484456322E-3</v>
      </c>
      <c r="H221" s="36">
        <f t="shared" si="52"/>
        <v>1.7912141351920895E-2</v>
      </c>
      <c r="I221" s="36">
        <f t="shared" si="53"/>
        <v>2.9699842022116903E-3</v>
      </c>
      <c r="J221" s="36">
        <f t="shared" si="54"/>
        <v>1.5439757375241246E-2</v>
      </c>
      <c r="K221" s="36">
        <f t="shared" ref="K221:K252" si="57">+IF(AND(C221=0,E221=0)," ",IF(C221=0,1,IF(E221=0,-1,(E221-C221)/C221)))</f>
        <v>0.23684210526315788</v>
      </c>
      <c r="L221" s="36">
        <f t="shared" ref="L221:L252" si="58">+IF(AND(D221=0,F221=0)," ",IF(D221=0,1,IF(F221=0,-1,(F221-D221)/D221)))</f>
        <v>1.3574660633484163E-2</v>
      </c>
      <c r="M221" s="36">
        <f t="shared" si="55"/>
        <v>6.3300042200028128E-4</v>
      </c>
      <c r="N221" s="42">
        <f t="shared" si="56"/>
        <v>2.4315124007132436E-4</v>
      </c>
    </row>
    <row r="222" spans="1:14" x14ac:dyDescent="0.2">
      <c r="A222" s="28"/>
      <c r="B222" s="30" t="s">
        <v>197</v>
      </c>
      <c r="C222" s="41">
        <v>26</v>
      </c>
      <c r="D222" s="35">
        <v>68</v>
      </c>
      <c r="E222" s="35">
        <v>27</v>
      </c>
      <c r="F222" s="35">
        <v>59</v>
      </c>
      <c r="G222" s="36">
        <f t="shared" si="51"/>
        <v>1.8286678857785904E-3</v>
      </c>
      <c r="H222" s="36">
        <f t="shared" si="52"/>
        <v>5.5114281082833524E-3</v>
      </c>
      <c r="I222" s="36">
        <f t="shared" si="53"/>
        <v>1.7061611374407583E-3</v>
      </c>
      <c r="J222" s="36">
        <f t="shared" si="54"/>
        <v>4.0667218086572927E-3</v>
      </c>
      <c r="K222" s="36">
        <f t="shared" si="57"/>
        <v>3.8461538461538464E-2</v>
      </c>
      <c r="L222" s="36">
        <f t="shared" si="58"/>
        <v>-0.13235294117647059</v>
      </c>
      <c r="M222" s="36">
        <f t="shared" si="55"/>
        <v>7.0333380222253482E-5</v>
      </c>
      <c r="N222" s="42">
        <f t="shared" si="56"/>
        <v>-7.2945372021397312E-4</v>
      </c>
    </row>
    <row r="223" spans="1:14" x14ac:dyDescent="0.2">
      <c r="A223" s="28"/>
      <c r="B223" s="30" t="s">
        <v>198</v>
      </c>
      <c r="C223" s="41">
        <v>0</v>
      </c>
      <c r="D223" s="35">
        <v>14</v>
      </c>
      <c r="E223" s="35">
        <v>5</v>
      </c>
      <c r="F223" s="35">
        <v>13</v>
      </c>
      <c r="G223" s="36" t="str">
        <f t="shared" si="51"/>
        <v/>
      </c>
      <c r="H223" s="36">
        <f t="shared" si="52"/>
        <v>1.1347057869995137E-3</v>
      </c>
      <c r="I223" s="36">
        <f t="shared" si="53"/>
        <v>3.1595576619273299E-4</v>
      </c>
      <c r="J223" s="36">
        <f t="shared" si="54"/>
        <v>8.960573476702509E-4</v>
      </c>
      <c r="K223" s="36">
        <f t="shared" si="57"/>
        <v>1</v>
      </c>
      <c r="L223" s="36">
        <f t="shared" si="58"/>
        <v>-7.1428571428571425E-2</v>
      </c>
      <c r="M223" s="36" t="str">
        <f t="shared" si="55"/>
        <v/>
      </c>
      <c r="N223" s="42">
        <f t="shared" si="56"/>
        <v>-8.1050413357108123E-5</v>
      </c>
    </row>
    <row r="224" spans="1:14" x14ac:dyDescent="0.2">
      <c r="A224" s="28"/>
      <c r="B224" s="30" t="s">
        <v>199</v>
      </c>
      <c r="C224" s="41">
        <v>0</v>
      </c>
      <c r="D224" s="35">
        <v>2</v>
      </c>
      <c r="E224" s="35">
        <v>1</v>
      </c>
      <c r="F224" s="35">
        <v>18</v>
      </c>
      <c r="G224" s="36" t="str">
        <f t="shared" si="51"/>
        <v/>
      </c>
      <c r="H224" s="36">
        <f t="shared" si="52"/>
        <v>1.6210082671421625E-4</v>
      </c>
      <c r="I224" s="36">
        <f t="shared" si="53"/>
        <v>6.3191153238546606E-5</v>
      </c>
      <c r="J224" s="36">
        <f t="shared" si="54"/>
        <v>1.2406947890818859E-3</v>
      </c>
      <c r="K224" s="36">
        <f t="shared" si="57"/>
        <v>1</v>
      </c>
      <c r="L224" s="36">
        <f t="shared" si="58"/>
        <v>8</v>
      </c>
      <c r="M224" s="36" t="str">
        <f t="shared" si="55"/>
        <v/>
      </c>
      <c r="N224" s="42">
        <f t="shared" si="56"/>
        <v>1.29680661371373E-3</v>
      </c>
    </row>
    <row r="225" spans="1:14" x14ac:dyDescent="0.2">
      <c r="A225" s="28"/>
      <c r="B225" s="30" t="s">
        <v>200</v>
      </c>
      <c r="C225" s="41">
        <v>34</v>
      </c>
      <c r="D225" s="35">
        <v>83</v>
      </c>
      <c r="E225" s="35">
        <v>15</v>
      </c>
      <c r="F225" s="35">
        <v>42</v>
      </c>
      <c r="G225" s="36">
        <f t="shared" si="51"/>
        <v>2.3913349275566185E-3</v>
      </c>
      <c r="H225" s="36">
        <f t="shared" si="52"/>
        <v>6.7271843086399745E-3</v>
      </c>
      <c r="I225" s="36">
        <f t="shared" si="53"/>
        <v>9.4786729857819908E-4</v>
      </c>
      <c r="J225" s="36">
        <f t="shared" si="54"/>
        <v>2.8949545078577337E-3</v>
      </c>
      <c r="K225" s="36">
        <f t="shared" si="57"/>
        <v>-0.55882352941176472</v>
      </c>
      <c r="L225" s="36">
        <f t="shared" si="58"/>
        <v>-0.49397590361445781</v>
      </c>
      <c r="M225" s="36">
        <f t="shared" si="55"/>
        <v>-1.3363342242228163E-3</v>
      </c>
      <c r="N225" s="42">
        <f t="shared" si="56"/>
        <v>-3.3230669476414332E-3</v>
      </c>
    </row>
    <row r="226" spans="1:14" x14ac:dyDescent="0.2">
      <c r="A226" s="28"/>
      <c r="B226" s="30" t="s">
        <v>201</v>
      </c>
      <c r="C226" s="41">
        <v>179</v>
      </c>
      <c r="D226" s="35">
        <v>203</v>
      </c>
      <c r="E226" s="35">
        <v>94</v>
      </c>
      <c r="F226" s="35">
        <v>141</v>
      </c>
      <c r="G226" s="36">
        <f t="shared" si="51"/>
        <v>1.2589675059783373E-2</v>
      </c>
      <c r="H226" s="36">
        <f t="shared" si="52"/>
        <v>1.6453233911492948E-2</v>
      </c>
      <c r="I226" s="36">
        <f t="shared" si="53"/>
        <v>5.9399684044233805E-3</v>
      </c>
      <c r="J226" s="36">
        <f t="shared" si="54"/>
        <v>9.7187758478081056E-3</v>
      </c>
      <c r="K226" s="36">
        <f t="shared" si="57"/>
        <v>-0.47486033519553073</v>
      </c>
      <c r="L226" s="36">
        <f t="shared" si="58"/>
        <v>-0.30541871921182268</v>
      </c>
      <c r="M226" s="36">
        <f t="shared" si="55"/>
        <v>-5.9783373188915453E-3</v>
      </c>
      <c r="N226" s="42">
        <f t="shared" si="56"/>
        <v>-5.0251256281407036E-3</v>
      </c>
    </row>
    <row r="227" spans="1:14" x14ac:dyDescent="0.2">
      <c r="A227" s="28"/>
      <c r="B227" s="30" t="s">
        <v>202</v>
      </c>
      <c r="C227" s="41">
        <v>26</v>
      </c>
      <c r="D227" s="35">
        <v>49</v>
      </c>
      <c r="E227" s="35">
        <v>21</v>
      </c>
      <c r="F227" s="35">
        <v>35</v>
      </c>
      <c r="G227" s="36">
        <f t="shared" si="51"/>
        <v>1.8286678857785904E-3</v>
      </c>
      <c r="H227" s="36">
        <f t="shared" si="52"/>
        <v>3.9714702544982978E-3</v>
      </c>
      <c r="I227" s="36">
        <f t="shared" si="53"/>
        <v>1.3270142180094786E-3</v>
      </c>
      <c r="J227" s="36">
        <f t="shared" si="54"/>
        <v>2.4124620898814449E-3</v>
      </c>
      <c r="K227" s="36">
        <f t="shared" si="57"/>
        <v>-0.19230769230769232</v>
      </c>
      <c r="L227" s="36">
        <f t="shared" si="58"/>
        <v>-0.2857142857142857</v>
      </c>
      <c r="M227" s="36">
        <f t="shared" si="55"/>
        <v>-3.5166690111126741E-4</v>
      </c>
      <c r="N227" s="42">
        <f t="shared" si="56"/>
        <v>-1.1347057869995137E-3</v>
      </c>
    </row>
    <row r="228" spans="1:14" x14ac:dyDescent="0.2">
      <c r="A228" s="28"/>
      <c r="B228" s="30" t="s">
        <v>203</v>
      </c>
      <c r="C228" s="41">
        <v>0</v>
      </c>
      <c r="D228" s="35">
        <v>2</v>
      </c>
      <c r="E228" s="35">
        <v>6</v>
      </c>
      <c r="F228" s="35">
        <v>0</v>
      </c>
      <c r="G228" s="36" t="str">
        <f t="shared" si="51"/>
        <v/>
      </c>
      <c r="H228" s="36">
        <f t="shared" si="52"/>
        <v>1.6210082671421625E-4</v>
      </c>
      <c r="I228" s="36">
        <f t="shared" si="53"/>
        <v>3.7914691943127961E-4</v>
      </c>
      <c r="J228" s="36" t="str">
        <f t="shared" si="54"/>
        <v/>
      </c>
      <c r="K228" s="36">
        <f t="shared" si="57"/>
        <v>1</v>
      </c>
      <c r="L228" s="36">
        <f t="shared" si="58"/>
        <v>-1</v>
      </c>
      <c r="M228" s="36" t="str">
        <f t="shared" si="55"/>
        <v/>
      </c>
      <c r="N228" s="42">
        <f t="shared" si="56"/>
        <v>-1.6210082671421625E-4</v>
      </c>
    </row>
    <row r="229" spans="1:14" x14ac:dyDescent="0.2">
      <c r="A229" s="28"/>
      <c r="B229" s="30" t="s">
        <v>204</v>
      </c>
      <c r="C229" s="41">
        <v>0</v>
      </c>
      <c r="D229" s="35">
        <v>2</v>
      </c>
      <c r="E229" s="35">
        <v>1</v>
      </c>
      <c r="F229" s="35">
        <v>2</v>
      </c>
      <c r="G229" s="36" t="str">
        <f t="shared" si="51"/>
        <v/>
      </c>
      <c r="H229" s="36">
        <f t="shared" si="52"/>
        <v>1.6210082671421625E-4</v>
      </c>
      <c r="I229" s="36">
        <f t="shared" si="53"/>
        <v>6.3191153238546606E-5</v>
      </c>
      <c r="J229" s="36">
        <f t="shared" si="54"/>
        <v>1.3785497656465398E-4</v>
      </c>
      <c r="K229" s="36">
        <f t="shared" si="57"/>
        <v>1</v>
      </c>
      <c r="L229" s="36">
        <f t="shared" si="58"/>
        <v>0</v>
      </c>
      <c r="M229" s="36" t="str">
        <f t="shared" si="55"/>
        <v/>
      </c>
      <c r="N229" s="42">
        <f t="shared" si="56"/>
        <v>0</v>
      </c>
    </row>
    <row r="230" spans="1:14" ht="25.5" x14ac:dyDescent="0.2">
      <c r="A230" s="28"/>
      <c r="B230" s="30" t="s">
        <v>205</v>
      </c>
      <c r="C230" s="41">
        <v>134</v>
      </c>
      <c r="D230" s="35">
        <v>38</v>
      </c>
      <c r="E230" s="35">
        <v>231</v>
      </c>
      <c r="F230" s="35">
        <v>110</v>
      </c>
      <c r="G230" s="36">
        <f t="shared" si="51"/>
        <v>9.4246729497819669E-3</v>
      </c>
      <c r="H230" s="36">
        <f t="shared" si="52"/>
        <v>3.0799157075701088E-3</v>
      </c>
      <c r="I230" s="36">
        <f t="shared" si="53"/>
        <v>1.4597156398104265E-2</v>
      </c>
      <c r="J230" s="36">
        <f t="shared" si="54"/>
        <v>7.5820237110559695E-3</v>
      </c>
      <c r="K230" s="36">
        <f t="shared" si="57"/>
        <v>0.72388059701492535</v>
      </c>
      <c r="L230" s="36">
        <f t="shared" si="58"/>
        <v>1.8947368421052631</v>
      </c>
      <c r="M230" s="36">
        <f t="shared" si="55"/>
        <v>6.8223378815585878E-3</v>
      </c>
      <c r="N230" s="42">
        <f t="shared" si="56"/>
        <v>5.835629761711785E-3</v>
      </c>
    </row>
    <row r="231" spans="1:14" x14ac:dyDescent="0.2">
      <c r="A231" s="28"/>
      <c r="B231" s="30" t="s">
        <v>206</v>
      </c>
      <c r="C231" s="41">
        <v>3</v>
      </c>
      <c r="D231" s="35">
        <v>24</v>
      </c>
      <c r="E231" s="35">
        <v>2</v>
      </c>
      <c r="F231" s="35">
        <v>9</v>
      </c>
      <c r="G231" s="36">
        <f t="shared" si="51"/>
        <v>2.1100014066676045E-4</v>
      </c>
      <c r="H231" s="36">
        <f t="shared" si="52"/>
        <v>1.9452099205705948E-3</v>
      </c>
      <c r="I231" s="36">
        <f t="shared" si="53"/>
        <v>1.2638230647709321E-4</v>
      </c>
      <c r="J231" s="36">
        <f t="shared" si="54"/>
        <v>6.2034739454094293E-4</v>
      </c>
      <c r="K231" s="36">
        <f t="shared" si="57"/>
        <v>-0.33333333333333331</v>
      </c>
      <c r="L231" s="36">
        <f t="shared" si="58"/>
        <v>-0.625</v>
      </c>
      <c r="M231" s="36">
        <f t="shared" si="55"/>
        <v>-7.0333380222253482E-5</v>
      </c>
      <c r="N231" s="42">
        <f t="shared" si="56"/>
        <v>-1.2157562003566218E-3</v>
      </c>
    </row>
    <row r="232" spans="1:14" ht="25.5" x14ac:dyDescent="0.2">
      <c r="A232" s="28"/>
      <c r="B232" s="30" t="s">
        <v>207</v>
      </c>
      <c r="C232" s="41">
        <v>2</v>
      </c>
      <c r="D232" s="35">
        <v>1</v>
      </c>
      <c r="E232" s="35">
        <v>1</v>
      </c>
      <c r="F232" s="35">
        <v>2</v>
      </c>
      <c r="G232" s="36">
        <f t="shared" si="51"/>
        <v>1.4066676044450696E-4</v>
      </c>
      <c r="H232" s="36">
        <f t="shared" si="52"/>
        <v>8.1050413357108123E-5</v>
      </c>
      <c r="I232" s="36">
        <f t="shared" si="53"/>
        <v>6.3191153238546606E-5</v>
      </c>
      <c r="J232" s="36">
        <f t="shared" si="54"/>
        <v>1.3785497656465398E-4</v>
      </c>
      <c r="K232" s="36">
        <f t="shared" si="57"/>
        <v>-0.5</v>
      </c>
      <c r="L232" s="36">
        <f t="shared" si="58"/>
        <v>1</v>
      </c>
      <c r="M232" s="36">
        <f t="shared" si="55"/>
        <v>-7.0333380222253482E-5</v>
      </c>
      <c r="N232" s="42">
        <f t="shared" si="56"/>
        <v>8.1050413357108123E-5</v>
      </c>
    </row>
    <row r="233" spans="1:14" ht="25.5" x14ac:dyDescent="0.2">
      <c r="A233" s="28"/>
      <c r="B233" s="30" t="s">
        <v>208</v>
      </c>
      <c r="C233" s="41">
        <v>28</v>
      </c>
      <c r="D233" s="35">
        <v>20</v>
      </c>
      <c r="E233" s="35">
        <v>6</v>
      </c>
      <c r="F233" s="35">
        <v>7</v>
      </c>
      <c r="G233" s="36">
        <f t="shared" si="51"/>
        <v>1.9693346462230973E-3</v>
      </c>
      <c r="H233" s="36">
        <f t="shared" si="52"/>
        <v>1.6210082671421625E-3</v>
      </c>
      <c r="I233" s="36">
        <f t="shared" si="53"/>
        <v>3.7914691943127961E-4</v>
      </c>
      <c r="J233" s="36">
        <f t="shared" si="54"/>
        <v>4.8249241797628894E-4</v>
      </c>
      <c r="K233" s="36">
        <f t="shared" si="57"/>
        <v>-0.7857142857142857</v>
      </c>
      <c r="L233" s="36">
        <f t="shared" si="58"/>
        <v>-0.65</v>
      </c>
      <c r="M233" s="36">
        <f t="shared" si="55"/>
        <v>-1.5473343648895765E-3</v>
      </c>
      <c r="N233" s="42">
        <f t="shared" si="56"/>
        <v>-1.0536553736424058E-3</v>
      </c>
    </row>
    <row r="234" spans="1:14" x14ac:dyDescent="0.2">
      <c r="A234" s="28"/>
      <c r="B234" s="30" t="s">
        <v>209</v>
      </c>
      <c r="C234" s="41">
        <v>2</v>
      </c>
      <c r="D234" s="35">
        <v>2</v>
      </c>
      <c r="E234" s="35"/>
      <c r="F234" s="35"/>
      <c r="G234" s="36">
        <f t="shared" si="51"/>
        <v>1.4066676044450696E-4</v>
      </c>
      <c r="H234" s="36">
        <f t="shared" si="52"/>
        <v>1.6210082671421625E-4</v>
      </c>
      <c r="I234" s="36" t="str">
        <f t="shared" si="53"/>
        <v/>
      </c>
      <c r="J234" s="36" t="str">
        <f t="shared" si="54"/>
        <v/>
      </c>
      <c r="K234" s="36">
        <f t="shared" si="57"/>
        <v>-1</v>
      </c>
      <c r="L234" s="36">
        <f t="shared" si="58"/>
        <v>-1</v>
      </c>
      <c r="M234" s="36">
        <f t="shared" si="55"/>
        <v>-1.4066676044450696E-4</v>
      </c>
      <c r="N234" s="42">
        <f t="shared" si="56"/>
        <v>-1.6210082671421625E-4</v>
      </c>
    </row>
    <row r="235" spans="1:14" x14ac:dyDescent="0.2">
      <c r="A235" s="28"/>
      <c r="B235" s="30" t="s">
        <v>210</v>
      </c>
      <c r="C235" s="41">
        <v>123</v>
      </c>
      <c r="D235" s="35">
        <v>110</v>
      </c>
      <c r="E235" s="35">
        <v>118</v>
      </c>
      <c r="F235" s="35">
        <v>124</v>
      </c>
      <c r="G235" s="36">
        <f t="shared" si="51"/>
        <v>8.651005767337178E-3</v>
      </c>
      <c r="H235" s="36">
        <f t="shared" si="52"/>
        <v>8.9155454692818933E-3</v>
      </c>
      <c r="I235" s="36">
        <f t="shared" si="53"/>
        <v>7.4565560821484994E-3</v>
      </c>
      <c r="J235" s="36">
        <f t="shared" si="54"/>
        <v>8.5470085470085479E-3</v>
      </c>
      <c r="K235" s="36">
        <f t="shared" si="57"/>
        <v>-4.065040650406504E-2</v>
      </c>
      <c r="L235" s="36">
        <f t="shared" si="58"/>
        <v>0.12727272727272726</v>
      </c>
      <c r="M235" s="36">
        <f t="shared" si="55"/>
        <v>-3.5166690111126741E-4</v>
      </c>
      <c r="N235" s="42">
        <f t="shared" si="56"/>
        <v>1.1347057869995135E-3</v>
      </c>
    </row>
    <row r="236" spans="1:14" x14ac:dyDescent="0.2">
      <c r="A236" s="28"/>
      <c r="B236" s="30" t="s">
        <v>211</v>
      </c>
      <c r="C236" s="41">
        <v>1</v>
      </c>
      <c r="D236" s="35">
        <v>6</v>
      </c>
      <c r="E236" s="35">
        <v>1</v>
      </c>
      <c r="F236" s="35">
        <v>3</v>
      </c>
      <c r="G236" s="36">
        <f t="shared" si="51"/>
        <v>7.0333380222253482E-5</v>
      </c>
      <c r="H236" s="36">
        <f t="shared" si="52"/>
        <v>4.8630248014264871E-4</v>
      </c>
      <c r="I236" s="36">
        <f t="shared" si="53"/>
        <v>6.3191153238546606E-5</v>
      </c>
      <c r="J236" s="36">
        <f t="shared" si="54"/>
        <v>2.0678246484698098E-4</v>
      </c>
      <c r="K236" s="36">
        <f t="shared" si="57"/>
        <v>0</v>
      </c>
      <c r="L236" s="36">
        <f t="shared" si="58"/>
        <v>-0.5</v>
      </c>
      <c r="M236" s="36">
        <f t="shared" si="55"/>
        <v>0</v>
      </c>
      <c r="N236" s="42">
        <f t="shared" si="56"/>
        <v>-2.4315124007132436E-4</v>
      </c>
    </row>
    <row r="237" spans="1:14" x14ac:dyDescent="0.2">
      <c r="A237" s="28"/>
      <c r="B237" s="30" t="s">
        <v>212</v>
      </c>
      <c r="C237" s="41">
        <v>4</v>
      </c>
      <c r="D237" s="35">
        <v>1</v>
      </c>
      <c r="E237" s="35">
        <v>1</v>
      </c>
      <c r="F237" s="35">
        <v>1</v>
      </c>
      <c r="G237" s="36">
        <f t="shared" si="51"/>
        <v>2.8133352088901393E-4</v>
      </c>
      <c r="H237" s="36">
        <f t="shared" si="52"/>
        <v>8.1050413357108123E-5</v>
      </c>
      <c r="I237" s="36">
        <f t="shared" si="53"/>
        <v>6.3191153238546606E-5</v>
      </c>
      <c r="J237" s="36">
        <f t="shared" si="54"/>
        <v>6.8927488282326992E-5</v>
      </c>
      <c r="K237" s="36">
        <f t="shared" si="57"/>
        <v>-0.75</v>
      </c>
      <c r="L237" s="36">
        <f t="shared" si="58"/>
        <v>0</v>
      </c>
      <c r="M237" s="36">
        <f t="shared" si="55"/>
        <v>-2.1100014066676045E-4</v>
      </c>
      <c r="N237" s="42">
        <f t="shared" si="56"/>
        <v>0</v>
      </c>
    </row>
    <row r="238" spans="1:14" x14ac:dyDescent="0.2">
      <c r="A238" s="28"/>
      <c r="B238" s="30" t="s">
        <v>213</v>
      </c>
      <c r="C238" s="41">
        <v>0</v>
      </c>
      <c r="D238" s="35">
        <v>5</v>
      </c>
      <c r="E238" s="35">
        <v>0</v>
      </c>
      <c r="F238" s="35">
        <v>4</v>
      </c>
      <c r="G238" s="36" t="str">
        <f t="shared" si="51"/>
        <v/>
      </c>
      <c r="H238" s="36">
        <f t="shared" si="52"/>
        <v>4.0525206678554063E-4</v>
      </c>
      <c r="I238" s="36" t="str">
        <f t="shared" si="53"/>
        <v/>
      </c>
      <c r="J238" s="36">
        <f t="shared" si="54"/>
        <v>2.7570995312930797E-4</v>
      </c>
      <c r="K238" s="36" t="str">
        <f t="shared" si="57"/>
        <v xml:space="preserve"> </v>
      </c>
      <c r="L238" s="36">
        <f t="shared" si="58"/>
        <v>-0.2</v>
      </c>
      <c r="M238" s="36" t="str">
        <f t="shared" si="55"/>
        <v/>
      </c>
      <c r="N238" s="42">
        <f t="shared" si="56"/>
        <v>-8.1050413357108136E-5</v>
      </c>
    </row>
    <row r="239" spans="1:14" x14ac:dyDescent="0.2">
      <c r="A239" s="28"/>
      <c r="B239" s="30" t="s">
        <v>214</v>
      </c>
      <c r="C239" s="41">
        <v>0</v>
      </c>
      <c r="D239" s="35">
        <v>5</v>
      </c>
      <c r="E239" s="35">
        <v>0</v>
      </c>
      <c r="F239" s="35">
        <v>2</v>
      </c>
      <c r="G239" s="36" t="str">
        <f t="shared" si="51"/>
        <v/>
      </c>
      <c r="H239" s="36">
        <f t="shared" si="52"/>
        <v>4.0525206678554063E-4</v>
      </c>
      <c r="I239" s="36" t="str">
        <f t="shared" si="53"/>
        <v/>
      </c>
      <c r="J239" s="36">
        <f t="shared" si="54"/>
        <v>1.3785497656465398E-4</v>
      </c>
      <c r="K239" s="36" t="str">
        <f t="shared" si="57"/>
        <v xml:space="preserve"> </v>
      </c>
      <c r="L239" s="36">
        <f t="shared" si="58"/>
        <v>-0.6</v>
      </c>
      <c r="M239" s="36" t="str">
        <f t="shared" si="55"/>
        <v/>
      </c>
      <c r="N239" s="42">
        <f t="shared" si="56"/>
        <v>-2.4315124007132436E-4</v>
      </c>
    </row>
    <row r="240" spans="1:14" x14ac:dyDescent="0.2">
      <c r="A240" s="28"/>
      <c r="B240" s="30" t="s">
        <v>215</v>
      </c>
      <c r="C240" s="41">
        <v>0</v>
      </c>
      <c r="D240" s="35">
        <v>1</v>
      </c>
      <c r="E240" s="35">
        <v>0</v>
      </c>
      <c r="F240" s="35">
        <v>1</v>
      </c>
      <c r="G240" s="36" t="str">
        <f t="shared" si="51"/>
        <v/>
      </c>
      <c r="H240" s="36">
        <f t="shared" si="52"/>
        <v>8.1050413357108123E-5</v>
      </c>
      <c r="I240" s="36" t="str">
        <f t="shared" si="53"/>
        <v/>
      </c>
      <c r="J240" s="36">
        <f t="shared" si="54"/>
        <v>6.8927488282326992E-5</v>
      </c>
      <c r="K240" s="36" t="str">
        <f t="shared" si="57"/>
        <v xml:space="preserve"> </v>
      </c>
      <c r="L240" s="36">
        <f t="shared" si="58"/>
        <v>0</v>
      </c>
      <c r="M240" s="36" t="str">
        <f t="shared" si="55"/>
        <v/>
      </c>
      <c r="N240" s="42">
        <f t="shared" si="56"/>
        <v>0</v>
      </c>
    </row>
    <row r="241" spans="1:14" x14ac:dyDescent="0.2">
      <c r="A241" s="28"/>
      <c r="B241" s="30" t="s">
        <v>216</v>
      </c>
      <c r="C241" s="41">
        <v>0</v>
      </c>
      <c r="D241" s="35">
        <v>2</v>
      </c>
      <c r="E241" s="35">
        <v>0</v>
      </c>
      <c r="F241" s="35">
        <v>1</v>
      </c>
      <c r="G241" s="36" t="str">
        <f t="shared" si="51"/>
        <v/>
      </c>
      <c r="H241" s="36">
        <f t="shared" si="52"/>
        <v>1.6210082671421625E-4</v>
      </c>
      <c r="I241" s="36" t="str">
        <f t="shared" si="53"/>
        <v/>
      </c>
      <c r="J241" s="36">
        <f t="shared" si="54"/>
        <v>6.8927488282326992E-5</v>
      </c>
      <c r="K241" s="36" t="str">
        <f t="shared" si="57"/>
        <v xml:space="preserve"> </v>
      </c>
      <c r="L241" s="36">
        <f t="shared" si="58"/>
        <v>-0.5</v>
      </c>
      <c r="M241" s="36" t="str">
        <f t="shared" si="55"/>
        <v/>
      </c>
      <c r="N241" s="42">
        <f t="shared" si="56"/>
        <v>-8.1050413357108123E-5</v>
      </c>
    </row>
    <row r="242" spans="1:14" x14ac:dyDescent="0.2">
      <c r="A242" s="28"/>
      <c r="B242" s="30" t="s">
        <v>217</v>
      </c>
      <c r="C242" s="41">
        <v>1879</v>
      </c>
      <c r="D242" s="35">
        <v>2153</v>
      </c>
      <c r="E242" s="35">
        <v>1784</v>
      </c>
      <c r="F242" s="35">
        <v>2171</v>
      </c>
      <c r="G242" s="36">
        <f t="shared" si="51"/>
        <v>0.1321564214376143</v>
      </c>
      <c r="H242" s="36">
        <f t="shared" si="52"/>
        <v>0.17450153995785378</v>
      </c>
      <c r="I242" s="36">
        <f t="shared" si="53"/>
        <v>0.11273301737756714</v>
      </c>
      <c r="J242" s="36">
        <f t="shared" si="54"/>
        <v>0.1496415770609319</v>
      </c>
      <c r="K242" s="36">
        <f t="shared" si="57"/>
        <v>-5.0558807876530068E-2</v>
      </c>
      <c r="L242" s="36">
        <f t="shared" si="58"/>
        <v>8.3604273107292151E-3</v>
      </c>
      <c r="M242" s="36">
        <f t="shared" si="55"/>
        <v>-6.6816711211140807E-3</v>
      </c>
      <c r="N242" s="42">
        <f t="shared" si="56"/>
        <v>1.4589074404279462E-3</v>
      </c>
    </row>
    <row r="243" spans="1:14" x14ac:dyDescent="0.2">
      <c r="A243" s="28"/>
      <c r="B243" s="30" t="s">
        <v>218</v>
      </c>
      <c r="C243" s="41">
        <v>5</v>
      </c>
      <c r="D243" s="35">
        <v>4</v>
      </c>
      <c r="E243" s="35">
        <v>15</v>
      </c>
      <c r="F243" s="35">
        <v>6</v>
      </c>
      <c r="G243" s="36">
        <f t="shared" si="51"/>
        <v>3.5166690111126741E-4</v>
      </c>
      <c r="H243" s="36">
        <f t="shared" si="52"/>
        <v>3.2420165342843249E-4</v>
      </c>
      <c r="I243" s="36">
        <f t="shared" si="53"/>
        <v>9.4786729857819908E-4</v>
      </c>
      <c r="J243" s="36">
        <f t="shared" si="54"/>
        <v>4.1356492969396195E-4</v>
      </c>
      <c r="K243" s="36">
        <f t="shared" si="57"/>
        <v>2</v>
      </c>
      <c r="L243" s="36">
        <f t="shared" si="58"/>
        <v>0.5</v>
      </c>
      <c r="M243" s="36">
        <f t="shared" si="55"/>
        <v>7.0333380222253482E-4</v>
      </c>
      <c r="N243" s="42">
        <f t="shared" si="56"/>
        <v>1.6210082671421625E-4</v>
      </c>
    </row>
    <row r="244" spans="1:14" x14ac:dyDescent="0.2">
      <c r="A244" s="28"/>
      <c r="B244" s="30" t="s">
        <v>219</v>
      </c>
      <c r="C244" s="41">
        <v>10</v>
      </c>
      <c r="D244" s="35">
        <v>0</v>
      </c>
      <c r="E244" s="35">
        <v>17</v>
      </c>
      <c r="F244" s="35">
        <v>5</v>
      </c>
      <c r="G244" s="36">
        <f t="shared" si="51"/>
        <v>7.0333380222253482E-4</v>
      </c>
      <c r="H244" s="36" t="str">
        <f t="shared" si="52"/>
        <v/>
      </c>
      <c r="I244" s="36">
        <f t="shared" si="53"/>
        <v>1.0742496050552923E-3</v>
      </c>
      <c r="J244" s="36">
        <f t="shared" si="54"/>
        <v>3.4463744141163496E-4</v>
      </c>
      <c r="K244" s="36">
        <f t="shared" si="57"/>
        <v>0.7</v>
      </c>
      <c r="L244" s="36">
        <f t="shared" si="58"/>
        <v>1</v>
      </c>
      <c r="M244" s="36">
        <f t="shared" si="55"/>
        <v>4.9233366155577432E-4</v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54</v>
      </c>
      <c r="D245" s="35">
        <v>15</v>
      </c>
      <c r="E245" s="35">
        <v>10</v>
      </c>
      <c r="F245" s="35">
        <v>7</v>
      </c>
      <c r="G245" s="36">
        <f t="shared" si="51"/>
        <v>3.7980025320016879E-3</v>
      </c>
      <c r="H245" s="36">
        <f t="shared" si="52"/>
        <v>1.2157562003566218E-3</v>
      </c>
      <c r="I245" s="36">
        <f t="shared" si="53"/>
        <v>6.3191153238546598E-4</v>
      </c>
      <c r="J245" s="36">
        <f t="shared" si="54"/>
        <v>4.8249241797628894E-4</v>
      </c>
      <c r="K245" s="36">
        <f t="shared" si="57"/>
        <v>-0.81481481481481477</v>
      </c>
      <c r="L245" s="36">
        <f t="shared" si="58"/>
        <v>-0.53333333333333333</v>
      </c>
      <c r="M245" s="36">
        <f t="shared" si="55"/>
        <v>-3.094668729779153E-3</v>
      </c>
      <c r="N245" s="42">
        <f t="shared" si="56"/>
        <v>-6.4840330685686498E-4</v>
      </c>
    </row>
    <row r="246" spans="1:14" x14ac:dyDescent="0.2">
      <c r="A246" s="28"/>
      <c r="B246" s="30" t="s">
        <v>221</v>
      </c>
      <c r="C246" s="41">
        <v>0</v>
      </c>
      <c r="D246" s="35">
        <v>1</v>
      </c>
      <c r="E246" s="35">
        <v>3</v>
      </c>
      <c r="F246" s="35">
        <v>3</v>
      </c>
      <c r="G246" s="36" t="str">
        <f t="shared" si="51"/>
        <v/>
      </c>
      <c r="H246" s="36">
        <f t="shared" si="52"/>
        <v>8.1050413357108123E-5</v>
      </c>
      <c r="I246" s="36">
        <f t="shared" si="53"/>
        <v>1.8957345971563981E-4</v>
      </c>
      <c r="J246" s="36">
        <f t="shared" si="54"/>
        <v>2.0678246484698098E-4</v>
      </c>
      <c r="K246" s="36">
        <f t="shared" si="57"/>
        <v>1</v>
      </c>
      <c r="L246" s="36">
        <f t="shared" si="58"/>
        <v>2</v>
      </c>
      <c r="M246" s="36" t="str">
        <f t="shared" si="55"/>
        <v/>
      </c>
      <c r="N246" s="42">
        <f t="shared" si="56"/>
        <v>1.6210082671421625E-4</v>
      </c>
    </row>
    <row r="247" spans="1:14" x14ac:dyDescent="0.2">
      <c r="A247" s="28"/>
      <c r="B247" s="30" t="s">
        <v>222</v>
      </c>
      <c r="C247" s="41">
        <v>2</v>
      </c>
      <c r="D247" s="35">
        <v>0</v>
      </c>
      <c r="E247" s="35">
        <v>1</v>
      </c>
      <c r="F247" s="35">
        <v>1</v>
      </c>
      <c r="G247" s="36">
        <f t="shared" si="51"/>
        <v>1.4066676044450696E-4</v>
      </c>
      <c r="H247" s="36" t="str">
        <f t="shared" si="52"/>
        <v/>
      </c>
      <c r="I247" s="36">
        <f t="shared" si="53"/>
        <v>6.3191153238546606E-5</v>
      </c>
      <c r="J247" s="36">
        <f t="shared" si="54"/>
        <v>6.8927488282326992E-5</v>
      </c>
      <c r="K247" s="36">
        <f t="shared" si="57"/>
        <v>-0.5</v>
      </c>
      <c r="L247" s="36">
        <f t="shared" si="58"/>
        <v>1</v>
      </c>
      <c r="M247" s="36">
        <f t="shared" si="55"/>
        <v>-7.0333380222253482E-5</v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52</v>
      </c>
      <c r="D248" s="35">
        <v>17</v>
      </c>
      <c r="E248" s="35">
        <v>51</v>
      </c>
      <c r="F248" s="35">
        <v>20</v>
      </c>
      <c r="G248" s="36">
        <f t="shared" si="51"/>
        <v>3.6573357715571808E-3</v>
      </c>
      <c r="H248" s="36">
        <f t="shared" si="52"/>
        <v>1.3778570270708381E-3</v>
      </c>
      <c r="I248" s="36">
        <f t="shared" si="53"/>
        <v>3.2227488151658767E-3</v>
      </c>
      <c r="J248" s="36">
        <f t="shared" si="54"/>
        <v>1.3785497656465398E-3</v>
      </c>
      <c r="K248" s="36">
        <f t="shared" si="57"/>
        <v>-1.9230769230769232E-2</v>
      </c>
      <c r="L248" s="36">
        <f t="shared" si="58"/>
        <v>0.17647058823529413</v>
      </c>
      <c r="M248" s="36">
        <f t="shared" si="55"/>
        <v>-7.0333380222253482E-5</v>
      </c>
      <c r="N248" s="42">
        <f t="shared" si="56"/>
        <v>2.4315124007132438E-4</v>
      </c>
    </row>
    <row r="249" spans="1:14" x14ac:dyDescent="0.2">
      <c r="A249" s="28"/>
      <c r="B249" s="30" t="s">
        <v>224</v>
      </c>
      <c r="C249" s="41">
        <v>6</v>
      </c>
      <c r="D249" s="35">
        <v>3</v>
      </c>
      <c r="E249" s="35">
        <v>3</v>
      </c>
      <c r="F249" s="35">
        <v>2</v>
      </c>
      <c r="G249" s="36">
        <f t="shared" si="51"/>
        <v>4.2200028133352089E-4</v>
      </c>
      <c r="H249" s="36">
        <f t="shared" si="52"/>
        <v>2.4315124007132436E-4</v>
      </c>
      <c r="I249" s="36">
        <f t="shared" si="53"/>
        <v>1.8957345971563981E-4</v>
      </c>
      <c r="J249" s="36">
        <f t="shared" si="54"/>
        <v>1.3785497656465398E-4</v>
      </c>
      <c r="K249" s="36">
        <f t="shared" si="57"/>
        <v>-0.5</v>
      </c>
      <c r="L249" s="36">
        <f t="shared" si="58"/>
        <v>-0.33333333333333331</v>
      </c>
      <c r="M249" s="36">
        <f t="shared" si="55"/>
        <v>-2.1100014066676045E-4</v>
      </c>
      <c r="N249" s="42">
        <f t="shared" si="56"/>
        <v>-8.1050413357108109E-5</v>
      </c>
    </row>
    <row r="250" spans="1:14" x14ac:dyDescent="0.2">
      <c r="A250" s="28"/>
      <c r="B250" s="30" t="s">
        <v>225</v>
      </c>
      <c r="C250" s="41">
        <v>0</v>
      </c>
      <c r="D250" s="35">
        <v>3</v>
      </c>
      <c r="E250" s="35">
        <v>13</v>
      </c>
      <c r="F250" s="35">
        <v>55</v>
      </c>
      <c r="G250" s="36" t="str">
        <f t="shared" si="51"/>
        <v/>
      </c>
      <c r="H250" s="36">
        <f t="shared" si="52"/>
        <v>2.4315124007132436E-4</v>
      </c>
      <c r="I250" s="36">
        <f t="shared" si="53"/>
        <v>8.2148499210110584E-4</v>
      </c>
      <c r="J250" s="36">
        <f t="shared" si="54"/>
        <v>3.7910118555279848E-3</v>
      </c>
      <c r="K250" s="36">
        <f t="shared" si="57"/>
        <v>1</v>
      </c>
      <c r="L250" s="36">
        <f t="shared" si="58"/>
        <v>17.333333333333332</v>
      </c>
      <c r="M250" s="36" t="str">
        <f t="shared" si="55"/>
        <v/>
      </c>
      <c r="N250" s="42">
        <f t="shared" si="56"/>
        <v>4.2146214945696222E-3</v>
      </c>
    </row>
    <row r="251" spans="1:14" x14ac:dyDescent="0.2">
      <c r="A251" s="28"/>
      <c r="B251" s="30" t="s">
        <v>226</v>
      </c>
      <c r="C251" s="41">
        <v>5</v>
      </c>
      <c r="D251" s="35">
        <v>1</v>
      </c>
      <c r="E251" s="35">
        <v>4</v>
      </c>
      <c r="F251" s="35">
        <v>1</v>
      </c>
      <c r="G251" s="36">
        <f t="shared" si="51"/>
        <v>3.5166690111126741E-4</v>
      </c>
      <c r="H251" s="36">
        <f t="shared" si="52"/>
        <v>8.1050413357108123E-5</v>
      </c>
      <c r="I251" s="36">
        <f t="shared" si="53"/>
        <v>2.5276461295418643E-4</v>
      </c>
      <c r="J251" s="36">
        <f t="shared" si="54"/>
        <v>6.8927488282326992E-5</v>
      </c>
      <c r="K251" s="36">
        <f t="shared" si="57"/>
        <v>-0.2</v>
      </c>
      <c r="L251" s="36">
        <f t="shared" si="58"/>
        <v>0</v>
      </c>
      <c r="M251" s="36">
        <f t="shared" si="55"/>
        <v>-7.0333380222253482E-5</v>
      </c>
      <c r="N251" s="42">
        <f t="shared" si="56"/>
        <v>0</v>
      </c>
    </row>
    <row r="252" spans="1:14" ht="25.5" x14ac:dyDescent="0.2">
      <c r="A252" s="28"/>
      <c r="B252" s="30" t="s">
        <v>227</v>
      </c>
      <c r="C252" s="41">
        <v>22</v>
      </c>
      <c r="D252" s="35">
        <v>13</v>
      </c>
      <c r="E252" s="35">
        <v>15</v>
      </c>
      <c r="F252" s="35">
        <v>17</v>
      </c>
      <c r="G252" s="36">
        <f t="shared" ref="G252:G283" si="59">+IF(C252=0,"",C252/C$188)</f>
        <v>1.5473343648895765E-3</v>
      </c>
      <c r="H252" s="36">
        <f t="shared" ref="H252:H283" si="60">+IF(D252=0,"",D252/D$188)</f>
        <v>1.0536553736424056E-3</v>
      </c>
      <c r="I252" s="36">
        <f t="shared" ref="I252:I283" si="61">+IF(E252=0,"",E252/E$188)</f>
        <v>9.4786729857819908E-4</v>
      </c>
      <c r="J252" s="36">
        <f t="shared" ref="J252:J283" si="62">+IF(F252=0,"",F252/F$188)</f>
        <v>1.1717673007995589E-3</v>
      </c>
      <c r="K252" s="36">
        <f t="shared" si="57"/>
        <v>-0.31818181818181818</v>
      </c>
      <c r="L252" s="36">
        <f t="shared" si="58"/>
        <v>0.30769230769230771</v>
      </c>
      <c r="M252" s="36">
        <f t="shared" ref="M252:M283" si="63">+IF(OR(AND(G252=""),(K252="")),"",G252*K252)</f>
        <v>-4.9233366155577432E-4</v>
      </c>
      <c r="N252" s="42">
        <f t="shared" ref="N252:N283" si="64">+IF(OR(AND(H252=""),(L252="")),"",H252*L252)</f>
        <v>3.2420165342843249E-4</v>
      </c>
    </row>
    <row r="253" spans="1:14" ht="25.5" x14ac:dyDescent="0.2">
      <c r="A253" s="28"/>
      <c r="B253" s="30" t="s">
        <v>228</v>
      </c>
      <c r="C253" s="41">
        <v>12</v>
      </c>
      <c r="D253" s="35">
        <v>8</v>
      </c>
      <c r="E253" s="35">
        <v>90</v>
      </c>
      <c r="F253" s="35">
        <v>69</v>
      </c>
      <c r="G253" s="36">
        <f t="shared" si="59"/>
        <v>8.4400056266704178E-4</v>
      </c>
      <c r="H253" s="36">
        <f t="shared" si="60"/>
        <v>6.4840330685686498E-4</v>
      </c>
      <c r="I253" s="36">
        <f t="shared" si="61"/>
        <v>5.6872037914691941E-3</v>
      </c>
      <c r="J253" s="36">
        <f t="shared" si="62"/>
        <v>4.7559966914805622E-3</v>
      </c>
      <c r="K253" s="36">
        <f t="shared" ref="K253:K284" si="65">+IF(AND(C253=0,E253=0)," ",IF(C253=0,1,IF(E253=0,-1,(E253-C253)/C253)))</f>
        <v>6.5</v>
      </c>
      <c r="L253" s="36">
        <f t="shared" ref="L253:L284" si="66">+IF(AND(D253=0,F253=0)," ",IF(D253=0,1,IF(F253=0,-1,(F253-D253)/D253)))</f>
        <v>7.625</v>
      </c>
      <c r="M253" s="36">
        <f t="shared" si="63"/>
        <v>5.4860036573357715E-3</v>
      </c>
      <c r="N253" s="42">
        <f t="shared" si="64"/>
        <v>4.9440752147835955E-3</v>
      </c>
    </row>
    <row r="254" spans="1:14" x14ac:dyDescent="0.2">
      <c r="A254" s="28"/>
      <c r="B254" s="30" t="s">
        <v>229</v>
      </c>
      <c r="C254" s="41">
        <v>3</v>
      </c>
      <c r="D254" s="35">
        <v>9</v>
      </c>
      <c r="E254" s="35">
        <v>5</v>
      </c>
      <c r="F254" s="35">
        <v>5</v>
      </c>
      <c r="G254" s="36">
        <f t="shared" si="59"/>
        <v>2.1100014066676045E-4</v>
      </c>
      <c r="H254" s="36">
        <f t="shared" si="60"/>
        <v>7.2945372021397312E-4</v>
      </c>
      <c r="I254" s="36">
        <f t="shared" si="61"/>
        <v>3.1595576619273299E-4</v>
      </c>
      <c r="J254" s="36">
        <f t="shared" si="62"/>
        <v>3.4463744141163496E-4</v>
      </c>
      <c r="K254" s="36">
        <f t="shared" si="65"/>
        <v>0.66666666666666663</v>
      </c>
      <c r="L254" s="36">
        <f t="shared" si="66"/>
        <v>-0.44444444444444442</v>
      </c>
      <c r="M254" s="36">
        <f t="shared" si="63"/>
        <v>1.4066676044450696E-4</v>
      </c>
      <c r="N254" s="42">
        <f t="shared" si="64"/>
        <v>-3.2420165342843249E-4</v>
      </c>
    </row>
    <row r="255" spans="1:14" x14ac:dyDescent="0.2">
      <c r="A255" s="28"/>
      <c r="B255" s="30" t="s">
        <v>230</v>
      </c>
      <c r="C255" s="41">
        <v>136</v>
      </c>
      <c r="D255" s="35">
        <v>56</v>
      </c>
      <c r="E255" s="35">
        <v>157</v>
      </c>
      <c r="F255" s="35">
        <v>43</v>
      </c>
      <c r="G255" s="36">
        <f t="shared" si="59"/>
        <v>9.5653397102264739E-3</v>
      </c>
      <c r="H255" s="36">
        <f t="shared" si="60"/>
        <v>4.5388231479980548E-3</v>
      </c>
      <c r="I255" s="36">
        <f t="shared" si="61"/>
        <v>9.9210110584518167E-3</v>
      </c>
      <c r="J255" s="36">
        <f t="shared" si="62"/>
        <v>2.9638819961400609E-3</v>
      </c>
      <c r="K255" s="36">
        <f t="shared" si="65"/>
        <v>0.15441176470588236</v>
      </c>
      <c r="L255" s="36">
        <f t="shared" si="66"/>
        <v>-0.23214285714285715</v>
      </c>
      <c r="M255" s="36">
        <f t="shared" si="63"/>
        <v>1.4770009846673232E-3</v>
      </c>
      <c r="N255" s="42">
        <f t="shared" si="64"/>
        <v>-1.0536553736424056E-3</v>
      </c>
    </row>
    <row r="256" spans="1:14" x14ac:dyDescent="0.2">
      <c r="A256" s="28"/>
      <c r="B256" s="30" t="s">
        <v>231</v>
      </c>
      <c r="C256" s="41">
        <v>3</v>
      </c>
      <c r="D256" s="35">
        <v>3</v>
      </c>
      <c r="E256" s="35">
        <v>2</v>
      </c>
      <c r="F256" s="35">
        <v>2</v>
      </c>
      <c r="G256" s="36">
        <f t="shared" si="59"/>
        <v>2.1100014066676045E-4</v>
      </c>
      <c r="H256" s="36">
        <f t="shared" si="60"/>
        <v>2.4315124007132436E-4</v>
      </c>
      <c r="I256" s="36">
        <f t="shared" si="61"/>
        <v>1.2638230647709321E-4</v>
      </c>
      <c r="J256" s="36">
        <f t="shared" si="62"/>
        <v>1.3785497656465398E-4</v>
      </c>
      <c r="K256" s="36">
        <f t="shared" si="65"/>
        <v>-0.33333333333333331</v>
      </c>
      <c r="L256" s="36">
        <f t="shared" si="66"/>
        <v>-0.33333333333333331</v>
      </c>
      <c r="M256" s="36">
        <f t="shared" si="63"/>
        <v>-7.0333380222253482E-5</v>
      </c>
      <c r="N256" s="42">
        <f t="shared" si="64"/>
        <v>-8.1050413357108109E-5</v>
      </c>
    </row>
    <row r="257" spans="1:14" ht="25.5" x14ac:dyDescent="0.2">
      <c r="A257" s="28"/>
      <c r="B257" s="30" t="s">
        <v>232</v>
      </c>
      <c r="C257" s="41">
        <v>2</v>
      </c>
      <c r="D257" s="35">
        <v>6</v>
      </c>
      <c r="E257" s="35">
        <v>9</v>
      </c>
      <c r="F257" s="35">
        <v>4</v>
      </c>
      <c r="G257" s="36">
        <f t="shared" si="59"/>
        <v>1.4066676044450696E-4</v>
      </c>
      <c r="H257" s="36">
        <f t="shared" si="60"/>
        <v>4.8630248014264871E-4</v>
      </c>
      <c r="I257" s="36">
        <f t="shared" si="61"/>
        <v>5.6872037914691947E-4</v>
      </c>
      <c r="J257" s="36">
        <f t="shared" si="62"/>
        <v>2.7570995312930797E-4</v>
      </c>
      <c r="K257" s="36">
        <f t="shared" si="65"/>
        <v>3.5</v>
      </c>
      <c r="L257" s="36">
        <f t="shared" si="66"/>
        <v>-0.33333333333333331</v>
      </c>
      <c r="M257" s="36">
        <f t="shared" si="63"/>
        <v>4.9233366155577432E-4</v>
      </c>
      <c r="N257" s="42">
        <f t="shared" si="64"/>
        <v>-1.6210082671421622E-4</v>
      </c>
    </row>
    <row r="258" spans="1:14" x14ac:dyDescent="0.2">
      <c r="A258" s="28"/>
      <c r="B258" s="30" t="s">
        <v>233</v>
      </c>
      <c r="C258" s="41">
        <v>26</v>
      </c>
      <c r="D258" s="35">
        <v>44</v>
      </c>
      <c r="E258" s="35">
        <v>45</v>
      </c>
      <c r="F258" s="35">
        <v>123</v>
      </c>
      <c r="G258" s="36">
        <f t="shared" si="59"/>
        <v>1.8286678857785904E-3</v>
      </c>
      <c r="H258" s="36">
        <f t="shared" si="60"/>
        <v>3.5662181877127571E-3</v>
      </c>
      <c r="I258" s="36">
        <f t="shared" si="61"/>
        <v>2.843601895734597E-3</v>
      </c>
      <c r="J258" s="36">
        <f t="shared" si="62"/>
        <v>8.4780810587262202E-3</v>
      </c>
      <c r="K258" s="36">
        <f t="shared" si="65"/>
        <v>0.73076923076923073</v>
      </c>
      <c r="L258" s="36">
        <f t="shared" si="66"/>
        <v>1.7954545454545454</v>
      </c>
      <c r="M258" s="36">
        <f t="shared" si="63"/>
        <v>1.3363342242228161E-3</v>
      </c>
      <c r="N258" s="42">
        <f t="shared" si="64"/>
        <v>6.402982655211541E-3</v>
      </c>
    </row>
    <row r="259" spans="1:14" x14ac:dyDescent="0.2">
      <c r="A259" s="28"/>
      <c r="B259" s="30" t="s">
        <v>234</v>
      </c>
      <c r="C259" s="41">
        <v>1</v>
      </c>
      <c r="D259" s="35">
        <v>1</v>
      </c>
      <c r="E259" s="35">
        <v>1</v>
      </c>
      <c r="F259" s="35">
        <v>3</v>
      </c>
      <c r="G259" s="36">
        <f t="shared" si="59"/>
        <v>7.0333380222253482E-5</v>
      </c>
      <c r="H259" s="36">
        <f t="shared" si="60"/>
        <v>8.1050413357108123E-5</v>
      </c>
      <c r="I259" s="36">
        <f t="shared" si="61"/>
        <v>6.3191153238546606E-5</v>
      </c>
      <c r="J259" s="36">
        <f t="shared" si="62"/>
        <v>2.0678246484698098E-4</v>
      </c>
      <c r="K259" s="36">
        <f t="shared" si="65"/>
        <v>0</v>
      </c>
      <c r="L259" s="36">
        <f t="shared" si="66"/>
        <v>2</v>
      </c>
      <c r="M259" s="36">
        <f t="shared" si="63"/>
        <v>0</v>
      </c>
      <c r="N259" s="42">
        <f t="shared" si="64"/>
        <v>1.6210082671421625E-4</v>
      </c>
    </row>
    <row r="260" spans="1:14" x14ac:dyDescent="0.2">
      <c r="A260" s="28"/>
      <c r="B260" s="30" t="s">
        <v>235</v>
      </c>
      <c r="C260" s="41">
        <v>14</v>
      </c>
      <c r="D260" s="35">
        <v>21</v>
      </c>
      <c r="E260" s="35">
        <v>36</v>
      </c>
      <c r="F260" s="35">
        <v>37</v>
      </c>
      <c r="G260" s="36">
        <f t="shared" si="59"/>
        <v>9.8466732311154864E-4</v>
      </c>
      <c r="H260" s="36">
        <f t="shared" si="60"/>
        <v>1.7020586804992706E-3</v>
      </c>
      <c r="I260" s="36">
        <f t="shared" si="61"/>
        <v>2.2748815165876779E-3</v>
      </c>
      <c r="J260" s="36">
        <f t="shared" si="62"/>
        <v>2.5503170664460989E-3</v>
      </c>
      <c r="K260" s="36">
        <f t="shared" si="65"/>
        <v>1.5714285714285714</v>
      </c>
      <c r="L260" s="36">
        <f t="shared" si="66"/>
        <v>0.76190476190476186</v>
      </c>
      <c r="M260" s="36">
        <f t="shared" si="63"/>
        <v>1.5473343648895765E-3</v>
      </c>
      <c r="N260" s="42">
        <f t="shared" si="64"/>
        <v>1.29680661371373E-3</v>
      </c>
    </row>
    <row r="261" spans="1:14" x14ac:dyDescent="0.2">
      <c r="A261" s="28"/>
      <c r="B261" s="30" t="s">
        <v>236</v>
      </c>
      <c r="C261" s="41">
        <v>72</v>
      </c>
      <c r="D261" s="35">
        <v>41</v>
      </c>
      <c r="E261" s="35">
        <v>50</v>
      </c>
      <c r="F261" s="35">
        <v>33</v>
      </c>
      <c r="G261" s="36">
        <f t="shared" si="59"/>
        <v>5.0640033760022502E-3</v>
      </c>
      <c r="H261" s="36">
        <f t="shared" si="60"/>
        <v>3.3230669476414332E-3</v>
      </c>
      <c r="I261" s="36">
        <f t="shared" si="61"/>
        <v>3.1595576619273301E-3</v>
      </c>
      <c r="J261" s="36">
        <f t="shared" si="62"/>
        <v>2.274607113316791E-3</v>
      </c>
      <c r="K261" s="36">
        <f t="shared" si="65"/>
        <v>-0.30555555555555558</v>
      </c>
      <c r="L261" s="36">
        <f t="shared" si="66"/>
        <v>-0.1951219512195122</v>
      </c>
      <c r="M261" s="36">
        <f t="shared" si="63"/>
        <v>-1.5473343648895765E-3</v>
      </c>
      <c r="N261" s="42">
        <f t="shared" si="64"/>
        <v>-6.4840330685686498E-4</v>
      </c>
    </row>
    <row r="262" spans="1:14" ht="25.5" x14ac:dyDescent="0.2">
      <c r="A262" s="28"/>
      <c r="B262" s="30" t="s">
        <v>237</v>
      </c>
      <c r="C262" s="41">
        <v>4</v>
      </c>
      <c r="D262" s="35">
        <v>0</v>
      </c>
      <c r="E262" s="35"/>
      <c r="F262" s="35"/>
      <c r="G262" s="36">
        <f t="shared" si="59"/>
        <v>2.8133352088901393E-4</v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>
        <f t="shared" si="65"/>
        <v>-1</v>
      </c>
      <c r="L262" s="36" t="str">
        <f t="shared" si="66"/>
        <v xml:space="preserve"> </v>
      </c>
      <c r="M262" s="36">
        <f t="shared" si="63"/>
        <v>-2.8133352088901393E-4</v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3</v>
      </c>
      <c r="D263" s="35">
        <v>0</v>
      </c>
      <c r="E263" s="35">
        <v>16</v>
      </c>
      <c r="F263" s="35">
        <v>19</v>
      </c>
      <c r="G263" s="36">
        <f t="shared" si="59"/>
        <v>2.1100014066676045E-4</v>
      </c>
      <c r="H263" s="36" t="str">
        <f t="shared" si="60"/>
        <v/>
      </c>
      <c r="I263" s="36">
        <f t="shared" si="61"/>
        <v>1.0110584518167457E-3</v>
      </c>
      <c r="J263" s="36">
        <f t="shared" si="62"/>
        <v>1.3096222773642128E-3</v>
      </c>
      <c r="K263" s="36">
        <f t="shared" si="65"/>
        <v>4.333333333333333</v>
      </c>
      <c r="L263" s="36">
        <f t="shared" si="66"/>
        <v>1</v>
      </c>
      <c r="M263" s="36">
        <f t="shared" si="63"/>
        <v>9.1433394288929521E-4</v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2</v>
      </c>
      <c r="D264" s="35">
        <v>2</v>
      </c>
      <c r="E264" s="35">
        <v>14</v>
      </c>
      <c r="F264" s="35">
        <v>13</v>
      </c>
      <c r="G264" s="36">
        <f t="shared" si="59"/>
        <v>1.4066676044450696E-4</v>
      </c>
      <c r="H264" s="36">
        <f t="shared" si="60"/>
        <v>1.6210082671421625E-4</v>
      </c>
      <c r="I264" s="36">
        <f t="shared" si="61"/>
        <v>8.8467614533965246E-4</v>
      </c>
      <c r="J264" s="36">
        <f t="shared" si="62"/>
        <v>8.960573476702509E-4</v>
      </c>
      <c r="K264" s="36">
        <f t="shared" si="65"/>
        <v>6</v>
      </c>
      <c r="L264" s="36">
        <f t="shared" si="66"/>
        <v>5.5</v>
      </c>
      <c r="M264" s="36">
        <f t="shared" si="63"/>
        <v>8.4400056266704178E-4</v>
      </c>
      <c r="N264" s="42">
        <f t="shared" si="64"/>
        <v>8.9155454692818939E-4</v>
      </c>
    </row>
    <row r="265" spans="1:14" x14ac:dyDescent="0.2">
      <c r="A265" s="28"/>
      <c r="B265" s="30" t="s">
        <v>240</v>
      </c>
      <c r="C265" s="41">
        <v>13</v>
      </c>
      <c r="D265" s="35">
        <v>13</v>
      </c>
      <c r="E265" s="35">
        <v>15</v>
      </c>
      <c r="F265" s="35">
        <v>16</v>
      </c>
      <c r="G265" s="36">
        <f t="shared" si="59"/>
        <v>9.1433394288929521E-4</v>
      </c>
      <c r="H265" s="36">
        <f t="shared" si="60"/>
        <v>1.0536553736424056E-3</v>
      </c>
      <c r="I265" s="36">
        <f t="shared" si="61"/>
        <v>9.4786729857819908E-4</v>
      </c>
      <c r="J265" s="36">
        <f t="shared" si="62"/>
        <v>1.1028398125172319E-3</v>
      </c>
      <c r="K265" s="36">
        <f t="shared" si="65"/>
        <v>0.15384615384615385</v>
      </c>
      <c r="L265" s="36">
        <f t="shared" si="66"/>
        <v>0.23076923076923078</v>
      </c>
      <c r="M265" s="36">
        <f t="shared" si="63"/>
        <v>1.4066676044450696E-4</v>
      </c>
      <c r="N265" s="42">
        <f t="shared" si="64"/>
        <v>2.4315124007132438E-4</v>
      </c>
    </row>
    <row r="266" spans="1:14" x14ac:dyDescent="0.2">
      <c r="A266" s="28"/>
      <c r="B266" s="30" t="s">
        <v>241</v>
      </c>
      <c r="C266" s="41">
        <v>2</v>
      </c>
      <c r="D266" s="35">
        <v>17</v>
      </c>
      <c r="E266" s="35">
        <v>7</v>
      </c>
      <c r="F266" s="35">
        <v>11</v>
      </c>
      <c r="G266" s="36">
        <f t="shared" si="59"/>
        <v>1.4066676044450696E-4</v>
      </c>
      <c r="H266" s="36">
        <f t="shared" si="60"/>
        <v>1.3778570270708381E-3</v>
      </c>
      <c r="I266" s="36">
        <f t="shared" si="61"/>
        <v>4.4233807266982623E-4</v>
      </c>
      <c r="J266" s="36">
        <f t="shared" si="62"/>
        <v>7.5820237110559691E-4</v>
      </c>
      <c r="K266" s="36">
        <f t="shared" si="65"/>
        <v>2.5</v>
      </c>
      <c r="L266" s="36">
        <f t="shared" si="66"/>
        <v>-0.35294117647058826</v>
      </c>
      <c r="M266" s="36">
        <f t="shared" si="63"/>
        <v>3.5166690111126741E-4</v>
      </c>
      <c r="N266" s="42">
        <f t="shared" si="64"/>
        <v>-4.8630248014264876E-4</v>
      </c>
    </row>
    <row r="267" spans="1:14" x14ac:dyDescent="0.2">
      <c r="A267" s="28"/>
      <c r="B267" s="30" t="s">
        <v>242</v>
      </c>
      <c r="C267" s="41">
        <v>20</v>
      </c>
      <c r="D267" s="35">
        <v>19</v>
      </c>
      <c r="E267" s="35">
        <v>29</v>
      </c>
      <c r="F267" s="35">
        <v>27</v>
      </c>
      <c r="G267" s="36">
        <f t="shared" si="59"/>
        <v>1.4066676044450696E-3</v>
      </c>
      <c r="H267" s="36">
        <f t="shared" si="60"/>
        <v>1.5399578537850544E-3</v>
      </c>
      <c r="I267" s="36">
        <f t="shared" si="61"/>
        <v>1.8325434439178515E-3</v>
      </c>
      <c r="J267" s="36">
        <f t="shared" si="62"/>
        <v>1.8610421836228288E-3</v>
      </c>
      <c r="K267" s="36">
        <f t="shared" si="65"/>
        <v>0.45</v>
      </c>
      <c r="L267" s="36">
        <f t="shared" si="66"/>
        <v>0.42105263157894735</v>
      </c>
      <c r="M267" s="36">
        <f t="shared" si="63"/>
        <v>6.3300042200028139E-4</v>
      </c>
      <c r="N267" s="42">
        <f t="shared" si="64"/>
        <v>6.4840330685686498E-4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>
        <v>5</v>
      </c>
      <c r="F268" s="35">
        <v>3</v>
      </c>
      <c r="G268" s="36" t="str">
        <f t="shared" si="59"/>
        <v/>
      </c>
      <c r="H268" s="36" t="str">
        <f t="shared" si="60"/>
        <v/>
      </c>
      <c r="I268" s="36">
        <f t="shared" si="61"/>
        <v>3.1595576619273299E-4</v>
      </c>
      <c r="J268" s="36">
        <f t="shared" si="62"/>
        <v>2.0678246484698098E-4</v>
      </c>
      <c r="K268" s="36">
        <f t="shared" si="65"/>
        <v>1</v>
      </c>
      <c r="L268" s="36">
        <f t="shared" si="66"/>
        <v>1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12</v>
      </c>
      <c r="D269" s="35">
        <v>11</v>
      </c>
      <c r="E269" s="35">
        <v>8</v>
      </c>
      <c r="F269" s="35">
        <v>17</v>
      </c>
      <c r="G269" s="36">
        <f t="shared" si="59"/>
        <v>8.4400056266704178E-4</v>
      </c>
      <c r="H269" s="36">
        <f t="shared" si="60"/>
        <v>8.9155454692818928E-4</v>
      </c>
      <c r="I269" s="36">
        <f t="shared" si="61"/>
        <v>5.0552922590837285E-4</v>
      </c>
      <c r="J269" s="36">
        <f t="shared" si="62"/>
        <v>1.1717673007995589E-3</v>
      </c>
      <c r="K269" s="36">
        <f t="shared" si="65"/>
        <v>-0.33333333333333331</v>
      </c>
      <c r="L269" s="36">
        <f t="shared" si="66"/>
        <v>0.54545454545454541</v>
      </c>
      <c r="M269" s="36">
        <f t="shared" si="63"/>
        <v>-2.8133352088901393E-4</v>
      </c>
      <c r="N269" s="42">
        <f t="shared" si="64"/>
        <v>4.8630248014264866E-4</v>
      </c>
    </row>
    <row r="270" spans="1:14" ht="25.5" x14ac:dyDescent="0.2">
      <c r="A270" s="28"/>
      <c r="B270" s="30" t="s">
        <v>245</v>
      </c>
      <c r="C270" s="41">
        <v>41</v>
      </c>
      <c r="D270" s="35">
        <v>48</v>
      </c>
      <c r="E270" s="35">
        <v>132</v>
      </c>
      <c r="F270" s="35">
        <v>126</v>
      </c>
      <c r="G270" s="36">
        <f t="shared" si="59"/>
        <v>2.8836685891123928E-3</v>
      </c>
      <c r="H270" s="36">
        <f t="shared" si="60"/>
        <v>3.8904198411411897E-3</v>
      </c>
      <c r="I270" s="36">
        <f t="shared" si="61"/>
        <v>8.3412322274881521E-3</v>
      </c>
      <c r="J270" s="36">
        <f t="shared" si="62"/>
        <v>8.6848635235732014E-3</v>
      </c>
      <c r="K270" s="36">
        <f t="shared" si="65"/>
        <v>2.2195121951219514</v>
      </c>
      <c r="L270" s="36">
        <f t="shared" si="66"/>
        <v>1.625</v>
      </c>
      <c r="M270" s="36">
        <f t="shared" si="63"/>
        <v>6.4003376002250674E-3</v>
      </c>
      <c r="N270" s="42">
        <f t="shared" si="64"/>
        <v>6.3219322418544329E-3</v>
      </c>
    </row>
    <row r="271" spans="1:14" x14ac:dyDescent="0.2">
      <c r="A271" s="28"/>
      <c r="B271" s="30" t="s">
        <v>246</v>
      </c>
      <c r="C271" s="41">
        <v>22</v>
      </c>
      <c r="D271" s="35">
        <v>11</v>
      </c>
      <c r="E271" s="35">
        <v>220</v>
      </c>
      <c r="F271" s="35">
        <v>270</v>
      </c>
      <c r="G271" s="36">
        <f t="shared" si="59"/>
        <v>1.5473343648895765E-3</v>
      </c>
      <c r="H271" s="36">
        <f t="shared" si="60"/>
        <v>8.9155454692818928E-4</v>
      </c>
      <c r="I271" s="36">
        <f t="shared" si="61"/>
        <v>1.3902053712480253E-2</v>
      </c>
      <c r="J271" s="36">
        <f t="shared" si="62"/>
        <v>1.8610421836228287E-2</v>
      </c>
      <c r="K271" s="36">
        <f t="shared" si="65"/>
        <v>9</v>
      </c>
      <c r="L271" s="36">
        <f t="shared" si="66"/>
        <v>23.545454545454547</v>
      </c>
      <c r="M271" s="36">
        <f t="shared" si="63"/>
        <v>1.3926009284006188E-2</v>
      </c>
      <c r="N271" s="42">
        <f t="shared" si="64"/>
        <v>2.0992057059491004E-2</v>
      </c>
    </row>
    <row r="272" spans="1:14" ht="25.5" x14ac:dyDescent="0.2">
      <c r="A272" s="28"/>
      <c r="B272" s="30" t="s">
        <v>247</v>
      </c>
      <c r="C272" s="41">
        <v>4</v>
      </c>
      <c r="D272" s="35">
        <v>9</v>
      </c>
      <c r="E272" s="35">
        <v>7</v>
      </c>
      <c r="F272" s="35">
        <v>9</v>
      </c>
      <c r="G272" s="36">
        <f t="shared" si="59"/>
        <v>2.8133352088901393E-4</v>
      </c>
      <c r="H272" s="36">
        <f t="shared" si="60"/>
        <v>7.2945372021397312E-4</v>
      </c>
      <c r="I272" s="36">
        <f t="shared" si="61"/>
        <v>4.4233807266982623E-4</v>
      </c>
      <c r="J272" s="36">
        <f t="shared" si="62"/>
        <v>6.2034739454094293E-4</v>
      </c>
      <c r="K272" s="36">
        <f t="shared" si="65"/>
        <v>0.75</v>
      </c>
      <c r="L272" s="36">
        <f t="shared" si="66"/>
        <v>0</v>
      </c>
      <c r="M272" s="36">
        <f t="shared" si="63"/>
        <v>2.1100014066676045E-4</v>
      </c>
      <c r="N272" s="42">
        <f t="shared" si="64"/>
        <v>0</v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>
        <v>0</v>
      </c>
      <c r="F273" s="35">
        <v>1</v>
      </c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>
        <f t="shared" si="62"/>
        <v>6.8927488282326992E-5</v>
      </c>
      <c r="K273" s="36" t="str">
        <f t="shared" si="65"/>
        <v xml:space="preserve"> </v>
      </c>
      <c r="L273" s="36">
        <f t="shared" si="66"/>
        <v>1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1</v>
      </c>
      <c r="D274" s="35">
        <v>4</v>
      </c>
      <c r="E274" s="35">
        <v>5</v>
      </c>
      <c r="F274" s="35">
        <v>16</v>
      </c>
      <c r="G274" s="36">
        <f t="shared" si="59"/>
        <v>7.0333380222253482E-5</v>
      </c>
      <c r="H274" s="36">
        <f t="shared" si="60"/>
        <v>3.2420165342843249E-4</v>
      </c>
      <c r="I274" s="36">
        <f t="shared" si="61"/>
        <v>3.1595576619273299E-4</v>
      </c>
      <c r="J274" s="36">
        <f t="shared" si="62"/>
        <v>1.1028398125172319E-3</v>
      </c>
      <c r="K274" s="36">
        <f t="shared" si="65"/>
        <v>4</v>
      </c>
      <c r="L274" s="36">
        <f t="shared" si="66"/>
        <v>3</v>
      </c>
      <c r="M274" s="36">
        <f t="shared" si="63"/>
        <v>2.8133352088901393E-4</v>
      </c>
      <c r="N274" s="42">
        <f t="shared" si="64"/>
        <v>9.7260496028529742E-4</v>
      </c>
    </row>
    <row r="275" spans="1:14" x14ac:dyDescent="0.2">
      <c r="A275" s="28"/>
      <c r="B275" s="30" t="s">
        <v>250</v>
      </c>
      <c r="C275" s="41">
        <v>23</v>
      </c>
      <c r="D275" s="35">
        <v>2</v>
      </c>
      <c r="E275" s="35">
        <v>4</v>
      </c>
      <c r="F275" s="35">
        <v>3</v>
      </c>
      <c r="G275" s="36">
        <f t="shared" si="59"/>
        <v>1.61766774511183E-3</v>
      </c>
      <c r="H275" s="36">
        <f t="shared" si="60"/>
        <v>1.6210082671421625E-4</v>
      </c>
      <c r="I275" s="36">
        <f t="shared" si="61"/>
        <v>2.5276461295418643E-4</v>
      </c>
      <c r="J275" s="36">
        <f t="shared" si="62"/>
        <v>2.0678246484698098E-4</v>
      </c>
      <c r="K275" s="36">
        <f t="shared" si="65"/>
        <v>-0.82608695652173914</v>
      </c>
      <c r="L275" s="36">
        <f t="shared" si="66"/>
        <v>0.5</v>
      </c>
      <c r="M275" s="36">
        <f t="shared" si="63"/>
        <v>-1.3363342242228161E-3</v>
      </c>
      <c r="N275" s="42">
        <f t="shared" si="64"/>
        <v>8.1050413357108123E-5</v>
      </c>
    </row>
    <row r="276" spans="1:14" ht="25.5" x14ac:dyDescent="0.2">
      <c r="A276" s="28"/>
      <c r="B276" s="30" t="s">
        <v>251</v>
      </c>
      <c r="C276" s="41">
        <v>42</v>
      </c>
      <c r="D276" s="35">
        <v>17</v>
      </c>
      <c r="E276" s="35">
        <v>67</v>
      </c>
      <c r="F276" s="35">
        <v>22</v>
      </c>
      <c r="G276" s="36">
        <f t="shared" si="59"/>
        <v>2.9540019693346463E-3</v>
      </c>
      <c r="H276" s="36">
        <f t="shared" si="60"/>
        <v>1.3778570270708381E-3</v>
      </c>
      <c r="I276" s="36">
        <f t="shared" si="61"/>
        <v>4.2338072669826227E-3</v>
      </c>
      <c r="J276" s="36">
        <f t="shared" si="62"/>
        <v>1.5164047422111938E-3</v>
      </c>
      <c r="K276" s="36">
        <f t="shared" si="65"/>
        <v>0.59523809523809523</v>
      </c>
      <c r="L276" s="36">
        <f t="shared" si="66"/>
        <v>0.29411764705882354</v>
      </c>
      <c r="M276" s="36">
        <f t="shared" si="63"/>
        <v>1.7583345055563371E-3</v>
      </c>
      <c r="N276" s="42">
        <f t="shared" si="64"/>
        <v>4.0525206678554063E-4</v>
      </c>
    </row>
    <row r="277" spans="1:14" x14ac:dyDescent="0.2">
      <c r="A277" s="28"/>
      <c r="B277" s="30" t="s">
        <v>252</v>
      </c>
      <c r="C277" s="41">
        <v>59</v>
      </c>
      <c r="D277" s="35">
        <v>16</v>
      </c>
      <c r="E277" s="35">
        <v>33</v>
      </c>
      <c r="F277" s="35">
        <v>11</v>
      </c>
      <c r="G277" s="36">
        <f t="shared" si="59"/>
        <v>4.1496694331129551E-3</v>
      </c>
      <c r="H277" s="36">
        <f t="shared" si="60"/>
        <v>1.29680661371373E-3</v>
      </c>
      <c r="I277" s="36">
        <f t="shared" si="61"/>
        <v>2.085308056872038E-3</v>
      </c>
      <c r="J277" s="36">
        <f t="shared" si="62"/>
        <v>7.5820237110559691E-4</v>
      </c>
      <c r="K277" s="36">
        <f t="shared" si="65"/>
        <v>-0.44067796610169491</v>
      </c>
      <c r="L277" s="36">
        <f t="shared" si="66"/>
        <v>-0.3125</v>
      </c>
      <c r="M277" s="36">
        <f t="shared" si="63"/>
        <v>-1.8286678857785904E-3</v>
      </c>
      <c r="N277" s="42">
        <f t="shared" si="64"/>
        <v>-4.0525206678554063E-4</v>
      </c>
    </row>
    <row r="278" spans="1:14" x14ac:dyDescent="0.2">
      <c r="A278" s="28"/>
      <c r="B278" s="30" t="s">
        <v>253</v>
      </c>
      <c r="C278" s="41">
        <v>4</v>
      </c>
      <c r="D278" s="35">
        <v>4</v>
      </c>
      <c r="E278" s="35">
        <v>2</v>
      </c>
      <c r="F278" s="35">
        <v>2</v>
      </c>
      <c r="G278" s="36">
        <f t="shared" si="59"/>
        <v>2.8133352088901393E-4</v>
      </c>
      <c r="H278" s="36">
        <f t="shared" si="60"/>
        <v>3.2420165342843249E-4</v>
      </c>
      <c r="I278" s="36">
        <f t="shared" si="61"/>
        <v>1.2638230647709321E-4</v>
      </c>
      <c r="J278" s="36">
        <f t="shared" si="62"/>
        <v>1.3785497656465398E-4</v>
      </c>
      <c r="K278" s="36">
        <f t="shared" si="65"/>
        <v>-0.5</v>
      </c>
      <c r="L278" s="36">
        <f t="shared" si="66"/>
        <v>-0.5</v>
      </c>
      <c r="M278" s="36">
        <f t="shared" si="63"/>
        <v>-1.4066676044450696E-4</v>
      </c>
      <c r="N278" s="42">
        <f t="shared" si="64"/>
        <v>-1.6210082671421625E-4</v>
      </c>
    </row>
    <row r="279" spans="1:14" x14ac:dyDescent="0.2">
      <c r="A279" s="28"/>
      <c r="B279" s="30" t="s">
        <v>254</v>
      </c>
      <c r="C279" s="41">
        <v>5</v>
      </c>
      <c r="D279" s="35">
        <v>6</v>
      </c>
      <c r="E279" s="35">
        <v>18</v>
      </c>
      <c r="F279" s="35">
        <v>33</v>
      </c>
      <c r="G279" s="36">
        <f t="shared" si="59"/>
        <v>3.5166690111126741E-4</v>
      </c>
      <c r="H279" s="36">
        <f t="shared" si="60"/>
        <v>4.8630248014264871E-4</v>
      </c>
      <c r="I279" s="36">
        <f t="shared" si="61"/>
        <v>1.1374407582938389E-3</v>
      </c>
      <c r="J279" s="36">
        <f t="shared" si="62"/>
        <v>2.274607113316791E-3</v>
      </c>
      <c r="K279" s="36">
        <f t="shared" si="65"/>
        <v>2.6</v>
      </c>
      <c r="L279" s="36">
        <f t="shared" si="66"/>
        <v>4.5</v>
      </c>
      <c r="M279" s="36">
        <f t="shared" si="63"/>
        <v>9.1433394288929532E-4</v>
      </c>
      <c r="N279" s="42">
        <f t="shared" si="64"/>
        <v>2.1883611606419193E-3</v>
      </c>
    </row>
    <row r="280" spans="1:14" x14ac:dyDescent="0.2">
      <c r="A280" s="28"/>
      <c r="B280" s="30" t="s">
        <v>255</v>
      </c>
      <c r="C280" s="41">
        <v>1</v>
      </c>
      <c r="D280" s="35">
        <v>12</v>
      </c>
      <c r="E280" s="35">
        <v>29</v>
      </c>
      <c r="F280" s="35">
        <v>36</v>
      </c>
      <c r="G280" s="36">
        <f t="shared" si="59"/>
        <v>7.0333380222253482E-5</v>
      </c>
      <c r="H280" s="36">
        <f t="shared" si="60"/>
        <v>9.7260496028529742E-4</v>
      </c>
      <c r="I280" s="36">
        <f t="shared" si="61"/>
        <v>1.8325434439178515E-3</v>
      </c>
      <c r="J280" s="36">
        <f t="shared" si="62"/>
        <v>2.4813895781637717E-3</v>
      </c>
      <c r="K280" s="36">
        <f t="shared" si="65"/>
        <v>28</v>
      </c>
      <c r="L280" s="36">
        <f t="shared" si="66"/>
        <v>2</v>
      </c>
      <c r="M280" s="36">
        <f t="shared" si="63"/>
        <v>1.9693346462230973E-3</v>
      </c>
      <c r="N280" s="42">
        <f t="shared" si="64"/>
        <v>1.9452099205705948E-3</v>
      </c>
    </row>
    <row r="281" spans="1:14" x14ac:dyDescent="0.2">
      <c r="A281" s="28"/>
      <c r="B281" s="30" t="s">
        <v>256</v>
      </c>
      <c r="C281" s="41">
        <v>87</v>
      </c>
      <c r="D281" s="35">
        <v>274</v>
      </c>
      <c r="E281" s="35">
        <v>132</v>
      </c>
      <c r="F281" s="35">
        <v>315</v>
      </c>
      <c r="G281" s="36">
        <f t="shared" si="59"/>
        <v>6.1190040793360533E-3</v>
      </c>
      <c r="H281" s="36">
        <f t="shared" si="60"/>
        <v>2.2207813259847626E-2</v>
      </c>
      <c r="I281" s="36">
        <f t="shared" si="61"/>
        <v>8.3412322274881521E-3</v>
      </c>
      <c r="J281" s="36">
        <f t="shared" si="62"/>
        <v>2.1712158808933003E-2</v>
      </c>
      <c r="K281" s="36">
        <f t="shared" si="65"/>
        <v>0.51724137931034486</v>
      </c>
      <c r="L281" s="36">
        <f t="shared" si="66"/>
        <v>0.14963503649635038</v>
      </c>
      <c r="M281" s="36">
        <f t="shared" si="63"/>
        <v>3.1650021100014069E-3</v>
      </c>
      <c r="N281" s="42">
        <f t="shared" si="64"/>
        <v>3.3230669476414332E-3</v>
      </c>
    </row>
    <row r="282" spans="1:14" x14ac:dyDescent="0.2">
      <c r="A282" s="28"/>
      <c r="B282" s="30" t="s">
        <v>257</v>
      </c>
      <c r="C282" s="41">
        <v>3</v>
      </c>
      <c r="D282" s="35">
        <v>4</v>
      </c>
      <c r="E282" s="35">
        <v>3</v>
      </c>
      <c r="F282" s="35">
        <v>0</v>
      </c>
      <c r="G282" s="36">
        <f t="shared" si="59"/>
        <v>2.1100014066676045E-4</v>
      </c>
      <c r="H282" s="36">
        <f t="shared" si="60"/>
        <v>3.2420165342843249E-4</v>
      </c>
      <c r="I282" s="36">
        <f t="shared" si="61"/>
        <v>1.8957345971563981E-4</v>
      </c>
      <c r="J282" s="36" t="str">
        <f t="shared" si="62"/>
        <v/>
      </c>
      <c r="K282" s="36">
        <f t="shared" si="65"/>
        <v>0</v>
      </c>
      <c r="L282" s="36">
        <f t="shared" si="66"/>
        <v>-1</v>
      </c>
      <c r="M282" s="36">
        <f t="shared" si="63"/>
        <v>0</v>
      </c>
      <c r="N282" s="42">
        <f t="shared" si="64"/>
        <v>-3.2420165342843249E-4</v>
      </c>
    </row>
    <row r="283" spans="1:14" x14ac:dyDescent="0.2">
      <c r="A283" s="28"/>
      <c r="B283" s="30" t="s">
        <v>258</v>
      </c>
      <c r="C283" s="41">
        <v>4</v>
      </c>
      <c r="D283" s="35">
        <v>2</v>
      </c>
      <c r="E283" s="35">
        <v>19</v>
      </c>
      <c r="F283" s="35">
        <v>10</v>
      </c>
      <c r="G283" s="36">
        <f t="shared" si="59"/>
        <v>2.8133352088901393E-4</v>
      </c>
      <c r="H283" s="36">
        <f t="shared" si="60"/>
        <v>1.6210082671421625E-4</v>
      </c>
      <c r="I283" s="36">
        <f t="shared" si="61"/>
        <v>1.2006319115323856E-3</v>
      </c>
      <c r="J283" s="36">
        <f t="shared" si="62"/>
        <v>6.8927488282326992E-4</v>
      </c>
      <c r="K283" s="36">
        <f t="shared" si="65"/>
        <v>3.75</v>
      </c>
      <c r="L283" s="36">
        <f t="shared" si="66"/>
        <v>4</v>
      </c>
      <c r="M283" s="36">
        <f t="shared" si="63"/>
        <v>1.0550007033338022E-3</v>
      </c>
      <c r="N283" s="42">
        <f t="shared" si="64"/>
        <v>6.4840330685686498E-4</v>
      </c>
    </row>
    <row r="284" spans="1:14" x14ac:dyDescent="0.2">
      <c r="A284" s="28"/>
      <c r="B284" s="30" t="s">
        <v>259</v>
      </c>
      <c r="C284" s="41">
        <v>433</v>
      </c>
      <c r="D284" s="35">
        <v>89</v>
      </c>
      <c r="E284" s="35">
        <v>176</v>
      </c>
      <c r="F284" s="35">
        <v>73</v>
      </c>
      <c r="G284" s="36">
        <f t="shared" ref="G284:G315" si="67">+IF(C284=0,"",C284/C$188)</f>
        <v>3.0454353636235759E-2</v>
      </c>
      <c r="H284" s="36">
        <f t="shared" ref="H284:H315" si="68">+IF(D284=0,"",D284/D$188)</f>
        <v>7.2134867887826224E-3</v>
      </c>
      <c r="I284" s="36">
        <f t="shared" ref="I284:I315" si="69">+IF(E284=0,"",E284/E$188)</f>
        <v>1.1121642969984202E-2</v>
      </c>
      <c r="J284" s="36">
        <f t="shared" ref="J284:J315" si="70">+IF(F284=0,"",F284/F$188)</f>
        <v>5.0317066446098702E-3</v>
      </c>
      <c r="K284" s="36">
        <f t="shared" si="65"/>
        <v>-0.59353348729792144</v>
      </c>
      <c r="L284" s="36">
        <f t="shared" si="66"/>
        <v>-0.1797752808988764</v>
      </c>
      <c r="M284" s="36">
        <f t="shared" ref="M284:M315" si="71">+IF(OR(AND(G284=""),(K284="")),"",G284*K284)</f>
        <v>-1.8075678717119143E-2</v>
      </c>
      <c r="N284" s="42">
        <f t="shared" ref="N284:N315" si="72">+IF(OR(AND(H284=""),(L284="")),"",H284*L284)</f>
        <v>-1.2968066137137297E-3</v>
      </c>
    </row>
    <row r="285" spans="1:14" ht="22.5" customHeight="1" x14ac:dyDescent="0.2">
      <c r="A285" s="28"/>
      <c r="B285" s="30" t="s">
        <v>260</v>
      </c>
      <c r="C285" s="41">
        <v>46</v>
      </c>
      <c r="D285" s="35">
        <v>61</v>
      </c>
      <c r="E285" s="35">
        <v>37</v>
      </c>
      <c r="F285" s="35">
        <v>31</v>
      </c>
      <c r="G285" s="36">
        <f t="shared" si="67"/>
        <v>3.2353354902236601E-3</v>
      </c>
      <c r="H285" s="36">
        <f t="shared" si="68"/>
        <v>4.9440752147835955E-3</v>
      </c>
      <c r="I285" s="36">
        <f t="shared" si="69"/>
        <v>2.3380726698262245E-3</v>
      </c>
      <c r="J285" s="36">
        <f t="shared" si="70"/>
        <v>2.136752136752137E-3</v>
      </c>
      <c r="K285" s="36">
        <f t="shared" ref="K285:K316" si="73">+IF(AND(C285=0,E285=0)," ",IF(C285=0,1,IF(E285=0,-1,(E285-C285)/C285)))</f>
        <v>-0.19565217391304349</v>
      </c>
      <c r="L285" s="36">
        <f t="shared" ref="L285:L316" si="74">+IF(AND(D285=0,F285=0)," ",IF(D285=0,1,IF(F285=0,-1,(F285-D285)/D285)))</f>
        <v>-0.49180327868852458</v>
      </c>
      <c r="M285" s="36">
        <f t="shared" si="71"/>
        <v>-6.3300042200028139E-4</v>
      </c>
      <c r="N285" s="42">
        <f t="shared" si="72"/>
        <v>-2.4315124007132437E-3</v>
      </c>
    </row>
    <row r="286" spans="1:14" x14ac:dyDescent="0.2">
      <c r="A286" s="28"/>
      <c r="B286" s="30" t="s">
        <v>261</v>
      </c>
      <c r="C286" s="41">
        <v>14</v>
      </c>
      <c r="D286" s="35">
        <v>4</v>
      </c>
      <c r="E286" s="35">
        <v>33</v>
      </c>
      <c r="F286" s="35">
        <v>22</v>
      </c>
      <c r="G286" s="36">
        <f t="shared" si="67"/>
        <v>9.8466732311154864E-4</v>
      </c>
      <c r="H286" s="36">
        <f t="shared" si="68"/>
        <v>3.2420165342843249E-4</v>
      </c>
      <c r="I286" s="36">
        <f t="shared" si="69"/>
        <v>2.085308056872038E-3</v>
      </c>
      <c r="J286" s="36">
        <f t="shared" si="70"/>
        <v>1.5164047422111938E-3</v>
      </c>
      <c r="K286" s="36">
        <f t="shared" si="73"/>
        <v>1.3571428571428572</v>
      </c>
      <c r="L286" s="36">
        <f t="shared" si="74"/>
        <v>4.5</v>
      </c>
      <c r="M286" s="36">
        <f t="shared" si="71"/>
        <v>1.3363342242228161E-3</v>
      </c>
      <c r="N286" s="42">
        <f t="shared" si="72"/>
        <v>1.4589074404279462E-3</v>
      </c>
    </row>
    <row r="287" spans="1:14" x14ac:dyDescent="0.2">
      <c r="A287" s="28"/>
      <c r="B287" s="30" t="s">
        <v>262</v>
      </c>
      <c r="C287" s="41">
        <v>5</v>
      </c>
      <c r="D287" s="35">
        <v>19</v>
      </c>
      <c r="E287" s="35">
        <v>5</v>
      </c>
      <c r="F287" s="35">
        <v>12</v>
      </c>
      <c r="G287" s="36">
        <f t="shared" si="67"/>
        <v>3.5166690111126741E-4</v>
      </c>
      <c r="H287" s="36">
        <f t="shared" si="68"/>
        <v>1.5399578537850544E-3</v>
      </c>
      <c r="I287" s="36">
        <f t="shared" si="69"/>
        <v>3.1595576619273299E-4</v>
      </c>
      <c r="J287" s="36">
        <f t="shared" si="70"/>
        <v>8.271298593879239E-4</v>
      </c>
      <c r="K287" s="36">
        <f t="shared" si="73"/>
        <v>0</v>
      </c>
      <c r="L287" s="36">
        <f t="shared" si="74"/>
        <v>-0.36842105263157893</v>
      </c>
      <c r="M287" s="36">
        <f t="shared" si="71"/>
        <v>0</v>
      </c>
      <c r="N287" s="42">
        <f t="shared" si="72"/>
        <v>-5.6735289349975685E-4</v>
      </c>
    </row>
    <row r="288" spans="1:14" x14ac:dyDescent="0.2">
      <c r="A288" s="28"/>
      <c r="B288" s="30" t="s">
        <v>263</v>
      </c>
      <c r="C288" s="41">
        <v>103</v>
      </c>
      <c r="D288" s="35">
        <v>23</v>
      </c>
      <c r="E288" s="35">
        <v>86</v>
      </c>
      <c r="F288" s="35">
        <v>17</v>
      </c>
      <c r="G288" s="36">
        <f t="shared" si="67"/>
        <v>7.244338162892109E-3</v>
      </c>
      <c r="H288" s="36">
        <f t="shared" si="68"/>
        <v>1.8641595072134867E-3</v>
      </c>
      <c r="I288" s="36">
        <f t="shared" si="69"/>
        <v>5.4344391785150076E-3</v>
      </c>
      <c r="J288" s="36">
        <f t="shared" si="70"/>
        <v>1.1717673007995589E-3</v>
      </c>
      <c r="K288" s="36">
        <f t="shared" si="73"/>
        <v>-0.1650485436893204</v>
      </c>
      <c r="L288" s="36">
        <f t="shared" si="74"/>
        <v>-0.2608695652173913</v>
      </c>
      <c r="M288" s="36">
        <f t="shared" si="71"/>
        <v>-1.1956674637783092E-3</v>
      </c>
      <c r="N288" s="42">
        <f t="shared" si="72"/>
        <v>-4.8630248014264871E-4</v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>
        <v>5</v>
      </c>
      <c r="F289" s="35">
        <v>0</v>
      </c>
      <c r="G289" s="36" t="str">
        <f t="shared" si="67"/>
        <v/>
      </c>
      <c r="H289" s="36" t="str">
        <f t="shared" si="68"/>
        <v/>
      </c>
      <c r="I289" s="36">
        <f t="shared" si="69"/>
        <v>3.1595576619273299E-4</v>
      </c>
      <c r="J289" s="36" t="str">
        <f t="shared" si="70"/>
        <v/>
      </c>
      <c r="K289" s="36">
        <f t="shared" si="73"/>
        <v>1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15</v>
      </c>
      <c r="D291" s="35">
        <v>1</v>
      </c>
      <c r="E291" s="35">
        <v>89</v>
      </c>
      <c r="F291" s="35">
        <v>7</v>
      </c>
      <c r="G291" s="36">
        <f t="shared" si="67"/>
        <v>1.0550007033338022E-3</v>
      </c>
      <c r="H291" s="36">
        <f t="shared" si="68"/>
        <v>8.1050413357108123E-5</v>
      </c>
      <c r="I291" s="36">
        <f t="shared" si="69"/>
        <v>5.6240126382306474E-3</v>
      </c>
      <c r="J291" s="36">
        <f t="shared" si="70"/>
        <v>4.8249241797628894E-4</v>
      </c>
      <c r="K291" s="36">
        <f t="shared" si="73"/>
        <v>4.9333333333333336</v>
      </c>
      <c r="L291" s="36">
        <f t="shared" si="74"/>
        <v>6</v>
      </c>
      <c r="M291" s="36">
        <f t="shared" si="71"/>
        <v>5.2046701364467573E-3</v>
      </c>
      <c r="N291" s="42">
        <f t="shared" si="72"/>
        <v>4.8630248014264871E-4</v>
      </c>
    </row>
    <row r="292" spans="1:14" x14ac:dyDescent="0.2">
      <c r="A292" s="28"/>
      <c r="B292" s="30" t="s">
        <v>267</v>
      </c>
      <c r="C292" s="41">
        <v>12</v>
      </c>
      <c r="D292" s="35">
        <v>12</v>
      </c>
      <c r="E292" s="35">
        <v>15</v>
      </c>
      <c r="F292" s="35">
        <v>15</v>
      </c>
      <c r="G292" s="36">
        <f t="shared" si="67"/>
        <v>8.4400056266704178E-4</v>
      </c>
      <c r="H292" s="36">
        <f t="shared" si="68"/>
        <v>9.7260496028529742E-4</v>
      </c>
      <c r="I292" s="36">
        <f t="shared" si="69"/>
        <v>9.4786729857819908E-4</v>
      </c>
      <c r="J292" s="36">
        <f t="shared" si="70"/>
        <v>1.0339123242349049E-3</v>
      </c>
      <c r="K292" s="36">
        <f t="shared" si="73"/>
        <v>0.25</v>
      </c>
      <c r="L292" s="36">
        <f t="shared" si="74"/>
        <v>0.25</v>
      </c>
      <c r="M292" s="36">
        <f t="shared" si="71"/>
        <v>2.1100014066676045E-4</v>
      </c>
      <c r="N292" s="42">
        <f t="shared" si="72"/>
        <v>2.4315124007132436E-4</v>
      </c>
    </row>
    <row r="293" spans="1:14" ht="25.5" x14ac:dyDescent="0.2">
      <c r="A293" s="28"/>
      <c r="B293" s="30" t="s">
        <v>268</v>
      </c>
      <c r="C293" s="41">
        <v>365</v>
      </c>
      <c r="D293" s="35">
        <v>389</v>
      </c>
      <c r="E293" s="35">
        <v>253</v>
      </c>
      <c r="F293" s="35">
        <v>222</v>
      </c>
      <c r="G293" s="36">
        <f t="shared" si="67"/>
        <v>2.5671683781122522E-2</v>
      </c>
      <c r="H293" s="36">
        <f t="shared" si="68"/>
        <v>3.1528610795915062E-2</v>
      </c>
      <c r="I293" s="36">
        <f t="shared" si="69"/>
        <v>1.5987361769352292E-2</v>
      </c>
      <c r="J293" s="36">
        <f t="shared" si="70"/>
        <v>1.5301902398676593E-2</v>
      </c>
      <c r="K293" s="36">
        <f t="shared" si="73"/>
        <v>-0.30684931506849317</v>
      </c>
      <c r="L293" s="36">
        <f t="shared" si="74"/>
        <v>-0.42930591259640105</v>
      </c>
      <c r="M293" s="36">
        <f t="shared" si="71"/>
        <v>-7.8773385848923908E-3</v>
      </c>
      <c r="N293" s="42">
        <f t="shared" si="72"/>
        <v>-1.3535419030637059E-2</v>
      </c>
    </row>
    <row r="294" spans="1:14" x14ac:dyDescent="0.2">
      <c r="A294" s="28"/>
      <c r="B294" s="30" t="s">
        <v>269</v>
      </c>
      <c r="C294" s="41">
        <v>52</v>
      </c>
      <c r="D294" s="35">
        <v>36</v>
      </c>
      <c r="E294" s="35">
        <v>37</v>
      </c>
      <c r="F294" s="35">
        <v>18</v>
      </c>
      <c r="G294" s="36">
        <f t="shared" si="67"/>
        <v>3.6573357715571808E-3</v>
      </c>
      <c r="H294" s="36">
        <f t="shared" si="68"/>
        <v>2.9178148808558925E-3</v>
      </c>
      <c r="I294" s="36">
        <f t="shared" si="69"/>
        <v>2.3380726698262245E-3</v>
      </c>
      <c r="J294" s="36">
        <f t="shared" si="70"/>
        <v>1.2406947890818859E-3</v>
      </c>
      <c r="K294" s="36">
        <f t="shared" si="73"/>
        <v>-0.28846153846153844</v>
      </c>
      <c r="L294" s="36">
        <f t="shared" si="74"/>
        <v>-0.5</v>
      </c>
      <c r="M294" s="36">
        <f t="shared" si="71"/>
        <v>-1.0550007033338022E-3</v>
      </c>
      <c r="N294" s="42">
        <f t="shared" si="72"/>
        <v>-1.4589074404279462E-3</v>
      </c>
    </row>
    <row r="295" spans="1:14" x14ac:dyDescent="0.2">
      <c r="A295" s="28"/>
      <c r="B295" s="30" t="s">
        <v>270</v>
      </c>
      <c r="C295" s="41">
        <v>10</v>
      </c>
      <c r="D295" s="35">
        <v>36</v>
      </c>
      <c r="E295" s="35">
        <v>17</v>
      </c>
      <c r="F295" s="35">
        <v>27</v>
      </c>
      <c r="G295" s="36">
        <f t="shared" si="67"/>
        <v>7.0333380222253482E-4</v>
      </c>
      <c r="H295" s="36">
        <f t="shared" si="68"/>
        <v>2.9178148808558925E-3</v>
      </c>
      <c r="I295" s="36">
        <f t="shared" si="69"/>
        <v>1.0742496050552923E-3</v>
      </c>
      <c r="J295" s="36">
        <f t="shared" si="70"/>
        <v>1.8610421836228288E-3</v>
      </c>
      <c r="K295" s="36">
        <f t="shared" si="73"/>
        <v>0.7</v>
      </c>
      <c r="L295" s="36">
        <f t="shared" si="74"/>
        <v>-0.25</v>
      </c>
      <c r="M295" s="36">
        <f t="shared" si="71"/>
        <v>4.9233366155577432E-4</v>
      </c>
      <c r="N295" s="42">
        <f t="shared" si="72"/>
        <v>-7.2945372021397312E-4</v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5</v>
      </c>
      <c r="D297" s="35">
        <v>5</v>
      </c>
      <c r="E297" s="35">
        <v>14</v>
      </c>
      <c r="F297" s="35">
        <v>1</v>
      </c>
      <c r="G297" s="36">
        <f t="shared" si="67"/>
        <v>3.5166690111126741E-4</v>
      </c>
      <c r="H297" s="36">
        <f t="shared" si="68"/>
        <v>4.0525206678554063E-4</v>
      </c>
      <c r="I297" s="36">
        <f t="shared" si="69"/>
        <v>8.8467614533965246E-4</v>
      </c>
      <c r="J297" s="36">
        <f t="shared" si="70"/>
        <v>6.8927488282326992E-5</v>
      </c>
      <c r="K297" s="36">
        <f t="shared" si="73"/>
        <v>1.8</v>
      </c>
      <c r="L297" s="36">
        <f t="shared" si="74"/>
        <v>-0.8</v>
      </c>
      <c r="M297" s="36">
        <f t="shared" si="71"/>
        <v>6.3300042200028139E-4</v>
      </c>
      <c r="N297" s="42">
        <f t="shared" si="72"/>
        <v>-3.2420165342843255E-4</v>
      </c>
    </row>
    <row r="298" spans="1:14" x14ac:dyDescent="0.2">
      <c r="A298" s="28"/>
      <c r="B298" s="30" t="s">
        <v>273</v>
      </c>
      <c r="C298" s="41">
        <v>6</v>
      </c>
      <c r="D298" s="35">
        <v>15</v>
      </c>
      <c r="E298" s="35">
        <v>9</v>
      </c>
      <c r="F298" s="35">
        <v>37</v>
      </c>
      <c r="G298" s="36">
        <f t="shared" si="67"/>
        <v>4.2200028133352089E-4</v>
      </c>
      <c r="H298" s="36">
        <f t="shared" si="68"/>
        <v>1.2157562003566218E-3</v>
      </c>
      <c r="I298" s="36">
        <f t="shared" si="69"/>
        <v>5.6872037914691947E-4</v>
      </c>
      <c r="J298" s="36">
        <f t="shared" si="70"/>
        <v>2.5503170664460989E-3</v>
      </c>
      <c r="K298" s="36">
        <f t="shared" si="73"/>
        <v>0.5</v>
      </c>
      <c r="L298" s="36">
        <f t="shared" si="74"/>
        <v>1.4666666666666666</v>
      </c>
      <c r="M298" s="36">
        <f t="shared" si="71"/>
        <v>2.1100014066676045E-4</v>
      </c>
      <c r="N298" s="42">
        <f t="shared" si="72"/>
        <v>1.7831090938563786E-3</v>
      </c>
    </row>
    <row r="299" spans="1:14" x14ac:dyDescent="0.2">
      <c r="A299" s="28"/>
      <c r="B299" s="30" t="s">
        <v>274</v>
      </c>
      <c r="C299" s="41">
        <v>2</v>
      </c>
      <c r="D299" s="35">
        <v>28</v>
      </c>
      <c r="E299" s="35">
        <v>77</v>
      </c>
      <c r="F299" s="35">
        <v>111</v>
      </c>
      <c r="G299" s="36">
        <f t="shared" si="67"/>
        <v>1.4066676044450696E-4</v>
      </c>
      <c r="H299" s="36">
        <f t="shared" si="68"/>
        <v>2.2694115739990274E-3</v>
      </c>
      <c r="I299" s="36">
        <f t="shared" si="69"/>
        <v>4.8657187993680889E-3</v>
      </c>
      <c r="J299" s="36">
        <f t="shared" si="70"/>
        <v>7.6509511993382963E-3</v>
      </c>
      <c r="K299" s="36">
        <f t="shared" si="73"/>
        <v>37.5</v>
      </c>
      <c r="L299" s="36">
        <f t="shared" si="74"/>
        <v>2.9642857142857144</v>
      </c>
      <c r="M299" s="36">
        <f t="shared" si="71"/>
        <v>5.2750035166690109E-3</v>
      </c>
      <c r="N299" s="42">
        <f t="shared" si="72"/>
        <v>6.7271843086399745E-3</v>
      </c>
    </row>
    <row r="300" spans="1:14" x14ac:dyDescent="0.2">
      <c r="A300" s="28"/>
      <c r="B300" s="30" t="s">
        <v>275</v>
      </c>
      <c r="C300" s="41">
        <v>1</v>
      </c>
      <c r="D300" s="35">
        <v>27</v>
      </c>
      <c r="E300" s="35">
        <v>21</v>
      </c>
      <c r="F300" s="35">
        <v>44</v>
      </c>
      <c r="G300" s="36">
        <f t="shared" si="67"/>
        <v>7.0333380222253482E-5</v>
      </c>
      <c r="H300" s="36">
        <f t="shared" si="68"/>
        <v>2.1883611606419193E-3</v>
      </c>
      <c r="I300" s="36">
        <f t="shared" si="69"/>
        <v>1.3270142180094786E-3</v>
      </c>
      <c r="J300" s="36">
        <f t="shared" si="70"/>
        <v>3.0328094844223876E-3</v>
      </c>
      <c r="K300" s="36">
        <f t="shared" si="73"/>
        <v>20</v>
      </c>
      <c r="L300" s="36">
        <f t="shared" si="74"/>
        <v>0.62962962962962965</v>
      </c>
      <c r="M300" s="36">
        <f t="shared" si="71"/>
        <v>1.4066676044450696E-3</v>
      </c>
      <c r="N300" s="42">
        <f t="shared" si="72"/>
        <v>1.3778570270708381E-3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>
        <v>1</v>
      </c>
      <c r="F301" s="35">
        <v>3</v>
      </c>
      <c r="G301" s="36" t="str">
        <f t="shared" si="67"/>
        <v/>
      </c>
      <c r="H301" s="36" t="str">
        <f t="shared" si="68"/>
        <v/>
      </c>
      <c r="I301" s="36">
        <f t="shared" si="69"/>
        <v>6.3191153238546606E-5</v>
      </c>
      <c r="J301" s="36">
        <f t="shared" si="70"/>
        <v>2.0678246484698098E-4</v>
      </c>
      <c r="K301" s="36">
        <f t="shared" si="73"/>
        <v>1</v>
      </c>
      <c r="L301" s="36">
        <f t="shared" si="74"/>
        <v>1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>
        <v>0</v>
      </c>
      <c r="F302" s="35">
        <v>1</v>
      </c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>
        <f t="shared" si="70"/>
        <v>6.8927488282326992E-5</v>
      </c>
      <c r="K302" s="36" t="str">
        <f t="shared" si="73"/>
        <v xml:space="preserve"> </v>
      </c>
      <c r="L302" s="36">
        <f t="shared" si="74"/>
        <v>1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217</v>
      </c>
      <c r="D304" s="35">
        <v>86</v>
      </c>
      <c r="E304" s="35">
        <v>74</v>
      </c>
      <c r="F304" s="35">
        <v>32</v>
      </c>
      <c r="G304" s="36">
        <f t="shared" si="67"/>
        <v>1.5262343508229005E-2</v>
      </c>
      <c r="H304" s="36">
        <f t="shared" si="68"/>
        <v>6.970335548711298E-3</v>
      </c>
      <c r="I304" s="36">
        <f t="shared" si="69"/>
        <v>4.676145339652449E-3</v>
      </c>
      <c r="J304" s="36">
        <f t="shared" si="70"/>
        <v>2.2056796250344637E-3</v>
      </c>
      <c r="K304" s="36">
        <f t="shared" si="73"/>
        <v>-0.65898617511520741</v>
      </c>
      <c r="L304" s="36">
        <f t="shared" si="74"/>
        <v>-0.62790697674418605</v>
      </c>
      <c r="M304" s="36">
        <f t="shared" si="71"/>
        <v>-1.0057673371782249E-2</v>
      </c>
      <c r="N304" s="42">
        <f t="shared" si="72"/>
        <v>-4.3767223212838385E-3</v>
      </c>
    </row>
    <row r="305" spans="1:14" x14ac:dyDescent="0.2">
      <c r="A305" s="28"/>
      <c r="B305" s="30" t="s">
        <v>280</v>
      </c>
      <c r="C305" s="41">
        <v>1</v>
      </c>
      <c r="D305" s="35">
        <v>2</v>
      </c>
      <c r="E305" s="35">
        <v>4</v>
      </c>
      <c r="F305" s="35">
        <v>9</v>
      </c>
      <c r="G305" s="36">
        <f t="shared" si="67"/>
        <v>7.0333380222253482E-5</v>
      </c>
      <c r="H305" s="36">
        <f t="shared" si="68"/>
        <v>1.6210082671421625E-4</v>
      </c>
      <c r="I305" s="36">
        <f t="shared" si="69"/>
        <v>2.5276461295418643E-4</v>
      </c>
      <c r="J305" s="36">
        <f t="shared" si="70"/>
        <v>6.2034739454094293E-4</v>
      </c>
      <c r="K305" s="36">
        <f t="shared" si="73"/>
        <v>3</v>
      </c>
      <c r="L305" s="36">
        <f t="shared" si="74"/>
        <v>3.5</v>
      </c>
      <c r="M305" s="36">
        <f t="shared" si="71"/>
        <v>2.1100014066676045E-4</v>
      </c>
      <c r="N305" s="42">
        <f t="shared" si="72"/>
        <v>5.6735289349975685E-4</v>
      </c>
    </row>
    <row r="306" spans="1:14" x14ac:dyDescent="0.2">
      <c r="A306" s="28"/>
      <c r="B306" s="30" t="s">
        <v>281</v>
      </c>
      <c r="C306" s="41">
        <v>386</v>
      </c>
      <c r="D306" s="35">
        <v>330</v>
      </c>
      <c r="E306" s="35">
        <v>560</v>
      </c>
      <c r="F306" s="35">
        <v>515</v>
      </c>
      <c r="G306" s="36">
        <f t="shared" si="67"/>
        <v>2.7148684765789844E-2</v>
      </c>
      <c r="H306" s="36">
        <f t="shared" si="68"/>
        <v>2.6746636407845682E-2</v>
      </c>
      <c r="I306" s="36">
        <f t="shared" si="69"/>
        <v>3.53870458135861E-2</v>
      </c>
      <c r="J306" s="36">
        <f t="shared" si="70"/>
        <v>3.5497656465398403E-2</v>
      </c>
      <c r="K306" s="36">
        <f t="shared" si="73"/>
        <v>0.45077720207253885</v>
      </c>
      <c r="L306" s="36">
        <f t="shared" si="74"/>
        <v>0.56060606060606055</v>
      </c>
      <c r="M306" s="36">
        <f t="shared" si="71"/>
        <v>1.2238008158672105E-2</v>
      </c>
      <c r="N306" s="42">
        <f t="shared" si="72"/>
        <v>1.4994326471065002E-2</v>
      </c>
    </row>
    <row r="307" spans="1:14" x14ac:dyDescent="0.2">
      <c r="A307" s="28"/>
      <c r="B307" s="30" t="s">
        <v>282</v>
      </c>
      <c r="C307" s="41">
        <v>226</v>
      </c>
      <c r="D307" s="35">
        <v>137</v>
      </c>
      <c r="E307" s="35">
        <v>189</v>
      </c>
      <c r="F307" s="35">
        <v>155</v>
      </c>
      <c r="G307" s="36">
        <f t="shared" si="67"/>
        <v>1.5895343930229285E-2</v>
      </c>
      <c r="H307" s="36">
        <f t="shared" si="68"/>
        <v>1.1103906629923813E-2</v>
      </c>
      <c r="I307" s="36">
        <f t="shared" si="69"/>
        <v>1.1943127962085309E-2</v>
      </c>
      <c r="J307" s="36">
        <f t="shared" si="70"/>
        <v>1.0683760683760684E-2</v>
      </c>
      <c r="K307" s="36">
        <f t="shared" si="73"/>
        <v>-0.16371681415929204</v>
      </c>
      <c r="L307" s="36">
        <f t="shared" si="74"/>
        <v>0.13138686131386862</v>
      </c>
      <c r="M307" s="36">
        <f t="shared" si="71"/>
        <v>-2.6023350682233787E-3</v>
      </c>
      <c r="N307" s="42">
        <f t="shared" si="72"/>
        <v>1.4589074404279462E-3</v>
      </c>
    </row>
    <row r="308" spans="1:14" x14ac:dyDescent="0.2">
      <c r="A308" s="28"/>
      <c r="B308" s="30" t="s">
        <v>283</v>
      </c>
      <c r="C308" s="41">
        <v>9</v>
      </c>
      <c r="D308" s="35">
        <v>14</v>
      </c>
      <c r="E308" s="35">
        <v>6</v>
      </c>
      <c r="F308" s="35">
        <v>5</v>
      </c>
      <c r="G308" s="36">
        <f t="shared" si="67"/>
        <v>6.3300042200028128E-4</v>
      </c>
      <c r="H308" s="36">
        <f t="shared" si="68"/>
        <v>1.1347057869995137E-3</v>
      </c>
      <c r="I308" s="36">
        <f t="shared" si="69"/>
        <v>3.7914691943127961E-4</v>
      </c>
      <c r="J308" s="36">
        <f t="shared" si="70"/>
        <v>3.4463744141163496E-4</v>
      </c>
      <c r="K308" s="36">
        <f t="shared" si="73"/>
        <v>-0.33333333333333331</v>
      </c>
      <c r="L308" s="36">
        <f t="shared" si="74"/>
        <v>-0.6428571428571429</v>
      </c>
      <c r="M308" s="36">
        <f t="shared" si="71"/>
        <v>-2.1100014066676042E-4</v>
      </c>
      <c r="N308" s="42">
        <f t="shared" si="72"/>
        <v>-7.2945372021397312E-4</v>
      </c>
    </row>
    <row r="309" spans="1:14" x14ac:dyDescent="0.2">
      <c r="A309" s="28"/>
      <c r="B309" s="30" t="s">
        <v>284</v>
      </c>
      <c r="C309" s="41">
        <v>19</v>
      </c>
      <c r="D309" s="35">
        <v>20</v>
      </c>
      <c r="E309" s="35">
        <v>36</v>
      </c>
      <c r="F309" s="35">
        <v>33</v>
      </c>
      <c r="G309" s="36">
        <f t="shared" si="67"/>
        <v>1.3363342242228161E-3</v>
      </c>
      <c r="H309" s="36">
        <f t="shared" si="68"/>
        <v>1.6210082671421625E-3</v>
      </c>
      <c r="I309" s="36">
        <f t="shared" si="69"/>
        <v>2.2748815165876779E-3</v>
      </c>
      <c r="J309" s="36">
        <f t="shared" si="70"/>
        <v>2.274607113316791E-3</v>
      </c>
      <c r="K309" s="36">
        <f t="shared" si="73"/>
        <v>0.89473684210526316</v>
      </c>
      <c r="L309" s="36">
        <f t="shared" si="74"/>
        <v>0.65</v>
      </c>
      <c r="M309" s="36">
        <f t="shared" si="71"/>
        <v>1.1956674637783092E-3</v>
      </c>
      <c r="N309" s="42">
        <f t="shared" si="72"/>
        <v>1.0536553736424058E-3</v>
      </c>
    </row>
    <row r="310" spans="1:14" x14ac:dyDescent="0.2">
      <c r="A310" s="28"/>
      <c r="B310" s="30" t="s">
        <v>285</v>
      </c>
      <c r="C310" s="41">
        <v>102</v>
      </c>
      <c r="D310" s="35">
        <v>124</v>
      </c>
      <c r="E310" s="35">
        <v>211</v>
      </c>
      <c r="F310" s="35">
        <v>105</v>
      </c>
      <c r="G310" s="36">
        <f t="shared" si="67"/>
        <v>7.1740047826698555E-3</v>
      </c>
      <c r="H310" s="36">
        <f t="shared" si="68"/>
        <v>1.0050251256281407E-2</v>
      </c>
      <c r="I310" s="36">
        <f t="shared" si="69"/>
        <v>1.3333333333333334E-2</v>
      </c>
      <c r="J310" s="36">
        <f t="shared" si="70"/>
        <v>7.2373862696443339E-3</v>
      </c>
      <c r="K310" s="36">
        <f t="shared" si="73"/>
        <v>1.0686274509803921</v>
      </c>
      <c r="L310" s="36">
        <f t="shared" si="74"/>
        <v>-0.15322580645161291</v>
      </c>
      <c r="M310" s="36">
        <f t="shared" si="71"/>
        <v>7.6663384442256293E-3</v>
      </c>
      <c r="N310" s="42">
        <f t="shared" si="72"/>
        <v>-1.5399578537850544E-3</v>
      </c>
    </row>
    <row r="311" spans="1:14" ht="25.5" x14ac:dyDescent="0.2">
      <c r="A311" s="28"/>
      <c r="B311" s="30" t="s">
        <v>286</v>
      </c>
      <c r="C311" s="41">
        <v>61</v>
      </c>
      <c r="D311" s="35">
        <v>39</v>
      </c>
      <c r="E311" s="35">
        <v>72</v>
      </c>
      <c r="F311" s="35">
        <v>34</v>
      </c>
      <c r="G311" s="36">
        <f t="shared" si="67"/>
        <v>4.2903361935574622E-3</v>
      </c>
      <c r="H311" s="36">
        <f t="shared" si="68"/>
        <v>3.1609661209272169E-3</v>
      </c>
      <c r="I311" s="36">
        <f t="shared" si="69"/>
        <v>4.5497630331753558E-3</v>
      </c>
      <c r="J311" s="36">
        <f t="shared" si="70"/>
        <v>2.3435346015991177E-3</v>
      </c>
      <c r="K311" s="36">
        <f t="shared" si="73"/>
        <v>0.18032786885245902</v>
      </c>
      <c r="L311" s="36">
        <f t="shared" si="74"/>
        <v>-0.12820512820512819</v>
      </c>
      <c r="M311" s="36">
        <f t="shared" si="71"/>
        <v>7.7366718244478824E-4</v>
      </c>
      <c r="N311" s="42">
        <f t="shared" si="72"/>
        <v>-4.0525206678554057E-4</v>
      </c>
    </row>
    <row r="312" spans="1:14" x14ac:dyDescent="0.2">
      <c r="A312" s="28"/>
      <c r="B312" s="30" t="s">
        <v>287</v>
      </c>
      <c r="C312" s="41">
        <v>39</v>
      </c>
      <c r="D312" s="35">
        <v>63</v>
      </c>
      <c r="E312" s="35">
        <v>135</v>
      </c>
      <c r="F312" s="35">
        <v>74</v>
      </c>
      <c r="G312" s="36">
        <f t="shared" si="67"/>
        <v>2.7430018286678857E-3</v>
      </c>
      <c r="H312" s="36">
        <f t="shared" si="68"/>
        <v>5.1061760414978117E-3</v>
      </c>
      <c r="I312" s="36">
        <f t="shared" si="69"/>
        <v>8.5308056872037911E-3</v>
      </c>
      <c r="J312" s="36">
        <f t="shared" si="70"/>
        <v>5.1006341328921978E-3</v>
      </c>
      <c r="K312" s="36">
        <f t="shared" si="73"/>
        <v>2.4615384615384617</v>
      </c>
      <c r="L312" s="36">
        <f t="shared" si="74"/>
        <v>0.17460317460317459</v>
      </c>
      <c r="M312" s="36">
        <f t="shared" si="71"/>
        <v>6.7520045013363342E-3</v>
      </c>
      <c r="N312" s="42">
        <f t="shared" si="72"/>
        <v>8.9155454692818928E-4</v>
      </c>
    </row>
    <row r="313" spans="1:14" x14ac:dyDescent="0.2">
      <c r="A313" s="28"/>
      <c r="B313" s="30" t="s">
        <v>288</v>
      </c>
      <c r="C313" s="41">
        <v>6</v>
      </c>
      <c r="D313" s="35">
        <v>0</v>
      </c>
      <c r="E313" s="35">
        <v>14</v>
      </c>
      <c r="F313" s="35">
        <v>4</v>
      </c>
      <c r="G313" s="36">
        <f t="shared" si="67"/>
        <v>4.2200028133352089E-4</v>
      </c>
      <c r="H313" s="36" t="str">
        <f t="shared" si="68"/>
        <v/>
      </c>
      <c r="I313" s="36">
        <f t="shared" si="69"/>
        <v>8.8467614533965246E-4</v>
      </c>
      <c r="J313" s="36">
        <f t="shared" si="70"/>
        <v>2.7570995312930797E-4</v>
      </c>
      <c r="K313" s="36">
        <f t="shared" si="73"/>
        <v>1.3333333333333333</v>
      </c>
      <c r="L313" s="36">
        <f t="shared" si="74"/>
        <v>1</v>
      </c>
      <c r="M313" s="36">
        <f t="shared" si="71"/>
        <v>5.6266704177802785E-4</v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2</v>
      </c>
      <c r="E314" s="35">
        <v>4</v>
      </c>
      <c r="F314" s="35">
        <v>7</v>
      </c>
      <c r="G314" s="36" t="str">
        <f t="shared" si="67"/>
        <v/>
      </c>
      <c r="H314" s="36">
        <f t="shared" si="68"/>
        <v>1.6210082671421625E-4</v>
      </c>
      <c r="I314" s="36">
        <f t="shared" si="69"/>
        <v>2.5276461295418643E-4</v>
      </c>
      <c r="J314" s="36">
        <f t="shared" si="70"/>
        <v>4.8249241797628894E-4</v>
      </c>
      <c r="K314" s="36">
        <f t="shared" si="73"/>
        <v>1</v>
      </c>
      <c r="L314" s="36">
        <f t="shared" si="74"/>
        <v>2.5</v>
      </c>
      <c r="M314" s="36" t="str">
        <f t="shared" si="71"/>
        <v/>
      </c>
      <c r="N314" s="42">
        <f t="shared" si="72"/>
        <v>4.0525206678554063E-4</v>
      </c>
    </row>
    <row r="315" spans="1:14" x14ac:dyDescent="0.2">
      <c r="A315" s="28"/>
      <c r="B315" s="30" t="s">
        <v>290</v>
      </c>
      <c r="C315" s="41">
        <v>3</v>
      </c>
      <c r="D315" s="35">
        <v>16</v>
      </c>
      <c r="E315" s="35">
        <v>9</v>
      </c>
      <c r="F315" s="35">
        <v>18</v>
      </c>
      <c r="G315" s="36">
        <f t="shared" si="67"/>
        <v>2.1100014066676045E-4</v>
      </c>
      <c r="H315" s="36">
        <f t="shared" si="68"/>
        <v>1.29680661371373E-3</v>
      </c>
      <c r="I315" s="36">
        <f t="shared" si="69"/>
        <v>5.6872037914691947E-4</v>
      </c>
      <c r="J315" s="36">
        <f t="shared" si="70"/>
        <v>1.2406947890818859E-3</v>
      </c>
      <c r="K315" s="36">
        <f t="shared" si="73"/>
        <v>2</v>
      </c>
      <c r="L315" s="36">
        <f t="shared" si="74"/>
        <v>0.125</v>
      </c>
      <c r="M315" s="36">
        <f t="shared" si="71"/>
        <v>4.2200028133352089E-4</v>
      </c>
      <c r="N315" s="42">
        <f t="shared" si="72"/>
        <v>1.6210082671421625E-4</v>
      </c>
    </row>
    <row r="316" spans="1:14" ht="27.75" customHeight="1" x14ac:dyDescent="0.2">
      <c r="A316" s="28"/>
      <c r="B316" s="30" t="s">
        <v>291</v>
      </c>
      <c r="C316" s="41">
        <v>1</v>
      </c>
      <c r="D316" s="35">
        <v>2</v>
      </c>
      <c r="E316" s="35">
        <v>11</v>
      </c>
      <c r="F316" s="35">
        <v>1</v>
      </c>
      <c r="G316" s="36">
        <f t="shared" ref="G316:G347" si="75">+IF(C316=0,"",C316/C$188)</f>
        <v>7.0333380222253482E-5</v>
      </c>
      <c r="H316" s="36">
        <f t="shared" ref="H316:H347" si="76">+IF(D316=0,"",D316/D$188)</f>
        <v>1.6210082671421625E-4</v>
      </c>
      <c r="I316" s="36">
        <f t="shared" ref="I316:I347" si="77">+IF(E316=0,"",E316/E$188)</f>
        <v>6.951026856240126E-4</v>
      </c>
      <c r="J316" s="36">
        <f t="shared" ref="J316:J347" si="78">+IF(F316=0,"",F316/F$188)</f>
        <v>6.8927488282326992E-5</v>
      </c>
      <c r="K316" s="36">
        <f t="shared" si="73"/>
        <v>10</v>
      </c>
      <c r="L316" s="36">
        <f t="shared" si="74"/>
        <v>-0.5</v>
      </c>
      <c r="M316" s="36">
        <f t="shared" ref="M316:M347" si="79">+IF(OR(AND(G316=""),(K316="")),"",G316*K316)</f>
        <v>7.0333380222253482E-4</v>
      </c>
      <c r="N316" s="42">
        <f t="shared" ref="N316:N347" si="80">+IF(OR(AND(H316=""),(L316="")),"",H316*L316)</f>
        <v>-8.1050413357108123E-5</v>
      </c>
    </row>
    <row r="317" spans="1:14" x14ac:dyDescent="0.2">
      <c r="A317" s="28"/>
      <c r="B317" s="30" t="s">
        <v>292</v>
      </c>
      <c r="C317" s="41">
        <v>7</v>
      </c>
      <c r="D317" s="35">
        <v>12</v>
      </c>
      <c r="E317" s="35">
        <v>14</v>
      </c>
      <c r="F317" s="35">
        <v>13</v>
      </c>
      <c r="G317" s="36">
        <f t="shared" si="75"/>
        <v>4.9233366155577432E-4</v>
      </c>
      <c r="H317" s="36">
        <f t="shared" si="76"/>
        <v>9.7260496028529742E-4</v>
      </c>
      <c r="I317" s="36">
        <f t="shared" si="77"/>
        <v>8.8467614533965246E-4</v>
      </c>
      <c r="J317" s="36">
        <f t="shared" si="78"/>
        <v>8.960573476702509E-4</v>
      </c>
      <c r="K317" s="36">
        <f t="shared" ref="K317:K348" si="81">+IF(AND(C317=0,E317=0)," ",IF(C317=0,1,IF(E317=0,-1,(E317-C317)/C317)))</f>
        <v>1</v>
      </c>
      <c r="L317" s="36">
        <f t="shared" ref="L317:L348" si="82">+IF(AND(D317=0,F317=0)," ",IF(D317=0,1,IF(F317=0,-1,(F317-D317)/D317)))</f>
        <v>8.3333333333333329E-2</v>
      </c>
      <c r="M317" s="36">
        <f t="shared" si="79"/>
        <v>4.9233366155577432E-4</v>
      </c>
      <c r="N317" s="42">
        <f t="shared" si="80"/>
        <v>8.1050413357108109E-5</v>
      </c>
    </row>
    <row r="318" spans="1:14" x14ac:dyDescent="0.2">
      <c r="A318" s="28"/>
      <c r="B318" s="30" t="s">
        <v>293</v>
      </c>
      <c r="C318" s="41">
        <v>223</v>
      </c>
      <c r="D318" s="35">
        <v>147</v>
      </c>
      <c r="E318" s="35">
        <v>194</v>
      </c>
      <c r="F318" s="35">
        <v>138</v>
      </c>
      <c r="G318" s="36">
        <f t="shared" si="75"/>
        <v>1.5684343789562526E-2</v>
      </c>
      <c r="H318" s="36">
        <f t="shared" si="76"/>
        <v>1.1914410763494894E-2</v>
      </c>
      <c r="I318" s="36">
        <f t="shared" si="77"/>
        <v>1.2259083728278041E-2</v>
      </c>
      <c r="J318" s="36">
        <f t="shared" si="78"/>
        <v>9.5119933829611245E-3</v>
      </c>
      <c r="K318" s="36">
        <f t="shared" si="81"/>
        <v>-0.13004484304932734</v>
      </c>
      <c r="L318" s="36">
        <f t="shared" si="82"/>
        <v>-6.1224489795918366E-2</v>
      </c>
      <c r="M318" s="36">
        <f t="shared" si="79"/>
        <v>-2.0396680264453508E-3</v>
      </c>
      <c r="N318" s="42">
        <f t="shared" si="80"/>
        <v>-7.2945372021397312E-4</v>
      </c>
    </row>
    <row r="319" spans="1:14" x14ac:dyDescent="0.2">
      <c r="A319" s="28"/>
      <c r="B319" s="30" t="s">
        <v>294</v>
      </c>
      <c r="C319" s="41">
        <v>0</v>
      </c>
      <c r="D319" s="35">
        <v>4</v>
      </c>
      <c r="E319" s="35">
        <v>1</v>
      </c>
      <c r="F319" s="35">
        <v>6</v>
      </c>
      <c r="G319" s="36" t="str">
        <f t="shared" si="75"/>
        <v/>
      </c>
      <c r="H319" s="36">
        <f t="shared" si="76"/>
        <v>3.2420165342843249E-4</v>
      </c>
      <c r="I319" s="36">
        <f t="shared" si="77"/>
        <v>6.3191153238546606E-5</v>
      </c>
      <c r="J319" s="36">
        <f t="shared" si="78"/>
        <v>4.1356492969396195E-4</v>
      </c>
      <c r="K319" s="36">
        <f t="shared" si="81"/>
        <v>1</v>
      </c>
      <c r="L319" s="36">
        <f t="shared" si="82"/>
        <v>0.5</v>
      </c>
      <c r="M319" s="36" t="str">
        <f t="shared" si="79"/>
        <v/>
      </c>
      <c r="N319" s="42">
        <f t="shared" si="80"/>
        <v>1.6210082671421625E-4</v>
      </c>
    </row>
    <row r="320" spans="1:14" x14ac:dyDescent="0.2">
      <c r="A320" s="28"/>
      <c r="B320" s="30" t="s">
        <v>295</v>
      </c>
      <c r="C320" s="41">
        <v>2</v>
      </c>
      <c r="D320" s="35">
        <v>7</v>
      </c>
      <c r="E320" s="35">
        <v>13</v>
      </c>
      <c r="F320" s="35">
        <v>25</v>
      </c>
      <c r="G320" s="36">
        <f t="shared" si="75"/>
        <v>1.4066676044450696E-4</v>
      </c>
      <c r="H320" s="36">
        <f t="shared" si="76"/>
        <v>5.6735289349975685E-4</v>
      </c>
      <c r="I320" s="36">
        <f t="shared" si="77"/>
        <v>8.2148499210110584E-4</v>
      </c>
      <c r="J320" s="36">
        <f t="shared" si="78"/>
        <v>1.7231872070581748E-3</v>
      </c>
      <c r="K320" s="36">
        <f t="shared" si="81"/>
        <v>5.5</v>
      </c>
      <c r="L320" s="36">
        <f t="shared" si="82"/>
        <v>2.5714285714285716</v>
      </c>
      <c r="M320" s="36">
        <f t="shared" si="79"/>
        <v>7.7366718244478824E-4</v>
      </c>
      <c r="N320" s="42">
        <f t="shared" si="80"/>
        <v>1.4589074404279462E-3</v>
      </c>
    </row>
    <row r="321" spans="1:14" ht="25.5" x14ac:dyDescent="0.2">
      <c r="A321" s="28"/>
      <c r="B321" s="30" t="s">
        <v>296</v>
      </c>
      <c r="C321" s="41">
        <v>9</v>
      </c>
      <c r="D321" s="35">
        <v>24</v>
      </c>
      <c r="E321" s="35">
        <v>26</v>
      </c>
      <c r="F321" s="35">
        <v>30</v>
      </c>
      <c r="G321" s="36">
        <f t="shared" si="75"/>
        <v>6.3300042200028128E-4</v>
      </c>
      <c r="H321" s="36">
        <f t="shared" si="76"/>
        <v>1.9452099205705948E-3</v>
      </c>
      <c r="I321" s="36">
        <f t="shared" si="77"/>
        <v>1.6429699842022117E-3</v>
      </c>
      <c r="J321" s="36">
        <f t="shared" si="78"/>
        <v>2.0678246484698098E-3</v>
      </c>
      <c r="K321" s="36">
        <f t="shared" si="81"/>
        <v>1.8888888888888888</v>
      </c>
      <c r="L321" s="36">
        <f t="shared" si="82"/>
        <v>0.25</v>
      </c>
      <c r="M321" s="36">
        <f t="shared" si="79"/>
        <v>1.195667463778309E-3</v>
      </c>
      <c r="N321" s="42">
        <f t="shared" si="80"/>
        <v>4.8630248014264871E-4</v>
      </c>
    </row>
    <row r="322" spans="1:14" x14ac:dyDescent="0.2">
      <c r="A322" s="28"/>
      <c r="B322" s="30" t="s">
        <v>297</v>
      </c>
      <c r="C322" s="41">
        <v>5</v>
      </c>
      <c r="D322" s="35">
        <v>2</v>
      </c>
      <c r="E322" s="35">
        <v>8</v>
      </c>
      <c r="F322" s="35">
        <v>15</v>
      </c>
      <c r="G322" s="36">
        <f t="shared" si="75"/>
        <v>3.5166690111126741E-4</v>
      </c>
      <c r="H322" s="36">
        <f t="shared" si="76"/>
        <v>1.6210082671421625E-4</v>
      </c>
      <c r="I322" s="36">
        <f t="shared" si="77"/>
        <v>5.0552922590837285E-4</v>
      </c>
      <c r="J322" s="36">
        <f t="shared" si="78"/>
        <v>1.0339123242349049E-3</v>
      </c>
      <c r="K322" s="36">
        <f t="shared" si="81"/>
        <v>0.6</v>
      </c>
      <c r="L322" s="36">
        <f t="shared" si="82"/>
        <v>6.5</v>
      </c>
      <c r="M322" s="36">
        <f t="shared" si="79"/>
        <v>2.1100014066676045E-4</v>
      </c>
      <c r="N322" s="42">
        <f t="shared" si="80"/>
        <v>1.0536553736424056E-3</v>
      </c>
    </row>
    <row r="323" spans="1:14" ht="25.5" x14ac:dyDescent="0.2">
      <c r="A323" s="28"/>
      <c r="B323" s="30" t="s">
        <v>298</v>
      </c>
      <c r="C323" s="41">
        <v>0</v>
      </c>
      <c r="D323" s="35">
        <v>2</v>
      </c>
      <c r="E323" s="35">
        <v>1</v>
      </c>
      <c r="F323" s="35">
        <v>3</v>
      </c>
      <c r="G323" s="36" t="str">
        <f t="shared" si="75"/>
        <v/>
      </c>
      <c r="H323" s="36">
        <f t="shared" si="76"/>
        <v>1.6210082671421625E-4</v>
      </c>
      <c r="I323" s="36">
        <f t="shared" si="77"/>
        <v>6.3191153238546606E-5</v>
      </c>
      <c r="J323" s="36">
        <f t="shared" si="78"/>
        <v>2.0678246484698098E-4</v>
      </c>
      <c r="K323" s="36">
        <f t="shared" si="81"/>
        <v>1</v>
      </c>
      <c r="L323" s="36">
        <f t="shared" si="82"/>
        <v>0.5</v>
      </c>
      <c r="M323" s="36" t="str">
        <f t="shared" si="79"/>
        <v/>
      </c>
      <c r="N323" s="42">
        <f t="shared" si="80"/>
        <v>8.1050413357108123E-5</v>
      </c>
    </row>
    <row r="324" spans="1:14" x14ac:dyDescent="0.2">
      <c r="A324" s="28"/>
      <c r="B324" s="30" t="s">
        <v>299</v>
      </c>
      <c r="C324" s="41">
        <v>580</v>
      </c>
      <c r="D324" s="35">
        <v>453</v>
      </c>
      <c r="E324" s="35">
        <v>521</v>
      </c>
      <c r="F324" s="35">
        <v>411</v>
      </c>
      <c r="G324" s="36">
        <f t="shared" si="75"/>
        <v>4.0793360528907016E-2</v>
      </c>
      <c r="H324" s="36">
        <f t="shared" si="76"/>
        <v>3.6715837250769982E-2</v>
      </c>
      <c r="I324" s="36">
        <f t="shared" si="77"/>
        <v>3.2922590837282779E-2</v>
      </c>
      <c r="J324" s="36">
        <f t="shared" si="78"/>
        <v>2.8329197684036394E-2</v>
      </c>
      <c r="K324" s="36">
        <f t="shared" si="81"/>
        <v>-0.10172413793103448</v>
      </c>
      <c r="L324" s="36">
        <f t="shared" si="82"/>
        <v>-9.2715231788079472E-2</v>
      </c>
      <c r="M324" s="36">
        <f t="shared" si="79"/>
        <v>-4.1496694331129551E-3</v>
      </c>
      <c r="N324" s="42">
        <f t="shared" si="80"/>
        <v>-3.4041173609985413E-3</v>
      </c>
    </row>
    <row r="325" spans="1:14" x14ac:dyDescent="0.2">
      <c r="A325" s="28"/>
      <c r="B325" s="30" t="s">
        <v>300</v>
      </c>
      <c r="C325" s="41">
        <v>12</v>
      </c>
      <c r="D325" s="35">
        <v>8</v>
      </c>
      <c r="E325" s="35">
        <v>10</v>
      </c>
      <c r="F325" s="35">
        <v>25</v>
      </c>
      <c r="G325" s="36">
        <f t="shared" si="75"/>
        <v>8.4400056266704178E-4</v>
      </c>
      <c r="H325" s="36">
        <f t="shared" si="76"/>
        <v>6.4840330685686498E-4</v>
      </c>
      <c r="I325" s="36">
        <f t="shared" si="77"/>
        <v>6.3191153238546598E-4</v>
      </c>
      <c r="J325" s="36">
        <f t="shared" si="78"/>
        <v>1.7231872070581748E-3</v>
      </c>
      <c r="K325" s="36">
        <f t="shared" si="81"/>
        <v>-0.16666666666666666</v>
      </c>
      <c r="L325" s="36">
        <f t="shared" si="82"/>
        <v>2.125</v>
      </c>
      <c r="M325" s="36">
        <f t="shared" si="79"/>
        <v>-1.4066676044450696E-4</v>
      </c>
      <c r="N325" s="42">
        <f t="shared" si="80"/>
        <v>1.3778570270708381E-3</v>
      </c>
    </row>
    <row r="326" spans="1:14" x14ac:dyDescent="0.2">
      <c r="A326" s="28"/>
      <c r="B326" s="30" t="s">
        <v>301</v>
      </c>
      <c r="C326" s="41">
        <v>1</v>
      </c>
      <c r="D326" s="35">
        <v>1</v>
      </c>
      <c r="E326" s="35"/>
      <c r="F326" s="35"/>
      <c r="G326" s="36">
        <f t="shared" si="75"/>
        <v>7.0333380222253482E-5</v>
      </c>
      <c r="H326" s="36">
        <f t="shared" si="76"/>
        <v>8.1050413357108123E-5</v>
      </c>
      <c r="I326" s="36" t="str">
        <f t="shared" si="77"/>
        <v/>
      </c>
      <c r="J326" s="36" t="str">
        <f t="shared" si="78"/>
        <v/>
      </c>
      <c r="K326" s="36">
        <f t="shared" si="81"/>
        <v>-1</v>
      </c>
      <c r="L326" s="36">
        <f t="shared" si="82"/>
        <v>-1</v>
      </c>
      <c r="M326" s="36">
        <f t="shared" si="79"/>
        <v>-7.0333380222253482E-5</v>
      </c>
      <c r="N326" s="42">
        <f t="shared" si="80"/>
        <v>-8.1050413357108123E-5</v>
      </c>
    </row>
    <row r="327" spans="1:14" x14ac:dyDescent="0.2">
      <c r="A327" s="28"/>
      <c r="B327" s="30" t="s">
        <v>302</v>
      </c>
      <c r="C327" s="41">
        <v>842</v>
      </c>
      <c r="D327" s="35">
        <v>1151</v>
      </c>
      <c r="E327" s="35">
        <v>3021</v>
      </c>
      <c r="F327" s="35">
        <v>3245</v>
      </c>
      <c r="G327" s="36">
        <f t="shared" si="75"/>
        <v>5.9220706147137432E-2</v>
      </c>
      <c r="H327" s="36">
        <f t="shared" si="76"/>
        <v>9.3289025774031448E-2</v>
      </c>
      <c r="I327" s="36">
        <f t="shared" si="77"/>
        <v>0.19090047393364928</v>
      </c>
      <c r="J327" s="36">
        <f t="shared" si="78"/>
        <v>0.22366969947615109</v>
      </c>
      <c r="K327" s="36">
        <f t="shared" si="81"/>
        <v>2.5878859857482186</v>
      </c>
      <c r="L327" s="36">
        <f t="shared" si="82"/>
        <v>1.8192875760208513</v>
      </c>
      <c r="M327" s="36">
        <f t="shared" si="79"/>
        <v>0.15325643550429036</v>
      </c>
      <c r="N327" s="42">
        <f t="shared" si="80"/>
        <v>0.1697195655697844</v>
      </c>
    </row>
    <row r="328" spans="1:14" x14ac:dyDescent="0.2">
      <c r="A328" s="28"/>
      <c r="B328" s="30" t="s">
        <v>303</v>
      </c>
      <c r="C328" s="41">
        <v>4</v>
      </c>
      <c r="D328" s="35">
        <v>7</v>
      </c>
      <c r="E328" s="35">
        <v>5</v>
      </c>
      <c r="F328" s="35">
        <v>3</v>
      </c>
      <c r="G328" s="36">
        <f t="shared" si="75"/>
        <v>2.8133352088901393E-4</v>
      </c>
      <c r="H328" s="36">
        <f t="shared" si="76"/>
        <v>5.6735289349975685E-4</v>
      </c>
      <c r="I328" s="36">
        <f t="shared" si="77"/>
        <v>3.1595576619273299E-4</v>
      </c>
      <c r="J328" s="36">
        <f t="shared" si="78"/>
        <v>2.0678246484698098E-4</v>
      </c>
      <c r="K328" s="36">
        <f t="shared" si="81"/>
        <v>0.25</v>
      </c>
      <c r="L328" s="36">
        <f t="shared" si="82"/>
        <v>-0.5714285714285714</v>
      </c>
      <c r="M328" s="36">
        <f t="shared" si="79"/>
        <v>7.0333380222253482E-5</v>
      </c>
      <c r="N328" s="42">
        <f t="shared" si="80"/>
        <v>-3.2420165342843249E-4</v>
      </c>
    </row>
    <row r="329" spans="1:14" x14ac:dyDescent="0.2">
      <c r="A329" s="28"/>
      <c r="B329" s="30" t="s">
        <v>304</v>
      </c>
      <c r="C329" s="41">
        <v>11</v>
      </c>
      <c r="D329" s="35">
        <v>8</v>
      </c>
      <c r="E329" s="35">
        <v>87</v>
      </c>
      <c r="F329" s="35">
        <v>58</v>
      </c>
      <c r="G329" s="36">
        <f t="shared" si="75"/>
        <v>7.7366718244478824E-4</v>
      </c>
      <c r="H329" s="36">
        <f t="shared" si="76"/>
        <v>6.4840330685686498E-4</v>
      </c>
      <c r="I329" s="36">
        <f t="shared" si="77"/>
        <v>5.4976303317535542E-3</v>
      </c>
      <c r="J329" s="36">
        <f t="shared" si="78"/>
        <v>3.997794320374966E-3</v>
      </c>
      <c r="K329" s="36">
        <f t="shared" si="81"/>
        <v>6.9090909090909092</v>
      </c>
      <c r="L329" s="36">
        <f t="shared" si="82"/>
        <v>6.25</v>
      </c>
      <c r="M329" s="36">
        <f t="shared" si="79"/>
        <v>5.3453368968912644E-3</v>
      </c>
      <c r="N329" s="42">
        <f t="shared" si="80"/>
        <v>4.052520667855406E-3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1</v>
      </c>
      <c r="E331" s="35">
        <v>1</v>
      </c>
      <c r="F331" s="35">
        <v>3</v>
      </c>
      <c r="G331" s="36" t="str">
        <f t="shared" si="75"/>
        <v/>
      </c>
      <c r="H331" s="36">
        <f t="shared" si="76"/>
        <v>8.1050413357108123E-5</v>
      </c>
      <c r="I331" s="36">
        <f t="shared" si="77"/>
        <v>6.3191153238546606E-5</v>
      </c>
      <c r="J331" s="36">
        <f t="shared" si="78"/>
        <v>2.0678246484698098E-4</v>
      </c>
      <c r="K331" s="36">
        <f t="shared" si="81"/>
        <v>1</v>
      </c>
      <c r="L331" s="36">
        <f t="shared" si="82"/>
        <v>2</v>
      </c>
      <c r="M331" s="36" t="str">
        <f t="shared" si="79"/>
        <v/>
      </c>
      <c r="N331" s="42">
        <f t="shared" si="80"/>
        <v>1.6210082671421625E-4</v>
      </c>
    </row>
    <row r="332" spans="1:14" x14ac:dyDescent="0.2">
      <c r="A332" s="28"/>
      <c r="B332" s="30" t="s">
        <v>307</v>
      </c>
      <c r="C332" s="41">
        <v>3</v>
      </c>
      <c r="D332" s="35">
        <v>13</v>
      </c>
      <c r="E332" s="35">
        <v>2</v>
      </c>
      <c r="F332" s="35">
        <v>4</v>
      </c>
      <c r="G332" s="36">
        <f t="shared" si="75"/>
        <v>2.1100014066676045E-4</v>
      </c>
      <c r="H332" s="36">
        <f t="shared" si="76"/>
        <v>1.0536553736424056E-3</v>
      </c>
      <c r="I332" s="36">
        <f t="shared" si="77"/>
        <v>1.2638230647709321E-4</v>
      </c>
      <c r="J332" s="36">
        <f t="shared" si="78"/>
        <v>2.7570995312930797E-4</v>
      </c>
      <c r="K332" s="36">
        <f t="shared" si="81"/>
        <v>-0.33333333333333331</v>
      </c>
      <c r="L332" s="36">
        <f t="shared" si="82"/>
        <v>-0.69230769230769229</v>
      </c>
      <c r="M332" s="36">
        <f t="shared" si="79"/>
        <v>-7.0333380222253482E-5</v>
      </c>
      <c r="N332" s="42">
        <f t="shared" si="80"/>
        <v>-7.2945372021397301E-4</v>
      </c>
    </row>
    <row r="333" spans="1:14" x14ac:dyDescent="0.2">
      <c r="A333" s="28"/>
      <c r="B333" s="30" t="s">
        <v>308</v>
      </c>
      <c r="C333" s="41">
        <v>2</v>
      </c>
      <c r="D333" s="35">
        <v>2</v>
      </c>
      <c r="E333" s="35">
        <v>1</v>
      </c>
      <c r="F333" s="35">
        <v>0</v>
      </c>
      <c r="G333" s="36">
        <f t="shared" si="75"/>
        <v>1.4066676044450696E-4</v>
      </c>
      <c r="H333" s="36">
        <f t="shared" si="76"/>
        <v>1.6210082671421625E-4</v>
      </c>
      <c r="I333" s="36">
        <f t="shared" si="77"/>
        <v>6.3191153238546606E-5</v>
      </c>
      <c r="J333" s="36" t="str">
        <f t="shared" si="78"/>
        <v/>
      </c>
      <c r="K333" s="36">
        <f t="shared" si="81"/>
        <v>-0.5</v>
      </c>
      <c r="L333" s="36">
        <f t="shared" si="82"/>
        <v>-1</v>
      </c>
      <c r="M333" s="36">
        <f t="shared" si="79"/>
        <v>-7.0333380222253482E-5</v>
      </c>
      <c r="N333" s="42">
        <f t="shared" si="80"/>
        <v>-1.6210082671421625E-4</v>
      </c>
    </row>
    <row r="334" spans="1:14" ht="25.5" x14ac:dyDescent="0.2">
      <c r="A334" s="28"/>
      <c r="B334" s="30" t="s">
        <v>309</v>
      </c>
      <c r="C334" s="41">
        <v>0</v>
      </c>
      <c r="D334" s="35">
        <v>2</v>
      </c>
      <c r="E334" s="35"/>
      <c r="F334" s="35"/>
      <c r="G334" s="36" t="str">
        <f t="shared" si="75"/>
        <v/>
      </c>
      <c r="H334" s="36">
        <f t="shared" si="76"/>
        <v>1.6210082671421625E-4</v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>
        <f t="shared" si="82"/>
        <v>-1</v>
      </c>
      <c r="M334" s="36" t="str">
        <f t="shared" si="79"/>
        <v/>
      </c>
      <c r="N334" s="42">
        <f t="shared" si="80"/>
        <v>-1.6210082671421625E-4</v>
      </c>
    </row>
    <row r="335" spans="1:14" x14ac:dyDescent="0.2">
      <c r="A335" s="28"/>
      <c r="B335" s="30" t="s">
        <v>310</v>
      </c>
      <c r="C335" s="41">
        <v>0</v>
      </c>
      <c r="D335" s="35">
        <v>2</v>
      </c>
      <c r="E335" s="35">
        <v>1</v>
      </c>
      <c r="F335" s="35">
        <v>0</v>
      </c>
      <c r="G335" s="36" t="str">
        <f t="shared" si="75"/>
        <v/>
      </c>
      <c r="H335" s="36">
        <f t="shared" si="76"/>
        <v>1.6210082671421625E-4</v>
      </c>
      <c r="I335" s="36">
        <f t="shared" si="77"/>
        <v>6.3191153238546606E-5</v>
      </c>
      <c r="J335" s="36" t="str">
        <f t="shared" si="78"/>
        <v/>
      </c>
      <c r="K335" s="36">
        <f t="shared" si="81"/>
        <v>1</v>
      </c>
      <c r="L335" s="36">
        <f t="shared" si="82"/>
        <v>-1</v>
      </c>
      <c r="M335" s="36" t="str">
        <f t="shared" si="79"/>
        <v/>
      </c>
      <c r="N335" s="42">
        <f t="shared" si="80"/>
        <v>-1.6210082671421625E-4</v>
      </c>
    </row>
    <row r="336" spans="1:14" x14ac:dyDescent="0.2">
      <c r="A336" s="28"/>
      <c r="B336" s="30" t="s">
        <v>311</v>
      </c>
      <c r="C336" s="41">
        <v>0</v>
      </c>
      <c r="D336" s="35">
        <v>29</v>
      </c>
      <c r="E336" s="35">
        <v>3</v>
      </c>
      <c r="F336" s="35">
        <v>28</v>
      </c>
      <c r="G336" s="36" t="str">
        <f t="shared" si="75"/>
        <v/>
      </c>
      <c r="H336" s="36">
        <f t="shared" si="76"/>
        <v>2.3504619873561355E-3</v>
      </c>
      <c r="I336" s="36">
        <f t="shared" si="77"/>
        <v>1.8957345971563981E-4</v>
      </c>
      <c r="J336" s="36">
        <f t="shared" si="78"/>
        <v>1.9299696719051558E-3</v>
      </c>
      <c r="K336" s="36">
        <f t="shared" si="81"/>
        <v>1</v>
      </c>
      <c r="L336" s="36">
        <f t="shared" si="82"/>
        <v>-3.4482758620689655E-2</v>
      </c>
      <c r="M336" s="36" t="str">
        <f t="shared" si="79"/>
        <v/>
      </c>
      <c r="N336" s="42">
        <f t="shared" si="80"/>
        <v>-8.1050413357108123E-5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15</v>
      </c>
      <c r="D338" s="35">
        <v>106</v>
      </c>
      <c r="E338" s="35">
        <v>25</v>
      </c>
      <c r="F338" s="35">
        <v>145</v>
      </c>
      <c r="G338" s="36">
        <f t="shared" si="75"/>
        <v>1.0550007033338022E-3</v>
      </c>
      <c r="H338" s="36">
        <f t="shared" si="76"/>
        <v>8.5913438158534607E-3</v>
      </c>
      <c r="I338" s="36">
        <f t="shared" si="77"/>
        <v>1.5797788309636651E-3</v>
      </c>
      <c r="J338" s="36">
        <f t="shared" si="78"/>
        <v>9.9944858009374145E-3</v>
      </c>
      <c r="K338" s="36">
        <f t="shared" si="81"/>
        <v>0.66666666666666663</v>
      </c>
      <c r="L338" s="36">
        <f t="shared" si="82"/>
        <v>0.36792452830188677</v>
      </c>
      <c r="M338" s="36">
        <f t="shared" si="79"/>
        <v>7.0333380222253471E-4</v>
      </c>
      <c r="N338" s="42">
        <f t="shared" si="80"/>
        <v>3.1609661209272165E-3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3</v>
      </c>
      <c r="D340" s="35">
        <v>6</v>
      </c>
      <c r="E340" s="35">
        <v>0</v>
      </c>
      <c r="F340" s="35">
        <v>4</v>
      </c>
      <c r="G340" s="36">
        <f t="shared" si="75"/>
        <v>2.1100014066676045E-4</v>
      </c>
      <c r="H340" s="36">
        <f t="shared" si="76"/>
        <v>4.8630248014264871E-4</v>
      </c>
      <c r="I340" s="36" t="str">
        <f t="shared" si="77"/>
        <v/>
      </c>
      <c r="J340" s="36">
        <f t="shared" si="78"/>
        <v>2.7570995312930797E-4</v>
      </c>
      <c r="K340" s="36">
        <f t="shared" si="81"/>
        <v>-1</v>
      </c>
      <c r="L340" s="36">
        <f t="shared" si="82"/>
        <v>-0.33333333333333331</v>
      </c>
      <c r="M340" s="36">
        <f t="shared" si="79"/>
        <v>-2.1100014066676045E-4</v>
      </c>
      <c r="N340" s="42">
        <f t="shared" si="80"/>
        <v>-1.6210082671421622E-4</v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1</v>
      </c>
      <c r="E341" s="35">
        <v>0</v>
      </c>
      <c r="F341" s="35">
        <v>1</v>
      </c>
      <c r="G341" s="36" t="str">
        <f t="shared" si="75"/>
        <v/>
      </c>
      <c r="H341" s="36">
        <f t="shared" si="76"/>
        <v>8.1050413357108123E-5</v>
      </c>
      <c r="I341" s="36" t="str">
        <f t="shared" si="77"/>
        <v/>
      </c>
      <c r="J341" s="36">
        <f t="shared" si="78"/>
        <v>6.8927488282326992E-5</v>
      </c>
      <c r="K341" s="36" t="str">
        <f t="shared" si="81"/>
        <v xml:space="preserve"> </v>
      </c>
      <c r="L341" s="36">
        <f t="shared" si="82"/>
        <v>0</v>
      </c>
      <c r="M341" s="36" t="str">
        <f t="shared" si="79"/>
        <v/>
      </c>
      <c r="N341" s="42">
        <f t="shared" si="80"/>
        <v>0</v>
      </c>
    </row>
    <row r="342" spans="1:14" ht="25.5" x14ac:dyDescent="0.2">
      <c r="A342" s="28"/>
      <c r="B342" s="30" t="s">
        <v>317</v>
      </c>
      <c r="C342" s="41">
        <v>1</v>
      </c>
      <c r="D342" s="35">
        <v>0</v>
      </c>
      <c r="E342" s="35">
        <v>0</v>
      </c>
      <c r="F342" s="35">
        <v>3</v>
      </c>
      <c r="G342" s="36">
        <f t="shared" si="75"/>
        <v>7.0333380222253482E-5</v>
      </c>
      <c r="H342" s="36" t="str">
        <f t="shared" si="76"/>
        <v/>
      </c>
      <c r="I342" s="36" t="str">
        <f t="shared" si="77"/>
        <v/>
      </c>
      <c r="J342" s="36">
        <f t="shared" si="78"/>
        <v>2.0678246484698098E-4</v>
      </c>
      <c r="K342" s="36">
        <f t="shared" si="81"/>
        <v>-1</v>
      </c>
      <c r="L342" s="36">
        <f t="shared" si="82"/>
        <v>1</v>
      </c>
      <c r="M342" s="36">
        <f t="shared" si="79"/>
        <v>-7.0333380222253482E-5</v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40</v>
      </c>
      <c r="D343" s="35">
        <v>41</v>
      </c>
      <c r="E343" s="35">
        <v>27</v>
      </c>
      <c r="F343" s="35">
        <v>14</v>
      </c>
      <c r="G343" s="36">
        <f t="shared" si="75"/>
        <v>2.8133352088901393E-3</v>
      </c>
      <c r="H343" s="36">
        <f t="shared" si="76"/>
        <v>3.3230669476414332E-3</v>
      </c>
      <c r="I343" s="36">
        <f t="shared" si="77"/>
        <v>1.7061611374407583E-3</v>
      </c>
      <c r="J343" s="36">
        <f t="shared" si="78"/>
        <v>9.6498483595257789E-4</v>
      </c>
      <c r="K343" s="36">
        <f t="shared" si="81"/>
        <v>-0.32500000000000001</v>
      </c>
      <c r="L343" s="36">
        <f t="shared" si="82"/>
        <v>-0.65853658536585369</v>
      </c>
      <c r="M343" s="36">
        <f t="shared" si="79"/>
        <v>-9.1433394288929532E-4</v>
      </c>
      <c r="N343" s="42">
        <f t="shared" si="80"/>
        <v>-2.1883611606419197E-3</v>
      </c>
    </row>
    <row r="344" spans="1:14" ht="25.5" x14ac:dyDescent="0.2">
      <c r="A344" s="28"/>
      <c r="B344" s="30" t="s">
        <v>319</v>
      </c>
      <c r="C344" s="41">
        <v>0</v>
      </c>
      <c r="D344" s="35">
        <v>1</v>
      </c>
      <c r="E344" s="35">
        <v>0</v>
      </c>
      <c r="F344" s="35">
        <v>1</v>
      </c>
      <c r="G344" s="36" t="str">
        <f t="shared" si="75"/>
        <v/>
      </c>
      <c r="H344" s="36">
        <f t="shared" si="76"/>
        <v>8.1050413357108123E-5</v>
      </c>
      <c r="I344" s="36" t="str">
        <f t="shared" si="77"/>
        <v/>
      </c>
      <c r="J344" s="36">
        <f t="shared" si="78"/>
        <v>6.8927488282326992E-5</v>
      </c>
      <c r="K344" s="36" t="str">
        <f t="shared" si="81"/>
        <v xml:space="preserve"> </v>
      </c>
      <c r="L344" s="36">
        <f t="shared" si="82"/>
        <v>0</v>
      </c>
      <c r="M344" s="36" t="str">
        <f t="shared" si="79"/>
        <v/>
      </c>
      <c r="N344" s="42">
        <f t="shared" si="80"/>
        <v>0</v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>
        <v>1</v>
      </c>
      <c r="F345" s="35">
        <v>0</v>
      </c>
      <c r="G345" s="36" t="str">
        <f t="shared" si="75"/>
        <v/>
      </c>
      <c r="H345" s="36" t="str">
        <f t="shared" si="76"/>
        <v/>
      </c>
      <c r="I345" s="36">
        <f t="shared" si="77"/>
        <v>6.3191153238546606E-5</v>
      </c>
      <c r="J345" s="36" t="str">
        <f t="shared" si="78"/>
        <v/>
      </c>
      <c r="K345" s="36">
        <f t="shared" si="81"/>
        <v>1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1</v>
      </c>
      <c r="E346" s="35"/>
      <c r="F346" s="35"/>
      <c r="G346" s="36" t="str">
        <f t="shared" si="75"/>
        <v/>
      </c>
      <c r="H346" s="36">
        <f t="shared" si="76"/>
        <v>8.1050413357108123E-5</v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>
        <f t="shared" si="82"/>
        <v>-1</v>
      </c>
      <c r="M346" s="36" t="str">
        <f t="shared" si="79"/>
        <v/>
      </c>
      <c r="N346" s="42">
        <f t="shared" si="80"/>
        <v>-8.1050413357108123E-5</v>
      </c>
    </row>
    <row r="347" spans="1:14" ht="25.5" x14ac:dyDescent="0.2">
      <c r="A347" s="28"/>
      <c r="B347" s="30" t="s">
        <v>322</v>
      </c>
      <c r="C347" s="41">
        <v>36</v>
      </c>
      <c r="D347" s="35">
        <v>19</v>
      </c>
      <c r="E347" s="35">
        <v>43</v>
      </c>
      <c r="F347" s="35">
        <v>35</v>
      </c>
      <c r="G347" s="36">
        <f t="shared" si="75"/>
        <v>2.5320016880011251E-3</v>
      </c>
      <c r="H347" s="36">
        <f t="shared" si="76"/>
        <v>1.5399578537850544E-3</v>
      </c>
      <c r="I347" s="36">
        <f t="shared" si="77"/>
        <v>2.7172195892575038E-3</v>
      </c>
      <c r="J347" s="36">
        <f t="shared" si="78"/>
        <v>2.4124620898814449E-3</v>
      </c>
      <c r="K347" s="36">
        <f t="shared" si="81"/>
        <v>0.19444444444444445</v>
      </c>
      <c r="L347" s="36">
        <f t="shared" si="82"/>
        <v>0.84210526315789469</v>
      </c>
      <c r="M347" s="36">
        <f t="shared" si="79"/>
        <v>4.9233366155577432E-4</v>
      </c>
      <c r="N347" s="42">
        <f t="shared" si="80"/>
        <v>1.29680661371373E-3</v>
      </c>
    </row>
    <row r="348" spans="1:14" x14ac:dyDescent="0.2">
      <c r="A348" s="28"/>
      <c r="B348" s="30" t="s">
        <v>323</v>
      </c>
      <c r="C348" s="41">
        <v>0</v>
      </c>
      <c r="D348" s="35">
        <v>4</v>
      </c>
      <c r="E348" s="35">
        <v>2</v>
      </c>
      <c r="F348" s="35">
        <v>5</v>
      </c>
      <c r="G348" s="36" t="str">
        <f t="shared" ref="G348:G363" si="83">+IF(C348=0,"",C348/C$188)</f>
        <v/>
      </c>
      <c r="H348" s="36">
        <f t="shared" ref="H348:H363" si="84">+IF(D348=0,"",D348/D$188)</f>
        <v>3.2420165342843249E-4</v>
      </c>
      <c r="I348" s="36">
        <f t="shared" ref="I348:I363" si="85">+IF(E348=0,"",E348/E$188)</f>
        <v>1.2638230647709321E-4</v>
      </c>
      <c r="J348" s="36">
        <f t="shared" ref="J348:J363" si="86">+IF(F348=0,"",F348/F$188)</f>
        <v>3.4463744141163496E-4</v>
      </c>
      <c r="K348" s="36">
        <f t="shared" si="81"/>
        <v>1</v>
      </c>
      <c r="L348" s="36">
        <f t="shared" si="82"/>
        <v>0.25</v>
      </c>
      <c r="M348" s="36" t="str">
        <f t="shared" ref="M348:M363" si="87">+IF(OR(AND(G348=""),(K348="")),"",G348*K348)</f>
        <v/>
      </c>
      <c r="N348" s="42">
        <f t="shared" ref="N348:N363" si="88">+IF(OR(AND(H348=""),(L348="")),"",H348*L348)</f>
        <v>8.1050413357108123E-5</v>
      </c>
    </row>
    <row r="349" spans="1:14" ht="25.5" x14ac:dyDescent="0.2">
      <c r="A349" s="28"/>
      <c r="B349" s="30" t="s">
        <v>324</v>
      </c>
      <c r="C349" s="41">
        <v>1</v>
      </c>
      <c r="D349" s="35">
        <v>0</v>
      </c>
      <c r="E349" s="35"/>
      <c r="F349" s="35"/>
      <c r="G349" s="36">
        <f t="shared" si="83"/>
        <v>7.0333380222253482E-5</v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>
        <f t="shared" ref="K349:K363" si="89">+IF(AND(C349=0,E349=0)," ",IF(C349=0,1,IF(E349=0,-1,(E349-C349)/C349)))</f>
        <v>-1</v>
      </c>
      <c r="L349" s="36" t="str">
        <f t="shared" ref="L349:L363" si="90">+IF(AND(D349=0,F349=0)," ",IF(D349=0,1,IF(F349=0,-1,(F349-D349)/D349)))</f>
        <v xml:space="preserve"> </v>
      </c>
      <c r="M349" s="36">
        <f t="shared" si="87"/>
        <v>-7.0333380222253482E-5</v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1</v>
      </c>
      <c r="E351" s="35">
        <v>1</v>
      </c>
      <c r="F351" s="35">
        <v>4</v>
      </c>
      <c r="G351" s="36" t="str">
        <f t="shared" si="83"/>
        <v/>
      </c>
      <c r="H351" s="36">
        <f t="shared" si="84"/>
        <v>8.1050413357108123E-5</v>
      </c>
      <c r="I351" s="36">
        <f t="shared" si="85"/>
        <v>6.3191153238546606E-5</v>
      </c>
      <c r="J351" s="36">
        <f t="shared" si="86"/>
        <v>2.7570995312930797E-4</v>
      </c>
      <c r="K351" s="36">
        <f t="shared" si="89"/>
        <v>1</v>
      </c>
      <c r="L351" s="36">
        <f t="shared" si="90"/>
        <v>3</v>
      </c>
      <c r="M351" s="36" t="str">
        <f t="shared" si="87"/>
        <v/>
      </c>
      <c r="N351" s="42">
        <f t="shared" si="88"/>
        <v>2.4315124007132436E-4</v>
      </c>
    </row>
    <row r="352" spans="1:14" ht="25.5" x14ac:dyDescent="0.2">
      <c r="A352" s="28"/>
      <c r="B352" s="30" t="s">
        <v>327</v>
      </c>
      <c r="C352" s="41">
        <v>5</v>
      </c>
      <c r="D352" s="35">
        <v>4</v>
      </c>
      <c r="E352" s="35">
        <v>6</v>
      </c>
      <c r="F352" s="35">
        <v>2</v>
      </c>
      <c r="G352" s="36">
        <f t="shared" si="83"/>
        <v>3.5166690111126741E-4</v>
      </c>
      <c r="H352" s="36">
        <f t="shared" si="84"/>
        <v>3.2420165342843249E-4</v>
      </c>
      <c r="I352" s="36">
        <f t="shared" si="85"/>
        <v>3.7914691943127961E-4</v>
      </c>
      <c r="J352" s="36">
        <f t="shared" si="86"/>
        <v>1.3785497656465398E-4</v>
      </c>
      <c r="K352" s="36">
        <f t="shared" si="89"/>
        <v>0.2</v>
      </c>
      <c r="L352" s="36">
        <f t="shared" si="90"/>
        <v>-0.5</v>
      </c>
      <c r="M352" s="36">
        <f t="shared" si="87"/>
        <v>7.0333380222253482E-5</v>
      </c>
      <c r="N352" s="42">
        <f t="shared" si="88"/>
        <v>-1.6210082671421625E-4</v>
      </c>
    </row>
    <row r="353" spans="1:14" ht="25.5" x14ac:dyDescent="0.2">
      <c r="A353" s="28"/>
      <c r="B353" s="30" t="s">
        <v>328</v>
      </c>
      <c r="C353" s="41">
        <v>0</v>
      </c>
      <c r="D353" s="35">
        <v>1</v>
      </c>
      <c r="E353" s="35">
        <v>0</v>
      </c>
      <c r="F353" s="35">
        <v>4</v>
      </c>
      <c r="G353" s="36" t="str">
        <f t="shared" si="83"/>
        <v/>
      </c>
      <c r="H353" s="36">
        <f t="shared" si="84"/>
        <v>8.1050413357108123E-5</v>
      </c>
      <c r="I353" s="36" t="str">
        <f t="shared" si="85"/>
        <v/>
      </c>
      <c r="J353" s="36">
        <f t="shared" si="86"/>
        <v>2.7570995312930797E-4</v>
      </c>
      <c r="K353" s="36" t="str">
        <f t="shared" si="89"/>
        <v xml:space="preserve"> </v>
      </c>
      <c r="L353" s="36">
        <f t="shared" si="90"/>
        <v>3</v>
      </c>
      <c r="M353" s="36" t="str">
        <f t="shared" si="87"/>
        <v/>
      </c>
      <c r="N353" s="42">
        <f t="shared" si="88"/>
        <v>2.4315124007132436E-4</v>
      </c>
    </row>
    <row r="354" spans="1:14" ht="25.5" x14ac:dyDescent="0.2">
      <c r="A354" s="28"/>
      <c r="B354" s="30" t="s">
        <v>329</v>
      </c>
      <c r="C354" s="41">
        <v>1</v>
      </c>
      <c r="D354" s="35">
        <v>4</v>
      </c>
      <c r="E354" s="35">
        <v>0</v>
      </c>
      <c r="F354" s="35">
        <v>2</v>
      </c>
      <c r="G354" s="36">
        <f t="shared" si="83"/>
        <v>7.0333380222253482E-5</v>
      </c>
      <c r="H354" s="36">
        <f t="shared" si="84"/>
        <v>3.2420165342843249E-4</v>
      </c>
      <c r="I354" s="36" t="str">
        <f t="shared" si="85"/>
        <v/>
      </c>
      <c r="J354" s="36">
        <f t="shared" si="86"/>
        <v>1.3785497656465398E-4</v>
      </c>
      <c r="K354" s="36">
        <f t="shared" si="89"/>
        <v>-1</v>
      </c>
      <c r="L354" s="36">
        <f t="shared" si="90"/>
        <v>-0.5</v>
      </c>
      <c r="M354" s="36">
        <f t="shared" si="87"/>
        <v>-7.0333380222253482E-5</v>
      </c>
      <c r="N354" s="42">
        <f t="shared" si="88"/>
        <v>-1.6210082671421625E-4</v>
      </c>
    </row>
    <row r="355" spans="1:14" ht="25.5" x14ac:dyDescent="0.2">
      <c r="A355" s="28"/>
      <c r="B355" s="30" t="s">
        <v>330</v>
      </c>
      <c r="C355" s="41">
        <v>3</v>
      </c>
      <c r="D355" s="35">
        <v>7</v>
      </c>
      <c r="E355" s="35">
        <v>1</v>
      </c>
      <c r="F355" s="35">
        <v>4</v>
      </c>
      <c r="G355" s="36">
        <f t="shared" si="83"/>
        <v>2.1100014066676045E-4</v>
      </c>
      <c r="H355" s="36">
        <f t="shared" si="84"/>
        <v>5.6735289349975685E-4</v>
      </c>
      <c r="I355" s="36">
        <f t="shared" si="85"/>
        <v>6.3191153238546606E-5</v>
      </c>
      <c r="J355" s="36">
        <f t="shared" si="86"/>
        <v>2.7570995312930797E-4</v>
      </c>
      <c r="K355" s="36">
        <f t="shared" si="89"/>
        <v>-0.66666666666666663</v>
      </c>
      <c r="L355" s="36">
        <f t="shared" si="90"/>
        <v>-0.42857142857142855</v>
      </c>
      <c r="M355" s="36">
        <f t="shared" si="87"/>
        <v>-1.4066676044450696E-4</v>
      </c>
      <c r="N355" s="42">
        <f t="shared" si="88"/>
        <v>-2.4315124007132436E-4</v>
      </c>
    </row>
    <row r="356" spans="1:14" x14ac:dyDescent="0.2">
      <c r="A356" s="28"/>
      <c r="B356" s="30" t="s">
        <v>331</v>
      </c>
      <c r="C356" s="41">
        <v>4</v>
      </c>
      <c r="D356" s="35">
        <v>9</v>
      </c>
      <c r="E356" s="35">
        <v>1</v>
      </c>
      <c r="F356" s="35">
        <v>2</v>
      </c>
      <c r="G356" s="36">
        <f t="shared" si="83"/>
        <v>2.8133352088901393E-4</v>
      </c>
      <c r="H356" s="36">
        <f t="shared" si="84"/>
        <v>7.2945372021397312E-4</v>
      </c>
      <c r="I356" s="36">
        <f t="shared" si="85"/>
        <v>6.3191153238546606E-5</v>
      </c>
      <c r="J356" s="36">
        <f t="shared" si="86"/>
        <v>1.3785497656465398E-4</v>
      </c>
      <c r="K356" s="36">
        <f t="shared" si="89"/>
        <v>-0.75</v>
      </c>
      <c r="L356" s="36">
        <f t="shared" si="90"/>
        <v>-0.77777777777777779</v>
      </c>
      <c r="M356" s="36">
        <f t="shared" si="87"/>
        <v>-2.1100014066676045E-4</v>
      </c>
      <c r="N356" s="42">
        <f t="shared" si="88"/>
        <v>-5.6735289349975685E-4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1</v>
      </c>
      <c r="E358" s="35">
        <v>3</v>
      </c>
      <c r="F358" s="35">
        <v>3</v>
      </c>
      <c r="G358" s="36" t="str">
        <f t="shared" si="83"/>
        <v/>
      </c>
      <c r="H358" s="36">
        <f t="shared" si="84"/>
        <v>8.1050413357108123E-5</v>
      </c>
      <c r="I358" s="36">
        <f t="shared" si="85"/>
        <v>1.8957345971563981E-4</v>
      </c>
      <c r="J358" s="36">
        <f t="shared" si="86"/>
        <v>2.0678246484698098E-4</v>
      </c>
      <c r="K358" s="36">
        <f t="shared" si="89"/>
        <v>1</v>
      </c>
      <c r="L358" s="36">
        <f t="shared" si="90"/>
        <v>2</v>
      </c>
      <c r="M358" s="36" t="str">
        <f t="shared" si="87"/>
        <v/>
      </c>
      <c r="N358" s="42">
        <f t="shared" si="88"/>
        <v>1.6210082671421625E-4</v>
      </c>
    </row>
    <row r="359" spans="1:14" ht="25.5" x14ac:dyDescent="0.2">
      <c r="A359" s="28"/>
      <c r="B359" s="30" t="s">
        <v>334</v>
      </c>
      <c r="C359" s="41">
        <v>0</v>
      </c>
      <c r="D359" s="35">
        <v>2</v>
      </c>
      <c r="E359" s="35">
        <v>6</v>
      </c>
      <c r="F359" s="35">
        <v>5</v>
      </c>
      <c r="G359" s="36" t="str">
        <f t="shared" si="83"/>
        <v/>
      </c>
      <c r="H359" s="36">
        <f t="shared" si="84"/>
        <v>1.6210082671421625E-4</v>
      </c>
      <c r="I359" s="36">
        <f t="shared" si="85"/>
        <v>3.7914691943127961E-4</v>
      </c>
      <c r="J359" s="36">
        <f t="shared" si="86"/>
        <v>3.4463744141163496E-4</v>
      </c>
      <c r="K359" s="36">
        <f t="shared" si="89"/>
        <v>1</v>
      </c>
      <c r="L359" s="36">
        <f t="shared" si="90"/>
        <v>1.5</v>
      </c>
      <c r="M359" s="36" t="str">
        <f t="shared" si="87"/>
        <v/>
      </c>
      <c r="N359" s="42">
        <f t="shared" si="88"/>
        <v>2.4315124007132436E-4</v>
      </c>
    </row>
    <row r="360" spans="1:14" ht="25.5" x14ac:dyDescent="0.2">
      <c r="A360" s="28"/>
      <c r="B360" s="30" t="s">
        <v>335</v>
      </c>
      <c r="C360" s="41">
        <v>20</v>
      </c>
      <c r="D360" s="35">
        <v>2</v>
      </c>
      <c r="E360" s="35">
        <v>0</v>
      </c>
      <c r="F360" s="35">
        <v>1</v>
      </c>
      <c r="G360" s="36">
        <f t="shared" si="83"/>
        <v>1.4066676044450696E-3</v>
      </c>
      <c r="H360" s="36">
        <f t="shared" si="84"/>
        <v>1.6210082671421625E-4</v>
      </c>
      <c r="I360" s="36" t="str">
        <f t="shared" si="85"/>
        <v/>
      </c>
      <c r="J360" s="36">
        <f t="shared" si="86"/>
        <v>6.8927488282326992E-5</v>
      </c>
      <c r="K360" s="36">
        <f t="shared" si="89"/>
        <v>-1</v>
      </c>
      <c r="L360" s="36">
        <f t="shared" si="90"/>
        <v>-0.5</v>
      </c>
      <c r="M360" s="36">
        <f t="shared" si="87"/>
        <v>-1.4066676044450696E-3</v>
      </c>
      <c r="N360" s="42">
        <f t="shared" si="88"/>
        <v>-8.1050413357108123E-5</v>
      </c>
    </row>
    <row r="361" spans="1:14" x14ac:dyDescent="0.2">
      <c r="A361" s="28"/>
      <c r="B361" s="30" t="s">
        <v>336</v>
      </c>
      <c r="C361" s="41">
        <v>19</v>
      </c>
      <c r="D361" s="35">
        <v>20</v>
      </c>
      <c r="E361" s="35">
        <v>31</v>
      </c>
      <c r="F361" s="35">
        <v>66</v>
      </c>
      <c r="G361" s="36">
        <f t="shared" si="83"/>
        <v>1.3363342242228161E-3</v>
      </c>
      <c r="H361" s="36">
        <f t="shared" si="84"/>
        <v>1.6210082671421625E-3</v>
      </c>
      <c r="I361" s="36">
        <f t="shared" si="85"/>
        <v>1.9589257503949448E-3</v>
      </c>
      <c r="J361" s="36">
        <f t="shared" si="86"/>
        <v>4.5492142266335819E-3</v>
      </c>
      <c r="K361" s="36">
        <f t="shared" si="89"/>
        <v>0.63157894736842102</v>
      </c>
      <c r="L361" s="36">
        <f t="shared" si="90"/>
        <v>2.2999999999999998</v>
      </c>
      <c r="M361" s="36">
        <f t="shared" si="87"/>
        <v>8.4400056266704167E-4</v>
      </c>
      <c r="N361" s="42">
        <f t="shared" si="88"/>
        <v>3.7283190144269734E-3</v>
      </c>
    </row>
    <row r="362" spans="1:14" x14ac:dyDescent="0.2">
      <c r="A362" s="28"/>
      <c r="B362" s="30" t="s">
        <v>337</v>
      </c>
      <c r="C362" s="41">
        <v>275</v>
      </c>
      <c r="D362" s="35">
        <v>240</v>
      </c>
      <c r="E362" s="35">
        <v>14</v>
      </c>
      <c r="F362" s="35">
        <v>6</v>
      </c>
      <c r="G362" s="36">
        <f t="shared" si="83"/>
        <v>1.9341679561119707E-2</v>
      </c>
      <c r="H362" s="36">
        <f t="shared" si="84"/>
        <v>1.9452099205705949E-2</v>
      </c>
      <c r="I362" s="36">
        <f t="shared" si="85"/>
        <v>8.8467614533965246E-4</v>
      </c>
      <c r="J362" s="36">
        <f t="shared" si="86"/>
        <v>4.1356492969396195E-4</v>
      </c>
      <c r="K362" s="36">
        <f t="shared" si="89"/>
        <v>-0.9490909090909091</v>
      </c>
      <c r="L362" s="36">
        <f t="shared" si="90"/>
        <v>-0.97499999999999998</v>
      </c>
      <c r="M362" s="36">
        <f t="shared" si="87"/>
        <v>-1.8357012238008157E-2</v>
      </c>
      <c r="N362" s="42">
        <f t="shared" si="88"/>
        <v>-1.89657967255633E-2</v>
      </c>
    </row>
    <row r="363" spans="1:14" ht="26.25" thickBot="1" x14ac:dyDescent="0.25">
      <c r="A363" s="28"/>
      <c r="B363" s="31" t="s">
        <v>338</v>
      </c>
      <c r="C363" s="43">
        <v>2</v>
      </c>
      <c r="D363" s="44">
        <v>3</v>
      </c>
      <c r="E363" s="44">
        <v>8</v>
      </c>
      <c r="F363" s="44">
        <v>14</v>
      </c>
      <c r="G363" s="45">
        <f t="shared" si="83"/>
        <v>1.4066676044450696E-4</v>
      </c>
      <c r="H363" s="45">
        <f t="shared" si="84"/>
        <v>2.4315124007132436E-4</v>
      </c>
      <c r="I363" s="45">
        <f t="shared" si="85"/>
        <v>5.0552922590837285E-4</v>
      </c>
      <c r="J363" s="45">
        <f t="shared" si="86"/>
        <v>9.6498483595257789E-4</v>
      </c>
      <c r="K363" s="45">
        <f t="shared" si="89"/>
        <v>3</v>
      </c>
      <c r="L363" s="45">
        <f t="shared" si="90"/>
        <v>3.6666666666666665</v>
      </c>
      <c r="M363" s="45">
        <f t="shared" si="87"/>
        <v>4.2200028133352089E-4</v>
      </c>
      <c r="N363" s="46">
        <f t="shared" si="88"/>
        <v>8.9155454692818928E-4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47902</v>
      </c>
      <c r="D371" s="32">
        <f>SUM(D372:D604)</f>
        <v>44694</v>
      </c>
      <c r="E371" s="32">
        <f>SUM(E372:E604)</f>
        <v>62927</v>
      </c>
      <c r="F371" s="32">
        <f>SUM(F372:F604)</f>
        <v>63547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0.31366122500104382</v>
      </c>
      <c r="L371" s="34">
        <f>+IF(AND(D371=0,F371=0),"",IF(D371=0,1,IF(F371=0,-1,(F371-D371)/D371)))</f>
        <v>0.42182395847317311</v>
      </c>
      <c r="M371" s="33">
        <f t="shared" ref="M371:M434" si="95">+IF(OR(AND(G371=""),(K371="")),"",G371*K371)</f>
        <v>0.31366122500104382</v>
      </c>
      <c r="N371" s="33">
        <f t="shared" ref="N371:N434" si="96">+IF(OR(AND(H371=""),(L371="")),"",H371*L371)</f>
        <v>0.42182395847317311</v>
      </c>
    </row>
    <row r="372" spans="1:14" x14ac:dyDescent="0.2">
      <c r="A372" s="28"/>
      <c r="B372" s="29" t="s">
        <v>339</v>
      </c>
      <c r="C372" s="37">
        <v>199</v>
      </c>
      <c r="D372" s="38">
        <v>36</v>
      </c>
      <c r="E372" s="38">
        <v>161</v>
      </c>
      <c r="F372" s="38">
        <v>69</v>
      </c>
      <c r="G372" s="39">
        <f t="shared" si="91"/>
        <v>4.1543150599139909E-3</v>
      </c>
      <c r="H372" s="39">
        <f t="shared" si="92"/>
        <v>8.0547724526782122E-4</v>
      </c>
      <c r="I372" s="39">
        <f t="shared" si="93"/>
        <v>2.5585201900614999E-3</v>
      </c>
      <c r="J372" s="39">
        <f t="shared" si="94"/>
        <v>1.0858105024627441E-3</v>
      </c>
      <c r="K372" s="39">
        <f t="shared" ref="K372:K435" si="97">+IF(AND(C372=0,E372=0)," ",IF(C372=0,1,IF(E372=0,-1,(E372-C372)/C372)))</f>
        <v>-0.19095477386934673</v>
      </c>
      <c r="L372" s="39">
        <f t="shared" ref="L372:L435" si="98">+IF(AND(D372=0,F372=0)," ",IF(D372=0,1,IF(F372=0,-1,(F372-D372)/D372)))</f>
        <v>0.91666666666666663</v>
      </c>
      <c r="M372" s="39">
        <f t="shared" si="95"/>
        <v>-7.9328629284789777E-4</v>
      </c>
      <c r="N372" s="40">
        <f t="shared" si="96"/>
        <v>7.383541414955028E-4</v>
      </c>
    </row>
    <row r="373" spans="1:14" x14ac:dyDescent="0.2">
      <c r="A373" s="28"/>
      <c r="B373" s="30" t="s">
        <v>340</v>
      </c>
      <c r="C373" s="41">
        <v>65</v>
      </c>
      <c r="D373" s="35">
        <v>27</v>
      </c>
      <c r="E373" s="35">
        <v>87</v>
      </c>
      <c r="F373" s="35">
        <v>34</v>
      </c>
      <c r="G373" s="36">
        <f t="shared" si="91"/>
        <v>1.3569370798714041E-3</v>
      </c>
      <c r="H373" s="36">
        <f t="shared" si="92"/>
        <v>6.0410793395086586E-4</v>
      </c>
      <c r="I373" s="36">
        <f t="shared" si="93"/>
        <v>1.382554388418326E-3</v>
      </c>
      <c r="J373" s="36">
        <f t="shared" si="94"/>
        <v>5.3503705918454055E-4</v>
      </c>
      <c r="K373" s="36">
        <f t="shared" si="97"/>
        <v>0.33846153846153848</v>
      </c>
      <c r="L373" s="36">
        <f t="shared" si="98"/>
        <v>0.25925925925925924</v>
      </c>
      <c r="M373" s="36">
        <f t="shared" si="95"/>
        <v>4.5927101164878293E-4</v>
      </c>
      <c r="N373" s="42">
        <f t="shared" si="96"/>
        <v>1.56620575468743E-4</v>
      </c>
    </row>
    <row r="374" spans="1:14" x14ac:dyDescent="0.2">
      <c r="A374" s="28"/>
      <c r="B374" s="30" t="s">
        <v>341</v>
      </c>
      <c r="C374" s="41">
        <v>322</v>
      </c>
      <c r="D374" s="35">
        <v>241</v>
      </c>
      <c r="E374" s="35">
        <v>439</v>
      </c>
      <c r="F374" s="35">
        <v>372</v>
      </c>
      <c r="G374" s="36">
        <f t="shared" si="91"/>
        <v>6.7220575341321864E-3</v>
      </c>
      <c r="H374" s="36">
        <f t="shared" si="92"/>
        <v>5.3922226697095807E-3</v>
      </c>
      <c r="I374" s="36">
        <f t="shared" si="93"/>
        <v>6.9763376610993688E-3</v>
      </c>
      <c r="J374" s="36">
        <f t="shared" si="94"/>
        <v>5.8539348828426201E-3</v>
      </c>
      <c r="K374" s="36">
        <f t="shared" si="97"/>
        <v>0.36335403726708076</v>
      </c>
      <c r="L374" s="36">
        <f t="shared" si="98"/>
        <v>0.54356846473029041</v>
      </c>
      <c r="M374" s="36">
        <f t="shared" si="95"/>
        <v>2.4424867437685275E-3</v>
      </c>
      <c r="N374" s="42">
        <f t="shared" si="96"/>
        <v>2.9310421980579047E-3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1</v>
      </c>
      <c r="D376" s="35">
        <v>3</v>
      </c>
      <c r="E376" s="35">
        <v>4</v>
      </c>
      <c r="F376" s="35">
        <v>11</v>
      </c>
      <c r="G376" s="36">
        <f t="shared" si="91"/>
        <v>2.0875955074944677E-5</v>
      </c>
      <c r="H376" s="36">
        <f t="shared" si="92"/>
        <v>6.712310377231843E-5</v>
      </c>
      <c r="I376" s="36">
        <f t="shared" si="93"/>
        <v>6.3565719007739122E-5</v>
      </c>
      <c r="J376" s="36">
        <f t="shared" si="94"/>
        <v>1.7310022503029253E-4</v>
      </c>
      <c r="K376" s="36">
        <f t="shared" si="97"/>
        <v>3</v>
      </c>
      <c r="L376" s="36">
        <f t="shared" si="98"/>
        <v>2.6666666666666665</v>
      </c>
      <c r="M376" s="36">
        <f t="shared" si="95"/>
        <v>6.2627865224834035E-5</v>
      </c>
      <c r="N376" s="42">
        <f t="shared" si="96"/>
        <v>1.7899494339284914E-4</v>
      </c>
    </row>
    <row r="377" spans="1:14" x14ac:dyDescent="0.2">
      <c r="A377" s="28"/>
      <c r="B377" s="30" t="s">
        <v>344</v>
      </c>
      <c r="C377" s="41">
        <v>1281</v>
      </c>
      <c r="D377" s="35">
        <v>876</v>
      </c>
      <c r="E377" s="35">
        <v>858</v>
      </c>
      <c r="F377" s="35">
        <v>580</v>
      </c>
      <c r="G377" s="36">
        <f t="shared" si="91"/>
        <v>2.6742098451004132E-2</v>
      </c>
      <c r="H377" s="36">
        <f t="shared" si="92"/>
        <v>1.9599946301516982E-2</v>
      </c>
      <c r="I377" s="36">
        <f t="shared" si="93"/>
        <v>1.3634846727160043E-2</v>
      </c>
      <c r="J377" s="36">
        <f t="shared" si="94"/>
        <v>9.1271027743245157E-3</v>
      </c>
      <c r="K377" s="36">
        <f t="shared" si="97"/>
        <v>-0.33021077283372363</v>
      </c>
      <c r="L377" s="36">
        <f t="shared" si="98"/>
        <v>-0.33789954337899542</v>
      </c>
      <c r="M377" s="36">
        <f t="shared" si="95"/>
        <v>-8.8305289967015987E-3</v>
      </c>
      <c r="N377" s="42">
        <f t="shared" si="96"/>
        <v>-6.622812905535418E-3</v>
      </c>
    </row>
    <row r="378" spans="1:14" x14ac:dyDescent="0.2">
      <c r="A378" s="28"/>
      <c r="B378" s="30" t="s">
        <v>345</v>
      </c>
      <c r="C378" s="41">
        <v>72</v>
      </c>
      <c r="D378" s="35">
        <v>39</v>
      </c>
      <c r="E378" s="35">
        <v>228</v>
      </c>
      <c r="F378" s="35">
        <v>111</v>
      </c>
      <c r="G378" s="36">
        <f t="shared" si="91"/>
        <v>1.5030687653960169E-3</v>
      </c>
      <c r="H378" s="36">
        <f t="shared" si="92"/>
        <v>8.7260034904013963E-4</v>
      </c>
      <c r="I378" s="36">
        <f t="shared" si="93"/>
        <v>3.6232459834411304E-3</v>
      </c>
      <c r="J378" s="36">
        <f t="shared" si="94"/>
        <v>1.7467386343965883E-3</v>
      </c>
      <c r="K378" s="36">
        <f t="shared" si="97"/>
        <v>2.1666666666666665</v>
      </c>
      <c r="L378" s="36">
        <f t="shared" si="98"/>
        <v>1.8461538461538463</v>
      </c>
      <c r="M378" s="36">
        <f t="shared" si="95"/>
        <v>3.2566489916913697E-3</v>
      </c>
      <c r="N378" s="42">
        <f t="shared" si="96"/>
        <v>1.6109544905356424E-3</v>
      </c>
    </row>
    <row r="379" spans="1:14" x14ac:dyDescent="0.2">
      <c r="A379" s="28"/>
      <c r="B379" s="30" t="s">
        <v>346</v>
      </c>
      <c r="C379" s="41">
        <v>53</v>
      </c>
      <c r="D379" s="35">
        <v>29</v>
      </c>
      <c r="E379" s="35">
        <v>107</v>
      </c>
      <c r="F379" s="35">
        <v>235</v>
      </c>
      <c r="G379" s="36">
        <f t="shared" si="91"/>
        <v>1.1064256189720679E-3</v>
      </c>
      <c r="H379" s="36">
        <f t="shared" si="92"/>
        <v>6.4885666979907814E-4</v>
      </c>
      <c r="I379" s="36">
        <f t="shared" si="93"/>
        <v>1.7003829834570216E-3</v>
      </c>
      <c r="J379" s="36">
        <f t="shared" si="94"/>
        <v>3.698050262010795E-3</v>
      </c>
      <c r="K379" s="36">
        <f t="shared" si="97"/>
        <v>1.0188679245283019</v>
      </c>
      <c r="L379" s="36">
        <f t="shared" si="98"/>
        <v>7.1034482758620694</v>
      </c>
      <c r="M379" s="36">
        <f t="shared" si="95"/>
        <v>1.1273015740470127E-3</v>
      </c>
      <c r="N379" s="42">
        <f t="shared" si="96"/>
        <v>4.6091197923658657E-3</v>
      </c>
    </row>
    <row r="380" spans="1:14" x14ac:dyDescent="0.2">
      <c r="A380" s="28"/>
      <c r="B380" s="30" t="s">
        <v>347</v>
      </c>
      <c r="C380" s="41">
        <v>54</v>
      </c>
      <c r="D380" s="35">
        <v>29</v>
      </c>
      <c r="E380" s="35">
        <v>35</v>
      </c>
      <c r="F380" s="35">
        <v>29</v>
      </c>
      <c r="G380" s="36">
        <f t="shared" si="91"/>
        <v>1.1273015740470127E-3</v>
      </c>
      <c r="H380" s="36">
        <f t="shared" si="92"/>
        <v>6.4885666979907814E-4</v>
      </c>
      <c r="I380" s="36">
        <f t="shared" si="93"/>
        <v>5.5620004131771734E-4</v>
      </c>
      <c r="J380" s="36">
        <f t="shared" si="94"/>
        <v>4.5635513871622577E-4</v>
      </c>
      <c r="K380" s="36">
        <f t="shared" si="97"/>
        <v>-0.35185185185185186</v>
      </c>
      <c r="L380" s="36">
        <f t="shared" si="98"/>
        <v>0</v>
      </c>
      <c r="M380" s="36">
        <f t="shared" si="95"/>
        <v>-3.9664314642394888E-4</v>
      </c>
      <c r="N380" s="42">
        <f t="shared" si="96"/>
        <v>0</v>
      </c>
    </row>
    <row r="381" spans="1:14" x14ac:dyDescent="0.2">
      <c r="A381" s="28"/>
      <c r="B381" s="30" t="s">
        <v>348</v>
      </c>
      <c r="C381" s="41">
        <v>109</v>
      </c>
      <c r="D381" s="35">
        <v>75</v>
      </c>
      <c r="E381" s="35">
        <v>38</v>
      </c>
      <c r="F381" s="35">
        <v>33</v>
      </c>
      <c r="G381" s="36">
        <f t="shared" si="91"/>
        <v>2.2754791031689699E-3</v>
      </c>
      <c r="H381" s="36">
        <f t="shared" si="92"/>
        <v>1.6780775943079607E-3</v>
      </c>
      <c r="I381" s="36">
        <f t="shared" si="93"/>
        <v>6.0387433057352169E-4</v>
      </c>
      <c r="J381" s="36">
        <f t="shared" si="94"/>
        <v>5.1930067509087761E-4</v>
      </c>
      <c r="K381" s="36">
        <f t="shared" si="97"/>
        <v>-0.65137614678899081</v>
      </c>
      <c r="L381" s="36">
        <f t="shared" si="98"/>
        <v>-0.56000000000000005</v>
      </c>
      <c r="M381" s="36">
        <f t="shared" si="95"/>
        <v>-1.482192810321072E-3</v>
      </c>
      <c r="N381" s="42">
        <f t="shared" si="96"/>
        <v>-9.3972345281245816E-4</v>
      </c>
    </row>
    <row r="382" spans="1:14" x14ac:dyDescent="0.2">
      <c r="A382" s="28"/>
      <c r="B382" s="30" t="s">
        <v>349</v>
      </c>
      <c r="C382" s="41">
        <v>3</v>
      </c>
      <c r="D382" s="35">
        <v>5</v>
      </c>
      <c r="E382" s="35">
        <v>3</v>
      </c>
      <c r="F382" s="35">
        <v>3</v>
      </c>
      <c r="G382" s="36">
        <f t="shared" si="91"/>
        <v>6.2627865224834035E-5</v>
      </c>
      <c r="H382" s="36">
        <f t="shared" si="92"/>
        <v>1.1187183962053072E-4</v>
      </c>
      <c r="I382" s="36">
        <f t="shared" si="93"/>
        <v>4.7674289255804345E-5</v>
      </c>
      <c r="J382" s="36">
        <f t="shared" si="94"/>
        <v>4.7209152280988873E-5</v>
      </c>
      <c r="K382" s="36">
        <f t="shared" si="97"/>
        <v>0</v>
      </c>
      <c r="L382" s="36">
        <f t="shared" si="98"/>
        <v>-0.4</v>
      </c>
      <c r="M382" s="36">
        <f t="shared" si="95"/>
        <v>0</v>
      </c>
      <c r="N382" s="42">
        <f t="shared" si="96"/>
        <v>-4.4748735848212291E-5</v>
      </c>
    </row>
    <row r="383" spans="1:14" x14ac:dyDescent="0.2">
      <c r="A383" s="28"/>
      <c r="B383" s="30" t="s">
        <v>350</v>
      </c>
      <c r="C383" s="41">
        <v>4283</v>
      </c>
      <c r="D383" s="35">
        <v>3163</v>
      </c>
      <c r="E383" s="35">
        <v>3296</v>
      </c>
      <c r="F383" s="35">
        <v>2851</v>
      </c>
      <c r="G383" s="36">
        <f t="shared" si="91"/>
        <v>8.9411715585988052E-2</v>
      </c>
      <c r="H383" s="36">
        <f t="shared" si="92"/>
        <v>7.077012574394774E-2</v>
      </c>
      <c r="I383" s="36">
        <f t="shared" si="93"/>
        <v>5.2378152462377037E-2</v>
      </c>
      <c r="J383" s="36">
        <f t="shared" si="94"/>
        <v>4.4864431051033091E-2</v>
      </c>
      <c r="K383" s="36">
        <f t="shared" si="97"/>
        <v>-0.23044594910109736</v>
      </c>
      <c r="L383" s="36">
        <f t="shared" si="98"/>
        <v>-9.8640531141321527E-2</v>
      </c>
      <c r="M383" s="36">
        <f t="shared" si="95"/>
        <v>-2.0604567658970396E-2</v>
      </c>
      <c r="N383" s="42">
        <f t="shared" si="96"/>
        <v>-6.9808027923211171E-3</v>
      </c>
    </row>
    <row r="384" spans="1:14" x14ac:dyDescent="0.2">
      <c r="A384" s="28"/>
      <c r="B384" s="30" t="s">
        <v>351</v>
      </c>
      <c r="C384" s="41">
        <v>319</v>
      </c>
      <c r="D384" s="35">
        <v>143</v>
      </c>
      <c r="E384" s="35">
        <v>310</v>
      </c>
      <c r="F384" s="35">
        <v>124</v>
      </c>
      <c r="G384" s="36">
        <f t="shared" si="91"/>
        <v>6.6594296689073528E-3</v>
      </c>
      <c r="H384" s="36">
        <f t="shared" si="92"/>
        <v>3.1995346131471784E-3</v>
      </c>
      <c r="I384" s="36">
        <f t="shared" si="93"/>
        <v>4.9263432230997823E-3</v>
      </c>
      <c r="J384" s="36">
        <f t="shared" si="94"/>
        <v>1.9513116276142068E-3</v>
      </c>
      <c r="K384" s="36">
        <f t="shared" si="97"/>
        <v>-2.8213166144200628E-2</v>
      </c>
      <c r="L384" s="36">
        <f t="shared" si="98"/>
        <v>-0.13286713286713286</v>
      </c>
      <c r="M384" s="36">
        <f t="shared" si="95"/>
        <v>-1.8788359567450212E-4</v>
      </c>
      <c r="N384" s="42">
        <f t="shared" si="96"/>
        <v>-4.2511299055801669E-4</v>
      </c>
    </row>
    <row r="385" spans="1:14" x14ac:dyDescent="0.2">
      <c r="A385" s="28"/>
      <c r="B385" s="30" t="s">
        <v>352</v>
      </c>
      <c r="C385" s="41">
        <v>4</v>
      </c>
      <c r="D385" s="35">
        <v>2</v>
      </c>
      <c r="E385" s="35">
        <v>0</v>
      </c>
      <c r="F385" s="35">
        <v>4</v>
      </c>
      <c r="G385" s="36">
        <f t="shared" si="91"/>
        <v>8.3503820299778709E-5</v>
      </c>
      <c r="H385" s="36">
        <f t="shared" si="92"/>
        <v>4.4748735848212291E-5</v>
      </c>
      <c r="I385" s="36" t="str">
        <f t="shared" si="93"/>
        <v/>
      </c>
      <c r="J385" s="36">
        <f t="shared" si="94"/>
        <v>6.2945536374651835E-5</v>
      </c>
      <c r="K385" s="36">
        <f t="shared" si="97"/>
        <v>-1</v>
      </c>
      <c r="L385" s="36">
        <f t="shared" si="98"/>
        <v>1</v>
      </c>
      <c r="M385" s="36">
        <f t="shared" si="95"/>
        <v>-8.3503820299778709E-5</v>
      </c>
      <c r="N385" s="42">
        <f t="shared" si="96"/>
        <v>4.4748735848212291E-5</v>
      </c>
    </row>
    <row r="386" spans="1:14" x14ac:dyDescent="0.2">
      <c r="A386" s="28"/>
      <c r="B386" s="30" t="s">
        <v>353</v>
      </c>
      <c r="C386" s="41">
        <v>938</v>
      </c>
      <c r="D386" s="35">
        <v>646</v>
      </c>
      <c r="E386" s="35">
        <v>915</v>
      </c>
      <c r="F386" s="35">
        <v>459</v>
      </c>
      <c r="G386" s="36">
        <f t="shared" si="91"/>
        <v>1.9581645860298109E-2</v>
      </c>
      <c r="H386" s="36">
        <f t="shared" si="92"/>
        <v>1.4453841678972569E-2</v>
      </c>
      <c r="I386" s="36">
        <f t="shared" si="93"/>
        <v>1.4540658223020326E-2</v>
      </c>
      <c r="J386" s="36">
        <f t="shared" si="94"/>
        <v>7.2230002989912981E-3</v>
      </c>
      <c r="K386" s="36">
        <f t="shared" si="97"/>
        <v>-2.4520255863539446E-2</v>
      </c>
      <c r="L386" s="36">
        <f t="shared" si="98"/>
        <v>-0.28947368421052633</v>
      </c>
      <c r="M386" s="36">
        <f t="shared" si="95"/>
        <v>-4.8014696672372763E-4</v>
      </c>
      <c r="N386" s="42">
        <f t="shared" si="96"/>
        <v>-4.1840068018078489E-3</v>
      </c>
    </row>
    <row r="387" spans="1:14" x14ac:dyDescent="0.2">
      <c r="A387" s="28"/>
      <c r="B387" s="30" t="s">
        <v>354</v>
      </c>
      <c r="C387" s="41">
        <v>335</v>
      </c>
      <c r="D387" s="35">
        <v>120</v>
      </c>
      <c r="E387" s="35">
        <v>334</v>
      </c>
      <c r="F387" s="35">
        <v>118</v>
      </c>
      <c r="G387" s="36">
        <f t="shared" si="91"/>
        <v>6.9934449501064672E-3</v>
      </c>
      <c r="H387" s="36">
        <f t="shared" si="92"/>
        <v>2.6849241508927371E-3</v>
      </c>
      <c r="I387" s="36">
        <f t="shared" si="93"/>
        <v>5.3077375371462171E-3</v>
      </c>
      <c r="J387" s="36">
        <f t="shared" si="94"/>
        <v>1.8568933230522291E-3</v>
      </c>
      <c r="K387" s="36">
        <f t="shared" si="97"/>
        <v>-2.9850746268656717E-3</v>
      </c>
      <c r="L387" s="36">
        <f t="shared" si="98"/>
        <v>-1.6666666666666666E-2</v>
      </c>
      <c r="M387" s="36">
        <f t="shared" si="95"/>
        <v>-2.0875955074944677E-5</v>
      </c>
      <c r="N387" s="42">
        <f t="shared" si="96"/>
        <v>-4.4748735848212285E-5</v>
      </c>
    </row>
    <row r="388" spans="1:14" x14ac:dyDescent="0.2">
      <c r="A388" s="28"/>
      <c r="B388" s="30" t="s">
        <v>355</v>
      </c>
      <c r="C388" s="41">
        <v>50</v>
      </c>
      <c r="D388" s="35">
        <v>40</v>
      </c>
      <c r="E388" s="35">
        <v>81</v>
      </c>
      <c r="F388" s="35">
        <v>72</v>
      </c>
      <c r="G388" s="36">
        <f t="shared" si="91"/>
        <v>1.0437977537472339E-3</v>
      </c>
      <c r="H388" s="36">
        <f t="shared" si="92"/>
        <v>8.9497471696424577E-4</v>
      </c>
      <c r="I388" s="36">
        <f t="shared" si="93"/>
        <v>1.2872058099067172E-3</v>
      </c>
      <c r="J388" s="36">
        <f t="shared" si="94"/>
        <v>1.1330196547437331E-3</v>
      </c>
      <c r="K388" s="36">
        <f t="shared" si="97"/>
        <v>0.62</v>
      </c>
      <c r="L388" s="36">
        <f t="shared" si="98"/>
        <v>0.8</v>
      </c>
      <c r="M388" s="36">
        <f t="shared" si="95"/>
        <v>6.4715460732328502E-4</v>
      </c>
      <c r="N388" s="42">
        <f t="shared" si="96"/>
        <v>7.1597977357139666E-4</v>
      </c>
    </row>
    <row r="389" spans="1:14" x14ac:dyDescent="0.2">
      <c r="A389" s="28"/>
      <c r="B389" s="30" t="s">
        <v>356</v>
      </c>
      <c r="C389" s="41">
        <v>3</v>
      </c>
      <c r="D389" s="35">
        <v>8</v>
      </c>
      <c r="E389" s="35">
        <v>77</v>
      </c>
      <c r="F389" s="35">
        <v>71</v>
      </c>
      <c r="G389" s="36">
        <f t="shared" si="91"/>
        <v>6.2627865224834035E-5</v>
      </c>
      <c r="H389" s="36">
        <f t="shared" si="92"/>
        <v>1.7899494339284917E-4</v>
      </c>
      <c r="I389" s="36">
        <f t="shared" si="93"/>
        <v>1.2236400908989782E-3</v>
      </c>
      <c r="J389" s="36">
        <f t="shared" si="94"/>
        <v>1.11728327065007E-3</v>
      </c>
      <c r="K389" s="36">
        <f t="shared" si="97"/>
        <v>24.666666666666668</v>
      </c>
      <c r="L389" s="36">
        <f t="shared" si="98"/>
        <v>7.875</v>
      </c>
      <c r="M389" s="36">
        <f t="shared" si="95"/>
        <v>1.5448206755459062E-3</v>
      </c>
      <c r="N389" s="42">
        <f t="shared" si="96"/>
        <v>1.4095851792186871E-3</v>
      </c>
    </row>
    <row r="390" spans="1:14" x14ac:dyDescent="0.2">
      <c r="A390" s="28"/>
      <c r="B390" s="30" t="s">
        <v>357</v>
      </c>
      <c r="C390" s="41">
        <v>18</v>
      </c>
      <c r="D390" s="35">
        <v>9</v>
      </c>
      <c r="E390" s="35">
        <v>6</v>
      </c>
      <c r="F390" s="35">
        <v>5</v>
      </c>
      <c r="G390" s="36">
        <f t="shared" si="91"/>
        <v>3.7576719134900424E-4</v>
      </c>
      <c r="H390" s="36">
        <f t="shared" si="92"/>
        <v>2.013693113169553E-4</v>
      </c>
      <c r="I390" s="36">
        <f t="shared" si="93"/>
        <v>9.534857851160869E-5</v>
      </c>
      <c r="J390" s="36">
        <f t="shared" si="94"/>
        <v>7.8681920468314797E-5</v>
      </c>
      <c r="K390" s="36">
        <f t="shared" si="97"/>
        <v>-0.66666666666666663</v>
      </c>
      <c r="L390" s="36">
        <f t="shared" si="98"/>
        <v>-0.44444444444444442</v>
      </c>
      <c r="M390" s="36">
        <f t="shared" si="95"/>
        <v>-2.5051146089933614E-4</v>
      </c>
      <c r="N390" s="42">
        <f t="shared" si="96"/>
        <v>-8.9497471696424569E-5</v>
      </c>
    </row>
    <row r="391" spans="1:14" x14ac:dyDescent="0.2">
      <c r="A391" s="28"/>
      <c r="B391" s="30" t="s">
        <v>358</v>
      </c>
      <c r="C391" s="41">
        <v>11797</v>
      </c>
      <c r="D391" s="35">
        <v>9613</v>
      </c>
      <c r="E391" s="35">
        <v>30211</v>
      </c>
      <c r="F391" s="35">
        <v>30333</v>
      </c>
      <c r="G391" s="36">
        <f t="shared" si="91"/>
        <v>0.24627364201912239</v>
      </c>
      <c r="H391" s="36">
        <f t="shared" si="92"/>
        <v>0.21508479885443235</v>
      </c>
      <c r="I391" s="36">
        <f t="shared" si="93"/>
        <v>0.48009598423570171</v>
      </c>
      <c r="J391" s="36">
        <f t="shared" si="94"/>
        <v>0.47733173871307849</v>
      </c>
      <c r="K391" s="36">
        <f t="shared" si="97"/>
        <v>1.5609053149105705</v>
      </c>
      <c r="L391" s="36">
        <f t="shared" si="98"/>
        <v>2.155414542806616</v>
      </c>
      <c r="M391" s="36">
        <f t="shared" si="95"/>
        <v>0.38440983675003132</v>
      </c>
      <c r="N391" s="42">
        <f t="shared" si="96"/>
        <v>0.46359690338747928</v>
      </c>
    </row>
    <row r="392" spans="1:14" x14ac:dyDescent="0.2">
      <c r="A392" s="28"/>
      <c r="B392" s="30" t="s">
        <v>359</v>
      </c>
      <c r="C392" s="41">
        <v>4</v>
      </c>
      <c r="D392" s="35">
        <v>6</v>
      </c>
      <c r="E392" s="35">
        <v>15</v>
      </c>
      <c r="F392" s="35">
        <v>17</v>
      </c>
      <c r="G392" s="36">
        <f t="shared" si="91"/>
        <v>8.3503820299778709E-5</v>
      </c>
      <c r="H392" s="36">
        <f t="shared" si="92"/>
        <v>1.3424620754463686E-4</v>
      </c>
      <c r="I392" s="36">
        <f t="shared" si="93"/>
        <v>2.3837144627902171E-4</v>
      </c>
      <c r="J392" s="36">
        <f t="shared" si="94"/>
        <v>2.6751852959227027E-4</v>
      </c>
      <c r="K392" s="36">
        <f t="shared" si="97"/>
        <v>2.75</v>
      </c>
      <c r="L392" s="36">
        <f t="shared" si="98"/>
        <v>1.8333333333333333</v>
      </c>
      <c r="M392" s="36">
        <f t="shared" si="95"/>
        <v>2.2963550582439144E-4</v>
      </c>
      <c r="N392" s="42">
        <f t="shared" si="96"/>
        <v>2.4611804716516758E-4</v>
      </c>
    </row>
    <row r="393" spans="1:14" x14ac:dyDescent="0.2">
      <c r="A393" s="28"/>
      <c r="B393" s="30" t="s">
        <v>360</v>
      </c>
      <c r="C393" s="41">
        <v>4</v>
      </c>
      <c r="D393" s="35">
        <v>1</v>
      </c>
      <c r="E393" s="35">
        <v>1</v>
      </c>
      <c r="F393" s="35">
        <v>4</v>
      </c>
      <c r="G393" s="36">
        <f t="shared" si="91"/>
        <v>8.3503820299778709E-5</v>
      </c>
      <c r="H393" s="36">
        <f t="shared" si="92"/>
        <v>2.2374367924106146E-5</v>
      </c>
      <c r="I393" s="36">
        <f t="shared" si="93"/>
        <v>1.5891429751934781E-5</v>
      </c>
      <c r="J393" s="36">
        <f t="shared" si="94"/>
        <v>6.2945536374651835E-5</v>
      </c>
      <c r="K393" s="36">
        <f t="shared" si="97"/>
        <v>-0.75</v>
      </c>
      <c r="L393" s="36">
        <f t="shared" si="98"/>
        <v>3</v>
      </c>
      <c r="M393" s="36">
        <f t="shared" si="95"/>
        <v>-6.2627865224834035E-5</v>
      </c>
      <c r="N393" s="42">
        <f t="shared" si="96"/>
        <v>6.7123103772318444E-5</v>
      </c>
    </row>
    <row r="394" spans="1:14" x14ac:dyDescent="0.2">
      <c r="A394" s="28"/>
      <c r="B394" s="30" t="s">
        <v>361</v>
      </c>
      <c r="C394" s="41">
        <v>107</v>
      </c>
      <c r="D394" s="35">
        <v>159</v>
      </c>
      <c r="E394" s="35">
        <v>4</v>
      </c>
      <c r="F394" s="35">
        <v>78</v>
      </c>
      <c r="G394" s="36">
        <f t="shared" si="91"/>
        <v>2.2337271930190808E-3</v>
      </c>
      <c r="H394" s="36">
        <f t="shared" si="92"/>
        <v>3.5575244999328771E-3</v>
      </c>
      <c r="I394" s="36">
        <f t="shared" si="93"/>
        <v>6.3565719007739122E-5</v>
      </c>
      <c r="J394" s="36">
        <f t="shared" si="94"/>
        <v>1.2274379593057107E-3</v>
      </c>
      <c r="K394" s="36">
        <f t="shared" si="97"/>
        <v>-0.96261682242990654</v>
      </c>
      <c r="L394" s="36">
        <f t="shared" si="98"/>
        <v>-0.50943396226415094</v>
      </c>
      <c r="M394" s="36">
        <f t="shared" si="95"/>
        <v>-2.1502233727193022E-3</v>
      </c>
      <c r="N394" s="42">
        <f t="shared" si="96"/>
        <v>-1.8123238018525978E-3</v>
      </c>
    </row>
    <row r="395" spans="1:14" x14ac:dyDescent="0.2">
      <c r="A395" s="28"/>
      <c r="B395" s="30" t="s">
        <v>362</v>
      </c>
      <c r="C395" s="41">
        <v>677</v>
      </c>
      <c r="D395" s="35">
        <v>2171</v>
      </c>
      <c r="E395" s="35">
        <v>903</v>
      </c>
      <c r="F395" s="35">
        <v>2370</v>
      </c>
      <c r="G395" s="36">
        <f t="shared" si="91"/>
        <v>1.4133021585737548E-2</v>
      </c>
      <c r="H395" s="36">
        <f t="shared" si="92"/>
        <v>4.857475276323444E-2</v>
      </c>
      <c r="I395" s="36">
        <f t="shared" si="93"/>
        <v>1.4349961065997108E-2</v>
      </c>
      <c r="J395" s="36">
        <f t="shared" si="94"/>
        <v>3.729523030198121E-2</v>
      </c>
      <c r="K395" s="36">
        <f t="shared" si="97"/>
        <v>0.33382570162481534</v>
      </c>
      <c r="L395" s="36">
        <f t="shared" si="98"/>
        <v>9.1662828189774295E-2</v>
      </c>
      <c r="M395" s="36">
        <f t="shared" si="95"/>
        <v>4.7179658469374969E-3</v>
      </c>
      <c r="N395" s="42">
        <f t="shared" si="96"/>
        <v>4.452499216897123E-3</v>
      </c>
    </row>
    <row r="396" spans="1:14" x14ac:dyDescent="0.2">
      <c r="A396" s="28"/>
      <c r="B396" s="30" t="s">
        <v>363</v>
      </c>
      <c r="C396" s="41">
        <v>24</v>
      </c>
      <c r="D396" s="35">
        <v>29</v>
      </c>
      <c r="E396" s="35">
        <v>34</v>
      </c>
      <c r="F396" s="35">
        <v>44</v>
      </c>
      <c r="G396" s="36">
        <f t="shared" si="91"/>
        <v>5.0102292179867228E-4</v>
      </c>
      <c r="H396" s="36">
        <f t="shared" si="92"/>
        <v>6.4885666979907814E-4</v>
      </c>
      <c r="I396" s="36">
        <f t="shared" si="93"/>
        <v>5.4030861156578259E-4</v>
      </c>
      <c r="J396" s="36">
        <f t="shared" si="94"/>
        <v>6.9240090012117012E-4</v>
      </c>
      <c r="K396" s="36">
        <f t="shared" si="97"/>
        <v>0.41666666666666669</v>
      </c>
      <c r="L396" s="36">
        <f t="shared" si="98"/>
        <v>0.51724137931034486</v>
      </c>
      <c r="M396" s="36">
        <f t="shared" si="95"/>
        <v>2.0875955074944679E-4</v>
      </c>
      <c r="N396" s="42">
        <f t="shared" si="96"/>
        <v>3.3561551886159214E-4</v>
      </c>
    </row>
    <row r="397" spans="1:14" x14ac:dyDescent="0.2">
      <c r="A397" s="28"/>
      <c r="B397" s="30" t="s">
        <v>364</v>
      </c>
      <c r="C397" s="41">
        <v>2</v>
      </c>
      <c r="D397" s="35">
        <v>3</v>
      </c>
      <c r="E397" s="35">
        <v>1</v>
      </c>
      <c r="F397" s="35">
        <v>4</v>
      </c>
      <c r="G397" s="36">
        <f t="shared" si="91"/>
        <v>4.1751910149889354E-5</v>
      </c>
      <c r="H397" s="36">
        <f t="shared" si="92"/>
        <v>6.712310377231843E-5</v>
      </c>
      <c r="I397" s="36">
        <f t="shared" si="93"/>
        <v>1.5891429751934781E-5</v>
      </c>
      <c r="J397" s="36">
        <f t="shared" si="94"/>
        <v>6.2945536374651835E-5</v>
      </c>
      <c r="K397" s="36">
        <f t="shared" si="97"/>
        <v>-0.5</v>
      </c>
      <c r="L397" s="36">
        <f t="shared" si="98"/>
        <v>0.33333333333333331</v>
      </c>
      <c r="M397" s="36">
        <f t="shared" si="95"/>
        <v>-2.0875955074944677E-5</v>
      </c>
      <c r="N397" s="42">
        <f t="shared" si="96"/>
        <v>2.2374367924106142E-5</v>
      </c>
    </row>
    <row r="398" spans="1:14" x14ac:dyDescent="0.2">
      <c r="A398" s="28"/>
      <c r="B398" s="30" t="s">
        <v>365</v>
      </c>
      <c r="C398" s="41">
        <v>4</v>
      </c>
      <c r="D398" s="35">
        <v>7</v>
      </c>
      <c r="E398" s="35">
        <v>5</v>
      </c>
      <c r="F398" s="35">
        <v>8</v>
      </c>
      <c r="G398" s="36">
        <f t="shared" si="91"/>
        <v>8.3503820299778709E-5</v>
      </c>
      <c r="H398" s="36">
        <f t="shared" si="92"/>
        <v>1.56620575468743E-4</v>
      </c>
      <c r="I398" s="36">
        <f t="shared" si="93"/>
        <v>7.9457148759673913E-5</v>
      </c>
      <c r="J398" s="36">
        <f t="shared" si="94"/>
        <v>1.2589107274930367E-4</v>
      </c>
      <c r="K398" s="36">
        <f t="shared" si="97"/>
        <v>0.25</v>
      </c>
      <c r="L398" s="36">
        <f t="shared" si="98"/>
        <v>0.14285714285714285</v>
      </c>
      <c r="M398" s="36">
        <f t="shared" si="95"/>
        <v>2.0875955074944677E-5</v>
      </c>
      <c r="N398" s="42">
        <f t="shared" si="96"/>
        <v>2.2374367924106142E-5</v>
      </c>
    </row>
    <row r="399" spans="1:14" x14ac:dyDescent="0.2">
      <c r="A399" s="28"/>
      <c r="B399" s="30" t="s">
        <v>366</v>
      </c>
      <c r="C399" s="41">
        <v>3</v>
      </c>
      <c r="D399" s="35">
        <v>2</v>
      </c>
      <c r="E399" s="35">
        <v>2</v>
      </c>
      <c r="F399" s="35">
        <v>2</v>
      </c>
      <c r="G399" s="36">
        <f t="shared" si="91"/>
        <v>6.2627865224834035E-5</v>
      </c>
      <c r="H399" s="36">
        <f t="shared" si="92"/>
        <v>4.4748735848212291E-5</v>
      </c>
      <c r="I399" s="36">
        <f t="shared" si="93"/>
        <v>3.1782859503869561E-5</v>
      </c>
      <c r="J399" s="36">
        <f t="shared" si="94"/>
        <v>3.1472768187325917E-5</v>
      </c>
      <c r="K399" s="36">
        <f t="shared" si="97"/>
        <v>-0.33333333333333331</v>
      </c>
      <c r="L399" s="36">
        <f t="shared" si="98"/>
        <v>0</v>
      </c>
      <c r="M399" s="36">
        <f t="shared" si="95"/>
        <v>-2.0875955074944677E-5</v>
      </c>
      <c r="N399" s="42">
        <f t="shared" si="96"/>
        <v>0</v>
      </c>
    </row>
    <row r="400" spans="1:14" x14ac:dyDescent="0.2">
      <c r="A400" s="28"/>
      <c r="B400" s="30" t="s">
        <v>367</v>
      </c>
      <c r="C400" s="41">
        <v>12</v>
      </c>
      <c r="D400" s="35">
        <v>7</v>
      </c>
      <c r="E400" s="35">
        <v>11</v>
      </c>
      <c r="F400" s="35">
        <v>20</v>
      </c>
      <c r="G400" s="36">
        <f t="shared" si="91"/>
        <v>2.5051146089933614E-4</v>
      </c>
      <c r="H400" s="36">
        <f t="shared" si="92"/>
        <v>1.56620575468743E-4</v>
      </c>
      <c r="I400" s="36">
        <f t="shared" si="93"/>
        <v>1.748057272712826E-4</v>
      </c>
      <c r="J400" s="36">
        <f t="shared" si="94"/>
        <v>3.1472768187325919E-4</v>
      </c>
      <c r="K400" s="36">
        <f t="shared" si="97"/>
        <v>-8.3333333333333329E-2</v>
      </c>
      <c r="L400" s="36">
        <f t="shared" si="98"/>
        <v>1.8571428571428572</v>
      </c>
      <c r="M400" s="36">
        <f t="shared" si="95"/>
        <v>-2.0875955074944677E-5</v>
      </c>
      <c r="N400" s="42">
        <f t="shared" si="96"/>
        <v>2.9086678301337986E-4</v>
      </c>
    </row>
    <row r="401" spans="1:14" x14ac:dyDescent="0.2">
      <c r="A401" s="28"/>
      <c r="B401" s="30" t="s">
        <v>368</v>
      </c>
      <c r="C401" s="41">
        <v>49</v>
      </c>
      <c r="D401" s="35">
        <v>60</v>
      </c>
      <c r="E401" s="35">
        <v>182</v>
      </c>
      <c r="F401" s="35">
        <v>150</v>
      </c>
      <c r="G401" s="36">
        <f t="shared" si="91"/>
        <v>1.0229217986722893E-3</v>
      </c>
      <c r="H401" s="36">
        <f t="shared" si="92"/>
        <v>1.3424620754463685E-3</v>
      </c>
      <c r="I401" s="36">
        <f t="shared" si="93"/>
        <v>2.8922402148521304E-3</v>
      </c>
      <c r="J401" s="36">
        <f t="shared" si="94"/>
        <v>2.3604576140494435E-3</v>
      </c>
      <c r="K401" s="36">
        <f t="shared" si="97"/>
        <v>2.7142857142857144</v>
      </c>
      <c r="L401" s="36">
        <f t="shared" si="98"/>
        <v>1.5</v>
      </c>
      <c r="M401" s="36">
        <f t="shared" si="95"/>
        <v>2.7765020249676427E-3</v>
      </c>
      <c r="N401" s="42">
        <f t="shared" si="96"/>
        <v>2.0136931131695527E-3</v>
      </c>
    </row>
    <row r="402" spans="1:14" x14ac:dyDescent="0.2">
      <c r="A402" s="28"/>
      <c r="B402" s="30" t="s">
        <v>369</v>
      </c>
      <c r="C402" s="41">
        <v>132</v>
      </c>
      <c r="D402" s="35">
        <v>67</v>
      </c>
      <c r="E402" s="35">
        <v>87</v>
      </c>
      <c r="F402" s="35">
        <v>112</v>
      </c>
      <c r="G402" s="36">
        <f t="shared" si="91"/>
        <v>2.7556260698926977E-3</v>
      </c>
      <c r="H402" s="36">
        <f t="shared" si="92"/>
        <v>1.4990826509151116E-3</v>
      </c>
      <c r="I402" s="36">
        <f t="shared" si="93"/>
        <v>1.382554388418326E-3</v>
      </c>
      <c r="J402" s="36">
        <f t="shared" si="94"/>
        <v>1.7624750184902513E-3</v>
      </c>
      <c r="K402" s="36">
        <f t="shared" si="97"/>
        <v>-0.34090909090909088</v>
      </c>
      <c r="L402" s="36">
        <f t="shared" si="98"/>
        <v>0.67164179104477617</v>
      </c>
      <c r="M402" s="36">
        <f t="shared" si="95"/>
        <v>-9.3941797837251051E-4</v>
      </c>
      <c r="N402" s="42">
        <f t="shared" si="96"/>
        <v>1.0068465565847766E-3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>
        <v>0</v>
      </c>
      <c r="F403" s="35">
        <v>9</v>
      </c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>
        <f t="shared" si="94"/>
        <v>1.4162745684296663E-4</v>
      </c>
      <c r="K403" s="36" t="str">
        <f t="shared" si="97"/>
        <v xml:space="preserve"> </v>
      </c>
      <c r="L403" s="36">
        <f t="shared" si="98"/>
        <v>1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18</v>
      </c>
      <c r="D404" s="35">
        <v>91</v>
      </c>
      <c r="E404" s="35">
        <v>10</v>
      </c>
      <c r="F404" s="35">
        <v>71</v>
      </c>
      <c r="G404" s="36">
        <f t="shared" si="91"/>
        <v>3.7576719134900424E-4</v>
      </c>
      <c r="H404" s="36">
        <f t="shared" si="92"/>
        <v>2.0360674810936592E-3</v>
      </c>
      <c r="I404" s="36">
        <f t="shared" si="93"/>
        <v>1.5891429751934783E-4</v>
      </c>
      <c r="J404" s="36">
        <f t="shared" si="94"/>
        <v>1.11728327065007E-3</v>
      </c>
      <c r="K404" s="36">
        <f t="shared" si="97"/>
        <v>-0.44444444444444442</v>
      </c>
      <c r="L404" s="36">
        <f t="shared" si="98"/>
        <v>-0.21978021978021978</v>
      </c>
      <c r="M404" s="36">
        <f t="shared" si="95"/>
        <v>-1.6700764059955742E-4</v>
      </c>
      <c r="N404" s="42">
        <f t="shared" si="96"/>
        <v>-4.4748735848212289E-4</v>
      </c>
    </row>
    <row r="405" spans="1:14" ht="25.5" x14ac:dyDescent="0.2">
      <c r="A405" s="28"/>
      <c r="B405" s="30" t="s">
        <v>372</v>
      </c>
      <c r="C405" s="41">
        <v>326</v>
      </c>
      <c r="D405" s="35">
        <v>412</v>
      </c>
      <c r="E405" s="35">
        <v>406</v>
      </c>
      <c r="F405" s="35">
        <v>492</v>
      </c>
      <c r="G405" s="36">
        <f t="shared" si="91"/>
        <v>6.8055613544319654E-3</v>
      </c>
      <c r="H405" s="36">
        <f t="shared" si="92"/>
        <v>9.2182395847317314E-3</v>
      </c>
      <c r="I405" s="36">
        <f t="shared" si="93"/>
        <v>6.4519204792855217E-3</v>
      </c>
      <c r="J405" s="36">
        <f t="shared" si="94"/>
        <v>7.7423009740821757E-3</v>
      </c>
      <c r="K405" s="36">
        <f t="shared" si="97"/>
        <v>0.24539877300613497</v>
      </c>
      <c r="L405" s="36">
        <f t="shared" si="98"/>
        <v>0.1941747572815534</v>
      </c>
      <c r="M405" s="36">
        <f t="shared" si="95"/>
        <v>1.6700764059955743E-3</v>
      </c>
      <c r="N405" s="42">
        <f t="shared" si="96"/>
        <v>1.7899494339284915E-3</v>
      </c>
    </row>
    <row r="406" spans="1:14" x14ac:dyDescent="0.2">
      <c r="A406" s="28"/>
      <c r="B406" s="30" t="s">
        <v>373</v>
      </c>
      <c r="C406" s="41">
        <v>812</v>
      </c>
      <c r="D406" s="35">
        <v>172</v>
      </c>
      <c r="E406" s="35">
        <v>754</v>
      </c>
      <c r="F406" s="35">
        <v>175</v>
      </c>
      <c r="G406" s="36">
        <f t="shared" si="91"/>
        <v>1.695127552085508E-2</v>
      </c>
      <c r="H406" s="36">
        <f t="shared" si="92"/>
        <v>3.8483912829462568E-3</v>
      </c>
      <c r="I406" s="36">
        <f t="shared" si="93"/>
        <v>1.1982138032958825E-2</v>
      </c>
      <c r="J406" s="36">
        <f t="shared" si="94"/>
        <v>2.7538672163910176E-3</v>
      </c>
      <c r="K406" s="36">
        <f t="shared" si="97"/>
        <v>-7.1428571428571425E-2</v>
      </c>
      <c r="L406" s="36">
        <f t="shared" si="98"/>
        <v>1.7441860465116279E-2</v>
      </c>
      <c r="M406" s="36">
        <f t="shared" si="95"/>
        <v>-1.2108053943467912E-3</v>
      </c>
      <c r="N406" s="42">
        <f t="shared" si="96"/>
        <v>6.712310377231843E-5</v>
      </c>
    </row>
    <row r="407" spans="1:14" x14ac:dyDescent="0.2">
      <c r="A407" s="28"/>
      <c r="B407" s="30" t="s">
        <v>374</v>
      </c>
      <c r="C407" s="41">
        <v>52</v>
      </c>
      <c r="D407" s="35">
        <v>10</v>
      </c>
      <c r="E407" s="35">
        <v>63</v>
      </c>
      <c r="F407" s="35">
        <v>29</v>
      </c>
      <c r="G407" s="36">
        <f t="shared" si="91"/>
        <v>1.0855496638971234E-3</v>
      </c>
      <c r="H407" s="36">
        <f t="shared" si="92"/>
        <v>2.2374367924106144E-4</v>
      </c>
      <c r="I407" s="36">
        <f t="shared" si="93"/>
        <v>1.0011600743718913E-3</v>
      </c>
      <c r="J407" s="36">
        <f t="shared" si="94"/>
        <v>4.5635513871622577E-4</v>
      </c>
      <c r="K407" s="36">
        <f t="shared" si="97"/>
        <v>0.21153846153846154</v>
      </c>
      <c r="L407" s="36">
        <f t="shared" si="98"/>
        <v>1.9</v>
      </c>
      <c r="M407" s="36">
        <f t="shared" si="95"/>
        <v>2.2963550582439147E-4</v>
      </c>
      <c r="N407" s="42">
        <f t="shared" si="96"/>
        <v>4.2511299055801675E-4</v>
      </c>
    </row>
    <row r="408" spans="1:14" x14ac:dyDescent="0.2">
      <c r="A408" s="28"/>
      <c r="B408" s="30" t="s">
        <v>375</v>
      </c>
      <c r="C408" s="41">
        <v>152</v>
      </c>
      <c r="D408" s="35">
        <v>40</v>
      </c>
      <c r="E408" s="35">
        <v>124</v>
      </c>
      <c r="F408" s="35">
        <v>45</v>
      </c>
      <c r="G408" s="36">
        <f t="shared" si="91"/>
        <v>3.1731451713915911E-3</v>
      </c>
      <c r="H408" s="36">
        <f t="shared" si="92"/>
        <v>8.9497471696424577E-4</v>
      </c>
      <c r="I408" s="36">
        <f t="shared" si="93"/>
        <v>1.9705372892399129E-3</v>
      </c>
      <c r="J408" s="36">
        <f t="shared" si="94"/>
        <v>7.0813728421483316E-4</v>
      </c>
      <c r="K408" s="36">
        <f t="shared" si="97"/>
        <v>-0.18421052631578946</v>
      </c>
      <c r="L408" s="36">
        <f t="shared" si="98"/>
        <v>0.125</v>
      </c>
      <c r="M408" s="36">
        <f t="shared" si="95"/>
        <v>-5.8452674209845097E-4</v>
      </c>
      <c r="N408" s="42">
        <f t="shared" si="96"/>
        <v>1.1187183962053072E-4</v>
      </c>
    </row>
    <row r="409" spans="1:14" x14ac:dyDescent="0.2">
      <c r="A409" s="28"/>
      <c r="B409" s="30" t="s">
        <v>376</v>
      </c>
      <c r="C409" s="41">
        <v>34</v>
      </c>
      <c r="D409" s="35">
        <v>4</v>
      </c>
      <c r="E409" s="35">
        <v>38</v>
      </c>
      <c r="F409" s="35">
        <v>22</v>
      </c>
      <c r="G409" s="36">
        <f t="shared" si="91"/>
        <v>7.0978247254811907E-4</v>
      </c>
      <c r="H409" s="36">
        <f t="shared" si="92"/>
        <v>8.9497471696424583E-5</v>
      </c>
      <c r="I409" s="36">
        <f t="shared" si="93"/>
        <v>6.0387433057352169E-4</v>
      </c>
      <c r="J409" s="36">
        <f t="shared" si="94"/>
        <v>3.4620045006058506E-4</v>
      </c>
      <c r="K409" s="36">
        <f t="shared" si="97"/>
        <v>0.11764705882352941</v>
      </c>
      <c r="L409" s="36">
        <f t="shared" si="98"/>
        <v>4.5</v>
      </c>
      <c r="M409" s="36">
        <f t="shared" si="95"/>
        <v>8.3503820299778709E-5</v>
      </c>
      <c r="N409" s="42">
        <f t="shared" si="96"/>
        <v>4.0273862263391061E-4</v>
      </c>
    </row>
    <row r="410" spans="1:14" x14ac:dyDescent="0.2">
      <c r="A410" s="28"/>
      <c r="B410" s="30" t="s">
        <v>377</v>
      </c>
      <c r="C410" s="41">
        <v>157</v>
      </c>
      <c r="D410" s="35">
        <v>38</v>
      </c>
      <c r="E410" s="35">
        <v>369</v>
      </c>
      <c r="F410" s="35">
        <v>129</v>
      </c>
      <c r="G410" s="36">
        <f t="shared" si="91"/>
        <v>3.2775249467663146E-3</v>
      </c>
      <c r="H410" s="36">
        <f t="shared" si="92"/>
        <v>8.5022598111603349E-4</v>
      </c>
      <c r="I410" s="36">
        <f t="shared" si="93"/>
        <v>5.8639375784639344E-3</v>
      </c>
      <c r="J410" s="36">
        <f t="shared" si="94"/>
        <v>2.0299935480825215E-3</v>
      </c>
      <c r="K410" s="36">
        <f t="shared" si="97"/>
        <v>1.3503184713375795</v>
      </c>
      <c r="L410" s="36">
        <f t="shared" si="98"/>
        <v>2.3947368421052633</v>
      </c>
      <c r="M410" s="36">
        <f t="shared" si="95"/>
        <v>4.4257024758882716E-3</v>
      </c>
      <c r="N410" s="42">
        <f t="shared" si="96"/>
        <v>2.0360674810936592E-3</v>
      </c>
    </row>
    <row r="411" spans="1:14" x14ac:dyDescent="0.2">
      <c r="A411" s="28"/>
      <c r="B411" s="30" t="s">
        <v>378</v>
      </c>
      <c r="C411" s="41">
        <v>0</v>
      </c>
      <c r="D411" s="35">
        <v>6</v>
      </c>
      <c r="E411" s="35">
        <v>4</v>
      </c>
      <c r="F411" s="35">
        <v>5</v>
      </c>
      <c r="G411" s="36" t="str">
        <f t="shared" si="91"/>
        <v/>
      </c>
      <c r="H411" s="36">
        <f t="shared" si="92"/>
        <v>1.3424620754463686E-4</v>
      </c>
      <c r="I411" s="36">
        <f t="shared" si="93"/>
        <v>6.3565719007739122E-5</v>
      </c>
      <c r="J411" s="36">
        <f t="shared" si="94"/>
        <v>7.8681920468314797E-5</v>
      </c>
      <c r="K411" s="36">
        <f t="shared" si="97"/>
        <v>1</v>
      </c>
      <c r="L411" s="36">
        <f t="shared" si="98"/>
        <v>-0.16666666666666666</v>
      </c>
      <c r="M411" s="36" t="str">
        <f t="shared" si="95"/>
        <v/>
      </c>
      <c r="N411" s="42">
        <f t="shared" si="96"/>
        <v>-2.2374367924106142E-5</v>
      </c>
    </row>
    <row r="412" spans="1:14" x14ac:dyDescent="0.2">
      <c r="A412" s="28"/>
      <c r="B412" s="30" t="s">
        <v>379</v>
      </c>
      <c r="C412" s="41">
        <v>4</v>
      </c>
      <c r="D412" s="35">
        <v>4</v>
      </c>
      <c r="E412" s="35">
        <v>8</v>
      </c>
      <c r="F412" s="35">
        <v>4</v>
      </c>
      <c r="G412" s="36">
        <f t="shared" si="91"/>
        <v>8.3503820299778709E-5</v>
      </c>
      <c r="H412" s="36">
        <f t="shared" si="92"/>
        <v>8.9497471696424583E-5</v>
      </c>
      <c r="I412" s="36">
        <f t="shared" si="93"/>
        <v>1.2713143801547824E-4</v>
      </c>
      <c r="J412" s="36">
        <f t="shared" si="94"/>
        <v>6.2945536374651835E-5</v>
      </c>
      <c r="K412" s="36">
        <f t="shared" si="97"/>
        <v>1</v>
      </c>
      <c r="L412" s="36">
        <f t="shared" si="98"/>
        <v>0</v>
      </c>
      <c r="M412" s="36">
        <f t="shared" si="95"/>
        <v>8.3503820299778709E-5</v>
      </c>
      <c r="N412" s="42">
        <f t="shared" si="96"/>
        <v>0</v>
      </c>
    </row>
    <row r="413" spans="1:14" x14ac:dyDescent="0.2">
      <c r="A413" s="28"/>
      <c r="B413" s="30" t="s">
        <v>380</v>
      </c>
      <c r="C413" s="41">
        <v>299</v>
      </c>
      <c r="D413" s="35">
        <v>31</v>
      </c>
      <c r="E413" s="35">
        <v>377</v>
      </c>
      <c r="F413" s="35">
        <v>43</v>
      </c>
      <c r="G413" s="36">
        <f t="shared" si="91"/>
        <v>6.2419105674084586E-3</v>
      </c>
      <c r="H413" s="36">
        <f t="shared" si="92"/>
        <v>6.9360540564729041E-4</v>
      </c>
      <c r="I413" s="36">
        <f t="shared" si="93"/>
        <v>5.9910690164794124E-3</v>
      </c>
      <c r="J413" s="36">
        <f t="shared" si="94"/>
        <v>6.7666451602750718E-4</v>
      </c>
      <c r="K413" s="36">
        <f t="shared" si="97"/>
        <v>0.2608695652173913</v>
      </c>
      <c r="L413" s="36">
        <f t="shared" si="98"/>
        <v>0.38709677419354838</v>
      </c>
      <c r="M413" s="36">
        <f t="shared" si="95"/>
        <v>1.6283244958456848E-3</v>
      </c>
      <c r="N413" s="42">
        <f t="shared" si="96"/>
        <v>2.6849241508927372E-4</v>
      </c>
    </row>
    <row r="414" spans="1:14" x14ac:dyDescent="0.2">
      <c r="A414" s="28"/>
      <c r="B414" s="30" t="s">
        <v>381</v>
      </c>
      <c r="C414" s="41">
        <v>0</v>
      </c>
      <c r="D414" s="35">
        <v>6</v>
      </c>
      <c r="E414" s="35">
        <v>4</v>
      </c>
      <c r="F414" s="35">
        <v>15</v>
      </c>
      <c r="G414" s="36" t="str">
        <f t="shared" si="91"/>
        <v/>
      </c>
      <c r="H414" s="36">
        <f t="shared" si="92"/>
        <v>1.3424620754463686E-4</v>
      </c>
      <c r="I414" s="36">
        <f t="shared" si="93"/>
        <v>6.3565719007739122E-5</v>
      </c>
      <c r="J414" s="36">
        <f t="shared" si="94"/>
        <v>2.3604576140494438E-4</v>
      </c>
      <c r="K414" s="36">
        <f t="shared" si="97"/>
        <v>1</v>
      </c>
      <c r="L414" s="36">
        <f t="shared" si="98"/>
        <v>1.5</v>
      </c>
      <c r="M414" s="36" t="str">
        <f t="shared" si="95"/>
        <v/>
      </c>
      <c r="N414" s="42">
        <f t="shared" si="96"/>
        <v>2.013693113169553E-4</v>
      </c>
    </row>
    <row r="415" spans="1:14" x14ac:dyDescent="0.2">
      <c r="A415" s="28"/>
      <c r="B415" s="30" t="s">
        <v>382</v>
      </c>
      <c r="C415" s="41">
        <v>9</v>
      </c>
      <c r="D415" s="35">
        <v>11</v>
      </c>
      <c r="E415" s="35">
        <v>12</v>
      </c>
      <c r="F415" s="35">
        <v>5</v>
      </c>
      <c r="G415" s="36">
        <f t="shared" si="91"/>
        <v>1.8788359567450212E-4</v>
      </c>
      <c r="H415" s="36">
        <f t="shared" si="92"/>
        <v>2.4611804716516758E-4</v>
      </c>
      <c r="I415" s="36">
        <f t="shared" si="93"/>
        <v>1.9069715702321738E-4</v>
      </c>
      <c r="J415" s="36">
        <f t="shared" si="94"/>
        <v>7.8681920468314797E-5</v>
      </c>
      <c r="K415" s="36">
        <f t="shared" si="97"/>
        <v>0.33333333333333331</v>
      </c>
      <c r="L415" s="36">
        <f t="shared" si="98"/>
        <v>-0.54545454545454541</v>
      </c>
      <c r="M415" s="36">
        <f t="shared" si="95"/>
        <v>6.2627865224834035E-5</v>
      </c>
      <c r="N415" s="42">
        <f t="shared" si="96"/>
        <v>-1.3424620754463686E-4</v>
      </c>
    </row>
    <row r="416" spans="1:14" x14ac:dyDescent="0.2">
      <c r="A416" s="28"/>
      <c r="B416" s="30" t="s">
        <v>383</v>
      </c>
      <c r="C416" s="41">
        <v>25</v>
      </c>
      <c r="D416" s="35">
        <v>28</v>
      </c>
      <c r="E416" s="35">
        <v>33</v>
      </c>
      <c r="F416" s="35">
        <v>33</v>
      </c>
      <c r="G416" s="36">
        <f t="shared" si="91"/>
        <v>5.2189887687361693E-4</v>
      </c>
      <c r="H416" s="36">
        <f t="shared" si="92"/>
        <v>6.26482301874972E-4</v>
      </c>
      <c r="I416" s="36">
        <f t="shared" si="93"/>
        <v>5.2441718181384784E-4</v>
      </c>
      <c r="J416" s="36">
        <f t="shared" si="94"/>
        <v>5.1930067509087761E-4</v>
      </c>
      <c r="K416" s="36">
        <f t="shared" si="97"/>
        <v>0.32</v>
      </c>
      <c r="L416" s="36">
        <f t="shared" si="98"/>
        <v>0.17857142857142858</v>
      </c>
      <c r="M416" s="36">
        <f t="shared" si="95"/>
        <v>1.6700764059955742E-4</v>
      </c>
      <c r="N416" s="42">
        <f t="shared" si="96"/>
        <v>1.1187183962053072E-4</v>
      </c>
    </row>
    <row r="417" spans="1:14" x14ac:dyDescent="0.2">
      <c r="A417" s="28"/>
      <c r="B417" s="30" t="s">
        <v>384</v>
      </c>
      <c r="C417" s="41">
        <v>8</v>
      </c>
      <c r="D417" s="35">
        <v>5</v>
      </c>
      <c r="E417" s="35">
        <v>24</v>
      </c>
      <c r="F417" s="35">
        <v>26</v>
      </c>
      <c r="G417" s="36">
        <f t="shared" si="91"/>
        <v>1.6700764059955742E-4</v>
      </c>
      <c r="H417" s="36">
        <f t="shared" si="92"/>
        <v>1.1187183962053072E-4</v>
      </c>
      <c r="I417" s="36">
        <f t="shared" si="93"/>
        <v>3.8139431404643476E-4</v>
      </c>
      <c r="J417" s="36">
        <f t="shared" si="94"/>
        <v>4.0914598643523691E-4</v>
      </c>
      <c r="K417" s="36">
        <f t="shared" si="97"/>
        <v>2</v>
      </c>
      <c r="L417" s="36">
        <f t="shared" si="98"/>
        <v>4.2</v>
      </c>
      <c r="M417" s="36">
        <f t="shared" si="95"/>
        <v>3.3401528119911484E-4</v>
      </c>
      <c r="N417" s="42">
        <f t="shared" si="96"/>
        <v>4.6986172640622902E-4</v>
      </c>
    </row>
    <row r="418" spans="1:14" x14ac:dyDescent="0.2">
      <c r="A418" s="28"/>
      <c r="B418" s="30" t="s">
        <v>385</v>
      </c>
      <c r="C418" s="41">
        <v>0</v>
      </c>
      <c r="D418" s="35">
        <v>1</v>
      </c>
      <c r="E418" s="35">
        <v>7</v>
      </c>
      <c r="F418" s="35">
        <v>6</v>
      </c>
      <c r="G418" s="36" t="str">
        <f t="shared" si="91"/>
        <v/>
      </c>
      <c r="H418" s="36">
        <f t="shared" si="92"/>
        <v>2.2374367924106146E-5</v>
      </c>
      <c r="I418" s="36">
        <f t="shared" si="93"/>
        <v>1.1124000826354347E-4</v>
      </c>
      <c r="J418" s="36">
        <f t="shared" si="94"/>
        <v>9.4418304561977746E-5</v>
      </c>
      <c r="K418" s="36">
        <f t="shared" si="97"/>
        <v>1</v>
      </c>
      <c r="L418" s="36">
        <f t="shared" si="98"/>
        <v>5</v>
      </c>
      <c r="M418" s="36" t="str">
        <f t="shared" si="95"/>
        <v/>
      </c>
      <c r="N418" s="42">
        <f t="shared" si="96"/>
        <v>1.1187183962053072E-4</v>
      </c>
    </row>
    <row r="419" spans="1:14" x14ac:dyDescent="0.2">
      <c r="A419" s="28"/>
      <c r="B419" s="30" t="s">
        <v>386</v>
      </c>
      <c r="C419" s="41">
        <v>9950</v>
      </c>
      <c r="D419" s="35">
        <v>7746</v>
      </c>
      <c r="E419" s="35">
        <v>8240</v>
      </c>
      <c r="F419" s="35">
        <v>6834</v>
      </c>
      <c r="G419" s="36">
        <f t="shared" si="91"/>
        <v>0.20771575299569955</v>
      </c>
      <c r="H419" s="36">
        <f t="shared" si="92"/>
        <v>0.17331185394012619</v>
      </c>
      <c r="I419" s="36">
        <f t="shared" si="93"/>
        <v>0.13094538115594259</v>
      </c>
      <c r="J419" s="36">
        <f t="shared" si="94"/>
        <v>0.10754244889609266</v>
      </c>
      <c r="K419" s="36">
        <f t="shared" si="97"/>
        <v>-0.17185929648241205</v>
      </c>
      <c r="L419" s="36">
        <f t="shared" si="98"/>
        <v>-0.11773818745158791</v>
      </c>
      <c r="M419" s="36">
        <f t="shared" si="95"/>
        <v>-3.56978831781554E-2</v>
      </c>
      <c r="N419" s="42">
        <f t="shared" si="96"/>
        <v>-2.0405423546784804E-2</v>
      </c>
    </row>
    <row r="420" spans="1:14" x14ac:dyDescent="0.2">
      <c r="A420" s="28"/>
      <c r="B420" s="30" t="s">
        <v>387</v>
      </c>
      <c r="C420" s="41">
        <v>9</v>
      </c>
      <c r="D420" s="35">
        <v>10</v>
      </c>
      <c r="E420" s="35">
        <v>167</v>
      </c>
      <c r="F420" s="35">
        <v>137</v>
      </c>
      <c r="G420" s="36">
        <f t="shared" si="91"/>
        <v>1.8788359567450212E-4</v>
      </c>
      <c r="H420" s="36">
        <f t="shared" si="92"/>
        <v>2.2374367924106144E-4</v>
      </c>
      <c r="I420" s="36">
        <f t="shared" si="93"/>
        <v>2.6538687685731086E-3</v>
      </c>
      <c r="J420" s="36">
        <f t="shared" si="94"/>
        <v>2.1558846208318255E-3</v>
      </c>
      <c r="K420" s="36">
        <f t="shared" si="97"/>
        <v>17.555555555555557</v>
      </c>
      <c r="L420" s="36">
        <f t="shared" si="98"/>
        <v>12.7</v>
      </c>
      <c r="M420" s="36">
        <f t="shared" si="95"/>
        <v>3.2984009018412596E-3</v>
      </c>
      <c r="N420" s="42">
        <f t="shared" si="96"/>
        <v>2.8415447263614802E-3</v>
      </c>
    </row>
    <row r="421" spans="1:14" x14ac:dyDescent="0.2">
      <c r="A421" s="28"/>
      <c r="B421" s="30" t="s">
        <v>388</v>
      </c>
      <c r="C421" s="41">
        <v>5</v>
      </c>
      <c r="D421" s="35">
        <v>4</v>
      </c>
      <c r="E421" s="35">
        <v>7</v>
      </c>
      <c r="F421" s="35">
        <v>6</v>
      </c>
      <c r="G421" s="36">
        <f t="shared" si="91"/>
        <v>1.043797753747234E-4</v>
      </c>
      <c r="H421" s="36">
        <f t="shared" si="92"/>
        <v>8.9497471696424583E-5</v>
      </c>
      <c r="I421" s="36">
        <f t="shared" si="93"/>
        <v>1.1124000826354347E-4</v>
      </c>
      <c r="J421" s="36">
        <f t="shared" si="94"/>
        <v>9.4418304561977746E-5</v>
      </c>
      <c r="K421" s="36">
        <f t="shared" si="97"/>
        <v>0.4</v>
      </c>
      <c r="L421" s="36">
        <f t="shared" si="98"/>
        <v>0.5</v>
      </c>
      <c r="M421" s="36">
        <f t="shared" si="95"/>
        <v>4.1751910149889361E-5</v>
      </c>
      <c r="N421" s="42">
        <f t="shared" si="96"/>
        <v>4.4748735848212291E-5</v>
      </c>
    </row>
    <row r="422" spans="1:14" x14ac:dyDescent="0.2">
      <c r="A422" s="28"/>
      <c r="B422" s="30" t="s">
        <v>389</v>
      </c>
      <c r="C422" s="41">
        <v>1498</v>
      </c>
      <c r="D422" s="35">
        <v>1025</v>
      </c>
      <c r="E422" s="35">
        <v>509</v>
      </c>
      <c r="F422" s="35">
        <v>255</v>
      </c>
      <c r="G422" s="36">
        <f t="shared" si="91"/>
        <v>3.127218070226713E-2</v>
      </c>
      <c r="H422" s="36">
        <f t="shared" si="92"/>
        <v>2.2933727122208796E-2</v>
      </c>
      <c r="I422" s="36">
        <f t="shared" si="93"/>
        <v>8.0887377437348033E-3</v>
      </c>
      <c r="J422" s="36">
        <f t="shared" si="94"/>
        <v>4.0127779438840546E-3</v>
      </c>
      <c r="K422" s="36">
        <f t="shared" si="97"/>
        <v>-0.66021361815754342</v>
      </c>
      <c r="L422" s="36">
        <f t="shared" si="98"/>
        <v>-0.75121951219512195</v>
      </c>
      <c r="M422" s="36">
        <f t="shared" si="95"/>
        <v>-2.0646319569120289E-2</v>
      </c>
      <c r="N422" s="42">
        <f t="shared" si="96"/>
        <v>-1.7228263301561731E-2</v>
      </c>
    </row>
    <row r="423" spans="1:14" x14ac:dyDescent="0.2">
      <c r="A423" s="28"/>
      <c r="B423" s="30" t="s">
        <v>390</v>
      </c>
      <c r="C423" s="41">
        <v>5465</v>
      </c>
      <c r="D423" s="35">
        <v>3812</v>
      </c>
      <c r="E423" s="35">
        <v>4763</v>
      </c>
      <c r="F423" s="35">
        <v>3966</v>
      </c>
      <c r="G423" s="36">
        <f t="shared" si="91"/>
        <v>0.11408709448457267</v>
      </c>
      <c r="H423" s="36">
        <f t="shared" si="92"/>
        <v>8.529109052669262E-2</v>
      </c>
      <c r="I423" s="36">
        <f t="shared" si="93"/>
        <v>7.5690879908465361E-2</v>
      </c>
      <c r="J423" s="36">
        <f t="shared" si="94"/>
        <v>6.2410499315467292E-2</v>
      </c>
      <c r="K423" s="36">
        <f t="shared" si="97"/>
        <v>-0.12845379688929551</v>
      </c>
      <c r="L423" s="36">
        <f t="shared" si="98"/>
        <v>4.0398740818467997E-2</v>
      </c>
      <c r="M423" s="36">
        <f t="shared" si="95"/>
        <v>-1.4654920462611165E-2</v>
      </c>
      <c r="N423" s="42">
        <f t="shared" si="96"/>
        <v>3.4456526603123465E-3</v>
      </c>
    </row>
    <row r="424" spans="1:14" x14ac:dyDescent="0.2">
      <c r="A424" s="28"/>
      <c r="B424" s="30" t="s">
        <v>391</v>
      </c>
      <c r="C424" s="41">
        <v>584</v>
      </c>
      <c r="D424" s="35">
        <v>364</v>
      </c>
      <c r="E424" s="35">
        <v>357</v>
      </c>
      <c r="F424" s="35">
        <v>244</v>
      </c>
      <c r="G424" s="36">
        <f t="shared" si="91"/>
        <v>1.2191557763767692E-2</v>
      </c>
      <c r="H424" s="36">
        <f t="shared" si="92"/>
        <v>8.1442699243746367E-3</v>
      </c>
      <c r="I424" s="36">
        <f t="shared" si="93"/>
        <v>5.6732404214407169E-3</v>
      </c>
      <c r="J424" s="36">
        <f t="shared" si="94"/>
        <v>3.8396777188537618E-3</v>
      </c>
      <c r="K424" s="36">
        <f t="shared" si="97"/>
        <v>-0.3886986301369863</v>
      </c>
      <c r="L424" s="36">
        <f t="shared" si="98"/>
        <v>-0.32967032967032966</v>
      </c>
      <c r="M424" s="36">
        <f t="shared" si="95"/>
        <v>-4.7388418020124423E-3</v>
      </c>
      <c r="N424" s="42">
        <f t="shared" si="96"/>
        <v>-2.6849241508927375E-3</v>
      </c>
    </row>
    <row r="425" spans="1:14" x14ac:dyDescent="0.2">
      <c r="A425" s="28"/>
      <c r="B425" s="30" t="s">
        <v>392</v>
      </c>
      <c r="C425" s="41">
        <v>2</v>
      </c>
      <c r="D425" s="35">
        <v>2</v>
      </c>
      <c r="E425" s="35">
        <v>2</v>
      </c>
      <c r="F425" s="35">
        <v>2</v>
      </c>
      <c r="G425" s="36">
        <f t="shared" si="91"/>
        <v>4.1751910149889354E-5</v>
      </c>
      <c r="H425" s="36">
        <f t="shared" si="92"/>
        <v>4.4748735848212291E-5</v>
      </c>
      <c r="I425" s="36">
        <f t="shared" si="93"/>
        <v>3.1782859503869561E-5</v>
      </c>
      <c r="J425" s="36">
        <f t="shared" si="94"/>
        <v>3.1472768187325917E-5</v>
      </c>
      <c r="K425" s="36">
        <f t="shared" si="97"/>
        <v>0</v>
      </c>
      <c r="L425" s="36">
        <f t="shared" si="98"/>
        <v>0</v>
      </c>
      <c r="M425" s="36">
        <f t="shared" si="95"/>
        <v>0</v>
      </c>
      <c r="N425" s="42">
        <f t="shared" si="96"/>
        <v>0</v>
      </c>
    </row>
    <row r="426" spans="1:14" x14ac:dyDescent="0.2">
      <c r="A426" s="28"/>
      <c r="B426" s="30" t="s">
        <v>393</v>
      </c>
      <c r="C426" s="41">
        <v>69</v>
      </c>
      <c r="D426" s="35">
        <v>60</v>
      </c>
      <c r="E426" s="35">
        <v>57</v>
      </c>
      <c r="F426" s="35">
        <v>35</v>
      </c>
      <c r="G426" s="36">
        <f t="shared" si="91"/>
        <v>1.4404409001711829E-3</v>
      </c>
      <c r="H426" s="36">
        <f t="shared" si="92"/>
        <v>1.3424620754463685E-3</v>
      </c>
      <c r="I426" s="36">
        <f t="shared" si="93"/>
        <v>9.0581149586028259E-4</v>
      </c>
      <c r="J426" s="36">
        <f t="shared" si="94"/>
        <v>5.5077344327820348E-4</v>
      </c>
      <c r="K426" s="36">
        <f t="shared" si="97"/>
        <v>-0.17391304347826086</v>
      </c>
      <c r="L426" s="36">
        <f t="shared" si="98"/>
        <v>-0.41666666666666669</v>
      </c>
      <c r="M426" s="36">
        <f t="shared" si="95"/>
        <v>-2.5051146089933614E-4</v>
      </c>
      <c r="N426" s="42">
        <f t="shared" si="96"/>
        <v>-5.5935919810265358E-4</v>
      </c>
    </row>
    <row r="427" spans="1:14" ht="25.5" x14ac:dyDescent="0.2">
      <c r="A427" s="28"/>
      <c r="B427" s="30" t="s">
        <v>394</v>
      </c>
      <c r="C427" s="41">
        <v>156</v>
      </c>
      <c r="D427" s="35">
        <v>122</v>
      </c>
      <c r="E427" s="35">
        <v>248</v>
      </c>
      <c r="F427" s="35">
        <v>223</v>
      </c>
      <c r="G427" s="36">
        <f t="shared" si="91"/>
        <v>3.2566489916913701E-3</v>
      </c>
      <c r="H427" s="36">
        <f t="shared" si="92"/>
        <v>2.7296728867409496E-3</v>
      </c>
      <c r="I427" s="36">
        <f t="shared" si="93"/>
        <v>3.9410745784798258E-3</v>
      </c>
      <c r="J427" s="36">
        <f t="shared" si="94"/>
        <v>3.5092136528868398E-3</v>
      </c>
      <c r="K427" s="36">
        <f t="shared" si="97"/>
        <v>0.58974358974358976</v>
      </c>
      <c r="L427" s="36">
        <f t="shared" si="98"/>
        <v>0.82786885245901642</v>
      </c>
      <c r="M427" s="36">
        <f t="shared" si="95"/>
        <v>1.9205878668949105E-3</v>
      </c>
      <c r="N427" s="42">
        <f t="shared" si="96"/>
        <v>2.2598111603347208E-3</v>
      </c>
    </row>
    <row r="428" spans="1:14" x14ac:dyDescent="0.2">
      <c r="A428" s="28"/>
      <c r="B428" s="30" t="s">
        <v>395</v>
      </c>
      <c r="C428" s="41">
        <v>53</v>
      </c>
      <c r="D428" s="35">
        <v>18</v>
      </c>
      <c r="E428" s="35">
        <v>77</v>
      </c>
      <c r="F428" s="35">
        <v>34</v>
      </c>
      <c r="G428" s="36">
        <f t="shared" si="91"/>
        <v>1.1064256189720679E-3</v>
      </c>
      <c r="H428" s="36">
        <f t="shared" si="92"/>
        <v>4.0273862263391061E-4</v>
      </c>
      <c r="I428" s="36">
        <f t="shared" si="93"/>
        <v>1.2236400908989782E-3</v>
      </c>
      <c r="J428" s="36">
        <f t="shared" si="94"/>
        <v>5.3503705918454055E-4</v>
      </c>
      <c r="K428" s="36">
        <f t="shared" si="97"/>
        <v>0.45283018867924529</v>
      </c>
      <c r="L428" s="36">
        <f t="shared" si="98"/>
        <v>0.88888888888888884</v>
      </c>
      <c r="M428" s="36">
        <f t="shared" si="95"/>
        <v>5.0102292179867228E-4</v>
      </c>
      <c r="N428" s="42">
        <f t="shared" si="96"/>
        <v>3.5798988678569828E-4</v>
      </c>
    </row>
    <row r="429" spans="1:14" x14ac:dyDescent="0.2">
      <c r="A429" s="28"/>
      <c r="B429" s="30" t="s">
        <v>396</v>
      </c>
      <c r="C429" s="41">
        <v>150</v>
      </c>
      <c r="D429" s="35">
        <v>132</v>
      </c>
      <c r="E429" s="35">
        <v>127</v>
      </c>
      <c r="F429" s="35">
        <v>96</v>
      </c>
      <c r="G429" s="36">
        <f t="shared" si="91"/>
        <v>3.131393261241702E-3</v>
      </c>
      <c r="H429" s="36">
        <f t="shared" si="92"/>
        <v>2.9534165659820112E-3</v>
      </c>
      <c r="I429" s="36">
        <f t="shared" si="93"/>
        <v>2.0182115784957173E-3</v>
      </c>
      <c r="J429" s="36">
        <f t="shared" si="94"/>
        <v>1.5106928729916439E-3</v>
      </c>
      <c r="K429" s="36">
        <f t="shared" si="97"/>
        <v>-0.15333333333333332</v>
      </c>
      <c r="L429" s="36">
        <f t="shared" si="98"/>
        <v>-0.27272727272727271</v>
      </c>
      <c r="M429" s="36">
        <f t="shared" si="95"/>
        <v>-4.8014696672372758E-4</v>
      </c>
      <c r="N429" s="42">
        <f t="shared" si="96"/>
        <v>-8.0547724526782122E-4</v>
      </c>
    </row>
    <row r="430" spans="1:14" x14ac:dyDescent="0.2">
      <c r="A430" s="28"/>
      <c r="B430" s="30" t="s">
        <v>397</v>
      </c>
      <c r="C430" s="41">
        <v>26</v>
      </c>
      <c r="D430" s="35">
        <v>35</v>
      </c>
      <c r="E430" s="35">
        <v>73</v>
      </c>
      <c r="F430" s="35">
        <v>59</v>
      </c>
      <c r="G430" s="36">
        <f t="shared" si="91"/>
        <v>5.4277483194856168E-4</v>
      </c>
      <c r="H430" s="36">
        <f t="shared" si="92"/>
        <v>7.8310287734371508E-4</v>
      </c>
      <c r="I430" s="36">
        <f t="shared" si="93"/>
        <v>1.160074371891239E-3</v>
      </c>
      <c r="J430" s="36">
        <f t="shared" si="94"/>
        <v>9.2844666152611457E-4</v>
      </c>
      <c r="K430" s="36">
        <f t="shared" si="97"/>
        <v>1.8076923076923077</v>
      </c>
      <c r="L430" s="36">
        <f t="shared" si="98"/>
        <v>0.68571428571428572</v>
      </c>
      <c r="M430" s="36">
        <f t="shared" si="95"/>
        <v>9.8116988852240002E-4</v>
      </c>
      <c r="N430" s="42">
        <f t="shared" si="96"/>
        <v>5.3698483017854744E-4</v>
      </c>
    </row>
    <row r="431" spans="1:14" x14ac:dyDescent="0.2">
      <c r="A431" s="28"/>
      <c r="B431" s="30" t="s">
        <v>398</v>
      </c>
      <c r="C431" s="41">
        <v>0</v>
      </c>
      <c r="D431" s="35">
        <v>1</v>
      </c>
      <c r="E431" s="35">
        <v>0</v>
      </c>
      <c r="F431" s="35">
        <v>2</v>
      </c>
      <c r="G431" s="36" t="str">
        <f t="shared" si="91"/>
        <v/>
      </c>
      <c r="H431" s="36">
        <f t="shared" si="92"/>
        <v>2.2374367924106146E-5</v>
      </c>
      <c r="I431" s="36" t="str">
        <f t="shared" si="93"/>
        <v/>
      </c>
      <c r="J431" s="36">
        <f t="shared" si="94"/>
        <v>3.1472768187325917E-5</v>
      </c>
      <c r="K431" s="36" t="str">
        <f t="shared" si="97"/>
        <v xml:space="preserve"> </v>
      </c>
      <c r="L431" s="36">
        <f t="shared" si="98"/>
        <v>1</v>
      </c>
      <c r="M431" s="36" t="str">
        <f t="shared" si="95"/>
        <v/>
      </c>
      <c r="N431" s="42">
        <f t="shared" si="96"/>
        <v>2.2374367924106146E-5</v>
      </c>
    </row>
    <row r="432" spans="1:14" ht="25.5" x14ac:dyDescent="0.2">
      <c r="A432" s="28"/>
      <c r="B432" s="30" t="s">
        <v>399</v>
      </c>
      <c r="C432" s="41">
        <v>24</v>
      </c>
      <c r="D432" s="35">
        <v>8</v>
      </c>
      <c r="E432" s="35">
        <v>26</v>
      </c>
      <c r="F432" s="35">
        <v>32</v>
      </c>
      <c r="G432" s="36">
        <f t="shared" si="91"/>
        <v>5.0102292179867228E-4</v>
      </c>
      <c r="H432" s="36">
        <f t="shared" si="92"/>
        <v>1.7899494339284917E-4</v>
      </c>
      <c r="I432" s="36">
        <f t="shared" si="93"/>
        <v>4.1317717355030431E-4</v>
      </c>
      <c r="J432" s="36">
        <f t="shared" si="94"/>
        <v>5.0356429099721468E-4</v>
      </c>
      <c r="K432" s="36">
        <f t="shared" si="97"/>
        <v>8.3333333333333329E-2</v>
      </c>
      <c r="L432" s="36">
        <f t="shared" si="98"/>
        <v>3</v>
      </c>
      <c r="M432" s="36">
        <f t="shared" si="95"/>
        <v>4.1751910149889354E-5</v>
      </c>
      <c r="N432" s="42">
        <f t="shared" si="96"/>
        <v>5.3698483017854755E-4</v>
      </c>
    </row>
    <row r="433" spans="1:14" ht="25.5" x14ac:dyDescent="0.2">
      <c r="A433" s="28"/>
      <c r="B433" s="30" t="s">
        <v>400</v>
      </c>
      <c r="C433" s="41">
        <v>6</v>
      </c>
      <c r="D433" s="35">
        <v>44</v>
      </c>
      <c r="E433" s="35">
        <v>31</v>
      </c>
      <c r="F433" s="35">
        <v>26</v>
      </c>
      <c r="G433" s="36">
        <f t="shared" si="91"/>
        <v>1.2525573044966807E-4</v>
      </c>
      <c r="H433" s="36">
        <f t="shared" si="92"/>
        <v>9.8447218866067033E-4</v>
      </c>
      <c r="I433" s="36">
        <f t="shared" si="93"/>
        <v>4.9263432230997823E-4</v>
      </c>
      <c r="J433" s="36">
        <f t="shared" si="94"/>
        <v>4.0914598643523691E-4</v>
      </c>
      <c r="K433" s="36">
        <f t="shared" si="97"/>
        <v>4.166666666666667</v>
      </c>
      <c r="L433" s="36">
        <f t="shared" si="98"/>
        <v>-0.40909090909090912</v>
      </c>
      <c r="M433" s="36">
        <f t="shared" si="95"/>
        <v>5.2189887687361703E-4</v>
      </c>
      <c r="N433" s="42">
        <f t="shared" si="96"/>
        <v>-4.0273862263391061E-4</v>
      </c>
    </row>
    <row r="434" spans="1:14" x14ac:dyDescent="0.2">
      <c r="A434" s="28"/>
      <c r="B434" s="30" t="s">
        <v>401</v>
      </c>
      <c r="C434" s="41">
        <v>124</v>
      </c>
      <c r="D434" s="35">
        <v>111</v>
      </c>
      <c r="E434" s="35">
        <v>157</v>
      </c>
      <c r="F434" s="35">
        <v>143</v>
      </c>
      <c r="G434" s="36">
        <f t="shared" si="91"/>
        <v>2.5886184292931401E-3</v>
      </c>
      <c r="H434" s="36">
        <f t="shared" si="92"/>
        <v>2.483554839575782E-3</v>
      </c>
      <c r="I434" s="36">
        <f t="shared" si="93"/>
        <v>2.4949544710537608E-3</v>
      </c>
      <c r="J434" s="36">
        <f t="shared" si="94"/>
        <v>2.2503029253938029E-3</v>
      </c>
      <c r="K434" s="36">
        <f t="shared" si="97"/>
        <v>0.2661290322580645</v>
      </c>
      <c r="L434" s="36">
        <f t="shared" si="98"/>
        <v>0.28828828828828829</v>
      </c>
      <c r="M434" s="36">
        <f t="shared" si="95"/>
        <v>6.8890651747317432E-4</v>
      </c>
      <c r="N434" s="42">
        <f t="shared" si="96"/>
        <v>7.1597977357139655E-4</v>
      </c>
    </row>
    <row r="435" spans="1:14" x14ac:dyDescent="0.2">
      <c r="A435" s="28"/>
      <c r="B435" s="30" t="s">
        <v>402</v>
      </c>
      <c r="C435" s="41">
        <v>710</v>
      </c>
      <c r="D435" s="35">
        <v>807</v>
      </c>
      <c r="E435" s="35">
        <v>359</v>
      </c>
      <c r="F435" s="35">
        <v>258</v>
      </c>
      <c r="G435" s="36">
        <f t="shared" ref="G435:G498" si="99">+IF(C435=0,"",C435/C$371)</f>
        <v>1.4821928103210721E-2</v>
      </c>
      <c r="H435" s="36">
        <f t="shared" ref="H435:H498" si="100">+IF(D435=0,"",D435/D$371)</f>
        <v>1.805611491475366E-2</v>
      </c>
      <c r="I435" s="36">
        <f t="shared" ref="I435:I498" si="101">+IF(E435=0,"",E435/E$371)</f>
        <v>5.7050232809445862E-3</v>
      </c>
      <c r="J435" s="36">
        <f t="shared" ref="J435:J498" si="102">+IF(F435=0,"",F435/F$371)</f>
        <v>4.0599870961650431E-3</v>
      </c>
      <c r="K435" s="36">
        <f t="shared" si="97"/>
        <v>-0.4943661971830986</v>
      </c>
      <c r="L435" s="36">
        <f t="shared" si="98"/>
        <v>-0.6802973977695167</v>
      </c>
      <c r="M435" s="36">
        <f t="shared" ref="M435:M498" si="103">+IF(OR(AND(G435=""),(K435="")),"",G435*K435)</f>
        <v>-7.3274602313055815E-3</v>
      </c>
      <c r="N435" s="42">
        <f t="shared" ref="N435:N498" si="104">+IF(OR(AND(H435=""),(L435="")),"",H435*L435)</f>
        <v>-1.2283527990334274E-2</v>
      </c>
    </row>
    <row r="436" spans="1:14" x14ac:dyDescent="0.2">
      <c r="A436" s="28"/>
      <c r="B436" s="30" t="s">
        <v>403</v>
      </c>
      <c r="C436" s="41">
        <v>4</v>
      </c>
      <c r="D436" s="35">
        <v>13</v>
      </c>
      <c r="E436" s="35">
        <v>17</v>
      </c>
      <c r="F436" s="35">
        <v>33</v>
      </c>
      <c r="G436" s="36">
        <f t="shared" si="99"/>
        <v>8.3503820299778709E-5</v>
      </c>
      <c r="H436" s="36">
        <f t="shared" si="100"/>
        <v>2.9086678301337986E-4</v>
      </c>
      <c r="I436" s="36">
        <f t="shared" si="101"/>
        <v>2.7015430578289129E-4</v>
      </c>
      <c r="J436" s="36">
        <f t="shared" si="102"/>
        <v>5.1930067509087761E-4</v>
      </c>
      <c r="K436" s="36">
        <f t="shared" ref="K436:K499" si="105">+IF(AND(C436=0,E436=0)," ",IF(C436=0,1,IF(E436=0,-1,(E436-C436)/C436)))</f>
        <v>3.25</v>
      </c>
      <c r="L436" s="36">
        <f t="shared" ref="L436:L499" si="106">+IF(AND(D436=0,F436=0)," ",IF(D436=0,1,IF(F436=0,-1,(F436-D436)/D436)))</f>
        <v>1.5384615384615385</v>
      </c>
      <c r="M436" s="36">
        <f t="shared" si="103"/>
        <v>2.7138741597428079E-4</v>
      </c>
      <c r="N436" s="42">
        <f t="shared" si="104"/>
        <v>4.4748735848212289E-4</v>
      </c>
    </row>
    <row r="437" spans="1:14" x14ac:dyDescent="0.2">
      <c r="A437" s="28"/>
      <c r="B437" s="30" t="s">
        <v>404</v>
      </c>
      <c r="C437" s="41">
        <v>130</v>
      </c>
      <c r="D437" s="35">
        <v>56</v>
      </c>
      <c r="E437" s="35">
        <v>173</v>
      </c>
      <c r="F437" s="35">
        <v>118</v>
      </c>
      <c r="G437" s="36">
        <f t="shared" si="99"/>
        <v>2.7138741597428082E-3</v>
      </c>
      <c r="H437" s="36">
        <f t="shared" si="100"/>
        <v>1.252964603749944E-3</v>
      </c>
      <c r="I437" s="36">
        <f t="shared" si="101"/>
        <v>2.7492173470847173E-3</v>
      </c>
      <c r="J437" s="36">
        <f t="shared" si="102"/>
        <v>1.8568933230522291E-3</v>
      </c>
      <c r="K437" s="36">
        <f t="shared" si="105"/>
        <v>0.33076923076923076</v>
      </c>
      <c r="L437" s="36">
        <f t="shared" si="106"/>
        <v>1.1071428571428572</v>
      </c>
      <c r="M437" s="36">
        <f t="shared" si="103"/>
        <v>8.9766606822262111E-4</v>
      </c>
      <c r="N437" s="42">
        <f t="shared" si="104"/>
        <v>1.3872108112945808E-3</v>
      </c>
    </row>
    <row r="438" spans="1:14" x14ac:dyDescent="0.2">
      <c r="A438" s="28"/>
      <c r="B438" s="30" t="s">
        <v>405</v>
      </c>
      <c r="C438" s="41">
        <v>20</v>
      </c>
      <c r="D438" s="35">
        <v>17</v>
      </c>
      <c r="E438" s="35">
        <v>51</v>
      </c>
      <c r="F438" s="35">
        <v>32</v>
      </c>
      <c r="G438" s="36">
        <f t="shared" si="99"/>
        <v>4.1751910149889358E-4</v>
      </c>
      <c r="H438" s="36">
        <f t="shared" si="100"/>
        <v>3.8036425470980447E-4</v>
      </c>
      <c r="I438" s="36">
        <f t="shared" si="101"/>
        <v>8.1046291734867388E-4</v>
      </c>
      <c r="J438" s="36">
        <f t="shared" si="102"/>
        <v>5.0356429099721468E-4</v>
      </c>
      <c r="K438" s="36">
        <f t="shared" si="105"/>
        <v>1.55</v>
      </c>
      <c r="L438" s="36">
        <f t="shared" si="106"/>
        <v>0.88235294117647056</v>
      </c>
      <c r="M438" s="36">
        <f t="shared" si="103"/>
        <v>6.4715460732328502E-4</v>
      </c>
      <c r="N438" s="42">
        <f t="shared" si="104"/>
        <v>3.3561551886159219E-4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>
        <v>1</v>
      </c>
      <c r="F439" s="35">
        <v>0</v>
      </c>
      <c r="G439" s="36" t="str">
        <f t="shared" si="99"/>
        <v/>
      </c>
      <c r="H439" s="36" t="str">
        <f t="shared" si="100"/>
        <v/>
      </c>
      <c r="I439" s="36">
        <f t="shared" si="101"/>
        <v>1.5891429751934781E-5</v>
      </c>
      <c r="J439" s="36" t="str">
        <f t="shared" si="102"/>
        <v/>
      </c>
      <c r="K439" s="36">
        <f t="shared" si="105"/>
        <v>1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4</v>
      </c>
      <c r="D440" s="35">
        <v>1</v>
      </c>
      <c r="E440" s="35">
        <v>0</v>
      </c>
      <c r="F440" s="35">
        <v>1</v>
      </c>
      <c r="G440" s="36">
        <f t="shared" si="99"/>
        <v>8.3503820299778709E-5</v>
      </c>
      <c r="H440" s="36">
        <f t="shared" si="100"/>
        <v>2.2374367924106146E-5</v>
      </c>
      <c r="I440" s="36" t="str">
        <f t="shared" si="101"/>
        <v/>
      </c>
      <c r="J440" s="36">
        <f t="shared" si="102"/>
        <v>1.5736384093662959E-5</v>
      </c>
      <c r="K440" s="36">
        <f t="shared" si="105"/>
        <v>-1</v>
      </c>
      <c r="L440" s="36">
        <f t="shared" si="106"/>
        <v>0</v>
      </c>
      <c r="M440" s="36">
        <f t="shared" si="103"/>
        <v>-8.3503820299778709E-5</v>
      </c>
      <c r="N440" s="42">
        <f t="shared" si="104"/>
        <v>0</v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107</v>
      </c>
      <c r="D442" s="35">
        <v>176</v>
      </c>
      <c r="E442" s="35">
        <v>178</v>
      </c>
      <c r="F442" s="35">
        <v>423</v>
      </c>
      <c r="G442" s="36">
        <f t="shared" si="99"/>
        <v>2.2337271930190808E-3</v>
      </c>
      <c r="H442" s="36">
        <f t="shared" si="100"/>
        <v>3.9378887546426813E-3</v>
      </c>
      <c r="I442" s="36">
        <f t="shared" si="101"/>
        <v>2.8286744958443909E-3</v>
      </c>
      <c r="J442" s="36">
        <f t="shared" si="102"/>
        <v>6.6564904716194312E-3</v>
      </c>
      <c r="K442" s="36">
        <f t="shared" si="105"/>
        <v>0.66355140186915884</v>
      </c>
      <c r="L442" s="36">
        <f t="shared" si="106"/>
        <v>1.4034090909090908</v>
      </c>
      <c r="M442" s="36">
        <f t="shared" si="103"/>
        <v>1.4821928103210722E-3</v>
      </c>
      <c r="N442" s="42">
        <f t="shared" si="104"/>
        <v>5.5264688772542168E-3</v>
      </c>
    </row>
    <row r="443" spans="1:14" x14ac:dyDescent="0.2">
      <c r="A443" s="28"/>
      <c r="B443" s="30" t="s">
        <v>410</v>
      </c>
      <c r="C443" s="41">
        <v>15</v>
      </c>
      <c r="D443" s="35">
        <v>47</v>
      </c>
      <c r="E443" s="35">
        <v>18</v>
      </c>
      <c r="F443" s="35">
        <v>39</v>
      </c>
      <c r="G443" s="36">
        <f t="shared" si="99"/>
        <v>3.1313932612417019E-4</v>
      </c>
      <c r="H443" s="36">
        <f t="shared" si="100"/>
        <v>1.0515952924329889E-3</v>
      </c>
      <c r="I443" s="36">
        <f t="shared" si="101"/>
        <v>2.8604573553482604E-4</v>
      </c>
      <c r="J443" s="36">
        <f t="shared" si="102"/>
        <v>6.1371897965285533E-4</v>
      </c>
      <c r="K443" s="36">
        <f t="shared" si="105"/>
        <v>0.2</v>
      </c>
      <c r="L443" s="36">
        <f t="shared" si="106"/>
        <v>-0.1702127659574468</v>
      </c>
      <c r="M443" s="36">
        <f t="shared" si="103"/>
        <v>6.2627865224834035E-5</v>
      </c>
      <c r="N443" s="42">
        <f t="shared" si="104"/>
        <v>-1.7899494339284917E-4</v>
      </c>
    </row>
    <row r="444" spans="1:14" x14ac:dyDescent="0.2">
      <c r="A444" s="28"/>
      <c r="B444" s="30" t="s">
        <v>411</v>
      </c>
      <c r="C444" s="41">
        <v>1</v>
      </c>
      <c r="D444" s="35">
        <v>5</v>
      </c>
      <c r="E444" s="35">
        <v>8</v>
      </c>
      <c r="F444" s="35">
        <v>14</v>
      </c>
      <c r="G444" s="36">
        <f t="shared" si="99"/>
        <v>2.0875955074944677E-5</v>
      </c>
      <c r="H444" s="36">
        <f t="shared" si="100"/>
        <v>1.1187183962053072E-4</v>
      </c>
      <c r="I444" s="36">
        <f t="shared" si="101"/>
        <v>1.2713143801547824E-4</v>
      </c>
      <c r="J444" s="36">
        <f t="shared" si="102"/>
        <v>2.2030937731128142E-4</v>
      </c>
      <c r="K444" s="36">
        <f t="shared" si="105"/>
        <v>7</v>
      </c>
      <c r="L444" s="36">
        <f t="shared" si="106"/>
        <v>1.8</v>
      </c>
      <c r="M444" s="36">
        <f t="shared" si="103"/>
        <v>1.4613168552461274E-4</v>
      </c>
      <c r="N444" s="42">
        <f t="shared" si="104"/>
        <v>2.013693113169553E-4</v>
      </c>
    </row>
    <row r="445" spans="1:14" x14ac:dyDescent="0.2">
      <c r="A445" s="28"/>
      <c r="B445" s="30" t="s">
        <v>412</v>
      </c>
      <c r="C445" s="41">
        <v>4</v>
      </c>
      <c r="D445" s="35">
        <v>246</v>
      </c>
      <c r="E445" s="35">
        <v>8</v>
      </c>
      <c r="F445" s="35">
        <v>287</v>
      </c>
      <c r="G445" s="36">
        <f t="shared" si="99"/>
        <v>8.3503820299778709E-5</v>
      </c>
      <c r="H445" s="36">
        <f t="shared" si="100"/>
        <v>5.5040945093301112E-3</v>
      </c>
      <c r="I445" s="36">
        <f t="shared" si="101"/>
        <v>1.2713143801547824E-4</v>
      </c>
      <c r="J445" s="36">
        <f t="shared" si="102"/>
        <v>4.5163422348812694E-3</v>
      </c>
      <c r="K445" s="36">
        <f t="shared" si="105"/>
        <v>1</v>
      </c>
      <c r="L445" s="36">
        <f t="shared" si="106"/>
        <v>0.16666666666666666</v>
      </c>
      <c r="M445" s="36">
        <f t="shared" si="103"/>
        <v>8.3503820299778709E-5</v>
      </c>
      <c r="N445" s="42">
        <f t="shared" si="104"/>
        <v>9.173490848883518E-4</v>
      </c>
    </row>
    <row r="446" spans="1:14" x14ac:dyDescent="0.2">
      <c r="A446" s="28"/>
      <c r="B446" s="30" t="s">
        <v>413</v>
      </c>
      <c r="C446" s="41">
        <v>482</v>
      </c>
      <c r="D446" s="35">
        <v>1259</v>
      </c>
      <c r="E446" s="35">
        <v>274</v>
      </c>
      <c r="F446" s="35">
        <v>1027</v>
      </c>
      <c r="G446" s="36">
        <f t="shared" si="99"/>
        <v>1.0062210346123335E-2</v>
      </c>
      <c r="H446" s="36">
        <f t="shared" si="100"/>
        <v>2.8169329216449636E-2</v>
      </c>
      <c r="I446" s="36">
        <f t="shared" si="101"/>
        <v>4.35425175203013E-3</v>
      </c>
      <c r="J446" s="36">
        <f t="shared" si="102"/>
        <v>1.6161266464191859E-2</v>
      </c>
      <c r="K446" s="36">
        <f t="shared" si="105"/>
        <v>-0.43153526970954359</v>
      </c>
      <c r="L446" s="36">
        <f t="shared" si="106"/>
        <v>-0.18427323272438442</v>
      </c>
      <c r="M446" s="36">
        <f t="shared" si="103"/>
        <v>-4.3421986555884935E-3</v>
      </c>
      <c r="N446" s="42">
        <f t="shared" si="104"/>
        <v>-5.1908533583926251E-3</v>
      </c>
    </row>
    <row r="447" spans="1:14" ht="25.5" customHeight="1" x14ac:dyDescent="0.2">
      <c r="A447" s="28"/>
      <c r="B447" s="30" t="s">
        <v>414</v>
      </c>
      <c r="C447" s="41">
        <v>2</v>
      </c>
      <c r="D447" s="35">
        <v>4</v>
      </c>
      <c r="E447" s="35">
        <v>2</v>
      </c>
      <c r="F447" s="35">
        <v>1</v>
      </c>
      <c r="G447" s="36">
        <f t="shared" si="99"/>
        <v>4.1751910149889354E-5</v>
      </c>
      <c r="H447" s="36">
        <f t="shared" si="100"/>
        <v>8.9497471696424583E-5</v>
      </c>
      <c r="I447" s="36">
        <f t="shared" si="101"/>
        <v>3.1782859503869561E-5</v>
      </c>
      <c r="J447" s="36">
        <f t="shared" si="102"/>
        <v>1.5736384093662959E-5</v>
      </c>
      <c r="K447" s="36">
        <f t="shared" si="105"/>
        <v>0</v>
      </c>
      <c r="L447" s="36">
        <f t="shared" si="106"/>
        <v>-0.75</v>
      </c>
      <c r="M447" s="36">
        <f t="shared" si="103"/>
        <v>0</v>
      </c>
      <c r="N447" s="42">
        <f t="shared" si="104"/>
        <v>-6.7123103772318444E-5</v>
      </c>
    </row>
    <row r="448" spans="1:14" x14ac:dyDescent="0.2">
      <c r="A448" s="28"/>
      <c r="B448" s="30" t="s">
        <v>415</v>
      </c>
      <c r="C448" s="41">
        <v>306</v>
      </c>
      <c r="D448" s="35">
        <v>25</v>
      </c>
      <c r="E448" s="35">
        <v>130</v>
      </c>
      <c r="F448" s="35">
        <v>24</v>
      </c>
      <c r="G448" s="36">
        <f t="shared" si="99"/>
        <v>6.3880422529330721E-3</v>
      </c>
      <c r="H448" s="36">
        <f t="shared" si="100"/>
        <v>5.5935919810265358E-4</v>
      </c>
      <c r="I448" s="36">
        <f t="shared" si="101"/>
        <v>2.0658858677515216E-3</v>
      </c>
      <c r="J448" s="36">
        <f t="shared" si="102"/>
        <v>3.7767321824791098E-4</v>
      </c>
      <c r="K448" s="36">
        <f t="shared" si="105"/>
        <v>-0.57516339869281041</v>
      </c>
      <c r="L448" s="36">
        <f t="shared" si="106"/>
        <v>-0.04</v>
      </c>
      <c r="M448" s="36">
        <f t="shared" si="103"/>
        <v>-3.6741680931902635E-3</v>
      </c>
      <c r="N448" s="42">
        <f t="shared" si="104"/>
        <v>-2.2374367924106142E-5</v>
      </c>
    </row>
    <row r="449" spans="1:14" x14ac:dyDescent="0.2">
      <c r="A449" s="28"/>
      <c r="B449" s="30" t="s">
        <v>416</v>
      </c>
      <c r="C449" s="41">
        <v>47</v>
      </c>
      <c r="D449" s="35">
        <v>2</v>
      </c>
      <c r="E449" s="35">
        <v>49</v>
      </c>
      <c r="F449" s="35">
        <v>5</v>
      </c>
      <c r="G449" s="36">
        <f t="shared" si="99"/>
        <v>9.811698885223998E-4</v>
      </c>
      <c r="H449" s="36">
        <f t="shared" si="100"/>
        <v>4.4748735848212291E-5</v>
      </c>
      <c r="I449" s="36">
        <f t="shared" si="101"/>
        <v>7.7868005784480427E-4</v>
      </c>
      <c r="J449" s="36">
        <f t="shared" si="102"/>
        <v>7.8681920468314797E-5</v>
      </c>
      <c r="K449" s="36">
        <f t="shared" si="105"/>
        <v>4.2553191489361701E-2</v>
      </c>
      <c r="L449" s="36">
        <f t="shared" si="106"/>
        <v>1.5</v>
      </c>
      <c r="M449" s="36">
        <f t="shared" si="103"/>
        <v>4.1751910149889354E-5</v>
      </c>
      <c r="N449" s="42">
        <f t="shared" si="104"/>
        <v>6.7123103772318444E-5</v>
      </c>
    </row>
    <row r="450" spans="1:14" x14ac:dyDescent="0.2">
      <c r="A450" s="28"/>
      <c r="B450" s="30" t="s">
        <v>417</v>
      </c>
      <c r="C450" s="41">
        <v>212</v>
      </c>
      <c r="D450" s="35">
        <v>62</v>
      </c>
      <c r="E450" s="35">
        <v>316</v>
      </c>
      <c r="F450" s="35">
        <v>83</v>
      </c>
      <c r="G450" s="36">
        <f t="shared" si="99"/>
        <v>4.4257024758882716E-3</v>
      </c>
      <c r="H450" s="36">
        <f t="shared" si="100"/>
        <v>1.3872108112945808E-3</v>
      </c>
      <c r="I450" s="36">
        <f t="shared" si="101"/>
        <v>5.021691801611391E-3</v>
      </c>
      <c r="J450" s="36">
        <f t="shared" si="102"/>
        <v>1.3061198797740254E-3</v>
      </c>
      <c r="K450" s="36">
        <f t="shared" si="105"/>
        <v>0.49056603773584906</v>
      </c>
      <c r="L450" s="36">
        <f t="shared" si="106"/>
        <v>0.33870967741935482</v>
      </c>
      <c r="M450" s="36">
        <f t="shared" si="103"/>
        <v>2.1710993277942463E-3</v>
      </c>
      <c r="N450" s="42">
        <f t="shared" si="104"/>
        <v>4.6986172640622897E-4</v>
      </c>
    </row>
    <row r="451" spans="1:14" x14ac:dyDescent="0.2">
      <c r="A451" s="28"/>
      <c r="B451" s="30" t="s">
        <v>418</v>
      </c>
      <c r="C451" s="41">
        <v>34</v>
      </c>
      <c r="D451" s="35">
        <v>38</v>
      </c>
      <c r="E451" s="35">
        <v>45</v>
      </c>
      <c r="F451" s="35">
        <v>29</v>
      </c>
      <c r="G451" s="36">
        <f t="shared" si="99"/>
        <v>7.0978247254811907E-4</v>
      </c>
      <c r="H451" s="36">
        <f t="shared" si="100"/>
        <v>8.5022598111603349E-4</v>
      </c>
      <c r="I451" s="36">
        <f t="shared" si="101"/>
        <v>7.1511433883706516E-4</v>
      </c>
      <c r="J451" s="36">
        <f t="shared" si="102"/>
        <v>4.5635513871622577E-4</v>
      </c>
      <c r="K451" s="36">
        <f t="shared" si="105"/>
        <v>0.3235294117647059</v>
      </c>
      <c r="L451" s="36">
        <f t="shared" si="106"/>
        <v>-0.23684210526315788</v>
      </c>
      <c r="M451" s="36">
        <f t="shared" si="103"/>
        <v>2.2963550582439147E-4</v>
      </c>
      <c r="N451" s="42">
        <f t="shared" si="104"/>
        <v>-2.0136931131695528E-4</v>
      </c>
    </row>
    <row r="452" spans="1:14" x14ac:dyDescent="0.2">
      <c r="A452" s="28"/>
      <c r="B452" s="30" t="s">
        <v>419</v>
      </c>
      <c r="C452" s="41">
        <v>4</v>
      </c>
      <c r="D452" s="35">
        <v>3</v>
      </c>
      <c r="E452" s="35">
        <v>0</v>
      </c>
      <c r="F452" s="35">
        <v>1</v>
      </c>
      <c r="G452" s="36">
        <f t="shared" si="99"/>
        <v>8.3503820299778709E-5</v>
      </c>
      <c r="H452" s="36">
        <f t="shared" si="100"/>
        <v>6.712310377231843E-5</v>
      </c>
      <c r="I452" s="36" t="str">
        <f t="shared" si="101"/>
        <v/>
      </c>
      <c r="J452" s="36">
        <f t="shared" si="102"/>
        <v>1.5736384093662959E-5</v>
      </c>
      <c r="K452" s="36">
        <f t="shared" si="105"/>
        <v>-1</v>
      </c>
      <c r="L452" s="36">
        <f t="shared" si="106"/>
        <v>-0.66666666666666663</v>
      </c>
      <c r="M452" s="36">
        <f t="shared" si="103"/>
        <v>-8.3503820299778709E-5</v>
      </c>
      <c r="N452" s="42">
        <f t="shared" si="104"/>
        <v>-4.4748735848212285E-5</v>
      </c>
    </row>
    <row r="453" spans="1:14" x14ac:dyDescent="0.2">
      <c r="A453" s="28"/>
      <c r="B453" s="30" t="s">
        <v>420</v>
      </c>
      <c r="C453" s="41">
        <v>1</v>
      </c>
      <c r="D453" s="35">
        <v>0</v>
      </c>
      <c r="E453" s="35">
        <v>0</v>
      </c>
      <c r="F453" s="35">
        <v>1</v>
      </c>
      <c r="G453" s="36">
        <f t="shared" si="99"/>
        <v>2.0875955074944677E-5</v>
      </c>
      <c r="H453" s="36" t="str">
        <f t="shared" si="100"/>
        <v/>
      </c>
      <c r="I453" s="36" t="str">
        <f t="shared" si="101"/>
        <v/>
      </c>
      <c r="J453" s="36">
        <f t="shared" si="102"/>
        <v>1.5736384093662959E-5</v>
      </c>
      <c r="K453" s="36">
        <f t="shared" si="105"/>
        <v>-1</v>
      </c>
      <c r="L453" s="36">
        <f t="shared" si="106"/>
        <v>1</v>
      </c>
      <c r="M453" s="36">
        <f t="shared" si="103"/>
        <v>-2.0875955074944677E-5</v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101</v>
      </c>
      <c r="D454" s="35">
        <v>2</v>
      </c>
      <c r="E454" s="35">
        <v>196</v>
      </c>
      <c r="F454" s="35">
        <v>9</v>
      </c>
      <c r="G454" s="36">
        <f t="shared" si="99"/>
        <v>2.1084714625694127E-3</v>
      </c>
      <c r="H454" s="36">
        <f t="shared" si="100"/>
        <v>4.4748735848212291E-5</v>
      </c>
      <c r="I454" s="36">
        <f t="shared" si="101"/>
        <v>3.1147202313792171E-3</v>
      </c>
      <c r="J454" s="36">
        <f t="shared" si="102"/>
        <v>1.4162745684296663E-4</v>
      </c>
      <c r="K454" s="36">
        <f t="shared" si="105"/>
        <v>0.94059405940594054</v>
      </c>
      <c r="L454" s="36">
        <f t="shared" si="106"/>
        <v>3.5</v>
      </c>
      <c r="M454" s="36">
        <f t="shared" si="103"/>
        <v>1.9832157321197446E-3</v>
      </c>
      <c r="N454" s="42">
        <f t="shared" si="104"/>
        <v>1.5662057546874303E-4</v>
      </c>
    </row>
    <row r="455" spans="1:14" x14ac:dyDescent="0.2">
      <c r="A455" s="28"/>
      <c r="B455" s="30" t="s">
        <v>422</v>
      </c>
      <c r="C455" s="41">
        <v>45</v>
      </c>
      <c r="D455" s="35">
        <v>3</v>
      </c>
      <c r="E455" s="35">
        <v>146</v>
      </c>
      <c r="F455" s="35">
        <v>8</v>
      </c>
      <c r="G455" s="36">
        <f t="shared" si="99"/>
        <v>9.3941797837251051E-4</v>
      </c>
      <c r="H455" s="36">
        <f t="shared" si="100"/>
        <v>6.712310377231843E-5</v>
      </c>
      <c r="I455" s="36">
        <f t="shared" si="101"/>
        <v>2.3201487437824781E-3</v>
      </c>
      <c r="J455" s="36">
        <f t="shared" si="102"/>
        <v>1.2589107274930367E-4</v>
      </c>
      <c r="K455" s="36">
        <f t="shared" si="105"/>
        <v>2.2444444444444445</v>
      </c>
      <c r="L455" s="36">
        <f t="shared" si="106"/>
        <v>1.6666666666666667</v>
      </c>
      <c r="M455" s="36">
        <f t="shared" si="103"/>
        <v>2.1084714625694127E-3</v>
      </c>
      <c r="N455" s="42">
        <f t="shared" si="104"/>
        <v>1.1187183962053072E-4</v>
      </c>
    </row>
    <row r="456" spans="1:14" x14ac:dyDescent="0.2">
      <c r="A456" s="28"/>
      <c r="B456" s="30" t="s">
        <v>423</v>
      </c>
      <c r="C456" s="41">
        <v>17</v>
      </c>
      <c r="D456" s="35">
        <v>3</v>
      </c>
      <c r="E456" s="35">
        <v>13</v>
      </c>
      <c r="F456" s="35">
        <v>3</v>
      </c>
      <c r="G456" s="36">
        <f t="shared" si="99"/>
        <v>3.5489123627405954E-4</v>
      </c>
      <c r="H456" s="36">
        <f t="shared" si="100"/>
        <v>6.712310377231843E-5</v>
      </c>
      <c r="I456" s="36">
        <f t="shared" si="101"/>
        <v>2.0658858677515216E-4</v>
      </c>
      <c r="J456" s="36">
        <f t="shared" si="102"/>
        <v>4.7209152280988873E-5</v>
      </c>
      <c r="K456" s="36">
        <f t="shared" si="105"/>
        <v>-0.23529411764705882</v>
      </c>
      <c r="L456" s="36">
        <f t="shared" si="106"/>
        <v>0</v>
      </c>
      <c r="M456" s="36">
        <f t="shared" si="103"/>
        <v>-8.3503820299778709E-5</v>
      </c>
      <c r="N456" s="42">
        <f t="shared" si="104"/>
        <v>0</v>
      </c>
    </row>
    <row r="457" spans="1:14" x14ac:dyDescent="0.2">
      <c r="A457" s="28"/>
      <c r="B457" s="30" t="s">
        <v>424</v>
      </c>
      <c r="C457" s="41">
        <v>2</v>
      </c>
      <c r="D457" s="35">
        <v>6</v>
      </c>
      <c r="E457" s="35">
        <v>6</v>
      </c>
      <c r="F457" s="35">
        <v>10</v>
      </c>
      <c r="G457" s="36">
        <f t="shared" si="99"/>
        <v>4.1751910149889354E-5</v>
      </c>
      <c r="H457" s="36">
        <f t="shared" si="100"/>
        <v>1.3424620754463686E-4</v>
      </c>
      <c r="I457" s="36">
        <f t="shared" si="101"/>
        <v>9.534857851160869E-5</v>
      </c>
      <c r="J457" s="36">
        <f t="shared" si="102"/>
        <v>1.5736384093662959E-4</v>
      </c>
      <c r="K457" s="36">
        <f t="shared" si="105"/>
        <v>2</v>
      </c>
      <c r="L457" s="36">
        <f t="shared" si="106"/>
        <v>0.66666666666666663</v>
      </c>
      <c r="M457" s="36">
        <f t="shared" si="103"/>
        <v>8.3503820299778709E-5</v>
      </c>
      <c r="N457" s="42">
        <f t="shared" si="104"/>
        <v>8.9497471696424569E-5</v>
      </c>
    </row>
    <row r="458" spans="1:14" x14ac:dyDescent="0.2">
      <c r="A458" s="28"/>
      <c r="B458" s="30" t="s">
        <v>425</v>
      </c>
      <c r="C458" s="41">
        <v>1</v>
      </c>
      <c r="D458" s="35">
        <v>3</v>
      </c>
      <c r="E458" s="35">
        <v>1</v>
      </c>
      <c r="F458" s="35">
        <v>13</v>
      </c>
      <c r="G458" s="36">
        <f t="shared" si="99"/>
        <v>2.0875955074944677E-5</v>
      </c>
      <c r="H458" s="36">
        <f t="shared" si="100"/>
        <v>6.712310377231843E-5</v>
      </c>
      <c r="I458" s="36">
        <f t="shared" si="101"/>
        <v>1.5891429751934781E-5</v>
      </c>
      <c r="J458" s="36">
        <f t="shared" si="102"/>
        <v>2.0457299321761845E-4</v>
      </c>
      <c r="K458" s="36">
        <f t="shared" si="105"/>
        <v>0</v>
      </c>
      <c r="L458" s="36">
        <f t="shared" si="106"/>
        <v>3.3333333333333335</v>
      </c>
      <c r="M458" s="36">
        <f t="shared" si="103"/>
        <v>0</v>
      </c>
      <c r="N458" s="42">
        <f t="shared" si="104"/>
        <v>2.2374367924106144E-4</v>
      </c>
    </row>
    <row r="459" spans="1:14" ht="24.75" customHeight="1" x14ac:dyDescent="0.2">
      <c r="A459" s="28"/>
      <c r="B459" s="30" t="s">
        <v>426</v>
      </c>
      <c r="C459" s="41">
        <v>16</v>
      </c>
      <c r="D459" s="35">
        <v>10</v>
      </c>
      <c r="E459" s="35">
        <v>9</v>
      </c>
      <c r="F459" s="35">
        <v>77</v>
      </c>
      <c r="G459" s="36">
        <f t="shared" si="99"/>
        <v>3.3401528119911484E-4</v>
      </c>
      <c r="H459" s="36">
        <f t="shared" si="100"/>
        <v>2.2374367924106144E-4</v>
      </c>
      <c r="I459" s="36">
        <f t="shared" si="101"/>
        <v>1.4302286776741302E-4</v>
      </c>
      <c r="J459" s="36">
        <f t="shared" si="102"/>
        <v>1.2117015752120478E-3</v>
      </c>
      <c r="K459" s="36">
        <f t="shared" si="105"/>
        <v>-0.4375</v>
      </c>
      <c r="L459" s="36">
        <f t="shared" si="106"/>
        <v>6.7</v>
      </c>
      <c r="M459" s="36">
        <f t="shared" si="103"/>
        <v>-1.4613168552461274E-4</v>
      </c>
      <c r="N459" s="42">
        <f t="shared" si="104"/>
        <v>1.4990826509151116E-3</v>
      </c>
    </row>
    <row r="460" spans="1:14" ht="25.5" x14ac:dyDescent="0.2">
      <c r="A460" s="28"/>
      <c r="B460" s="30" t="s">
        <v>427</v>
      </c>
      <c r="C460" s="41">
        <v>84</v>
      </c>
      <c r="D460" s="35">
        <v>357</v>
      </c>
      <c r="E460" s="35">
        <v>106</v>
      </c>
      <c r="F460" s="35">
        <v>193</v>
      </c>
      <c r="G460" s="36">
        <f t="shared" si="99"/>
        <v>1.7535802262953529E-3</v>
      </c>
      <c r="H460" s="36">
        <f t="shared" si="100"/>
        <v>7.9876493489058932E-3</v>
      </c>
      <c r="I460" s="36">
        <f t="shared" si="101"/>
        <v>1.6844915537050868E-3</v>
      </c>
      <c r="J460" s="36">
        <f t="shared" si="102"/>
        <v>3.0371221300769511E-3</v>
      </c>
      <c r="K460" s="36">
        <f t="shared" si="105"/>
        <v>0.26190476190476192</v>
      </c>
      <c r="L460" s="36">
        <f t="shared" si="106"/>
        <v>-0.45938375350140054</v>
      </c>
      <c r="M460" s="36">
        <f t="shared" si="103"/>
        <v>4.5927101164878293E-4</v>
      </c>
      <c r="N460" s="42">
        <f t="shared" si="104"/>
        <v>-3.6693963395534072E-3</v>
      </c>
    </row>
    <row r="461" spans="1:14" x14ac:dyDescent="0.2">
      <c r="A461" s="28"/>
      <c r="B461" s="30" t="s">
        <v>428</v>
      </c>
      <c r="C461" s="41">
        <v>0</v>
      </c>
      <c r="D461" s="35">
        <v>27</v>
      </c>
      <c r="E461" s="35">
        <v>10</v>
      </c>
      <c r="F461" s="35">
        <v>71</v>
      </c>
      <c r="G461" s="36" t="str">
        <f t="shared" si="99"/>
        <v/>
      </c>
      <c r="H461" s="36">
        <f t="shared" si="100"/>
        <v>6.0410793395086586E-4</v>
      </c>
      <c r="I461" s="36">
        <f t="shared" si="101"/>
        <v>1.5891429751934783E-4</v>
      </c>
      <c r="J461" s="36">
        <f t="shared" si="102"/>
        <v>1.11728327065007E-3</v>
      </c>
      <c r="K461" s="36">
        <f t="shared" si="105"/>
        <v>1</v>
      </c>
      <c r="L461" s="36">
        <f t="shared" si="106"/>
        <v>1.6296296296296295</v>
      </c>
      <c r="M461" s="36" t="str">
        <f t="shared" si="103"/>
        <v/>
      </c>
      <c r="N461" s="42">
        <f t="shared" si="104"/>
        <v>9.8447218866067033E-4</v>
      </c>
    </row>
    <row r="462" spans="1:14" ht="25.5" x14ac:dyDescent="0.2">
      <c r="A462" s="28"/>
      <c r="B462" s="30" t="s">
        <v>429</v>
      </c>
      <c r="C462" s="41">
        <v>1</v>
      </c>
      <c r="D462" s="35">
        <v>5</v>
      </c>
      <c r="E462" s="35">
        <v>7</v>
      </c>
      <c r="F462" s="35">
        <v>6</v>
      </c>
      <c r="G462" s="36">
        <f t="shared" si="99"/>
        <v>2.0875955074944677E-5</v>
      </c>
      <c r="H462" s="36">
        <f t="shared" si="100"/>
        <v>1.1187183962053072E-4</v>
      </c>
      <c r="I462" s="36">
        <f t="shared" si="101"/>
        <v>1.1124000826354347E-4</v>
      </c>
      <c r="J462" s="36">
        <f t="shared" si="102"/>
        <v>9.4418304561977746E-5</v>
      </c>
      <c r="K462" s="36">
        <f t="shared" si="105"/>
        <v>6</v>
      </c>
      <c r="L462" s="36">
        <f t="shared" si="106"/>
        <v>0.2</v>
      </c>
      <c r="M462" s="36">
        <f t="shared" si="103"/>
        <v>1.2525573044966807E-4</v>
      </c>
      <c r="N462" s="42">
        <f t="shared" si="104"/>
        <v>2.2374367924106146E-5</v>
      </c>
    </row>
    <row r="463" spans="1:14" ht="25.5" x14ac:dyDescent="0.2">
      <c r="A463" s="28"/>
      <c r="B463" s="30" t="s">
        <v>430</v>
      </c>
      <c r="C463" s="41">
        <v>0</v>
      </c>
      <c r="D463" s="35">
        <v>1</v>
      </c>
      <c r="E463" s="35">
        <v>0</v>
      </c>
      <c r="F463" s="35">
        <v>1</v>
      </c>
      <c r="G463" s="36" t="str">
        <f t="shared" si="99"/>
        <v/>
      </c>
      <c r="H463" s="36">
        <f t="shared" si="100"/>
        <v>2.2374367924106146E-5</v>
      </c>
      <c r="I463" s="36" t="str">
        <f t="shared" si="101"/>
        <v/>
      </c>
      <c r="J463" s="36">
        <f t="shared" si="102"/>
        <v>1.5736384093662959E-5</v>
      </c>
      <c r="K463" s="36" t="str">
        <f t="shared" si="105"/>
        <v xml:space="preserve"> </v>
      </c>
      <c r="L463" s="36">
        <f t="shared" si="106"/>
        <v>0</v>
      </c>
      <c r="M463" s="36" t="str">
        <f t="shared" si="103"/>
        <v/>
      </c>
      <c r="N463" s="42">
        <f t="shared" si="104"/>
        <v>0</v>
      </c>
    </row>
    <row r="464" spans="1:14" x14ac:dyDescent="0.2">
      <c r="A464" s="28"/>
      <c r="B464" s="30" t="s">
        <v>431</v>
      </c>
      <c r="C464" s="41">
        <v>2</v>
      </c>
      <c r="D464" s="35">
        <v>8</v>
      </c>
      <c r="E464" s="35">
        <v>2</v>
      </c>
      <c r="F464" s="35">
        <v>10</v>
      </c>
      <c r="G464" s="36">
        <f t="shared" si="99"/>
        <v>4.1751910149889354E-5</v>
      </c>
      <c r="H464" s="36">
        <f t="shared" si="100"/>
        <v>1.7899494339284917E-4</v>
      </c>
      <c r="I464" s="36">
        <f t="shared" si="101"/>
        <v>3.1782859503869561E-5</v>
      </c>
      <c r="J464" s="36">
        <f t="shared" si="102"/>
        <v>1.5736384093662959E-4</v>
      </c>
      <c r="K464" s="36">
        <f t="shared" si="105"/>
        <v>0</v>
      </c>
      <c r="L464" s="36">
        <f t="shared" si="106"/>
        <v>0.25</v>
      </c>
      <c r="M464" s="36">
        <f t="shared" si="103"/>
        <v>0</v>
      </c>
      <c r="N464" s="42">
        <f t="shared" si="104"/>
        <v>4.4748735848212291E-5</v>
      </c>
    </row>
    <row r="465" spans="1:14" x14ac:dyDescent="0.2">
      <c r="A465" s="28"/>
      <c r="B465" s="30" t="s">
        <v>432</v>
      </c>
      <c r="C465" s="41">
        <v>0</v>
      </c>
      <c r="D465" s="35">
        <v>10</v>
      </c>
      <c r="E465" s="35">
        <v>0</v>
      </c>
      <c r="F465" s="35">
        <v>4</v>
      </c>
      <c r="G465" s="36" t="str">
        <f t="shared" si="99"/>
        <v/>
      </c>
      <c r="H465" s="36">
        <f t="shared" si="100"/>
        <v>2.2374367924106144E-4</v>
      </c>
      <c r="I465" s="36" t="str">
        <f t="shared" si="101"/>
        <v/>
      </c>
      <c r="J465" s="36">
        <f t="shared" si="102"/>
        <v>6.2945536374651835E-5</v>
      </c>
      <c r="K465" s="36" t="str">
        <f t="shared" si="105"/>
        <v xml:space="preserve"> </v>
      </c>
      <c r="L465" s="36">
        <f t="shared" si="106"/>
        <v>-0.6</v>
      </c>
      <c r="M465" s="36" t="str">
        <f t="shared" si="103"/>
        <v/>
      </c>
      <c r="N465" s="42">
        <f t="shared" si="104"/>
        <v>-1.3424620754463686E-4</v>
      </c>
    </row>
    <row r="466" spans="1:14" x14ac:dyDescent="0.2">
      <c r="A466" s="28"/>
      <c r="B466" s="30" t="s">
        <v>433</v>
      </c>
      <c r="C466" s="41">
        <v>9</v>
      </c>
      <c r="D466" s="35">
        <v>12</v>
      </c>
      <c r="E466" s="35">
        <v>24</v>
      </c>
      <c r="F466" s="35">
        <v>37</v>
      </c>
      <c r="G466" s="36">
        <f t="shared" si="99"/>
        <v>1.8788359567450212E-4</v>
      </c>
      <c r="H466" s="36">
        <f t="shared" si="100"/>
        <v>2.6849241508927372E-4</v>
      </c>
      <c r="I466" s="36">
        <f t="shared" si="101"/>
        <v>3.8139431404643476E-4</v>
      </c>
      <c r="J466" s="36">
        <f t="shared" si="102"/>
        <v>5.8224621146552946E-4</v>
      </c>
      <c r="K466" s="36">
        <f t="shared" si="105"/>
        <v>1.6666666666666667</v>
      </c>
      <c r="L466" s="36">
        <f t="shared" si="106"/>
        <v>2.0833333333333335</v>
      </c>
      <c r="M466" s="36">
        <f t="shared" si="103"/>
        <v>3.1313932612417019E-4</v>
      </c>
      <c r="N466" s="42">
        <f t="shared" si="104"/>
        <v>5.5935919810265358E-4</v>
      </c>
    </row>
    <row r="467" spans="1:14" x14ac:dyDescent="0.2">
      <c r="A467" s="28"/>
      <c r="B467" s="30" t="s">
        <v>434</v>
      </c>
      <c r="C467" s="41">
        <v>0</v>
      </c>
      <c r="D467" s="35">
        <v>8</v>
      </c>
      <c r="E467" s="35">
        <v>1</v>
      </c>
      <c r="F467" s="35">
        <v>14</v>
      </c>
      <c r="G467" s="36" t="str">
        <f t="shared" si="99"/>
        <v/>
      </c>
      <c r="H467" s="36">
        <f t="shared" si="100"/>
        <v>1.7899494339284917E-4</v>
      </c>
      <c r="I467" s="36">
        <f t="shared" si="101"/>
        <v>1.5891429751934781E-5</v>
      </c>
      <c r="J467" s="36">
        <f t="shared" si="102"/>
        <v>2.2030937731128142E-4</v>
      </c>
      <c r="K467" s="36">
        <f t="shared" si="105"/>
        <v>1</v>
      </c>
      <c r="L467" s="36">
        <f t="shared" si="106"/>
        <v>0.75</v>
      </c>
      <c r="M467" s="36" t="str">
        <f t="shared" si="103"/>
        <v/>
      </c>
      <c r="N467" s="42">
        <f t="shared" si="104"/>
        <v>1.3424620754463689E-4</v>
      </c>
    </row>
    <row r="468" spans="1:14" x14ac:dyDescent="0.2">
      <c r="A468" s="28"/>
      <c r="B468" s="30" t="s">
        <v>435</v>
      </c>
      <c r="C468" s="41">
        <v>9</v>
      </c>
      <c r="D468" s="35">
        <v>6</v>
      </c>
      <c r="E468" s="35">
        <v>0</v>
      </c>
      <c r="F468" s="35">
        <v>4</v>
      </c>
      <c r="G468" s="36">
        <f t="shared" si="99"/>
        <v>1.8788359567450212E-4</v>
      </c>
      <c r="H468" s="36">
        <f t="shared" si="100"/>
        <v>1.3424620754463686E-4</v>
      </c>
      <c r="I468" s="36" t="str">
        <f t="shared" si="101"/>
        <v/>
      </c>
      <c r="J468" s="36">
        <f t="shared" si="102"/>
        <v>6.2945536374651835E-5</v>
      </c>
      <c r="K468" s="36">
        <f t="shared" si="105"/>
        <v>-1</v>
      </c>
      <c r="L468" s="36">
        <f t="shared" si="106"/>
        <v>-0.33333333333333331</v>
      </c>
      <c r="M468" s="36">
        <f t="shared" si="103"/>
        <v>-1.8788359567450212E-4</v>
      </c>
      <c r="N468" s="42">
        <f t="shared" si="104"/>
        <v>-4.4748735848212285E-5</v>
      </c>
    </row>
    <row r="469" spans="1:14" x14ac:dyDescent="0.2">
      <c r="A469" s="28"/>
      <c r="B469" s="30" t="s">
        <v>436</v>
      </c>
      <c r="C469" s="41">
        <v>28</v>
      </c>
      <c r="D469" s="35">
        <v>55</v>
      </c>
      <c r="E469" s="35">
        <v>10</v>
      </c>
      <c r="F469" s="35">
        <v>23</v>
      </c>
      <c r="G469" s="36">
        <f t="shared" si="99"/>
        <v>5.8452674209845097E-4</v>
      </c>
      <c r="H469" s="36">
        <f t="shared" si="100"/>
        <v>1.230590235825838E-3</v>
      </c>
      <c r="I469" s="36">
        <f t="shared" si="101"/>
        <v>1.5891429751934783E-4</v>
      </c>
      <c r="J469" s="36">
        <f t="shared" si="102"/>
        <v>3.6193683415424805E-4</v>
      </c>
      <c r="K469" s="36">
        <f t="shared" si="105"/>
        <v>-0.6428571428571429</v>
      </c>
      <c r="L469" s="36">
        <f t="shared" si="106"/>
        <v>-0.58181818181818179</v>
      </c>
      <c r="M469" s="36">
        <f t="shared" si="103"/>
        <v>-3.7576719134900424E-4</v>
      </c>
      <c r="N469" s="42">
        <f t="shared" si="104"/>
        <v>-7.1597977357139655E-4</v>
      </c>
    </row>
    <row r="470" spans="1:14" x14ac:dyDescent="0.2">
      <c r="A470" s="28"/>
      <c r="B470" s="30" t="s">
        <v>437</v>
      </c>
      <c r="C470" s="41">
        <v>516</v>
      </c>
      <c r="D470" s="35">
        <v>910</v>
      </c>
      <c r="E470" s="35">
        <v>713</v>
      </c>
      <c r="F470" s="35">
        <v>1043</v>
      </c>
      <c r="G470" s="36">
        <f t="shared" si="99"/>
        <v>1.0771992818671455E-2</v>
      </c>
      <c r="H470" s="36">
        <f t="shared" si="100"/>
        <v>2.0360674810936591E-2</v>
      </c>
      <c r="I470" s="36">
        <f t="shared" si="101"/>
        <v>1.13305894131295E-2</v>
      </c>
      <c r="J470" s="36">
        <f t="shared" si="102"/>
        <v>1.6413048609690464E-2</v>
      </c>
      <c r="K470" s="36">
        <f t="shared" si="105"/>
        <v>0.38178294573643412</v>
      </c>
      <c r="L470" s="36">
        <f t="shared" si="106"/>
        <v>0.14615384615384616</v>
      </c>
      <c r="M470" s="36">
        <f t="shared" si="103"/>
        <v>4.1125631497641018E-3</v>
      </c>
      <c r="N470" s="42">
        <f t="shared" si="104"/>
        <v>2.9757909339061172E-3</v>
      </c>
    </row>
    <row r="471" spans="1:14" x14ac:dyDescent="0.2">
      <c r="A471" s="28"/>
      <c r="B471" s="30" t="s">
        <v>438</v>
      </c>
      <c r="C471" s="41">
        <v>205</v>
      </c>
      <c r="D471" s="35">
        <v>212</v>
      </c>
      <c r="E471" s="35">
        <v>93</v>
      </c>
      <c r="F471" s="35">
        <v>136</v>
      </c>
      <c r="G471" s="36">
        <f t="shared" si="99"/>
        <v>4.279570790363659E-3</v>
      </c>
      <c r="H471" s="36">
        <f t="shared" si="100"/>
        <v>4.7433659999105027E-3</v>
      </c>
      <c r="I471" s="36">
        <f t="shared" si="101"/>
        <v>1.4779029669299347E-3</v>
      </c>
      <c r="J471" s="36">
        <f t="shared" si="102"/>
        <v>2.1401482367381622E-3</v>
      </c>
      <c r="K471" s="36">
        <f t="shared" si="105"/>
        <v>-0.54634146341463419</v>
      </c>
      <c r="L471" s="36">
        <f t="shared" si="106"/>
        <v>-0.35849056603773582</v>
      </c>
      <c r="M471" s="36">
        <f t="shared" si="103"/>
        <v>-2.3381069683938039E-3</v>
      </c>
      <c r="N471" s="42">
        <f t="shared" si="104"/>
        <v>-1.700451962232067E-3</v>
      </c>
    </row>
    <row r="472" spans="1:14" x14ac:dyDescent="0.2">
      <c r="A472" s="28"/>
      <c r="B472" s="30" t="s">
        <v>439</v>
      </c>
      <c r="C472" s="41">
        <v>147</v>
      </c>
      <c r="D472" s="35">
        <v>135</v>
      </c>
      <c r="E472" s="35">
        <v>20</v>
      </c>
      <c r="F472" s="35">
        <v>14</v>
      </c>
      <c r="G472" s="36">
        <f t="shared" si="99"/>
        <v>3.0687653960168679E-3</v>
      </c>
      <c r="H472" s="36">
        <f t="shared" si="100"/>
        <v>3.0205396697543293E-3</v>
      </c>
      <c r="I472" s="36">
        <f t="shared" si="101"/>
        <v>3.1782859503869565E-4</v>
      </c>
      <c r="J472" s="36">
        <f t="shared" si="102"/>
        <v>2.2030937731128142E-4</v>
      </c>
      <c r="K472" s="36">
        <f t="shared" si="105"/>
        <v>-0.86394557823129248</v>
      </c>
      <c r="L472" s="36">
        <f t="shared" si="106"/>
        <v>-0.89629629629629626</v>
      </c>
      <c r="M472" s="36">
        <f t="shared" si="103"/>
        <v>-2.6512462945179741E-3</v>
      </c>
      <c r="N472" s="42">
        <f t="shared" si="104"/>
        <v>-2.7072985188168431E-3</v>
      </c>
    </row>
    <row r="473" spans="1:14" x14ac:dyDescent="0.2">
      <c r="A473" s="28"/>
      <c r="B473" s="30" t="s">
        <v>440</v>
      </c>
      <c r="C473" s="41">
        <v>427</v>
      </c>
      <c r="D473" s="35">
        <v>367</v>
      </c>
      <c r="E473" s="35">
        <v>721</v>
      </c>
      <c r="F473" s="35">
        <v>583</v>
      </c>
      <c r="G473" s="36">
        <f t="shared" si="99"/>
        <v>8.9140328170013786E-3</v>
      </c>
      <c r="H473" s="36">
        <f t="shared" si="100"/>
        <v>8.2113930281469544E-3</v>
      </c>
      <c r="I473" s="36">
        <f t="shared" si="101"/>
        <v>1.1457720851144977E-2</v>
      </c>
      <c r="J473" s="36">
        <f t="shared" si="102"/>
        <v>9.1743119266055051E-3</v>
      </c>
      <c r="K473" s="36">
        <f t="shared" si="105"/>
        <v>0.68852459016393441</v>
      </c>
      <c r="L473" s="36">
        <f t="shared" si="106"/>
        <v>0.58855585831062673</v>
      </c>
      <c r="M473" s="36">
        <f t="shared" si="103"/>
        <v>6.1375307920337359E-3</v>
      </c>
      <c r="N473" s="42">
        <f t="shared" si="104"/>
        <v>4.8328634716069269E-3</v>
      </c>
    </row>
    <row r="474" spans="1:14" x14ac:dyDescent="0.2">
      <c r="A474" s="28"/>
      <c r="B474" s="30" t="s">
        <v>441</v>
      </c>
      <c r="C474" s="41">
        <v>1</v>
      </c>
      <c r="D474" s="35">
        <v>0</v>
      </c>
      <c r="E474" s="35">
        <v>24</v>
      </c>
      <c r="F474" s="35">
        <v>9</v>
      </c>
      <c r="G474" s="36">
        <f t="shared" si="99"/>
        <v>2.0875955074944677E-5</v>
      </c>
      <c r="H474" s="36" t="str">
        <f t="shared" si="100"/>
        <v/>
      </c>
      <c r="I474" s="36">
        <f t="shared" si="101"/>
        <v>3.8139431404643476E-4</v>
      </c>
      <c r="J474" s="36">
        <f t="shared" si="102"/>
        <v>1.4162745684296663E-4</v>
      </c>
      <c r="K474" s="36">
        <f t="shared" si="105"/>
        <v>23</v>
      </c>
      <c r="L474" s="36">
        <f t="shared" si="106"/>
        <v>1</v>
      </c>
      <c r="M474" s="36">
        <f t="shared" si="103"/>
        <v>4.8014696672372758E-4</v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>
        <v>8</v>
      </c>
      <c r="F475" s="35">
        <v>30</v>
      </c>
      <c r="G475" s="36" t="str">
        <f t="shared" si="99"/>
        <v/>
      </c>
      <c r="H475" s="36" t="str">
        <f t="shared" si="100"/>
        <v/>
      </c>
      <c r="I475" s="36">
        <f t="shared" si="101"/>
        <v>1.2713143801547824E-4</v>
      </c>
      <c r="J475" s="36">
        <f t="shared" si="102"/>
        <v>4.7209152280988876E-4</v>
      </c>
      <c r="K475" s="36">
        <f t="shared" si="105"/>
        <v>1</v>
      </c>
      <c r="L475" s="36">
        <f t="shared" si="106"/>
        <v>1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14</v>
      </c>
      <c r="D476" s="35">
        <v>24</v>
      </c>
      <c r="E476" s="35">
        <v>4</v>
      </c>
      <c r="F476" s="35">
        <v>7</v>
      </c>
      <c r="G476" s="36">
        <f t="shared" si="99"/>
        <v>2.9226337104922549E-4</v>
      </c>
      <c r="H476" s="36">
        <f t="shared" si="100"/>
        <v>5.3698483017854744E-4</v>
      </c>
      <c r="I476" s="36">
        <f t="shared" si="101"/>
        <v>6.3565719007739122E-5</v>
      </c>
      <c r="J476" s="36">
        <f t="shared" si="102"/>
        <v>1.1015468865564071E-4</v>
      </c>
      <c r="K476" s="36">
        <f t="shared" si="105"/>
        <v>-0.7142857142857143</v>
      </c>
      <c r="L476" s="36">
        <f t="shared" si="106"/>
        <v>-0.70833333333333337</v>
      </c>
      <c r="M476" s="36">
        <f t="shared" si="103"/>
        <v>-2.0875955074944679E-4</v>
      </c>
      <c r="N476" s="42">
        <f t="shared" si="104"/>
        <v>-3.8036425470980447E-4</v>
      </c>
    </row>
    <row r="477" spans="1:14" x14ac:dyDescent="0.2">
      <c r="A477" s="28"/>
      <c r="B477" s="30" t="s">
        <v>444</v>
      </c>
      <c r="C477" s="41">
        <v>0</v>
      </c>
      <c r="D477" s="35">
        <v>4</v>
      </c>
      <c r="E477" s="35">
        <v>8</v>
      </c>
      <c r="F477" s="35">
        <v>13</v>
      </c>
      <c r="G477" s="36" t="str">
        <f t="shared" si="99"/>
        <v/>
      </c>
      <c r="H477" s="36">
        <f t="shared" si="100"/>
        <v>8.9497471696424583E-5</v>
      </c>
      <c r="I477" s="36">
        <f t="shared" si="101"/>
        <v>1.2713143801547824E-4</v>
      </c>
      <c r="J477" s="36">
        <f t="shared" si="102"/>
        <v>2.0457299321761845E-4</v>
      </c>
      <c r="K477" s="36">
        <f t="shared" si="105"/>
        <v>1</v>
      </c>
      <c r="L477" s="36">
        <f t="shared" si="106"/>
        <v>2.25</v>
      </c>
      <c r="M477" s="36" t="str">
        <f t="shared" si="103"/>
        <v/>
      </c>
      <c r="N477" s="42">
        <f t="shared" si="104"/>
        <v>2.013693113169553E-4</v>
      </c>
    </row>
    <row r="478" spans="1:14" x14ac:dyDescent="0.2">
      <c r="A478" s="28"/>
      <c r="B478" s="30" t="s">
        <v>445</v>
      </c>
      <c r="C478" s="41">
        <v>106</v>
      </c>
      <c r="D478" s="35">
        <v>224</v>
      </c>
      <c r="E478" s="35">
        <v>75</v>
      </c>
      <c r="F478" s="35">
        <v>172</v>
      </c>
      <c r="G478" s="36">
        <f t="shared" si="99"/>
        <v>2.2128512379441358E-3</v>
      </c>
      <c r="H478" s="36">
        <f t="shared" si="100"/>
        <v>5.011858414999776E-3</v>
      </c>
      <c r="I478" s="36">
        <f t="shared" si="101"/>
        <v>1.1918572313951085E-3</v>
      </c>
      <c r="J478" s="36">
        <f t="shared" si="102"/>
        <v>2.7066580641100287E-3</v>
      </c>
      <c r="K478" s="36">
        <f t="shared" si="105"/>
        <v>-0.29245283018867924</v>
      </c>
      <c r="L478" s="36">
        <f t="shared" si="106"/>
        <v>-0.23214285714285715</v>
      </c>
      <c r="M478" s="36">
        <f t="shared" si="103"/>
        <v>-6.4715460732328502E-4</v>
      </c>
      <c r="N478" s="42">
        <f t="shared" si="104"/>
        <v>-1.1634671320535194E-3</v>
      </c>
    </row>
    <row r="479" spans="1:14" x14ac:dyDescent="0.2">
      <c r="A479" s="28"/>
      <c r="B479" s="30" t="s">
        <v>446</v>
      </c>
      <c r="C479" s="41">
        <v>3</v>
      </c>
      <c r="D479" s="35">
        <v>2</v>
      </c>
      <c r="E479" s="35">
        <v>5</v>
      </c>
      <c r="F479" s="35">
        <v>1</v>
      </c>
      <c r="G479" s="36">
        <f t="shared" si="99"/>
        <v>6.2627865224834035E-5</v>
      </c>
      <c r="H479" s="36">
        <f t="shared" si="100"/>
        <v>4.4748735848212291E-5</v>
      </c>
      <c r="I479" s="36">
        <f t="shared" si="101"/>
        <v>7.9457148759673913E-5</v>
      </c>
      <c r="J479" s="36">
        <f t="shared" si="102"/>
        <v>1.5736384093662959E-5</v>
      </c>
      <c r="K479" s="36">
        <f t="shared" si="105"/>
        <v>0.66666666666666663</v>
      </c>
      <c r="L479" s="36">
        <f t="shared" si="106"/>
        <v>-0.5</v>
      </c>
      <c r="M479" s="36">
        <f t="shared" si="103"/>
        <v>4.1751910149889354E-5</v>
      </c>
      <c r="N479" s="42">
        <f t="shared" si="104"/>
        <v>-2.2374367924106146E-5</v>
      </c>
    </row>
    <row r="480" spans="1:14" x14ac:dyDescent="0.2">
      <c r="A480" s="28"/>
      <c r="B480" s="30" t="s">
        <v>447</v>
      </c>
      <c r="C480" s="41">
        <v>43</v>
      </c>
      <c r="D480" s="35">
        <v>39</v>
      </c>
      <c r="E480" s="35">
        <v>51</v>
      </c>
      <c r="F480" s="35">
        <v>46</v>
      </c>
      <c r="G480" s="36">
        <f t="shared" si="99"/>
        <v>8.9766606822262122E-4</v>
      </c>
      <c r="H480" s="36">
        <f t="shared" si="100"/>
        <v>8.7260034904013963E-4</v>
      </c>
      <c r="I480" s="36">
        <f t="shared" si="101"/>
        <v>8.1046291734867388E-4</v>
      </c>
      <c r="J480" s="36">
        <f t="shared" si="102"/>
        <v>7.2387366830849609E-4</v>
      </c>
      <c r="K480" s="36">
        <f t="shared" si="105"/>
        <v>0.18604651162790697</v>
      </c>
      <c r="L480" s="36">
        <f t="shared" si="106"/>
        <v>0.17948717948717949</v>
      </c>
      <c r="M480" s="36">
        <f t="shared" si="103"/>
        <v>1.6700764059955744E-4</v>
      </c>
      <c r="N480" s="42">
        <f t="shared" si="104"/>
        <v>1.56620575468743E-4</v>
      </c>
    </row>
    <row r="481" spans="1:14" ht="30.75" customHeight="1" x14ac:dyDescent="0.2">
      <c r="A481" s="28"/>
      <c r="B481" s="30" t="s">
        <v>448</v>
      </c>
      <c r="C481" s="41">
        <v>11</v>
      </c>
      <c r="D481" s="35">
        <v>69</v>
      </c>
      <c r="E481" s="35">
        <v>7</v>
      </c>
      <c r="F481" s="35">
        <v>74</v>
      </c>
      <c r="G481" s="36">
        <f t="shared" si="99"/>
        <v>2.2963550582439147E-4</v>
      </c>
      <c r="H481" s="36">
        <f t="shared" si="100"/>
        <v>1.5438313867633239E-3</v>
      </c>
      <c r="I481" s="36">
        <f t="shared" si="101"/>
        <v>1.1124000826354347E-4</v>
      </c>
      <c r="J481" s="36">
        <f t="shared" si="102"/>
        <v>1.1644924229310589E-3</v>
      </c>
      <c r="K481" s="36">
        <f t="shared" si="105"/>
        <v>-0.36363636363636365</v>
      </c>
      <c r="L481" s="36">
        <f t="shared" si="106"/>
        <v>7.2463768115942032E-2</v>
      </c>
      <c r="M481" s="36">
        <f t="shared" si="103"/>
        <v>-8.3503820299778722E-5</v>
      </c>
      <c r="N481" s="42">
        <f t="shared" si="104"/>
        <v>1.1187183962053072E-4</v>
      </c>
    </row>
    <row r="482" spans="1:14" x14ac:dyDescent="0.2">
      <c r="A482" s="28"/>
      <c r="B482" s="30" t="s">
        <v>449</v>
      </c>
      <c r="C482" s="41">
        <v>0</v>
      </c>
      <c r="D482" s="35">
        <v>2</v>
      </c>
      <c r="E482" s="35">
        <v>1</v>
      </c>
      <c r="F482" s="35">
        <v>2</v>
      </c>
      <c r="G482" s="36" t="str">
        <f t="shared" si="99"/>
        <v/>
      </c>
      <c r="H482" s="36">
        <f t="shared" si="100"/>
        <v>4.4748735848212291E-5</v>
      </c>
      <c r="I482" s="36">
        <f t="shared" si="101"/>
        <v>1.5891429751934781E-5</v>
      </c>
      <c r="J482" s="36">
        <f t="shared" si="102"/>
        <v>3.1472768187325917E-5</v>
      </c>
      <c r="K482" s="36">
        <f t="shared" si="105"/>
        <v>1</v>
      </c>
      <c r="L482" s="36">
        <f t="shared" si="106"/>
        <v>0</v>
      </c>
      <c r="M482" s="36" t="str">
        <f t="shared" si="103"/>
        <v/>
      </c>
      <c r="N482" s="42">
        <f t="shared" si="104"/>
        <v>0</v>
      </c>
    </row>
    <row r="483" spans="1:14" x14ac:dyDescent="0.2">
      <c r="A483" s="28"/>
      <c r="B483" s="30" t="s">
        <v>450</v>
      </c>
      <c r="C483" s="41">
        <v>5</v>
      </c>
      <c r="D483" s="35">
        <v>102</v>
      </c>
      <c r="E483" s="35">
        <v>11</v>
      </c>
      <c r="F483" s="35">
        <v>67</v>
      </c>
      <c r="G483" s="36">
        <f t="shared" si="99"/>
        <v>1.043797753747234E-4</v>
      </c>
      <c r="H483" s="36">
        <f t="shared" si="100"/>
        <v>2.2821855282588268E-3</v>
      </c>
      <c r="I483" s="36">
        <f t="shared" si="101"/>
        <v>1.748057272712826E-4</v>
      </c>
      <c r="J483" s="36">
        <f t="shared" si="102"/>
        <v>1.0543377342754183E-3</v>
      </c>
      <c r="K483" s="36">
        <f t="shared" si="105"/>
        <v>1.2</v>
      </c>
      <c r="L483" s="36">
        <f t="shared" si="106"/>
        <v>-0.34313725490196079</v>
      </c>
      <c r="M483" s="36">
        <f t="shared" si="103"/>
        <v>1.2525573044966807E-4</v>
      </c>
      <c r="N483" s="42">
        <f t="shared" si="104"/>
        <v>-7.8310287734371508E-4</v>
      </c>
    </row>
    <row r="484" spans="1:14" x14ac:dyDescent="0.2">
      <c r="A484" s="28"/>
      <c r="B484" s="30" t="s">
        <v>451</v>
      </c>
      <c r="C484" s="41">
        <v>59</v>
      </c>
      <c r="D484" s="35">
        <v>178</v>
      </c>
      <c r="E484" s="35">
        <v>8</v>
      </c>
      <c r="F484" s="35">
        <v>94</v>
      </c>
      <c r="G484" s="36">
        <f t="shared" si="99"/>
        <v>1.231681349421736E-3</v>
      </c>
      <c r="H484" s="36">
        <f t="shared" si="100"/>
        <v>3.9826374904908934E-3</v>
      </c>
      <c r="I484" s="36">
        <f t="shared" si="101"/>
        <v>1.2713143801547824E-4</v>
      </c>
      <c r="J484" s="36">
        <f t="shared" si="102"/>
        <v>1.4792201048043181E-3</v>
      </c>
      <c r="K484" s="36">
        <f t="shared" si="105"/>
        <v>-0.86440677966101698</v>
      </c>
      <c r="L484" s="36">
        <f t="shared" si="106"/>
        <v>-0.47191011235955055</v>
      </c>
      <c r="M484" s="36">
        <f t="shared" si="103"/>
        <v>-1.0646737088221786E-3</v>
      </c>
      <c r="N484" s="42">
        <f t="shared" si="104"/>
        <v>-1.8794469056249159E-3</v>
      </c>
    </row>
    <row r="485" spans="1:14" x14ac:dyDescent="0.2">
      <c r="A485" s="28"/>
      <c r="B485" s="30" t="s">
        <v>452</v>
      </c>
      <c r="C485" s="41">
        <v>8</v>
      </c>
      <c r="D485" s="35">
        <v>51</v>
      </c>
      <c r="E485" s="35">
        <v>24</v>
      </c>
      <c r="F485" s="35">
        <v>48</v>
      </c>
      <c r="G485" s="36">
        <f t="shared" si="99"/>
        <v>1.6700764059955742E-4</v>
      </c>
      <c r="H485" s="36">
        <f t="shared" si="100"/>
        <v>1.1410927641294134E-3</v>
      </c>
      <c r="I485" s="36">
        <f t="shared" si="101"/>
        <v>3.8139431404643476E-4</v>
      </c>
      <c r="J485" s="36">
        <f t="shared" si="102"/>
        <v>7.5534643649582196E-4</v>
      </c>
      <c r="K485" s="36">
        <f t="shared" si="105"/>
        <v>2</v>
      </c>
      <c r="L485" s="36">
        <f t="shared" si="106"/>
        <v>-5.8823529411764705E-2</v>
      </c>
      <c r="M485" s="36">
        <f t="shared" si="103"/>
        <v>3.3401528119911484E-4</v>
      </c>
      <c r="N485" s="42">
        <f t="shared" si="104"/>
        <v>-6.712310377231843E-5</v>
      </c>
    </row>
    <row r="486" spans="1:14" ht="25.5" x14ac:dyDescent="0.2">
      <c r="A486" s="28"/>
      <c r="B486" s="30" t="s">
        <v>453</v>
      </c>
      <c r="C486" s="41">
        <v>3</v>
      </c>
      <c r="D486" s="35">
        <v>24</v>
      </c>
      <c r="E486" s="35">
        <v>23</v>
      </c>
      <c r="F486" s="35">
        <v>22</v>
      </c>
      <c r="G486" s="36">
        <f t="shared" si="99"/>
        <v>6.2627865224834035E-5</v>
      </c>
      <c r="H486" s="36">
        <f t="shared" si="100"/>
        <v>5.3698483017854744E-4</v>
      </c>
      <c r="I486" s="36">
        <f t="shared" si="101"/>
        <v>3.6550288429449996E-4</v>
      </c>
      <c r="J486" s="36">
        <f t="shared" si="102"/>
        <v>3.4620045006058506E-4</v>
      </c>
      <c r="K486" s="36">
        <f t="shared" si="105"/>
        <v>6.666666666666667</v>
      </c>
      <c r="L486" s="36">
        <f t="shared" si="106"/>
        <v>-8.3333333333333329E-2</v>
      </c>
      <c r="M486" s="36">
        <f t="shared" si="103"/>
        <v>4.1751910149889358E-4</v>
      </c>
      <c r="N486" s="42">
        <f t="shared" si="104"/>
        <v>-4.4748735848212285E-5</v>
      </c>
    </row>
    <row r="487" spans="1:14" ht="25.5" x14ac:dyDescent="0.2">
      <c r="A487" s="28"/>
      <c r="B487" s="30" t="s">
        <v>454</v>
      </c>
      <c r="C487" s="41">
        <v>26</v>
      </c>
      <c r="D487" s="35">
        <v>74</v>
      </c>
      <c r="E487" s="35">
        <v>25</v>
      </c>
      <c r="F487" s="35">
        <v>68</v>
      </c>
      <c r="G487" s="36">
        <f t="shared" si="99"/>
        <v>5.4277483194856168E-4</v>
      </c>
      <c r="H487" s="36">
        <f t="shared" si="100"/>
        <v>1.6557032263838547E-3</v>
      </c>
      <c r="I487" s="36">
        <f t="shared" si="101"/>
        <v>3.9728574379836956E-4</v>
      </c>
      <c r="J487" s="36">
        <f t="shared" si="102"/>
        <v>1.0700741183690811E-3</v>
      </c>
      <c r="K487" s="36">
        <f t="shared" si="105"/>
        <v>-3.8461538461538464E-2</v>
      </c>
      <c r="L487" s="36">
        <f t="shared" si="106"/>
        <v>-8.1081081081081086E-2</v>
      </c>
      <c r="M487" s="36">
        <f t="shared" si="103"/>
        <v>-2.0875955074944681E-5</v>
      </c>
      <c r="N487" s="42">
        <f t="shared" si="104"/>
        <v>-1.3424620754463689E-4</v>
      </c>
    </row>
    <row r="488" spans="1:14" ht="25.5" x14ac:dyDescent="0.2">
      <c r="A488" s="28"/>
      <c r="B488" s="30" t="s">
        <v>455</v>
      </c>
      <c r="C488" s="41">
        <v>0</v>
      </c>
      <c r="D488" s="35">
        <v>2</v>
      </c>
      <c r="E488" s="35">
        <v>3</v>
      </c>
      <c r="F488" s="35">
        <v>2</v>
      </c>
      <c r="G488" s="36" t="str">
        <f t="shared" si="99"/>
        <v/>
      </c>
      <c r="H488" s="36">
        <f t="shared" si="100"/>
        <v>4.4748735848212291E-5</v>
      </c>
      <c r="I488" s="36">
        <f t="shared" si="101"/>
        <v>4.7674289255804345E-5</v>
      </c>
      <c r="J488" s="36">
        <f t="shared" si="102"/>
        <v>3.1472768187325917E-5</v>
      </c>
      <c r="K488" s="36">
        <f t="shared" si="105"/>
        <v>1</v>
      </c>
      <c r="L488" s="36">
        <f t="shared" si="106"/>
        <v>0</v>
      </c>
      <c r="M488" s="36" t="str">
        <f t="shared" si="103"/>
        <v/>
      </c>
      <c r="N488" s="42">
        <f t="shared" si="104"/>
        <v>0</v>
      </c>
    </row>
    <row r="489" spans="1:14" x14ac:dyDescent="0.2">
      <c r="A489" s="28"/>
      <c r="B489" s="30" t="s">
        <v>456</v>
      </c>
      <c r="C489" s="41">
        <v>1</v>
      </c>
      <c r="D489" s="35">
        <v>56</v>
      </c>
      <c r="E489" s="35">
        <v>0</v>
      </c>
      <c r="F489" s="35">
        <v>19</v>
      </c>
      <c r="G489" s="36">
        <f t="shared" si="99"/>
        <v>2.0875955074944677E-5</v>
      </c>
      <c r="H489" s="36">
        <f t="shared" si="100"/>
        <v>1.252964603749944E-3</v>
      </c>
      <c r="I489" s="36" t="str">
        <f t="shared" si="101"/>
        <v/>
      </c>
      <c r="J489" s="36">
        <f t="shared" si="102"/>
        <v>2.989912977795962E-4</v>
      </c>
      <c r="K489" s="36">
        <f t="shared" si="105"/>
        <v>-1</v>
      </c>
      <c r="L489" s="36">
        <f t="shared" si="106"/>
        <v>-0.6607142857142857</v>
      </c>
      <c r="M489" s="36">
        <f t="shared" si="103"/>
        <v>-2.0875955074944677E-5</v>
      </c>
      <c r="N489" s="42">
        <f t="shared" si="104"/>
        <v>-8.2785161319192725E-4</v>
      </c>
    </row>
    <row r="490" spans="1:14" ht="25.5" x14ac:dyDescent="0.2">
      <c r="A490" s="28"/>
      <c r="B490" s="30" t="s">
        <v>457</v>
      </c>
      <c r="C490" s="41">
        <v>2</v>
      </c>
      <c r="D490" s="35">
        <v>1</v>
      </c>
      <c r="E490" s="35">
        <v>3</v>
      </c>
      <c r="F490" s="35">
        <v>5</v>
      </c>
      <c r="G490" s="36">
        <f t="shared" si="99"/>
        <v>4.1751910149889354E-5</v>
      </c>
      <c r="H490" s="36">
        <f t="shared" si="100"/>
        <v>2.2374367924106146E-5</v>
      </c>
      <c r="I490" s="36">
        <f t="shared" si="101"/>
        <v>4.7674289255804345E-5</v>
      </c>
      <c r="J490" s="36">
        <f t="shared" si="102"/>
        <v>7.8681920468314797E-5</v>
      </c>
      <c r="K490" s="36">
        <f t="shared" si="105"/>
        <v>0.5</v>
      </c>
      <c r="L490" s="36">
        <f t="shared" si="106"/>
        <v>4</v>
      </c>
      <c r="M490" s="36">
        <f t="shared" si="103"/>
        <v>2.0875955074944677E-5</v>
      </c>
      <c r="N490" s="42">
        <f t="shared" si="104"/>
        <v>8.9497471696424583E-5</v>
      </c>
    </row>
    <row r="491" spans="1:14" x14ac:dyDescent="0.2">
      <c r="A491" s="28"/>
      <c r="B491" s="30" t="s">
        <v>458</v>
      </c>
      <c r="C491" s="41">
        <v>0</v>
      </c>
      <c r="D491" s="35">
        <v>18</v>
      </c>
      <c r="E491" s="35">
        <v>5</v>
      </c>
      <c r="F491" s="35">
        <v>9</v>
      </c>
      <c r="G491" s="36" t="str">
        <f t="shared" si="99"/>
        <v/>
      </c>
      <c r="H491" s="36">
        <f t="shared" si="100"/>
        <v>4.0273862263391061E-4</v>
      </c>
      <c r="I491" s="36">
        <f t="shared" si="101"/>
        <v>7.9457148759673913E-5</v>
      </c>
      <c r="J491" s="36">
        <f t="shared" si="102"/>
        <v>1.4162745684296663E-4</v>
      </c>
      <c r="K491" s="36">
        <f t="shared" si="105"/>
        <v>1</v>
      </c>
      <c r="L491" s="36">
        <f t="shared" si="106"/>
        <v>-0.5</v>
      </c>
      <c r="M491" s="36" t="str">
        <f t="shared" si="103"/>
        <v/>
      </c>
      <c r="N491" s="42">
        <f t="shared" si="104"/>
        <v>-2.013693113169553E-4</v>
      </c>
    </row>
    <row r="492" spans="1:14" x14ac:dyDescent="0.2">
      <c r="A492" s="28"/>
      <c r="B492" s="30" t="s">
        <v>459</v>
      </c>
      <c r="C492" s="41">
        <v>0</v>
      </c>
      <c r="D492" s="35">
        <v>13</v>
      </c>
      <c r="E492" s="35">
        <v>7</v>
      </c>
      <c r="F492" s="35">
        <v>35</v>
      </c>
      <c r="G492" s="36" t="str">
        <f t="shared" si="99"/>
        <v/>
      </c>
      <c r="H492" s="36">
        <f t="shared" si="100"/>
        <v>2.9086678301337986E-4</v>
      </c>
      <c r="I492" s="36">
        <f t="shared" si="101"/>
        <v>1.1124000826354347E-4</v>
      </c>
      <c r="J492" s="36">
        <f t="shared" si="102"/>
        <v>5.5077344327820348E-4</v>
      </c>
      <c r="K492" s="36">
        <f t="shared" si="105"/>
        <v>1</v>
      </c>
      <c r="L492" s="36">
        <f t="shared" si="106"/>
        <v>1.6923076923076923</v>
      </c>
      <c r="M492" s="36" t="str">
        <f t="shared" si="103"/>
        <v/>
      </c>
      <c r="N492" s="42">
        <f t="shared" si="104"/>
        <v>4.9223609433033516E-4</v>
      </c>
    </row>
    <row r="493" spans="1:14" x14ac:dyDescent="0.2">
      <c r="A493" s="28"/>
      <c r="B493" s="30" t="s">
        <v>460</v>
      </c>
      <c r="C493" s="41">
        <v>46</v>
      </c>
      <c r="D493" s="35">
        <v>344</v>
      </c>
      <c r="E493" s="35">
        <v>20</v>
      </c>
      <c r="F493" s="35">
        <v>259</v>
      </c>
      <c r="G493" s="36">
        <f t="shared" si="99"/>
        <v>9.6029393344745527E-4</v>
      </c>
      <c r="H493" s="36">
        <f t="shared" si="100"/>
        <v>7.6967825658925135E-3</v>
      </c>
      <c r="I493" s="36">
        <f t="shared" si="101"/>
        <v>3.1782859503869565E-4</v>
      </c>
      <c r="J493" s="36">
        <f t="shared" si="102"/>
        <v>4.0757234802587059E-3</v>
      </c>
      <c r="K493" s="36">
        <f t="shared" si="105"/>
        <v>-0.56521739130434778</v>
      </c>
      <c r="L493" s="36">
        <f t="shared" si="106"/>
        <v>-0.24709302325581395</v>
      </c>
      <c r="M493" s="36">
        <f t="shared" si="103"/>
        <v>-5.4277483194856168E-4</v>
      </c>
      <c r="N493" s="42">
        <f t="shared" si="104"/>
        <v>-1.9018212735490221E-3</v>
      </c>
    </row>
    <row r="494" spans="1:14" x14ac:dyDescent="0.2">
      <c r="A494" s="28"/>
      <c r="B494" s="30" t="s">
        <v>461</v>
      </c>
      <c r="C494" s="41">
        <v>32</v>
      </c>
      <c r="D494" s="35">
        <v>51</v>
      </c>
      <c r="E494" s="35">
        <v>99</v>
      </c>
      <c r="F494" s="35">
        <v>149</v>
      </c>
      <c r="G494" s="36">
        <f t="shared" si="99"/>
        <v>6.6803056239822967E-4</v>
      </c>
      <c r="H494" s="36">
        <f t="shared" si="100"/>
        <v>1.1410927641294134E-3</v>
      </c>
      <c r="I494" s="36">
        <f t="shared" si="101"/>
        <v>1.5732515454415434E-3</v>
      </c>
      <c r="J494" s="36">
        <f t="shared" si="102"/>
        <v>2.3447212299557807E-3</v>
      </c>
      <c r="K494" s="36">
        <f t="shared" si="105"/>
        <v>2.09375</v>
      </c>
      <c r="L494" s="36">
        <f t="shared" si="106"/>
        <v>1.9215686274509804</v>
      </c>
      <c r="M494" s="36">
        <f t="shared" si="103"/>
        <v>1.3986889900212934E-3</v>
      </c>
      <c r="N494" s="42">
        <f t="shared" si="104"/>
        <v>2.1926880565624023E-3</v>
      </c>
    </row>
    <row r="495" spans="1:14" x14ac:dyDescent="0.2">
      <c r="A495" s="28"/>
      <c r="B495" s="30" t="s">
        <v>462</v>
      </c>
      <c r="C495" s="41">
        <v>2</v>
      </c>
      <c r="D495" s="35">
        <v>10</v>
      </c>
      <c r="E495" s="35">
        <v>1</v>
      </c>
      <c r="F495" s="35">
        <v>12</v>
      </c>
      <c r="G495" s="36">
        <f t="shared" si="99"/>
        <v>4.1751910149889354E-5</v>
      </c>
      <c r="H495" s="36">
        <f t="shared" si="100"/>
        <v>2.2374367924106144E-4</v>
      </c>
      <c r="I495" s="36">
        <f t="shared" si="101"/>
        <v>1.5891429751934781E-5</v>
      </c>
      <c r="J495" s="36">
        <f t="shared" si="102"/>
        <v>1.8883660912395549E-4</v>
      </c>
      <c r="K495" s="36">
        <f t="shared" si="105"/>
        <v>-0.5</v>
      </c>
      <c r="L495" s="36">
        <f t="shared" si="106"/>
        <v>0.2</v>
      </c>
      <c r="M495" s="36">
        <f t="shared" si="103"/>
        <v>-2.0875955074944677E-5</v>
      </c>
      <c r="N495" s="42">
        <f t="shared" si="104"/>
        <v>4.4748735848212291E-5</v>
      </c>
    </row>
    <row r="496" spans="1:14" x14ac:dyDescent="0.2">
      <c r="A496" s="28"/>
      <c r="B496" s="30" t="s">
        <v>463</v>
      </c>
      <c r="C496" s="41">
        <v>0</v>
      </c>
      <c r="D496" s="35">
        <v>6</v>
      </c>
      <c r="E496" s="35">
        <v>1</v>
      </c>
      <c r="F496" s="35">
        <v>8</v>
      </c>
      <c r="G496" s="36" t="str">
        <f t="shared" si="99"/>
        <v/>
      </c>
      <c r="H496" s="36">
        <f t="shared" si="100"/>
        <v>1.3424620754463686E-4</v>
      </c>
      <c r="I496" s="36">
        <f t="shared" si="101"/>
        <v>1.5891429751934781E-5</v>
      </c>
      <c r="J496" s="36">
        <f t="shared" si="102"/>
        <v>1.2589107274930367E-4</v>
      </c>
      <c r="K496" s="36">
        <f t="shared" si="105"/>
        <v>1</v>
      </c>
      <c r="L496" s="36">
        <f t="shared" si="106"/>
        <v>0.33333333333333331</v>
      </c>
      <c r="M496" s="36" t="str">
        <f t="shared" si="103"/>
        <v/>
      </c>
      <c r="N496" s="42">
        <f t="shared" si="104"/>
        <v>4.4748735848212285E-5</v>
      </c>
    </row>
    <row r="497" spans="1:14" x14ac:dyDescent="0.2">
      <c r="A497" s="28"/>
      <c r="B497" s="30" t="s">
        <v>464</v>
      </c>
      <c r="C497" s="41">
        <v>24</v>
      </c>
      <c r="D497" s="35">
        <v>186</v>
      </c>
      <c r="E497" s="35">
        <v>19</v>
      </c>
      <c r="F497" s="35">
        <v>66</v>
      </c>
      <c r="G497" s="36">
        <f t="shared" si="99"/>
        <v>5.0102292179867228E-4</v>
      </c>
      <c r="H497" s="36">
        <f t="shared" si="100"/>
        <v>4.1616324338837425E-3</v>
      </c>
      <c r="I497" s="36">
        <f t="shared" si="101"/>
        <v>3.0193716528676085E-4</v>
      </c>
      <c r="J497" s="36">
        <f t="shared" si="102"/>
        <v>1.0386013501817552E-3</v>
      </c>
      <c r="K497" s="36">
        <f t="shared" si="105"/>
        <v>-0.20833333333333334</v>
      </c>
      <c r="L497" s="36">
        <f t="shared" si="106"/>
        <v>-0.64516129032258063</v>
      </c>
      <c r="M497" s="36">
        <f t="shared" si="103"/>
        <v>-1.043797753747234E-4</v>
      </c>
      <c r="N497" s="42">
        <f t="shared" si="104"/>
        <v>-2.6849241508927371E-3</v>
      </c>
    </row>
    <row r="498" spans="1:14" x14ac:dyDescent="0.2">
      <c r="A498" s="28"/>
      <c r="B498" s="30" t="s">
        <v>465</v>
      </c>
      <c r="C498" s="41">
        <v>8</v>
      </c>
      <c r="D498" s="35">
        <v>49</v>
      </c>
      <c r="E498" s="35">
        <v>25</v>
      </c>
      <c r="F498" s="35">
        <v>40</v>
      </c>
      <c r="G498" s="36">
        <f t="shared" si="99"/>
        <v>1.6700764059955742E-4</v>
      </c>
      <c r="H498" s="36">
        <f t="shared" si="100"/>
        <v>1.0963440282812011E-3</v>
      </c>
      <c r="I498" s="36">
        <f t="shared" si="101"/>
        <v>3.9728574379836956E-4</v>
      </c>
      <c r="J498" s="36">
        <f t="shared" si="102"/>
        <v>6.2945536374651838E-4</v>
      </c>
      <c r="K498" s="36">
        <f t="shared" si="105"/>
        <v>2.125</v>
      </c>
      <c r="L498" s="36">
        <f t="shared" si="106"/>
        <v>-0.18367346938775511</v>
      </c>
      <c r="M498" s="36">
        <f t="shared" si="103"/>
        <v>3.5489123627405954E-4</v>
      </c>
      <c r="N498" s="42">
        <f t="shared" si="104"/>
        <v>-2.0136931131695533E-4</v>
      </c>
    </row>
    <row r="499" spans="1:14" x14ac:dyDescent="0.2">
      <c r="A499" s="28"/>
      <c r="B499" s="30" t="s">
        <v>466</v>
      </c>
      <c r="C499" s="41">
        <v>15</v>
      </c>
      <c r="D499" s="35">
        <v>388</v>
      </c>
      <c r="E499" s="35">
        <v>26</v>
      </c>
      <c r="F499" s="35">
        <v>433</v>
      </c>
      <c r="G499" s="36">
        <f t="shared" ref="G499:G562" si="107">+IF(C499=0,"",C499/C$371)</f>
        <v>3.1313932612417019E-4</v>
      </c>
      <c r="H499" s="36">
        <f t="shared" ref="H499:H562" si="108">+IF(D499=0,"",D499/D$371)</f>
        <v>8.6812547545531832E-3</v>
      </c>
      <c r="I499" s="36">
        <f t="shared" ref="I499:I562" si="109">+IF(E499=0,"",E499/E$371)</f>
        <v>4.1317717355030431E-4</v>
      </c>
      <c r="J499" s="36">
        <f t="shared" ref="J499:J562" si="110">+IF(F499=0,"",F499/F$371)</f>
        <v>6.8138543125560612E-3</v>
      </c>
      <c r="K499" s="36">
        <f t="shared" si="105"/>
        <v>0.73333333333333328</v>
      </c>
      <c r="L499" s="36">
        <f t="shared" si="106"/>
        <v>0.11597938144329897</v>
      </c>
      <c r="M499" s="36">
        <f t="shared" ref="M499:M562" si="111">+IF(OR(AND(G499=""),(K499="")),"",G499*K499)</f>
        <v>2.2963550582439147E-4</v>
      </c>
      <c r="N499" s="42">
        <f t="shared" ref="N499:N562" si="112">+IF(OR(AND(H499=""),(L499="")),"",H499*L499)</f>
        <v>1.0068465565847764E-3</v>
      </c>
    </row>
    <row r="500" spans="1:14" x14ac:dyDescent="0.2">
      <c r="A500" s="28"/>
      <c r="B500" s="30" t="s">
        <v>467</v>
      </c>
      <c r="C500" s="41">
        <v>2</v>
      </c>
      <c r="D500" s="35">
        <v>14</v>
      </c>
      <c r="E500" s="35">
        <v>0</v>
      </c>
      <c r="F500" s="35">
        <v>1</v>
      </c>
      <c r="G500" s="36">
        <f t="shared" si="107"/>
        <v>4.1751910149889354E-5</v>
      </c>
      <c r="H500" s="36">
        <f t="shared" si="108"/>
        <v>3.13241150937486E-4</v>
      </c>
      <c r="I500" s="36" t="str">
        <f t="shared" si="109"/>
        <v/>
      </c>
      <c r="J500" s="36">
        <f t="shared" si="110"/>
        <v>1.5736384093662959E-5</v>
      </c>
      <c r="K500" s="36">
        <f t="shared" ref="K500:K563" si="113">+IF(AND(C500=0,E500=0)," ",IF(C500=0,1,IF(E500=0,-1,(E500-C500)/C500)))</f>
        <v>-1</v>
      </c>
      <c r="L500" s="36">
        <f t="shared" ref="L500:L563" si="114">+IF(AND(D500=0,F500=0)," ",IF(D500=0,1,IF(F500=0,-1,(F500-D500)/D500)))</f>
        <v>-0.9285714285714286</v>
      </c>
      <c r="M500" s="36">
        <f t="shared" si="111"/>
        <v>-4.1751910149889354E-5</v>
      </c>
      <c r="N500" s="42">
        <f t="shared" si="112"/>
        <v>-2.9086678301337986E-4</v>
      </c>
    </row>
    <row r="501" spans="1:14" x14ac:dyDescent="0.2">
      <c r="A501" s="28"/>
      <c r="B501" s="30" t="s">
        <v>468</v>
      </c>
      <c r="C501" s="41">
        <v>0</v>
      </c>
      <c r="D501" s="35">
        <v>4</v>
      </c>
      <c r="E501" s="35">
        <v>0</v>
      </c>
      <c r="F501" s="35">
        <v>4</v>
      </c>
      <c r="G501" s="36" t="str">
        <f t="shared" si="107"/>
        <v/>
      </c>
      <c r="H501" s="36">
        <f t="shared" si="108"/>
        <v>8.9497471696424583E-5</v>
      </c>
      <c r="I501" s="36" t="str">
        <f t="shared" si="109"/>
        <v/>
      </c>
      <c r="J501" s="36">
        <f t="shared" si="110"/>
        <v>6.2945536374651835E-5</v>
      </c>
      <c r="K501" s="36" t="str">
        <f t="shared" si="113"/>
        <v xml:space="preserve"> </v>
      </c>
      <c r="L501" s="36">
        <f t="shared" si="114"/>
        <v>0</v>
      </c>
      <c r="M501" s="36" t="str">
        <f t="shared" si="111"/>
        <v/>
      </c>
      <c r="N501" s="42">
        <f t="shared" si="112"/>
        <v>0</v>
      </c>
    </row>
    <row r="502" spans="1:14" x14ac:dyDescent="0.2">
      <c r="A502" s="28"/>
      <c r="B502" s="30" t="s">
        <v>469</v>
      </c>
      <c r="C502" s="41">
        <v>0</v>
      </c>
      <c r="D502" s="35">
        <v>2</v>
      </c>
      <c r="E502" s="35">
        <v>2</v>
      </c>
      <c r="F502" s="35">
        <v>15</v>
      </c>
      <c r="G502" s="36" t="str">
        <f t="shared" si="107"/>
        <v/>
      </c>
      <c r="H502" s="36">
        <f t="shared" si="108"/>
        <v>4.4748735848212291E-5</v>
      </c>
      <c r="I502" s="36">
        <f t="shared" si="109"/>
        <v>3.1782859503869561E-5</v>
      </c>
      <c r="J502" s="36">
        <f t="shared" si="110"/>
        <v>2.3604576140494438E-4</v>
      </c>
      <c r="K502" s="36">
        <f t="shared" si="113"/>
        <v>1</v>
      </c>
      <c r="L502" s="36">
        <f t="shared" si="114"/>
        <v>6.5</v>
      </c>
      <c r="M502" s="36" t="str">
        <f t="shared" si="111"/>
        <v/>
      </c>
      <c r="N502" s="42">
        <f t="shared" si="112"/>
        <v>2.9086678301337991E-4</v>
      </c>
    </row>
    <row r="503" spans="1:14" x14ac:dyDescent="0.2">
      <c r="A503" s="28"/>
      <c r="B503" s="30" t="s">
        <v>470</v>
      </c>
      <c r="C503" s="41">
        <v>0</v>
      </c>
      <c r="D503" s="35">
        <v>5</v>
      </c>
      <c r="E503" s="35">
        <v>0</v>
      </c>
      <c r="F503" s="35">
        <v>16</v>
      </c>
      <c r="G503" s="36" t="str">
        <f t="shared" si="107"/>
        <v/>
      </c>
      <c r="H503" s="36">
        <f t="shared" si="108"/>
        <v>1.1187183962053072E-4</v>
      </c>
      <c r="I503" s="36" t="str">
        <f t="shared" si="109"/>
        <v/>
      </c>
      <c r="J503" s="36">
        <f t="shared" si="110"/>
        <v>2.5178214549860734E-4</v>
      </c>
      <c r="K503" s="36" t="str">
        <f t="shared" si="113"/>
        <v xml:space="preserve"> </v>
      </c>
      <c r="L503" s="36">
        <f t="shared" si="114"/>
        <v>2.2000000000000002</v>
      </c>
      <c r="M503" s="36" t="str">
        <f t="shared" si="111"/>
        <v/>
      </c>
      <c r="N503" s="42">
        <f t="shared" si="112"/>
        <v>2.4611804716516758E-4</v>
      </c>
    </row>
    <row r="504" spans="1:14" x14ac:dyDescent="0.2">
      <c r="A504" s="28"/>
      <c r="B504" s="30" t="s">
        <v>471</v>
      </c>
      <c r="C504" s="41">
        <v>1</v>
      </c>
      <c r="D504" s="35">
        <v>20</v>
      </c>
      <c r="E504" s="35">
        <v>5</v>
      </c>
      <c r="F504" s="35">
        <v>33</v>
      </c>
      <c r="G504" s="36">
        <f t="shared" si="107"/>
        <v>2.0875955074944677E-5</v>
      </c>
      <c r="H504" s="36">
        <f t="shared" si="108"/>
        <v>4.4748735848212289E-4</v>
      </c>
      <c r="I504" s="36">
        <f t="shared" si="109"/>
        <v>7.9457148759673913E-5</v>
      </c>
      <c r="J504" s="36">
        <f t="shared" si="110"/>
        <v>5.1930067509087761E-4</v>
      </c>
      <c r="K504" s="36">
        <f t="shared" si="113"/>
        <v>4</v>
      </c>
      <c r="L504" s="36">
        <f t="shared" si="114"/>
        <v>0.65</v>
      </c>
      <c r="M504" s="36">
        <f t="shared" si="111"/>
        <v>8.3503820299778709E-5</v>
      </c>
      <c r="N504" s="42">
        <f t="shared" si="112"/>
        <v>2.9086678301337986E-4</v>
      </c>
    </row>
    <row r="505" spans="1:14" x14ac:dyDescent="0.2">
      <c r="A505" s="28"/>
      <c r="B505" s="30" t="s">
        <v>472</v>
      </c>
      <c r="C505" s="41">
        <v>0</v>
      </c>
      <c r="D505" s="35">
        <v>3</v>
      </c>
      <c r="E505" s="35">
        <v>0</v>
      </c>
      <c r="F505" s="35">
        <v>5</v>
      </c>
      <c r="G505" s="36" t="str">
        <f t="shared" si="107"/>
        <v/>
      </c>
      <c r="H505" s="36">
        <f t="shared" si="108"/>
        <v>6.712310377231843E-5</v>
      </c>
      <c r="I505" s="36" t="str">
        <f t="shared" si="109"/>
        <v/>
      </c>
      <c r="J505" s="36">
        <f t="shared" si="110"/>
        <v>7.8681920468314797E-5</v>
      </c>
      <c r="K505" s="36" t="str">
        <f t="shared" si="113"/>
        <v xml:space="preserve"> </v>
      </c>
      <c r="L505" s="36">
        <f t="shared" si="114"/>
        <v>0.66666666666666663</v>
      </c>
      <c r="M505" s="36" t="str">
        <f t="shared" si="111"/>
        <v/>
      </c>
      <c r="N505" s="42">
        <f t="shared" si="112"/>
        <v>4.4748735848212285E-5</v>
      </c>
    </row>
    <row r="506" spans="1:14" x14ac:dyDescent="0.2">
      <c r="A506" s="28"/>
      <c r="B506" s="30" t="s">
        <v>473</v>
      </c>
      <c r="C506" s="41">
        <v>1</v>
      </c>
      <c r="D506" s="35">
        <v>4</v>
      </c>
      <c r="E506" s="35">
        <v>0</v>
      </c>
      <c r="F506" s="35">
        <v>3</v>
      </c>
      <c r="G506" s="36">
        <f t="shared" si="107"/>
        <v>2.0875955074944677E-5</v>
      </c>
      <c r="H506" s="36">
        <f t="shared" si="108"/>
        <v>8.9497471696424583E-5</v>
      </c>
      <c r="I506" s="36" t="str">
        <f t="shared" si="109"/>
        <v/>
      </c>
      <c r="J506" s="36">
        <f t="shared" si="110"/>
        <v>4.7209152280988873E-5</v>
      </c>
      <c r="K506" s="36">
        <f t="shared" si="113"/>
        <v>-1</v>
      </c>
      <c r="L506" s="36">
        <f t="shared" si="114"/>
        <v>-0.25</v>
      </c>
      <c r="M506" s="36">
        <f t="shared" si="111"/>
        <v>-2.0875955074944677E-5</v>
      </c>
      <c r="N506" s="42">
        <f t="shared" si="112"/>
        <v>-2.2374367924106146E-5</v>
      </c>
    </row>
    <row r="507" spans="1:14" x14ac:dyDescent="0.2">
      <c r="A507" s="28"/>
      <c r="B507" s="30" t="s">
        <v>474</v>
      </c>
      <c r="C507" s="41">
        <v>27</v>
      </c>
      <c r="D507" s="35">
        <v>226</v>
      </c>
      <c r="E507" s="35">
        <v>38</v>
      </c>
      <c r="F507" s="35">
        <v>249</v>
      </c>
      <c r="G507" s="36">
        <f t="shared" si="107"/>
        <v>5.6365078702350633E-4</v>
      </c>
      <c r="H507" s="36">
        <f t="shared" si="108"/>
        <v>5.0566071508479889E-3</v>
      </c>
      <c r="I507" s="36">
        <f t="shared" si="109"/>
        <v>6.0387433057352169E-4</v>
      </c>
      <c r="J507" s="36">
        <f t="shared" si="110"/>
        <v>3.9183596393220768E-3</v>
      </c>
      <c r="K507" s="36">
        <f t="shared" si="113"/>
        <v>0.40740740740740738</v>
      </c>
      <c r="L507" s="36">
        <f t="shared" si="114"/>
        <v>0.10176991150442478</v>
      </c>
      <c r="M507" s="36">
        <f t="shared" si="111"/>
        <v>2.2963550582439147E-4</v>
      </c>
      <c r="N507" s="42">
        <f t="shared" si="112"/>
        <v>5.1461046225444141E-4</v>
      </c>
    </row>
    <row r="508" spans="1:14" ht="25.5" x14ac:dyDescent="0.2">
      <c r="A508" s="28"/>
      <c r="B508" s="30" t="s">
        <v>475</v>
      </c>
      <c r="C508" s="41">
        <v>3</v>
      </c>
      <c r="D508" s="35">
        <v>29</v>
      </c>
      <c r="E508" s="35">
        <v>10</v>
      </c>
      <c r="F508" s="35">
        <v>12</v>
      </c>
      <c r="G508" s="36">
        <f t="shared" si="107"/>
        <v>6.2627865224834035E-5</v>
      </c>
      <c r="H508" s="36">
        <f t="shared" si="108"/>
        <v>6.4885666979907814E-4</v>
      </c>
      <c r="I508" s="36">
        <f t="shared" si="109"/>
        <v>1.5891429751934783E-4</v>
      </c>
      <c r="J508" s="36">
        <f t="shared" si="110"/>
        <v>1.8883660912395549E-4</v>
      </c>
      <c r="K508" s="36">
        <f t="shared" si="113"/>
        <v>2.3333333333333335</v>
      </c>
      <c r="L508" s="36">
        <f t="shared" si="114"/>
        <v>-0.58620689655172409</v>
      </c>
      <c r="M508" s="36">
        <f t="shared" si="111"/>
        <v>1.4613168552461277E-4</v>
      </c>
      <c r="N508" s="42">
        <f t="shared" si="112"/>
        <v>-3.8036425470980442E-4</v>
      </c>
    </row>
    <row r="509" spans="1:14" x14ac:dyDescent="0.2">
      <c r="A509" s="28"/>
      <c r="B509" s="30" t="s">
        <v>476</v>
      </c>
      <c r="C509" s="41">
        <v>14</v>
      </c>
      <c r="D509" s="35">
        <v>41</v>
      </c>
      <c r="E509" s="35">
        <v>3</v>
      </c>
      <c r="F509" s="35">
        <v>19</v>
      </c>
      <c r="G509" s="36">
        <f t="shared" si="107"/>
        <v>2.9226337104922549E-4</v>
      </c>
      <c r="H509" s="36">
        <f t="shared" si="108"/>
        <v>9.1734908488835191E-4</v>
      </c>
      <c r="I509" s="36">
        <f t="shared" si="109"/>
        <v>4.7674289255804345E-5</v>
      </c>
      <c r="J509" s="36">
        <f t="shared" si="110"/>
        <v>2.989912977795962E-4</v>
      </c>
      <c r="K509" s="36">
        <f t="shared" si="113"/>
        <v>-0.7857142857142857</v>
      </c>
      <c r="L509" s="36">
        <f t="shared" si="114"/>
        <v>-0.53658536585365857</v>
      </c>
      <c r="M509" s="36">
        <f t="shared" si="111"/>
        <v>-2.2963550582439144E-4</v>
      </c>
      <c r="N509" s="42">
        <f t="shared" si="112"/>
        <v>-4.9223609433033516E-4</v>
      </c>
    </row>
    <row r="510" spans="1:14" x14ac:dyDescent="0.2">
      <c r="A510" s="28"/>
      <c r="B510" s="30" t="s">
        <v>477</v>
      </c>
      <c r="C510" s="41">
        <v>0</v>
      </c>
      <c r="D510" s="35">
        <v>3</v>
      </c>
      <c r="E510" s="35">
        <v>13</v>
      </c>
      <c r="F510" s="35">
        <v>73</v>
      </c>
      <c r="G510" s="36" t="str">
        <f t="shared" si="107"/>
        <v/>
      </c>
      <c r="H510" s="36">
        <f t="shared" si="108"/>
        <v>6.712310377231843E-5</v>
      </c>
      <c r="I510" s="36">
        <f t="shared" si="109"/>
        <v>2.0658858677515216E-4</v>
      </c>
      <c r="J510" s="36">
        <f t="shared" si="110"/>
        <v>1.1487560388373959E-3</v>
      </c>
      <c r="K510" s="36">
        <f t="shared" si="113"/>
        <v>1</v>
      </c>
      <c r="L510" s="36">
        <f t="shared" si="114"/>
        <v>23.333333333333332</v>
      </c>
      <c r="M510" s="36" t="str">
        <f t="shared" si="111"/>
        <v/>
      </c>
      <c r="N510" s="42">
        <f t="shared" si="112"/>
        <v>1.5662057546874299E-3</v>
      </c>
    </row>
    <row r="511" spans="1:14" x14ac:dyDescent="0.2">
      <c r="A511" s="28"/>
      <c r="B511" s="30" t="s">
        <v>478</v>
      </c>
      <c r="C511" s="41">
        <v>1</v>
      </c>
      <c r="D511" s="35">
        <v>29</v>
      </c>
      <c r="E511" s="35">
        <v>4</v>
      </c>
      <c r="F511" s="35">
        <v>25</v>
      </c>
      <c r="G511" s="36">
        <f t="shared" si="107"/>
        <v>2.0875955074944677E-5</v>
      </c>
      <c r="H511" s="36">
        <f t="shared" si="108"/>
        <v>6.4885666979907814E-4</v>
      </c>
      <c r="I511" s="36">
        <f t="shared" si="109"/>
        <v>6.3565719007739122E-5</v>
      </c>
      <c r="J511" s="36">
        <f t="shared" si="110"/>
        <v>3.9340960234157397E-4</v>
      </c>
      <c r="K511" s="36">
        <f t="shared" si="113"/>
        <v>3</v>
      </c>
      <c r="L511" s="36">
        <f t="shared" si="114"/>
        <v>-0.13793103448275862</v>
      </c>
      <c r="M511" s="36">
        <f t="shared" si="111"/>
        <v>6.2627865224834035E-5</v>
      </c>
      <c r="N511" s="42">
        <f t="shared" si="112"/>
        <v>-8.9497471696424569E-5</v>
      </c>
    </row>
    <row r="512" spans="1:14" x14ac:dyDescent="0.2">
      <c r="A512" s="28"/>
      <c r="B512" s="30" t="s">
        <v>479</v>
      </c>
      <c r="C512" s="41">
        <v>18</v>
      </c>
      <c r="D512" s="35">
        <v>237</v>
      </c>
      <c r="E512" s="35">
        <v>20</v>
      </c>
      <c r="F512" s="35">
        <v>277</v>
      </c>
      <c r="G512" s="36">
        <f t="shared" si="107"/>
        <v>3.7576719134900424E-4</v>
      </c>
      <c r="H512" s="36">
        <f t="shared" si="108"/>
        <v>5.3027251980131565E-3</v>
      </c>
      <c r="I512" s="36">
        <f t="shared" si="109"/>
        <v>3.1782859503869565E-4</v>
      </c>
      <c r="J512" s="36">
        <f t="shared" si="110"/>
        <v>4.3589783939446394E-3</v>
      </c>
      <c r="K512" s="36">
        <f t="shared" si="113"/>
        <v>0.1111111111111111</v>
      </c>
      <c r="L512" s="36">
        <f t="shared" si="114"/>
        <v>0.16877637130801687</v>
      </c>
      <c r="M512" s="36">
        <f t="shared" si="111"/>
        <v>4.1751910149889354E-5</v>
      </c>
      <c r="N512" s="42">
        <f t="shared" si="112"/>
        <v>8.9497471696424577E-4</v>
      </c>
    </row>
    <row r="513" spans="1:14" x14ac:dyDescent="0.2">
      <c r="A513" s="28"/>
      <c r="B513" s="30" t="s">
        <v>480</v>
      </c>
      <c r="C513" s="41">
        <v>7</v>
      </c>
      <c r="D513" s="35">
        <v>36</v>
      </c>
      <c r="E513" s="35">
        <v>0</v>
      </c>
      <c r="F513" s="35">
        <v>8</v>
      </c>
      <c r="G513" s="36">
        <f t="shared" si="107"/>
        <v>1.4613168552461274E-4</v>
      </c>
      <c r="H513" s="36">
        <f t="shared" si="108"/>
        <v>8.0547724526782122E-4</v>
      </c>
      <c r="I513" s="36" t="str">
        <f t="shared" si="109"/>
        <v/>
      </c>
      <c r="J513" s="36">
        <f t="shared" si="110"/>
        <v>1.2589107274930367E-4</v>
      </c>
      <c r="K513" s="36">
        <f t="shared" si="113"/>
        <v>-1</v>
      </c>
      <c r="L513" s="36">
        <f t="shared" si="114"/>
        <v>-0.77777777777777779</v>
      </c>
      <c r="M513" s="36">
        <f t="shared" si="111"/>
        <v>-1.4613168552461274E-4</v>
      </c>
      <c r="N513" s="42">
        <f t="shared" si="112"/>
        <v>-6.2648230187497211E-4</v>
      </c>
    </row>
    <row r="514" spans="1:14" x14ac:dyDescent="0.2">
      <c r="A514" s="28"/>
      <c r="B514" s="30" t="s">
        <v>481</v>
      </c>
      <c r="C514" s="41">
        <v>27</v>
      </c>
      <c r="D514" s="35">
        <v>220</v>
      </c>
      <c r="E514" s="35">
        <v>19</v>
      </c>
      <c r="F514" s="35">
        <v>223</v>
      </c>
      <c r="G514" s="36">
        <f t="shared" si="107"/>
        <v>5.6365078702350633E-4</v>
      </c>
      <c r="H514" s="36">
        <f t="shared" si="108"/>
        <v>4.9223609433033519E-3</v>
      </c>
      <c r="I514" s="36">
        <f t="shared" si="109"/>
        <v>3.0193716528676085E-4</v>
      </c>
      <c r="J514" s="36">
        <f t="shared" si="110"/>
        <v>3.5092136528868398E-3</v>
      </c>
      <c r="K514" s="36">
        <f t="shared" si="113"/>
        <v>-0.29629629629629628</v>
      </c>
      <c r="L514" s="36">
        <f t="shared" si="114"/>
        <v>1.3636363636363636E-2</v>
      </c>
      <c r="M514" s="36">
        <f t="shared" si="111"/>
        <v>-1.6700764059955742E-4</v>
      </c>
      <c r="N514" s="42">
        <f t="shared" si="112"/>
        <v>6.712310377231843E-5</v>
      </c>
    </row>
    <row r="515" spans="1:14" x14ac:dyDescent="0.2">
      <c r="A515" s="28"/>
      <c r="B515" s="30" t="s">
        <v>482</v>
      </c>
      <c r="C515" s="41">
        <v>0</v>
      </c>
      <c r="D515" s="35">
        <v>21</v>
      </c>
      <c r="E515" s="35">
        <v>2</v>
      </c>
      <c r="F515" s="35">
        <v>25</v>
      </c>
      <c r="G515" s="36" t="str">
        <f t="shared" si="107"/>
        <v/>
      </c>
      <c r="H515" s="36">
        <f t="shared" si="108"/>
        <v>4.6986172640622902E-4</v>
      </c>
      <c r="I515" s="36">
        <f t="shared" si="109"/>
        <v>3.1782859503869561E-5</v>
      </c>
      <c r="J515" s="36">
        <f t="shared" si="110"/>
        <v>3.9340960234157397E-4</v>
      </c>
      <c r="K515" s="36">
        <f t="shared" si="113"/>
        <v>1</v>
      </c>
      <c r="L515" s="36">
        <f t="shared" si="114"/>
        <v>0.19047619047619047</v>
      </c>
      <c r="M515" s="36" t="str">
        <f t="shared" si="111"/>
        <v/>
      </c>
      <c r="N515" s="42">
        <f t="shared" si="112"/>
        <v>8.9497471696424569E-5</v>
      </c>
    </row>
    <row r="516" spans="1:14" x14ac:dyDescent="0.2">
      <c r="A516" s="28"/>
      <c r="B516" s="30" t="s">
        <v>483</v>
      </c>
      <c r="C516" s="41">
        <v>2</v>
      </c>
      <c r="D516" s="35">
        <v>4</v>
      </c>
      <c r="E516" s="35">
        <v>0</v>
      </c>
      <c r="F516" s="35">
        <v>6</v>
      </c>
      <c r="G516" s="36">
        <f t="shared" si="107"/>
        <v>4.1751910149889354E-5</v>
      </c>
      <c r="H516" s="36">
        <f t="shared" si="108"/>
        <v>8.9497471696424583E-5</v>
      </c>
      <c r="I516" s="36" t="str">
        <f t="shared" si="109"/>
        <v/>
      </c>
      <c r="J516" s="36">
        <f t="shared" si="110"/>
        <v>9.4418304561977746E-5</v>
      </c>
      <c r="K516" s="36">
        <f t="shared" si="113"/>
        <v>-1</v>
      </c>
      <c r="L516" s="36">
        <f t="shared" si="114"/>
        <v>0.5</v>
      </c>
      <c r="M516" s="36">
        <f t="shared" si="111"/>
        <v>-4.1751910149889354E-5</v>
      </c>
      <c r="N516" s="42">
        <f t="shared" si="112"/>
        <v>4.4748735848212291E-5</v>
      </c>
    </row>
    <row r="517" spans="1:14" x14ac:dyDescent="0.2">
      <c r="A517" s="28"/>
      <c r="B517" s="30" t="s">
        <v>484</v>
      </c>
      <c r="C517" s="41">
        <v>2</v>
      </c>
      <c r="D517" s="35">
        <v>50</v>
      </c>
      <c r="E517" s="35">
        <v>7</v>
      </c>
      <c r="F517" s="35">
        <v>40</v>
      </c>
      <c r="G517" s="36">
        <f t="shared" si="107"/>
        <v>4.1751910149889354E-5</v>
      </c>
      <c r="H517" s="36">
        <f t="shared" si="108"/>
        <v>1.1187183962053072E-3</v>
      </c>
      <c r="I517" s="36">
        <f t="shared" si="109"/>
        <v>1.1124000826354347E-4</v>
      </c>
      <c r="J517" s="36">
        <f t="shared" si="110"/>
        <v>6.2945536374651838E-4</v>
      </c>
      <c r="K517" s="36">
        <f t="shared" si="113"/>
        <v>2.5</v>
      </c>
      <c r="L517" s="36">
        <f t="shared" si="114"/>
        <v>-0.2</v>
      </c>
      <c r="M517" s="36">
        <f t="shared" si="111"/>
        <v>1.0437977537472338E-4</v>
      </c>
      <c r="N517" s="42">
        <f t="shared" si="112"/>
        <v>-2.2374367924106144E-4</v>
      </c>
    </row>
    <row r="518" spans="1:14" x14ac:dyDescent="0.2">
      <c r="A518" s="28"/>
      <c r="B518" s="30" t="s">
        <v>485</v>
      </c>
      <c r="C518" s="41">
        <v>74</v>
      </c>
      <c r="D518" s="35">
        <v>182</v>
      </c>
      <c r="E518" s="35">
        <v>66</v>
      </c>
      <c r="F518" s="35">
        <v>226</v>
      </c>
      <c r="G518" s="36">
        <f t="shared" si="107"/>
        <v>1.5448206755459062E-3</v>
      </c>
      <c r="H518" s="36">
        <f t="shared" si="108"/>
        <v>4.0721349621873184E-3</v>
      </c>
      <c r="I518" s="36">
        <f t="shared" si="109"/>
        <v>1.0488343636276957E-3</v>
      </c>
      <c r="J518" s="36">
        <f t="shared" si="110"/>
        <v>3.5564228051678287E-3</v>
      </c>
      <c r="K518" s="36">
        <f t="shared" si="113"/>
        <v>-0.10810810810810811</v>
      </c>
      <c r="L518" s="36">
        <f t="shared" si="114"/>
        <v>0.24175824175824176</v>
      </c>
      <c r="M518" s="36">
        <f t="shared" si="111"/>
        <v>-1.6700764059955744E-4</v>
      </c>
      <c r="N518" s="42">
        <f t="shared" si="112"/>
        <v>9.8447218866067033E-4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5</v>
      </c>
      <c r="E519" s="35">
        <v>0</v>
      </c>
      <c r="F519" s="35">
        <v>1</v>
      </c>
      <c r="G519" s="36" t="str">
        <f t="shared" si="107"/>
        <v/>
      </c>
      <c r="H519" s="36">
        <f t="shared" si="108"/>
        <v>1.1187183962053072E-4</v>
      </c>
      <c r="I519" s="36" t="str">
        <f t="shared" si="109"/>
        <v/>
      </c>
      <c r="J519" s="36">
        <f t="shared" si="110"/>
        <v>1.5736384093662959E-5</v>
      </c>
      <c r="K519" s="36" t="str">
        <f t="shared" si="113"/>
        <v xml:space="preserve"> </v>
      </c>
      <c r="L519" s="36">
        <f t="shared" si="114"/>
        <v>-0.8</v>
      </c>
      <c r="M519" s="36" t="str">
        <f t="shared" si="111"/>
        <v/>
      </c>
      <c r="N519" s="42">
        <f t="shared" si="112"/>
        <v>-8.9497471696424583E-5</v>
      </c>
    </row>
    <row r="520" spans="1:14" ht="25.5" x14ac:dyDescent="0.2">
      <c r="A520" s="28"/>
      <c r="B520" s="30" t="s">
        <v>487</v>
      </c>
      <c r="C520" s="41">
        <v>2</v>
      </c>
      <c r="D520" s="35">
        <v>4</v>
      </c>
      <c r="E520" s="35">
        <v>1</v>
      </c>
      <c r="F520" s="35">
        <v>10</v>
      </c>
      <c r="G520" s="36">
        <f t="shared" si="107"/>
        <v>4.1751910149889354E-5</v>
      </c>
      <c r="H520" s="36">
        <f t="shared" si="108"/>
        <v>8.9497471696424583E-5</v>
      </c>
      <c r="I520" s="36">
        <f t="shared" si="109"/>
        <v>1.5891429751934781E-5</v>
      </c>
      <c r="J520" s="36">
        <f t="shared" si="110"/>
        <v>1.5736384093662959E-4</v>
      </c>
      <c r="K520" s="36">
        <f t="shared" si="113"/>
        <v>-0.5</v>
      </c>
      <c r="L520" s="36">
        <f t="shared" si="114"/>
        <v>1.5</v>
      </c>
      <c r="M520" s="36">
        <f t="shared" si="111"/>
        <v>-2.0875955074944677E-5</v>
      </c>
      <c r="N520" s="42">
        <f t="shared" si="112"/>
        <v>1.3424620754463689E-4</v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1</v>
      </c>
      <c r="E521" s="35">
        <v>1</v>
      </c>
      <c r="F521" s="35">
        <v>1</v>
      </c>
      <c r="G521" s="36" t="str">
        <f t="shared" si="107"/>
        <v/>
      </c>
      <c r="H521" s="36">
        <f t="shared" si="108"/>
        <v>2.2374367924106146E-5</v>
      </c>
      <c r="I521" s="36">
        <f t="shared" si="109"/>
        <v>1.5891429751934781E-5</v>
      </c>
      <c r="J521" s="36">
        <f t="shared" si="110"/>
        <v>1.5736384093662959E-5</v>
      </c>
      <c r="K521" s="36">
        <f t="shared" si="113"/>
        <v>1</v>
      </c>
      <c r="L521" s="36">
        <f t="shared" si="114"/>
        <v>0</v>
      </c>
      <c r="M521" s="36" t="str">
        <f t="shared" si="111"/>
        <v/>
      </c>
      <c r="N521" s="42">
        <f t="shared" si="112"/>
        <v>0</v>
      </c>
    </row>
    <row r="522" spans="1:14" ht="25.5" x14ac:dyDescent="0.2">
      <c r="A522" s="28"/>
      <c r="B522" s="30" t="s">
        <v>489</v>
      </c>
      <c r="C522" s="41">
        <v>1</v>
      </c>
      <c r="D522" s="35">
        <v>2</v>
      </c>
      <c r="E522" s="35">
        <v>5</v>
      </c>
      <c r="F522" s="35">
        <v>11</v>
      </c>
      <c r="G522" s="36">
        <f t="shared" si="107"/>
        <v>2.0875955074944677E-5</v>
      </c>
      <c r="H522" s="36">
        <f t="shared" si="108"/>
        <v>4.4748735848212291E-5</v>
      </c>
      <c r="I522" s="36">
        <f t="shared" si="109"/>
        <v>7.9457148759673913E-5</v>
      </c>
      <c r="J522" s="36">
        <f t="shared" si="110"/>
        <v>1.7310022503029253E-4</v>
      </c>
      <c r="K522" s="36">
        <f t="shared" si="113"/>
        <v>4</v>
      </c>
      <c r="L522" s="36">
        <f t="shared" si="114"/>
        <v>4.5</v>
      </c>
      <c r="M522" s="36">
        <f t="shared" si="111"/>
        <v>8.3503820299778709E-5</v>
      </c>
      <c r="N522" s="42">
        <f t="shared" si="112"/>
        <v>2.013693113169553E-4</v>
      </c>
    </row>
    <row r="523" spans="1:14" x14ac:dyDescent="0.2">
      <c r="A523" s="28"/>
      <c r="B523" s="30" t="s">
        <v>490</v>
      </c>
      <c r="C523" s="41">
        <v>170</v>
      </c>
      <c r="D523" s="35">
        <v>164</v>
      </c>
      <c r="E523" s="35">
        <v>17</v>
      </c>
      <c r="F523" s="35">
        <v>10</v>
      </c>
      <c r="G523" s="36">
        <f t="shared" si="107"/>
        <v>3.5489123627405954E-3</v>
      </c>
      <c r="H523" s="36">
        <f t="shared" si="108"/>
        <v>3.6693963395534076E-3</v>
      </c>
      <c r="I523" s="36">
        <f t="shared" si="109"/>
        <v>2.7015430578289129E-4</v>
      </c>
      <c r="J523" s="36">
        <f t="shared" si="110"/>
        <v>1.5736384093662959E-4</v>
      </c>
      <c r="K523" s="36">
        <f t="shared" si="113"/>
        <v>-0.9</v>
      </c>
      <c r="L523" s="36">
        <f t="shared" si="114"/>
        <v>-0.93902439024390238</v>
      </c>
      <c r="M523" s="36">
        <f t="shared" si="111"/>
        <v>-3.194021126466536E-3</v>
      </c>
      <c r="N523" s="42">
        <f t="shared" si="112"/>
        <v>-3.445652660312346E-3</v>
      </c>
    </row>
    <row r="524" spans="1:14" ht="25.5" x14ac:dyDescent="0.2">
      <c r="A524" s="28"/>
      <c r="B524" s="30" t="s">
        <v>491</v>
      </c>
      <c r="C524" s="41">
        <v>0</v>
      </c>
      <c r="D524" s="35">
        <v>10</v>
      </c>
      <c r="E524" s="35">
        <v>1</v>
      </c>
      <c r="F524" s="35">
        <v>1</v>
      </c>
      <c r="G524" s="36" t="str">
        <f t="shared" si="107"/>
        <v/>
      </c>
      <c r="H524" s="36">
        <f t="shared" si="108"/>
        <v>2.2374367924106144E-4</v>
      </c>
      <c r="I524" s="36">
        <f t="shared" si="109"/>
        <v>1.5891429751934781E-5</v>
      </c>
      <c r="J524" s="36">
        <f t="shared" si="110"/>
        <v>1.5736384093662959E-5</v>
      </c>
      <c r="K524" s="36">
        <f t="shared" si="113"/>
        <v>1</v>
      </c>
      <c r="L524" s="36">
        <f t="shared" si="114"/>
        <v>-0.9</v>
      </c>
      <c r="M524" s="36" t="str">
        <f t="shared" si="111"/>
        <v/>
      </c>
      <c r="N524" s="42">
        <f t="shared" si="112"/>
        <v>-2.013693113169553E-4</v>
      </c>
    </row>
    <row r="525" spans="1:14" x14ac:dyDescent="0.2">
      <c r="A525" s="28"/>
      <c r="B525" s="30" t="s">
        <v>492</v>
      </c>
      <c r="C525" s="41">
        <v>1</v>
      </c>
      <c r="D525" s="35">
        <v>13</v>
      </c>
      <c r="E525" s="35">
        <v>13</v>
      </c>
      <c r="F525" s="35">
        <v>6</v>
      </c>
      <c r="G525" s="36">
        <f t="shared" si="107"/>
        <v>2.0875955074944677E-5</v>
      </c>
      <c r="H525" s="36">
        <f t="shared" si="108"/>
        <v>2.9086678301337986E-4</v>
      </c>
      <c r="I525" s="36">
        <f t="shared" si="109"/>
        <v>2.0658858677515216E-4</v>
      </c>
      <c r="J525" s="36">
        <f t="shared" si="110"/>
        <v>9.4418304561977746E-5</v>
      </c>
      <c r="K525" s="36">
        <f t="shared" si="113"/>
        <v>12</v>
      </c>
      <c r="L525" s="36">
        <f t="shared" si="114"/>
        <v>-0.53846153846153844</v>
      </c>
      <c r="M525" s="36">
        <f t="shared" si="111"/>
        <v>2.5051146089933614E-4</v>
      </c>
      <c r="N525" s="42">
        <f t="shared" si="112"/>
        <v>-1.56620575468743E-4</v>
      </c>
    </row>
    <row r="526" spans="1:14" ht="25.5" x14ac:dyDescent="0.2">
      <c r="A526" s="28"/>
      <c r="B526" s="30" t="s">
        <v>493</v>
      </c>
      <c r="C526" s="41">
        <v>3</v>
      </c>
      <c r="D526" s="35">
        <v>38</v>
      </c>
      <c r="E526" s="35">
        <v>8</v>
      </c>
      <c r="F526" s="35">
        <v>22</v>
      </c>
      <c r="G526" s="36">
        <f t="shared" si="107"/>
        <v>6.2627865224834035E-5</v>
      </c>
      <c r="H526" s="36">
        <f t="shared" si="108"/>
        <v>8.5022598111603349E-4</v>
      </c>
      <c r="I526" s="36">
        <f t="shared" si="109"/>
        <v>1.2713143801547824E-4</v>
      </c>
      <c r="J526" s="36">
        <f t="shared" si="110"/>
        <v>3.4620045006058506E-4</v>
      </c>
      <c r="K526" s="36">
        <f t="shared" si="113"/>
        <v>1.6666666666666667</v>
      </c>
      <c r="L526" s="36">
        <f t="shared" si="114"/>
        <v>-0.42105263157894735</v>
      </c>
      <c r="M526" s="36">
        <f t="shared" si="111"/>
        <v>1.043797753747234E-4</v>
      </c>
      <c r="N526" s="42">
        <f t="shared" si="112"/>
        <v>-3.5798988678569828E-4</v>
      </c>
    </row>
    <row r="527" spans="1:14" ht="25.5" x14ac:dyDescent="0.2">
      <c r="A527" s="28"/>
      <c r="B527" s="30" t="s">
        <v>494</v>
      </c>
      <c r="C527" s="41">
        <v>0</v>
      </c>
      <c r="D527" s="35">
        <v>1</v>
      </c>
      <c r="E527" s="35">
        <v>1</v>
      </c>
      <c r="F527" s="35">
        <v>1</v>
      </c>
      <c r="G527" s="36" t="str">
        <f t="shared" si="107"/>
        <v/>
      </c>
      <c r="H527" s="36">
        <f t="shared" si="108"/>
        <v>2.2374367924106146E-5</v>
      </c>
      <c r="I527" s="36">
        <f t="shared" si="109"/>
        <v>1.5891429751934781E-5</v>
      </c>
      <c r="J527" s="36">
        <f t="shared" si="110"/>
        <v>1.5736384093662959E-5</v>
      </c>
      <c r="K527" s="36">
        <f t="shared" si="113"/>
        <v>1</v>
      </c>
      <c r="L527" s="36">
        <f t="shared" si="114"/>
        <v>0</v>
      </c>
      <c r="M527" s="36" t="str">
        <f t="shared" si="111"/>
        <v/>
      </c>
      <c r="N527" s="42">
        <f t="shared" si="112"/>
        <v>0</v>
      </c>
    </row>
    <row r="528" spans="1:14" x14ac:dyDescent="0.2">
      <c r="A528" s="28"/>
      <c r="B528" s="30" t="s">
        <v>495</v>
      </c>
      <c r="C528" s="41">
        <v>9</v>
      </c>
      <c r="D528" s="35">
        <v>33</v>
      </c>
      <c r="E528" s="35">
        <v>8</v>
      </c>
      <c r="F528" s="35">
        <v>23</v>
      </c>
      <c r="G528" s="36">
        <f t="shared" si="107"/>
        <v>1.8788359567450212E-4</v>
      </c>
      <c r="H528" s="36">
        <f t="shared" si="108"/>
        <v>7.383541414955028E-4</v>
      </c>
      <c r="I528" s="36">
        <f t="shared" si="109"/>
        <v>1.2713143801547824E-4</v>
      </c>
      <c r="J528" s="36">
        <f t="shared" si="110"/>
        <v>3.6193683415424805E-4</v>
      </c>
      <c r="K528" s="36">
        <f t="shared" si="113"/>
        <v>-0.1111111111111111</v>
      </c>
      <c r="L528" s="36">
        <f t="shared" si="114"/>
        <v>-0.30303030303030304</v>
      </c>
      <c r="M528" s="36">
        <f t="shared" si="111"/>
        <v>-2.0875955074944677E-5</v>
      </c>
      <c r="N528" s="42">
        <f t="shared" si="112"/>
        <v>-2.2374367924106147E-4</v>
      </c>
    </row>
    <row r="529" spans="1:14" x14ac:dyDescent="0.2">
      <c r="A529" s="28"/>
      <c r="B529" s="30" t="s">
        <v>496</v>
      </c>
      <c r="C529" s="41">
        <v>12</v>
      </c>
      <c r="D529" s="35">
        <v>26</v>
      </c>
      <c r="E529" s="35">
        <v>35</v>
      </c>
      <c r="F529" s="35">
        <v>36</v>
      </c>
      <c r="G529" s="36">
        <f t="shared" si="107"/>
        <v>2.5051146089933614E-4</v>
      </c>
      <c r="H529" s="36">
        <f t="shared" si="108"/>
        <v>5.8173356602675972E-4</v>
      </c>
      <c r="I529" s="36">
        <f t="shared" si="109"/>
        <v>5.5620004131771734E-4</v>
      </c>
      <c r="J529" s="36">
        <f t="shared" si="110"/>
        <v>5.6650982737186653E-4</v>
      </c>
      <c r="K529" s="36">
        <f t="shared" si="113"/>
        <v>1.9166666666666667</v>
      </c>
      <c r="L529" s="36">
        <f t="shared" si="114"/>
        <v>0.38461538461538464</v>
      </c>
      <c r="M529" s="36">
        <f t="shared" si="111"/>
        <v>4.8014696672372763E-4</v>
      </c>
      <c r="N529" s="42">
        <f t="shared" si="112"/>
        <v>2.2374367924106144E-4</v>
      </c>
    </row>
    <row r="530" spans="1:14" ht="25.5" x14ac:dyDescent="0.2">
      <c r="A530" s="28"/>
      <c r="B530" s="30" t="s">
        <v>497</v>
      </c>
      <c r="C530" s="41">
        <v>5</v>
      </c>
      <c r="D530" s="35">
        <v>17</v>
      </c>
      <c r="E530" s="35">
        <v>4</v>
      </c>
      <c r="F530" s="35">
        <v>6</v>
      </c>
      <c r="G530" s="36">
        <f t="shared" si="107"/>
        <v>1.043797753747234E-4</v>
      </c>
      <c r="H530" s="36">
        <f t="shared" si="108"/>
        <v>3.8036425470980447E-4</v>
      </c>
      <c r="I530" s="36">
        <f t="shared" si="109"/>
        <v>6.3565719007739122E-5</v>
      </c>
      <c r="J530" s="36">
        <f t="shared" si="110"/>
        <v>9.4418304561977746E-5</v>
      </c>
      <c r="K530" s="36">
        <f t="shared" si="113"/>
        <v>-0.2</v>
      </c>
      <c r="L530" s="36">
        <f t="shared" si="114"/>
        <v>-0.6470588235294118</v>
      </c>
      <c r="M530" s="36">
        <f t="shared" si="111"/>
        <v>-2.0875955074944681E-5</v>
      </c>
      <c r="N530" s="42">
        <f t="shared" si="112"/>
        <v>-2.4611804716516764E-4</v>
      </c>
    </row>
    <row r="531" spans="1:14" ht="25.5" x14ac:dyDescent="0.2">
      <c r="A531" s="28"/>
      <c r="B531" s="30" t="s">
        <v>498</v>
      </c>
      <c r="C531" s="41">
        <v>5</v>
      </c>
      <c r="D531" s="35">
        <v>1</v>
      </c>
      <c r="E531" s="35"/>
      <c r="F531" s="35"/>
      <c r="G531" s="36">
        <f t="shared" si="107"/>
        <v>1.043797753747234E-4</v>
      </c>
      <c r="H531" s="36">
        <f t="shared" si="108"/>
        <v>2.2374367924106146E-5</v>
      </c>
      <c r="I531" s="36" t="str">
        <f t="shared" si="109"/>
        <v/>
      </c>
      <c r="J531" s="36" t="str">
        <f t="shared" si="110"/>
        <v/>
      </c>
      <c r="K531" s="36">
        <f t="shared" si="113"/>
        <v>-1</v>
      </c>
      <c r="L531" s="36">
        <f t="shared" si="114"/>
        <v>-1</v>
      </c>
      <c r="M531" s="36">
        <f t="shared" si="111"/>
        <v>-1.043797753747234E-4</v>
      </c>
      <c r="N531" s="42">
        <f t="shared" si="112"/>
        <v>-2.2374367924106146E-5</v>
      </c>
    </row>
    <row r="532" spans="1:14" ht="26.25" customHeight="1" x14ac:dyDescent="0.2">
      <c r="A532" s="28"/>
      <c r="B532" s="30" t="s">
        <v>499</v>
      </c>
      <c r="C532" s="41">
        <v>1</v>
      </c>
      <c r="D532" s="35">
        <v>0</v>
      </c>
      <c r="E532" s="35">
        <v>0</v>
      </c>
      <c r="F532" s="35">
        <v>1</v>
      </c>
      <c r="G532" s="36">
        <f t="shared" si="107"/>
        <v>2.0875955074944677E-5</v>
      </c>
      <c r="H532" s="36" t="str">
        <f t="shared" si="108"/>
        <v/>
      </c>
      <c r="I532" s="36" t="str">
        <f t="shared" si="109"/>
        <v/>
      </c>
      <c r="J532" s="36">
        <f t="shared" si="110"/>
        <v>1.5736384093662959E-5</v>
      </c>
      <c r="K532" s="36">
        <f t="shared" si="113"/>
        <v>-1</v>
      </c>
      <c r="L532" s="36">
        <f t="shared" si="114"/>
        <v>1</v>
      </c>
      <c r="M532" s="36">
        <f t="shared" si="111"/>
        <v>-2.0875955074944677E-5</v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10</v>
      </c>
      <c r="D533" s="35">
        <v>16</v>
      </c>
      <c r="E533" s="35">
        <v>4</v>
      </c>
      <c r="F533" s="35">
        <v>2</v>
      </c>
      <c r="G533" s="36">
        <f t="shared" si="107"/>
        <v>2.0875955074944679E-4</v>
      </c>
      <c r="H533" s="36">
        <f t="shared" si="108"/>
        <v>3.5798988678569833E-4</v>
      </c>
      <c r="I533" s="36">
        <f t="shared" si="109"/>
        <v>6.3565719007739122E-5</v>
      </c>
      <c r="J533" s="36">
        <f t="shared" si="110"/>
        <v>3.1472768187325917E-5</v>
      </c>
      <c r="K533" s="36">
        <f t="shared" si="113"/>
        <v>-0.6</v>
      </c>
      <c r="L533" s="36">
        <f t="shared" si="114"/>
        <v>-0.875</v>
      </c>
      <c r="M533" s="36">
        <f t="shared" si="111"/>
        <v>-1.2525573044966807E-4</v>
      </c>
      <c r="N533" s="42">
        <f t="shared" si="112"/>
        <v>-3.1324115093748605E-4</v>
      </c>
    </row>
    <row r="534" spans="1:14" ht="25.5" x14ac:dyDescent="0.2">
      <c r="A534" s="28"/>
      <c r="B534" s="30" t="s">
        <v>501</v>
      </c>
      <c r="C534" s="41">
        <v>1</v>
      </c>
      <c r="D534" s="35">
        <v>3</v>
      </c>
      <c r="E534" s="35">
        <v>1</v>
      </c>
      <c r="F534" s="35">
        <v>1</v>
      </c>
      <c r="G534" s="36">
        <f t="shared" si="107"/>
        <v>2.0875955074944677E-5</v>
      </c>
      <c r="H534" s="36">
        <f t="shared" si="108"/>
        <v>6.712310377231843E-5</v>
      </c>
      <c r="I534" s="36">
        <f t="shared" si="109"/>
        <v>1.5891429751934781E-5</v>
      </c>
      <c r="J534" s="36">
        <f t="shared" si="110"/>
        <v>1.5736384093662959E-5</v>
      </c>
      <c r="K534" s="36">
        <f t="shared" si="113"/>
        <v>0</v>
      </c>
      <c r="L534" s="36">
        <f t="shared" si="114"/>
        <v>-0.66666666666666663</v>
      </c>
      <c r="M534" s="36">
        <f t="shared" si="111"/>
        <v>0</v>
      </c>
      <c r="N534" s="42">
        <f t="shared" si="112"/>
        <v>-4.4748735848212285E-5</v>
      </c>
    </row>
    <row r="535" spans="1:14" ht="25.5" x14ac:dyDescent="0.2">
      <c r="A535" s="28"/>
      <c r="B535" s="30" t="s">
        <v>502</v>
      </c>
      <c r="C535" s="41">
        <v>5</v>
      </c>
      <c r="D535" s="35">
        <v>14</v>
      </c>
      <c r="E535" s="35">
        <v>27</v>
      </c>
      <c r="F535" s="35">
        <v>39</v>
      </c>
      <c r="G535" s="36">
        <f t="shared" si="107"/>
        <v>1.043797753747234E-4</v>
      </c>
      <c r="H535" s="36">
        <f t="shared" si="108"/>
        <v>3.13241150937486E-4</v>
      </c>
      <c r="I535" s="36">
        <f t="shared" si="109"/>
        <v>4.2906860330223912E-4</v>
      </c>
      <c r="J535" s="36">
        <f t="shared" si="110"/>
        <v>6.1371897965285533E-4</v>
      </c>
      <c r="K535" s="36">
        <f t="shared" si="113"/>
        <v>4.4000000000000004</v>
      </c>
      <c r="L535" s="36">
        <f t="shared" si="114"/>
        <v>1.7857142857142858</v>
      </c>
      <c r="M535" s="36">
        <f t="shared" si="111"/>
        <v>4.5927101164878299E-4</v>
      </c>
      <c r="N535" s="42">
        <f t="shared" si="112"/>
        <v>5.5935919810265358E-4</v>
      </c>
    </row>
    <row r="536" spans="1:14" x14ac:dyDescent="0.2">
      <c r="A536" s="28"/>
      <c r="B536" s="30" t="s">
        <v>503</v>
      </c>
      <c r="C536" s="41">
        <v>10</v>
      </c>
      <c r="D536" s="35">
        <v>4</v>
      </c>
      <c r="E536" s="35">
        <v>82</v>
      </c>
      <c r="F536" s="35">
        <v>34</v>
      </c>
      <c r="G536" s="36">
        <f t="shared" si="107"/>
        <v>2.0875955074944679E-4</v>
      </c>
      <c r="H536" s="36">
        <f t="shared" si="108"/>
        <v>8.9497471696424583E-5</v>
      </c>
      <c r="I536" s="36">
        <f t="shared" si="109"/>
        <v>1.3030972396586521E-3</v>
      </c>
      <c r="J536" s="36">
        <f t="shared" si="110"/>
        <v>5.3503705918454055E-4</v>
      </c>
      <c r="K536" s="36">
        <f t="shared" si="113"/>
        <v>7.2</v>
      </c>
      <c r="L536" s="36">
        <f t="shared" si="114"/>
        <v>7.5</v>
      </c>
      <c r="M536" s="36">
        <f t="shared" si="111"/>
        <v>1.5030687653960169E-3</v>
      </c>
      <c r="N536" s="42">
        <f t="shared" si="112"/>
        <v>6.7123103772318438E-4</v>
      </c>
    </row>
    <row r="537" spans="1:14" ht="25.5" x14ac:dyDescent="0.2">
      <c r="A537" s="28"/>
      <c r="B537" s="30" t="s">
        <v>504</v>
      </c>
      <c r="C537" s="41">
        <v>7</v>
      </c>
      <c r="D537" s="35">
        <v>43</v>
      </c>
      <c r="E537" s="35">
        <v>6</v>
      </c>
      <c r="F537" s="35">
        <v>16</v>
      </c>
      <c r="G537" s="36">
        <f t="shared" si="107"/>
        <v>1.4613168552461274E-4</v>
      </c>
      <c r="H537" s="36">
        <f t="shared" si="108"/>
        <v>9.6209782073656419E-4</v>
      </c>
      <c r="I537" s="36">
        <f t="shared" si="109"/>
        <v>9.534857851160869E-5</v>
      </c>
      <c r="J537" s="36">
        <f t="shared" si="110"/>
        <v>2.5178214549860734E-4</v>
      </c>
      <c r="K537" s="36">
        <f t="shared" si="113"/>
        <v>-0.14285714285714285</v>
      </c>
      <c r="L537" s="36">
        <f t="shared" si="114"/>
        <v>-0.62790697674418605</v>
      </c>
      <c r="M537" s="36">
        <f t="shared" si="111"/>
        <v>-2.0875955074944677E-5</v>
      </c>
      <c r="N537" s="42">
        <f t="shared" si="112"/>
        <v>-6.0410793395086586E-4</v>
      </c>
    </row>
    <row r="538" spans="1:14" x14ac:dyDescent="0.2">
      <c r="A538" s="28"/>
      <c r="B538" s="30" t="s">
        <v>505</v>
      </c>
      <c r="C538" s="41">
        <v>12</v>
      </c>
      <c r="D538" s="35">
        <v>10</v>
      </c>
      <c r="E538" s="35">
        <v>20</v>
      </c>
      <c r="F538" s="35">
        <v>11</v>
      </c>
      <c r="G538" s="36">
        <f t="shared" si="107"/>
        <v>2.5051146089933614E-4</v>
      </c>
      <c r="H538" s="36">
        <f t="shared" si="108"/>
        <v>2.2374367924106144E-4</v>
      </c>
      <c r="I538" s="36">
        <f t="shared" si="109"/>
        <v>3.1782859503869565E-4</v>
      </c>
      <c r="J538" s="36">
        <f t="shared" si="110"/>
        <v>1.7310022503029253E-4</v>
      </c>
      <c r="K538" s="36">
        <f t="shared" si="113"/>
        <v>0.66666666666666663</v>
      </c>
      <c r="L538" s="36">
        <f t="shared" si="114"/>
        <v>0.1</v>
      </c>
      <c r="M538" s="36">
        <f t="shared" si="111"/>
        <v>1.6700764059955742E-4</v>
      </c>
      <c r="N538" s="42">
        <f t="shared" si="112"/>
        <v>2.2374367924106146E-5</v>
      </c>
    </row>
    <row r="539" spans="1:14" x14ac:dyDescent="0.2">
      <c r="A539" s="28"/>
      <c r="B539" s="30" t="s">
        <v>506</v>
      </c>
      <c r="C539" s="41">
        <v>441</v>
      </c>
      <c r="D539" s="35">
        <v>102</v>
      </c>
      <c r="E539" s="35">
        <v>407</v>
      </c>
      <c r="F539" s="35">
        <v>103</v>
      </c>
      <c r="G539" s="36">
        <f t="shared" si="107"/>
        <v>9.2062961880506038E-3</v>
      </c>
      <c r="H539" s="36">
        <f t="shared" si="108"/>
        <v>2.2821855282588268E-3</v>
      </c>
      <c r="I539" s="36">
        <f t="shared" si="109"/>
        <v>6.4678119090374559E-3</v>
      </c>
      <c r="J539" s="36">
        <f t="shared" si="110"/>
        <v>1.6208475616472846E-3</v>
      </c>
      <c r="K539" s="36">
        <f t="shared" si="113"/>
        <v>-7.7097505668934238E-2</v>
      </c>
      <c r="L539" s="36">
        <f t="shared" si="114"/>
        <v>9.8039215686274508E-3</v>
      </c>
      <c r="M539" s="36">
        <f t="shared" si="111"/>
        <v>-7.0978247254811907E-4</v>
      </c>
      <c r="N539" s="42">
        <f t="shared" si="112"/>
        <v>2.2374367924106146E-5</v>
      </c>
    </row>
    <row r="540" spans="1:14" x14ac:dyDescent="0.2">
      <c r="A540" s="28"/>
      <c r="B540" s="30" t="s">
        <v>507</v>
      </c>
      <c r="C540" s="41">
        <v>315</v>
      </c>
      <c r="D540" s="35">
        <v>90</v>
      </c>
      <c r="E540" s="35">
        <v>369</v>
      </c>
      <c r="F540" s="35">
        <v>66</v>
      </c>
      <c r="G540" s="36">
        <f t="shared" si="107"/>
        <v>6.5759258486075738E-3</v>
      </c>
      <c r="H540" s="36">
        <f t="shared" si="108"/>
        <v>2.0136931131695531E-3</v>
      </c>
      <c r="I540" s="36">
        <f t="shared" si="109"/>
        <v>5.8639375784639344E-3</v>
      </c>
      <c r="J540" s="36">
        <f t="shared" si="110"/>
        <v>1.0386013501817552E-3</v>
      </c>
      <c r="K540" s="36">
        <f t="shared" si="113"/>
        <v>0.17142857142857143</v>
      </c>
      <c r="L540" s="36">
        <f t="shared" si="114"/>
        <v>-0.26666666666666666</v>
      </c>
      <c r="M540" s="36">
        <f t="shared" si="111"/>
        <v>1.1273015740470127E-3</v>
      </c>
      <c r="N540" s="42">
        <f t="shared" si="112"/>
        <v>-5.3698483017854755E-4</v>
      </c>
    </row>
    <row r="541" spans="1:14" ht="38.25" x14ac:dyDescent="0.2">
      <c r="A541" s="28"/>
      <c r="B541" s="30" t="s">
        <v>508</v>
      </c>
      <c r="C541" s="41">
        <v>23</v>
      </c>
      <c r="D541" s="35">
        <v>35</v>
      </c>
      <c r="E541" s="35">
        <v>58</v>
      </c>
      <c r="F541" s="35">
        <v>47</v>
      </c>
      <c r="G541" s="36">
        <f t="shared" si="107"/>
        <v>4.8014696672372763E-4</v>
      </c>
      <c r="H541" s="36">
        <f t="shared" si="108"/>
        <v>7.8310287734371508E-4</v>
      </c>
      <c r="I541" s="36">
        <f t="shared" si="109"/>
        <v>9.2170292561221734E-4</v>
      </c>
      <c r="J541" s="36">
        <f t="shared" si="110"/>
        <v>7.3961005240215903E-4</v>
      </c>
      <c r="K541" s="36">
        <f t="shared" si="113"/>
        <v>1.5217391304347827</v>
      </c>
      <c r="L541" s="36">
        <f t="shared" si="114"/>
        <v>0.34285714285714286</v>
      </c>
      <c r="M541" s="36">
        <f t="shared" si="111"/>
        <v>7.3065842762306383E-4</v>
      </c>
      <c r="N541" s="42">
        <f t="shared" si="112"/>
        <v>2.6849241508927372E-4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>
        <v>0</v>
      </c>
      <c r="F542" s="35">
        <v>2</v>
      </c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>
        <f t="shared" si="110"/>
        <v>3.1472768187325917E-5</v>
      </c>
      <c r="K542" s="36" t="str">
        <f t="shared" si="113"/>
        <v xml:space="preserve"> </v>
      </c>
      <c r="L542" s="36">
        <f t="shared" si="114"/>
        <v>1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55</v>
      </c>
      <c r="D543" s="35">
        <v>31</v>
      </c>
      <c r="E543" s="35">
        <v>42</v>
      </c>
      <c r="F543" s="35">
        <v>12</v>
      </c>
      <c r="G543" s="36">
        <f t="shared" si="107"/>
        <v>1.1481775291219574E-3</v>
      </c>
      <c r="H543" s="36">
        <f t="shared" si="108"/>
        <v>6.9360540564729041E-4</v>
      </c>
      <c r="I543" s="36">
        <f t="shared" si="109"/>
        <v>6.674400495812608E-4</v>
      </c>
      <c r="J543" s="36">
        <f t="shared" si="110"/>
        <v>1.8883660912395549E-4</v>
      </c>
      <c r="K543" s="36">
        <f t="shared" si="113"/>
        <v>-0.23636363636363636</v>
      </c>
      <c r="L543" s="36">
        <f t="shared" si="114"/>
        <v>-0.61290322580645162</v>
      </c>
      <c r="M543" s="36">
        <f t="shared" si="111"/>
        <v>-2.7138741597428084E-4</v>
      </c>
      <c r="N543" s="42">
        <f t="shared" si="112"/>
        <v>-4.2511299055801669E-4</v>
      </c>
    </row>
    <row r="544" spans="1:14" ht="25.5" x14ac:dyDescent="0.2">
      <c r="A544" s="28"/>
      <c r="B544" s="30" t="s">
        <v>511</v>
      </c>
      <c r="C544" s="41">
        <v>172</v>
      </c>
      <c r="D544" s="35">
        <v>131</v>
      </c>
      <c r="E544" s="35">
        <v>295</v>
      </c>
      <c r="F544" s="35">
        <v>184</v>
      </c>
      <c r="G544" s="36">
        <f t="shared" si="107"/>
        <v>3.5906642728904849E-3</v>
      </c>
      <c r="H544" s="36">
        <f t="shared" si="108"/>
        <v>2.9310421980579047E-3</v>
      </c>
      <c r="I544" s="36">
        <f t="shared" si="109"/>
        <v>4.6879717768207605E-3</v>
      </c>
      <c r="J544" s="36">
        <f t="shared" si="110"/>
        <v>2.8954946732339844E-3</v>
      </c>
      <c r="K544" s="36">
        <f t="shared" si="113"/>
        <v>0.71511627906976749</v>
      </c>
      <c r="L544" s="36">
        <f t="shared" si="114"/>
        <v>0.40458015267175573</v>
      </c>
      <c r="M544" s="36">
        <f t="shared" si="111"/>
        <v>2.5677424742181956E-3</v>
      </c>
      <c r="N544" s="42">
        <f t="shared" si="112"/>
        <v>1.1858414999776257E-3</v>
      </c>
    </row>
    <row r="545" spans="1:14" x14ac:dyDescent="0.2">
      <c r="A545" s="28"/>
      <c r="B545" s="30" t="s">
        <v>512</v>
      </c>
      <c r="C545" s="41">
        <v>9</v>
      </c>
      <c r="D545" s="35">
        <v>23</v>
      </c>
      <c r="E545" s="35">
        <v>6</v>
      </c>
      <c r="F545" s="35">
        <v>10</v>
      </c>
      <c r="G545" s="36">
        <f t="shared" si="107"/>
        <v>1.8788359567450212E-4</v>
      </c>
      <c r="H545" s="36">
        <f t="shared" si="108"/>
        <v>5.146104622544413E-4</v>
      </c>
      <c r="I545" s="36">
        <f t="shared" si="109"/>
        <v>9.534857851160869E-5</v>
      </c>
      <c r="J545" s="36">
        <f t="shared" si="110"/>
        <v>1.5736384093662959E-4</v>
      </c>
      <c r="K545" s="36">
        <f t="shared" si="113"/>
        <v>-0.33333333333333331</v>
      </c>
      <c r="L545" s="36">
        <f t="shared" si="114"/>
        <v>-0.56521739130434778</v>
      </c>
      <c r="M545" s="36">
        <f t="shared" si="111"/>
        <v>-6.2627865224834035E-5</v>
      </c>
      <c r="N545" s="42">
        <f t="shared" si="112"/>
        <v>-2.9086678301337986E-4</v>
      </c>
    </row>
    <row r="546" spans="1:14" ht="25.5" x14ac:dyDescent="0.2">
      <c r="A546" s="28"/>
      <c r="B546" s="30" t="s">
        <v>513</v>
      </c>
      <c r="C546" s="41">
        <v>82</v>
      </c>
      <c r="D546" s="35">
        <v>68</v>
      </c>
      <c r="E546" s="35">
        <v>26</v>
      </c>
      <c r="F546" s="35">
        <v>28</v>
      </c>
      <c r="G546" s="36">
        <f t="shared" si="107"/>
        <v>1.7118283161454636E-3</v>
      </c>
      <c r="H546" s="36">
        <f t="shared" si="108"/>
        <v>1.5214570188392179E-3</v>
      </c>
      <c r="I546" s="36">
        <f t="shared" si="109"/>
        <v>4.1317717355030431E-4</v>
      </c>
      <c r="J546" s="36">
        <f t="shared" si="110"/>
        <v>4.4061875462256283E-4</v>
      </c>
      <c r="K546" s="36">
        <f t="shared" si="113"/>
        <v>-0.68292682926829273</v>
      </c>
      <c r="L546" s="36">
        <f t="shared" si="114"/>
        <v>-0.58823529411764708</v>
      </c>
      <c r="M546" s="36">
        <f t="shared" si="111"/>
        <v>-1.1690534841969022E-3</v>
      </c>
      <c r="N546" s="42">
        <f t="shared" si="112"/>
        <v>-8.9497471696424588E-4</v>
      </c>
    </row>
    <row r="547" spans="1:14" ht="25.5" x14ac:dyDescent="0.2">
      <c r="A547" s="28"/>
      <c r="B547" s="30" t="s">
        <v>514</v>
      </c>
      <c r="C547" s="41">
        <v>1</v>
      </c>
      <c r="D547" s="35">
        <v>1</v>
      </c>
      <c r="E547" s="35">
        <v>4</v>
      </c>
      <c r="F547" s="35">
        <v>4</v>
      </c>
      <c r="G547" s="36">
        <f t="shared" si="107"/>
        <v>2.0875955074944677E-5</v>
      </c>
      <c r="H547" s="36">
        <f t="shared" si="108"/>
        <v>2.2374367924106146E-5</v>
      </c>
      <c r="I547" s="36">
        <f t="shared" si="109"/>
        <v>6.3565719007739122E-5</v>
      </c>
      <c r="J547" s="36">
        <f t="shared" si="110"/>
        <v>6.2945536374651835E-5</v>
      </c>
      <c r="K547" s="36">
        <f t="shared" si="113"/>
        <v>3</v>
      </c>
      <c r="L547" s="36">
        <f t="shared" si="114"/>
        <v>3</v>
      </c>
      <c r="M547" s="36">
        <f t="shared" si="111"/>
        <v>6.2627865224834035E-5</v>
      </c>
      <c r="N547" s="42">
        <f t="shared" si="112"/>
        <v>6.7123103772318444E-5</v>
      </c>
    </row>
    <row r="548" spans="1:14" x14ac:dyDescent="0.2">
      <c r="A548" s="28"/>
      <c r="B548" s="30" t="s">
        <v>515</v>
      </c>
      <c r="C548" s="41">
        <v>2</v>
      </c>
      <c r="D548" s="35">
        <v>1</v>
      </c>
      <c r="E548" s="35">
        <v>0</v>
      </c>
      <c r="F548" s="35">
        <v>3</v>
      </c>
      <c r="G548" s="36">
        <f t="shared" si="107"/>
        <v>4.1751910149889354E-5</v>
      </c>
      <c r="H548" s="36">
        <f t="shared" si="108"/>
        <v>2.2374367924106146E-5</v>
      </c>
      <c r="I548" s="36" t="str">
        <f t="shared" si="109"/>
        <v/>
      </c>
      <c r="J548" s="36">
        <f t="shared" si="110"/>
        <v>4.7209152280988873E-5</v>
      </c>
      <c r="K548" s="36">
        <f t="shared" si="113"/>
        <v>-1</v>
      </c>
      <c r="L548" s="36">
        <f t="shared" si="114"/>
        <v>2</v>
      </c>
      <c r="M548" s="36">
        <f t="shared" si="111"/>
        <v>-4.1751910149889354E-5</v>
      </c>
      <c r="N548" s="42">
        <f t="shared" si="112"/>
        <v>4.4748735848212291E-5</v>
      </c>
    </row>
    <row r="549" spans="1:14" x14ac:dyDescent="0.2">
      <c r="A549" s="28"/>
      <c r="B549" s="30" t="s">
        <v>516</v>
      </c>
      <c r="C549" s="41">
        <v>5</v>
      </c>
      <c r="D549" s="35">
        <v>21</v>
      </c>
      <c r="E549" s="35">
        <v>0</v>
      </c>
      <c r="F549" s="35">
        <v>5</v>
      </c>
      <c r="G549" s="36">
        <f t="shared" si="107"/>
        <v>1.043797753747234E-4</v>
      </c>
      <c r="H549" s="36">
        <f t="shared" si="108"/>
        <v>4.6986172640622902E-4</v>
      </c>
      <c r="I549" s="36" t="str">
        <f t="shared" si="109"/>
        <v/>
      </c>
      <c r="J549" s="36">
        <f t="shared" si="110"/>
        <v>7.8681920468314797E-5</v>
      </c>
      <c r="K549" s="36">
        <f t="shared" si="113"/>
        <v>-1</v>
      </c>
      <c r="L549" s="36">
        <f t="shared" si="114"/>
        <v>-0.76190476190476186</v>
      </c>
      <c r="M549" s="36">
        <f t="shared" si="111"/>
        <v>-1.043797753747234E-4</v>
      </c>
      <c r="N549" s="42">
        <f t="shared" si="112"/>
        <v>-3.5798988678569828E-4</v>
      </c>
    </row>
    <row r="550" spans="1:14" x14ac:dyDescent="0.2">
      <c r="A550" s="28"/>
      <c r="B550" s="30" t="s">
        <v>517</v>
      </c>
      <c r="C550" s="41">
        <v>7</v>
      </c>
      <c r="D550" s="35">
        <v>44</v>
      </c>
      <c r="E550" s="35">
        <v>6</v>
      </c>
      <c r="F550" s="35">
        <v>9</v>
      </c>
      <c r="G550" s="36">
        <f t="shared" si="107"/>
        <v>1.4613168552461274E-4</v>
      </c>
      <c r="H550" s="36">
        <f t="shared" si="108"/>
        <v>9.8447218866067033E-4</v>
      </c>
      <c r="I550" s="36">
        <f t="shared" si="109"/>
        <v>9.534857851160869E-5</v>
      </c>
      <c r="J550" s="36">
        <f t="shared" si="110"/>
        <v>1.4162745684296663E-4</v>
      </c>
      <c r="K550" s="36">
        <f t="shared" si="113"/>
        <v>-0.14285714285714285</v>
      </c>
      <c r="L550" s="36">
        <f t="shared" si="114"/>
        <v>-0.79545454545454541</v>
      </c>
      <c r="M550" s="36">
        <f t="shared" si="111"/>
        <v>-2.0875955074944677E-5</v>
      </c>
      <c r="N550" s="42">
        <f t="shared" si="112"/>
        <v>-7.8310287734371497E-4</v>
      </c>
    </row>
    <row r="551" spans="1:14" ht="25.5" x14ac:dyDescent="0.2">
      <c r="A551" s="28"/>
      <c r="B551" s="30" t="s">
        <v>518</v>
      </c>
      <c r="C551" s="41">
        <v>1</v>
      </c>
      <c r="D551" s="35">
        <v>4</v>
      </c>
      <c r="E551" s="35">
        <v>7</v>
      </c>
      <c r="F551" s="35">
        <v>7</v>
      </c>
      <c r="G551" s="36">
        <f t="shared" si="107"/>
        <v>2.0875955074944677E-5</v>
      </c>
      <c r="H551" s="36">
        <f t="shared" si="108"/>
        <v>8.9497471696424583E-5</v>
      </c>
      <c r="I551" s="36">
        <f t="shared" si="109"/>
        <v>1.1124000826354347E-4</v>
      </c>
      <c r="J551" s="36">
        <f t="shared" si="110"/>
        <v>1.1015468865564071E-4</v>
      </c>
      <c r="K551" s="36">
        <f t="shared" si="113"/>
        <v>6</v>
      </c>
      <c r="L551" s="36">
        <f t="shared" si="114"/>
        <v>0.75</v>
      </c>
      <c r="M551" s="36">
        <f t="shared" si="111"/>
        <v>1.2525573044966807E-4</v>
      </c>
      <c r="N551" s="42">
        <f t="shared" si="112"/>
        <v>6.7123103772318444E-5</v>
      </c>
    </row>
    <row r="552" spans="1:14" ht="25.5" x14ac:dyDescent="0.2">
      <c r="A552" s="28"/>
      <c r="B552" s="30" t="s">
        <v>519</v>
      </c>
      <c r="C552" s="41">
        <v>4</v>
      </c>
      <c r="D552" s="35">
        <v>18</v>
      </c>
      <c r="E552" s="35">
        <v>4</v>
      </c>
      <c r="F552" s="35">
        <v>12</v>
      </c>
      <c r="G552" s="36">
        <f t="shared" si="107"/>
        <v>8.3503820299778709E-5</v>
      </c>
      <c r="H552" s="36">
        <f t="shared" si="108"/>
        <v>4.0273862263391061E-4</v>
      </c>
      <c r="I552" s="36">
        <f t="shared" si="109"/>
        <v>6.3565719007739122E-5</v>
      </c>
      <c r="J552" s="36">
        <f t="shared" si="110"/>
        <v>1.8883660912395549E-4</v>
      </c>
      <c r="K552" s="36">
        <f t="shared" si="113"/>
        <v>0</v>
      </c>
      <c r="L552" s="36">
        <f t="shared" si="114"/>
        <v>-0.33333333333333331</v>
      </c>
      <c r="M552" s="36">
        <f t="shared" si="111"/>
        <v>0</v>
      </c>
      <c r="N552" s="42">
        <f t="shared" si="112"/>
        <v>-1.3424620754463686E-4</v>
      </c>
    </row>
    <row r="553" spans="1:14" ht="25.5" x14ac:dyDescent="0.2">
      <c r="A553" s="28"/>
      <c r="B553" s="30" t="s">
        <v>520</v>
      </c>
      <c r="C553" s="41">
        <v>3</v>
      </c>
      <c r="D553" s="35">
        <v>8</v>
      </c>
      <c r="E553" s="35">
        <v>2</v>
      </c>
      <c r="F553" s="35">
        <v>17</v>
      </c>
      <c r="G553" s="36">
        <f t="shared" si="107"/>
        <v>6.2627865224834035E-5</v>
      </c>
      <c r="H553" s="36">
        <f t="shared" si="108"/>
        <v>1.7899494339284917E-4</v>
      </c>
      <c r="I553" s="36">
        <f t="shared" si="109"/>
        <v>3.1782859503869561E-5</v>
      </c>
      <c r="J553" s="36">
        <f t="shared" si="110"/>
        <v>2.6751852959227027E-4</v>
      </c>
      <c r="K553" s="36">
        <f t="shared" si="113"/>
        <v>-0.33333333333333331</v>
      </c>
      <c r="L553" s="36">
        <f t="shared" si="114"/>
        <v>1.125</v>
      </c>
      <c r="M553" s="36">
        <f t="shared" si="111"/>
        <v>-2.0875955074944677E-5</v>
      </c>
      <c r="N553" s="42">
        <f t="shared" si="112"/>
        <v>2.013693113169553E-4</v>
      </c>
    </row>
    <row r="554" spans="1:14" ht="25.5" x14ac:dyDescent="0.2">
      <c r="A554" s="28"/>
      <c r="B554" s="30" t="s">
        <v>521</v>
      </c>
      <c r="C554" s="41">
        <v>0</v>
      </c>
      <c r="D554" s="35">
        <v>1</v>
      </c>
      <c r="E554" s="35">
        <v>0</v>
      </c>
      <c r="F554" s="35">
        <v>3</v>
      </c>
      <c r="G554" s="36" t="str">
        <f t="shared" si="107"/>
        <v/>
      </c>
      <c r="H554" s="36">
        <f t="shared" si="108"/>
        <v>2.2374367924106146E-5</v>
      </c>
      <c r="I554" s="36" t="str">
        <f t="shared" si="109"/>
        <v/>
      </c>
      <c r="J554" s="36">
        <f t="shared" si="110"/>
        <v>4.7209152280988873E-5</v>
      </c>
      <c r="K554" s="36" t="str">
        <f t="shared" si="113"/>
        <v xml:space="preserve"> </v>
      </c>
      <c r="L554" s="36">
        <f t="shared" si="114"/>
        <v>2</v>
      </c>
      <c r="M554" s="36" t="str">
        <f t="shared" si="111"/>
        <v/>
      </c>
      <c r="N554" s="42">
        <f t="shared" si="112"/>
        <v>4.4748735848212291E-5</v>
      </c>
    </row>
    <row r="555" spans="1:14" ht="25.5" x14ac:dyDescent="0.2">
      <c r="A555" s="28"/>
      <c r="B555" s="30" t="s">
        <v>522</v>
      </c>
      <c r="C555" s="41">
        <v>0</v>
      </c>
      <c r="D555" s="35">
        <v>2</v>
      </c>
      <c r="E555" s="35">
        <v>1</v>
      </c>
      <c r="F555" s="35">
        <v>1</v>
      </c>
      <c r="G555" s="36" t="str">
        <f t="shared" si="107"/>
        <v/>
      </c>
      <c r="H555" s="36">
        <f t="shared" si="108"/>
        <v>4.4748735848212291E-5</v>
      </c>
      <c r="I555" s="36">
        <f t="shared" si="109"/>
        <v>1.5891429751934781E-5</v>
      </c>
      <c r="J555" s="36">
        <f t="shared" si="110"/>
        <v>1.5736384093662959E-5</v>
      </c>
      <c r="K555" s="36">
        <f t="shared" si="113"/>
        <v>1</v>
      </c>
      <c r="L555" s="36">
        <f t="shared" si="114"/>
        <v>-0.5</v>
      </c>
      <c r="M555" s="36" t="str">
        <f t="shared" si="111"/>
        <v/>
      </c>
      <c r="N555" s="42">
        <f t="shared" si="112"/>
        <v>-2.2374367924106146E-5</v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7</v>
      </c>
      <c r="E557" s="35">
        <v>3</v>
      </c>
      <c r="F557" s="35">
        <v>1</v>
      </c>
      <c r="G557" s="36" t="str">
        <f t="shared" si="107"/>
        <v/>
      </c>
      <c r="H557" s="36">
        <f t="shared" si="108"/>
        <v>1.56620575468743E-4</v>
      </c>
      <c r="I557" s="36">
        <f t="shared" si="109"/>
        <v>4.7674289255804345E-5</v>
      </c>
      <c r="J557" s="36">
        <f t="shared" si="110"/>
        <v>1.5736384093662959E-5</v>
      </c>
      <c r="K557" s="36">
        <f t="shared" si="113"/>
        <v>1</v>
      </c>
      <c r="L557" s="36">
        <f t="shared" si="114"/>
        <v>-0.8571428571428571</v>
      </c>
      <c r="M557" s="36" t="str">
        <f t="shared" si="111"/>
        <v/>
      </c>
      <c r="N557" s="42">
        <f t="shared" si="112"/>
        <v>-1.3424620754463686E-4</v>
      </c>
    </row>
    <row r="558" spans="1:14" x14ac:dyDescent="0.2">
      <c r="A558" s="28"/>
      <c r="B558" s="30" t="s">
        <v>525</v>
      </c>
      <c r="C558" s="41">
        <v>22</v>
      </c>
      <c r="D558" s="35">
        <v>48</v>
      </c>
      <c r="E558" s="35">
        <v>7</v>
      </c>
      <c r="F558" s="35">
        <v>14</v>
      </c>
      <c r="G558" s="36">
        <f t="shared" si="107"/>
        <v>4.5927101164878293E-4</v>
      </c>
      <c r="H558" s="36">
        <f t="shared" si="108"/>
        <v>1.0739696603570949E-3</v>
      </c>
      <c r="I558" s="36">
        <f t="shared" si="109"/>
        <v>1.1124000826354347E-4</v>
      </c>
      <c r="J558" s="36">
        <f t="shared" si="110"/>
        <v>2.2030937731128142E-4</v>
      </c>
      <c r="K558" s="36">
        <f t="shared" si="113"/>
        <v>-0.68181818181818177</v>
      </c>
      <c r="L558" s="36">
        <f t="shared" si="114"/>
        <v>-0.70833333333333337</v>
      </c>
      <c r="M558" s="36">
        <f t="shared" si="111"/>
        <v>-3.1313932612417013E-4</v>
      </c>
      <c r="N558" s="42">
        <f t="shared" si="112"/>
        <v>-7.6072850941960894E-4</v>
      </c>
    </row>
    <row r="559" spans="1:14" ht="26.25" customHeight="1" x14ac:dyDescent="0.2">
      <c r="A559" s="28"/>
      <c r="B559" s="30" t="s">
        <v>526</v>
      </c>
      <c r="C559" s="41">
        <v>1</v>
      </c>
      <c r="D559" s="35">
        <v>1</v>
      </c>
      <c r="E559" s="35">
        <v>3</v>
      </c>
      <c r="F559" s="35">
        <v>4</v>
      </c>
      <c r="G559" s="36">
        <f t="shared" si="107"/>
        <v>2.0875955074944677E-5</v>
      </c>
      <c r="H559" s="36">
        <f t="shared" si="108"/>
        <v>2.2374367924106146E-5</v>
      </c>
      <c r="I559" s="36">
        <f t="shared" si="109"/>
        <v>4.7674289255804345E-5</v>
      </c>
      <c r="J559" s="36">
        <f t="shared" si="110"/>
        <v>6.2945536374651835E-5</v>
      </c>
      <c r="K559" s="36">
        <f t="shared" si="113"/>
        <v>2</v>
      </c>
      <c r="L559" s="36">
        <f t="shared" si="114"/>
        <v>3</v>
      </c>
      <c r="M559" s="36">
        <f t="shared" si="111"/>
        <v>4.1751910149889354E-5</v>
      </c>
      <c r="N559" s="42">
        <f t="shared" si="112"/>
        <v>6.7123103772318444E-5</v>
      </c>
    </row>
    <row r="560" spans="1:14" ht="25.5" x14ac:dyDescent="0.2">
      <c r="A560" s="28"/>
      <c r="B560" s="30" t="s">
        <v>527</v>
      </c>
      <c r="C560" s="41">
        <v>0</v>
      </c>
      <c r="D560" s="35">
        <v>1</v>
      </c>
      <c r="E560" s="35">
        <v>1</v>
      </c>
      <c r="F560" s="35">
        <v>22</v>
      </c>
      <c r="G560" s="36" t="str">
        <f t="shared" si="107"/>
        <v/>
      </c>
      <c r="H560" s="36">
        <f t="shared" si="108"/>
        <v>2.2374367924106146E-5</v>
      </c>
      <c r="I560" s="36">
        <f t="shared" si="109"/>
        <v>1.5891429751934781E-5</v>
      </c>
      <c r="J560" s="36">
        <f t="shared" si="110"/>
        <v>3.4620045006058506E-4</v>
      </c>
      <c r="K560" s="36">
        <f t="shared" si="113"/>
        <v>1</v>
      </c>
      <c r="L560" s="36">
        <f t="shared" si="114"/>
        <v>21</v>
      </c>
      <c r="M560" s="36" t="str">
        <f t="shared" si="111"/>
        <v/>
      </c>
      <c r="N560" s="42">
        <f t="shared" si="112"/>
        <v>4.6986172640622908E-4</v>
      </c>
    </row>
    <row r="561" spans="1:14" x14ac:dyDescent="0.2">
      <c r="A561" s="28"/>
      <c r="B561" s="30" t="s">
        <v>528</v>
      </c>
      <c r="C561" s="41">
        <v>5</v>
      </c>
      <c r="D561" s="35">
        <v>42</v>
      </c>
      <c r="E561" s="35">
        <v>9</v>
      </c>
      <c r="F561" s="35">
        <v>45</v>
      </c>
      <c r="G561" s="36">
        <f t="shared" si="107"/>
        <v>1.043797753747234E-4</v>
      </c>
      <c r="H561" s="36">
        <f t="shared" si="108"/>
        <v>9.3972345281245805E-4</v>
      </c>
      <c r="I561" s="36">
        <f t="shared" si="109"/>
        <v>1.4302286776741302E-4</v>
      </c>
      <c r="J561" s="36">
        <f t="shared" si="110"/>
        <v>7.0813728421483316E-4</v>
      </c>
      <c r="K561" s="36">
        <f t="shared" si="113"/>
        <v>0.8</v>
      </c>
      <c r="L561" s="36">
        <f t="shared" si="114"/>
        <v>7.1428571428571425E-2</v>
      </c>
      <c r="M561" s="36">
        <f t="shared" si="111"/>
        <v>8.3503820299778722E-5</v>
      </c>
      <c r="N561" s="42">
        <f t="shared" si="112"/>
        <v>6.712310377231843E-5</v>
      </c>
    </row>
    <row r="562" spans="1:14" x14ac:dyDescent="0.2">
      <c r="A562" s="28"/>
      <c r="B562" s="30" t="s">
        <v>529</v>
      </c>
      <c r="C562" s="41">
        <v>5</v>
      </c>
      <c r="D562" s="35">
        <v>5</v>
      </c>
      <c r="E562" s="35">
        <v>6</v>
      </c>
      <c r="F562" s="35">
        <v>19</v>
      </c>
      <c r="G562" s="36">
        <f t="shared" si="107"/>
        <v>1.043797753747234E-4</v>
      </c>
      <c r="H562" s="36">
        <f t="shared" si="108"/>
        <v>1.1187183962053072E-4</v>
      </c>
      <c r="I562" s="36">
        <f t="shared" si="109"/>
        <v>9.534857851160869E-5</v>
      </c>
      <c r="J562" s="36">
        <f t="shared" si="110"/>
        <v>2.989912977795962E-4</v>
      </c>
      <c r="K562" s="36">
        <f t="shared" si="113"/>
        <v>0.2</v>
      </c>
      <c r="L562" s="36">
        <f t="shared" si="114"/>
        <v>2.8</v>
      </c>
      <c r="M562" s="36">
        <f t="shared" si="111"/>
        <v>2.0875955074944681E-5</v>
      </c>
      <c r="N562" s="42">
        <f t="shared" si="112"/>
        <v>3.13241150937486E-4</v>
      </c>
    </row>
    <row r="563" spans="1:14" x14ac:dyDescent="0.2">
      <c r="A563" s="28"/>
      <c r="B563" s="30" t="s">
        <v>530</v>
      </c>
      <c r="C563" s="41">
        <v>368</v>
      </c>
      <c r="D563" s="35">
        <v>331</v>
      </c>
      <c r="E563" s="35">
        <v>676</v>
      </c>
      <c r="F563" s="35">
        <v>564</v>
      </c>
      <c r="G563" s="36">
        <f t="shared" ref="G563:G604" si="115">+IF(C563=0,"",C563/C$371)</f>
        <v>7.6823514675796421E-3</v>
      </c>
      <c r="H563" s="36">
        <f t="shared" ref="H563:H604" si="116">+IF(D563=0,"",D563/D$371)</f>
        <v>7.4059157828791338E-3</v>
      </c>
      <c r="I563" s="36">
        <f t="shared" ref="I563:I604" si="117">+IF(E563=0,"",E563/E$371)</f>
        <v>1.0742606512307913E-2</v>
      </c>
      <c r="J563" s="36">
        <f t="shared" ref="J563:J604" si="118">+IF(F563=0,"",F563/F$371)</f>
        <v>8.8753206288259088E-3</v>
      </c>
      <c r="K563" s="36">
        <f t="shared" si="113"/>
        <v>0.83695652173913049</v>
      </c>
      <c r="L563" s="36">
        <f t="shared" si="114"/>
        <v>0.70392749244712993</v>
      </c>
      <c r="M563" s="36">
        <f t="shared" ref="M563:M604" si="119">+IF(OR(AND(G563=""),(K563="")),"",G563*K563)</f>
        <v>6.429794163082962E-3</v>
      </c>
      <c r="N563" s="42">
        <f t="shared" ref="N563:N604" si="120">+IF(OR(AND(H563=""),(L563="")),"",H563*L563)</f>
        <v>5.2132277263167316E-3</v>
      </c>
    </row>
    <row r="564" spans="1:14" x14ac:dyDescent="0.2">
      <c r="A564" s="28"/>
      <c r="B564" s="30" t="s">
        <v>531</v>
      </c>
      <c r="C564" s="41">
        <v>58</v>
      </c>
      <c r="D564" s="35">
        <v>127</v>
      </c>
      <c r="E564" s="35">
        <v>134</v>
      </c>
      <c r="F564" s="35">
        <v>228</v>
      </c>
      <c r="G564" s="36">
        <f t="shared" si="115"/>
        <v>1.2108053943467915E-3</v>
      </c>
      <c r="H564" s="36">
        <f t="shared" si="116"/>
        <v>2.8415447263614802E-3</v>
      </c>
      <c r="I564" s="36">
        <f t="shared" si="117"/>
        <v>2.1294515867592606E-3</v>
      </c>
      <c r="J564" s="36">
        <f t="shared" si="118"/>
        <v>3.5878955733551544E-3</v>
      </c>
      <c r="K564" s="36">
        <f t="shared" ref="K564:K604" si="121">+IF(AND(C564=0,E564=0)," ",IF(C564=0,1,IF(E564=0,-1,(E564-C564)/C564)))</f>
        <v>1.3103448275862069</v>
      </c>
      <c r="L564" s="36">
        <f t="shared" ref="L564:L604" si="122">+IF(AND(D564=0,F564=0)," ",IF(D564=0,1,IF(F564=0,-1,(F564-D564)/D564)))</f>
        <v>0.79527559055118113</v>
      </c>
      <c r="M564" s="36">
        <f t="shared" si="119"/>
        <v>1.5865725856957958E-3</v>
      </c>
      <c r="N564" s="42">
        <f t="shared" si="120"/>
        <v>2.2598111603347204E-3</v>
      </c>
    </row>
    <row r="565" spans="1:14" ht="25.5" x14ac:dyDescent="0.2">
      <c r="A565" s="28"/>
      <c r="B565" s="30" t="s">
        <v>532</v>
      </c>
      <c r="C565" s="41">
        <v>0</v>
      </c>
      <c r="D565" s="35">
        <v>5</v>
      </c>
      <c r="E565" s="35">
        <v>1</v>
      </c>
      <c r="F565" s="35">
        <v>7</v>
      </c>
      <c r="G565" s="36" t="str">
        <f t="shared" si="115"/>
        <v/>
      </c>
      <c r="H565" s="36">
        <f t="shared" si="116"/>
        <v>1.1187183962053072E-4</v>
      </c>
      <c r="I565" s="36">
        <f t="shared" si="117"/>
        <v>1.5891429751934781E-5</v>
      </c>
      <c r="J565" s="36">
        <f t="shared" si="118"/>
        <v>1.1015468865564071E-4</v>
      </c>
      <c r="K565" s="36">
        <f t="shared" si="121"/>
        <v>1</v>
      </c>
      <c r="L565" s="36">
        <f t="shared" si="122"/>
        <v>0.4</v>
      </c>
      <c r="M565" s="36" t="str">
        <f t="shared" si="119"/>
        <v/>
      </c>
      <c r="N565" s="42">
        <f t="shared" si="120"/>
        <v>4.4748735848212291E-5</v>
      </c>
    </row>
    <row r="566" spans="1:14" x14ac:dyDescent="0.2">
      <c r="A566" s="28"/>
      <c r="B566" s="30" t="s">
        <v>533</v>
      </c>
      <c r="C566" s="41">
        <v>1</v>
      </c>
      <c r="D566" s="35">
        <v>2</v>
      </c>
      <c r="E566" s="35">
        <v>2</v>
      </c>
      <c r="F566" s="35">
        <v>2</v>
      </c>
      <c r="G566" s="36">
        <f t="shared" si="115"/>
        <v>2.0875955074944677E-5</v>
      </c>
      <c r="H566" s="36">
        <f t="shared" si="116"/>
        <v>4.4748735848212291E-5</v>
      </c>
      <c r="I566" s="36">
        <f t="shared" si="117"/>
        <v>3.1782859503869561E-5</v>
      </c>
      <c r="J566" s="36">
        <f t="shared" si="118"/>
        <v>3.1472768187325917E-5</v>
      </c>
      <c r="K566" s="36">
        <f t="shared" si="121"/>
        <v>1</v>
      </c>
      <c r="L566" s="36">
        <f t="shared" si="122"/>
        <v>0</v>
      </c>
      <c r="M566" s="36">
        <f t="shared" si="119"/>
        <v>2.0875955074944677E-5</v>
      </c>
      <c r="N566" s="42">
        <f t="shared" si="120"/>
        <v>0</v>
      </c>
    </row>
    <row r="567" spans="1:14" x14ac:dyDescent="0.2">
      <c r="A567" s="28"/>
      <c r="B567" s="30" t="s">
        <v>534</v>
      </c>
      <c r="C567" s="41">
        <v>132</v>
      </c>
      <c r="D567" s="35">
        <v>474</v>
      </c>
      <c r="E567" s="35">
        <v>156</v>
      </c>
      <c r="F567" s="35">
        <v>453</v>
      </c>
      <c r="G567" s="36">
        <f t="shared" si="115"/>
        <v>2.7556260698926977E-3</v>
      </c>
      <c r="H567" s="36">
        <f t="shared" si="116"/>
        <v>1.0605450396026313E-2</v>
      </c>
      <c r="I567" s="36">
        <f t="shared" si="117"/>
        <v>2.4790630413018258E-3</v>
      </c>
      <c r="J567" s="36">
        <f t="shared" si="118"/>
        <v>7.1285819944293203E-3</v>
      </c>
      <c r="K567" s="36">
        <f t="shared" si="121"/>
        <v>0.18181818181818182</v>
      </c>
      <c r="L567" s="36">
        <f t="shared" si="122"/>
        <v>-4.4303797468354431E-2</v>
      </c>
      <c r="M567" s="36">
        <f t="shared" si="119"/>
        <v>5.0102292179867228E-4</v>
      </c>
      <c r="N567" s="42">
        <f t="shared" si="120"/>
        <v>-4.6986172640622908E-4</v>
      </c>
    </row>
    <row r="568" spans="1:14" x14ac:dyDescent="0.2">
      <c r="A568" s="28"/>
      <c r="B568" s="30" t="s">
        <v>535</v>
      </c>
      <c r="C568" s="41">
        <v>14</v>
      </c>
      <c r="D568" s="35">
        <v>171</v>
      </c>
      <c r="E568" s="35">
        <v>35</v>
      </c>
      <c r="F568" s="35">
        <v>170</v>
      </c>
      <c r="G568" s="36">
        <f t="shared" si="115"/>
        <v>2.9226337104922549E-4</v>
      </c>
      <c r="H568" s="36">
        <f t="shared" si="116"/>
        <v>3.8260169150221507E-3</v>
      </c>
      <c r="I568" s="36">
        <f t="shared" si="117"/>
        <v>5.5620004131771734E-4</v>
      </c>
      <c r="J568" s="36">
        <f t="shared" si="118"/>
        <v>2.6751852959227031E-3</v>
      </c>
      <c r="K568" s="36">
        <f t="shared" si="121"/>
        <v>1.5</v>
      </c>
      <c r="L568" s="36">
        <f t="shared" si="122"/>
        <v>-5.8479532163742687E-3</v>
      </c>
      <c r="M568" s="36">
        <f t="shared" si="119"/>
        <v>4.3839505657383823E-4</v>
      </c>
      <c r="N568" s="42">
        <f t="shared" si="120"/>
        <v>-2.2374367924106142E-5</v>
      </c>
    </row>
    <row r="569" spans="1:14" x14ac:dyDescent="0.2">
      <c r="A569" s="28"/>
      <c r="B569" s="30" t="s">
        <v>536</v>
      </c>
      <c r="C569" s="41">
        <v>3</v>
      </c>
      <c r="D569" s="35">
        <v>10</v>
      </c>
      <c r="E569" s="35">
        <v>3</v>
      </c>
      <c r="F569" s="35">
        <v>8</v>
      </c>
      <c r="G569" s="36">
        <f t="shared" si="115"/>
        <v>6.2627865224834035E-5</v>
      </c>
      <c r="H569" s="36">
        <f t="shared" si="116"/>
        <v>2.2374367924106144E-4</v>
      </c>
      <c r="I569" s="36">
        <f t="shared" si="117"/>
        <v>4.7674289255804345E-5</v>
      </c>
      <c r="J569" s="36">
        <f t="shared" si="118"/>
        <v>1.2589107274930367E-4</v>
      </c>
      <c r="K569" s="36">
        <f t="shared" si="121"/>
        <v>0</v>
      </c>
      <c r="L569" s="36">
        <f t="shared" si="122"/>
        <v>-0.2</v>
      </c>
      <c r="M569" s="36">
        <f t="shared" si="119"/>
        <v>0</v>
      </c>
      <c r="N569" s="42">
        <f t="shared" si="120"/>
        <v>-4.4748735848212291E-5</v>
      </c>
    </row>
    <row r="570" spans="1:14" x14ac:dyDescent="0.2">
      <c r="A570" s="28"/>
      <c r="B570" s="30" t="s">
        <v>537</v>
      </c>
      <c r="C570" s="41">
        <v>4</v>
      </c>
      <c r="D570" s="35">
        <v>12</v>
      </c>
      <c r="E570" s="35">
        <v>0</v>
      </c>
      <c r="F570" s="35">
        <v>13</v>
      </c>
      <c r="G570" s="36">
        <f t="shared" si="115"/>
        <v>8.3503820299778709E-5</v>
      </c>
      <c r="H570" s="36">
        <f t="shared" si="116"/>
        <v>2.6849241508927372E-4</v>
      </c>
      <c r="I570" s="36" t="str">
        <f t="shared" si="117"/>
        <v/>
      </c>
      <c r="J570" s="36">
        <f t="shared" si="118"/>
        <v>2.0457299321761845E-4</v>
      </c>
      <c r="K570" s="36">
        <f t="shared" si="121"/>
        <v>-1</v>
      </c>
      <c r="L570" s="36">
        <f t="shared" si="122"/>
        <v>8.3333333333333329E-2</v>
      </c>
      <c r="M570" s="36">
        <f t="shared" si="119"/>
        <v>-8.3503820299778709E-5</v>
      </c>
      <c r="N570" s="42">
        <f t="shared" si="120"/>
        <v>2.2374367924106142E-5</v>
      </c>
    </row>
    <row r="571" spans="1:14" x14ac:dyDescent="0.2">
      <c r="A571" s="28"/>
      <c r="B571" s="30" t="s">
        <v>538</v>
      </c>
      <c r="C571" s="41">
        <v>78</v>
      </c>
      <c r="D571" s="35">
        <v>8</v>
      </c>
      <c r="E571" s="35">
        <v>171</v>
      </c>
      <c r="F571" s="35">
        <v>16</v>
      </c>
      <c r="G571" s="36">
        <f t="shared" si="115"/>
        <v>1.628324495845685E-3</v>
      </c>
      <c r="H571" s="36">
        <f t="shared" si="116"/>
        <v>1.7899494339284917E-4</v>
      </c>
      <c r="I571" s="36">
        <f t="shared" si="117"/>
        <v>2.7174344875808476E-3</v>
      </c>
      <c r="J571" s="36">
        <f t="shared" si="118"/>
        <v>2.5178214549860734E-4</v>
      </c>
      <c r="K571" s="36">
        <f t="shared" si="121"/>
        <v>1.1923076923076923</v>
      </c>
      <c r="L571" s="36">
        <f t="shared" si="122"/>
        <v>1</v>
      </c>
      <c r="M571" s="36">
        <f t="shared" si="119"/>
        <v>1.9414638219698553E-3</v>
      </c>
      <c r="N571" s="42">
        <f t="shared" si="120"/>
        <v>1.7899494339284917E-4</v>
      </c>
    </row>
    <row r="572" spans="1:14" x14ac:dyDescent="0.2">
      <c r="A572" s="28"/>
      <c r="B572" s="30" t="s">
        <v>539</v>
      </c>
      <c r="C572" s="41">
        <v>3</v>
      </c>
      <c r="D572" s="35">
        <v>8</v>
      </c>
      <c r="E572" s="35">
        <v>6</v>
      </c>
      <c r="F572" s="35">
        <v>17</v>
      </c>
      <c r="G572" s="36">
        <f t="shared" si="115"/>
        <v>6.2627865224834035E-5</v>
      </c>
      <c r="H572" s="36">
        <f t="shared" si="116"/>
        <v>1.7899494339284917E-4</v>
      </c>
      <c r="I572" s="36">
        <f t="shared" si="117"/>
        <v>9.534857851160869E-5</v>
      </c>
      <c r="J572" s="36">
        <f t="shared" si="118"/>
        <v>2.6751852959227027E-4</v>
      </c>
      <c r="K572" s="36">
        <f t="shared" si="121"/>
        <v>1</v>
      </c>
      <c r="L572" s="36">
        <f t="shared" si="122"/>
        <v>1.125</v>
      </c>
      <c r="M572" s="36">
        <f t="shared" si="119"/>
        <v>6.2627865224834035E-5</v>
      </c>
      <c r="N572" s="42">
        <f t="shared" si="120"/>
        <v>2.013693113169553E-4</v>
      </c>
    </row>
    <row r="573" spans="1:14" x14ac:dyDescent="0.2">
      <c r="A573" s="28"/>
      <c r="B573" s="30" t="s">
        <v>540</v>
      </c>
      <c r="C573" s="41">
        <v>34</v>
      </c>
      <c r="D573" s="35">
        <v>29</v>
      </c>
      <c r="E573" s="35">
        <v>19</v>
      </c>
      <c r="F573" s="35">
        <v>19</v>
      </c>
      <c r="G573" s="36">
        <f t="shared" si="115"/>
        <v>7.0978247254811907E-4</v>
      </c>
      <c r="H573" s="36">
        <f t="shared" si="116"/>
        <v>6.4885666979907814E-4</v>
      </c>
      <c r="I573" s="36">
        <f t="shared" si="117"/>
        <v>3.0193716528676085E-4</v>
      </c>
      <c r="J573" s="36">
        <f t="shared" si="118"/>
        <v>2.989912977795962E-4</v>
      </c>
      <c r="K573" s="36">
        <f t="shared" si="121"/>
        <v>-0.44117647058823528</v>
      </c>
      <c r="L573" s="36">
        <f t="shared" si="122"/>
        <v>-0.34482758620689657</v>
      </c>
      <c r="M573" s="36">
        <f t="shared" si="119"/>
        <v>-3.1313932612417019E-4</v>
      </c>
      <c r="N573" s="42">
        <f t="shared" si="120"/>
        <v>-2.2374367924106144E-4</v>
      </c>
    </row>
    <row r="574" spans="1:14" x14ac:dyDescent="0.2">
      <c r="A574" s="28"/>
      <c r="B574" s="30" t="s">
        <v>541</v>
      </c>
      <c r="C574" s="41">
        <v>1</v>
      </c>
      <c r="D574" s="35">
        <v>232</v>
      </c>
      <c r="E574" s="35">
        <v>1</v>
      </c>
      <c r="F574" s="35">
        <v>25</v>
      </c>
      <c r="G574" s="36">
        <f t="shared" si="115"/>
        <v>2.0875955074944677E-5</v>
      </c>
      <c r="H574" s="36">
        <f t="shared" si="116"/>
        <v>5.1908533583926251E-3</v>
      </c>
      <c r="I574" s="36">
        <f t="shared" si="117"/>
        <v>1.5891429751934781E-5</v>
      </c>
      <c r="J574" s="36">
        <f t="shared" si="118"/>
        <v>3.9340960234157397E-4</v>
      </c>
      <c r="K574" s="36">
        <f t="shared" si="121"/>
        <v>0</v>
      </c>
      <c r="L574" s="36">
        <f t="shared" si="122"/>
        <v>-0.89224137931034486</v>
      </c>
      <c r="M574" s="36">
        <f t="shared" si="119"/>
        <v>0</v>
      </c>
      <c r="N574" s="42">
        <f t="shared" si="120"/>
        <v>-4.6314941602899713E-3</v>
      </c>
    </row>
    <row r="575" spans="1:14" x14ac:dyDescent="0.2">
      <c r="A575" s="28"/>
      <c r="B575" s="30" t="s">
        <v>542</v>
      </c>
      <c r="C575" s="41">
        <v>1</v>
      </c>
      <c r="D575" s="35">
        <v>8</v>
      </c>
      <c r="E575" s="35">
        <v>1</v>
      </c>
      <c r="F575" s="35">
        <v>7</v>
      </c>
      <c r="G575" s="36">
        <f t="shared" si="115"/>
        <v>2.0875955074944677E-5</v>
      </c>
      <c r="H575" s="36">
        <f t="shared" si="116"/>
        <v>1.7899494339284917E-4</v>
      </c>
      <c r="I575" s="36">
        <f t="shared" si="117"/>
        <v>1.5891429751934781E-5</v>
      </c>
      <c r="J575" s="36">
        <f t="shared" si="118"/>
        <v>1.1015468865564071E-4</v>
      </c>
      <c r="K575" s="36">
        <f t="shared" si="121"/>
        <v>0</v>
      </c>
      <c r="L575" s="36">
        <f t="shared" si="122"/>
        <v>-0.125</v>
      </c>
      <c r="M575" s="36">
        <f t="shared" si="119"/>
        <v>0</v>
      </c>
      <c r="N575" s="42">
        <f t="shared" si="120"/>
        <v>-2.2374367924106146E-5</v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214</v>
      </c>
      <c r="D577" s="35">
        <v>226</v>
      </c>
      <c r="E577" s="35">
        <v>12</v>
      </c>
      <c r="F577" s="35">
        <v>21</v>
      </c>
      <c r="G577" s="36">
        <f t="shared" si="115"/>
        <v>4.4674543860381615E-3</v>
      </c>
      <c r="H577" s="36">
        <f t="shared" si="116"/>
        <v>5.0566071508479889E-3</v>
      </c>
      <c r="I577" s="36">
        <f t="shared" si="117"/>
        <v>1.9069715702321738E-4</v>
      </c>
      <c r="J577" s="36">
        <f t="shared" si="118"/>
        <v>3.3046406596692212E-4</v>
      </c>
      <c r="K577" s="36">
        <f t="shared" si="121"/>
        <v>-0.94392523364485981</v>
      </c>
      <c r="L577" s="36">
        <f t="shared" si="122"/>
        <v>-0.90707964601769908</v>
      </c>
      <c r="M577" s="36">
        <f t="shared" si="119"/>
        <v>-4.2169429251388254E-3</v>
      </c>
      <c r="N577" s="42">
        <f t="shared" si="120"/>
        <v>-4.5867454244417601E-3</v>
      </c>
    </row>
    <row r="578" spans="1:14" ht="25.5" x14ac:dyDescent="0.2">
      <c r="A578" s="28"/>
      <c r="B578" s="30" t="s">
        <v>545</v>
      </c>
      <c r="C578" s="41">
        <v>1</v>
      </c>
      <c r="D578" s="35">
        <v>4</v>
      </c>
      <c r="E578" s="35">
        <v>20</v>
      </c>
      <c r="F578" s="35">
        <v>27</v>
      </c>
      <c r="G578" s="36">
        <f t="shared" si="115"/>
        <v>2.0875955074944677E-5</v>
      </c>
      <c r="H578" s="36">
        <f t="shared" si="116"/>
        <v>8.9497471696424583E-5</v>
      </c>
      <c r="I578" s="36">
        <f t="shared" si="117"/>
        <v>3.1782859503869565E-4</v>
      </c>
      <c r="J578" s="36">
        <f t="shared" si="118"/>
        <v>4.248823705288999E-4</v>
      </c>
      <c r="K578" s="36">
        <f t="shared" si="121"/>
        <v>19</v>
      </c>
      <c r="L578" s="36">
        <f t="shared" si="122"/>
        <v>5.75</v>
      </c>
      <c r="M578" s="36">
        <f t="shared" si="119"/>
        <v>3.9664314642394888E-4</v>
      </c>
      <c r="N578" s="42">
        <f t="shared" si="120"/>
        <v>5.146104622544413E-4</v>
      </c>
    </row>
    <row r="579" spans="1:14" x14ac:dyDescent="0.2">
      <c r="A579" s="28"/>
      <c r="B579" s="30" t="s">
        <v>546</v>
      </c>
      <c r="C579" s="41">
        <v>1</v>
      </c>
      <c r="D579" s="35">
        <v>2</v>
      </c>
      <c r="E579" s="35">
        <v>0</v>
      </c>
      <c r="F579" s="35">
        <v>1</v>
      </c>
      <c r="G579" s="36">
        <f t="shared" si="115"/>
        <v>2.0875955074944677E-5</v>
      </c>
      <c r="H579" s="36">
        <f t="shared" si="116"/>
        <v>4.4748735848212291E-5</v>
      </c>
      <c r="I579" s="36" t="str">
        <f t="shared" si="117"/>
        <v/>
      </c>
      <c r="J579" s="36">
        <f t="shared" si="118"/>
        <v>1.5736384093662959E-5</v>
      </c>
      <c r="K579" s="36">
        <f t="shared" si="121"/>
        <v>-1</v>
      </c>
      <c r="L579" s="36">
        <f t="shared" si="122"/>
        <v>-0.5</v>
      </c>
      <c r="M579" s="36">
        <f t="shared" si="119"/>
        <v>-2.0875955074944677E-5</v>
      </c>
      <c r="N579" s="42">
        <f t="shared" si="120"/>
        <v>-2.2374367924106146E-5</v>
      </c>
    </row>
    <row r="580" spans="1:14" x14ac:dyDescent="0.2">
      <c r="A580" s="28"/>
      <c r="B580" s="30" t="s">
        <v>547</v>
      </c>
      <c r="C580" s="41">
        <v>0</v>
      </c>
      <c r="D580" s="35">
        <v>8</v>
      </c>
      <c r="E580" s="35">
        <v>0</v>
      </c>
      <c r="F580" s="35">
        <v>15</v>
      </c>
      <c r="G580" s="36" t="str">
        <f t="shared" si="115"/>
        <v/>
      </c>
      <c r="H580" s="36">
        <f t="shared" si="116"/>
        <v>1.7899494339284917E-4</v>
      </c>
      <c r="I580" s="36" t="str">
        <f t="shared" si="117"/>
        <v/>
      </c>
      <c r="J580" s="36">
        <f t="shared" si="118"/>
        <v>2.3604576140494438E-4</v>
      </c>
      <c r="K580" s="36" t="str">
        <f t="shared" si="121"/>
        <v xml:space="preserve"> </v>
      </c>
      <c r="L580" s="36">
        <f t="shared" si="122"/>
        <v>0.875</v>
      </c>
      <c r="M580" s="36" t="str">
        <f t="shared" si="119"/>
        <v/>
      </c>
      <c r="N580" s="42">
        <f t="shared" si="120"/>
        <v>1.5662057546874303E-4</v>
      </c>
    </row>
    <row r="581" spans="1:14" ht="25.5" x14ac:dyDescent="0.2">
      <c r="A581" s="28"/>
      <c r="B581" s="30" t="s">
        <v>548</v>
      </c>
      <c r="C581" s="41">
        <v>0</v>
      </c>
      <c r="D581" s="35">
        <v>4</v>
      </c>
      <c r="E581" s="35">
        <v>0</v>
      </c>
      <c r="F581" s="35">
        <v>16</v>
      </c>
      <c r="G581" s="36" t="str">
        <f t="shared" si="115"/>
        <v/>
      </c>
      <c r="H581" s="36">
        <f t="shared" si="116"/>
        <v>8.9497471696424583E-5</v>
      </c>
      <c r="I581" s="36" t="str">
        <f t="shared" si="117"/>
        <v/>
      </c>
      <c r="J581" s="36">
        <f t="shared" si="118"/>
        <v>2.5178214549860734E-4</v>
      </c>
      <c r="K581" s="36" t="str">
        <f t="shared" si="121"/>
        <v xml:space="preserve"> </v>
      </c>
      <c r="L581" s="36">
        <f t="shared" si="122"/>
        <v>3</v>
      </c>
      <c r="M581" s="36" t="str">
        <f t="shared" si="119"/>
        <v/>
      </c>
      <c r="N581" s="42">
        <f t="shared" si="120"/>
        <v>2.6849241508927377E-4</v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>
        <v>0</v>
      </c>
      <c r="F582" s="35">
        <v>1</v>
      </c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>
        <f t="shared" si="118"/>
        <v>1.5736384093662959E-5</v>
      </c>
      <c r="K582" s="36" t="str">
        <f t="shared" si="121"/>
        <v xml:space="preserve"> </v>
      </c>
      <c r="L582" s="36">
        <f t="shared" si="122"/>
        <v>1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3</v>
      </c>
      <c r="D583" s="35">
        <v>95</v>
      </c>
      <c r="E583" s="35">
        <v>3</v>
      </c>
      <c r="F583" s="35">
        <v>91</v>
      </c>
      <c r="G583" s="36">
        <f t="shared" si="115"/>
        <v>6.2627865224834035E-5</v>
      </c>
      <c r="H583" s="36">
        <f t="shared" si="116"/>
        <v>2.1255649527900837E-3</v>
      </c>
      <c r="I583" s="36">
        <f t="shared" si="117"/>
        <v>4.7674289255804345E-5</v>
      </c>
      <c r="J583" s="36">
        <f t="shared" si="118"/>
        <v>1.4320109525233291E-3</v>
      </c>
      <c r="K583" s="36">
        <f t="shared" si="121"/>
        <v>0</v>
      </c>
      <c r="L583" s="36">
        <f t="shared" si="122"/>
        <v>-4.2105263157894736E-2</v>
      </c>
      <c r="M583" s="36">
        <f t="shared" si="119"/>
        <v>0</v>
      </c>
      <c r="N583" s="42">
        <f t="shared" si="120"/>
        <v>-8.9497471696424583E-5</v>
      </c>
    </row>
    <row r="584" spans="1:14" ht="25.5" x14ac:dyDescent="0.2">
      <c r="A584" s="28"/>
      <c r="B584" s="30" t="s">
        <v>551</v>
      </c>
      <c r="C584" s="41">
        <v>2</v>
      </c>
      <c r="D584" s="35">
        <v>5</v>
      </c>
      <c r="E584" s="35">
        <v>1</v>
      </c>
      <c r="F584" s="35">
        <v>4</v>
      </c>
      <c r="G584" s="36">
        <f t="shared" si="115"/>
        <v>4.1751910149889354E-5</v>
      </c>
      <c r="H584" s="36">
        <f t="shared" si="116"/>
        <v>1.1187183962053072E-4</v>
      </c>
      <c r="I584" s="36">
        <f t="shared" si="117"/>
        <v>1.5891429751934781E-5</v>
      </c>
      <c r="J584" s="36">
        <f t="shared" si="118"/>
        <v>6.2945536374651835E-5</v>
      </c>
      <c r="K584" s="36">
        <f t="shared" si="121"/>
        <v>-0.5</v>
      </c>
      <c r="L584" s="36">
        <f t="shared" si="122"/>
        <v>-0.2</v>
      </c>
      <c r="M584" s="36">
        <f t="shared" si="119"/>
        <v>-2.0875955074944677E-5</v>
      </c>
      <c r="N584" s="42">
        <f t="shared" si="120"/>
        <v>-2.2374367924106146E-5</v>
      </c>
    </row>
    <row r="585" spans="1:14" x14ac:dyDescent="0.2">
      <c r="A585" s="28"/>
      <c r="B585" s="30" t="s">
        <v>552</v>
      </c>
      <c r="C585" s="41">
        <v>8</v>
      </c>
      <c r="D585" s="35">
        <v>39</v>
      </c>
      <c r="E585" s="35">
        <v>0</v>
      </c>
      <c r="F585" s="35">
        <v>48</v>
      </c>
      <c r="G585" s="36">
        <f t="shared" si="115"/>
        <v>1.6700764059955742E-4</v>
      </c>
      <c r="H585" s="36">
        <f t="shared" si="116"/>
        <v>8.7260034904013963E-4</v>
      </c>
      <c r="I585" s="36" t="str">
        <f t="shared" si="117"/>
        <v/>
      </c>
      <c r="J585" s="36">
        <f t="shared" si="118"/>
        <v>7.5534643649582196E-4</v>
      </c>
      <c r="K585" s="36">
        <f t="shared" si="121"/>
        <v>-1</v>
      </c>
      <c r="L585" s="36">
        <f t="shared" si="122"/>
        <v>0.23076923076923078</v>
      </c>
      <c r="M585" s="36">
        <f t="shared" si="119"/>
        <v>-1.6700764059955742E-4</v>
      </c>
      <c r="N585" s="42">
        <f t="shared" si="120"/>
        <v>2.013693113169553E-4</v>
      </c>
    </row>
    <row r="586" spans="1:14" x14ac:dyDescent="0.2">
      <c r="A586" s="28"/>
      <c r="B586" s="30" t="s">
        <v>553</v>
      </c>
      <c r="C586" s="41">
        <v>7</v>
      </c>
      <c r="D586" s="35">
        <v>16</v>
      </c>
      <c r="E586" s="35">
        <v>153</v>
      </c>
      <c r="F586" s="35">
        <v>156</v>
      </c>
      <c r="G586" s="36">
        <f t="shared" si="115"/>
        <v>1.4613168552461274E-4</v>
      </c>
      <c r="H586" s="36">
        <f t="shared" si="116"/>
        <v>3.5798988678569833E-4</v>
      </c>
      <c r="I586" s="36">
        <f t="shared" si="117"/>
        <v>2.4313887520460214E-3</v>
      </c>
      <c r="J586" s="36">
        <f t="shared" si="118"/>
        <v>2.4548759186114213E-3</v>
      </c>
      <c r="K586" s="36">
        <f t="shared" si="121"/>
        <v>20.857142857142858</v>
      </c>
      <c r="L586" s="36">
        <f t="shared" si="122"/>
        <v>8.75</v>
      </c>
      <c r="M586" s="36">
        <f t="shared" si="119"/>
        <v>3.047889440941923E-3</v>
      </c>
      <c r="N586" s="42">
        <f t="shared" si="120"/>
        <v>3.1324115093748603E-3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>
        <v>1</v>
      </c>
      <c r="F587" s="35">
        <v>0</v>
      </c>
      <c r="G587" s="36" t="str">
        <f t="shared" si="115"/>
        <v/>
      </c>
      <c r="H587" s="36" t="str">
        <f t="shared" si="116"/>
        <v/>
      </c>
      <c r="I587" s="36">
        <f t="shared" si="117"/>
        <v>1.5891429751934781E-5</v>
      </c>
      <c r="J587" s="36" t="str">
        <f t="shared" si="118"/>
        <v/>
      </c>
      <c r="K587" s="36">
        <f t="shared" si="121"/>
        <v>1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2</v>
      </c>
      <c r="D588" s="35">
        <v>265</v>
      </c>
      <c r="E588" s="35">
        <v>4</v>
      </c>
      <c r="F588" s="35">
        <v>240</v>
      </c>
      <c r="G588" s="36">
        <f t="shared" si="115"/>
        <v>4.1751910149889354E-5</v>
      </c>
      <c r="H588" s="36">
        <f t="shared" si="116"/>
        <v>5.929207499888128E-3</v>
      </c>
      <c r="I588" s="36">
        <f t="shared" si="117"/>
        <v>6.3565719007739122E-5</v>
      </c>
      <c r="J588" s="36">
        <f t="shared" si="118"/>
        <v>3.77673218247911E-3</v>
      </c>
      <c r="K588" s="36">
        <f t="shared" si="121"/>
        <v>1</v>
      </c>
      <c r="L588" s="36">
        <f t="shared" si="122"/>
        <v>-9.4339622641509441E-2</v>
      </c>
      <c r="M588" s="36">
        <f t="shared" si="119"/>
        <v>4.1751910149889354E-5</v>
      </c>
      <c r="N588" s="42">
        <f t="shared" si="120"/>
        <v>-5.5935919810265358E-4</v>
      </c>
    </row>
    <row r="589" spans="1:14" ht="25.5" x14ac:dyDescent="0.2">
      <c r="A589" s="28"/>
      <c r="B589" s="30" t="s">
        <v>556</v>
      </c>
      <c r="C589" s="41">
        <v>10</v>
      </c>
      <c r="D589" s="35">
        <v>262</v>
      </c>
      <c r="E589" s="35">
        <v>7</v>
      </c>
      <c r="F589" s="35">
        <v>262</v>
      </c>
      <c r="G589" s="36">
        <f t="shared" si="115"/>
        <v>2.0875955074944679E-4</v>
      </c>
      <c r="H589" s="36">
        <f t="shared" si="116"/>
        <v>5.8620843961158095E-3</v>
      </c>
      <c r="I589" s="36">
        <f t="shared" si="117"/>
        <v>1.1124000826354347E-4</v>
      </c>
      <c r="J589" s="36">
        <f t="shared" si="118"/>
        <v>4.1229326325396953E-3</v>
      </c>
      <c r="K589" s="36">
        <f t="shared" si="121"/>
        <v>-0.3</v>
      </c>
      <c r="L589" s="36">
        <f t="shared" si="122"/>
        <v>0</v>
      </c>
      <c r="M589" s="36">
        <f t="shared" si="119"/>
        <v>-6.2627865224834035E-5</v>
      </c>
      <c r="N589" s="42">
        <f t="shared" si="120"/>
        <v>0</v>
      </c>
    </row>
    <row r="590" spans="1:14" x14ac:dyDescent="0.2">
      <c r="A590" s="28"/>
      <c r="B590" s="30" t="s">
        <v>557</v>
      </c>
      <c r="C590" s="41">
        <v>26</v>
      </c>
      <c r="D590" s="35">
        <v>523</v>
      </c>
      <c r="E590" s="35">
        <v>31</v>
      </c>
      <c r="F590" s="35">
        <v>528</v>
      </c>
      <c r="G590" s="36">
        <f t="shared" si="115"/>
        <v>5.4277483194856168E-4</v>
      </c>
      <c r="H590" s="36">
        <f t="shared" si="116"/>
        <v>1.1701794424307512E-2</v>
      </c>
      <c r="I590" s="36">
        <f t="shared" si="117"/>
        <v>4.9263432230997823E-4</v>
      </c>
      <c r="J590" s="36">
        <f t="shared" si="118"/>
        <v>8.3088108014540418E-3</v>
      </c>
      <c r="K590" s="36">
        <f t="shared" si="121"/>
        <v>0.19230769230769232</v>
      </c>
      <c r="L590" s="36">
        <f t="shared" si="122"/>
        <v>9.5602294455066923E-3</v>
      </c>
      <c r="M590" s="36">
        <f t="shared" si="119"/>
        <v>1.0437977537472341E-4</v>
      </c>
      <c r="N590" s="42">
        <f t="shared" si="120"/>
        <v>1.1187183962053071E-4</v>
      </c>
    </row>
    <row r="591" spans="1:14" x14ac:dyDescent="0.2">
      <c r="A591" s="28"/>
      <c r="B591" s="30" t="s">
        <v>558</v>
      </c>
      <c r="C591" s="41">
        <v>2</v>
      </c>
      <c r="D591" s="35">
        <v>61</v>
      </c>
      <c r="E591" s="35">
        <v>2</v>
      </c>
      <c r="F591" s="35">
        <v>28</v>
      </c>
      <c r="G591" s="36">
        <f t="shared" si="115"/>
        <v>4.1751910149889354E-5</v>
      </c>
      <c r="H591" s="36">
        <f t="shared" si="116"/>
        <v>1.3648364433704748E-3</v>
      </c>
      <c r="I591" s="36">
        <f t="shared" si="117"/>
        <v>3.1782859503869561E-5</v>
      </c>
      <c r="J591" s="36">
        <f t="shared" si="118"/>
        <v>4.4061875462256283E-4</v>
      </c>
      <c r="K591" s="36">
        <f t="shared" si="121"/>
        <v>0</v>
      </c>
      <c r="L591" s="36">
        <f t="shared" si="122"/>
        <v>-0.54098360655737709</v>
      </c>
      <c r="M591" s="36">
        <f t="shared" si="119"/>
        <v>0</v>
      </c>
      <c r="N591" s="42">
        <f t="shared" si="120"/>
        <v>-7.383541414955028E-4</v>
      </c>
    </row>
    <row r="592" spans="1:14" x14ac:dyDescent="0.2">
      <c r="A592" s="28"/>
      <c r="B592" s="30" t="s">
        <v>559</v>
      </c>
      <c r="C592" s="41">
        <v>1</v>
      </c>
      <c r="D592" s="35">
        <v>1</v>
      </c>
      <c r="E592" s="35">
        <v>2</v>
      </c>
      <c r="F592" s="35">
        <v>43</v>
      </c>
      <c r="G592" s="36">
        <f t="shared" si="115"/>
        <v>2.0875955074944677E-5</v>
      </c>
      <c r="H592" s="36">
        <f t="shared" si="116"/>
        <v>2.2374367924106146E-5</v>
      </c>
      <c r="I592" s="36">
        <f t="shared" si="117"/>
        <v>3.1782859503869561E-5</v>
      </c>
      <c r="J592" s="36">
        <f t="shared" si="118"/>
        <v>6.7666451602750718E-4</v>
      </c>
      <c r="K592" s="36">
        <f t="shared" si="121"/>
        <v>1</v>
      </c>
      <c r="L592" s="36">
        <f t="shared" si="122"/>
        <v>42</v>
      </c>
      <c r="M592" s="36">
        <f t="shared" si="119"/>
        <v>2.0875955074944677E-5</v>
      </c>
      <c r="N592" s="42">
        <f t="shared" si="120"/>
        <v>9.3972345281245816E-4</v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>
        <v>1</v>
      </c>
      <c r="F593" s="35">
        <v>1</v>
      </c>
      <c r="G593" s="36" t="str">
        <f t="shared" si="115"/>
        <v/>
      </c>
      <c r="H593" s="36" t="str">
        <f t="shared" si="116"/>
        <v/>
      </c>
      <c r="I593" s="36">
        <f t="shared" si="117"/>
        <v>1.5891429751934781E-5</v>
      </c>
      <c r="J593" s="36">
        <f t="shared" si="118"/>
        <v>1.5736384093662959E-5</v>
      </c>
      <c r="K593" s="36">
        <f t="shared" si="121"/>
        <v>1</v>
      </c>
      <c r="L593" s="36">
        <f t="shared" si="122"/>
        <v>1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24</v>
      </c>
      <c r="E594" s="35">
        <v>3</v>
      </c>
      <c r="F594" s="35">
        <v>43</v>
      </c>
      <c r="G594" s="36" t="str">
        <f t="shared" si="115"/>
        <v/>
      </c>
      <c r="H594" s="36">
        <f t="shared" si="116"/>
        <v>5.3698483017854744E-4</v>
      </c>
      <c r="I594" s="36">
        <f t="shared" si="117"/>
        <v>4.7674289255804345E-5</v>
      </c>
      <c r="J594" s="36">
        <f t="shared" si="118"/>
        <v>6.7666451602750718E-4</v>
      </c>
      <c r="K594" s="36">
        <f t="shared" si="121"/>
        <v>1</v>
      </c>
      <c r="L594" s="36">
        <f t="shared" si="122"/>
        <v>0.79166666666666663</v>
      </c>
      <c r="M594" s="36" t="str">
        <f t="shared" si="119"/>
        <v/>
      </c>
      <c r="N594" s="42">
        <f t="shared" si="120"/>
        <v>4.2511299055801669E-4</v>
      </c>
    </row>
    <row r="595" spans="1:14" x14ac:dyDescent="0.2">
      <c r="A595" s="28"/>
      <c r="B595" s="30" t="s">
        <v>562</v>
      </c>
      <c r="C595" s="41">
        <v>137</v>
      </c>
      <c r="D595" s="35">
        <v>131</v>
      </c>
      <c r="E595" s="35">
        <v>21</v>
      </c>
      <c r="F595" s="35">
        <v>73</v>
      </c>
      <c r="G595" s="36">
        <f t="shared" si="115"/>
        <v>2.8600058452674208E-3</v>
      </c>
      <c r="H595" s="36">
        <f t="shared" si="116"/>
        <v>2.9310421980579047E-3</v>
      </c>
      <c r="I595" s="36">
        <f t="shared" si="117"/>
        <v>3.337200247906304E-4</v>
      </c>
      <c r="J595" s="36">
        <f t="shared" si="118"/>
        <v>1.1487560388373959E-3</v>
      </c>
      <c r="K595" s="36">
        <f t="shared" si="121"/>
        <v>-0.84671532846715325</v>
      </c>
      <c r="L595" s="36">
        <f t="shared" si="122"/>
        <v>-0.44274809160305345</v>
      </c>
      <c r="M595" s="36">
        <f t="shared" si="119"/>
        <v>-2.4216107886935825E-3</v>
      </c>
      <c r="N595" s="42">
        <f t="shared" si="120"/>
        <v>-1.2977133395981563E-3</v>
      </c>
    </row>
    <row r="596" spans="1:14" x14ac:dyDescent="0.2">
      <c r="A596" s="28"/>
      <c r="B596" s="30" t="s">
        <v>563</v>
      </c>
      <c r="C596" s="41">
        <v>121</v>
      </c>
      <c r="D596" s="35">
        <v>298</v>
      </c>
      <c r="E596" s="35">
        <v>2</v>
      </c>
      <c r="F596" s="35">
        <v>23</v>
      </c>
      <c r="G596" s="36">
        <f t="shared" si="115"/>
        <v>2.525990564068306E-3</v>
      </c>
      <c r="H596" s="36">
        <f t="shared" si="116"/>
        <v>6.6675616413836309E-3</v>
      </c>
      <c r="I596" s="36">
        <f t="shared" si="117"/>
        <v>3.1782859503869561E-5</v>
      </c>
      <c r="J596" s="36">
        <f t="shared" si="118"/>
        <v>3.6193683415424805E-4</v>
      </c>
      <c r="K596" s="36">
        <f t="shared" si="121"/>
        <v>-0.98347107438016534</v>
      </c>
      <c r="L596" s="36">
        <f t="shared" si="122"/>
        <v>-0.92281879194630867</v>
      </c>
      <c r="M596" s="36">
        <f t="shared" si="119"/>
        <v>-2.484238653918417E-3</v>
      </c>
      <c r="N596" s="42">
        <f t="shared" si="120"/>
        <v>-6.1529511791291892E-3</v>
      </c>
    </row>
    <row r="597" spans="1:14" x14ac:dyDescent="0.2">
      <c r="A597" s="28"/>
      <c r="B597" s="30" t="s">
        <v>564</v>
      </c>
      <c r="C597" s="41">
        <v>37</v>
      </c>
      <c r="D597" s="35">
        <v>237</v>
      </c>
      <c r="E597" s="35">
        <v>12</v>
      </c>
      <c r="F597" s="35">
        <v>286</v>
      </c>
      <c r="G597" s="36">
        <f t="shared" si="115"/>
        <v>7.7241033777295312E-4</v>
      </c>
      <c r="H597" s="36">
        <f t="shared" si="116"/>
        <v>5.3027251980131565E-3</v>
      </c>
      <c r="I597" s="36">
        <f t="shared" si="117"/>
        <v>1.9069715702321738E-4</v>
      </c>
      <c r="J597" s="36">
        <f t="shared" si="118"/>
        <v>4.5006058507876057E-3</v>
      </c>
      <c r="K597" s="36">
        <f t="shared" si="121"/>
        <v>-0.67567567567567566</v>
      </c>
      <c r="L597" s="36">
        <f t="shared" si="122"/>
        <v>0.20675105485232068</v>
      </c>
      <c r="M597" s="36">
        <f t="shared" si="119"/>
        <v>-5.2189887687361693E-4</v>
      </c>
      <c r="N597" s="42">
        <f t="shared" si="120"/>
        <v>1.0963440282812011E-3</v>
      </c>
    </row>
    <row r="598" spans="1:14" x14ac:dyDescent="0.2">
      <c r="A598" s="28"/>
      <c r="B598" s="30" t="s">
        <v>565</v>
      </c>
      <c r="C598" s="41">
        <v>0</v>
      </c>
      <c r="D598" s="35">
        <v>15</v>
      </c>
      <c r="E598" s="35">
        <v>4</v>
      </c>
      <c r="F598" s="35">
        <v>21</v>
      </c>
      <c r="G598" s="36" t="str">
        <f t="shared" si="115"/>
        <v/>
      </c>
      <c r="H598" s="36">
        <f t="shared" si="116"/>
        <v>3.3561551886159214E-4</v>
      </c>
      <c r="I598" s="36">
        <f t="shared" si="117"/>
        <v>6.3565719007739122E-5</v>
      </c>
      <c r="J598" s="36">
        <f t="shared" si="118"/>
        <v>3.3046406596692212E-4</v>
      </c>
      <c r="K598" s="36">
        <f t="shared" si="121"/>
        <v>1</v>
      </c>
      <c r="L598" s="36">
        <f t="shared" si="122"/>
        <v>0.4</v>
      </c>
      <c r="M598" s="36" t="str">
        <f t="shared" si="119"/>
        <v/>
      </c>
      <c r="N598" s="42">
        <f t="shared" si="120"/>
        <v>1.3424620754463686E-4</v>
      </c>
    </row>
    <row r="599" spans="1:14" ht="25.5" x14ac:dyDescent="0.2">
      <c r="A599" s="28"/>
      <c r="B599" s="30" t="s">
        <v>566</v>
      </c>
      <c r="C599" s="41">
        <v>2</v>
      </c>
      <c r="D599" s="35">
        <v>12</v>
      </c>
      <c r="E599" s="35">
        <v>6</v>
      </c>
      <c r="F599" s="35">
        <v>20</v>
      </c>
      <c r="G599" s="36">
        <f t="shared" si="115"/>
        <v>4.1751910149889354E-5</v>
      </c>
      <c r="H599" s="36">
        <f t="shared" si="116"/>
        <v>2.6849241508927372E-4</v>
      </c>
      <c r="I599" s="36">
        <f t="shared" si="117"/>
        <v>9.534857851160869E-5</v>
      </c>
      <c r="J599" s="36">
        <f t="shared" si="118"/>
        <v>3.1472768187325919E-4</v>
      </c>
      <c r="K599" s="36">
        <f t="shared" si="121"/>
        <v>2</v>
      </c>
      <c r="L599" s="36">
        <f t="shared" si="122"/>
        <v>0.66666666666666663</v>
      </c>
      <c r="M599" s="36">
        <f t="shared" si="119"/>
        <v>8.3503820299778709E-5</v>
      </c>
      <c r="N599" s="42">
        <f t="shared" si="120"/>
        <v>1.7899494339284914E-4</v>
      </c>
    </row>
    <row r="600" spans="1:14" x14ac:dyDescent="0.2">
      <c r="A600" s="28"/>
      <c r="B600" s="30" t="s">
        <v>567</v>
      </c>
      <c r="C600" s="41">
        <v>0</v>
      </c>
      <c r="D600" s="35">
        <v>3</v>
      </c>
      <c r="E600" s="35">
        <v>0</v>
      </c>
      <c r="F600" s="35">
        <v>3</v>
      </c>
      <c r="G600" s="36" t="str">
        <f t="shared" si="115"/>
        <v/>
      </c>
      <c r="H600" s="36">
        <f t="shared" si="116"/>
        <v>6.712310377231843E-5</v>
      </c>
      <c r="I600" s="36" t="str">
        <f t="shared" si="117"/>
        <v/>
      </c>
      <c r="J600" s="36">
        <f t="shared" si="118"/>
        <v>4.7209152280988873E-5</v>
      </c>
      <c r="K600" s="36" t="str">
        <f t="shared" si="121"/>
        <v xml:space="preserve"> </v>
      </c>
      <c r="L600" s="36">
        <f t="shared" si="122"/>
        <v>0</v>
      </c>
      <c r="M600" s="36" t="str">
        <f t="shared" si="119"/>
        <v/>
      </c>
      <c r="N600" s="42">
        <f t="shared" si="120"/>
        <v>0</v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>
        <v>1</v>
      </c>
      <c r="F601" s="35">
        <v>1</v>
      </c>
      <c r="G601" s="36" t="str">
        <f t="shared" si="115"/>
        <v/>
      </c>
      <c r="H601" s="36" t="str">
        <f t="shared" si="116"/>
        <v/>
      </c>
      <c r="I601" s="36">
        <f t="shared" si="117"/>
        <v>1.5891429751934781E-5</v>
      </c>
      <c r="J601" s="36">
        <f t="shared" si="118"/>
        <v>1.5736384093662959E-5</v>
      </c>
      <c r="K601" s="36">
        <f t="shared" si="121"/>
        <v>1</v>
      </c>
      <c r="L601" s="36">
        <f t="shared" si="122"/>
        <v>1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40</v>
      </c>
      <c r="E602" s="35">
        <v>6</v>
      </c>
      <c r="F602" s="35">
        <v>88</v>
      </c>
      <c r="G602" s="36" t="str">
        <f t="shared" si="115"/>
        <v/>
      </c>
      <c r="H602" s="36">
        <f t="shared" si="116"/>
        <v>8.9497471696424577E-4</v>
      </c>
      <c r="I602" s="36">
        <f t="shared" si="117"/>
        <v>9.534857851160869E-5</v>
      </c>
      <c r="J602" s="36">
        <f t="shared" si="118"/>
        <v>1.3848018002423402E-3</v>
      </c>
      <c r="K602" s="36">
        <f t="shared" si="121"/>
        <v>1</v>
      </c>
      <c r="L602" s="36">
        <f t="shared" si="122"/>
        <v>1.2</v>
      </c>
      <c r="M602" s="36" t="str">
        <f t="shared" si="119"/>
        <v/>
      </c>
      <c r="N602" s="42">
        <f t="shared" si="120"/>
        <v>1.0739696603570949E-3</v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>
        <v>0</v>
      </c>
      <c r="F603" s="35">
        <v>1</v>
      </c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>
        <f t="shared" si="118"/>
        <v>1.5736384093662959E-5</v>
      </c>
      <c r="K603" s="36" t="str">
        <f t="shared" si="121"/>
        <v xml:space="preserve"> </v>
      </c>
      <c r="L603" s="36">
        <f t="shared" si="122"/>
        <v>1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2</v>
      </c>
      <c r="D604" s="44">
        <v>0</v>
      </c>
      <c r="E604" s="44">
        <v>52</v>
      </c>
      <c r="F604" s="44">
        <v>16</v>
      </c>
      <c r="G604" s="45">
        <f t="shared" si="115"/>
        <v>4.1751910149889354E-5</v>
      </c>
      <c r="H604" s="45" t="str">
        <f t="shared" si="116"/>
        <v/>
      </c>
      <c r="I604" s="45">
        <f t="shared" si="117"/>
        <v>8.2635434710060863E-4</v>
      </c>
      <c r="J604" s="45">
        <f t="shared" si="118"/>
        <v>2.5178214549860734E-4</v>
      </c>
      <c r="K604" s="45">
        <f t="shared" si="121"/>
        <v>25</v>
      </c>
      <c r="L604" s="45">
        <f t="shared" si="122"/>
        <v>1</v>
      </c>
      <c r="M604" s="45">
        <f t="shared" si="119"/>
        <v>1.0437977537472339E-3</v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23337</v>
      </c>
      <c r="D612" s="32">
        <f>SUM(D613:D640)</f>
        <v>20935</v>
      </c>
      <c r="E612" s="32">
        <f>SUM(E613:E640)</f>
        <v>24578</v>
      </c>
      <c r="F612" s="32">
        <f>SUM(F613:F640)</f>
        <v>23711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5.3177357843767405E-2</v>
      </c>
      <c r="L612" s="34">
        <f>+IF(AND(D612=0,F612=0),"",IF(D612=0,1,IF(F612=0,-1,(F612-D612)/D612)))</f>
        <v>0.13260090757105325</v>
      </c>
      <c r="M612" s="33">
        <f t="shared" ref="M612:M640" si="127">+IF(OR(AND(G612=""),(K612="")),"",G612*K612)</f>
        <v>5.3177357843767405E-2</v>
      </c>
      <c r="N612" s="33">
        <f t="shared" ref="N612:N640" si="128">+IF(OR(AND(H612=""),(L612="")),"",H612*L612)</f>
        <v>0.13260090757105325</v>
      </c>
    </row>
    <row r="613" spans="1:14" x14ac:dyDescent="0.2">
      <c r="A613" s="28"/>
      <c r="B613" s="29" t="s">
        <v>572</v>
      </c>
      <c r="C613" s="37">
        <v>11</v>
      </c>
      <c r="D613" s="38">
        <v>14</v>
      </c>
      <c r="E613" s="38">
        <v>8</v>
      </c>
      <c r="F613" s="38">
        <v>16</v>
      </c>
      <c r="G613" s="39">
        <f t="shared" si="123"/>
        <v>4.7135450143548873E-4</v>
      </c>
      <c r="H613" s="39">
        <f t="shared" si="124"/>
        <v>6.6873656556006684E-4</v>
      </c>
      <c r="I613" s="39">
        <f t="shared" si="125"/>
        <v>3.254943445357637E-4</v>
      </c>
      <c r="J613" s="39">
        <f t="shared" si="126"/>
        <v>6.7479229049808101E-4</v>
      </c>
      <c r="K613" s="39">
        <f t="shared" ref="K613:K640" si="129">+IF(AND(C613=0,E613=0)," ",IF(C613=0,1,IF(E613=0,-1,(E613-C613)/C613)))</f>
        <v>-0.27272727272727271</v>
      </c>
      <c r="L613" s="39">
        <f t="shared" ref="L613:L640" si="130">+IF(AND(D613=0,F613=0)," ",IF(D613=0,1,IF(F613=0,-1,(F613-D613)/D613)))</f>
        <v>0.14285714285714285</v>
      </c>
      <c r="M613" s="39">
        <f t="shared" si="127"/>
        <v>-1.2855122766422419E-4</v>
      </c>
      <c r="N613" s="40">
        <f t="shared" si="128"/>
        <v>9.5533795080009543E-5</v>
      </c>
    </row>
    <row r="614" spans="1:14" x14ac:dyDescent="0.2">
      <c r="A614" s="28"/>
      <c r="B614" s="30" t="s">
        <v>573</v>
      </c>
      <c r="C614" s="41">
        <v>338</v>
      </c>
      <c r="D614" s="35">
        <v>341</v>
      </c>
      <c r="E614" s="35">
        <v>204</v>
      </c>
      <c r="F614" s="35">
        <v>305</v>
      </c>
      <c r="G614" s="36">
        <f t="shared" si="123"/>
        <v>1.4483438316835925E-2</v>
      </c>
      <c r="H614" s="36">
        <f t="shared" si="124"/>
        <v>1.6288512061141628E-2</v>
      </c>
      <c r="I614" s="36">
        <f t="shared" si="125"/>
        <v>8.3001057856619733E-3</v>
      </c>
      <c r="J614" s="36">
        <f t="shared" si="126"/>
        <v>1.286322803761967E-2</v>
      </c>
      <c r="K614" s="36">
        <f t="shared" si="129"/>
        <v>-0.39644970414201186</v>
      </c>
      <c r="L614" s="36">
        <f t="shared" si="130"/>
        <v>-0.10557184750733138</v>
      </c>
      <c r="M614" s="36">
        <f t="shared" si="127"/>
        <v>-5.7419548356686806E-3</v>
      </c>
      <c r="N614" s="42">
        <f t="shared" si="128"/>
        <v>-1.7196083114401719E-3</v>
      </c>
    </row>
    <row r="615" spans="1:14" ht="25.5" x14ac:dyDescent="0.2">
      <c r="A615" s="28"/>
      <c r="B615" s="30" t="s">
        <v>574</v>
      </c>
      <c r="C615" s="41">
        <v>1684</v>
      </c>
      <c r="D615" s="35">
        <v>709</v>
      </c>
      <c r="E615" s="35">
        <v>1965</v>
      </c>
      <c r="F615" s="35">
        <v>877</v>
      </c>
      <c r="G615" s="36">
        <f t="shared" si="123"/>
        <v>7.2160089128851176E-2</v>
      </c>
      <c r="H615" s="36">
        <f t="shared" si="124"/>
        <v>3.3866730355863385E-2</v>
      </c>
      <c r="I615" s="36">
        <f t="shared" si="125"/>
        <v>7.9949548376596957E-2</v>
      </c>
      <c r="J615" s="36">
        <f t="shared" si="126"/>
        <v>3.6987052422926069E-2</v>
      </c>
      <c r="K615" s="36">
        <f t="shared" si="129"/>
        <v>0.1668646080760095</v>
      </c>
      <c r="L615" s="36">
        <f t="shared" si="130"/>
        <v>0.23695345557122707</v>
      </c>
      <c r="M615" s="36">
        <f t="shared" si="127"/>
        <v>1.2040964991215666E-2</v>
      </c>
      <c r="N615" s="42">
        <f t="shared" si="128"/>
        <v>8.0248387867208025E-3</v>
      </c>
    </row>
    <row r="616" spans="1:14" x14ac:dyDescent="0.2">
      <c r="A616" s="28"/>
      <c r="B616" s="30" t="s">
        <v>575</v>
      </c>
      <c r="C616" s="41">
        <v>3232</v>
      </c>
      <c r="D616" s="35">
        <v>1365</v>
      </c>
      <c r="E616" s="35">
        <v>5240</v>
      </c>
      <c r="F616" s="35">
        <v>3192</v>
      </c>
      <c r="G616" s="36">
        <f t="shared" si="123"/>
        <v>0.13849252260359085</v>
      </c>
      <c r="H616" s="36">
        <f t="shared" si="124"/>
        <v>6.5201815142106517E-2</v>
      </c>
      <c r="I616" s="36">
        <f t="shared" si="125"/>
        <v>0.21319879567092523</v>
      </c>
      <c r="J616" s="36">
        <f t="shared" si="126"/>
        <v>0.13462106195436718</v>
      </c>
      <c r="K616" s="36">
        <f t="shared" si="129"/>
        <v>0.62128712871287128</v>
      </c>
      <c r="L616" s="36">
        <f t="shared" si="130"/>
        <v>1.3384615384615384</v>
      </c>
      <c r="M616" s="36">
        <f t="shared" si="127"/>
        <v>8.6043621716587387E-2</v>
      </c>
      <c r="N616" s="42">
        <f t="shared" si="128"/>
        <v>8.7270121805588713E-2</v>
      </c>
    </row>
    <row r="617" spans="1:14" x14ac:dyDescent="0.2">
      <c r="A617" s="28"/>
      <c r="B617" s="30" t="s">
        <v>576</v>
      </c>
      <c r="C617" s="41">
        <v>1574</v>
      </c>
      <c r="D617" s="35">
        <v>864</v>
      </c>
      <c r="E617" s="35">
        <v>1139</v>
      </c>
      <c r="F617" s="35">
        <v>577</v>
      </c>
      <c r="G617" s="36">
        <f t="shared" si="123"/>
        <v>6.7446544114496298E-2</v>
      </c>
      <c r="H617" s="36">
        <f t="shared" si="124"/>
        <v>4.1270599474564129E-2</v>
      </c>
      <c r="I617" s="36">
        <f t="shared" si="125"/>
        <v>4.6342257303279358E-2</v>
      </c>
      <c r="J617" s="36">
        <f t="shared" si="126"/>
        <v>2.4334696976087047E-2</v>
      </c>
      <c r="K617" s="36">
        <f t="shared" si="129"/>
        <v>-0.27636594663278274</v>
      </c>
      <c r="L617" s="36">
        <f t="shared" si="130"/>
        <v>-0.33217592592592593</v>
      </c>
      <c r="M617" s="36">
        <f t="shared" si="127"/>
        <v>-1.863992801131251E-2</v>
      </c>
      <c r="N617" s="42">
        <f t="shared" si="128"/>
        <v>-1.3709099593981372E-2</v>
      </c>
    </row>
    <row r="618" spans="1:14" x14ac:dyDescent="0.2">
      <c r="A618" s="28"/>
      <c r="B618" s="30" t="s">
        <v>577</v>
      </c>
      <c r="C618" s="41">
        <v>6</v>
      </c>
      <c r="D618" s="35">
        <v>13</v>
      </c>
      <c r="E618" s="35">
        <v>18</v>
      </c>
      <c r="F618" s="35">
        <v>85</v>
      </c>
      <c r="G618" s="36">
        <f t="shared" si="123"/>
        <v>2.5710245532844839E-4</v>
      </c>
      <c r="H618" s="36">
        <f t="shared" si="124"/>
        <v>6.2096966802006209E-4</v>
      </c>
      <c r="I618" s="36">
        <f t="shared" si="125"/>
        <v>7.323622752054683E-4</v>
      </c>
      <c r="J618" s="36">
        <f t="shared" si="126"/>
        <v>3.5848340432710554E-3</v>
      </c>
      <c r="K618" s="36">
        <f t="shared" si="129"/>
        <v>2</v>
      </c>
      <c r="L618" s="36">
        <f t="shared" si="130"/>
        <v>5.5384615384615383</v>
      </c>
      <c r="M618" s="36">
        <f t="shared" si="127"/>
        <v>5.1420491065689677E-4</v>
      </c>
      <c r="N618" s="42">
        <f t="shared" si="128"/>
        <v>3.4392166228803438E-3</v>
      </c>
    </row>
    <row r="619" spans="1:14" x14ac:dyDescent="0.2">
      <c r="A619" s="28"/>
      <c r="B619" s="30" t="s">
        <v>578</v>
      </c>
      <c r="C619" s="41">
        <v>4</v>
      </c>
      <c r="D619" s="35">
        <v>15</v>
      </c>
      <c r="E619" s="35">
        <v>1</v>
      </c>
      <c r="F619" s="35">
        <v>10</v>
      </c>
      <c r="G619" s="36">
        <f t="shared" si="123"/>
        <v>1.7140163688563227E-4</v>
      </c>
      <c r="H619" s="36">
        <f t="shared" si="124"/>
        <v>7.165034631000717E-4</v>
      </c>
      <c r="I619" s="36">
        <f t="shared" si="125"/>
        <v>4.0686793066970462E-5</v>
      </c>
      <c r="J619" s="36">
        <f t="shared" si="126"/>
        <v>4.2174518156130067E-4</v>
      </c>
      <c r="K619" s="36">
        <f t="shared" si="129"/>
        <v>-0.75</v>
      </c>
      <c r="L619" s="36">
        <f t="shared" si="130"/>
        <v>-0.33333333333333331</v>
      </c>
      <c r="M619" s="36">
        <f t="shared" si="127"/>
        <v>-1.2855122766422419E-4</v>
      </c>
      <c r="N619" s="42">
        <f t="shared" si="128"/>
        <v>-2.3883448770002389E-4</v>
      </c>
    </row>
    <row r="620" spans="1:14" x14ac:dyDescent="0.2">
      <c r="A620" s="28"/>
      <c r="B620" s="30" t="s">
        <v>579</v>
      </c>
      <c r="C620" s="41">
        <v>18</v>
      </c>
      <c r="D620" s="35">
        <v>27</v>
      </c>
      <c r="E620" s="35">
        <v>81</v>
      </c>
      <c r="F620" s="35">
        <v>142</v>
      </c>
      <c r="G620" s="36">
        <f t="shared" si="123"/>
        <v>7.7130736598534516E-4</v>
      </c>
      <c r="H620" s="36">
        <f t="shared" si="124"/>
        <v>1.289706233580129E-3</v>
      </c>
      <c r="I620" s="36">
        <f t="shared" si="125"/>
        <v>3.2956302384246072E-3</v>
      </c>
      <c r="J620" s="36">
        <f t="shared" si="126"/>
        <v>5.9887815781704693E-3</v>
      </c>
      <c r="K620" s="36">
        <f t="shared" si="129"/>
        <v>3.5</v>
      </c>
      <c r="L620" s="36">
        <f t="shared" si="130"/>
        <v>4.2592592592592595</v>
      </c>
      <c r="M620" s="36">
        <f t="shared" si="127"/>
        <v>2.6995757809487081E-3</v>
      </c>
      <c r="N620" s="42">
        <f t="shared" si="128"/>
        <v>5.4931932171005497E-3</v>
      </c>
    </row>
    <row r="621" spans="1:14" x14ac:dyDescent="0.2">
      <c r="A621" s="28"/>
      <c r="B621" s="30" t="s">
        <v>580</v>
      </c>
      <c r="C621" s="41">
        <v>12</v>
      </c>
      <c r="D621" s="35">
        <v>7</v>
      </c>
      <c r="E621" s="35">
        <v>8</v>
      </c>
      <c r="F621" s="35">
        <v>5</v>
      </c>
      <c r="G621" s="36">
        <f t="shared" si="123"/>
        <v>5.1420491065689677E-4</v>
      </c>
      <c r="H621" s="36">
        <f t="shared" si="124"/>
        <v>3.3436828278003342E-4</v>
      </c>
      <c r="I621" s="36">
        <f t="shared" si="125"/>
        <v>3.254943445357637E-4</v>
      </c>
      <c r="J621" s="36">
        <f t="shared" si="126"/>
        <v>2.1087259078065034E-4</v>
      </c>
      <c r="K621" s="36">
        <f t="shared" si="129"/>
        <v>-0.33333333333333331</v>
      </c>
      <c r="L621" s="36">
        <f t="shared" si="130"/>
        <v>-0.2857142857142857</v>
      </c>
      <c r="M621" s="36">
        <f t="shared" si="127"/>
        <v>-1.7140163688563224E-4</v>
      </c>
      <c r="N621" s="42">
        <f t="shared" si="128"/>
        <v>-9.5533795080009543E-5</v>
      </c>
    </row>
    <row r="622" spans="1:14" ht="22.5" customHeight="1" x14ac:dyDescent="0.2">
      <c r="A622" s="28"/>
      <c r="B622" s="30" t="s">
        <v>581</v>
      </c>
      <c r="C622" s="41">
        <v>7</v>
      </c>
      <c r="D622" s="35">
        <v>10</v>
      </c>
      <c r="E622" s="35">
        <v>22</v>
      </c>
      <c r="F622" s="35">
        <v>40</v>
      </c>
      <c r="G622" s="36">
        <f t="shared" si="123"/>
        <v>2.9995286454985643E-4</v>
      </c>
      <c r="H622" s="36">
        <f t="shared" si="124"/>
        <v>4.7766897540004778E-4</v>
      </c>
      <c r="I622" s="36">
        <f t="shared" si="125"/>
        <v>8.951094474733502E-4</v>
      </c>
      <c r="J622" s="36">
        <f t="shared" si="126"/>
        <v>1.6869807262452027E-3</v>
      </c>
      <c r="K622" s="36">
        <f t="shared" si="129"/>
        <v>2.1428571428571428</v>
      </c>
      <c r="L622" s="36">
        <f t="shared" si="130"/>
        <v>3</v>
      </c>
      <c r="M622" s="36">
        <f t="shared" si="127"/>
        <v>6.4275613832112091E-4</v>
      </c>
      <c r="N622" s="42">
        <f t="shared" si="128"/>
        <v>1.4330069262001434E-3</v>
      </c>
    </row>
    <row r="623" spans="1:14" x14ac:dyDescent="0.2">
      <c r="A623" s="28"/>
      <c r="B623" s="30" t="s">
        <v>582</v>
      </c>
      <c r="C623" s="41">
        <v>134</v>
      </c>
      <c r="D623" s="35">
        <v>27</v>
      </c>
      <c r="E623" s="35">
        <v>112</v>
      </c>
      <c r="F623" s="35">
        <v>24</v>
      </c>
      <c r="G623" s="36">
        <f t="shared" si="123"/>
        <v>5.7419548356686806E-3</v>
      </c>
      <c r="H623" s="36">
        <f t="shared" si="124"/>
        <v>1.289706233580129E-3</v>
      </c>
      <c r="I623" s="36">
        <f t="shared" si="125"/>
        <v>4.556920823500692E-3</v>
      </c>
      <c r="J623" s="36">
        <f t="shared" si="126"/>
        <v>1.0121884357471216E-3</v>
      </c>
      <c r="K623" s="36">
        <f t="shared" si="129"/>
        <v>-0.16417910447761194</v>
      </c>
      <c r="L623" s="36">
        <f t="shared" si="130"/>
        <v>-0.1111111111111111</v>
      </c>
      <c r="M623" s="36">
        <f t="shared" si="127"/>
        <v>-9.4270900287097745E-4</v>
      </c>
      <c r="N623" s="42">
        <f t="shared" si="128"/>
        <v>-1.4330069262001433E-4</v>
      </c>
    </row>
    <row r="624" spans="1:14" x14ac:dyDescent="0.2">
      <c r="A624" s="28"/>
      <c r="B624" s="30" t="s">
        <v>583</v>
      </c>
      <c r="C624" s="41">
        <v>0</v>
      </c>
      <c r="D624" s="35">
        <v>1</v>
      </c>
      <c r="E624" s="35">
        <v>0</v>
      </c>
      <c r="F624" s="35">
        <v>1</v>
      </c>
      <c r="G624" s="36" t="str">
        <f t="shared" si="123"/>
        <v/>
      </c>
      <c r="H624" s="36">
        <f t="shared" si="124"/>
        <v>4.7766897540004778E-5</v>
      </c>
      <c r="I624" s="36" t="str">
        <f t="shared" si="125"/>
        <v/>
      </c>
      <c r="J624" s="36">
        <f t="shared" si="126"/>
        <v>4.2174518156130063E-5</v>
      </c>
      <c r="K624" s="36" t="str">
        <f t="shared" si="129"/>
        <v xml:space="preserve"> </v>
      </c>
      <c r="L624" s="36">
        <f t="shared" si="130"/>
        <v>0</v>
      </c>
      <c r="M624" s="36" t="str">
        <f t="shared" si="127"/>
        <v/>
      </c>
      <c r="N624" s="42">
        <f t="shared" si="128"/>
        <v>0</v>
      </c>
    </row>
    <row r="625" spans="1:14" x14ac:dyDescent="0.2">
      <c r="A625" s="28"/>
      <c r="B625" s="30" t="s">
        <v>584</v>
      </c>
      <c r="C625" s="41">
        <v>13</v>
      </c>
      <c r="D625" s="35">
        <v>32</v>
      </c>
      <c r="E625" s="35">
        <v>7</v>
      </c>
      <c r="F625" s="35">
        <v>7</v>
      </c>
      <c r="G625" s="36">
        <f t="shared" si="123"/>
        <v>5.5705531987830482E-4</v>
      </c>
      <c r="H625" s="36">
        <f t="shared" si="124"/>
        <v>1.5285407212801529E-3</v>
      </c>
      <c r="I625" s="36">
        <f t="shared" si="125"/>
        <v>2.8480755146879325E-4</v>
      </c>
      <c r="J625" s="36">
        <f t="shared" si="126"/>
        <v>2.9522162709291045E-4</v>
      </c>
      <c r="K625" s="36">
        <f t="shared" si="129"/>
        <v>-0.46153846153846156</v>
      </c>
      <c r="L625" s="36">
        <f t="shared" si="130"/>
        <v>-0.78125</v>
      </c>
      <c r="M625" s="36">
        <f t="shared" si="127"/>
        <v>-2.5710245532844839E-4</v>
      </c>
      <c r="N625" s="42">
        <f t="shared" si="128"/>
        <v>-1.1941724385001195E-3</v>
      </c>
    </row>
    <row r="626" spans="1:14" x14ac:dyDescent="0.2">
      <c r="A626" s="28"/>
      <c r="B626" s="30" t="s">
        <v>585</v>
      </c>
      <c r="C626" s="41">
        <v>0</v>
      </c>
      <c r="D626" s="35">
        <v>9</v>
      </c>
      <c r="E626" s="35">
        <v>19</v>
      </c>
      <c r="F626" s="35">
        <v>56</v>
      </c>
      <c r="G626" s="36" t="str">
        <f t="shared" si="123"/>
        <v/>
      </c>
      <c r="H626" s="36">
        <f t="shared" si="124"/>
        <v>4.2990207786004298E-4</v>
      </c>
      <c r="I626" s="36">
        <f t="shared" si="125"/>
        <v>7.7304906827243875E-4</v>
      </c>
      <c r="J626" s="36">
        <f t="shared" si="126"/>
        <v>2.3617730167432836E-3</v>
      </c>
      <c r="K626" s="36">
        <f t="shared" si="129"/>
        <v>1</v>
      </c>
      <c r="L626" s="36">
        <f t="shared" si="130"/>
        <v>5.2222222222222223</v>
      </c>
      <c r="M626" s="36" t="str">
        <f t="shared" si="127"/>
        <v/>
      </c>
      <c r="N626" s="42">
        <f t="shared" si="128"/>
        <v>2.2450441843802245E-3</v>
      </c>
    </row>
    <row r="627" spans="1:14" ht="25.5" x14ac:dyDescent="0.2">
      <c r="A627" s="28"/>
      <c r="B627" s="30" t="s">
        <v>586</v>
      </c>
      <c r="C627" s="41">
        <v>363</v>
      </c>
      <c r="D627" s="35">
        <v>783</v>
      </c>
      <c r="E627" s="35">
        <v>110</v>
      </c>
      <c r="F627" s="35">
        <v>502</v>
      </c>
      <c r="G627" s="36">
        <f t="shared" si="123"/>
        <v>1.5554698547371128E-2</v>
      </c>
      <c r="H627" s="36">
        <f t="shared" si="124"/>
        <v>3.7401480773823742E-2</v>
      </c>
      <c r="I627" s="36">
        <f t="shared" si="125"/>
        <v>4.4755472373667511E-3</v>
      </c>
      <c r="J627" s="36">
        <f t="shared" si="126"/>
        <v>2.1171608114377294E-2</v>
      </c>
      <c r="K627" s="36">
        <f t="shared" si="129"/>
        <v>-0.69696969696969702</v>
      </c>
      <c r="L627" s="36">
        <f t="shared" si="130"/>
        <v>-0.35887611749680715</v>
      </c>
      <c r="M627" s="36">
        <f t="shared" si="127"/>
        <v>-1.0841153533016241E-2</v>
      </c>
      <c r="N627" s="42">
        <f t="shared" si="128"/>
        <v>-1.3422498208741343E-2</v>
      </c>
    </row>
    <row r="628" spans="1:14" x14ac:dyDescent="0.2">
      <c r="A628" s="28"/>
      <c r="B628" s="30" t="s">
        <v>587</v>
      </c>
      <c r="C628" s="41">
        <v>680</v>
      </c>
      <c r="D628" s="35">
        <v>703</v>
      </c>
      <c r="E628" s="35">
        <v>1160</v>
      </c>
      <c r="F628" s="35">
        <v>1741</v>
      </c>
      <c r="G628" s="36">
        <f t="shared" si="123"/>
        <v>2.9138278270557483E-2</v>
      </c>
      <c r="H628" s="36">
        <f t="shared" si="124"/>
        <v>3.358012897062336E-2</v>
      </c>
      <c r="I628" s="36">
        <f t="shared" si="125"/>
        <v>4.7196679957685735E-2</v>
      </c>
      <c r="J628" s="36">
        <f t="shared" si="126"/>
        <v>7.3425836109822451E-2</v>
      </c>
      <c r="K628" s="36">
        <f t="shared" si="129"/>
        <v>0.70588235294117652</v>
      </c>
      <c r="L628" s="36">
        <f t="shared" si="130"/>
        <v>1.4765291607396871</v>
      </c>
      <c r="M628" s="36">
        <f t="shared" si="127"/>
        <v>2.0568196426275873E-2</v>
      </c>
      <c r="N628" s="42">
        <f t="shared" si="128"/>
        <v>4.958203964652496E-2</v>
      </c>
    </row>
    <row r="629" spans="1:14" x14ac:dyDescent="0.2">
      <c r="A629" s="28"/>
      <c r="B629" s="30" t="s">
        <v>588</v>
      </c>
      <c r="C629" s="41">
        <v>76</v>
      </c>
      <c r="D629" s="35">
        <v>219</v>
      </c>
      <c r="E629" s="35">
        <v>95</v>
      </c>
      <c r="F629" s="35">
        <v>189</v>
      </c>
      <c r="G629" s="36">
        <f t="shared" si="123"/>
        <v>3.2566311008270128E-3</v>
      </c>
      <c r="H629" s="36">
        <f t="shared" si="124"/>
        <v>1.0460950561261046E-2</v>
      </c>
      <c r="I629" s="36">
        <f t="shared" si="125"/>
        <v>3.8652453413621939E-3</v>
      </c>
      <c r="J629" s="36">
        <f t="shared" si="126"/>
        <v>7.970983931508583E-3</v>
      </c>
      <c r="K629" s="36">
        <f t="shared" si="129"/>
        <v>0.25</v>
      </c>
      <c r="L629" s="36">
        <f t="shared" si="130"/>
        <v>-0.13698630136986301</v>
      </c>
      <c r="M629" s="36">
        <f t="shared" si="127"/>
        <v>8.1415777520675321E-4</v>
      </c>
      <c r="N629" s="42">
        <f t="shared" si="128"/>
        <v>-1.4330069262001432E-3</v>
      </c>
    </row>
    <row r="630" spans="1:14" x14ac:dyDescent="0.2">
      <c r="A630" s="28"/>
      <c r="B630" s="30" t="s">
        <v>589</v>
      </c>
      <c r="C630" s="41">
        <v>407</v>
      </c>
      <c r="D630" s="35">
        <v>2398</v>
      </c>
      <c r="E630" s="35">
        <v>913</v>
      </c>
      <c r="F630" s="35">
        <v>3338</v>
      </c>
      <c r="G630" s="36">
        <f t="shared" si="123"/>
        <v>1.7440116553113082E-2</v>
      </c>
      <c r="H630" s="36">
        <f t="shared" si="124"/>
        <v>0.11454502030093146</v>
      </c>
      <c r="I630" s="36">
        <f t="shared" si="125"/>
        <v>3.7147042070144035E-2</v>
      </c>
      <c r="J630" s="36">
        <f t="shared" si="126"/>
        <v>0.14077854160516215</v>
      </c>
      <c r="K630" s="36">
        <f t="shared" si="129"/>
        <v>1.2432432432432432</v>
      </c>
      <c r="L630" s="36">
        <f t="shared" si="130"/>
        <v>0.39199332777314427</v>
      </c>
      <c r="M630" s="36">
        <f t="shared" si="127"/>
        <v>2.1682307066032479E-2</v>
      </c>
      <c r="N630" s="42">
        <f t="shared" si="128"/>
        <v>4.490088368760449E-2</v>
      </c>
    </row>
    <row r="631" spans="1:14" x14ac:dyDescent="0.2">
      <c r="A631" s="28"/>
      <c r="B631" s="30" t="s">
        <v>590</v>
      </c>
      <c r="C631" s="41">
        <v>10348</v>
      </c>
      <c r="D631" s="35">
        <v>9111</v>
      </c>
      <c r="E631" s="35">
        <v>10353</v>
      </c>
      <c r="F631" s="35">
        <v>8581</v>
      </c>
      <c r="G631" s="36">
        <f t="shared" si="123"/>
        <v>0.44341603462313067</v>
      </c>
      <c r="H631" s="36">
        <f t="shared" si="124"/>
        <v>0.43520420348698352</v>
      </c>
      <c r="I631" s="36">
        <f t="shared" si="125"/>
        <v>0.4212303686223452</v>
      </c>
      <c r="J631" s="36">
        <f t="shared" si="126"/>
        <v>0.36189954029775212</v>
      </c>
      <c r="K631" s="36">
        <f t="shared" si="129"/>
        <v>4.8318515655199073E-4</v>
      </c>
      <c r="L631" s="36">
        <f t="shared" si="130"/>
        <v>-5.8171441115135551E-2</v>
      </c>
      <c r="M631" s="36">
        <f t="shared" si="127"/>
        <v>2.1425204610704034E-4</v>
      </c>
      <c r="N631" s="42">
        <f t="shared" si="128"/>
        <v>-2.5316455696202531E-2</v>
      </c>
    </row>
    <row r="632" spans="1:14" x14ac:dyDescent="0.2">
      <c r="A632" s="28"/>
      <c r="B632" s="30" t="s">
        <v>591</v>
      </c>
      <c r="C632" s="41">
        <v>17</v>
      </c>
      <c r="D632" s="35">
        <v>31</v>
      </c>
      <c r="E632" s="35">
        <v>4</v>
      </c>
      <c r="F632" s="35">
        <v>37</v>
      </c>
      <c r="G632" s="36">
        <f t="shared" si="123"/>
        <v>7.2845695676393711E-4</v>
      </c>
      <c r="H632" s="36">
        <f t="shared" si="124"/>
        <v>1.480773823740148E-3</v>
      </c>
      <c r="I632" s="36">
        <f t="shared" si="125"/>
        <v>1.6274717226788185E-4</v>
      </c>
      <c r="J632" s="36">
        <f t="shared" si="126"/>
        <v>1.5604571717768125E-3</v>
      </c>
      <c r="K632" s="36">
        <f t="shared" si="129"/>
        <v>-0.76470588235294112</v>
      </c>
      <c r="L632" s="36">
        <f t="shared" si="130"/>
        <v>0.19354838709677419</v>
      </c>
      <c r="M632" s="36">
        <f t="shared" si="127"/>
        <v>-5.5705531987830482E-4</v>
      </c>
      <c r="N632" s="42">
        <f t="shared" si="128"/>
        <v>2.8660138524002867E-4</v>
      </c>
    </row>
    <row r="633" spans="1:14" x14ac:dyDescent="0.2">
      <c r="A633" s="28"/>
      <c r="B633" s="30" t="s">
        <v>592</v>
      </c>
      <c r="C633" s="41">
        <v>43</v>
      </c>
      <c r="D633" s="35">
        <v>152</v>
      </c>
      <c r="E633" s="35">
        <v>44</v>
      </c>
      <c r="F633" s="35">
        <v>196</v>
      </c>
      <c r="G633" s="36">
        <f t="shared" si="123"/>
        <v>1.8425675965205468E-3</v>
      </c>
      <c r="H633" s="36">
        <f t="shared" si="124"/>
        <v>7.2605684260807265E-3</v>
      </c>
      <c r="I633" s="36">
        <f t="shared" si="125"/>
        <v>1.7902188949467004E-3</v>
      </c>
      <c r="J633" s="36">
        <f t="shared" si="126"/>
        <v>8.2662055586014936E-3</v>
      </c>
      <c r="K633" s="36">
        <f t="shared" si="129"/>
        <v>2.3255813953488372E-2</v>
      </c>
      <c r="L633" s="36">
        <f t="shared" si="130"/>
        <v>0.28947368421052633</v>
      </c>
      <c r="M633" s="36">
        <f t="shared" si="127"/>
        <v>4.2850409221408067E-5</v>
      </c>
      <c r="N633" s="42">
        <f t="shared" si="128"/>
        <v>2.1017434917602103E-3</v>
      </c>
    </row>
    <row r="634" spans="1:14" ht="25.5" x14ac:dyDescent="0.2">
      <c r="A634" s="28"/>
      <c r="B634" s="30" t="s">
        <v>593</v>
      </c>
      <c r="C634" s="41">
        <v>62</v>
      </c>
      <c r="D634" s="35">
        <v>92</v>
      </c>
      <c r="E634" s="35">
        <v>384</v>
      </c>
      <c r="F634" s="35">
        <v>170</v>
      </c>
      <c r="G634" s="36">
        <f t="shared" si="123"/>
        <v>2.6567253717273E-3</v>
      </c>
      <c r="H634" s="36">
        <f t="shared" si="124"/>
        <v>4.3945545736804393E-3</v>
      </c>
      <c r="I634" s="36">
        <f t="shared" si="125"/>
        <v>1.5623728537716658E-2</v>
      </c>
      <c r="J634" s="36">
        <f t="shared" si="126"/>
        <v>7.1696680865421109E-3</v>
      </c>
      <c r="K634" s="36">
        <f t="shared" si="129"/>
        <v>5.193548387096774</v>
      </c>
      <c r="L634" s="36">
        <f t="shared" si="130"/>
        <v>0.84782608695652173</v>
      </c>
      <c r="M634" s="36">
        <f t="shared" si="127"/>
        <v>1.3797831769293396E-2</v>
      </c>
      <c r="N634" s="42">
        <f t="shared" si="128"/>
        <v>3.7258180081203725E-3</v>
      </c>
    </row>
    <row r="635" spans="1:14" ht="25.5" x14ac:dyDescent="0.2">
      <c r="A635" s="28"/>
      <c r="B635" s="30" t="s">
        <v>594</v>
      </c>
      <c r="C635" s="41">
        <v>0</v>
      </c>
      <c r="D635" s="35">
        <v>7</v>
      </c>
      <c r="E635" s="35">
        <v>1</v>
      </c>
      <c r="F635" s="35">
        <v>4</v>
      </c>
      <c r="G635" s="36" t="str">
        <f t="shared" si="123"/>
        <v/>
      </c>
      <c r="H635" s="36">
        <f t="shared" si="124"/>
        <v>3.3436828278003342E-4</v>
      </c>
      <c r="I635" s="36">
        <f t="shared" si="125"/>
        <v>4.0686793066970462E-5</v>
      </c>
      <c r="J635" s="36">
        <f t="shared" si="126"/>
        <v>1.6869807262452025E-4</v>
      </c>
      <c r="K635" s="36">
        <f t="shared" si="129"/>
        <v>1</v>
      </c>
      <c r="L635" s="36">
        <f t="shared" si="130"/>
        <v>-0.42857142857142855</v>
      </c>
      <c r="M635" s="36" t="str">
        <f t="shared" si="127"/>
        <v/>
      </c>
      <c r="N635" s="42">
        <f t="shared" si="128"/>
        <v>-1.4330069262001431E-4</v>
      </c>
    </row>
    <row r="636" spans="1:14" x14ac:dyDescent="0.2">
      <c r="A636" s="28"/>
      <c r="B636" s="30" t="s">
        <v>595</v>
      </c>
      <c r="C636" s="41">
        <v>31</v>
      </c>
      <c r="D636" s="35">
        <v>162</v>
      </c>
      <c r="E636" s="35">
        <v>21</v>
      </c>
      <c r="F636" s="35">
        <v>162</v>
      </c>
      <c r="G636" s="36">
        <f t="shared" si="123"/>
        <v>1.32836268586365E-3</v>
      </c>
      <c r="H636" s="36">
        <f t="shared" si="124"/>
        <v>7.7382374014807742E-3</v>
      </c>
      <c r="I636" s="36">
        <f t="shared" si="125"/>
        <v>8.5442265440637964E-4</v>
      </c>
      <c r="J636" s="36">
        <f t="shared" si="126"/>
        <v>6.8322719412930704E-3</v>
      </c>
      <c r="K636" s="36">
        <f t="shared" si="129"/>
        <v>-0.32258064516129031</v>
      </c>
      <c r="L636" s="36">
        <f t="shared" si="130"/>
        <v>0</v>
      </c>
      <c r="M636" s="36">
        <f t="shared" si="127"/>
        <v>-4.2850409221408063E-4</v>
      </c>
      <c r="N636" s="42">
        <f t="shared" si="128"/>
        <v>0</v>
      </c>
    </row>
    <row r="637" spans="1:14" x14ac:dyDescent="0.2">
      <c r="A637" s="28"/>
      <c r="B637" s="30" t="s">
        <v>596</v>
      </c>
      <c r="C637" s="41">
        <v>4</v>
      </c>
      <c r="D637" s="35">
        <v>14</v>
      </c>
      <c r="E637" s="35">
        <v>17</v>
      </c>
      <c r="F637" s="35">
        <v>18</v>
      </c>
      <c r="G637" s="36">
        <f t="shared" si="123"/>
        <v>1.7140163688563227E-4</v>
      </c>
      <c r="H637" s="36">
        <f t="shared" si="124"/>
        <v>6.6873656556006684E-4</v>
      </c>
      <c r="I637" s="36">
        <f t="shared" si="125"/>
        <v>6.9167548213849785E-4</v>
      </c>
      <c r="J637" s="36">
        <f t="shared" si="126"/>
        <v>7.5914132681034123E-4</v>
      </c>
      <c r="K637" s="36">
        <f t="shared" si="129"/>
        <v>3.25</v>
      </c>
      <c r="L637" s="36">
        <f t="shared" si="130"/>
        <v>0.2857142857142857</v>
      </c>
      <c r="M637" s="36">
        <f t="shared" si="127"/>
        <v>5.5705531987830482E-4</v>
      </c>
      <c r="N637" s="42">
        <f t="shared" si="128"/>
        <v>1.9106759016001909E-4</v>
      </c>
    </row>
    <row r="638" spans="1:14" ht="25.5" x14ac:dyDescent="0.2">
      <c r="A638" s="28"/>
      <c r="B638" s="30" t="s">
        <v>597</v>
      </c>
      <c r="C638" s="41">
        <v>19</v>
      </c>
      <c r="D638" s="35">
        <v>23</v>
      </c>
      <c r="E638" s="35">
        <v>78</v>
      </c>
      <c r="F638" s="35">
        <v>25</v>
      </c>
      <c r="G638" s="36">
        <f t="shared" si="123"/>
        <v>8.1415777520675321E-4</v>
      </c>
      <c r="H638" s="36">
        <f t="shared" si="124"/>
        <v>1.0986386434201098E-3</v>
      </c>
      <c r="I638" s="36">
        <f t="shared" si="125"/>
        <v>3.1735698592236959E-3</v>
      </c>
      <c r="J638" s="36">
        <f t="shared" si="126"/>
        <v>1.0543629539032516E-3</v>
      </c>
      <c r="K638" s="36">
        <f t="shared" si="129"/>
        <v>3.1052631578947367</v>
      </c>
      <c r="L638" s="36">
        <f t="shared" si="130"/>
        <v>8.6956521739130432E-2</v>
      </c>
      <c r="M638" s="36">
        <f t="shared" si="127"/>
        <v>2.5281741440630755E-3</v>
      </c>
      <c r="N638" s="42">
        <f t="shared" si="128"/>
        <v>9.5533795080009543E-5</v>
      </c>
    </row>
    <row r="639" spans="1:14" ht="25.5" x14ac:dyDescent="0.2">
      <c r="A639" s="28"/>
      <c r="B639" s="30" t="s">
        <v>598</v>
      </c>
      <c r="C639" s="41">
        <v>312</v>
      </c>
      <c r="D639" s="35">
        <v>216</v>
      </c>
      <c r="E639" s="35">
        <v>240</v>
      </c>
      <c r="F639" s="35">
        <v>121</v>
      </c>
      <c r="G639" s="36">
        <f t="shared" si="123"/>
        <v>1.3369327677079317E-2</v>
      </c>
      <c r="H639" s="36">
        <f t="shared" si="124"/>
        <v>1.0317649868641032E-2</v>
      </c>
      <c r="I639" s="36">
        <f t="shared" si="125"/>
        <v>9.7648303360729112E-3</v>
      </c>
      <c r="J639" s="36">
        <f t="shared" si="126"/>
        <v>5.1031166968917383E-3</v>
      </c>
      <c r="K639" s="36">
        <f t="shared" si="129"/>
        <v>-0.23076923076923078</v>
      </c>
      <c r="L639" s="36">
        <f t="shared" si="130"/>
        <v>-0.43981481481481483</v>
      </c>
      <c r="M639" s="36">
        <f t="shared" si="127"/>
        <v>-3.0852294639413811E-3</v>
      </c>
      <c r="N639" s="42">
        <f t="shared" si="128"/>
        <v>-4.5378552663004543E-3</v>
      </c>
    </row>
    <row r="640" spans="1:14" ht="26.25" thickBot="1" x14ac:dyDescent="0.25">
      <c r="A640" s="28"/>
      <c r="B640" s="31" t="s">
        <v>599</v>
      </c>
      <c r="C640" s="43">
        <v>3942</v>
      </c>
      <c r="D640" s="44">
        <v>3590</v>
      </c>
      <c r="E640" s="44">
        <v>2334</v>
      </c>
      <c r="F640" s="44">
        <v>3290</v>
      </c>
      <c r="G640" s="45">
        <f t="shared" si="123"/>
        <v>0.16891631315079059</v>
      </c>
      <c r="H640" s="45">
        <f t="shared" si="124"/>
        <v>0.17148316216861714</v>
      </c>
      <c r="I640" s="45">
        <f t="shared" si="125"/>
        <v>9.4962975018309054E-2</v>
      </c>
      <c r="J640" s="45">
        <f t="shared" si="126"/>
        <v>0.13875416473366792</v>
      </c>
      <c r="K640" s="45">
        <f t="shared" si="129"/>
        <v>-0.40791476407914762</v>
      </c>
      <c r="L640" s="45">
        <f t="shared" si="130"/>
        <v>-8.3565459610027856E-2</v>
      </c>
      <c r="M640" s="45">
        <f t="shared" si="127"/>
        <v>-6.8903458028024167E-2</v>
      </c>
      <c r="N640" s="46">
        <f t="shared" si="128"/>
        <v>-1.4330069262001434E-2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616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617</v>
      </c>
      <c r="C9" s="18">
        <f>+C22+C81+C188+C371+C612</f>
        <v>865</v>
      </c>
      <c r="D9" s="18">
        <f>+D22+D81+D188+D371+D612</f>
        <v>722</v>
      </c>
      <c r="E9" s="18">
        <f>+E22+E81+E188+E371+E612</f>
        <v>491</v>
      </c>
      <c r="F9" s="18">
        <f>+F22+F81+F188+F371+F612</f>
        <v>516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0.99999999999999989</v>
      </c>
      <c r="K9" s="19">
        <f t="shared" ref="K9:L14" si="0">+IF(AND(C9=0,E9=0),"",IF(C9=0,1,IF(E9=0,-1,(E9-C9)/C9)))</f>
        <v>-0.4323699421965318</v>
      </c>
      <c r="L9" s="20">
        <f t="shared" si="0"/>
        <v>-0.2853185595567867</v>
      </c>
      <c r="M9" s="19">
        <f t="shared" ref="M9:N14" si="1">+IF(OR(AND(G9=""),(K9="")),"",G9*K9)</f>
        <v>-0.4323699421965318</v>
      </c>
      <c r="N9" s="19">
        <f t="shared" si="1"/>
        <v>-0.2853185595567867</v>
      </c>
    </row>
    <row r="10" spans="1:14" x14ac:dyDescent="0.2">
      <c r="A10" s="28"/>
      <c r="B10" s="24" t="s">
        <v>8</v>
      </c>
      <c r="C10" s="21">
        <f>+C22</f>
        <v>8</v>
      </c>
      <c r="D10" s="9">
        <f>+D22</f>
        <v>12</v>
      </c>
      <c r="E10" s="9">
        <f>+E22</f>
        <v>4</v>
      </c>
      <c r="F10" s="9">
        <f>+F22</f>
        <v>2</v>
      </c>
      <c r="G10" s="10">
        <f t="shared" ref="G10:J14" si="2">+C10/C$9</f>
        <v>9.2485549132947983E-3</v>
      </c>
      <c r="H10" s="10">
        <f t="shared" si="2"/>
        <v>1.662049861495845E-2</v>
      </c>
      <c r="I10" s="10">
        <f t="shared" si="2"/>
        <v>8.1466395112016286E-3</v>
      </c>
      <c r="J10" s="10">
        <f t="shared" si="2"/>
        <v>3.875968992248062E-3</v>
      </c>
      <c r="K10" s="10">
        <f t="shared" si="0"/>
        <v>-0.5</v>
      </c>
      <c r="L10" s="10">
        <f t="shared" si="0"/>
        <v>-0.83333333333333337</v>
      </c>
      <c r="M10" s="10">
        <f t="shared" si="1"/>
        <v>-4.6242774566473991E-3</v>
      </c>
      <c r="N10" s="11">
        <f t="shared" si="1"/>
        <v>-1.3850415512465375E-2</v>
      </c>
    </row>
    <row r="11" spans="1:14" x14ac:dyDescent="0.2">
      <c r="A11" s="28"/>
      <c r="B11" s="25" t="s">
        <v>9</v>
      </c>
      <c r="C11" s="22">
        <f>+C81</f>
        <v>67</v>
      </c>
      <c r="D11" s="7">
        <f>+D81</f>
        <v>67</v>
      </c>
      <c r="E11" s="7">
        <f>+E81</f>
        <v>47</v>
      </c>
      <c r="F11" s="7">
        <f>+F81</f>
        <v>51</v>
      </c>
      <c r="G11" s="8">
        <f t="shared" si="2"/>
        <v>7.7456647398843934E-2</v>
      </c>
      <c r="H11" s="8">
        <f t="shared" si="2"/>
        <v>9.2797783933518008E-2</v>
      </c>
      <c r="I11" s="8">
        <f t="shared" si="2"/>
        <v>9.5723014256619138E-2</v>
      </c>
      <c r="J11" s="8">
        <f t="shared" si="2"/>
        <v>9.8837209302325577E-2</v>
      </c>
      <c r="K11" s="8">
        <f t="shared" si="0"/>
        <v>-0.29850746268656714</v>
      </c>
      <c r="L11" s="8">
        <f t="shared" si="0"/>
        <v>-0.23880597014925373</v>
      </c>
      <c r="M11" s="8">
        <f t="shared" si="1"/>
        <v>-2.3121387283236993E-2</v>
      </c>
      <c r="N11" s="12">
        <f t="shared" si="1"/>
        <v>-2.2160664819944598E-2</v>
      </c>
    </row>
    <row r="12" spans="1:14" ht="25.5" x14ac:dyDescent="0.2">
      <c r="A12" s="28"/>
      <c r="B12" s="25" t="s">
        <v>10</v>
      </c>
      <c r="C12" s="22">
        <f>+C188</f>
        <v>137</v>
      </c>
      <c r="D12" s="7">
        <f>+D188</f>
        <v>157</v>
      </c>
      <c r="E12" s="7">
        <f>+E188</f>
        <v>228</v>
      </c>
      <c r="F12" s="7">
        <f>+F188</f>
        <v>272</v>
      </c>
      <c r="G12" s="8">
        <f t="shared" si="2"/>
        <v>0.15838150289017341</v>
      </c>
      <c r="H12" s="8">
        <f t="shared" si="2"/>
        <v>0.21745152354570638</v>
      </c>
      <c r="I12" s="8">
        <f t="shared" si="2"/>
        <v>0.46435845213849286</v>
      </c>
      <c r="J12" s="8">
        <f t="shared" si="2"/>
        <v>0.52713178294573648</v>
      </c>
      <c r="K12" s="8">
        <f t="shared" si="0"/>
        <v>0.66423357664233573</v>
      </c>
      <c r="L12" s="8">
        <f t="shared" si="0"/>
        <v>0.73248407643312097</v>
      </c>
      <c r="M12" s="8">
        <f t="shared" si="1"/>
        <v>0.10520231213872833</v>
      </c>
      <c r="N12" s="12">
        <f t="shared" si="1"/>
        <v>0.15927977839335181</v>
      </c>
    </row>
    <row r="13" spans="1:14" x14ac:dyDescent="0.2">
      <c r="A13" s="28"/>
      <c r="B13" s="25" t="s">
        <v>11</v>
      </c>
      <c r="C13" s="22">
        <f>+C371</f>
        <v>435</v>
      </c>
      <c r="D13" s="7">
        <f>+D371</f>
        <v>322</v>
      </c>
      <c r="E13" s="7">
        <f>+E371</f>
        <v>196</v>
      </c>
      <c r="F13" s="7">
        <f>+F371</f>
        <v>171</v>
      </c>
      <c r="G13" s="8">
        <f t="shared" si="2"/>
        <v>0.50289017341040465</v>
      </c>
      <c r="H13" s="8">
        <f t="shared" si="2"/>
        <v>0.44598337950138506</v>
      </c>
      <c r="I13" s="8">
        <f t="shared" si="2"/>
        <v>0.39918533604887985</v>
      </c>
      <c r="J13" s="8">
        <f t="shared" si="2"/>
        <v>0.33139534883720928</v>
      </c>
      <c r="K13" s="8">
        <f t="shared" si="0"/>
        <v>-0.54942528735632179</v>
      </c>
      <c r="L13" s="8">
        <f t="shared" si="0"/>
        <v>-0.46894409937888198</v>
      </c>
      <c r="M13" s="8">
        <f t="shared" si="1"/>
        <v>-0.27630057803468205</v>
      </c>
      <c r="N13" s="12">
        <f t="shared" si="1"/>
        <v>-0.20914127423822715</v>
      </c>
    </row>
    <row r="14" spans="1:14" ht="15.75" thickBot="1" x14ac:dyDescent="0.25">
      <c r="A14" s="28"/>
      <c r="B14" s="26" t="s">
        <v>12</v>
      </c>
      <c r="C14" s="23">
        <f>+C612</f>
        <v>218</v>
      </c>
      <c r="D14" s="13">
        <f>+D612</f>
        <v>164</v>
      </c>
      <c r="E14" s="13">
        <f>+E612</f>
        <v>16</v>
      </c>
      <c r="F14" s="13">
        <f>+F612</f>
        <v>20</v>
      </c>
      <c r="G14" s="14">
        <f t="shared" si="2"/>
        <v>0.25202312138728322</v>
      </c>
      <c r="H14" s="14">
        <f t="shared" si="2"/>
        <v>0.22714681440443213</v>
      </c>
      <c r="I14" s="14">
        <f t="shared" si="2"/>
        <v>3.2586558044806514E-2</v>
      </c>
      <c r="J14" s="14">
        <f t="shared" si="2"/>
        <v>3.875968992248062E-2</v>
      </c>
      <c r="K14" s="14">
        <f t="shared" si="0"/>
        <v>-0.92660550458715596</v>
      </c>
      <c r="L14" s="14">
        <f t="shared" si="0"/>
        <v>-0.87804878048780488</v>
      </c>
      <c r="M14" s="14">
        <f t="shared" si="1"/>
        <v>-0.23352601156069364</v>
      </c>
      <c r="N14" s="15">
        <f t="shared" si="1"/>
        <v>-0.1994459833795014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8</v>
      </c>
      <c r="D22" s="32">
        <f>SUM(D23:D73)</f>
        <v>12</v>
      </c>
      <c r="E22" s="32">
        <f>SUM(E23:E73)</f>
        <v>4</v>
      </c>
      <c r="F22" s="32">
        <f>SUM(F23:F73)</f>
        <v>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-0.5</v>
      </c>
      <c r="L22" s="34">
        <f>+IF(AND(D22=0,F22=0),"",IF(D22=0,1,IF(F22=0,-1,(F22-D22)/D22)))</f>
        <v>-0.83333333333333337</v>
      </c>
      <c r="M22" s="33">
        <f t="shared" ref="M22:M53" si="7">+IF(OR(AND(G22=""),(K22="")),"",G22*K22)</f>
        <v>-0.5</v>
      </c>
      <c r="N22" s="33">
        <f t="shared" ref="N22:N53" si="8">+IF(OR(AND(H22=""),(L22="")),"",H22*L22)</f>
        <v>-0.83333333333333337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1</v>
      </c>
      <c r="E27" s="35"/>
      <c r="F27" s="35"/>
      <c r="G27" s="36" t="str">
        <f t="shared" si="3"/>
        <v/>
      </c>
      <c r="H27" s="36">
        <f t="shared" si="4"/>
        <v>8.3333333333333329E-2</v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>
        <f t="shared" si="10"/>
        <v>-1</v>
      </c>
      <c r="M27" s="36" t="str">
        <f t="shared" si="7"/>
        <v/>
      </c>
      <c r="N27" s="42">
        <f t="shared" si="8"/>
        <v>-8.3333333333333329E-2</v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1</v>
      </c>
      <c r="E33" s="35"/>
      <c r="F33" s="35"/>
      <c r="G33" s="36" t="str">
        <f t="shared" si="3"/>
        <v/>
      </c>
      <c r="H33" s="36">
        <f t="shared" si="4"/>
        <v>8.3333333333333329E-2</v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>
        <f t="shared" si="10"/>
        <v>-1</v>
      </c>
      <c r="M33" s="36" t="str">
        <f t="shared" si="7"/>
        <v/>
      </c>
      <c r="N33" s="42">
        <f t="shared" si="8"/>
        <v>-8.3333333333333329E-2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>
        <v>2</v>
      </c>
      <c r="F41" s="35">
        <v>0</v>
      </c>
      <c r="G41" s="36" t="str">
        <f t="shared" si="3"/>
        <v/>
      </c>
      <c r="H41" s="36" t="str">
        <f t="shared" si="4"/>
        <v/>
      </c>
      <c r="I41" s="36">
        <f t="shared" si="5"/>
        <v>0.5</v>
      </c>
      <c r="J41" s="36" t="str">
        <f t="shared" si="6"/>
        <v/>
      </c>
      <c r="K41" s="36">
        <f t="shared" si="9"/>
        <v>1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1</v>
      </c>
      <c r="D42" s="35">
        <v>0</v>
      </c>
      <c r="E42" s="35"/>
      <c r="F42" s="35"/>
      <c r="G42" s="36">
        <f t="shared" si="3"/>
        <v>0.125</v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>
        <f t="shared" si="9"/>
        <v>-1</v>
      </c>
      <c r="L42" s="36" t="str">
        <f t="shared" si="10"/>
        <v xml:space="preserve"> </v>
      </c>
      <c r="M42" s="36">
        <f t="shared" si="7"/>
        <v>-0.125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0</v>
      </c>
      <c r="F47" s="35">
        <v>1</v>
      </c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>
        <f t="shared" si="6"/>
        <v>0.5</v>
      </c>
      <c r="K47" s="36" t="str">
        <f t="shared" si="9"/>
        <v xml:space="preserve"> </v>
      </c>
      <c r="L47" s="36">
        <f t="shared" si="10"/>
        <v>1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1</v>
      </c>
      <c r="D52" s="35">
        <v>1</v>
      </c>
      <c r="E52" s="35">
        <v>1</v>
      </c>
      <c r="F52" s="35">
        <v>0</v>
      </c>
      <c r="G52" s="36">
        <f t="shared" si="3"/>
        <v>0.125</v>
      </c>
      <c r="H52" s="36">
        <f t="shared" si="4"/>
        <v>8.3333333333333329E-2</v>
      </c>
      <c r="I52" s="36">
        <f t="shared" si="5"/>
        <v>0.25</v>
      </c>
      <c r="J52" s="36" t="str">
        <f t="shared" si="6"/>
        <v/>
      </c>
      <c r="K52" s="36">
        <f t="shared" si="9"/>
        <v>0</v>
      </c>
      <c r="L52" s="36">
        <f t="shared" si="10"/>
        <v>-1</v>
      </c>
      <c r="M52" s="36">
        <f t="shared" si="7"/>
        <v>0</v>
      </c>
      <c r="N52" s="42">
        <f t="shared" si="8"/>
        <v>-8.3333333333333329E-2</v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5</v>
      </c>
      <c r="D64" s="35">
        <v>9</v>
      </c>
      <c r="E64" s="35"/>
      <c r="F64" s="35"/>
      <c r="G64" s="36">
        <f t="shared" si="11"/>
        <v>0.625</v>
      </c>
      <c r="H64" s="36">
        <f t="shared" si="12"/>
        <v>0.75</v>
      </c>
      <c r="I64" s="36" t="str">
        <f t="shared" si="13"/>
        <v/>
      </c>
      <c r="J64" s="36" t="str">
        <f t="shared" si="14"/>
        <v/>
      </c>
      <c r="K64" s="36">
        <f t="shared" si="17"/>
        <v>-1</v>
      </c>
      <c r="L64" s="36">
        <f t="shared" si="18"/>
        <v>-1</v>
      </c>
      <c r="M64" s="36">
        <f t="shared" si="15"/>
        <v>-0.625</v>
      </c>
      <c r="N64" s="42">
        <f t="shared" si="16"/>
        <v>-0.75</v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</v>
      </c>
      <c r="D67" s="35">
        <v>0</v>
      </c>
      <c r="E67" s="35"/>
      <c r="F67" s="35"/>
      <c r="G67" s="36">
        <f t="shared" si="11"/>
        <v>0.125</v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>
        <f t="shared" si="17"/>
        <v>-1</v>
      </c>
      <c r="L67" s="36" t="str">
        <f t="shared" si="18"/>
        <v xml:space="preserve"> </v>
      </c>
      <c r="M67" s="36">
        <f t="shared" si="15"/>
        <v>-0.125</v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>
        <v>0</v>
      </c>
      <c r="F70" s="35">
        <v>1</v>
      </c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>
        <f t="shared" si="14"/>
        <v>0.5</v>
      </c>
      <c r="K70" s="36" t="str">
        <f t="shared" si="17"/>
        <v xml:space="preserve"> </v>
      </c>
      <c r="L70" s="36">
        <f t="shared" si="18"/>
        <v>1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>
        <v>1</v>
      </c>
      <c r="F73" s="44">
        <v>0</v>
      </c>
      <c r="G73" s="45" t="str">
        <f t="shared" si="11"/>
        <v/>
      </c>
      <c r="H73" s="45" t="str">
        <f t="shared" si="12"/>
        <v/>
      </c>
      <c r="I73" s="45">
        <f t="shared" si="13"/>
        <v>0.25</v>
      </c>
      <c r="J73" s="45" t="str">
        <f t="shared" si="14"/>
        <v/>
      </c>
      <c r="K73" s="45">
        <f t="shared" si="17"/>
        <v>1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67</v>
      </c>
      <c r="D81" s="32">
        <f>SUM(D82:D180)</f>
        <v>67</v>
      </c>
      <c r="E81" s="32">
        <f>SUM(E82:E180)</f>
        <v>47</v>
      </c>
      <c r="F81" s="32">
        <f>SUM(F82:F180)</f>
        <v>51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-0.29850746268656714</v>
      </c>
      <c r="L81" s="34">
        <f>+IF(AND(D81=0,F81=0),"",IF(D81=0,1,IF(F81=0,-1,(F81-D81)/D81)))</f>
        <v>-0.23880597014925373</v>
      </c>
      <c r="M81" s="33">
        <f t="shared" ref="M81:M112" si="23">+IF(OR(AND(G81=""),(K81="")),"",G81*K81)</f>
        <v>-0.29850746268656714</v>
      </c>
      <c r="N81" s="33">
        <f t="shared" ref="N81:N112" si="24">+IF(OR(AND(H81=""),(L81="")),"",H81*L81)</f>
        <v>-0.23880597014925373</v>
      </c>
    </row>
    <row r="82" spans="1:14" x14ac:dyDescent="0.2">
      <c r="A82" s="28"/>
      <c r="B82" s="29" t="s">
        <v>65</v>
      </c>
      <c r="C82" s="37">
        <v>2</v>
      </c>
      <c r="D82" s="38">
        <v>1</v>
      </c>
      <c r="E82" s="38"/>
      <c r="F82" s="38"/>
      <c r="G82" s="39">
        <f t="shared" si="19"/>
        <v>2.9850746268656716E-2</v>
      </c>
      <c r="H82" s="39">
        <f t="shared" si="20"/>
        <v>1.4925373134328358E-2</v>
      </c>
      <c r="I82" s="39" t="str">
        <f t="shared" si="21"/>
        <v/>
      </c>
      <c r="J82" s="39" t="str">
        <f t="shared" si="22"/>
        <v/>
      </c>
      <c r="K82" s="39">
        <f t="shared" ref="K82:K113" si="25">+IF(AND(C82=0,E82=0)," ",IF(C82=0,1,IF(E82=0,-1,(E82-C82)/C82)))</f>
        <v>-1</v>
      </c>
      <c r="L82" s="39">
        <f t="shared" ref="L82:L113" si="26">+IF(AND(D82=0,F82=0)," ",IF(D82=0,1,IF(F82=0,-1,(F82-D82)/D82)))</f>
        <v>-1</v>
      </c>
      <c r="M82" s="39">
        <f t="shared" si="23"/>
        <v>-2.9850746268656716E-2</v>
      </c>
      <c r="N82" s="40">
        <f t="shared" si="24"/>
        <v>-1.4925373134328358E-2</v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1</v>
      </c>
      <c r="E84" s="35">
        <v>0</v>
      </c>
      <c r="F84" s="35">
        <v>3</v>
      </c>
      <c r="G84" s="36" t="str">
        <f t="shared" si="19"/>
        <v/>
      </c>
      <c r="H84" s="36">
        <f t="shared" si="20"/>
        <v>1.4925373134328358E-2</v>
      </c>
      <c r="I84" s="36" t="str">
        <f t="shared" si="21"/>
        <v/>
      </c>
      <c r="J84" s="36">
        <f t="shared" si="22"/>
        <v>5.8823529411764705E-2</v>
      </c>
      <c r="K84" s="36" t="str">
        <f t="shared" si="25"/>
        <v xml:space="preserve"> </v>
      </c>
      <c r="L84" s="36">
        <f t="shared" si="26"/>
        <v>2</v>
      </c>
      <c r="M84" s="36" t="str">
        <f t="shared" si="23"/>
        <v/>
      </c>
      <c r="N84" s="42">
        <f t="shared" si="24"/>
        <v>2.9850746268656716E-2</v>
      </c>
    </row>
    <row r="85" spans="1:14" x14ac:dyDescent="0.2">
      <c r="A85" s="28"/>
      <c r="B85" s="30" t="s">
        <v>68</v>
      </c>
      <c r="C85" s="41">
        <v>1</v>
      </c>
      <c r="D85" s="35">
        <v>0</v>
      </c>
      <c r="E85" s="35"/>
      <c r="F85" s="35"/>
      <c r="G85" s="36">
        <f t="shared" si="19"/>
        <v>1.4925373134328358E-2</v>
      </c>
      <c r="H85" s="36" t="str">
        <f t="shared" si="20"/>
        <v/>
      </c>
      <c r="I85" s="36" t="str">
        <f t="shared" si="21"/>
        <v/>
      </c>
      <c r="J85" s="36" t="str">
        <f t="shared" si="22"/>
        <v/>
      </c>
      <c r="K85" s="36">
        <f t="shared" si="25"/>
        <v>-1</v>
      </c>
      <c r="L85" s="36" t="str">
        <f t="shared" si="26"/>
        <v xml:space="preserve"> </v>
      </c>
      <c r="M85" s="36">
        <f t="shared" si="23"/>
        <v>-1.4925373134328358E-2</v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7</v>
      </c>
      <c r="D86" s="35">
        <v>8</v>
      </c>
      <c r="E86" s="35">
        <v>2</v>
      </c>
      <c r="F86" s="35">
        <v>6</v>
      </c>
      <c r="G86" s="36">
        <f t="shared" si="19"/>
        <v>0.1044776119402985</v>
      </c>
      <c r="H86" s="36">
        <f t="shared" si="20"/>
        <v>0.11940298507462686</v>
      </c>
      <c r="I86" s="36">
        <f t="shared" si="21"/>
        <v>4.2553191489361701E-2</v>
      </c>
      <c r="J86" s="36">
        <f t="shared" si="22"/>
        <v>0.11764705882352941</v>
      </c>
      <c r="K86" s="36">
        <f t="shared" si="25"/>
        <v>-0.7142857142857143</v>
      </c>
      <c r="L86" s="36">
        <f t="shared" si="26"/>
        <v>-0.25</v>
      </c>
      <c r="M86" s="36">
        <f t="shared" si="23"/>
        <v>-7.4626865671641784E-2</v>
      </c>
      <c r="N86" s="42">
        <f t="shared" si="24"/>
        <v>-2.9850746268656716E-2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2</v>
      </c>
      <c r="D92" s="35">
        <v>0</v>
      </c>
      <c r="E92" s="35"/>
      <c r="F92" s="35"/>
      <c r="G92" s="36">
        <f t="shared" si="19"/>
        <v>2.9850746268656716E-2</v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>
        <f t="shared" si="25"/>
        <v>-1</v>
      </c>
      <c r="L92" s="36" t="str">
        <f t="shared" si="26"/>
        <v xml:space="preserve"> </v>
      </c>
      <c r="M92" s="36">
        <f t="shared" si="23"/>
        <v>-2.9850746268656716E-2</v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2</v>
      </c>
      <c r="D97" s="35">
        <v>0</v>
      </c>
      <c r="E97" s="35">
        <v>2</v>
      </c>
      <c r="F97" s="35">
        <v>0</v>
      </c>
      <c r="G97" s="36">
        <f t="shared" si="19"/>
        <v>2.9850746268656716E-2</v>
      </c>
      <c r="H97" s="36" t="str">
        <f t="shared" si="20"/>
        <v/>
      </c>
      <c r="I97" s="36">
        <f t="shared" si="21"/>
        <v>4.2553191489361701E-2</v>
      </c>
      <c r="J97" s="36" t="str">
        <f t="shared" si="22"/>
        <v/>
      </c>
      <c r="K97" s="36">
        <f t="shared" si="25"/>
        <v>0</v>
      </c>
      <c r="L97" s="36" t="str">
        <f t="shared" si="26"/>
        <v xml:space="preserve"> </v>
      </c>
      <c r="M97" s="36">
        <f t="shared" si="23"/>
        <v>0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/>
      <c r="F99" s="35"/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2</v>
      </c>
      <c r="D100" s="35">
        <v>2</v>
      </c>
      <c r="E100" s="35"/>
      <c r="F100" s="35"/>
      <c r="G100" s="36">
        <f t="shared" si="19"/>
        <v>2.9850746268656716E-2</v>
      </c>
      <c r="H100" s="36">
        <f t="shared" si="20"/>
        <v>2.9850746268656716E-2</v>
      </c>
      <c r="I100" s="36" t="str">
        <f t="shared" si="21"/>
        <v/>
      </c>
      <c r="J100" s="36" t="str">
        <f t="shared" si="22"/>
        <v/>
      </c>
      <c r="K100" s="36">
        <f t="shared" si="25"/>
        <v>-1</v>
      </c>
      <c r="L100" s="36">
        <f t="shared" si="26"/>
        <v>-1</v>
      </c>
      <c r="M100" s="36">
        <f t="shared" si="23"/>
        <v>-2.9850746268656716E-2</v>
      </c>
      <c r="N100" s="42">
        <f t="shared" si="24"/>
        <v>-2.9850746268656716E-2</v>
      </c>
    </row>
    <row r="101" spans="1:14" x14ac:dyDescent="0.2">
      <c r="A101" s="28"/>
      <c r="B101" s="30" t="s">
        <v>84</v>
      </c>
      <c r="C101" s="41">
        <v>19</v>
      </c>
      <c r="D101" s="35">
        <v>15</v>
      </c>
      <c r="E101" s="35">
        <v>16</v>
      </c>
      <c r="F101" s="35">
        <v>17</v>
      </c>
      <c r="G101" s="36">
        <f t="shared" si="19"/>
        <v>0.28358208955223879</v>
      </c>
      <c r="H101" s="36">
        <f t="shared" si="20"/>
        <v>0.22388059701492538</v>
      </c>
      <c r="I101" s="36">
        <f t="shared" si="21"/>
        <v>0.34042553191489361</v>
      </c>
      <c r="J101" s="36">
        <f t="shared" si="22"/>
        <v>0.33333333333333331</v>
      </c>
      <c r="K101" s="36">
        <f t="shared" si="25"/>
        <v>-0.15789473684210525</v>
      </c>
      <c r="L101" s="36">
        <f t="shared" si="26"/>
        <v>0.13333333333333333</v>
      </c>
      <c r="M101" s="36">
        <f t="shared" si="23"/>
        <v>-4.4776119402985072E-2</v>
      </c>
      <c r="N101" s="42">
        <f t="shared" si="24"/>
        <v>2.9850746268656716E-2</v>
      </c>
    </row>
    <row r="102" spans="1:14" x14ac:dyDescent="0.2">
      <c r="A102" s="28"/>
      <c r="B102" s="30" t="s">
        <v>85</v>
      </c>
      <c r="C102" s="41">
        <v>7</v>
      </c>
      <c r="D102" s="35">
        <v>10</v>
      </c>
      <c r="E102" s="35">
        <v>0</v>
      </c>
      <c r="F102" s="35">
        <v>1</v>
      </c>
      <c r="G102" s="36">
        <f t="shared" si="19"/>
        <v>0.1044776119402985</v>
      </c>
      <c r="H102" s="36">
        <f t="shared" si="20"/>
        <v>0.14925373134328357</v>
      </c>
      <c r="I102" s="36" t="str">
        <f t="shared" si="21"/>
        <v/>
      </c>
      <c r="J102" s="36">
        <f t="shared" si="22"/>
        <v>1.9607843137254902E-2</v>
      </c>
      <c r="K102" s="36">
        <f t="shared" si="25"/>
        <v>-1</v>
      </c>
      <c r="L102" s="36">
        <f t="shared" si="26"/>
        <v>-0.9</v>
      </c>
      <c r="M102" s="36">
        <f t="shared" si="23"/>
        <v>-0.1044776119402985</v>
      </c>
      <c r="N102" s="42">
        <f t="shared" si="24"/>
        <v>-0.13432835820895522</v>
      </c>
    </row>
    <row r="103" spans="1:14" x14ac:dyDescent="0.2">
      <c r="A103" s="28"/>
      <c r="B103" s="30" t="s">
        <v>86</v>
      </c>
      <c r="C103" s="41">
        <v>0</v>
      </c>
      <c r="D103" s="35">
        <v>3</v>
      </c>
      <c r="E103" s="35"/>
      <c r="F103" s="35"/>
      <c r="G103" s="36" t="str">
        <f t="shared" si="19"/>
        <v/>
      </c>
      <c r="H103" s="36">
        <f t="shared" si="20"/>
        <v>4.4776119402985072E-2</v>
      </c>
      <c r="I103" s="36" t="str">
        <f t="shared" si="21"/>
        <v/>
      </c>
      <c r="J103" s="36" t="str">
        <f t="shared" si="22"/>
        <v/>
      </c>
      <c r="K103" s="36" t="str">
        <f t="shared" si="25"/>
        <v xml:space="preserve"> </v>
      </c>
      <c r="L103" s="36">
        <f t="shared" si="26"/>
        <v>-1</v>
      </c>
      <c r="M103" s="36" t="str">
        <f t="shared" si="23"/>
        <v/>
      </c>
      <c r="N103" s="42">
        <f t="shared" si="24"/>
        <v>-4.4776119402985072E-2</v>
      </c>
    </row>
    <row r="104" spans="1:14" x14ac:dyDescent="0.2">
      <c r="A104" s="28"/>
      <c r="B104" s="30" t="s">
        <v>87</v>
      </c>
      <c r="C104" s="41">
        <v>2</v>
      </c>
      <c r="D104" s="35">
        <v>0</v>
      </c>
      <c r="E104" s="35"/>
      <c r="F104" s="35"/>
      <c r="G104" s="36">
        <f t="shared" si="19"/>
        <v>2.9850746268656716E-2</v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>
        <f t="shared" si="25"/>
        <v>-1</v>
      </c>
      <c r="L104" s="36" t="str">
        <f t="shared" si="26"/>
        <v xml:space="preserve"> </v>
      </c>
      <c r="M104" s="36">
        <f t="shared" si="23"/>
        <v>-2.9850746268656716E-2</v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1</v>
      </c>
      <c r="E107" s="35"/>
      <c r="F107" s="35"/>
      <c r="G107" s="36" t="str">
        <f t="shared" si="19"/>
        <v/>
      </c>
      <c r="H107" s="36">
        <f t="shared" si="20"/>
        <v>1.4925373134328358E-2</v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>
        <f t="shared" si="26"/>
        <v>-1</v>
      </c>
      <c r="M107" s="36" t="str">
        <f t="shared" si="23"/>
        <v/>
      </c>
      <c r="N107" s="42">
        <f t="shared" si="24"/>
        <v>-1.4925373134328358E-2</v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>
        <v>0</v>
      </c>
      <c r="F109" s="35">
        <v>1</v>
      </c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>
        <f t="shared" si="22"/>
        <v>1.9607843137254902E-2</v>
      </c>
      <c r="K109" s="36" t="str">
        <f t="shared" si="25"/>
        <v xml:space="preserve"> </v>
      </c>
      <c r="L109" s="36">
        <f t="shared" si="26"/>
        <v>1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1</v>
      </c>
      <c r="E111" s="35"/>
      <c r="F111" s="35"/>
      <c r="G111" s="36" t="str">
        <f t="shared" si="19"/>
        <v/>
      </c>
      <c r="H111" s="36">
        <f t="shared" si="20"/>
        <v>1.4925373134328358E-2</v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>
        <f t="shared" si="26"/>
        <v>-1</v>
      </c>
      <c r="M111" s="36" t="str">
        <f t="shared" si="23"/>
        <v/>
      </c>
      <c r="N111" s="42">
        <f t="shared" si="24"/>
        <v>-1.4925373134328358E-2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1</v>
      </c>
      <c r="D115" s="35">
        <v>2</v>
      </c>
      <c r="E115" s="35">
        <v>0</v>
      </c>
      <c r="F115" s="35">
        <v>4</v>
      </c>
      <c r="G115" s="36">
        <f t="shared" si="27"/>
        <v>1.4925373134328358E-2</v>
      </c>
      <c r="H115" s="36">
        <f t="shared" si="28"/>
        <v>2.9850746268656716E-2</v>
      </c>
      <c r="I115" s="36" t="str">
        <f t="shared" si="29"/>
        <v/>
      </c>
      <c r="J115" s="36">
        <f t="shared" si="30"/>
        <v>7.8431372549019607E-2</v>
      </c>
      <c r="K115" s="36">
        <f t="shared" si="33"/>
        <v>-1</v>
      </c>
      <c r="L115" s="36">
        <f t="shared" si="34"/>
        <v>1</v>
      </c>
      <c r="M115" s="36">
        <f t="shared" si="31"/>
        <v>-1.4925373134328358E-2</v>
      </c>
      <c r="N115" s="42">
        <f t="shared" si="32"/>
        <v>2.9850746268656716E-2</v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>
        <v>1</v>
      </c>
      <c r="F116" s="35">
        <v>0</v>
      </c>
      <c r="G116" s="36" t="str">
        <f t="shared" si="27"/>
        <v/>
      </c>
      <c r="H116" s="36" t="str">
        <f t="shared" si="28"/>
        <v/>
      </c>
      <c r="I116" s="36">
        <f t="shared" si="29"/>
        <v>2.1276595744680851E-2</v>
      </c>
      <c r="J116" s="36" t="str">
        <f t="shared" si="30"/>
        <v/>
      </c>
      <c r="K116" s="36">
        <f t="shared" si="33"/>
        <v>1</v>
      </c>
      <c r="L116" s="36" t="str">
        <f t="shared" si="34"/>
        <v xml:space="preserve"> 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0</v>
      </c>
      <c r="E118" s="35">
        <v>0</v>
      </c>
      <c r="F118" s="35">
        <v>1</v>
      </c>
      <c r="G118" s="36" t="str">
        <f t="shared" si="27"/>
        <v/>
      </c>
      <c r="H118" s="36" t="str">
        <f t="shared" si="28"/>
        <v/>
      </c>
      <c r="I118" s="36" t="str">
        <f t="shared" si="29"/>
        <v/>
      </c>
      <c r="J118" s="36">
        <f t="shared" si="30"/>
        <v>1.9607843137254902E-2</v>
      </c>
      <c r="K118" s="36" t="str">
        <f t="shared" si="33"/>
        <v xml:space="preserve"> </v>
      </c>
      <c r="L118" s="36">
        <f t="shared" si="34"/>
        <v>1</v>
      </c>
      <c r="M118" s="36" t="str">
        <f t="shared" si="31"/>
        <v/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1</v>
      </c>
      <c r="D123" s="35">
        <v>5</v>
      </c>
      <c r="E123" s="35">
        <v>2</v>
      </c>
      <c r="F123" s="35">
        <v>2</v>
      </c>
      <c r="G123" s="36">
        <f t="shared" si="27"/>
        <v>1.4925373134328358E-2</v>
      </c>
      <c r="H123" s="36">
        <f t="shared" si="28"/>
        <v>7.4626865671641784E-2</v>
      </c>
      <c r="I123" s="36">
        <f t="shared" si="29"/>
        <v>4.2553191489361701E-2</v>
      </c>
      <c r="J123" s="36">
        <f t="shared" si="30"/>
        <v>3.9215686274509803E-2</v>
      </c>
      <c r="K123" s="36">
        <f t="shared" si="33"/>
        <v>1</v>
      </c>
      <c r="L123" s="36">
        <f t="shared" si="34"/>
        <v>-0.6</v>
      </c>
      <c r="M123" s="36">
        <f t="shared" si="31"/>
        <v>1.4925373134328358E-2</v>
      </c>
      <c r="N123" s="42">
        <f t="shared" si="32"/>
        <v>-4.4776119402985072E-2</v>
      </c>
    </row>
    <row r="124" spans="1:14" ht="25.5" x14ac:dyDescent="0.2">
      <c r="A124" s="28"/>
      <c r="B124" s="30" t="s">
        <v>107</v>
      </c>
      <c r="C124" s="41">
        <v>0</v>
      </c>
      <c r="D124" s="35">
        <v>2</v>
      </c>
      <c r="E124" s="35">
        <v>2</v>
      </c>
      <c r="F124" s="35">
        <v>3</v>
      </c>
      <c r="G124" s="36" t="str">
        <f t="shared" si="27"/>
        <v/>
      </c>
      <c r="H124" s="36">
        <f t="shared" si="28"/>
        <v>2.9850746268656716E-2</v>
      </c>
      <c r="I124" s="36">
        <f t="shared" si="29"/>
        <v>4.2553191489361701E-2</v>
      </c>
      <c r="J124" s="36">
        <f t="shared" si="30"/>
        <v>5.8823529411764705E-2</v>
      </c>
      <c r="K124" s="36">
        <f t="shared" si="33"/>
        <v>1</v>
      </c>
      <c r="L124" s="36">
        <f t="shared" si="34"/>
        <v>0.5</v>
      </c>
      <c r="M124" s="36" t="str">
        <f t="shared" si="31"/>
        <v/>
      </c>
      <c r="N124" s="42">
        <f t="shared" si="32"/>
        <v>1.4925373134328358E-2</v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3</v>
      </c>
      <c r="E127" s="35"/>
      <c r="F127" s="35"/>
      <c r="G127" s="36" t="str">
        <f t="shared" si="27"/>
        <v/>
      </c>
      <c r="H127" s="36">
        <f t="shared" si="28"/>
        <v>4.4776119402985072E-2</v>
      </c>
      <c r="I127" s="36" t="str">
        <f t="shared" si="29"/>
        <v/>
      </c>
      <c r="J127" s="36" t="str">
        <f t="shared" si="30"/>
        <v/>
      </c>
      <c r="K127" s="36" t="str">
        <f t="shared" si="33"/>
        <v xml:space="preserve"> </v>
      </c>
      <c r="L127" s="36">
        <f t="shared" si="34"/>
        <v>-1</v>
      </c>
      <c r="M127" s="36" t="str">
        <f t="shared" si="31"/>
        <v/>
      </c>
      <c r="N127" s="42">
        <f t="shared" si="32"/>
        <v>-4.4776119402985072E-2</v>
      </c>
    </row>
    <row r="128" spans="1:14" x14ac:dyDescent="0.2">
      <c r="A128" s="28"/>
      <c r="B128" s="30" t="s">
        <v>111</v>
      </c>
      <c r="C128" s="41">
        <v>0</v>
      </c>
      <c r="D128" s="35">
        <v>1</v>
      </c>
      <c r="E128" s="35"/>
      <c r="F128" s="35"/>
      <c r="G128" s="36" t="str">
        <f t="shared" si="27"/>
        <v/>
      </c>
      <c r="H128" s="36">
        <f t="shared" si="28"/>
        <v>1.4925373134328358E-2</v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>
        <f t="shared" si="34"/>
        <v>-1</v>
      </c>
      <c r="M128" s="36" t="str">
        <f t="shared" si="31"/>
        <v/>
      </c>
      <c r="N128" s="42">
        <f t="shared" si="32"/>
        <v>-1.4925373134328358E-2</v>
      </c>
    </row>
    <row r="129" spans="1:14" x14ac:dyDescent="0.2">
      <c r="A129" s="28"/>
      <c r="B129" s="30" t="s">
        <v>112</v>
      </c>
      <c r="C129" s="41">
        <v>0</v>
      </c>
      <c r="D129" s="35">
        <v>1</v>
      </c>
      <c r="E129" s="35">
        <v>0</v>
      </c>
      <c r="F129" s="35">
        <v>1</v>
      </c>
      <c r="G129" s="36" t="str">
        <f t="shared" si="27"/>
        <v/>
      </c>
      <c r="H129" s="36">
        <f t="shared" si="28"/>
        <v>1.4925373134328358E-2</v>
      </c>
      <c r="I129" s="36" t="str">
        <f t="shared" si="29"/>
        <v/>
      </c>
      <c r="J129" s="36">
        <f t="shared" si="30"/>
        <v>1.9607843137254902E-2</v>
      </c>
      <c r="K129" s="36" t="str">
        <f t="shared" si="33"/>
        <v xml:space="preserve"> </v>
      </c>
      <c r="L129" s="36">
        <f t="shared" si="34"/>
        <v>0</v>
      </c>
      <c r="M129" s="36" t="str">
        <f t="shared" si="31"/>
        <v/>
      </c>
      <c r="N129" s="42">
        <f t="shared" si="32"/>
        <v>0</v>
      </c>
    </row>
    <row r="130" spans="1:14" x14ac:dyDescent="0.2">
      <c r="A130" s="28"/>
      <c r="B130" s="30" t="s">
        <v>113</v>
      </c>
      <c r="C130" s="41">
        <v>0</v>
      </c>
      <c r="D130" s="35">
        <v>1</v>
      </c>
      <c r="E130" s="35"/>
      <c r="F130" s="35"/>
      <c r="G130" s="36" t="str">
        <f t="shared" si="27"/>
        <v/>
      </c>
      <c r="H130" s="36">
        <f t="shared" si="28"/>
        <v>1.4925373134328358E-2</v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>
        <f t="shared" si="34"/>
        <v>-1</v>
      </c>
      <c r="M130" s="36" t="str">
        <f t="shared" si="31"/>
        <v/>
      </c>
      <c r="N130" s="42">
        <f t="shared" si="32"/>
        <v>-1.4925373134328358E-2</v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2</v>
      </c>
      <c r="D134" s="35">
        <v>0</v>
      </c>
      <c r="E134" s="35"/>
      <c r="F134" s="35"/>
      <c r="G134" s="36">
        <f t="shared" si="27"/>
        <v>2.9850746268656716E-2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-2.9850746268656716E-2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2</v>
      </c>
      <c r="D136" s="35">
        <v>0</v>
      </c>
      <c r="E136" s="35"/>
      <c r="F136" s="35"/>
      <c r="G136" s="36">
        <f t="shared" si="27"/>
        <v>2.9850746268656716E-2</v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>
        <f t="shared" si="33"/>
        <v>-1</v>
      </c>
      <c r="L136" s="36" t="str">
        <f t="shared" si="34"/>
        <v xml:space="preserve"> </v>
      </c>
      <c r="M136" s="36">
        <f t="shared" si="31"/>
        <v>-2.9850746268656716E-2</v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3</v>
      </c>
      <c r="D137" s="35">
        <v>1</v>
      </c>
      <c r="E137" s="35"/>
      <c r="F137" s="35"/>
      <c r="G137" s="36">
        <f t="shared" si="27"/>
        <v>4.4776119402985072E-2</v>
      </c>
      <c r="H137" s="36">
        <f t="shared" si="28"/>
        <v>1.4925373134328358E-2</v>
      </c>
      <c r="I137" s="36" t="str">
        <f t="shared" si="29"/>
        <v/>
      </c>
      <c r="J137" s="36" t="str">
        <f t="shared" si="30"/>
        <v/>
      </c>
      <c r="K137" s="36">
        <f t="shared" si="33"/>
        <v>-1</v>
      </c>
      <c r="L137" s="36">
        <f t="shared" si="34"/>
        <v>-1</v>
      </c>
      <c r="M137" s="36">
        <f t="shared" si="31"/>
        <v>-4.4776119402985072E-2</v>
      </c>
      <c r="N137" s="42">
        <f t="shared" si="32"/>
        <v>-1.4925373134328358E-2</v>
      </c>
    </row>
    <row r="138" spans="1:14" x14ac:dyDescent="0.2">
      <c r="A138" s="28"/>
      <c r="B138" s="30" t="s">
        <v>121</v>
      </c>
      <c r="C138" s="41">
        <v>0</v>
      </c>
      <c r="D138" s="35">
        <v>2</v>
      </c>
      <c r="E138" s="35"/>
      <c r="F138" s="35"/>
      <c r="G138" s="36" t="str">
        <f t="shared" si="27"/>
        <v/>
      </c>
      <c r="H138" s="36">
        <f t="shared" si="28"/>
        <v>2.9850746268656716E-2</v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>
        <f t="shared" si="34"/>
        <v>-1</v>
      </c>
      <c r="M138" s="36" t="str">
        <f t="shared" si="31"/>
        <v/>
      </c>
      <c r="N138" s="42">
        <f t="shared" si="32"/>
        <v>-2.9850746268656716E-2</v>
      </c>
    </row>
    <row r="139" spans="1:14" x14ac:dyDescent="0.2">
      <c r="A139" s="28"/>
      <c r="B139" s="30" t="s">
        <v>122</v>
      </c>
      <c r="C139" s="41">
        <v>1</v>
      </c>
      <c r="D139" s="35">
        <v>0</v>
      </c>
      <c r="E139" s="35">
        <v>5</v>
      </c>
      <c r="F139" s="35">
        <v>2</v>
      </c>
      <c r="G139" s="36">
        <f t="shared" si="27"/>
        <v>1.4925373134328358E-2</v>
      </c>
      <c r="H139" s="36" t="str">
        <f t="shared" si="28"/>
        <v/>
      </c>
      <c r="I139" s="36">
        <f t="shared" si="29"/>
        <v>0.10638297872340426</v>
      </c>
      <c r="J139" s="36">
        <f t="shared" si="30"/>
        <v>3.9215686274509803E-2</v>
      </c>
      <c r="K139" s="36">
        <f t="shared" si="33"/>
        <v>4</v>
      </c>
      <c r="L139" s="36">
        <f t="shared" si="34"/>
        <v>1</v>
      </c>
      <c r="M139" s="36">
        <f t="shared" si="31"/>
        <v>5.9701492537313432E-2</v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0</v>
      </c>
      <c r="E141" s="35">
        <v>2</v>
      </c>
      <c r="F141" s="35">
        <v>0</v>
      </c>
      <c r="G141" s="36" t="str">
        <f t="shared" si="27"/>
        <v/>
      </c>
      <c r="H141" s="36" t="str">
        <f t="shared" si="28"/>
        <v/>
      </c>
      <c r="I141" s="36">
        <f t="shared" si="29"/>
        <v>4.2553191489361701E-2</v>
      </c>
      <c r="J141" s="36" t="str">
        <f t="shared" si="30"/>
        <v/>
      </c>
      <c r="K141" s="36">
        <f t="shared" si="33"/>
        <v>1</v>
      </c>
      <c r="L141" s="36" t="str">
        <f t="shared" si="34"/>
        <v xml:space="preserve"> </v>
      </c>
      <c r="M141" s="36" t="str">
        <f t="shared" si="31"/>
        <v/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1</v>
      </c>
      <c r="D142" s="35">
        <v>0</v>
      </c>
      <c r="E142" s="35">
        <v>1</v>
      </c>
      <c r="F142" s="35">
        <v>2</v>
      </c>
      <c r="G142" s="36">
        <f t="shared" si="27"/>
        <v>1.4925373134328358E-2</v>
      </c>
      <c r="H142" s="36" t="str">
        <f t="shared" si="28"/>
        <v/>
      </c>
      <c r="I142" s="36">
        <f t="shared" si="29"/>
        <v>2.1276595744680851E-2</v>
      </c>
      <c r="J142" s="36">
        <f t="shared" si="30"/>
        <v>3.9215686274509803E-2</v>
      </c>
      <c r="K142" s="36">
        <f t="shared" si="33"/>
        <v>0</v>
      </c>
      <c r="L142" s="36">
        <f t="shared" si="34"/>
        <v>1</v>
      </c>
      <c r="M142" s="36">
        <f t="shared" si="31"/>
        <v>0</v>
      </c>
      <c r="N142" s="42" t="str">
        <f t="shared" si="32"/>
        <v/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</v>
      </c>
      <c r="D144" s="35">
        <v>1</v>
      </c>
      <c r="E144" s="35">
        <v>0</v>
      </c>
      <c r="F144" s="35">
        <v>2</v>
      </c>
      <c r="G144" s="36">
        <f t="shared" si="27"/>
        <v>1.4925373134328358E-2</v>
      </c>
      <c r="H144" s="36">
        <f t="shared" si="28"/>
        <v>1.4925373134328358E-2</v>
      </c>
      <c r="I144" s="36" t="str">
        <f t="shared" si="29"/>
        <v/>
      </c>
      <c r="J144" s="36">
        <f t="shared" si="30"/>
        <v>3.9215686274509803E-2</v>
      </c>
      <c r="K144" s="36">
        <f t="shared" si="33"/>
        <v>-1</v>
      </c>
      <c r="L144" s="36">
        <f t="shared" si="34"/>
        <v>1</v>
      </c>
      <c r="M144" s="36">
        <f t="shared" si="31"/>
        <v>-1.4925373134328358E-2</v>
      </c>
      <c r="N144" s="42">
        <f t="shared" si="32"/>
        <v>1.4925373134328358E-2</v>
      </c>
    </row>
    <row r="145" spans="1:14" ht="28.5" customHeight="1" x14ac:dyDescent="0.2">
      <c r="A145" s="28"/>
      <c r="B145" s="30" t="s">
        <v>128</v>
      </c>
      <c r="C145" s="41">
        <v>1</v>
      </c>
      <c r="D145" s="35">
        <v>1</v>
      </c>
      <c r="E145" s="35">
        <v>3</v>
      </c>
      <c r="F145" s="35">
        <v>2</v>
      </c>
      <c r="G145" s="36">
        <f t="shared" ref="G145:G180" si="35">+IF(C145=0,"",C145/C$81)</f>
        <v>1.4925373134328358E-2</v>
      </c>
      <c r="H145" s="36">
        <f t="shared" ref="H145:H180" si="36">+IF(D145=0,"",D145/D$81)</f>
        <v>1.4925373134328358E-2</v>
      </c>
      <c r="I145" s="36">
        <f t="shared" ref="I145:I180" si="37">+IF(E145=0,"",E145/E$81)</f>
        <v>6.3829787234042548E-2</v>
      </c>
      <c r="J145" s="36">
        <f t="shared" ref="J145:J180" si="38">+IF(F145=0,"",F145/F$81)</f>
        <v>3.9215686274509803E-2</v>
      </c>
      <c r="K145" s="36">
        <f t="shared" si="33"/>
        <v>2</v>
      </c>
      <c r="L145" s="36">
        <f t="shared" si="34"/>
        <v>1</v>
      </c>
      <c r="M145" s="36">
        <f t="shared" ref="M145:M180" si="39">+IF(OR(AND(G145=""),(K145="")),"",G145*K145)</f>
        <v>2.9850746268656716E-2</v>
      </c>
      <c r="N145" s="42">
        <f t="shared" ref="N145:N180" si="40">+IF(OR(AND(H145=""),(L145="")),"",H145*L145)</f>
        <v>1.4925373134328358E-2</v>
      </c>
    </row>
    <row r="146" spans="1:14" x14ac:dyDescent="0.2">
      <c r="A146" s="28"/>
      <c r="B146" s="30" t="s">
        <v>129</v>
      </c>
      <c r="C146" s="41">
        <v>5</v>
      </c>
      <c r="D146" s="35">
        <v>3</v>
      </c>
      <c r="E146" s="35">
        <v>4</v>
      </c>
      <c r="F146" s="35">
        <v>2</v>
      </c>
      <c r="G146" s="36">
        <f t="shared" si="35"/>
        <v>7.4626865671641784E-2</v>
      </c>
      <c r="H146" s="36">
        <f t="shared" si="36"/>
        <v>4.4776119402985072E-2</v>
      </c>
      <c r="I146" s="36">
        <f t="shared" si="37"/>
        <v>8.5106382978723402E-2</v>
      </c>
      <c r="J146" s="36">
        <f t="shared" si="38"/>
        <v>3.9215686274509803E-2</v>
      </c>
      <c r="K146" s="36">
        <f t="shared" ref="K146:K180" si="41">+IF(AND(C146=0,E146=0)," ",IF(C146=0,1,IF(E146=0,-1,(E146-C146)/C146)))</f>
        <v>-0.2</v>
      </c>
      <c r="L146" s="36">
        <f t="shared" ref="L146:L180" si="42">+IF(AND(D146=0,F146=0)," ",IF(D146=0,1,IF(F146=0,-1,(F146-D146)/D146)))</f>
        <v>-0.33333333333333331</v>
      </c>
      <c r="M146" s="36">
        <f t="shared" si="39"/>
        <v>-1.4925373134328358E-2</v>
      </c>
      <c r="N146" s="42">
        <f t="shared" si="40"/>
        <v>-1.4925373134328356E-2</v>
      </c>
    </row>
    <row r="147" spans="1:14" x14ac:dyDescent="0.2">
      <c r="A147" s="28"/>
      <c r="B147" s="30" t="s">
        <v>130</v>
      </c>
      <c r="C147" s="41">
        <v>3</v>
      </c>
      <c r="D147" s="35">
        <v>0</v>
      </c>
      <c r="E147" s="35">
        <v>5</v>
      </c>
      <c r="F147" s="35">
        <v>0</v>
      </c>
      <c r="G147" s="36">
        <f t="shared" si="35"/>
        <v>4.4776119402985072E-2</v>
      </c>
      <c r="H147" s="36" t="str">
        <f t="shared" si="36"/>
        <v/>
      </c>
      <c r="I147" s="36">
        <f t="shared" si="37"/>
        <v>0.10638297872340426</v>
      </c>
      <c r="J147" s="36" t="str">
        <f t="shared" si="38"/>
        <v/>
      </c>
      <c r="K147" s="36">
        <f t="shared" si="41"/>
        <v>0.66666666666666663</v>
      </c>
      <c r="L147" s="36" t="str">
        <f t="shared" si="42"/>
        <v xml:space="preserve"> </v>
      </c>
      <c r="M147" s="36">
        <f t="shared" si="39"/>
        <v>2.9850746268656712E-2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1</v>
      </c>
      <c r="F148" s="35">
        <v>0</v>
      </c>
      <c r="G148" s="36" t="str">
        <f t="shared" si="35"/>
        <v/>
      </c>
      <c r="H148" s="36" t="str">
        <f t="shared" si="36"/>
        <v/>
      </c>
      <c r="I148" s="36">
        <f t="shared" si="37"/>
        <v>2.1276595744680851E-2</v>
      </c>
      <c r="J148" s="36" t="str">
        <f t="shared" si="38"/>
        <v/>
      </c>
      <c r="K148" s="36">
        <f t="shared" si="41"/>
        <v>1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1</v>
      </c>
      <c r="F149" s="35">
        <v>0</v>
      </c>
      <c r="G149" s="36" t="str">
        <f t="shared" si="35"/>
        <v/>
      </c>
      <c r="H149" s="36" t="str">
        <f t="shared" si="36"/>
        <v/>
      </c>
      <c r="I149" s="36">
        <f t="shared" si="37"/>
        <v>2.1276595744680851E-2</v>
      </c>
      <c r="J149" s="36" t="str">
        <f t="shared" si="38"/>
        <v/>
      </c>
      <c r="K149" s="36">
        <f t="shared" si="41"/>
        <v>1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1</v>
      </c>
      <c r="E150" s="35"/>
      <c r="F150" s="35"/>
      <c r="G150" s="36" t="str">
        <f t="shared" si="35"/>
        <v/>
      </c>
      <c r="H150" s="36">
        <f t="shared" si="36"/>
        <v>1.4925373134328358E-2</v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>
        <f t="shared" si="42"/>
        <v>-1</v>
      </c>
      <c r="M150" s="36" t="str">
        <f t="shared" si="39"/>
        <v/>
      </c>
      <c r="N150" s="42">
        <f t="shared" si="40"/>
        <v>-1.4925373134328358E-2</v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2</v>
      </c>
      <c r="D161" s="35">
        <v>0</v>
      </c>
      <c r="E161" s="35"/>
      <c r="F161" s="35"/>
      <c r="G161" s="36">
        <f t="shared" si="35"/>
        <v>2.9850746268656716E-2</v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>
        <f t="shared" si="41"/>
        <v>-1</v>
      </c>
      <c r="L161" s="36" t="str">
        <f t="shared" si="42"/>
        <v xml:space="preserve"> </v>
      </c>
      <c r="M161" s="36">
        <f t="shared" si="39"/>
        <v>-2.9850746268656716E-2</v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/>
      <c r="F166" s="35"/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>
        <v>0</v>
      </c>
      <c r="F174" s="35">
        <v>2</v>
      </c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>
        <f t="shared" si="38"/>
        <v>3.9215686274509803E-2</v>
      </c>
      <c r="K174" s="36" t="str">
        <f t="shared" si="41"/>
        <v xml:space="preserve"> </v>
      </c>
      <c r="L174" s="36">
        <f t="shared" si="42"/>
        <v>1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1</v>
      </c>
      <c r="E178" s="35"/>
      <c r="F178" s="35"/>
      <c r="G178" s="36" t="str">
        <f t="shared" si="35"/>
        <v/>
      </c>
      <c r="H178" s="36">
        <f t="shared" si="36"/>
        <v>1.4925373134328358E-2</v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>
        <f t="shared" si="42"/>
        <v>-1</v>
      </c>
      <c r="M178" s="36" t="str">
        <f t="shared" si="39"/>
        <v/>
      </c>
      <c r="N178" s="42">
        <f t="shared" si="40"/>
        <v>-1.4925373134328358E-2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137</v>
      </c>
      <c r="D188" s="32">
        <f>SUM(D189:D363)</f>
        <v>157</v>
      </c>
      <c r="E188" s="32">
        <f>SUM(E189:E363)</f>
        <v>228</v>
      </c>
      <c r="F188" s="32">
        <f>SUM(F189:F363)</f>
        <v>272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0.66423357664233573</v>
      </c>
      <c r="L188" s="34">
        <f>+IF(AND(D188=0,F188=0),"",IF(D188=0,1,IF(F188=0,-1,(F188-D188)/D188)))</f>
        <v>0.73248407643312097</v>
      </c>
      <c r="M188" s="33">
        <f t="shared" ref="M188:M219" si="47">+IF(OR(AND(G188=""),(K188="")),"",G188*K188)</f>
        <v>0.66423357664233573</v>
      </c>
      <c r="N188" s="33">
        <f t="shared" ref="N188:N219" si="48">+IF(OR(AND(H188=""),(L188="")),"",H188*L188)</f>
        <v>0.73248407643312097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10</v>
      </c>
      <c r="D195" s="35">
        <v>13</v>
      </c>
      <c r="E195" s="35">
        <v>2</v>
      </c>
      <c r="F195" s="35">
        <v>0</v>
      </c>
      <c r="G195" s="36">
        <f t="shared" si="43"/>
        <v>7.2992700729927001E-2</v>
      </c>
      <c r="H195" s="36">
        <f t="shared" si="44"/>
        <v>8.2802547770700632E-2</v>
      </c>
      <c r="I195" s="36">
        <f t="shared" si="45"/>
        <v>8.771929824561403E-3</v>
      </c>
      <c r="J195" s="36" t="str">
        <f t="shared" si="46"/>
        <v/>
      </c>
      <c r="K195" s="36">
        <f t="shared" si="49"/>
        <v>-0.8</v>
      </c>
      <c r="L195" s="36">
        <f t="shared" si="50"/>
        <v>-1</v>
      </c>
      <c r="M195" s="36">
        <f t="shared" si="47"/>
        <v>-5.8394160583941604E-2</v>
      </c>
      <c r="N195" s="42">
        <f t="shared" si="48"/>
        <v>-8.2802547770700632E-2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>
        <v>0</v>
      </c>
      <c r="F201" s="35">
        <v>1</v>
      </c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>
        <f t="shared" si="46"/>
        <v>3.6764705882352941E-3</v>
      </c>
      <c r="K201" s="36" t="str">
        <f t="shared" si="49"/>
        <v xml:space="preserve"> </v>
      </c>
      <c r="L201" s="36">
        <f t="shared" si="50"/>
        <v>1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>
        <v>0</v>
      </c>
      <c r="F202" s="35">
        <v>1</v>
      </c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>
        <f t="shared" si="46"/>
        <v>3.6764705882352941E-3</v>
      </c>
      <c r="K202" s="36" t="str">
        <f t="shared" si="49"/>
        <v xml:space="preserve"> </v>
      </c>
      <c r="L202" s="36">
        <f t="shared" si="50"/>
        <v>1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0</v>
      </c>
      <c r="D203" s="35">
        <v>2</v>
      </c>
      <c r="E203" s="35">
        <v>9</v>
      </c>
      <c r="F203" s="35">
        <v>11</v>
      </c>
      <c r="G203" s="36" t="str">
        <f t="shared" si="43"/>
        <v/>
      </c>
      <c r="H203" s="36">
        <f t="shared" si="44"/>
        <v>1.2738853503184714E-2</v>
      </c>
      <c r="I203" s="36">
        <f t="shared" si="45"/>
        <v>3.9473684210526314E-2</v>
      </c>
      <c r="J203" s="36">
        <f t="shared" si="46"/>
        <v>4.0441176470588237E-2</v>
      </c>
      <c r="K203" s="36">
        <f t="shared" si="49"/>
        <v>1</v>
      </c>
      <c r="L203" s="36">
        <f t="shared" si="50"/>
        <v>4.5</v>
      </c>
      <c r="M203" s="36" t="str">
        <f t="shared" si="47"/>
        <v/>
      </c>
      <c r="N203" s="42">
        <f t="shared" si="48"/>
        <v>5.7324840764331211E-2</v>
      </c>
    </row>
    <row r="204" spans="1:14" ht="25.5" x14ac:dyDescent="0.2">
      <c r="A204" s="28"/>
      <c r="B204" s="30" t="s">
        <v>179</v>
      </c>
      <c r="C204" s="41">
        <v>1</v>
      </c>
      <c r="D204" s="35">
        <v>4</v>
      </c>
      <c r="E204" s="35">
        <v>0</v>
      </c>
      <c r="F204" s="35">
        <v>1</v>
      </c>
      <c r="G204" s="36">
        <f t="shared" si="43"/>
        <v>7.2992700729927005E-3</v>
      </c>
      <c r="H204" s="36">
        <f t="shared" si="44"/>
        <v>2.5477707006369428E-2</v>
      </c>
      <c r="I204" s="36" t="str">
        <f t="shared" si="45"/>
        <v/>
      </c>
      <c r="J204" s="36">
        <f t="shared" si="46"/>
        <v>3.6764705882352941E-3</v>
      </c>
      <c r="K204" s="36">
        <f t="shared" si="49"/>
        <v>-1</v>
      </c>
      <c r="L204" s="36">
        <f t="shared" si="50"/>
        <v>-0.75</v>
      </c>
      <c r="M204" s="36">
        <f t="shared" si="47"/>
        <v>-7.2992700729927005E-3</v>
      </c>
      <c r="N204" s="42">
        <f t="shared" si="48"/>
        <v>-1.9108280254777073E-2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>
        <v>0</v>
      </c>
      <c r="F210" s="35">
        <v>1</v>
      </c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>
        <f t="shared" si="46"/>
        <v>3.6764705882352941E-3</v>
      </c>
      <c r="K210" s="36" t="str">
        <f t="shared" si="49"/>
        <v xml:space="preserve"> </v>
      </c>
      <c r="L210" s="36">
        <f t="shared" si="50"/>
        <v>1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3</v>
      </c>
      <c r="D215" s="35">
        <v>5</v>
      </c>
      <c r="E215" s="35"/>
      <c r="F215" s="35"/>
      <c r="G215" s="36">
        <f t="shared" si="43"/>
        <v>2.1897810218978103E-2</v>
      </c>
      <c r="H215" s="36">
        <f t="shared" si="44"/>
        <v>3.1847133757961783E-2</v>
      </c>
      <c r="I215" s="36" t="str">
        <f t="shared" si="45"/>
        <v/>
      </c>
      <c r="J215" s="36" t="str">
        <f t="shared" si="46"/>
        <v/>
      </c>
      <c r="K215" s="36">
        <f t="shared" si="49"/>
        <v>-1</v>
      </c>
      <c r="L215" s="36">
        <f t="shared" si="50"/>
        <v>-1</v>
      </c>
      <c r="M215" s="36">
        <f t="shared" si="47"/>
        <v>-2.1897810218978103E-2</v>
      </c>
      <c r="N215" s="42">
        <f t="shared" si="48"/>
        <v>-3.1847133757961783E-2</v>
      </c>
    </row>
    <row r="216" spans="1:14" ht="24" customHeight="1" x14ac:dyDescent="0.2">
      <c r="A216" s="28"/>
      <c r="B216" s="30" t="s">
        <v>191</v>
      </c>
      <c r="C216" s="41">
        <v>1</v>
      </c>
      <c r="D216" s="35">
        <v>0</v>
      </c>
      <c r="E216" s="35">
        <v>0</v>
      </c>
      <c r="F216" s="35">
        <v>1</v>
      </c>
      <c r="G216" s="36">
        <f t="shared" si="43"/>
        <v>7.2992700729927005E-3</v>
      </c>
      <c r="H216" s="36" t="str">
        <f t="shared" si="44"/>
        <v/>
      </c>
      <c r="I216" s="36" t="str">
        <f t="shared" si="45"/>
        <v/>
      </c>
      <c r="J216" s="36">
        <f t="shared" si="46"/>
        <v>3.6764705882352941E-3</v>
      </c>
      <c r="K216" s="36">
        <f t="shared" si="49"/>
        <v>-1</v>
      </c>
      <c r="L216" s="36">
        <f t="shared" si="50"/>
        <v>1</v>
      </c>
      <c r="M216" s="36">
        <f t="shared" si="47"/>
        <v>-7.2992700729927005E-3</v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1</v>
      </c>
      <c r="E218" s="35"/>
      <c r="F218" s="35"/>
      <c r="G218" s="36" t="str">
        <f t="shared" si="43"/>
        <v/>
      </c>
      <c r="H218" s="36">
        <f t="shared" si="44"/>
        <v>6.369426751592357E-3</v>
      </c>
      <c r="I218" s="36" t="str">
        <f t="shared" si="45"/>
        <v/>
      </c>
      <c r="J218" s="36" t="str">
        <f t="shared" si="46"/>
        <v/>
      </c>
      <c r="K218" s="36" t="str">
        <f t="shared" si="49"/>
        <v xml:space="preserve"> </v>
      </c>
      <c r="L218" s="36">
        <f t="shared" si="50"/>
        <v>-1</v>
      </c>
      <c r="M218" s="36" t="str">
        <f t="shared" si="47"/>
        <v/>
      </c>
      <c r="N218" s="42">
        <f t="shared" si="48"/>
        <v>-6.369426751592357E-3</v>
      </c>
    </row>
    <row r="219" spans="1:14" x14ac:dyDescent="0.2">
      <c r="A219" s="28"/>
      <c r="B219" s="30" t="s">
        <v>194</v>
      </c>
      <c r="C219" s="41">
        <v>0</v>
      </c>
      <c r="D219" s="35">
        <v>2</v>
      </c>
      <c r="E219" s="35">
        <v>1</v>
      </c>
      <c r="F219" s="35">
        <v>0</v>
      </c>
      <c r="G219" s="36" t="str">
        <f t="shared" si="43"/>
        <v/>
      </c>
      <c r="H219" s="36">
        <f t="shared" si="44"/>
        <v>1.2738853503184714E-2</v>
      </c>
      <c r="I219" s="36">
        <f t="shared" si="45"/>
        <v>4.3859649122807015E-3</v>
      </c>
      <c r="J219" s="36" t="str">
        <f t="shared" si="46"/>
        <v/>
      </c>
      <c r="K219" s="36">
        <f t="shared" si="49"/>
        <v>1</v>
      </c>
      <c r="L219" s="36">
        <f t="shared" si="50"/>
        <v>-1</v>
      </c>
      <c r="M219" s="36" t="str">
        <f t="shared" si="47"/>
        <v/>
      </c>
      <c r="N219" s="42">
        <f t="shared" si="48"/>
        <v>-1.2738853503184714E-2</v>
      </c>
    </row>
    <row r="220" spans="1:14" x14ac:dyDescent="0.2">
      <c r="A220" s="28"/>
      <c r="B220" s="30" t="s">
        <v>195</v>
      </c>
      <c r="C220" s="41">
        <v>2</v>
      </c>
      <c r="D220" s="35">
        <v>2</v>
      </c>
      <c r="E220" s="35"/>
      <c r="F220" s="35"/>
      <c r="G220" s="36">
        <f t="shared" ref="G220:G251" si="51">+IF(C220=0,"",C220/C$188)</f>
        <v>1.4598540145985401E-2</v>
      </c>
      <c r="H220" s="36">
        <f t="shared" ref="H220:H251" si="52">+IF(D220=0,"",D220/D$188)</f>
        <v>1.2738853503184714E-2</v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>
        <f t="shared" si="49"/>
        <v>-1</v>
      </c>
      <c r="L220" s="36">
        <f t="shared" si="50"/>
        <v>-1</v>
      </c>
      <c r="M220" s="36">
        <f t="shared" ref="M220:M251" si="55">+IF(OR(AND(G220=""),(K220="")),"",G220*K220)</f>
        <v>-1.4598540145985401E-2</v>
      </c>
      <c r="N220" s="42">
        <f t="shared" ref="N220:N251" si="56">+IF(OR(AND(H220=""),(L220="")),"",H220*L220)</f>
        <v>-1.2738853503184714E-2</v>
      </c>
    </row>
    <row r="221" spans="1:14" x14ac:dyDescent="0.2">
      <c r="A221" s="28"/>
      <c r="B221" s="30" t="s">
        <v>196</v>
      </c>
      <c r="C221" s="41">
        <v>0</v>
      </c>
      <c r="D221" s="35">
        <v>1</v>
      </c>
      <c r="E221" s="35">
        <v>0</v>
      </c>
      <c r="F221" s="35">
        <v>1</v>
      </c>
      <c r="G221" s="36" t="str">
        <f t="shared" si="51"/>
        <v/>
      </c>
      <c r="H221" s="36">
        <f t="shared" si="52"/>
        <v>6.369426751592357E-3</v>
      </c>
      <c r="I221" s="36" t="str">
        <f t="shared" si="53"/>
        <v/>
      </c>
      <c r="J221" s="36">
        <f t="shared" si="54"/>
        <v>3.6764705882352941E-3</v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0</v>
      </c>
      <c r="M221" s="36" t="str">
        <f t="shared" si="55"/>
        <v/>
      </c>
      <c r="N221" s="42">
        <f t="shared" si="56"/>
        <v>0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>
        <v>1</v>
      </c>
      <c r="F222" s="35">
        <v>1</v>
      </c>
      <c r="G222" s="36" t="str">
        <f t="shared" si="51"/>
        <v/>
      </c>
      <c r="H222" s="36" t="str">
        <f t="shared" si="52"/>
        <v/>
      </c>
      <c r="I222" s="36">
        <f t="shared" si="53"/>
        <v>4.3859649122807015E-3</v>
      </c>
      <c r="J222" s="36">
        <f t="shared" si="54"/>
        <v>3.6764705882352941E-3</v>
      </c>
      <c r="K222" s="36">
        <f t="shared" si="57"/>
        <v>1</v>
      </c>
      <c r="L222" s="36">
        <f t="shared" si="58"/>
        <v>1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>
        <v>1</v>
      </c>
      <c r="F226" s="35">
        <v>0</v>
      </c>
      <c r="G226" s="36" t="str">
        <f t="shared" si="51"/>
        <v/>
      </c>
      <c r="H226" s="36" t="str">
        <f t="shared" si="52"/>
        <v/>
      </c>
      <c r="I226" s="36">
        <f t="shared" si="53"/>
        <v>4.3859649122807015E-3</v>
      </c>
      <c r="J226" s="36" t="str">
        <f t="shared" si="54"/>
        <v/>
      </c>
      <c r="K226" s="36">
        <f t="shared" si="57"/>
        <v>1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2</v>
      </c>
      <c r="D232" s="35">
        <v>0</v>
      </c>
      <c r="E232" s="35"/>
      <c r="F232" s="35"/>
      <c r="G232" s="36">
        <f t="shared" si="51"/>
        <v>1.4598540145985401E-2</v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>
        <f t="shared" si="57"/>
        <v>-1</v>
      </c>
      <c r="L232" s="36" t="str">
        <f t="shared" si="58"/>
        <v xml:space="preserve"> </v>
      </c>
      <c r="M232" s="36">
        <f t="shared" si="55"/>
        <v>-1.4598540145985401E-2</v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1</v>
      </c>
      <c r="D233" s="35">
        <v>1</v>
      </c>
      <c r="E233" s="35"/>
      <c r="F233" s="35"/>
      <c r="G233" s="36">
        <f t="shared" si="51"/>
        <v>7.2992700729927005E-3</v>
      </c>
      <c r="H233" s="36">
        <f t="shared" si="52"/>
        <v>6.369426751592357E-3</v>
      </c>
      <c r="I233" s="36" t="str">
        <f t="shared" si="53"/>
        <v/>
      </c>
      <c r="J233" s="36" t="str">
        <f t="shared" si="54"/>
        <v/>
      </c>
      <c r="K233" s="36">
        <f t="shared" si="57"/>
        <v>-1</v>
      </c>
      <c r="L233" s="36">
        <f t="shared" si="58"/>
        <v>-1</v>
      </c>
      <c r="M233" s="36">
        <f t="shared" si="55"/>
        <v>-7.2992700729927005E-3</v>
      </c>
      <c r="N233" s="42">
        <f t="shared" si="56"/>
        <v>-6.369426751592357E-3</v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6</v>
      </c>
      <c r="D235" s="35">
        <v>3</v>
      </c>
      <c r="E235" s="35">
        <v>10</v>
      </c>
      <c r="F235" s="35">
        <v>9</v>
      </c>
      <c r="G235" s="36">
        <f t="shared" si="51"/>
        <v>4.3795620437956206E-2</v>
      </c>
      <c r="H235" s="36">
        <f t="shared" si="52"/>
        <v>1.9108280254777069E-2</v>
      </c>
      <c r="I235" s="36">
        <f t="shared" si="53"/>
        <v>4.3859649122807015E-2</v>
      </c>
      <c r="J235" s="36">
        <f t="shared" si="54"/>
        <v>3.3088235294117647E-2</v>
      </c>
      <c r="K235" s="36">
        <f t="shared" si="57"/>
        <v>0.66666666666666663</v>
      </c>
      <c r="L235" s="36">
        <f t="shared" si="58"/>
        <v>2</v>
      </c>
      <c r="M235" s="36">
        <f t="shared" si="55"/>
        <v>2.9197080291970802E-2</v>
      </c>
      <c r="N235" s="42">
        <f t="shared" si="56"/>
        <v>3.8216560509554139E-2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10</v>
      </c>
      <c r="D242" s="35">
        <v>17</v>
      </c>
      <c r="E242" s="35">
        <v>3</v>
      </c>
      <c r="F242" s="35">
        <v>8</v>
      </c>
      <c r="G242" s="36">
        <f t="shared" si="51"/>
        <v>7.2992700729927001E-2</v>
      </c>
      <c r="H242" s="36">
        <f t="shared" si="52"/>
        <v>0.10828025477707007</v>
      </c>
      <c r="I242" s="36">
        <f t="shared" si="53"/>
        <v>1.3157894736842105E-2</v>
      </c>
      <c r="J242" s="36">
        <f t="shared" si="54"/>
        <v>2.9411764705882353E-2</v>
      </c>
      <c r="K242" s="36">
        <f t="shared" si="57"/>
        <v>-0.7</v>
      </c>
      <c r="L242" s="36">
        <f t="shared" si="58"/>
        <v>-0.52941176470588236</v>
      </c>
      <c r="M242" s="36">
        <f t="shared" si="55"/>
        <v>-5.1094890510948898E-2</v>
      </c>
      <c r="N242" s="42">
        <f t="shared" si="56"/>
        <v>-5.7324840764331211E-2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6</v>
      </c>
      <c r="D252" s="35">
        <v>0</v>
      </c>
      <c r="E252" s="35"/>
      <c r="F252" s="35"/>
      <c r="G252" s="36">
        <f t="shared" ref="G252:G283" si="59">+IF(C252=0,"",C252/C$188)</f>
        <v>4.3795620437956206E-2</v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>
        <f t="shared" si="57"/>
        <v>-1</v>
      </c>
      <c r="L252" s="36" t="str">
        <f t="shared" si="58"/>
        <v xml:space="preserve"> </v>
      </c>
      <c r="M252" s="36">
        <f t="shared" ref="M252:M283" si="63">+IF(OR(AND(G252=""),(K252="")),"",G252*K252)</f>
        <v>-4.3795620437956206E-2</v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1</v>
      </c>
      <c r="E253" s="35"/>
      <c r="F253" s="35"/>
      <c r="G253" s="36" t="str">
        <f t="shared" si="59"/>
        <v/>
      </c>
      <c r="H253" s="36">
        <f t="shared" si="60"/>
        <v>6.369426751592357E-3</v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>
        <f t="shared" ref="L253:L284" si="66">+IF(AND(D253=0,F253=0)," ",IF(D253=0,1,IF(F253=0,-1,(F253-D253)/D253)))</f>
        <v>-1</v>
      </c>
      <c r="M253" s="36" t="str">
        <f t="shared" si="63"/>
        <v/>
      </c>
      <c r="N253" s="42">
        <f t="shared" si="64"/>
        <v>-6.369426751592357E-3</v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</v>
      </c>
      <c r="D255" s="35">
        <v>0</v>
      </c>
      <c r="E255" s="35"/>
      <c r="F255" s="35"/>
      <c r="G255" s="36">
        <f t="shared" si="59"/>
        <v>7.2992700729927005E-3</v>
      </c>
      <c r="H255" s="36" t="str">
        <f t="shared" si="60"/>
        <v/>
      </c>
      <c r="I255" s="36" t="str">
        <f t="shared" si="61"/>
        <v/>
      </c>
      <c r="J255" s="36" t="str">
        <f t="shared" si="62"/>
        <v/>
      </c>
      <c r="K255" s="36">
        <f t="shared" si="65"/>
        <v>-1</v>
      </c>
      <c r="L255" s="36" t="str">
        <f t="shared" si="66"/>
        <v xml:space="preserve"> </v>
      </c>
      <c r="M255" s="36">
        <f t="shared" si="63"/>
        <v>-7.2992700729927005E-3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>
        <v>0</v>
      </c>
      <c r="F258" s="35">
        <v>1</v>
      </c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>
        <f t="shared" si="62"/>
        <v>3.6764705882352941E-3</v>
      </c>
      <c r="K258" s="36" t="str">
        <f t="shared" si="65"/>
        <v xml:space="preserve"> </v>
      </c>
      <c r="L258" s="36">
        <f t="shared" si="66"/>
        <v>1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2</v>
      </c>
      <c r="D261" s="35">
        <v>2</v>
      </c>
      <c r="E261" s="35"/>
      <c r="F261" s="35"/>
      <c r="G261" s="36">
        <f t="shared" si="59"/>
        <v>1.4598540145985401E-2</v>
      </c>
      <c r="H261" s="36">
        <f t="shared" si="60"/>
        <v>1.2738853503184714E-2</v>
      </c>
      <c r="I261" s="36" t="str">
        <f t="shared" si="61"/>
        <v/>
      </c>
      <c r="J261" s="36" t="str">
        <f t="shared" si="62"/>
        <v/>
      </c>
      <c r="K261" s="36">
        <f t="shared" si="65"/>
        <v>-1</v>
      </c>
      <c r="L261" s="36">
        <f t="shared" si="66"/>
        <v>-1</v>
      </c>
      <c r="M261" s="36">
        <f t="shared" si="63"/>
        <v>-1.4598540145985401E-2</v>
      </c>
      <c r="N261" s="42">
        <f t="shared" si="64"/>
        <v>-1.2738853503184714E-2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1</v>
      </c>
      <c r="D270" s="35">
        <v>0</v>
      </c>
      <c r="E270" s="35"/>
      <c r="F270" s="35"/>
      <c r="G270" s="36">
        <f t="shared" si="59"/>
        <v>7.2992700729927005E-3</v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>
        <f t="shared" si="65"/>
        <v>-1</v>
      </c>
      <c r="L270" s="36" t="str">
        <f t="shared" si="66"/>
        <v xml:space="preserve"> </v>
      </c>
      <c r="M270" s="36">
        <f t="shared" si="63"/>
        <v>-7.2992700729927005E-3</v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14</v>
      </c>
      <c r="D271" s="35">
        <v>1</v>
      </c>
      <c r="E271" s="35">
        <v>173</v>
      </c>
      <c r="F271" s="35">
        <v>219</v>
      </c>
      <c r="G271" s="36">
        <f t="shared" si="59"/>
        <v>0.10218978102189781</v>
      </c>
      <c r="H271" s="36">
        <f t="shared" si="60"/>
        <v>6.369426751592357E-3</v>
      </c>
      <c r="I271" s="36">
        <f t="shared" si="61"/>
        <v>0.75877192982456143</v>
      </c>
      <c r="J271" s="36">
        <f t="shared" si="62"/>
        <v>0.80514705882352944</v>
      </c>
      <c r="K271" s="36">
        <f t="shared" si="65"/>
        <v>11.357142857142858</v>
      </c>
      <c r="L271" s="36">
        <f t="shared" si="66"/>
        <v>218</v>
      </c>
      <c r="M271" s="36">
        <f t="shared" si="63"/>
        <v>1.1605839416058394</v>
      </c>
      <c r="N271" s="42">
        <f t="shared" si="64"/>
        <v>1.3885350318471339</v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1</v>
      </c>
      <c r="D277" s="35">
        <v>0</v>
      </c>
      <c r="E277" s="35"/>
      <c r="F277" s="35"/>
      <c r="G277" s="36">
        <f t="shared" si="59"/>
        <v>7.2992700729927005E-3</v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>
        <f t="shared" si="65"/>
        <v>-1</v>
      </c>
      <c r="L277" s="36" t="str">
        <f t="shared" si="66"/>
        <v xml:space="preserve"> </v>
      </c>
      <c r="M277" s="36">
        <f t="shared" si="63"/>
        <v>-7.2992700729927005E-3</v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>
        <v>0</v>
      </c>
      <c r="F281" s="35">
        <v>1</v>
      </c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>
        <f t="shared" si="62"/>
        <v>3.6764705882352941E-3</v>
      </c>
      <c r="K281" s="36" t="str">
        <f t="shared" si="65"/>
        <v xml:space="preserve"> </v>
      </c>
      <c r="L281" s="36">
        <f t="shared" si="66"/>
        <v>1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7</v>
      </c>
      <c r="E284" s="35"/>
      <c r="F284" s="35"/>
      <c r="G284" s="36" t="str">
        <f t="shared" ref="G284:G315" si="67">+IF(C284=0,"",C284/C$188)</f>
        <v/>
      </c>
      <c r="H284" s="36">
        <f t="shared" ref="H284:H315" si="68">+IF(D284=0,"",D284/D$188)</f>
        <v>4.4585987261146494E-2</v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>
        <f t="shared" si="66"/>
        <v>-1</v>
      </c>
      <c r="M284" s="36" t="str">
        <f t="shared" ref="M284:M315" si="71">+IF(OR(AND(G284=""),(K284="")),"",G284*K284)</f>
        <v/>
      </c>
      <c r="N284" s="42">
        <f t="shared" ref="N284:N315" si="72">+IF(OR(AND(H284=""),(L284="")),"",H284*L284)</f>
        <v>-4.4585987261146494E-2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1</v>
      </c>
      <c r="E288" s="35"/>
      <c r="F288" s="35"/>
      <c r="G288" s="36" t="str">
        <f t="shared" si="67"/>
        <v/>
      </c>
      <c r="H288" s="36">
        <f t="shared" si="68"/>
        <v>6.369426751592357E-3</v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>
        <f t="shared" si="74"/>
        <v>-1</v>
      </c>
      <c r="M288" s="36" t="str">
        <f t="shared" si="71"/>
        <v/>
      </c>
      <c r="N288" s="42">
        <f t="shared" si="72"/>
        <v>-6.369426751592357E-3</v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1</v>
      </c>
      <c r="D293" s="35">
        <v>1</v>
      </c>
      <c r="E293" s="35">
        <v>1</v>
      </c>
      <c r="F293" s="35">
        <v>1</v>
      </c>
      <c r="G293" s="36">
        <f t="shared" si="67"/>
        <v>7.2992700729927005E-3</v>
      </c>
      <c r="H293" s="36">
        <f t="shared" si="68"/>
        <v>6.369426751592357E-3</v>
      </c>
      <c r="I293" s="36">
        <f t="shared" si="69"/>
        <v>4.3859649122807015E-3</v>
      </c>
      <c r="J293" s="36">
        <f t="shared" si="70"/>
        <v>3.6764705882352941E-3</v>
      </c>
      <c r="K293" s="36">
        <f t="shared" si="73"/>
        <v>0</v>
      </c>
      <c r="L293" s="36">
        <f t="shared" si="74"/>
        <v>0</v>
      </c>
      <c r="M293" s="36">
        <f t="shared" si="71"/>
        <v>0</v>
      </c>
      <c r="N293" s="42">
        <f t="shared" si="72"/>
        <v>0</v>
      </c>
    </row>
    <row r="294" spans="1:14" x14ac:dyDescent="0.2">
      <c r="A294" s="28"/>
      <c r="B294" s="30" t="s">
        <v>269</v>
      </c>
      <c r="C294" s="41">
        <v>5</v>
      </c>
      <c r="D294" s="35">
        <v>10</v>
      </c>
      <c r="E294" s="35"/>
      <c r="F294" s="35"/>
      <c r="G294" s="36">
        <f t="shared" si="67"/>
        <v>3.6496350364963501E-2</v>
      </c>
      <c r="H294" s="36">
        <f t="shared" si="68"/>
        <v>6.3694267515923567E-2</v>
      </c>
      <c r="I294" s="36" t="str">
        <f t="shared" si="69"/>
        <v/>
      </c>
      <c r="J294" s="36" t="str">
        <f t="shared" si="70"/>
        <v/>
      </c>
      <c r="K294" s="36">
        <f t="shared" si="73"/>
        <v>-1</v>
      </c>
      <c r="L294" s="36">
        <f t="shared" si="74"/>
        <v>-1</v>
      </c>
      <c r="M294" s="36">
        <f t="shared" si="71"/>
        <v>-3.6496350364963501E-2</v>
      </c>
      <c r="N294" s="42">
        <f t="shared" si="72"/>
        <v>-6.3694267515923567E-2</v>
      </c>
    </row>
    <row r="295" spans="1:14" x14ac:dyDescent="0.2">
      <c r="A295" s="28"/>
      <c r="B295" s="30" t="s">
        <v>270</v>
      </c>
      <c r="C295" s="41">
        <v>0</v>
      </c>
      <c r="D295" s="35">
        <v>4</v>
      </c>
      <c r="E295" s="35"/>
      <c r="F295" s="35"/>
      <c r="G295" s="36" t="str">
        <f t="shared" si="67"/>
        <v/>
      </c>
      <c r="H295" s="36">
        <f t="shared" si="68"/>
        <v>2.5477707006369428E-2</v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>
        <f t="shared" si="74"/>
        <v>-1</v>
      </c>
      <c r="M295" s="36" t="str">
        <f t="shared" si="71"/>
        <v/>
      </c>
      <c r="N295" s="42">
        <f t="shared" si="72"/>
        <v>-2.5477707006369428E-2</v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3</v>
      </c>
      <c r="D298" s="35">
        <v>1</v>
      </c>
      <c r="E298" s="35"/>
      <c r="F298" s="35"/>
      <c r="G298" s="36">
        <f t="shared" si="67"/>
        <v>2.1897810218978103E-2</v>
      </c>
      <c r="H298" s="36">
        <f t="shared" si="68"/>
        <v>6.369426751592357E-3</v>
      </c>
      <c r="I298" s="36" t="str">
        <f t="shared" si="69"/>
        <v/>
      </c>
      <c r="J298" s="36" t="str">
        <f t="shared" si="70"/>
        <v/>
      </c>
      <c r="K298" s="36">
        <f t="shared" si="73"/>
        <v>-1</v>
      </c>
      <c r="L298" s="36">
        <f t="shared" si="74"/>
        <v>-1</v>
      </c>
      <c r="M298" s="36">
        <f t="shared" si="71"/>
        <v>-2.1897810218978103E-2</v>
      </c>
      <c r="N298" s="42">
        <f t="shared" si="72"/>
        <v>-6.369426751592357E-3</v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6</v>
      </c>
      <c r="D306" s="35">
        <v>2</v>
      </c>
      <c r="E306" s="35">
        <v>6</v>
      </c>
      <c r="F306" s="35">
        <v>3</v>
      </c>
      <c r="G306" s="36">
        <f t="shared" si="67"/>
        <v>4.3795620437956206E-2</v>
      </c>
      <c r="H306" s="36">
        <f t="shared" si="68"/>
        <v>1.2738853503184714E-2</v>
      </c>
      <c r="I306" s="36">
        <f t="shared" si="69"/>
        <v>2.6315789473684209E-2</v>
      </c>
      <c r="J306" s="36">
        <f t="shared" si="70"/>
        <v>1.1029411764705883E-2</v>
      </c>
      <c r="K306" s="36">
        <f t="shared" si="73"/>
        <v>0</v>
      </c>
      <c r="L306" s="36">
        <f t="shared" si="74"/>
        <v>0.5</v>
      </c>
      <c r="M306" s="36">
        <f t="shared" si="71"/>
        <v>0</v>
      </c>
      <c r="N306" s="42">
        <f t="shared" si="72"/>
        <v>6.369426751592357E-3</v>
      </c>
    </row>
    <row r="307" spans="1:14" x14ac:dyDescent="0.2">
      <c r="A307" s="28"/>
      <c r="B307" s="30" t="s">
        <v>282</v>
      </c>
      <c r="C307" s="41">
        <v>1</v>
      </c>
      <c r="D307" s="35">
        <v>0</v>
      </c>
      <c r="E307" s="35"/>
      <c r="F307" s="35"/>
      <c r="G307" s="36">
        <f t="shared" si="67"/>
        <v>7.2992700729927005E-3</v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>
        <f t="shared" si="73"/>
        <v>-1</v>
      </c>
      <c r="L307" s="36" t="str">
        <f t="shared" si="74"/>
        <v xml:space="preserve"> </v>
      </c>
      <c r="M307" s="36">
        <f t="shared" si="71"/>
        <v>-7.2992700729927005E-3</v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2</v>
      </c>
      <c r="D312" s="35">
        <v>2</v>
      </c>
      <c r="E312" s="35">
        <v>1</v>
      </c>
      <c r="F312" s="35">
        <v>0</v>
      </c>
      <c r="G312" s="36">
        <f t="shared" si="67"/>
        <v>1.4598540145985401E-2</v>
      </c>
      <c r="H312" s="36">
        <f t="shared" si="68"/>
        <v>1.2738853503184714E-2</v>
      </c>
      <c r="I312" s="36">
        <f t="shared" si="69"/>
        <v>4.3859649122807015E-3</v>
      </c>
      <c r="J312" s="36" t="str">
        <f t="shared" si="70"/>
        <v/>
      </c>
      <c r="K312" s="36">
        <f t="shared" si="73"/>
        <v>-0.5</v>
      </c>
      <c r="L312" s="36">
        <f t="shared" si="74"/>
        <v>-1</v>
      </c>
      <c r="M312" s="36">
        <f t="shared" si="71"/>
        <v>-7.2992700729927005E-3</v>
      </c>
      <c r="N312" s="42">
        <f t="shared" si="72"/>
        <v>-1.2738853503184714E-2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10</v>
      </c>
      <c r="D318" s="35">
        <v>10</v>
      </c>
      <c r="E318" s="35"/>
      <c r="F318" s="35"/>
      <c r="G318" s="36">
        <f t="shared" si="75"/>
        <v>7.2992700729927001E-2</v>
      </c>
      <c r="H318" s="36">
        <f t="shared" si="76"/>
        <v>6.3694267515923567E-2</v>
      </c>
      <c r="I318" s="36" t="str">
        <f t="shared" si="77"/>
        <v/>
      </c>
      <c r="J318" s="36" t="str">
        <f t="shared" si="78"/>
        <v/>
      </c>
      <c r="K318" s="36">
        <f t="shared" si="81"/>
        <v>-1</v>
      </c>
      <c r="L318" s="36">
        <f t="shared" si="82"/>
        <v>-1</v>
      </c>
      <c r="M318" s="36">
        <f t="shared" si="79"/>
        <v>-7.2992700729927001E-2</v>
      </c>
      <c r="N318" s="42">
        <f t="shared" si="80"/>
        <v>-6.3694267515923567E-2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>
        <v>1</v>
      </c>
      <c r="F320" s="35">
        <v>0</v>
      </c>
      <c r="G320" s="36" t="str">
        <f t="shared" si="75"/>
        <v/>
      </c>
      <c r="H320" s="36" t="str">
        <f t="shared" si="76"/>
        <v/>
      </c>
      <c r="I320" s="36">
        <f t="shared" si="77"/>
        <v>4.3859649122807015E-3</v>
      </c>
      <c r="J320" s="36" t="str">
        <f t="shared" si="78"/>
        <v/>
      </c>
      <c r="K320" s="36">
        <f t="shared" si="81"/>
        <v>1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5</v>
      </c>
      <c r="D321" s="35">
        <v>2</v>
      </c>
      <c r="E321" s="35">
        <v>5</v>
      </c>
      <c r="F321" s="35">
        <v>3</v>
      </c>
      <c r="G321" s="36">
        <f t="shared" si="75"/>
        <v>3.6496350364963501E-2</v>
      </c>
      <c r="H321" s="36">
        <f t="shared" si="76"/>
        <v>1.2738853503184714E-2</v>
      </c>
      <c r="I321" s="36">
        <f t="shared" si="77"/>
        <v>2.1929824561403508E-2</v>
      </c>
      <c r="J321" s="36">
        <f t="shared" si="78"/>
        <v>1.1029411764705883E-2</v>
      </c>
      <c r="K321" s="36">
        <f t="shared" si="81"/>
        <v>0</v>
      </c>
      <c r="L321" s="36">
        <f t="shared" si="82"/>
        <v>0.5</v>
      </c>
      <c r="M321" s="36">
        <f t="shared" si="79"/>
        <v>0</v>
      </c>
      <c r="N321" s="42">
        <f t="shared" si="80"/>
        <v>6.369426751592357E-3</v>
      </c>
    </row>
    <row r="322" spans="1:14" x14ac:dyDescent="0.2">
      <c r="A322" s="28"/>
      <c r="B322" s="30" t="s">
        <v>297</v>
      </c>
      <c r="C322" s="41">
        <v>1</v>
      </c>
      <c r="D322" s="35">
        <v>1</v>
      </c>
      <c r="E322" s="35">
        <v>5</v>
      </c>
      <c r="F322" s="35">
        <v>1</v>
      </c>
      <c r="G322" s="36">
        <f t="shared" si="75"/>
        <v>7.2992700729927005E-3</v>
      </c>
      <c r="H322" s="36">
        <f t="shared" si="76"/>
        <v>6.369426751592357E-3</v>
      </c>
      <c r="I322" s="36">
        <f t="shared" si="77"/>
        <v>2.1929824561403508E-2</v>
      </c>
      <c r="J322" s="36">
        <f t="shared" si="78"/>
        <v>3.6764705882352941E-3</v>
      </c>
      <c r="K322" s="36">
        <f t="shared" si="81"/>
        <v>4</v>
      </c>
      <c r="L322" s="36">
        <f t="shared" si="82"/>
        <v>0</v>
      </c>
      <c r="M322" s="36">
        <f t="shared" si="79"/>
        <v>2.9197080291970802E-2</v>
      </c>
      <c r="N322" s="42">
        <f t="shared" si="80"/>
        <v>0</v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2</v>
      </c>
      <c r="D324" s="35">
        <v>0</v>
      </c>
      <c r="E324" s="35">
        <v>2</v>
      </c>
      <c r="F324" s="35">
        <v>1</v>
      </c>
      <c r="G324" s="36">
        <f t="shared" si="75"/>
        <v>1.4598540145985401E-2</v>
      </c>
      <c r="H324" s="36" t="str">
        <f t="shared" si="76"/>
        <v/>
      </c>
      <c r="I324" s="36">
        <f t="shared" si="77"/>
        <v>8.771929824561403E-3</v>
      </c>
      <c r="J324" s="36">
        <f t="shared" si="78"/>
        <v>3.6764705882352941E-3</v>
      </c>
      <c r="K324" s="36">
        <f t="shared" si="81"/>
        <v>0</v>
      </c>
      <c r="L324" s="36">
        <f t="shared" si="82"/>
        <v>1</v>
      </c>
      <c r="M324" s="36">
        <f t="shared" si="79"/>
        <v>0</v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37</v>
      </c>
      <c r="D327" s="35">
        <v>59</v>
      </c>
      <c r="E327" s="35">
        <v>7</v>
      </c>
      <c r="F327" s="35">
        <v>7</v>
      </c>
      <c r="G327" s="36">
        <f t="shared" si="75"/>
        <v>0.27007299270072993</v>
      </c>
      <c r="H327" s="36">
        <f t="shared" si="76"/>
        <v>0.37579617834394907</v>
      </c>
      <c r="I327" s="36">
        <f t="shared" si="77"/>
        <v>3.0701754385964911E-2</v>
      </c>
      <c r="J327" s="36">
        <f t="shared" si="78"/>
        <v>2.5735294117647058E-2</v>
      </c>
      <c r="K327" s="36">
        <f t="shared" si="81"/>
        <v>-0.81081081081081086</v>
      </c>
      <c r="L327" s="36">
        <f t="shared" si="82"/>
        <v>-0.88135593220338981</v>
      </c>
      <c r="M327" s="36">
        <f t="shared" si="79"/>
        <v>-0.21897810218978103</v>
      </c>
      <c r="N327" s="42">
        <f t="shared" si="80"/>
        <v>-0.33121019108280259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1</v>
      </c>
      <c r="D329" s="35">
        <v>0</v>
      </c>
      <c r="E329" s="35"/>
      <c r="F329" s="35"/>
      <c r="G329" s="36">
        <f t="shared" si="75"/>
        <v>7.2992700729927005E-3</v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>
        <f t="shared" si="81"/>
        <v>-1</v>
      </c>
      <c r="L329" s="36" t="str">
        <f t="shared" si="82"/>
        <v xml:space="preserve"> </v>
      </c>
      <c r="M329" s="36">
        <f t="shared" si="79"/>
        <v>-7.2992700729927005E-3</v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1</v>
      </c>
      <c r="E338" s="35"/>
      <c r="F338" s="35"/>
      <c r="G338" s="36" t="str">
        <f t="shared" si="75"/>
        <v/>
      </c>
      <c r="H338" s="36">
        <f t="shared" si="76"/>
        <v>6.369426751592357E-3</v>
      </c>
      <c r="I338" s="36" t="str">
        <f t="shared" si="77"/>
        <v/>
      </c>
      <c r="J338" s="36" t="str">
        <f t="shared" si="78"/>
        <v/>
      </c>
      <c r="K338" s="36" t="str">
        <f t="shared" si="81"/>
        <v xml:space="preserve"> </v>
      </c>
      <c r="L338" s="36">
        <f t="shared" si="82"/>
        <v>-1</v>
      </c>
      <c r="M338" s="36" t="str">
        <f t="shared" si="79"/>
        <v/>
      </c>
      <c r="N338" s="42">
        <f t="shared" si="80"/>
        <v>-6.369426751592357E-3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1</v>
      </c>
      <c r="E347" s="35"/>
      <c r="F347" s="35"/>
      <c r="G347" s="36" t="str">
        <f t="shared" si="75"/>
        <v/>
      </c>
      <c r="H347" s="36">
        <f t="shared" si="76"/>
        <v>6.369426751592357E-3</v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>
        <f t="shared" si="82"/>
        <v>-1</v>
      </c>
      <c r="M347" s="36" t="str">
        <f t="shared" si="79"/>
        <v/>
      </c>
      <c r="N347" s="42">
        <f t="shared" si="80"/>
        <v>-6.369426751592357E-3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2</v>
      </c>
      <c r="D355" s="35">
        <v>0</v>
      </c>
      <c r="E355" s="35"/>
      <c r="F355" s="35"/>
      <c r="G355" s="36">
        <f t="shared" si="83"/>
        <v>1.4598540145985401E-2</v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>
        <f t="shared" si="89"/>
        <v>-1</v>
      </c>
      <c r="L355" s="36" t="str">
        <f t="shared" si="90"/>
        <v xml:space="preserve"> </v>
      </c>
      <c r="M355" s="36">
        <f t="shared" si="87"/>
        <v>-1.4598540145985401E-2</v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435</v>
      </c>
      <c r="D371" s="32">
        <f>SUM(D372:D604)</f>
        <v>322</v>
      </c>
      <c r="E371" s="32">
        <f>SUM(E372:E604)</f>
        <v>196</v>
      </c>
      <c r="F371" s="32">
        <f>SUM(F372:F604)</f>
        <v>171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-0.54942528735632179</v>
      </c>
      <c r="L371" s="34">
        <f>+IF(AND(D371=0,F371=0),"",IF(D371=0,1,IF(F371=0,-1,(F371-D371)/D371)))</f>
        <v>-0.46894409937888198</v>
      </c>
      <c r="M371" s="33">
        <f t="shared" ref="M371:M434" si="95">+IF(OR(AND(G371=""),(K371="")),"",G371*K371)</f>
        <v>-0.54942528735632179</v>
      </c>
      <c r="N371" s="33">
        <f t="shared" ref="N371:N434" si="96">+IF(OR(AND(H371=""),(L371="")),"",H371*L371)</f>
        <v>-0.46894409937888198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/>
      <c r="F372" s="38"/>
      <c r="G372" s="39">
        <f t="shared" si="91"/>
        <v>2.2988505747126436E-3</v>
      </c>
      <c r="H372" s="39" t="str">
        <f t="shared" si="92"/>
        <v/>
      </c>
      <c r="I372" s="39" t="str">
        <f t="shared" si="93"/>
        <v/>
      </c>
      <c r="J372" s="39" t="str">
        <f t="shared" si="94"/>
        <v/>
      </c>
      <c r="K372" s="39">
        <f t="shared" ref="K372:K435" si="97">+IF(AND(C372=0,E372=0)," ",IF(C372=0,1,IF(E372=0,-1,(E372-C372)/C372)))</f>
        <v>-1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-2.2988505747126436E-3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17</v>
      </c>
      <c r="D377" s="35">
        <v>19</v>
      </c>
      <c r="E377" s="35">
        <v>10</v>
      </c>
      <c r="F377" s="35">
        <v>8</v>
      </c>
      <c r="G377" s="36">
        <f t="shared" si="91"/>
        <v>3.9080459770114942E-2</v>
      </c>
      <c r="H377" s="36">
        <f t="shared" si="92"/>
        <v>5.9006211180124224E-2</v>
      </c>
      <c r="I377" s="36">
        <f t="shared" si="93"/>
        <v>5.1020408163265307E-2</v>
      </c>
      <c r="J377" s="36">
        <f t="shared" si="94"/>
        <v>4.6783625730994149E-2</v>
      </c>
      <c r="K377" s="36">
        <f t="shared" si="97"/>
        <v>-0.41176470588235292</v>
      </c>
      <c r="L377" s="36">
        <f t="shared" si="98"/>
        <v>-0.57894736842105265</v>
      </c>
      <c r="M377" s="36">
        <f t="shared" si="95"/>
        <v>-1.6091954022988506E-2</v>
      </c>
      <c r="N377" s="42">
        <f t="shared" si="96"/>
        <v>-3.4161490683229816E-2</v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3</v>
      </c>
      <c r="D379" s="35">
        <v>1</v>
      </c>
      <c r="E379" s="35"/>
      <c r="F379" s="35"/>
      <c r="G379" s="36">
        <f t="shared" si="91"/>
        <v>6.8965517241379309E-3</v>
      </c>
      <c r="H379" s="36">
        <f t="shared" si="92"/>
        <v>3.105590062111801E-3</v>
      </c>
      <c r="I379" s="36" t="str">
        <f t="shared" si="93"/>
        <v/>
      </c>
      <c r="J379" s="36" t="str">
        <f t="shared" si="94"/>
        <v/>
      </c>
      <c r="K379" s="36">
        <f t="shared" si="97"/>
        <v>-1</v>
      </c>
      <c r="L379" s="36">
        <f t="shared" si="98"/>
        <v>-1</v>
      </c>
      <c r="M379" s="36">
        <f t="shared" si="95"/>
        <v>-6.8965517241379309E-3</v>
      </c>
      <c r="N379" s="42">
        <f t="shared" si="96"/>
        <v>-3.105590062111801E-3</v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1</v>
      </c>
      <c r="D382" s="35">
        <v>3</v>
      </c>
      <c r="E382" s="35"/>
      <c r="F382" s="35"/>
      <c r="G382" s="36">
        <f t="shared" si="91"/>
        <v>2.2988505747126436E-3</v>
      </c>
      <c r="H382" s="36">
        <f t="shared" si="92"/>
        <v>9.316770186335404E-3</v>
      </c>
      <c r="I382" s="36" t="str">
        <f t="shared" si="93"/>
        <v/>
      </c>
      <c r="J382" s="36" t="str">
        <f t="shared" si="94"/>
        <v/>
      </c>
      <c r="K382" s="36">
        <f t="shared" si="97"/>
        <v>-1</v>
      </c>
      <c r="L382" s="36">
        <f t="shared" si="98"/>
        <v>-1</v>
      </c>
      <c r="M382" s="36">
        <f t="shared" si="95"/>
        <v>-2.2988505747126436E-3</v>
      </c>
      <c r="N382" s="42">
        <f t="shared" si="96"/>
        <v>-9.316770186335404E-3</v>
      </c>
    </row>
    <row r="383" spans="1:14" x14ac:dyDescent="0.2">
      <c r="A383" s="28"/>
      <c r="B383" s="30" t="s">
        <v>350</v>
      </c>
      <c r="C383" s="41">
        <v>26</v>
      </c>
      <c r="D383" s="35">
        <v>15</v>
      </c>
      <c r="E383" s="35">
        <v>1</v>
      </c>
      <c r="F383" s="35">
        <v>3</v>
      </c>
      <c r="G383" s="36">
        <f t="shared" si="91"/>
        <v>5.9770114942528735E-2</v>
      </c>
      <c r="H383" s="36">
        <f t="shared" si="92"/>
        <v>4.6583850931677016E-2</v>
      </c>
      <c r="I383" s="36">
        <f t="shared" si="93"/>
        <v>5.1020408163265302E-3</v>
      </c>
      <c r="J383" s="36">
        <f t="shared" si="94"/>
        <v>1.7543859649122806E-2</v>
      </c>
      <c r="K383" s="36">
        <f t="shared" si="97"/>
        <v>-0.96153846153846156</v>
      </c>
      <c r="L383" s="36">
        <f t="shared" si="98"/>
        <v>-0.8</v>
      </c>
      <c r="M383" s="36">
        <f t="shared" si="95"/>
        <v>-5.7471264367816091E-2</v>
      </c>
      <c r="N383" s="42">
        <f t="shared" si="96"/>
        <v>-3.7267080745341616E-2</v>
      </c>
    </row>
    <row r="384" spans="1:14" x14ac:dyDescent="0.2">
      <c r="A384" s="28"/>
      <c r="B384" s="30" t="s">
        <v>351</v>
      </c>
      <c r="C384" s="41">
        <v>0</v>
      </c>
      <c r="D384" s="35">
        <v>1</v>
      </c>
      <c r="E384" s="35"/>
      <c r="F384" s="35"/>
      <c r="G384" s="36" t="str">
        <f t="shared" si="91"/>
        <v/>
      </c>
      <c r="H384" s="36">
        <f t="shared" si="92"/>
        <v>3.105590062111801E-3</v>
      </c>
      <c r="I384" s="36" t="str">
        <f t="shared" si="93"/>
        <v/>
      </c>
      <c r="J384" s="36" t="str">
        <f t="shared" si="94"/>
        <v/>
      </c>
      <c r="K384" s="36" t="str">
        <f t="shared" si="97"/>
        <v xml:space="preserve"> </v>
      </c>
      <c r="L384" s="36">
        <f t="shared" si="98"/>
        <v>-1</v>
      </c>
      <c r="M384" s="36" t="str">
        <f t="shared" si="95"/>
        <v/>
      </c>
      <c r="N384" s="42">
        <f t="shared" si="96"/>
        <v>-3.105590062111801E-3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16</v>
      </c>
      <c r="D386" s="35">
        <v>5</v>
      </c>
      <c r="E386" s="35">
        <v>1</v>
      </c>
      <c r="F386" s="35">
        <v>0</v>
      </c>
      <c r="G386" s="36">
        <f t="shared" si="91"/>
        <v>3.6781609195402298E-2</v>
      </c>
      <c r="H386" s="36">
        <f t="shared" si="92"/>
        <v>1.5527950310559006E-2</v>
      </c>
      <c r="I386" s="36">
        <f t="shared" si="93"/>
        <v>5.1020408163265302E-3</v>
      </c>
      <c r="J386" s="36" t="str">
        <f t="shared" si="94"/>
        <v/>
      </c>
      <c r="K386" s="36">
        <f t="shared" si="97"/>
        <v>-0.9375</v>
      </c>
      <c r="L386" s="36">
        <f t="shared" si="98"/>
        <v>-1</v>
      </c>
      <c r="M386" s="36">
        <f t="shared" si="95"/>
        <v>-3.4482758620689655E-2</v>
      </c>
      <c r="N386" s="42">
        <f t="shared" si="96"/>
        <v>-1.5527950310559006E-2</v>
      </c>
    </row>
    <row r="387" spans="1:14" x14ac:dyDescent="0.2">
      <c r="A387" s="28"/>
      <c r="B387" s="30" t="s">
        <v>354</v>
      </c>
      <c r="C387" s="41">
        <v>5</v>
      </c>
      <c r="D387" s="35">
        <v>0</v>
      </c>
      <c r="E387" s="35"/>
      <c r="F387" s="35"/>
      <c r="G387" s="36">
        <f t="shared" si="91"/>
        <v>1.1494252873563218E-2</v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>
        <f t="shared" si="97"/>
        <v>-1</v>
      </c>
      <c r="L387" s="36" t="str">
        <f t="shared" si="98"/>
        <v xml:space="preserve"> </v>
      </c>
      <c r="M387" s="36">
        <f t="shared" si="95"/>
        <v>-1.1494252873563218E-2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1</v>
      </c>
      <c r="E389" s="35"/>
      <c r="F389" s="35"/>
      <c r="G389" s="36" t="str">
        <f t="shared" si="91"/>
        <v/>
      </c>
      <c r="H389" s="36">
        <f t="shared" si="92"/>
        <v>3.105590062111801E-3</v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>
        <f t="shared" si="98"/>
        <v>-1</v>
      </c>
      <c r="M389" s="36" t="str">
        <f t="shared" si="95"/>
        <v/>
      </c>
      <c r="N389" s="42">
        <f t="shared" si="96"/>
        <v>-3.105590062111801E-3</v>
      </c>
    </row>
    <row r="390" spans="1:14" x14ac:dyDescent="0.2">
      <c r="A390" s="28"/>
      <c r="B390" s="30" t="s">
        <v>357</v>
      </c>
      <c r="C390" s="41">
        <v>6</v>
      </c>
      <c r="D390" s="35">
        <v>2</v>
      </c>
      <c r="E390" s="35"/>
      <c r="F390" s="35"/>
      <c r="G390" s="36">
        <f t="shared" si="91"/>
        <v>1.3793103448275862E-2</v>
      </c>
      <c r="H390" s="36">
        <f t="shared" si="92"/>
        <v>6.2111801242236021E-3</v>
      </c>
      <c r="I390" s="36" t="str">
        <f t="shared" si="93"/>
        <v/>
      </c>
      <c r="J390" s="36" t="str">
        <f t="shared" si="94"/>
        <v/>
      </c>
      <c r="K390" s="36">
        <f t="shared" si="97"/>
        <v>-1</v>
      </c>
      <c r="L390" s="36">
        <f t="shared" si="98"/>
        <v>-1</v>
      </c>
      <c r="M390" s="36">
        <f t="shared" si="95"/>
        <v>-1.3793103448275862E-2</v>
      </c>
      <c r="N390" s="42">
        <f t="shared" si="96"/>
        <v>-6.2111801242236021E-3</v>
      </c>
    </row>
    <row r="391" spans="1:14" x14ac:dyDescent="0.2">
      <c r="A391" s="28"/>
      <c r="B391" s="30" t="s">
        <v>358</v>
      </c>
      <c r="C391" s="41">
        <v>165</v>
      </c>
      <c r="D391" s="35">
        <v>84</v>
      </c>
      <c r="E391" s="35">
        <v>6</v>
      </c>
      <c r="F391" s="35">
        <v>4</v>
      </c>
      <c r="G391" s="36">
        <f t="shared" si="91"/>
        <v>0.37931034482758619</v>
      </c>
      <c r="H391" s="36">
        <f t="shared" si="92"/>
        <v>0.2608695652173913</v>
      </c>
      <c r="I391" s="36">
        <f t="shared" si="93"/>
        <v>3.0612244897959183E-2</v>
      </c>
      <c r="J391" s="36">
        <f t="shared" si="94"/>
        <v>2.3391812865497075E-2</v>
      </c>
      <c r="K391" s="36">
        <f t="shared" si="97"/>
        <v>-0.96363636363636362</v>
      </c>
      <c r="L391" s="36">
        <f t="shared" si="98"/>
        <v>-0.95238095238095233</v>
      </c>
      <c r="M391" s="36">
        <f t="shared" si="95"/>
        <v>-0.3655172413793103</v>
      </c>
      <c r="N391" s="42">
        <f t="shared" si="96"/>
        <v>-0.24844720496894407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>
        <v>0</v>
      </c>
      <c r="F394" s="35">
        <v>1</v>
      </c>
      <c r="G394" s="36" t="str">
        <f t="shared" si="91"/>
        <v/>
      </c>
      <c r="H394" s="36">
        <f t="shared" si="92"/>
        <v>3.105590062111801E-3</v>
      </c>
      <c r="I394" s="36" t="str">
        <f t="shared" si="93"/>
        <v/>
      </c>
      <c r="J394" s="36">
        <f t="shared" si="94"/>
        <v>5.8479532163742687E-3</v>
      </c>
      <c r="K394" s="36" t="str">
        <f t="shared" si="97"/>
        <v xml:space="preserve"> </v>
      </c>
      <c r="L394" s="36">
        <f t="shared" si="98"/>
        <v>0</v>
      </c>
      <c r="M394" s="36" t="str">
        <f t="shared" si="95"/>
        <v/>
      </c>
      <c r="N394" s="42">
        <f t="shared" si="96"/>
        <v>0</v>
      </c>
    </row>
    <row r="395" spans="1:14" x14ac:dyDescent="0.2">
      <c r="A395" s="28"/>
      <c r="B395" s="30" t="s">
        <v>362</v>
      </c>
      <c r="C395" s="41">
        <v>6</v>
      </c>
      <c r="D395" s="35">
        <v>11</v>
      </c>
      <c r="E395" s="35">
        <v>0</v>
      </c>
      <c r="F395" s="35">
        <v>3</v>
      </c>
      <c r="G395" s="36">
        <f t="shared" si="91"/>
        <v>1.3793103448275862E-2</v>
      </c>
      <c r="H395" s="36">
        <f t="shared" si="92"/>
        <v>3.4161490683229816E-2</v>
      </c>
      <c r="I395" s="36" t="str">
        <f t="shared" si="93"/>
        <v/>
      </c>
      <c r="J395" s="36">
        <f t="shared" si="94"/>
        <v>1.7543859649122806E-2</v>
      </c>
      <c r="K395" s="36">
        <f t="shared" si="97"/>
        <v>-1</v>
      </c>
      <c r="L395" s="36">
        <f t="shared" si="98"/>
        <v>-0.72727272727272729</v>
      </c>
      <c r="M395" s="36">
        <f t="shared" si="95"/>
        <v>-1.3793103448275862E-2</v>
      </c>
      <c r="N395" s="42">
        <f t="shared" si="96"/>
        <v>-2.4844720496894412E-2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1</v>
      </c>
      <c r="D401" s="35">
        <v>0</v>
      </c>
      <c r="E401" s="35"/>
      <c r="F401" s="35"/>
      <c r="G401" s="36">
        <f t="shared" si="91"/>
        <v>2.2988505747126436E-3</v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>
        <f t="shared" si="97"/>
        <v>-1</v>
      </c>
      <c r="L401" s="36" t="str">
        <f t="shared" si="98"/>
        <v xml:space="preserve"> </v>
      </c>
      <c r="M401" s="36">
        <f t="shared" si="95"/>
        <v>-2.2988505747126436E-3</v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1</v>
      </c>
      <c r="D402" s="35">
        <v>0</v>
      </c>
      <c r="E402" s="35"/>
      <c r="F402" s="35"/>
      <c r="G402" s="36">
        <f t="shared" si="91"/>
        <v>2.2988505747126436E-3</v>
      </c>
      <c r="H402" s="36" t="str">
        <f t="shared" si="92"/>
        <v/>
      </c>
      <c r="I402" s="36" t="str">
        <f t="shared" si="93"/>
        <v/>
      </c>
      <c r="J402" s="36" t="str">
        <f t="shared" si="94"/>
        <v/>
      </c>
      <c r="K402" s="36">
        <f t="shared" si="97"/>
        <v>-1</v>
      </c>
      <c r="L402" s="36" t="str">
        <f t="shared" si="98"/>
        <v xml:space="preserve"> </v>
      </c>
      <c r="M402" s="36">
        <f t="shared" si="95"/>
        <v>-2.2988505747126436E-3</v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1</v>
      </c>
      <c r="E404" s="35"/>
      <c r="F404" s="35"/>
      <c r="G404" s="36" t="str">
        <f t="shared" si="91"/>
        <v/>
      </c>
      <c r="H404" s="36">
        <f t="shared" si="92"/>
        <v>3.105590062111801E-3</v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>
        <f t="shared" si="98"/>
        <v>-1</v>
      </c>
      <c r="M404" s="36" t="str">
        <f t="shared" si="95"/>
        <v/>
      </c>
      <c r="N404" s="42">
        <f t="shared" si="96"/>
        <v>-3.105590062111801E-3</v>
      </c>
    </row>
    <row r="405" spans="1:14" ht="25.5" x14ac:dyDescent="0.2">
      <c r="A405" s="28"/>
      <c r="B405" s="30" t="s">
        <v>372</v>
      </c>
      <c r="C405" s="41">
        <v>1</v>
      </c>
      <c r="D405" s="35">
        <v>10</v>
      </c>
      <c r="E405" s="35">
        <v>6</v>
      </c>
      <c r="F405" s="35">
        <v>6</v>
      </c>
      <c r="G405" s="36">
        <f t="shared" si="91"/>
        <v>2.2988505747126436E-3</v>
      </c>
      <c r="H405" s="36">
        <f t="shared" si="92"/>
        <v>3.1055900621118012E-2</v>
      </c>
      <c r="I405" s="36">
        <f t="shared" si="93"/>
        <v>3.0612244897959183E-2</v>
      </c>
      <c r="J405" s="36">
        <f t="shared" si="94"/>
        <v>3.5087719298245612E-2</v>
      </c>
      <c r="K405" s="36">
        <f t="shared" si="97"/>
        <v>5</v>
      </c>
      <c r="L405" s="36">
        <f t="shared" si="98"/>
        <v>-0.4</v>
      </c>
      <c r="M405" s="36">
        <f t="shared" si="95"/>
        <v>1.1494252873563218E-2</v>
      </c>
      <c r="N405" s="42">
        <f t="shared" si="96"/>
        <v>-1.2422360248447206E-2</v>
      </c>
    </row>
    <row r="406" spans="1:14" x14ac:dyDescent="0.2">
      <c r="A406" s="28"/>
      <c r="B406" s="30" t="s">
        <v>373</v>
      </c>
      <c r="C406" s="41">
        <v>31</v>
      </c>
      <c r="D406" s="35">
        <v>14</v>
      </c>
      <c r="E406" s="35">
        <v>2</v>
      </c>
      <c r="F406" s="35">
        <v>0</v>
      </c>
      <c r="G406" s="36">
        <f t="shared" si="91"/>
        <v>7.1264367816091953E-2</v>
      </c>
      <c r="H406" s="36">
        <f t="shared" si="92"/>
        <v>4.3478260869565216E-2</v>
      </c>
      <c r="I406" s="36">
        <f t="shared" si="93"/>
        <v>1.020408163265306E-2</v>
      </c>
      <c r="J406" s="36" t="str">
        <f t="shared" si="94"/>
        <v/>
      </c>
      <c r="K406" s="36">
        <f t="shared" si="97"/>
        <v>-0.93548387096774188</v>
      </c>
      <c r="L406" s="36">
        <f t="shared" si="98"/>
        <v>-1</v>
      </c>
      <c r="M406" s="36">
        <f t="shared" si="95"/>
        <v>-6.6666666666666666E-2</v>
      </c>
      <c r="N406" s="42">
        <f t="shared" si="96"/>
        <v>-4.3478260869565216E-2</v>
      </c>
    </row>
    <row r="407" spans="1:14" x14ac:dyDescent="0.2">
      <c r="A407" s="28"/>
      <c r="B407" s="30" t="s">
        <v>374</v>
      </c>
      <c r="C407" s="41">
        <v>0</v>
      </c>
      <c r="D407" s="35">
        <v>1</v>
      </c>
      <c r="E407" s="35"/>
      <c r="F407" s="35"/>
      <c r="G407" s="36" t="str">
        <f t="shared" si="91"/>
        <v/>
      </c>
      <c r="H407" s="36">
        <f t="shared" si="92"/>
        <v>3.105590062111801E-3</v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>
        <f t="shared" si="98"/>
        <v>-1</v>
      </c>
      <c r="M407" s="36" t="str">
        <f t="shared" si="95"/>
        <v/>
      </c>
      <c r="N407" s="42">
        <f t="shared" si="96"/>
        <v>-3.105590062111801E-3</v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2</v>
      </c>
      <c r="D410" s="35">
        <v>0</v>
      </c>
      <c r="E410" s="35">
        <v>1</v>
      </c>
      <c r="F410" s="35">
        <v>0</v>
      </c>
      <c r="G410" s="36">
        <f t="shared" si="91"/>
        <v>4.5977011494252873E-3</v>
      </c>
      <c r="H410" s="36" t="str">
        <f t="shared" si="92"/>
        <v/>
      </c>
      <c r="I410" s="36">
        <f t="shared" si="93"/>
        <v>5.1020408163265302E-3</v>
      </c>
      <c r="J410" s="36" t="str">
        <f t="shared" si="94"/>
        <v/>
      </c>
      <c r="K410" s="36">
        <f t="shared" si="97"/>
        <v>-0.5</v>
      </c>
      <c r="L410" s="36" t="str">
        <f t="shared" si="98"/>
        <v xml:space="preserve"> </v>
      </c>
      <c r="M410" s="36">
        <f t="shared" si="95"/>
        <v>-2.2988505747126436E-3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</v>
      </c>
      <c r="D413" s="35">
        <v>1</v>
      </c>
      <c r="E413" s="35">
        <v>4</v>
      </c>
      <c r="F413" s="35">
        <v>0</v>
      </c>
      <c r="G413" s="36">
        <f t="shared" si="91"/>
        <v>2.2988505747126436E-3</v>
      </c>
      <c r="H413" s="36">
        <f t="shared" si="92"/>
        <v>3.105590062111801E-3</v>
      </c>
      <c r="I413" s="36">
        <f t="shared" si="93"/>
        <v>2.0408163265306121E-2</v>
      </c>
      <c r="J413" s="36" t="str">
        <f t="shared" si="94"/>
        <v/>
      </c>
      <c r="K413" s="36">
        <f t="shared" si="97"/>
        <v>3</v>
      </c>
      <c r="L413" s="36">
        <f t="shared" si="98"/>
        <v>-1</v>
      </c>
      <c r="M413" s="36">
        <f t="shared" si="95"/>
        <v>6.8965517241379309E-3</v>
      </c>
      <c r="N413" s="42">
        <f t="shared" si="96"/>
        <v>-3.105590062111801E-3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>
        <v>0</v>
      </c>
      <c r="F415" s="35">
        <v>1</v>
      </c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>
        <f t="shared" si="94"/>
        <v>5.8479532163742687E-3</v>
      </c>
      <c r="K415" s="36" t="str">
        <f t="shared" si="97"/>
        <v xml:space="preserve"> </v>
      </c>
      <c r="L415" s="36">
        <f t="shared" si="98"/>
        <v>1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10</v>
      </c>
      <c r="D416" s="35">
        <v>7</v>
      </c>
      <c r="E416" s="35">
        <v>24</v>
      </c>
      <c r="F416" s="35">
        <v>21</v>
      </c>
      <c r="G416" s="36">
        <f t="shared" si="91"/>
        <v>2.2988505747126436E-2</v>
      </c>
      <c r="H416" s="36">
        <f t="shared" si="92"/>
        <v>2.1739130434782608E-2</v>
      </c>
      <c r="I416" s="36">
        <f t="shared" si="93"/>
        <v>0.12244897959183673</v>
      </c>
      <c r="J416" s="36">
        <f t="shared" si="94"/>
        <v>0.12280701754385964</v>
      </c>
      <c r="K416" s="36">
        <f t="shared" si="97"/>
        <v>1.4</v>
      </c>
      <c r="L416" s="36">
        <f t="shared" si="98"/>
        <v>2</v>
      </c>
      <c r="M416" s="36">
        <f t="shared" si="95"/>
        <v>3.2183908045977011E-2</v>
      </c>
      <c r="N416" s="42">
        <f t="shared" si="96"/>
        <v>4.3478260869565216E-2</v>
      </c>
    </row>
    <row r="417" spans="1:14" x14ac:dyDescent="0.2">
      <c r="A417" s="28"/>
      <c r="B417" s="30" t="s">
        <v>384</v>
      </c>
      <c r="C417" s="41">
        <v>2</v>
      </c>
      <c r="D417" s="35">
        <v>0</v>
      </c>
      <c r="E417" s="35"/>
      <c r="F417" s="35"/>
      <c r="G417" s="36">
        <f t="shared" si="91"/>
        <v>4.5977011494252873E-3</v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>
        <f t="shared" si="97"/>
        <v>-1</v>
      </c>
      <c r="L417" s="36" t="str">
        <f t="shared" si="98"/>
        <v xml:space="preserve"> </v>
      </c>
      <c r="M417" s="36">
        <f t="shared" si="95"/>
        <v>-4.5977011494252873E-3</v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17</v>
      </c>
      <c r="D419" s="35">
        <v>18</v>
      </c>
      <c r="E419" s="35">
        <v>9</v>
      </c>
      <c r="F419" s="35">
        <v>8</v>
      </c>
      <c r="G419" s="36">
        <f t="shared" si="91"/>
        <v>3.9080459770114942E-2</v>
      </c>
      <c r="H419" s="36">
        <f t="shared" si="92"/>
        <v>5.5900621118012424E-2</v>
      </c>
      <c r="I419" s="36">
        <f t="shared" si="93"/>
        <v>4.5918367346938778E-2</v>
      </c>
      <c r="J419" s="36">
        <f t="shared" si="94"/>
        <v>4.6783625730994149E-2</v>
      </c>
      <c r="K419" s="36">
        <f t="shared" si="97"/>
        <v>-0.47058823529411764</v>
      </c>
      <c r="L419" s="36">
        <f t="shared" si="98"/>
        <v>-0.55555555555555558</v>
      </c>
      <c r="M419" s="36">
        <f t="shared" si="95"/>
        <v>-1.8390804597701149E-2</v>
      </c>
      <c r="N419" s="42">
        <f t="shared" si="96"/>
        <v>-3.1055900621118016E-2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33</v>
      </c>
      <c r="D422" s="35">
        <v>20</v>
      </c>
      <c r="E422" s="35">
        <v>13</v>
      </c>
      <c r="F422" s="35">
        <v>7</v>
      </c>
      <c r="G422" s="36">
        <f t="shared" si="91"/>
        <v>7.586206896551724E-2</v>
      </c>
      <c r="H422" s="36">
        <f t="shared" si="92"/>
        <v>6.2111801242236024E-2</v>
      </c>
      <c r="I422" s="36">
        <f t="shared" si="93"/>
        <v>6.6326530612244902E-2</v>
      </c>
      <c r="J422" s="36">
        <f t="shared" si="94"/>
        <v>4.0935672514619881E-2</v>
      </c>
      <c r="K422" s="36">
        <f t="shared" si="97"/>
        <v>-0.60606060606060608</v>
      </c>
      <c r="L422" s="36">
        <f t="shared" si="98"/>
        <v>-0.65</v>
      </c>
      <c r="M422" s="36">
        <f t="shared" si="95"/>
        <v>-4.5977011494252873E-2</v>
      </c>
      <c r="N422" s="42">
        <f t="shared" si="96"/>
        <v>-4.0372670807453416E-2</v>
      </c>
    </row>
    <row r="423" spans="1:14" x14ac:dyDescent="0.2">
      <c r="A423" s="28"/>
      <c r="B423" s="30" t="s">
        <v>390</v>
      </c>
      <c r="C423" s="41">
        <v>3</v>
      </c>
      <c r="D423" s="35">
        <v>5</v>
      </c>
      <c r="E423" s="35">
        <v>3</v>
      </c>
      <c r="F423" s="35">
        <v>3</v>
      </c>
      <c r="G423" s="36">
        <f t="shared" si="91"/>
        <v>6.8965517241379309E-3</v>
      </c>
      <c r="H423" s="36">
        <f t="shared" si="92"/>
        <v>1.5527950310559006E-2</v>
      </c>
      <c r="I423" s="36">
        <f t="shared" si="93"/>
        <v>1.5306122448979591E-2</v>
      </c>
      <c r="J423" s="36">
        <f t="shared" si="94"/>
        <v>1.7543859649122806E-2</v>
      </c>
      <c r="K423" s="36">
        <f t="shared" si="97"/>
        <v>0</v>
      </c>
      <c r="L423" s="36">
        <f t="shared" si="98"/>
        <v>-0.4</v>
      </c>
      <c r="M423" s="36">
        <f t="shared" si="95"/>
        <v>0</v>
      </c>
      <c r="N423" s="42">
        <f t="shared" si="96"/>
        <v>-6.2111801242236029E-3</v>
      </c>
    </row>
    <row r="424" spans="1:14" x14ac:dyDescent="0.2">
      <c r="A424" s="28"/>
      <c r="B424" s="30" t="s">
        <v>391</v>
      </c>
      <c r="C424" s="41">
        <v>5</v>
      </c>
      <c r="D424" s="35">
        <v>1</v>
      </c>
      <c r="E424" s="35">
        <v>7</v>
      </c>
      <c r="F424" s="35">
        <v>3</v>
      </c>
      <c r="G424" s="36">
        <f t="shared" si="91"/>
        <v>1.1494252873563218E-2</v>
      </c>
      <c r="H424" s="36">
        <f t="shared" si="92"/>
        <v>3.105590062111801E-3</v>
      </c>
      <c r="I424" s="36">
        <f t="shared" si="93"/>
        <v>3.5714285714285712E-2</v>
      </c>
      <c r="J424" s="36">
        <f t="shared" si="94"/>
        <v>1.7543859649122806E-2</v>
      </c>
      <c r="K424" s="36">
        <f t="shared" si="97"/>
        <v>0.4</v>
      </c>
      <c r="L424" s="36">
        <f t="shared" si="98"/>
        <v>2</v>
      </c>
      <c r="M424" s="36">
        <f t="shared" si="95"/>
        <v>4.5977011494252873E-3</v>
      </c>
      <c r="N424" s="42">
        <f t="shared" si="96"/>
        <v>6.2111801242236021E-3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0</v>
      </c>
      <c r="F430" s="35">
        <v>1</v>
      </c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>
        <f t="shared" si="94"/>
        <v>5.8479532163742687E-3</v>
      </c>
      <c r="K430" s="36" t="str">
        <f t="shared" si="97"/>
        <v xml:space="preserve"> 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>
        <v>0</v>
      </c>
      <c r="F433" s="35">
        <v>1</v>
      </c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>
        <f t="shared" si="94"/>
        <v>5.8479532163742687E-3</v>
      </c>
      <c r="K433" s="36" t="str">
        <f t="shared" si="97"/>
        <v xml:space="preserve"> </v>
      </c>
      <c r="L433" s="36">
        <f t="shared" si="98"/>
        <v>1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>
        <v>0</v>
      </c>
      <c r="F434" s="35">
        <v>2</v>
      </c>
      <c r="G434" s="36" t="str">
        <f t="shared" si="91"/>
        <v/>
      </c>
      <c r="H434" s="36" t="str">
        <f t="shared" si="92"/>
        <v/>
      </c>
      <c r="I434" s="36" t="str">
        <f t="shared" si="93"/>
        <v/>
      </c>
      <c r="J434" s="36">
        <f t="shared" si="94"/>
        <v>1.1695906432748537E-2</v>
      </c>
      <c r="K434" s="36" t="str">
        <f t="shared" si="97"/>
        <v xml:space="preserve"> </v>
      </c>
      <c r="L434" s="36">
        <f t="shared" si="98"/>
        <v>1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7</v>
      </c>
      <c r="D435" s="35">
        <v>5</v>
      </c>
      <c r="E435" s="35">
        <v>0</v>
      </c>
      <c r="F435" s="35">
        <v>1</v>
      </c>
      <c r="G435" s="36">
        <f t="shared" ref="G435:G498" si="99">+IF(C435=0,"",C435/C$371)</f>
        <v>1.6091954022988506E-2</v>
      </c>
      <c r="H435" s="36">
        <f t="shared" ref="H435:H498" si="100">+IF(D435=0,"",D435/D$371)</f>
        <v>1.5527950310559006E-2</v>
      </c>
      <c r="I435" s="36" t="str">
        <f t="shared" ref="I435:I498" si="101">+IF(E435=0,"",E435/E$371)</f>
        <v/>
      </c>
      <c r="J435" s="36">
        <f t="shared" ref="J435:J498" si="102">+IF(F435=0,"",F435/F$371)</f>
        <v>5.8479532163742687E-3</v>
      </c>
      <c r="K435" s="36">
        <f t="shared" si="97"/>
        <v>-1</v>
      </c>
      <c r="L435" s="36">
        <f t="shared" si="98"/>
        <v>-0.8</v>
      </c>
      <c r="M435" s="36">
        <f t="shared" ref="M435:M498" si="103">+IF(OR(AND(G435=""),(K435="")),"",G435*K435)</f>
        <v>-1.6091954022988506E-2</v>
      </c>
      <c r="N435" s="42">
        <f t="shared" ref="N435:N498" si="104">+IF(OR(AND(H435=""),(L435="")),"",H435*L435)</f>
        <v>-1.2422360248447206E-2</v>
      </c>
    </row>
    <row r="436" spans="1:14" x14ac:dyDescent="0.2">
      <c r="A436" s="28"/>
      <c r="B436" s="30" t="s">
        <v>403</v>
      </c>
      <c r="C436" s="41">
        <v>0</v>
      </c>
      <c r="D436" s="35">
        <v>1</v>
      </c>
      <c r="E436" s="35"/>
      <c r="F436" s="35"/>
      <c r="G436" s="36" t="str">
        <f t="shared" si="99"/>
        <v/>
      </c>
      <c r="H436" s="36">
        <f t="shared" si="100"/>
        <v>3.105590062111801E-3</v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>
        <f t="shared" ref="L436:L499" si="106">+IF(AND(D436=0,F436=0)," ",IF(D436=0,1,IF(F436=0,-1,(F436-D436)/D436)))</f>
        <v>-1</v>
      </c>
      <c r="M436" s="36" t="str">
        <f t="shared" si="103"/>
        <v/>
      </c>
      <c r="N436" s="42">
        <f t="shared" si="104"/>
        <v>-3.105590062111801E-3</v>
      </c>
    </row>
    <row r="437" spans="1:14" x14ac:dyDescent="0.2">
      <c r="A437" s="28"/>
      <c r="B437" s="30" t="s">
        <v>404</v>
      </c>
      <c r="C437" s="41">
        <v>7</v>
      </c>
      <c r="D437" s="35">
        <v>0</v>
      </c>
      <c r="E437" s="35"/>
      <c r="F437" s="35"/>
      <c r="G437" s="36">
        <f t="shared" si="99"/>
        <v>1.6091954022988506E-2</v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>
        <f t="shared" si="105"/>
        <v>-1</v>
      </c>
      <c r="L437" s="36" t="str">
        <f t="shared" si="106"/>
        <v xml:space="preserve"> </v>
      </c>
      <c r="M437" s="36">
        <f t="shared" si="103"/>
        <v>-1.6091954022988506E-2</v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3</v>
      </c>
      <c r="E445" s="35">
        <v>0</v>
      </c>
      <c r="F445" s="35">
        <v>2</v>
      </c>
      <c r="G445" s="36" t="str">
        <f t="shared" si="99"/>
        <v/>
      </c>
      <c r="H445" s="36">
        <f t="shared" si="100"/>
        <v>9.316770186335404E-3</v>
      </c>
      <c r="I445" s="36" t="str">
        <f t="shared" si="101"/>
        <v/>
      </c>
      <c r="J445" s="36">
        <f t="shared" si="102"/>
        <v>1.1695906432748537E-2</v>
      </c>
      <c r="K445" s="36" t="str">
        <f t="shared" si="105"/>
        <v xml:space="preserve"> </v>
      </c>
      <c r="L445" s="36">
        <f t="shared" si="106"/>
        <v>-0.33333333333333331</v>
      </c>
      <c r="M445" s="36" t="str">
        <f t="shared" si="103"/>
        <v/>
      </c>
      <c r="N445" s="42">
        <f t="shared" si="104"/>
        <v>-3.105590062111801E-3</v>
      </c>
    </row>
    <row r="446" spans="1:14" x14ac:dyDescent="0.2">
      <c r="A446" s="28"/>
      <c r="B446" s="30" t="s">
        <v>413</v>
      </c>
      <c r="C446" s="41">
        <v>2</v>
      </c>
      <c r="D446" s="35">
        <v>11</v>
      </c>
      <c r="E446" s="35">
        <v>1</v>
      </c>
      <c r="F446" s="35">
        <v>4</v>
      </c>
      <c r="G446" s="36">
        <f t="shared" si="99"/>
        <v>4.5977011494252873E-3</v>
      </c>
      <c r="H446" s="36">
        <f t="shared" si="100"/>
        <v>3.4161490683229816E-2</v>
      </c>
      <c r="I446" s="36">
        <f t="shared" si="101"/>
        <v>5.1020408163265302E-3</v>
      </c>
      <c r="J446" s="36">
        <f t="shared" si="102"/>
        <v>2.3391812865497075E-2</v>
      </c>
      <c r="K446" s="36">
        <f t="shared" si="105"/>
        <v>-0.5</v>
      </c>
      <c r="L446" s="36">
        <f t="shared" si="106"/>
        <v>-0.63636363636363635</v>
      </c>
      <c r="M446" s="36">
        <f t="shared" si="103"/>
        <v>-2.2988505747126436E-3</v>
      </c>
      <c r="N446" s="42">
        <f t="shared" si="104"/>
        <v>-2.1739130434782608E-2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1</v>
      </c>
      <c r="D448" s="35">
        <v>0</v>
      </c>
      <c r="E448" s="35"/>
      <c r="F448" s="35"/>
      <c r="G448" s="36">
        <f t="shared" si="99"/>
        <v>2.2988505747126436E-3</v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>
        <f t="shared" si="105"/>
        <v>-1</v>
      </c>
      <c r="L448" s="36" t="str">
        <f t="shared" si="106"/>
        <v xml:space="preserve"> </v>
      </c>
      <c r="M448" s="36">
        <f t="shared" si="103"/>
        <v>-2.2988505747126436E-3</v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/>
      <c r="F450" s="35"/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 t="str">
        <f t="shared" si="105"/>
        <v xml:space="preserve"> </v>
      </c>
      <c r="L450" s="36" t="str">
        <f t="shared" si="106"/>
        <v xml:space="preserve"> 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5</v>
      </c>
      <c r="D451" s="35">
        <v>1</v>
      </c>
      <c r="E451" s="35"/>
      <c r="F451" s="35"/>
      <c r="G451" s="36">
        <f t="shared" si="99"/>
        <v>1.1494252873563218E-2</v>
      </c>
      <c r="H451" s="36">
        <f t="shared" si="100"/>
        <v>3.105590062111801E-3</v>
      </c>
      <c r="I451" s="36" t="str">
        <f t="shared" si="101"/>
        <v/>
      </c>
      <c r="J451" s="36" t="str">
        <f t="shared" si="102"/>
        <v/>
      </c>
      <c r="K451" s="36">
        <f t="shared" si="105"/>
        <v>-1</v>
      </c>
      <c r="L451" s="36">
        <f t="shared" si="106"/>
        <v>-1</v>
      </c>
      <c r="M451" s="36">
        <f t="shared" si="103"/>
        <v>-1.1494252873563218E-2</v>
      </c>
      <c r="N451" s="42">
        <f t="shared" si="104"/>
        <v>-3.105590062111801E-3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>
        <v>1</v>
      </c>
      <c r="F454" s="35">
        <v>0</v>
      </c>
      <c r="G454" s="36" t="str">
        <f t="shared" si="99"/>
        <v/>
      </c>
      <c r="H454" s="36" t="str">
        <f t="shared" si="100"/>
        <v/>
      </c>
      <c r="I454" s="36">
        <f t="shared" si="101"/>
        <v>5.1020408163265302E-3</v>
      </c>
      <c r="J454" s="36" t="str">
        <f t="shared" si="102"/>
        <v/>
      </c>
      <c r="K454" s="36">
        <f t="shared" si="105"/>
        <v>1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6</v>
      </c>
      <c r="E460" s="35"/>
      <c r="F460" s="35"/>
      <c r="G460" s="36" t="str">
        <f t="shared" si="99"/>
        <v/>
      </c>
      <c r="H460" s="36">
        <f t="shared" si="100"/>
        <v>1.8633540372670808E-2</v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>
        <f t="shared" si="106"/>
        <v>-1</v>
      </c>
      <c r="M460" s="36" t="str">
        <f t="shared" si="103"/>
        <v/>
      </c>
      <c r="N460" s="42">
        <f t="shared" si="104"/>
        <v>-1.8633540372670808E-2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6</v>
      </c>
      <c r="D466" s="35">
        <v>3</v>
      </c>
      <c r="E466" s="35">
        <v>3</v>
      </c>
      <c r="F466" s="35">
        <v>9</v>
      </c>
      <c r="G466" s="36">
        <f t="shared" si="99"/>
        <v>1.3793103448275862E-2</v>
      </c>
      <c r="H466" s="36">
        <f t="shared" si="100"/>
        <v>9.316770186335404E-3</v>
      </c>
      <c r="I466" s="36">
        <f t="shared" si="101"/>
        <v>1.5306122448979591E-2</v>
      </c>
      <c r="J466" s="36">
        <f t="shared" si="102"/>
        <v>5.2631578947368418E-2</v>
      </c>
      <c r="K466" s="36">
        <f t="shared" si="105"/>
        <v>-0.5</v>
      </c>
      <c r="L466" s="36">
        <f t="shared" si="106"/>
        <v>2</v>
      </c>
      <c r="M466" s="36">
        <f t="shared" si="103"/>
        <v>-6.8965517241379309E-3</v>
      </c>
      <c r="N466" s="42">
        <f t="shared" si="104"/>
        <v>1.8633540372670808E-2</v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2</v>
      </c>
      <c r="D470" s="35">
        <v>0</v>
      </c>
      <c r="E470" s="35">
        <v>1</v>
      </c>
      <c r="F470" s="35">
        <v>1</v>
      </c>
      <c r="G470" s="36">
        <f t="shared" si="99"/>
        <v>4.5977011494252873E-3</v>
      </c>
      <c r="H470" s="36" t="str">
        <f t="shared" si="100"/>
        <v/>
      </c>
      <c r="I470" s="36">
        <f t="shared" si="101"/>
        <v>5.1020408163265302E-3</v>
      </c>
      <c r="J470" s="36">
        <f t="shared" si="102"/>
        <v>5.8479532163742687E-3</v>
      </c>
      <c r="K470" s="36">
        <f t="shared" si="105"/>
        <v>-0.5</v>
      </c>
      <c r="L470" s="36">
        <f t="shared" si="106"/>
        <v>1</v>
      </c>
      <c r="M470" s="36">
        <f t="shared" si="103"/>
        <v>-2.2988505747126436E-3</v>
      </c>
      <c r="N470" s="42" t="str">
        <f t="shared" si="104"/>
        <v/>
      </c>
    </row>
    <row r="471" spans="1:14" x14ac:dyDescent="0.2">
      <c r="A471" s="28"/>
      <c r="B471" s="30" t="s">
        <v>438</v>
      </c>
      <c r="C471" s="41">
        <v>0</v>
      </c>
      <c r="D471" s="35">
        <v>6</v>
      </c>
      <c r="E471" s="35"/>
      <c r="F471" s="35"/>
      <c r="G471" s="36" t="str">
        <f t="shared" si="99"/>
        <v/>
      </c>
      <c r="H471" s="36">
        <f t="shared" si="100"/>
        <v>1.8633540372670808E-2</v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>
        <f t="shared" si="106"/>
        <v>-1</v>
      </c>
      <c r="M471" s="36" t="str">
        <f t="shared" si="103"/>
        <v/>
      </c>
      <c r="N471" s="42">
        <f t="shared" si="104"/>
        <v>-1.8633540372670808E-2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22</v>
      </c>
      <c r="D473" s="35">
        <v>13</v>
      </c>
      <c r="E473" s="35">
        <v>81</v>
      </c>
      <c r="F473" s="35">
        <v>45</v>
      </c>
      <c r="G473" s="36">
        <f t="shared" si="99"/>
        <v>5.057471264367816E-2</v>
      </c>
      <c r="H473" s="36">
        <f t="shared" si="100"/>
        <v>4.0372670807453416E-2</v>
      </c>
      <c r="I473" s="36">
        <f t="shared" si="101"/>
        <v>0.41326530612244899</v>
      </c>
      <c r="J473" s="36">
        <f t="shared" si="102"/>
        <v>0.26315789473684209</v>
      </c>
      <c r="K473" s="36">
        <f t="shared" si="105"/>
        <v>2.6818181818181817</v>
      </c>
      <c r="L473" s="36">
        <f t="shared" si="106"/>
        <v>2.4615384615384617</v>
      </c>
      <c r="M473" s="36">
        <f t="shared" si="103"/>
        <v>0.13563218390804596</v>
      </c>
      <c r="N473" s="42">
        <f t="shared" si="104"/>
        <v>9.9378881987577647E-2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1</v>
      </c>
      <c r="E478" s="35">
        <v>2</v>
      </c>
      <c r="F478" s="35">
        <v>0</v>
      </c>
      <c r="G478" s="36" t="str">
        <f t="shared" si="99"/>
        <v/>
      </c>
      <c r="H478" s="36">
        <f t="shared" si="100"/>
        <v>3.105590062111801E-3</v>
      </c>
      <c r="I478" s="36">
        <f t="shared" si="101"/>
        <v>1.020408163265306E-2</v>
      </c>
      <c r="J478" s="36" t="str">
        <f t="shared" si="102"/>
        <v/>
      </c>
      <c r="K478" s="36">
        <f t="shared" si="105"/>
        <v>1</v>
      </c>
      <c r="L478" s="36">
        <f t="shared" si="106"/>
        <v>-1</v>
      </c>
      <c r="M478" s="36" t="str">
        <f t="shared" si="103"/>
        <v/>
      </c>
      <c r="N478" s="42">
        <f t="shared" si="104"/>
        <v>-3.105590062111801E-3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1</v>
      </c>
      <c r="E484" s="35"/>
      <c r="F484" s="35"/>
      <c r="G484" s="36" t="str">
        <f t="shared" si="99"/>
        <v/>
      </c>
      <c r="H484" s="36">
        <f t="shared" si="100"/>
        <v>3.105590062111801E-3</v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>
        <f t="shared" si="106"/>
        <v>-1</v>
      </c>
      <c r="M484" s="36" t="str">
        <f t="shared" si="103"/>
        <v/>
      </c>
      <c r="N484" s="42">
        <f t="shared" si="104"/>
        <v>-3.105590062111801E-3</v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4</v>
      </c>
      <c r="D487" s="35">
        <v>1</v>
      </c>
      <c r="E487" s="35">
        <v>8</v>
      </c>
      <c r="F487" s="35">
        <v>6</v>
      </c>
      <c r="G487" s="36">
        <f t="shared" si="99"/>
        <v>9.1954022988505746E-3</v>
      </c>
      <c r="H487" s="36">
        <f t="shared" si="100"/>
        <v>3.105590062111801E-3</v>
      </c>
      <c r="I487" s="36">
        <f t="shared" si="101"/>
        <v>4.0816326530612242E-2</v>
      </c>
      <c r="J487" s="36">
        <f t="shared" si="102"/>
        <v>3.5087719298245612E-2</v>
      </c>
      <c r="K487" s="36">
        <f t="shared" si="105"/>
        <v>1</v>
      </c>
      <c r="L487" s="36">
        <f t="shared" si="106"/>
        <v>5</v>
      </c>
      <c r="M487" s="36">
        <f t="shared" si="103"/>
        <v>9.1954022988505746E-3</v>
      </c>
      <c r="N487" s="42">
        <f t="shared" si="104"/>
        <v>1.5527950310559004E-2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2</v>
      </c>
      <c r="E494" s="35">
        <v>0</v>
      </c>
      <c r="F494" s="35">
        <v>1</v>
      </c>
      <c r="G494" s="36" t="str">
        <f t="shared" si="99"/>
        <v/>
      </c>
      <c r="H494" s="36">
        <f t="shared" si="100"/>
        <v>6.2111801242236021E-3</v>
      </c>
      <c r="I494" s="36" t="str">
        <f t="shared" si="101"/>
        <v/>
      </c>
      <c r="J494" s="36">
        <f t="shared" si="102"/>
        <v>5.8479532163742687E-3</v>
      </c>
      <c r="K494" s="36" t="str">
        <f t="shared" si="105"/>
        <v xml:space="preserve"> </v>
      </c>
      <c r="L494" s="36">
        <f t="shared" si="106"/>
        <v>-0.5</v>
      </c>
      <c r="M494" s="36" t="str">
        <f t="shared" si="103"/>
        <v/>
      </c>
      <c r="N494" s="42">
        <f t="shared" si="104"/>
        <v>-3.105590062111801E-3</v>
      </c>
    </row>
    <row r="495" spans="1:14" x14ac:dyDescent="0.2">
      <c r="A495" s="28"/>
      <c r="B495" s="30" t="s">
        <v>462</v>
      </c>
      <c r="C495" s="41">
        <v>0</v>
      </c>
      <c r="D495" s="35">
        <v>1</v>
      </c>
      <c r="E495" s="35"/>
      <c r="F495" s="35"/>
      <c r="G495" s="36" t="str">
        <f t="shared" si="99"/>
        <v/>
      </c>
      <c r="H495" s="36">
        <f t="shared" si="100"/>
        <v>3.105590062111801E-3</v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>
        <f t="shared" si="106"/>
        <v>-1</v>
      </c>
      <c r="M495" s="36" t="str">
        <f t="shared" si="103"/>
        <v/>
      </c>
      <c r="N495" s="42">
        <f t="shared" si="104"/>
        <v>-3.105590062111801E-3</v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1</v>
      </c>
      <c r="E497" s="35">
        <v>0</v>
      </c>
      <c r="F497" s="35">
        <v>1</v>
      </c>
      <c r="G497" s="36" t="str">
        <f t="shared" si="99"/>
        <v/>
      </c>
      <c r="H497" s="36">
        <f t="shared" si="100"/>
        <v>3.105590062111801E-3</v>
      </c>
      <c r="I497" s="36" t="str">
        <f t="shared" si="101"/>
        <v/>
      </c>
      <c r="J497" s="36">
        <f t="shared" si="102"/>
        <v>5.8479532163742687E-3</v>
      </c>
      <c r="K497" s="36" t="str">
        <f t="shared" si="105"/>
        <v xml:space="preserve"> </v>
      </c>
      <c r="L497" s="36">
        <f t="shared" si="106"/>
        <v>0</v>
      </c>
      <c r="M497" s="36" t="str">
        <f t="shared" si="103"/>
        <v/>
      </c>
      <c r="N497" s="42">
        <f t="shared" si="104"/>
        <v>0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6</v>
      </c>
      <c r="E499" s="35">
        <v>0</v>
      </c>
      <c r="F499" s="35">
        <v>1</v>
      </c>
      <c r="G499" s="36" t="str">
        <f t="shared" ref="G499:G562" si="107">+IF(C499=0,"",C499/C$371)</f>
        <v/>
      </c>
      <c r="H499" s="36">
        <f t="shared" ref="H499:H562" si="108">+IF(D499=0,"",D499/D$371)</f>
        <v>1.8633540372670808E-2</v>
      </c>
      <c r="I499" s="36" t="str">
        <f t="shared" ref="I499:I562" si="109">+IF(E499=0,"",E499/E$371)</f>
        <v/>
      </c>
      <c r="J499" s="36">
        <f t="shared" ref="J499:J562" si="110">+IF(F499=0,"",F499/F$371)</f>
        <v>5.8479532163742687E-3</v>
      </c>
      <c r="K499" s="36" t="str">
        <f t="shared" si="105"/>
        <v xml:space="preserve"> </v>
      </c>
      <c r="L499" s="36">
        <f t="shared" si="106"/>
        <v>-0.83333333333333337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-1.5527950310559008E-2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1</v>
      </c>
      <c r="E504" s="35"/>
      <c r="F504" s="35"/>
      <c r="G504" s="36" t="str">
        <f t="shared" si="107"/>
        <v/>
      </c>
      <c r="H504" s="36">
        <f t="shared" si="108"/>
        <v>3.105590062111801E-3</v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>
        <f t="shared" si="114"/>
        <v>-1</v>
      </c>
      <c r="M504" s="36" t="str">
        <f t="shared" si="111"/>
        <v/>
      </c>
      <c r="N504" s="42">
        <f t="shared" si="112"/>
        <v>-3.105590062111801E-3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/>
      <c r="F507" s="35"/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 t="str">
        <f t="shared" si="114"/>
        <v xml:space="preserve"> 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1</v>
      </c>
      <c r="E512" s="35"/>
      <c r="F512" s="35"/>
      <c r="G512" s="36" t="str">
        <f t="shared" si="107"/>
        <v/>
      </c>
      <c r="H512" s="36">
        <f t="shared" si="108"/>
        <v>3.105590062111801E-3</v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>
        <f t="shared" si="114"/>
        <v>-1</v>
      </c>
      <c r="M512" s="36" t="str">
        <f t="shared" si="111"/>
        <v/>
      </c>
      <c r="N512" s="42">
        <f t="shared" si="112"/>
        <v>-3.105590062111801E-3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1</v>
      </c>
      <c r="E514" s="35"/>
      <c r="F514" s="35"/>
      <c r="G514" s="36" t="str">
        <f t="shared" si="107"/>
        <v/>
      </c>
      <c r="H514" s="36">
        <f t="shared" si="108"/>
        <v>3.105590062111801E-3</v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>
        <f t="shared" si="114"/>
        <v>-1</v>
      </c>
      <c r="M514" s="36" t="str">
        <f t="shared" si="111"/>
        <v/>
      </c>
      <c r="N514" s="42">
        <f t="shared" si="112"/>
        <v>-3.105590062111801E-3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2</v>
      </c>
      <c r="D518" s="35">
        <v>5</v>
      </c>
      <c r="E518" s="35">
        <v>10</v>
      </c>
      <c r="F518" s="35">
        <v>9</v>
      </c>
      <c r="G518" s="36">
        <f t="shared" si="107"/>
        <v>4.5977011494252873E-3</v>
      </c>
      <c r="H518" s="36">
        <f t="shared" si="108"/>
        <v>1.5527950310559006E-2</v>
      </c>
      <c r="I518" s="36">
        <f t="shared" si="109"/>
        <v>5.1020408163265307E-2</v>
      </c>
      <c r="J518" s="36">
        <f t="shared" si="110"/>
        <v>5.2631578947368418E-2</v>
      </c>
      <c r="K518" s="36">
        <f t="shared" si="113"/>
        <v>4</v>
      </c>
      <c r="L518" s="36">
        <f t="shared" si="114"/>
        <v>0.8</v>
      </c>
      <c r="M518" s="36">
        <f t="shared" si="111"/>
        <v>1.8390804597701149E-2</v>
      </c>
      <c r="N518" s="42">
        <f t="shared" si="112"/>
        <v>1.2422360248447206E-2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1</v>
      </c>
      <c r="E519" s="35"/>
      <c r="F519" s="35"/>
      <c r="G519" s="36" t="str">
        <f t="shared" si="107"/>
        <v/>
      </c>
      <c r="H519" s="36">
        <f t="shared" si="108"/>
        <v>3.105590062111801E-3</v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>
        <f t="shared" si="114"/>
        <v>-1</v>
      </c>
      <c r="M519" s="36" t="str">
        <f t="shared" si="111"/>
        <v/>
      </c>
      <c r="N519" s="42">
        <f t="shared" si="112"/>
        <v>-3.105590062111801E-3</v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3</v>
      </c>
      <c r="E529" s="35"/>
      <c r="F529" s="35"/>
      <c r="G529" s="36" t="str">
        <f t="shared" si="107"/>
        <v/>
      </c>
      <c r="H529" s="36">
        <f t="shared" si="108"/>
        <v>9.316770186335404E-3</v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>
        <f t="shared" si="114"/>
        <v>-1</v>
      </c>
      <c r="M529" s="36" t="str">
        <f t="shared" si="111"/>
        <v/>
      </c>
      <c r="N529" s="42">
        <f t="shared" si="112"/>
        <v>-9.316770186335404E-3</v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1</v>
      </c>
      <c r="D535" s="35">
        <v>0</v>
      </c>
      <c r="E535" s="35"/>
      <c r="F535" s="35"/>
      <c r="G535" s="36">
        <f t="shared" si="107"/>
        <v>2.2988505747126436E-3</v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>
        <f t="shared" si="113"/>
        <v>-1</v>
      </c>
      <c r="L535" s="36" t="str">
        <f t="shared" si="114"/>
        <v xml:space="preserve"> </v>
      </c>
      <c r="M535" s="36">
        <f t="shared" si="111"/>
        <v>-2.2988505747126436E-3</v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</v>
      </c>
      <c r="D539" s="35">
        <v>1</v>
      </c>
      <c r="E539" s="35"/>
      <c r="F539" s="35"/>
      <c r="G539" s="36">
        <f t="shared" si="107"/>
        <v>2.2988505747126436E-3</v>
      </c>
      <c r="H539" s="36">
        <f t="shared" si="108"/>
        <v>3.105590062111801E-3</v>
      </c>
      <c r="I539" s="36" t="str">
        <f t="shared" si="109"/>
        <v/>
      </c>
      <c r="J539" s="36" t="str">
        <f t="shared" si="110"/>
        <v/>
      </c>
      <c r="K539" s="36">
        <f t="shared" si="113"/>
        <v>-1</v>
      </c>
      <c r="L539" s="36">
        <f t="shared" si="114"/>
        <v>-1</v>
      </c>
      <c r="M539" s="36">
        <f t="shared" si="111"/>
        <v>-2.2988505747126436E-3</v>
      </c>
      <c r="N539" s="42">
        <f t="shared" si="112"/>
        <v>-3.105590062111801E-3</v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1</v>
      </c>
      <c r="D544" s="35">
        <v>0</v>
      </c>
      <c r="E544" s="35">
        <v>0</v>
      </c>
      <c r="F544" s="35">
        <v>1</v>
      </c>
      <c r="G544" s="36">
        <f t="shared" si="107"/>
        <v>2.2988505747126436E-3</v>
      </c>
      <c r="H544" s="36" t="str">
        <f t="shared" si="108"/>
        <v/>
      </c>
      <c r="I544" s="36" t="str">
        <f t="shared" si="109"/>
        <v/>
      </c>
      <c r="J544" s="36">
        <f t="shared" si="110"/>
        <v>5.8479532163742687E-3</v>
      </c>
      <c r="K544" s="36">
        <f t="shared" si="113"/>
        <v>-1</v>
      </c>
      <c r="L544" s="36">
        <f t="shared" si="114"/>
        <v>1</v>
      </c>
      <c r="M544" s="36">
        <f t="shared" si="111"/>
        <v>-2.2988505747126436E-3</v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1</v>
      </c>
      <c r="D545" s="35">
        <v>0</v>
      </c>
      <c r="E545" s="35"/>
      <c r="F545" s="35"/>
      <c r="G545" s="36">
        <f t="shared" si="107"/>
        <v>2.2988505747126436E-3</v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>
        <f t="shared" si="113"/>
        <v>-1</v>
      </c>
      <c r="L545" s="36" t="str">
        <f t="shared" si="114"/>
        <v xml:space="preserve"> </v>
      </c>
      <c r="M545" s="36">
        <f t="shared" si="111"/>
        <v>-2.2988505747126436E-3</v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>
        <v>0</v>
      </c>
      <c r="F561" s="35">
        <v>1</v>
      </c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>
        <f t="shared" si="110"/>
        <v>5.8479532163742687E-3</v>
      </c>
      <c r="K561" s="36" t="str">
        <f t="shared" si="113"/>
        <v xml:space="preserve"> </v>
      </c>
      <c r="L561" s="36">
        <f t="shared" si="114"/>
        <v>1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1</v>
      </c>
      <c r="E563" s="35">
        <v>0</v>
      </c>
      <c r="F563" s="35">
        <v>1</v>
      </c>
      <c r="G563" s="36" t="str">
        <f t="shared" ref="G563:G604" si="115">+IF(C563=0,"",C563/C$371)</f>
        <v/>
      </c>
      <c r="H563" s="36">
        <f t="shared" ref="H563:H604" si="116">+IF(D563=0,"",D563/D$371)</f>
        <v>3.105590062111801E-3</v>
      </c>
      <c r="I563" s="36" t="str">
        <f t="shared" ref="I563:I604" si="117">+IF(E563=0,"",E563/E$371)</f>
        <v/>
      </c>
      <c r="J563" s="36">
        <f t="shared" ref="J563:J604" si="118">+IF(F563=0,"",F563/F$371)</f>
        <v>5.8479532163742687E-3</v>
      </c>
      <c r="K563" s="36" t="str">
        <f t="shared" si="113"/>
        <v xml:space="preserve"> </v>
      </c>
      <c r="L563" s="36">
        <f t="shared" si="114"/>
        <v>0</v>
      </c>
      <c r="M563" s="36" t="str">
        <f t="shared" ref="M563:M604" si="119">+IF(OR(AND(G563=""),(K563="")),"",G563*K563)</f>
        <v/>
      </c>
      <c r="N563" s="42">
        <f t="shared" ref="N563:N604" si="120">+IF(OR(AND(H563=""),(L563="")),"",H563*L563)</f>
        <v>0</v>
      </c>
    </row>
    <row r="564" spans="1:14" x14ac:dyDescent="0.2">
      <c r="A564" s="28"/>
      <c r="B564" s="30" t="s">
        <v>531</v>
      </c>
      <c r="C564" s="41">
        <v>1</v>
      </c>
      <c r="D564" s="35">
        <v>0</v>
      </c>
      <c r="E564" s="35"/>
      <c r="F564" s="35"/>
      <c r="G564" s="36">
        <f t="shared" si="115"/>
        <v>2.2988505747126436E-3</v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>
        <f t="shared" ref="K564:K604" si="121">+IF(AND(C564=0,E564=0)," ",IF(C564=0,1,IF(E564=0,-1,(E564-C564)/C564)))</f>
        <v>-1</v>
      </c>
      <c r="L564" s="36" t="str">
        <f t="shared" ref="L564:L604" si="122">+IF(AND(D564=0,F564=0)," ",IF(D564=0,1,IF(F564=0,-1,(F564-D564)/D564)))</f>
        <v xml:space="preserve"> </v>
      </c>
      <c r="M564" s="36">
        <f t="shared" si="119"/>
        <v>-2.2988505747126436E-3</v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8</v>
      </c>
      <c r="D567" s="35">
        <v>10</v>
      </c>
      <c r="E567" s="35">
        <v>1</v>
      </c>
      <c r="F567" s="35">
        <v>9</v>
      </c>
      <c r="G567" s="36">
        <f t="shared" si="115"/>
        <v>1.8390804597701149E-2</v>
      </c>
      <c r="H567" s="36">
        <f t="shared" si="116"/>
        <v>3.1055900621118012E-2</v>
      </c>
      <c r="I567" s="36">
        <f t="shared" si="117"/>
        <v>5.1020408163265302E-3</v>
      </c>
      <c r="J567" s="36">
        <f t="shared" si="118"/>
        <v>5.2631578947368418E-2</v>
      </c>
      <c r="K567" s="36">
        <f t="shared" si="121"/>
        <v>-0.875</v>
      </c>
      <c r="L567" s="36">
        <f t="shared" si="122"/>
        <v>-0.1</v>
      </c>
      <c r="M567" s="36">
        <f t="shared" si="119"/>
        <v>-1.6091954022988506E-2</v>
      </c>
      <c r="N567" s="42">
        <f t="shared" si="120"/>
        <v>-3.1055900621118015E-3</v>
      </c>
    </row>
    <row r="568" spans="1:14" x14ac:dyDescent="0.2">
      <c r="A568" s="28"/>
      <c r="B568" s="30" t="s">
        <v>535</v>
      </c>
      <c r="C568" s="41">
        <v>1</v>
      </c>
      <c r="D568" s="35">
        <v>0</v>
      </c>
      <c r="E568" s="35"/>
      <c r="F568" s="35"/>
      <c r="G568" s="36">
        <f t="shared" si="115"/>
        <v>2.2988505747126436E-3</v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>
        <f t="shared" si="121"/>
        <v>-1</v>
      </c>
      <c r="L568" s="36" t="str">
        <f t="shared" si="122"/>
        <v xml:space="preserve"> </v>
      </c>
      <c r="M568" s="36">
        <f t="shared" si="119"/>
        <v>-2.2988505747126436E-3</v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1</v>
      </c>
      <c r="D583" s="35">
        <v>1</v>
      </c>
      <c r="E583" s="35">
        <v>0</v>
      </c>
      <c r="F583" s="35">
        <v>1</v>
      </c>
      <c r="G583" s="36">
        <f t="shared" si="115"/>
        <v>2.2988505747126436E-3</v>
      </c>
      <c r="H583" s="36">
        <f t="shared" si="116"/>
        <v>3.105590062111801E-3</v>
      </c>
      <c r="I583" s="36" t="str">
        <f t="shared" si="117"/>
        <v/>
      </c>
      <c r="J583" s="36">
        <f t="shared" si="118"/>
        <v>5.8479532163742687E-3</v>
      </c>
      <c r="K583" s="36">
        <f t="shared" si="121"/>
        <v>-1</v>
      </c>
      <c r="L583" s="36">
        <f t="shared" si="122"/>
        <v>0</v>
      </c>
      <c r="M583" s="36">
        <f t="shared" si="119"/>
        <v>-2.2988505747126436E-3</v>
      </c>
      <c r="N583" s="42">
        <f t="shared" si="120"/>
        <v>0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0</v>
      </c>
      <c r="F586" s="35">
        <v>1</v>
      </c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>
        <f t="shared" si="118"/>
        <v>5.8479532163742687E-3</v>
      </c>
      <c r="K586" s="36" t="str">
        <f t="shared" si="121"/>
        <v xml:space="preserve"> </v>
      </c>
      <c r="L586" s="36">
        <f t="shared" si="122"/>
        <v>1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6</v>
      </c>
      <c r="E588" s="35"/>
      <c r="F588" s="35"/>
      <c r="G588" s="36" t="str">
        <f t="shared" si="115"/>
        <v/>
      </c>
      <c r="H588" s="36">
        <f t="shared" si="116"/>
        <v>1.8633540372670808E-2</v>
      </c>
      <c r="I588" s="36" t="str">
        <f t="shared" si="117"/>
        <v/>
      </c>
      <c r="J588" s="36" t="str">
        <f t="shared" si="118"/>
        <v/>
      </c>
      <c r="K588" s="36" t="str">
        <f t="shared" si="121"/>
        <v xml:space="preserve"> </v>
      </c>
      <c r="L588" s="36">
        <f t="shared" si="122"/>
        <v>-1</v>
      </c>
      <c r="M588" s="36" t="str">
        <f t="shared" si="119"/>
        <v/>
      </c>
      <c r="N588" s="42">
        <f t="shared" si="120"/>
        <v>-1.8633540372670808E-2</v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>
        <v>0</v>
      </c>
      <c r="F589" s="35">
        <v>1</v>
      </c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>
        <f t="shared" si="118"/>
        <v>5.8479532163742687E-3</v>
      </c>
      <c r="K589" s="36" t="str">
        <f t="shared" si="121"/>
        <v xml:space="preserve"> </v>
      </c>
      <c r="L589" s="36">
        <f t="shared" si="122"/>
        <v>1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1</v>
      </c>
      <c r="D590" s="35">
        <v>6</v>
      </c>
      <c r="E590" s="35">
        <v>1</v>
      </c>
      <c r="F590" s="35">
        <v>3</v>
      </c>
      <c r="G590" s="36">
        <f t="shared" si="115"/>
        <v>2.2988505747126436E-3</v>
      </c>
      <c r="H590" s="36">
        <f t="shared" si="116"/>
        <v>1.8633540372670808E-2</v>
      </c>
      <c r="I590" s="36">
        <f t="shared" si="117"/>
        <v>5.1020408163265302E-3</v>
      </c>
      <c r="J590" s="36">
        <f t="shared" si="118"/>
        <v>1.7543859649122806E-2</v>
      </c>
      <c r="K590" s="36">
        <f t="shared" si="121"/>
        <v>0</v>
      </c>
      <c r="L590" s="36">
        <f t="shared" si="122"/>
        <v>-0.5</v>
      </c>
      <c r="M590" s="36">
        <f t="shared" si="119"/>
        <v>0</v>
      </c>
      <c r="N590" s="42">
        <f t="shared" si="120"/>
        <v>-9.316770186335404E-3</v>
      </c>
    </row>
    <row r="591" spans="1:14" x14ac:dyDescent="0.2">
      <c r="A591" s="28"/>
      <c r="B591" s="30" t="s">
        <v>558</v>
      </c>
      <c r="C591" s="41">
        <v>0</v>
      </c>
      <c r="D591" s="35">
        <v>1</v>
      </c>
      <c r="E591" s="35"/>
      <c r="F591" s="35"/>
      <c r="G591" s="36" t="str">
        <f t="shared" si="115"/>
        <v/>
      </c>
      <c r="H591" s="36">
        <f t="shared" si="116"/>
        <v>3.105590062111801E-3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-3.105590062111801E-3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8</v>
      </c>
      <c r="D595" s="35">
        <v>0</v>
      </c>
      <c r="E595" s="35"/>
      <c r="F595" s="35"/>
      <c r="G595" s="36">
        <f t="shared" si="115"/>
        <v>1.8390804597701149E-2</v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>
        <f t="shared" si="121"/>
        <v>-1</v>
      </c>
      <c r="L595" s="36" t="str">
        <f t="shared" si="122"/>
        <v xml:space="preserve"> </v>
      </c>
      <c r="M595" s="36">
        <f t="shared" si="119"/>
        <v>-1.8390804597701149E-2</v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1</v>
      </c>
      <c r="E597" s="35">
        <v>0</v>
      </c>
      <c r="F597" s="35">
        <v>1</v>
      </c>
      <c r="G597" s="36" t="str">
        <f t="shared" si="115"/>
        <v/>
      </c>
      <c r="H597" s="36">
        <f t="shared" si="116"/>
        <v>3.105590062111801E-3</v>
      </c>
      <c r="I597" s="36" t="str">
        <f t="shared" si="117"/>
        <v/>
      </c>
      <c r="J597" s="36">
        <f t="shared" si="118"/>
        <v>5.8479532163742687E-3</v>
      </c>
      <c r="K597" s="36" t="str">
        <f t="shared" si="121"/>
        <v xml:space="preserve"> </v>
      </c>
      <c r="L597" s="36">
        <f t="shared" si="122"/>
        <v>0</v>
      </c>
      <c r="M597" s="36" t="str">
        <f t="shared" si="119"/>
        <v/>
      </c>
      <c r="N597" s="42">
        <f t="shared" si="120"/>
        <v>0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218</v>
      </c>
      <c r="D612" s="32">
        <f>SUM(D613:D640)</f>
        <v>164</v>
      </c>
      <c r="E612" s="32">
        <f>SUM(E613:E640)</f>
        <v>16</v>
      </c>
      <c r="F612" s="32">
        <f>SUM(F613:F640)</f>
        <v>20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-0.92660550458715596</v>
      </c>
      <c r="L612" s="34">
        <f>+IF(AND(D612=0,F612=0),"",IF(D612=0,1,IF(F612=0,-1,(F612-D612)/D612)))</f>
        <v>-0.87804878048780488</v>
      </c>
      <c r="M612" s="33">
        <f t="shared" ref="M612:M640" si="127">+IF(OR(AND(G612=""),(K612="")),"",G612*K612)</f>
        <v>-0.92660550458715596</v>
      </c>
      <c r="N612" s="33">
        <f t="shared" ref="N612:N640" si="128">+IF(OR(AND(H612=""),(L612="")),"",H612*L612)</f>
        <v>-0.87804878048780488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4</v>
      </c>
      <c r="D614" s="35">
        <v>2</v>
      </c>
      <c r="E614" s="35">
        <v>3</v>
      </c>
      <c r="F614" s="35">
        <v>0</v>
      </c>
      <c r="G614" s="36">
        <f t="shared" si="123"/>
        <v>1.834862385321101E-2</v>
      </c>
      <c r="H614" s="36">
        <f t="shared" si="124"/>
        <v>1.2195121951219513E-2</v>
      </c>
      <c r="I614" s="36">
        <f t="shared" si="125"/>
        <v>0.1875</v>
      </c>
      <c r="J614" s="36" t="str">
        <f t="shared" si="126"/>
        <v/>
      </c>
      <c r="K614" s="36">
        <f t="shared" si="129"/>
        <v>-0.25</v>
      </c>
      <c r="L614" s="36">
        <f t="shared" si="130"/>
        <v>-1</v>
      </c>
      <c r="M614" s="36">
        <f t="shared" si="127"/>
        <v>-4.5871559633027525E-3</v>
      </c>
      <c r="N614" s="42">
        <f t="shared" si="128"/>
        <v>-1.2195121951219513E-2</v>
      </c>
    </row>
    <row r="615" spans="1:14" ht="25.5" x14ac:dyDescent="0.2">
      <c r="A615" s="28"/>
      <c r="B615" s="30" t="s">
        <v>574</v>
      </c>
      <c r="C615" s="41">
        <v>13</v>
      </c>
      <c r="D615" s="35">
        <v>7</v>
      </c>
      <c r="E615" s="35">
        <v>0</v>
      </c>
      <c r="F615" s="35">
        <v>1</v>
      </c>
      <c r="G615" s="36">
        <f t="shared" si="123"/>
        <v>5.9633027522935783E-2</v>
      </c>
      <c r="H615" s="36">
        <f t="shared" si="124"/>
        <v>4.2682926829268296E-2</v>
      </c>
      <c r="I615" s="36" t="str">
        <f t="shared" si="125"/>
        <v/>
      </c>
      <c r="J615" s="36">
        <f t="shared" si="126"/>
        <v>0.05</v>
      </c>
      <c r="K615" s="36">
        <f t="shared" si="129"/>
        <v>-1</v>
      </c>
      <c r="L615" s="36">
        <f t="shared" si="130"/>
        <v>-0.8571428571428571</v>
      </c>
      <c r="M615" s="36">
        <f t="shared" si="127"/>
        <v>-5.9633027522935783E-2</v>
      </c>
      <c r="N615" s="42">
        <f t="shared" si="128"/>
        <v>-3.6585365853658534E-2</v>
      </c>
    </row>
    <row r="616" spans="1:14" x14ac:dyDescent="0.2">
      <c r="A616" s="28"/>
      <c r="B616" s="30" t="s">
        <v>575</v>
      </c>
      <c r="C616" s="41">
        <v>31</v>
      </c>
      <c r="D616" s="35">
        <v>1</v>
      </c>
      <c r="E616" s="35">
        <v>4</v>
      </c>
      <c r="F616" s="35">
        <v>0</v>
      </c>
      <c r="G616" s="36">
        <f t="shared" si="123"/>
        <v>0.14220183486238533</v>
      </c>
      <c r="H616" s="36">
        <f t="shared" si="124"/>
        <v>6.0975609756097563E-3</v>
      </c>
      <c r="I616" s="36">
        <f t="shared" si="125"/>
        <v>0.25</v>
      </c>
      <c r="J616" s="36" t="str">
        <f t="shared" si="126"/>
        <v/>
      </c>
      <c r="K616" s="36">
        <f t="shared" si="129"/>
        <v>-0.87096774193548387</v>
      </c>
      <c r="L616" s="36">
        <f t="shared" si="130"/>
        <v>-1</v>
      </c>
      <c r="M616" s="36">
        <f t="shared" si="127"/>
        <v>-0.12385321100917432</v>
      </c>
      <c r="N616" s="42">
        <f t="shared" si="128"/>
        <v>-6.0975609756097563E-3</v>
      </c>
    </row>
    <row r="617" spans="1:14" x14ac:dyDescent="0.2">
      <c r="A617" s="28"/>
      <c r="B617" s="30" t="s">
        <v>576</v>
      </c>
      <c r="C617" s="41">
        <v>11</v>
      </c>
      <c r="D617" s="35">
        <v>1</v>
      </c>
      <c r="E617" s="35">
        <v>4</v>
      </c>
      <c r="F617" s="35">
        <v>3</v>
      </c>
      <c r="G617" s="36">
        <f t="shared" si="123"/>
        <v>5.0458715596330278E-2</v>
      </c>
      <c r="H617" s="36">
        <f t="shared" si="124"/>
        <v>6.0975609756097563E-3</v>
      </c>
      <c r="I617" s="36">
        <f t="shared" si="125"/>
        <v>0.25</v>
      </c>
      <c r="J617" s="36">
        <f t="shared" si="126"/>
        <v>0.15</v>
      </c>
      <c r="K617" s="36">
        <f t="shared" si="129"/>
        <v>-0.63636363636363635</v>
      </c>
      <c r="L617" s="36">
        <f t="shared" si="130"/>
        <v>2</v>
      </c>
      <c r="M617" s="36">
        <f t="shared" si="127"/>
        <v>-3.2110091743119268E-2</v>
      </c>
      <c r="N617" s="42">
        <f t="shared" si="128"/>
        <v>1.2195121951219513E-2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1</v>
      </c>
      <c r="E619" s="35"/>
      <c r="F619" s="35"/>
      <c r="G619" s="36" t="str">
        <f t="shared" si="123"/>
        <v/>
      </c>
      <c r="H619" s="36">
        <f t="shared" si="124"/>
        <v>6.0975609756097563E-3</v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>
        <f t="shared" si="130"/>
        <v>-1</v>
      </c>
      <c r="M619" s="36" t="str">
        <f t="shared" si="127"/>
        <v/>
      </c>
      <c r="N619" s="42">
        <f t="shared" si="128"/>
        <v>-6.0975609756097563E-3</v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1</v>
      </c>
      <c r="E621" s="35"/>
      <c r="F621" s="35"/>
      <c r="G621" s="36" t="str">
        <f t="shared" si="123"/>
        <v/>
      </c>
      <c r="H621" s="36">
        <f t="shared" si="124"/>
        <v>6.0975609756097563E-3</v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>
        <f t="shared" si="130"/>
        <v>-1</v>
      </c>
      <c r="M621" s="36" t="str">
        <f t="shared" si="127"/>
        <v/>
      </c>
      <c r="N621" s="42">
        <f t="shared" si="128"/>
        <v>-6.0975609756097563E-3</v>
      </c>
    </row>
    <row r="622" spans="1:14" ht="22.5" customHeight="1" x14ac:dyDescent="0.2">
      <c r="A622" s="28"/>
      <c r="B622" s="30" t="s">
        <v>581</v>
      </c>
      <c r="C622" s="41">
        <v>4</v>
      </c>
      <c r="D622" s="35">
        <v>0</v>
      </c>
      <c r="E622" s="35"/>
      <c r="F622" s="35"/>
      <c r="G622" s="36">
        <f t="shared" si="123"/>
        <v>1.834862385321101E-2</v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>
        <f t="shared" si="129"/>
        <v>-1</v>
      </c>
      <c r="L622" s="36" t="str">
        <f t="shared" si="130"/>
        <v xml:space="preserve"> </v>
      </c>
      <c r="M622" s="36">
        <f t="shared" si="127"/>
        <v>-1.834862385321101E-2</v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1</v>
      </c>
      <c r="D623" s="35">
        <v>0</v>
      </c>
      <c r="E623" s="35"/>
      <c r="F623" s="35"/>
      <c r="G623" s="36">
        <f t="shared" si="123"/>
        <v>4.5871559633027525E-3</v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>
        <f t="shared" si="129"/>
        <v>-1</v>
      </c>
      <c r="L623" s="36" t="str">
        <f t="shared" si="130"/>
        <v xml:space="preserve"> </v>
      </c>
      <c r="M623" s="36">
        <f t="shared" si="127"/>
        <v>-4.5871559633027525E-3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2</v>
      </c>
      <c r="D627" s="35">
        <v>1</v>
      </c>
      <c r="E627" s="35">
        <v>4</v>
      </c>
      <c r="F627" s="35">
        <v>3</v>
      </c>
      <c r="G627" s="36">
        <f t="shared" si="123"/>
        <v>9.1743119266055051E-3</v>
      </c>
      <c r="H627" s="36">
        <f t="shared" si="124"/>
        <v>6.0975609756097563E-3</v>
      </c>
      <c r="I627" s="36">
        <f t="shared" si="125"/>
        <v>0.25</v>
      </c>
      <c r="J627" s="36">
        <f t="shared" si="126"/>
        <v>0.15</v>
      </c>
      <c r="K627" s="36">
        <f t="shared" si="129"/>
        <v>1</v>
      </c>
      <c r="L627" s="36">
        <f t="shared" si="130"/>
        <v>2</v>
      </c>
      <c r="M627" s="36">
        <f t="shared" si="127"/>
        <v>9.1743119266055051E-3</v>
      </c>
      <c r="N627" s="42">
        <f t="shared" si="128"/>
        <v>1.2195121951219513E-2</v>
      </c>
    </row>
    <row r="628" spans="1:14" x14ac:dyDescent="0.2">
      <c r="A628" s="28"/>
      <c r="B628" s="30" t="s">
        <v>587</v>
      </c>
      <c r="C628" s="41">
        <v>114</v>
      </c>
      <c r="D628" s="35">
        <v>78</v>
      </c>
      <c r="E628" s="35">
        <v>0</v>
      </c>
      <c r="F628" s="35">
        <v>2</v>
      </c>
      <c r="G628" s="36">
        <f t="shared" si="123"/>
        <v>0.52293577981651373</v>
      </c>
      <c r="H628" s="36">
        <f t="shared" si="124"/>
        <v>0.47560975609756095</v>
      </c>
      <c r="I628" s="36" t="str">
        <f t="shared" si="125"/>
        <v/>
      </c>
      <c r="J628" s="36">
        <f t="shared" si="126"/>
        <v>0.1</v>
      </c>
      <c r="K628" s="36">
        <f t="shared" si="129"/>
        <v>-1</v>
      </c>
      <c r="L628" s="36">
        <f t="shared" si="130"/>
        <v>-0.97435897435897434</v>
      </c>
      <c r="M628" s="36">
        <f t="shared" si="127"/>
        <v>-0.52293577981651373</v>
      </c>
      <c r="N628" s="42">
        <f t="shared" si="128"/>
        <v>-0.46341463414634143</v>
      </c>
    </row>
    <row r="629" spans="1:14" x14ac:dyDescent="0.2">
      <c r="A629" s="28"/>
      <c r="B629" s="30" t="s">
        <v>588</v>
      </c>
      <c r="C629" s="41">
        <v>10</v>
      </c>
      <c r="D629" s="35">
        <v>2</v>
      </c>
      <c r="E629" s="35">
        <v>0</v>
      </c>
      <c r="F629" s="35">
        <v>2</v>
      </c>
      <c r="G629" s="36">
        <f t="shared" si="123"/>
        <v>4.5871559633027525E-2</v>
      </c>
      <c r="H629" s="36">
        <f t="shared" si="124"/>
        <v>1.2195121951219513E-2</v>
      </c>
      <c r="I629" s="36" t="str">
        <f t="shared" si="125"/>
        <v/>
      </c>
      <c r="J629" s="36">
        <f t="shared" si="126"/>
        <v>0.1</v>
      </c>
      <c r="K629" s="36">
        <f t="shared" si="129"/>
        <v>-1</v>
      </c>
      <c r="L629" s="36">
        <f t="shared" si="130"/>
        <v>0</v>
      </c>
      <c r="M629" s="36">
        <f t="shared" si="127"/>
        <v>-4.5871559633027525E-2</v>
      </c>
      <c r="N629" s="42">
        <f t="shared" si="128"/>
        <v>0</v>
      </c>
    </row>
    <row r="630" spans="1:14" x14ac:dyDescent="0.2">
      <c r="A630" s="28"/>
      <c r="B630" s="30" t="s">
        <v>589</v>
      </c>
      <c r="C630" s="41">
        <v>5</v>
      </c>
      <c r="D630" s="35">
        <v>29</v>
      </c>
      <c r="E630" s="35">
        <v>1</v>
      </c>
      <c r="F630" s="35">
        <v>2</v>
      </c>
      <c r="G630" s="36">
        <f t="shared" si="123"/>
        <v>2.2935779816513763E-2</v>
      </c>
      <c r="H630" s="36">
        <f t="shared" si="124"/>
        <v>0.17682926829268292</v>
      </c>
      <c r="I630" s="36">
        <f t="shared" si="125"/>
        <v>6.25E-2</v>
      </c>
      <c r="J630" s="36">
        <f t="shared" si="126"/>
        <v>0.1</v>
      </c>
      <c r="K630" s="36">
        <f t="shared" si="129"/>
        <v>-0.8</v>
      </c>
      <c r="L630" s="36">
        <f t="shared" si="130"/>
        <v>-0.93103448275862066</v>
      </c>
      <c r="M630" s="36">
        <f t="shared" si="127"/>
        <v>-1.834862385321101E-2</v>
      </c>
      <c r="N630" s="42">
        <f t="shared" si="128"/>
        <v>-0.16463414634146339</v>
      </c>
    </row>
    <row r="631" spans="1:14" x14ac:dyDescent="0.2">
      <c r="A631" s="28"/>
      <c r="B631" s="30" t="s">
        <v>590</v>
      </c>
      <c r="C631" s="41">
        <v>0</v>
      </c>
      <c r="D631" s="35">
        <v>3</v>
      </c>
      <c r="E631" s="35">
        <v>0</v>
      </c>
      <c r="F631" s="35">
        <v>1</v>
      </c>
      <c r="G631" s="36" t="str">
        <f t="shared" si="123"/>
        <v/>
      </c>
      <c r="H631" s="36">
        <f t="shared" si="124"/>
        <v>1.8292682926829267E-2</v>
      </c>
      <c r="I631" s="36" t="str">
        <f t="shared" si="125"/>
        <v/>
      </c>
      <c r="J631" s="36">
        <f t="shared" si="126"/>
        <v>0.05</v>
      </c>
      <c r="K631" s="36" t="str">
        <f t="shared" si="129"/>
        <v xml:space="preserve"> </v>
      </c>
      <c r="L631" s="36">
        <f t="shared" si="130"/>
        <v>-0.66666666666666663</v>
      </c>
      <c r="M631" s="36" t="str">
        <f t="shared" si="127"/>
        <v/>
      </c>
      <c r="N631" s="42">
        <f t="shared" si="128"/>
        <v>-1.2195121951219511E-2</v>
      </c>
    </row>
    <row r="632" spans="1:14" x14ac:dyDescent="0.2">
      <c r="A632" s="28"/>
      <c r="B632" s="30" t="s">
        <v>591</v>
      </c>
      <c r="C632" s="41">
        <v>0</v>
      </c>
      <c r="D632" s="35">
        <v>1</v>
      </c>
      <c r="E632" s="35"/>
      <c r="F632" s="35"/>
      <c r="G632" s="36" t="str">
        <f t="shared" si="123"/>
        <v/>
      </c>
      <c r="H632" s="36">
        <f t="shared" si="124"/>
        <v>6.0975609756097563E-3</v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>
        <f t="shared" si="130"/>
        <v>-1</v>
      </c>
      <c r="M632" s="36" t="str">
        <f t="shared" si="127"/>
        <v/>
      </c>
      <c r="N632" s="42">
        <f t="shared" si="128"/>
        <v>-6.0975609756097563E-3</v>
      </c>
    </row>
    <row r="633" spans="1:14" x14ac:dyDescent="0.2">
      <c r="A633" s="28"/>
      <c r="B633" s="30" t="s">
        <v>592</v>
      </c>
      <c r="C633" s="41">
        <v>0</v>
      </c>
      <c r="D633" s="35">
        <v>1</v>
      </c>
      <c r="E633" s="35"/>
      <c r="F633" s="35"/>
      <c r="G633" s="36" t="str">
        <f t="shared" si="123"/>
        <v/>
      </c>
      <c r="H633" s="36">
        <f t="shared" si="124"/>
        <v>6.0975609756097563E-3</v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>
        <f t="shared" si="130"/>
        <v>-1</v>
      </c>
      <c r="M633" s="36" t="str">
        <f t="shared" si="127"/>
        <v/>
      </c>
      <c r="N633" s="42">
        <f t="shared" si="128"/>
        <v>-6.0975609756097563E-3</v>
      </c>
    </row>
    <row r="634" spans="1:14" ht="25.5" x14ac:dyDescent="0.2">
      <c r="A634" s="28"/>
      <c r="B634" s="30" t="s">
        <v>593</v>
      </c>
      <c r="C634" s="41">
        <v>0</v>
      </c>
      <c r="D634" s="35">
        <v>3</v>
      </c>
      <c r="E634" s="35">
        <v>0</v>
      </c>
      <c r="F634" s="35">
        <v>4</v>
      </c>
      <c r="G634" s="36" t="str">
        <f t="shared" si="123"/>
        <v/>
      </c>
      <c r="H634" s="36">
        <f t="shared" si="124"/>
        <v>1.8292682926829267E-2</v>
      </c>
      <c r="I634" s="36" t="str">
        <f t="shared" si="125"/>
        <v/>
      </c>
      <c r="J634" s="36">
        <f t="shared" si="126"/>
        <v>0.2</v>
      </c>
      <c r="K634" s="36" t="str">
        <f t="shared" si="129"/>
        <v xml:space="preserve"> </v>
      </c>
      <c r="L634" s="36">
        <f t="shared" si="130"/>
        <v>0.33333333333333331</v>
      </c>
      <c r="M634" s="36" t="str">
        <f t="shared" si="127"/>
        <v/>
      </c>
      <c r="N634" s="42">
        <f t="shared" si="128"/>
        <v>6.0975609756097554E-3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9</v>
      </c>
      <c r="D638" s="35">
        <v>12</v>
      </c>
      <c r="E638" s="35"/>
      <c r="F638" s="35"/>
      <c r="G638" s="36">
        <f t="shared" si="123"/>
        <v>4.1284403669724773E-2</v>
      </c>
      <c r="H638" s="36">
        <f t="shared" si="124"/>
        <v>7.3170731707317069E-2</v>
      </c>
      <c r="I638" s="36" t="str">
        <f t="shared" si="125"/>
        <v/>
      </c>
      <c r="J638" s="36" t="str">
        <f t="shared" si="126"/>
        <v/>
      </c>
      <c r="K638" s="36">
        <f t="shared" si="129"/>
        <v>-1</v>
      </c>
      <c r="L638" s="36">
        <f t="shared" si="130"/>
        <v>-1</v>
      </c>
      <c r="M638" s="36">
        <f t="shared" si="127"/>
        <v>-4.1284403669724773E-2</v>
      </c>
      <c r="N638" s="42">
        <f t="shared" si="128"/>
        <v>-7.3170731707317069E-2</v>
      </c>
    </row>
    <row r="639" spans="1:14" ht="25.5" x14ac:dyDescent="0.2">
      <c r="A639" s="28"/>
      <c r="B639" s="30" t="s">
        <v>598</v>
      </c>
      <c r="C639" s="41">
        <v>14</v>
      </c>
      <c r="D639" s="35">
        <v>21</v>
      </c>
      <c r="E639" s="35"/>
      <c r="F639" s="35"/>
      <c r="G639" s="36">
        <f t="shared" si="123"/>
        <v>6.4220183486238536E-2</v>
      </c>
      <c r="H639" s="36">
        <f t="shared" si="124"/>
        <v>0.12804878048780488</v>
      </c>
      <c r="I639" s="36" t="str">
        <f t="shared" si="125"/>
        <v/>
      </c>
      <c r="J639" s="36" t="str">
        <f t="shared" si="126"/>
        <v/>
      </c>
      <c r="K639" s="36">
        <f t="shared" si="129"/>
        <v>-1</v>
      </c>
      <c r="L639" s="36">
        <f t="shared" si="130"/>
        <v>-1</v>
      </c>
      <c r="M639" s="36">
        <f t="shared" si="127"/>
        <v>-6.4220183486238536E-2</v>
      </c>
      <c r="N639" s="42">
        <f t="shared" si="128"/>
        <v>-0.12804878048780488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>
        <v>0</v>
      </c>
      <c r="F640" s="44">
        <v>2</v>
      </c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>
        <f t="shared" si="126"/>
        <v>0.1</v>
      </c>
      <c r="K640" s="45" t="str">
        <f t="shared" si="129"/>
        <v xml:space="preserve"> </v>
      </c>
      <c r="L640" s="45">
        <f t="shared" si="130"/>
        <v>1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618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619</v>
      </c>
      <c r="C9" s="18">
        <f>+C22+C81+C188+C371+C612</f>
        <v>511</v>
      </c>
      <c r="D9" s="18">
        <f>+D22+D81+D188+D371+D612</f>
        <v>680</v>
      </c>
      <c r="E9" s="18">
        <f>+E22+E81+E188+E371+E612</f>
        <v>406</v>
      </c>
      <c r="F9" s="18">
        <f>+F22+F81+F188+F371+F612</f>
        <v>439</v>
      </c>
      <c r="G9" s="19">
        <f>SUM(G10:G14)</f>
        <v>0.99999999999999989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-0.20547945205479451</v>
      </c>
      <c r="L9" s="20">
        <f t="shared" si="0"/>
        <v>-0.35441176470588237</v>
      </c>
      <c r="M9" s="19">
        <f t="shared" ref="M9:N14" si="1">+IF(OR(AND(G9=""),(K9="")),"",G9*K9)</f>
        <v>-0.20547945205479448</v>
      </c>
      <c r="N9" s="19">
        <f t="shared" si="1"/>
        <v>-0.35441176470588237</v>
      </c>
    </row>
    <row r="10" spans="1:14" x14ac:dyDescent="0.2">
      <c r="A10" s="28"/>
      <c r="B10" s="24" t="s">
        <v>8</v>
      </c>
      <c r="C10" s="21">
        <f>+C22</f>
        <v>5</v>
      </c>
      <c r="D10" s="9">
        <f>+D22</f>
        <v>1</v>
      </c>
      <c r="E10" s="9">
        <f>+E22</f>
        <v>4</v>
      </c>
      <c r="F10" s="9">
        <f>+F22</f>
        <v>2</v>
      </c>
      <c r="G10" s="10">
        <f t="shared" ref="G10:J14" si="2">+C10/C$9</f>
        <v>9.7847358121330719E-3</v>
      </c>
      <c r="H10" s="10">
        <f t="shared" si="2"/>
        <v>1.4705882352941176E-3</v>
      </c>
      <c r="I10" s="10">
        <f t="shared" si="2"/>
        <v>9.852216748768473E-3</v>
      </c>
      <c r="J10" s="10">
        <f t="shared" si="2"/>
        <v>4.5558086560364463E-3</v>
      </c>
      <c r="K10" s="10">
        <f t="shared" si="0"/>
        <v>-0.2</v>
      </c>
      <c r="L10" s="10">
        <f t="shared" si="0"/>
        <v>1</v>
      </c>
      <c r="M10" s="10">
        <f t="shared" si="1"/>
        <v>-1.9569471624266144E-3</v>
      </c>
      <c r="N10" s="11">
        <f t="shared" si="1"/>
        <v>1.4705882352941176E-3</v>
      </c>
    </row>
    <row r="11" spans="1:14" x14ac:dyDescent="0.2">
      <c r="A11" s="28"/>
      <c r="B11" s="25" t="s">
        <v>9</v>
      </c>
      <c r="C11" s="22">
        <f>+C81</f>
        <v>68</v>
      </c>
      <c r="D11" s="7">
        <f>+D81</f>
        <v>56</v>
      </c>
      <c r="E11" s="7">
        <f>+E81</f>
        <v>51</v>
      </c>
      <c r="F11" s="7">
        <f>+F81</f>
        <v>42</v>
      </c>
      <c r="G11" s="8">
        <f t="shared" si="2"/>
        <v>0.13307240704500978</v>
      </c>
      <c r="H11" s="8">
        <f t="shared" si="2"/>
        <v>8.2352941176470587E-2</v>
      </c>
      <c r="I11" s="8">
        <f t="shared" si="2"/>
        <v>0.12561576354679804</v>
      </c>
      <c r="J11" s="8">
        <f t="shared" si="2"/>
        <v>9.5671981776765377E-2</v>
      </c>
      <c r="K11" s="8">
        <f t="shared" si="0"/>
        <v>-0.25</v>
      </c>
      <c r="L11" s="8">
        <f t="shared" si="0"/>
        <v>-0.25</v>
      </c>
      <c r="M11" s="8">
        <f t="shared" si="1"/>
        <v>-3.3268101761252444E-2</v>
      </c>
      <c r="N11" s="12">
        <f t="shared" si="1"/>
        <v>-2.0588235294117647E-2</v>
      </c>
    </row>
    <row r="12" spans="1:14" ht="25.5" x14ac:dyDescent="0.2">
      <c r="A12" s="28"/>
      <c r="B12" s="25" t="s">
        <v>10</v>
      </c>
      <c r="C12" s="22">
        <f>+C188</f>
        <v>109</v>
      </c>
      <c r="D12" s="7">
        <f>+D188</f>
        <v>97</v>
      </c>
      <c r="E12" s="7">
        <f>+E188</f>
        <v>69</v>
      </c>
      <c r="F12" s="7">
        <f>+F188</f>
        <v>71</v>
      </c>
      <c r="G12" s="8">
        <f t="shared" si="2"/>
        <v>0.21330724070450097</v>
      </c>
      <c r="H12" s="8">
        <f t="shared" si="2"/>
        <v>0.1426470588235294</v>
      </c>
      <c r="I12" s="8">
        <f t="shared" si="2"/>
        <v>0.16995073891625614</v>
      </c>
      <c r="J12" s="8">
        <f t="shared" si="2"/>
        <v>0.16173120728929385</v>
      </c>
      <c r="K12" s="8">
        <f t="shared" si="0"/>
        <v>-0.3669724770642202</v>
      </c>
      <c r="L12" s="8">
        <f t="shared" si="0"/>
        <v>-0.26804123711340205</v>
      </c>
      <c r="M12" s="8">
        <f t="shared" si="1"/>
        <v>-7.8277886497064575E-2</v>
      </c>
      <c r="N12" s="12">
        <f t="shared" si="1"/>
        <v>-3.8235294117647055E-2</v>
      </c>
    </row>
    <row r="13" spans="1:14" x14ac:dyDescent="0.2">
      <c r="A13" s="28"/>
      <c r="B13" s="25" t="s">
        <v>11</v>
      </c>
      <c r="C13" s="22">
        <f>+C371</f>
        <v>207</v>
      </c>
      <c r="D13" s="7">
        <f>+D371</f>
        <v>335</v>
      </c>
      <c r="E13" s="7">
        <f>+E371</f>
        <v>159</v>
      </c>
      <c r="F13" s="7">
        <f>+F371</f>
        <v>195</v>
      </c>
      <c r="G13" s="8">
        <f t="shared" si="2"/>
        <v>0.40508806262230918</v>
      </c>
      <c r="H13" s="8">
        <f t="shared" si="2"/>
        <v>0.49264705882352944</v>
      </c>
      <c r="I13" s="8">
        <f t="shared" si="2"/>
        <v>0.39162561576354682</v>
      </c>
      <c r="J13" s="8">
        <f t="shared" si="2"/>
        <v>0.44419134396355353</v>
      </c>
      <c r="K13" s="8">
        <f t="shared" si="0"/>
        <v>-0.2318840579710145</v>
      </c>
      <c r="L13" s="8">
        <f t="shared" si="0"/>
        <v>-0.41791044776119401</v>
      </c>
      <c r="M13" s="8">
        <f t="shared" si="1"/>
        <v>-9.393346379647749E-2</v>
      </c>
      <c r="N13" s="12">
        <f t="shared" si="1"/>
        <v>-0.20588235294117646</v>
      </c>
    </row>
    <row r="14" spans="1:14" ht="15.75" thickBot="1" x14ac:dyDescent="0.25">
      <c r="A14" s="28"/>
      <c r="B14" s="26" t="s">
        <v>12</v>
      </c>
      <c r="C14" s="23">
        <f>+C612</f>
        <v>122</v>
      </c>
      <c r="D14" s="13">
        <f>+D612</f>
        <v>191</v>
      </c>
      <c r="E14" s="13">
        <f>+E612</f>
        <v>123</v>
      </c>
      <c r="F14" s="13">
        <f>+F612</f>
        <v>129</v>
      </c>
      <c r="G14" s="14">
        <f t="shared" si="2"/>
        <v>0.23874755381604695</v>
      </c>
      <c r="H14" s="14">
        <f t="shared" si="2"/>
        <v>0.28088235294117647</v>
      </c>
      <c r="I14" s="14">
        <f t="shared" si="2"/>
        <v>0.30295566502463056</v>
      </c>
      <c r="J14" s="14">
        <f t="shared" si="2"/>
        <v>0.29384965831435078</v>
      </c>
      <c r="K14" s="14">
        <f t="shared" si="0"/>
        <v>8.1967213114754103E-3</v>
      </c>
      <c r="L14" s="14">
        <f t="shared" si="0"/>
        <v>-0.32460732984293195</v>
      </c>
      <c r="M14" s="14">
        <f t="shared" si="1"/>
        <v>1.9569471624266144E-3</v>
      </c>
      <c r="N14" s="15">
        <f t="shared" si="1"/>
        <v>-9.1176470588235303E-2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5</v>
      </c>
      <c r="D22" s="32">
        <f>SUM(D23:D73)</f>
        <v>1</v>
      </c>
      <c r="E22" s="32">
        <f>SUM(E23:E73)</f>
        <v>4</v>
      </c>
      <c r="F22" s="32">
        <f>SUM(F23:F73)</f>
        <v>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-0.2</v>
      </c>
      <c r="L22" s="34">
        <f>+IF(AND(D22=0,F22=0),"",IF(D22=0,1,IF(F22=0,-1,(F22-D22)/D22)))</f>
        <v>1</v>
      </c>
      <c r="M22" s="33">
        <f t="shared" ref="M22:M53" si="7">+IF(OR(AND(G22=""),(K22="")),"",G22*K22)</f>
        <v>-0.2</v>
      </c>
      <c r="N22" s="33">
        <f t="shared" ref="N22:N53" si="8">+IF(OR(AND(H22=""),(L22="")),"",H22*L22)</f>
        <v>1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>
        <v>0</v>
      </c>
      <c r="F26" s="35">
        <v>1</v>
      </c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>
        <f t="shared" si="6"/>
        <v>0.5</v>
      </c>
      <c r="K26" s="36" t="str">
        <f t="shared" si="9"/>
        <v xml:space="preserve"> </v>
      </c>
      <c r="L26" s="36">
        <f t="shared" si="10"/>
        <v>1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>
        <v>2</v>
      </c>
      <c r="F33" s="35">
        <v>0</v>
      </c>
      <c r="G33" s="36" t="str">
        <f t="shared" si="3"/>
        <v/>
      </c>
      <c r="H33" s="36" t="str">
        <f t="shared" si="4"/>
        <v/>
      </c>
      <c r="I33" s="36">
        <f t="shared" si="5"/>
        <v>0.5</v>
      </c>
      <c r="J33" s="36" t="str">
        <f t="shared" si="6"/>
        <v/>
      </c>
      <c r="K33" s="36">
        <f t="shared" si="9"/>
        <v>1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>
        <v>0</v>
      </c>
      <c r="F52" s="35">
        <v>1</v>
      </c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>
        <f t="shared" si="6"/>
        <v>0.5</v>
      </c>
      <c r="K52" s="36" t="str">
        <f t="shared" si="9"/>
        <v xml:space="preserve"> </v>
      </c>
      <c r="L52" s="36">
        <f t="shared" si="10"/>
        <v>1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>
        <v>1</v>
      </c>
      <c r="F53" s="35">
        <v>0</v>
      </c>
      <c r="G53" s="36" t="str">
        <f t="shared" si="3"/>
        <v/>
      </c>
      <c r="H53" s="36" t="str">
        <f t="shared" si="4"/>
        <v/>
      </c>
      <c r="I53" s="36">
        <f t="shared" si="5"/>
        <v>0.25</v>
      </c>
      <c r="J53" s="36" t="str">
        <f t="shared" si="6"/>
        <v/>
      </c>
      <c r="K53" s="36">
        <f t="shared" si="9"/>
        <v>1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1</v>
      </c>
      <c r="F62" s="35">
        <v>0</v>
      </c>
      <c r="G62" s="36" t="str">
        <f t="shared" si="11"/>
        <v/>
      </c>
      <c r="H62" s="36" t="str">
        <f t="shared" si="12"/>
        <v/>
      </c>
      <c r="I62" s="36">
        <f t="shared" si="13"/>
        <v>0.25</v>
      </c>
      <c r="J62" s="36" t="str">
        <f t="shared" si="14"/>
        <v/>
      </c>
      <c r="K62" s="36">
        <f t="shared" si="17"/>
        <v>1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1</v>
      </c>
      <c r="D64" s="35">
        <v>0</v>
      </c>
      <c r="E64" s="35"/>
      <c r="F64" s="35"/>
      <c r="G64" s="36">
        <f t="shared" si="11"/>
        <v>0.2</v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>
        <f t="shared" si="17"/>
        <v>-1</v>
      </c>
      <c r="L64" s="36" t="str">
        <f t="shared" si="18"/>
        <v xml:space="preserve"> </v>
      </c>
      <c r="M64" s="36">
        <f t="shared" si="15"/>
        <v>-0.2</v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1</v>
      </c>
      <c r="E65" s="35"/>
      <c r="F65" s="35"/>
      <c r="G65" s="36" t="str">
        <f t="shared" si="11"/>
        <v/>
      </c>
      <c r="H65" s="36">
        <f t="shared" si="12"/>
        <v>1</v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>
        <f t="shared" si="18"/>
        <v>-1</v>
      </c>
      <c r="M65" s="36" t="str">
        <f t="shared" si="15"/>
        <v/>
      </c>
      <c r="N65" s="42">
        <f t="shared" si="16"/>
        <v>-1</v>
      </c>
    </row>
    <row r="66" spans="1:14" x14ac:dyDescent="0.2">
      <c r="A66" s="28"/>
      <c r="B66" s="30" t="s">
        <v>57</v>
      </c>
      <c r="C66" s="41">
        <v>1</v>
      </c>
      <c r="D66" s="35">
        <v>0</v>
      </c>
      <c r="E66" s="35"/>
      <c r="F66" s="35"/>
      <c r="G66" s="36">
        <f t="shared" si="11"/>
        <v>0.2</v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>
        <f t="shared" si="17"/>
        <v>-1</v>
      </c>
      <c r="L66" s="36" t="str">
        <f t="shared" si="18"/>
        <v xml:space="preserve"> </v>
      </c>
      <c r="M66" s="36">
        <f t="shared" si="15"/>
        <v>-0.2</v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1</v>
      </c>
      <c r="D72" s="35">
        <v>0</v>
      </c>
      <c r="E72" s="35"/>
      <c r="F72" s="35"/>
      <c r="G72" s="36">
        <f t="shared" si="11"/>
        <v>0.2</v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>
        <f t="shared" si="17"/>
        <v>-1</v>
      </c>
      <c r="L72" s="36" t="str">
        <f t="shared" si="18"/>
        <v xml:space="preserve"> </v>
      </c>
      <c r="M72" s="36">
        <f t="shared" si="15"/>
        <v>-0.2</v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2</v>
      </c>
      <c r="D73" s="44">
        <v>0</v>
      </c>
      <c r="E73" s="44"/>
      <c r="F73" s="44"/>
      <c r="G73" s="45">
        <f t="shared" si="11"/>
        <v>0.4</v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>
        <f t="shared" si="17"/>
        <v>-1</v>
      </c>
      <c r="L73" s="45" t="str">
        <f t="shared" si="18"/>
        <v xml:space="preserve"> </v>
      </c>
      <c r="M73" s="45">
        <f t="shared" si="15"/>
        <v>-0.4</v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68</v>
      </c>
      <c r="D81" s="32">
        <f>SUM(D82:D180)</f>
        <v>56</v>
      </c>
      <c r="E81" s="32">
        <f>SUM(E82:E180)</f>
        <v>51</v>
      </c>
      <c r="F81" s="32">
        <f>SUM(F82:F180)</f>
        <v>42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-0.25</v>
      </c>
      <c r="L81" s="34">
        <f>+IF(AND(D81=0,F81=0),"",IF(D81=0,1,IF(F81=0,-1,(F81-D81)/D81)))</f>
        <v>-0.25</v>
      </c>
      <c r="M81" s="33">
        <f t="shared" ref="M81:M112" si="23">+IF(OR(AND(G81=""),(K81="")),"",G81*K81)</f>
        <v>-0.25</v>
      </c>
      <c r="N81" s="33">
        <f t="shared" ref="N81:N112" si="24">+IF(OR(AND(H81=""),(L81="")),"",H81*L81)</f>
        <v>-0.25</v>
      </c>
    </row>
    <row r="82" spans="1:14" x14ac:dyDescent="0.2">
      <c r="A82" s="28"/>
      <c r="B82" s="29" t="s">
        <v>65</v>
      </c>
      <c r="C82" s="37">
        <v>2</v>
      </c>
      <c r="D82" s="38">
        <v>1</v>
      </c>
      <c r="E82" s="38">
        <v>0</v>
      </c>
      <c r="F82" s="38">
        <v>1</v>
      </c>
      <c r="G82" s="39">
        <f t="shared" si="19"/>
        <v>2.9411764705882353E-2</v>
      </c>
      <c r="H82" s="39">
        <f t="shared" si="20"/>
        <v>1.7857142857142856E-2</v>
      </c>
      <c r="I82" s="39" t="str">
        <f t="shared" si="21"/>
        <v/>
      </c>
      <c r="J82" s="39">
        <f t="shared" si="22"/>
        <v>2.3809523809523808E-2</v>
      </c>
      <c r="K82" s="39">
        <f t="shared" ref="K82:K113" si="25">+IF(AND(C82=0,E82=0)," ",IF(C82=0,1,IF(E82=0,-1,(E82-C82)/C82)))</f>
        <v>-1</v>
      </c>
      <c r="L82" s="39">
        <f t="shared" ref="L82:L113" si="26">+IF(AND(D82=0,F82=0)," ",IF(D82=0,1,IF(F82=0,-1,(F82-D82)/D82)))</f>
        <v>0</v>
      </c>
      <c r="M82" s="39">
        <f t="shared" si="23"/>
        <v>-2.9411764705882353E-2</v>
      </c>
      <c r="N82" s="40">
        <f t="shared" si="24"/>
        <v>0</v>
      </c>
    </row>
    <row r="83" spans="1:14" ht="23.25" customHeight="1" x14ac:dyDescent="0.2">
      <c r="A83" s="28"/>
      <c r="B83" s="30" t="s">
        <v>66</v>
      </c>
      <c r="C83" s="41">
        <v>0</v>
      </c>
      <c r="D83" s="35">
        <v>1</v>
      </c>
      <c r="E83" s="35">
        <v>1</v>
      </c>
      <c r="F83" s="35">
        <v>1</v>
      </c>
      <c r="G83" s="36" t="str">
        <f t="shared" si="19"/>
        <v/>
      </c>
      <c r="H83" s="36">
        <f t="shared" si="20"/>
        <v>1.7857142857142856E-2</v>
      </c>
      <c r="I83" s="36">
        <f t="shared" si="21"/>
        <v>1.9607843137254902E-2</v>
      </c>
      <c r="J83" s="36">
        <f t="shared" si="22"/>
        <v>2.3809523809523808E-2</v>
      </c>
      <c r="K83" s="36">
        <f t="shared" si="25"/>
        <v>1</v>
      </c>
      <c r="L83" s="36">
        <f t="shared" si="26"/>
        <v>0</v>
      </c>
      <c r="M83" s="36" t="str">
        <f t="shared" si="23"/>
        <v/>
      </c>
      <c r="N83" s="42">
        <f t="shared" si="24"/>
        <v>0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>
        <v>0</v>
      </c>
      <c r="F84" s="35">
        <v>1</v>
      </c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>
        <f t="shared" si="22"/>
        <v>2.3809523809523808E-2</v>
      </c>
      <c r="K84" s="36" t="str">
        <f t="shared" si="25"/>
        <v xml:space="preserve"> </v>
      </c>
      <c r="L84" s="36">
        <f t="shared" si="26"/>
        <v>1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0</v>
      </c>
      <c r="E85" s="35">
        <v>5</v>
      </c>
      <c r="F85" s="35">
        <v>2</v>
      </c>
      <c r="G85" s="36" t="str">
        <f t="shared" si="19"/>
        <v/>
      </c>
      <c r="H85" s="36" t="str">
        <f t="shared" si="20"/>
        <v/>
      </c>
      <c r="I85" s="36">
        <f t="shared" si="21"/>
        <v>9.8039215686274508E-2</v>
      </c>
      <c r="J85" s="36">
        <f t="shared" si="22"/>
        <v>4.7619047619047616E-2</v>
      </c>
      <c r="K85" s="36">
        <f t="shared" si="25"/>
        <v>1</v>
      </c>
      <c r="L85" s="36">
        <f t="shared" si="26"/>
        <v>1</v>
      </c>
      <c r="M85" s="36" t="str">
        <f t="shared" si="23"/>
        <v/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4</v>
      </c>
      <c r="D86" s="35">
        <v>0</v>
      </c>
      <c r="E86" s="35">
        <v>3</v>
      </c>
      <c r="F86" s="35">
        <v>2</v>
      </c>
      <c r="G86" s="36">
        <f t="shared" si="19"/>
        <v>5.8823529411764705E-2</v>
      </c>
      <c r="H86" s="36" t="str">
        <f t="shared" si="20"/>
        <v/>
      </c>
      <c r="I86" s="36">
        <f t="shared" si="21"/>
        <v>5.8823529411764705E-2</v>
      </c>
      <c r="J86" s="36">
        <f t="shared" si="22"/>
        <v>4.7619047619047616E-2</v>
      </c>
      <c r="K86" s="36">
        <f t="shared" si="25"/>
        <v>-0.25</v>
      </c>
      <c r="L86" s="36">
        <f t="shared" si="26"/>
        <v>1</v>
      </c>
      <c r="M86" s="36">
        <f t="shared" si="23"/>
        <v>-1.4705882352941176E-2</v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>
        <v>0</v>
      </c>
      <c r="F89" s="35">
        <v>1</v>
      </c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>
        <f t="shared" si="22"/>
        <v>2.3809523809523808E-2</v>
      </c>
      <c r="K89" s="36" t="str">
        <f t="shared" si="25"/>
        <v xml:space="preserve"> </v>
      </c>
      <c r="L89" s="36">
        <f t="shared" si="26"/>
        <v>1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>
        <v>1</v>
      </c>
      <c r="F93" s="35">
        <v>0</v>
      </c>
      <c r="G93" s="36" t="str">
        <f t="shared" si="19"/>
        <v/>
      </c>
      <c r="H93" s="36" t="str">
        <f t="shared" si="20"/>
        <v/>
      </c>
      <c r="I93" s="36">
        <f t="shared" si="21"/>
        <v>1.9607843137254902E-2</v>
      </c>
      <c r="J93" s="36" t="str">
        <f t="shared" si="22"/>
        <v/>
      </c>
      <c r="K93" s="36">
        <f t="shared" si="25"/>
        <v>1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/>
      <c r="F97" s="35"/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 t="str">
        <f t="shared" si="22"/>
        <v/>
      </c>
      <c r="K97" s="36" t="str">
        <f t="shared" si="25"/>
        <v xml:space="preserve"> 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>
        <v>1</v>
      </c>
      <c r="F98" s="35">
        <v>0</v>
      </c>
      <c r="G98" s="36" t="str">
        <f t="shared" si="19"/>
        <v/>
      </c>
      <c r="H98" s="36" t="str">
        <f t="shared" si="20"/>
        <v/>
      </c>
      <c r="I98" s="36">
        <f t="shared" si="21"/>
        <v>1.9607843137254902E-2</v>
      </c>
      <c r="J98" s="36" t="str">
        <f t="shared" si="22"/>
        <v/>
      </c>
      <c r="K98" s="36">
        <f t="shared" si="25"/>
        <v>1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1</v>
      </c>
      <c r="D99" s="35">
        <v>0</v>
      </c>
      <c r="E99" s="35"/>
      <c r="F99" s="35"/>
      <c r="G99" s="36">
        <f t="shared" si="19"/>
        <v>1.4705882352941176E-2</v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>
        <f t="shared" si="25"/>
        <v>-1</v>
      </c>
      <c r="L99" s="36" t="str">
        <f t="shared" si="26"/>
        <v xml:space="preserve"> </v>
      </c>
      <c r="M99" s="36">
        <f t="shared" si="23"/>
        <v>-1.4705882352941176E-2</v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5</v>
      </c>
      <c r="D100" s="35">
        <v>2</v>
      </c>
      <c r="E100" s="35">
        <v>2</v>
      </c>
      <c r="F100" s="35">
        <v>1</v>
      </c>
      <c r="G100" s="36">
        <f t="shared" si="19"/>
        <v>7.3529411764705885E-2</v>
      </c>
      <c r="H100" s="36">
        <f t="shared" si="20"/>
        <v>3.5714285714285712E-2</v>
      </c>
      <c r="I100" s="36">
        <f t="shared" si="21"/>
        <v>3.9215686274509803E-2</v>
      </c>
      <c r="J100" s="36">
        <f t="shared" si="22"/>
        <v>2.3809523809523808E-2</v>
      </c>
      <c r="K100" s="36">
        <f t="shared" si="25"/>
        <v>-0.6</v>
      </c>
      <c r="L100" s="36">
        <f t="shared" si="26"/>
        <v>-0.5</v>
      </c>
      <c r="M100" s="36">
        <f t="shared" si="23"/>
        <v>-4.4117647058823532E-2</v>
      </c>
      <c r="N100" s="42">
        <f t="shared" si="24"/>
        <v>-1.7857142857142856E-2</v>
      </c>
    </row>
    <row r="101" spans="1:14" x14ac:dyDescent="0.2">
      <c r="A101" s="28"/>
      <c r="B101" s="30" t="s">
        <v>84</v>
      </c>
      <c r="C101" s="41">
        <v>9</v>
      </c>
      <c r="D101" s="35">
        <v>4</v>
      </c>
      <c r="E101" s="35">
        <v>3</v>
      </c>
      <c r="F101" s="35">
        <v>2</v>
      </c>
      <c r="G101" s="36">
        <f t="shared" si="19"/>
        <v>0.13235294117647059</v>
      </c>
      <c r="H101" s="36">
        <f t="shared" si="20"/>
        <v>7.1428571428571425E-2</v>
      </c>
      <c r="I101" s="36">
        <f t="shared" si="21"/>
        <v>5.8823529411764705E-2</v>
      </c>
      <c r="J101" s="36">
        <f t="shared" si="22"/>
        <v>4.7619047619047616E-2</v>
      </c>
      <c r="K101" s="36">
        <f t="shared" si="25"/>
        <v>-0.66666666666666663</v>
      </c>
      <c r="L101" s="36">
        <f t="shared" si="26"/>
        <v>-0.5</v>
      </c>
      <c r="M101" s="36">
        <f t="shared" si="23"/>
        <v>-8.8235294117647051E-2</v>
      </c>
      <c r="N101" s="42">
        <f t="shared" si="24"/>
        <v>-3.5714285714285712E-2</v>
      </c>
    </row>
    <row r="102" spans="1:14" x14ac:dyDescent="0.2">
      <c r="A102" s="28"/>
      <c r="B102" s="30" t="s">
        <v>85</v>
      </c>
      <c r="C102" s="41">
        <v>2</v>
      </c>
      <c r="D102" s="35">
        <v>0</v>
      </c>
      <c r="E102" s="35"/>
      <c r="F102" s="35"/>
      <c r="G102" s="36">
        <f t="shared" si="19"/>
        <v>2.9411764705882353E-2</v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>
        <f t="shared" si="25"/>
        <v>-1</v>
      </c>
      <c r="L102" s="36" t="str">
        <f t="shared" si="26"/>
        <v xml:space="preserve"> </v>
      </c>
      <c r="M102" s="36">
        <f t="shared" si="23"/>
        <v>-2.9411764705882353E-2</v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4</v>
      </c>
      <c r="D103" s="35">
        <v>9</v>
      </c>
      <c r="E103" s="35">
        <v>1</v>
      </c>
      <c r="F103" s="35">
        <v>4</v>
      </c>
      <c r="G103" s="36">
        <f t="shared" si="19"/>
        <v>5.8823529411764705E-2</v>
      </c>
      <c r="H103" s="36">
        <f t="shared" si="20"/>
        <v>0.16071428571428573</v>
      </c>
      <c r="I103" s="36">
        <f t="shared" si="21"/>
        <v>1.9607843137254902E-2</v>
      </c>
      <c r="J103" s="36">
        <f t="shared" si="22"/>
        <v>9.5238095238095233E-2</v>
      </c>
      <c r="K103" s="36">
        <f t="shared" si="25"/>
        <v>-0.75</v>
      </c>
      <c r="L103" s="36">
        <f t="shared" si="26"/>
        <v>-0.55555555555555558</v>
      </c>
      <c r="M103" s="36">
        <f t="shared" si="23"/>
        <v>-4.4117647058823525E-2</v>
      </c>
      <c r="N103" s="42">
        <f t="shared" si="24"/>
        <v>-8.9285714285714302E-2</v>
      </c>
    </row>
    <row r="104" spans="1:14" x14ac:dyDescent="0.2">
      <c r="A104" s="28"/>
      <c r="B104" s="30" t="s">
        <v>87</v>
      </c>
      <c r="C104" s="41">
        <v>1</v>
      </c>
      <c r="D104" s="35">
        <v>2</v>
      </c>
      <c r="E104" s="35">
        <v>0</v>
      </c>
      <c r="F104" s="35">
        <v>5</v>
      </c>
      <c r="G104" s="36">
        <f t="shared" si="19"/>
        <v>1.4705882352941176E-2</v>
      </c>
      <c r="H104" s="36">
        <f t="shared" si="20"/>
        <v>3.5714285714285712E-2</v>
      </c>
      <c r="I104" s="36" t="str">
        <f t="shared" si="21"/>
        <v/>
      </c>
      <c r="J104" s="36">
        <f t="shared" si="22"/>
        <v>0.11904761904761904</v>
      </c>
      <c r="K104" s="36">
        <f t="shared" si="25"/>
        <v>-1</v>
      </c>
      <c r="L104" s="36">
        <f t="shared" si="26"/>
        <v>1.5</v>
      </c>
      <c r="M104" s="36">
        <f t="shared" si="23"/>
        <v>-1.4705882352941176E-2</v>
      </c>
      <c r="N104" s="42">
        <f t="shared" si="24"/>
        <v>5.3571428571428568E-2</v>
      </c>
    </row>
    <row r="105" spans="1:14" x14ac:dyDescent="0.2">
      <c r="A105" s="28"/>
      <c r="B105" s="30" t="s">
        <v>88</v>
      </c>
      <c r="C105" s="41">
        <v>0</v>
      </c>
      <c r="D105" s="35">
        <v>1</v>
      </c>
      <c r="E105" s="35">
        <v>0</v>
      </c>
      <c r="F105" s="35">
        <v>1</v>
      </c>
      <c r="G105" s="36" t="str">
        <f t="shared" si="19"/>
        <v/>
      </c>
      <c r="H105" s="36">
        <f t="shared" si="20"/>
        <v>1.7857142857142856E-2</v>
      </c>
      <c r="I105" s="36" t="str">
        <f t="shared" si="21"/>
        <v/>
      </c>
      <c r="J105" s="36">
        <f t="shared" si="22"/>
        <v>2.3809523809523808E-2</v>
      </c>
      <c r="K105" s="36" t="str">
        <f t="shared" si="25"/>
        <v xml:space="preserve"> </v>
      </c>
      <c r="L105" s="36">
        <f t="shared" si="26"/>
        <v>0</v>
      </c>
      <c r="M105" s="36" t="str">
        <f t="shared" si="23"/>
        <v/>
      </c>
      <c r="N105" s="42">
        <f t="shared" si="24"/>
        <v>0</v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1</v>
      </c>
      <c r="E108" s="35"/>
      <c r="F108" s="35"/>
      <c r="G108" s="36" t="str">
        <f t="shared" si="19"/>
        <v/>
      </c>
      <c r="H108" s="36">
        <f t="shared" si="20"/>
        <v>1.7857142857142856E-2</v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>
        <f t="shared" si="26"/>
        <v>-1</v>
      </c>
      <c r="M108" s="36" t="str">
        <f t="shared" si="23"/>
        <v/>
      </c>
      <c r="N108" s="42">
        <f t="shared" si="24"/>
        <v>-1.7857142857142856E-2</v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1</v>
      </c>
      <c r="E111" s="35">
        <v>1</v>
      </c>
      <c r="F111" s="35">
        <v>2</v>
      </c>
      <c r="G111" s="36" t="str">
        <f t="shared" si="19"/>
        <v/>
      </c>
      <c r="H111" s="36">
        <f t="shared" si="20"/>
        <v>1.7857142857142856E-2</v>
      </c>
      <c r="I111" s="36">
        <f t="shared" si="21"/>
        <v>1.9607843137254902E-2</v>
      </c>
      <c r="J111" s="36">
        <f t="shared" si="22"/>
        <v>4.7619047619047616E-2</v>
      </c>
      <c r="K111" s="36">
        <f t="shared" si="25"/>
        <v>1</v>
      </c>
      <c r="L111" s="36">
        <f t="shared" si="26"/>
        <v>1</v>
      </c>
      <c r="M111" s="36" t="str">
        <f t="shared" si="23"/>
        <v/>
      </c>
      <c r="N111" s="42">
        <f t="shared" si="24"/>
        <v>1.7857142857142856E-2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1</v>
      </c>
      <c r="E114" s="35"/>
      <c r="F114" s="35"/>
      <c r="G114" s="36" t="str">
        <f t="shared" si="27"/>
        <v/>
      </c>
      <c r="H114" s="36">
        <f t="shared" si="28"/>
        <v>1.7857142857142856E-2</v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>
        <f t="shared" ref="L114:L145" si="34">+IF(AND(D114=0,F114=0)," ",IF(D114=0,1,IF(F114=0,-1,(F114-D114)/D114)))</f>
        <v>-1</v>
      </c>
      <c r="M114" s="36" t="str">
        <f t="shared" si="31"/>
        <v/>
      </c>
      <c r="N114" s="42">
        <f t="shared" si="32"/>
        <v>-1.7857142857142856E-2</v>
      </c>
    </row>
    <row r="115" spans="1:14" x14ac:dyDescent="0.2">
      <c r="A115" s="28"/>
      <c r="B115" s="30" t="s">
        <v>98</v>
      </c>
      <c r="C115" s="41">
        <v>0</v>
      </c>
      <c r="D115" s="35">
        <v>0</v>
      </c>
      <c r="E115" s="35">
        <v>1</v>
      </c>
      <c r="F115" s="35">
        <v>0</v>
      </c>
      <c r="G115" s="36" t="str">
        <f t="shared" si="27"/>
        <v/>
      </c>
      <c r="H115" s="36" t="str">
        <f t="shared" si="28"/>
        <v/>
      </c>
      <c r="I115" s="36">
        <f t="shared" si="29"/>
        <v>1.9607843137254902E-2</v>
      </c>
      <c r="J115" s="36" t="str">
        <f t="shared" si="30"/>
        <v/>
      </c>
      <c r="K115" s="36">
        <f t="shared" si="33"/>
        <v>1</v>
      </c>
      <c r="L115" s="36" t="str">
        <f t="shared" si="34"/>
        <v xml:space="preserve"> </v>
      </c>
      <c r="M115" s="36" t="str">
        <f t="shared" si="31"/>
        <v/>
      </c>
      <c r="N115" s="42" t="str">
        <f t="shared" si="32"/>
        <v/>
      </c>
    </row>
    <row r="116" spans="1:14" x14ac:dyDescent="0.2">
      <c r="A116" s="28"/>
      <c r="B116" s="30" t="s">
        <v>99</v>
      </c>
      <c r="C116" s="41">
        <v>3</v>
      </c>
      <c r="D116" s="35">
        <v>3</v>
      </c>
      <c r="E116" s="35">
        <v>0</v>
      </c>
      <c r="F116" s="35">
        <v>1</v>
      </c>
      <c r="G116" s="36">
        <f t="shared" si="27"/>
        <v>4.4117647058823532E-2</v>
      </c>
      <c r="H116" s="36">
        <f t="shared" si="28"/>
        <v>5.3571428571428568E-2</v>
      </c>
      <c r="I116" s="36" t="str">
        <f t="shared" si="29"/>
        <v/>
      </c>
      <c r="J116" s="36">
        <f t="shared" si="30"/>
        <v>2.3809523809523808E-2</v>
      </c>
      <c r="K116" s="36">
        <f t="shared" si="33"/>
        <v>-1</v>
      </c>
      <c r="L116" s="36">
        <f t="shared" si="34"/>
        <v>-0.66666666666666663</v>
      </c>
      <c r="M116" s="36">
        <f t="shared" si="31"/>
        <v>-4.4117647058823532E-2</v>
      </c>
      <c r="N116" s="42">
        <f t="shared" si="32"/>
        <v>-3.5714285714285712E-2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2</v>
      </c>
      <c r="E118" s="35">
        <v>3</v>
      </c>
      <c r="F118" s="35">
        <v>4</v>
      </c>
      <c r="G118" s="36" t="str">
        <f t="shared" si="27"/>
        <v/>
      </c>
      <c r="H118" s="36">
        <f t="shared" si="28"/>
        <v>3.5714285714285712E-2</v>
      </c>
      <c r="I118" s="36">
        <f t="shared" si="29"/>
        <v>5.8823529411764705E-2</v>
      </c>
      <c r="J118" s="36">
        <f t="shared" si="30"/>
        <v>9.5238095238095233E-2</v>
      </c>
      <c r="K118" s="36">
        <f t="shared" si="33"/>
        <v>1</v>
      </c>
      <c r="L118" s="36">
        <f t="shared" si="34"/>
        <v>1</v>
      </c>
      <c r="M118" s="36" t="str">
        <f t="shared" si="31"/>
        <v/>
      </c>
      <c r="N118" s="42">
        <f t="shared" si="32"/>
        <v>3.5714285714285712E-2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1</v>
      </c>
      <c r="D123" s="35">
        <v>1</v>
      </c>
      <c r="E123" s="35">
        <v>2</v>
      </c>
      <c r="F123" s="35">
        <v>0</v>
      </c>
      <c r="G123" s="36">
        <f t="shared" si="27"/>
        <v>1.4705882352941176E-2</v>
      </c>
      <c r="H123" s="36">
        <f t="shared" si="28"/>
        <v>1.7857142857142856E-2</v>
      </c>
      <c r="I123" s="36">
        <f t="shared" si="29"/>
        <v>3.9215686274509803E-2</v>
      </c>
      <c r="J123" s="36" t="str">
        <f t="shared" si="30"/>
        <v/>
      </c>
      <c r="K123" s="36">
        <f t="shared" si="33"/>
        <v>1</v>
      </c>
      <c r="L123" s="36">
        <f t="shared" si="34"/>
        <v>-1</v>
      </c>
      <c r="M123" s="36">
        <f t="shared" si="31"/>
        <v>1.4705882352941176E-2</v>
      </c>
      <c r="N123" s="42">
        <f t="shared" si="32"/>
        <v>-1.7857142857142856E-2</v>
      </c>
    </row>
    <row r="124" spans="1:14" ht="25.5" x14ac:dyDescent="0.2">
      <c r="A124" s="28"/>
      <c r="B124" s="30" t="s">
        <v>107</v>
      </c>
      <c r="C124" s="41">
        <v>2</v>
      </c>
      <c r="D124" s="35">
        <v>1</v>
      </c>
      <c r="E124" s="35">
        <v>1</v>
      </c>
      <c r="F124" s="35">
        <v>0</v>
      </c>
      <c r="G124" s="36">
        <f t="shared" si="27"/>
        <v>2.9411764705882353E-2</v>
      </c>
      <c r="H124" s="36">
        <f t="shared" si="28"/>
        <v>1.7857142857142856E-2</v>
      </c>
      <c r="I124" s="36">
        <f t="shared" si="29"/>
        <v>1.9607843137254902E-2</v>
      </c>
      <c r="J124" s="36" t="str">
        <f t="shared" si="30"/>
        <v/>
      </c>
      <c r="K124" s="36">
        <f t="shared" si="33"/>
        <v>-0.5</v>
      </c>
      <c r="L124" s="36">
        <f t="shared" si="34"/>
        <v>-1</v>
      </c>
      <c r="M124" s="36">
        <f t="shared" si="31"/>
        <v>-1.4705882352941176E-2</v>
      </c>
      <c r="N124" s="42">
        <f t="shared" si="32"/>
        <v>-1.7857142857142856E-2</v>
      </c>
    </row>
    <row r="125" spans="1:14" ht="25.5" x14ac:dyDescent="0.2">
      <c r="A125" s="28"/>
      <c r="B125" s="30" t="s">
        <v>108</v>
      </c>
      <c r="C125" s="41">
        <v>14</v>
      </c>
      <c r="D125" s="35">
        <v>12</v>
      </c>
      <c r="E125" s="35"/>
      <c r="F125" s="35"/>
      <c r="G125" s="36">
        <f t="shared" si="27"/>
        <v>0.20588235294117646</v>
      </c>
      <c r="H125" s="36">
        <f t="shared" si="28"/>
        <v>0.21428571428571427</v>
      </c>
      <c r="I125" s="36" t="str">
        <f t="shared" si="29"/>
        <v/>
      </c>
      <c r="J125" s="36" t="str">
        <f t="shared" si="30"/>
        <v/>
      </c>
      <c r="K125" s="36">
        <f t="shared" si="33"/>
        <v>-1</v>
      </c>
      <c r="L125" s="36">
        <f t="shared" si="34"/>
        <v>-1</v>
      </c>
      <c r="M125" s="36">
        <f t="shared" si="31"/>
        <v>-0.20588235294117646</v>
      </c>
      <c r="N125" s="42">
        <f t="shared" si="32"/>
        <v>-0.21428571428571427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>
        <v>0</v>
      </c>
      <c r="F126" s="35">
        <v>1</v>
      </c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>
        <f t="shared" si="30"/>
        <v>2.3809523809523808E-2</v>
      </c>
      <c r="K126" s="36" t="str">
        <f t="shared" si="33"/>
        <v xml:space="preserve"> </v>
      </c>
      <c r="L126" s="36">
        <f t="shared" si="34"/>
        <v>1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>
        <v>0</v>
      </c>
      <c r="F127" s="35">
        <v>2</v>
      </c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>
        <f t="shared" si="30"/>
        <v>4.7619047619047616E-2</v>
      </c>
      <c r="K127" s="36" t="str">
        <f t="shared" si="33"/>
        <v xml:space="preserve"> </v>
      </c>
      <c r="L127" s="36">
        <f t="shared" si="34"/>
        <v>1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>
        <v>1</v>
      </c>
      <c r="F129" s="35">
        <v>1</v>
      </c>
      <c r="G129" s="36" t="str">
        <f t="shared" si="27"/>
        <v/>
      </c>
      <c r="H129" s="36" t="str">
        <f t="shared" si="28"/>
        <v/>
      </c>
      <c r="I129" s="36">
        <f t="shared" si="29"/>
        <v>1.9607843137254902E-2</v>
      </c>
      <c r="J129" s="36">
        <f t="shared" si="30"/>
        <v>2.3809523809523808E-2</v>
      </c>
      <c r="K129" s="36">
        <f t="shared" si="33"/>
        <v>1</v>
      </c>
      <c r="L129" s="36">
        <f t="shared" si="34"/>
        <v>1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>
        <v>1</v>
      </c>
      <c r="F133" s="35">
        <v>0</v>
      </c>
      <c r="G133" s="36" t="str">
        <f t="shared" si="27"/>
        <v/>
      </c>
      <c r="H133" s="36" t="str">
        <f t="shared" si="28"/>
        <v/>
      </c>
      <c r="I133" s="36">
        <f t="shared" si="29"/>
        <v>1.9607843137254902E-2</v>
      </c>
      <c r="J133" s="36" t="str">
        <f t="shared" si="30"/>
        <v/>
      </c>
      <c r="K133" s="36">
        <f t="shared" si="33"/>
        <v>1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>
        <v>1</v>
      </c>
      <c r="F134" s="35">
        <v>0</v>
      </c>
      <c r="G134" s="36" t="str">
        <f t="shared" si="27"/>
        <v/>
      </c>
      <c r="H134" s="36" t="str">
        <f t="shared" si="28"/>
        <v/>
      </c>
      <c r="I134" s="36">
        <f t="shared" si="29"/>
        <v>1.9607843137254902E-2</v>
      </c>
      <c r="J134" s="36" t="str">
        <f t="shared" si="30"/>
        <v/>
      </c>
      <c r="K134" s="36">
        <f t="shared" si="33"/>
        <v>1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</v>
      </c>
      <c r="D137" s="35">
        <v>0</v>
      </c>
      <c r="E137" s="35">
        <v>2</v>
      </c>
      <c r="F137" s="35">
        <v>0</v>
      </c>
      <c r="G137" s="36">
        <f t="shared" si="27"/>
        <v>1.4705882352941176E-2</v>
      </c>
      <c r="H137" s="36" t="str">
        <f t="shared" si="28"/>
        <v/>
      </c>
      <c r="I137" s="36">
        <f t="shared" si="29"/>
        <v>3.9215686274509803E-2</v>
      </c>
      <c r="J137" s="36" t="str">
        <f t="shared" si="30"/>
        <v/>
      </c>
      <c r="K137" s="36">
        <f t="shared" si="33"/>
        <v>1</v>
      </c>
      <c r="L137" s="36" t="str">
        <f t="shared" si="34"/>
        <v xml:space="preserve"> </v>
      </c>
      <c r="M137" s="36">
        <f t="shared" si="31"/>
        <v>1.4705882352941176E-2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2</v>
      </c>
      <c r="D138" s="35">
        <v>0</v>
      </c>
      <c r="E138" s="35"/>
      <c r="F138" s="35"/>
      <c r="G138" s="36">
        <f t="shared" si="27"/>
        <v>2.9411764705882353E-2</v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 t="str">
        <f t="shared" si="34"/>
        <v xml:space="preserve"> </v>
      </c>
      <c r="M138" s="36">
        <f t="shared" si="31"/>
        <v>-2.9411764705882353E-2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2</v>
      </c>
      <c r="D139" s="35">
        <v>0</v>
      </c>
      <c r="E139" s="35">
        <v>1</v>
      </c>
      <c r="F139" s="35">
        <v>0</v>
      </c>
      <c r="G139" s="36">
        <f t="shared" si="27"/>
        <v>2.9411764705882353E-2</v>
      </c>
      <c r="H139" s="36" t="str">
        <f t="shared" si="28"/>
        <v/>
      </c>
      <c r="I139" s="36">
        <f t="shared" si="29"/>
        <v>1.9607843137254902E-2</v>
      </c>
      <c r="J139" s="36" t="str">
        <f t="shared" si="30"/>
        <v/>
      </c>
      <c r="K139" s="36">
        <f t="shared" si="33"/>
        <v>-0.5</v>
      </c>
      <c r="L139" s="36" t="str">
        <f t="shared" si="34"/>
        <v xml:space="preserve"> </v>
      </c>
      <c r="M139" s="36">
        <f t="shared" si="31"/>
        <v>-1.4705882352941176E-2</v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2</v>
      </c>
      <c r="E141" s="35">
        <v>0</v>
      </c>
      <c r="F141" s="35">
        <v>1</v>
      </c>
      <c r="G141" s="36" t="str">
        <f t="shared" si="27"/>
        <v/>
      </c>
      <c r="H141" s="36">
        <f t="shared" si="28"/>
        <v>3.5714285714285712E-2</v>
      </c>
      <c r="I141" s="36" t="str">
        <f t="shared" si="29"/>
        <v/>
      </c>
      <c r="J141" s="36">
        <f t="shared" si="30"/>
        <v>2.3809523809523808E-2</v>
      </c>
      <c r="K141" s="36" t="str">
        <f t="shared" si="33"/>
        <v xml:space="preserve"> </v>
      </c>
      <c r="L141" s="36">
        <f t="shared" si="34"/>
        <v>-0.5</v>
      </c>
      <c r="M141" s="36" t="str">
        <f t="shared" si="31"/>
        <v/>
      </c>
      <c r="N141" s="42">
        <f t="shared" si="32"/>
        <v>-1.7857142857142856E-2</v>
      </c>
    </row>
    <row r="142" spans="1:14" x14ac:dyDescent="0.2">
      <c r="A142" s="28"/>
      <c r="B142" s="30" t="s">
        <v>125</v>
      </c>
      <c r="C142" s="41">
        <v>2</v>
      </c>
      <c r="D142" s="35">
        <v>0</v>
      </c>
      <c r="E142" s="35">
        <v>2</v>
      </c>
      <c r="F142" s="35">
        <v>0</v>
      </c>
      <c r="G142" s="36">
        <f t="shared" si="27"/>
        <v>2.9411764705882353E-2</v>
      </c>
      <c r="H142" s="36" t="str">
        <f t="shared" si="28"/>
        <v/>
      </c>
      <c r="I142" s="36">
        <f t="shared" si="29"/>
        <v>3.9215686274509803E-2</v>
      </c>
      <c r="J142" s="36" t="str">
        <f t="shared" si="30"/>
        <v/>
      </c>
      <c r="K142" s="36">
        <f t="shared" si="33"/>
        <v>0</v>
      </c>
      <c r="L142" s="36" t="str">
        <f t="shared" si="34"/>
        <v xml:space="preserve"> </v>
      </c>
      <c r="M142" s="36">
        <f t="shared" si="31"/>
        <v>0</v>
      </c>
      <c r="N142" s="42" t="str">
        <f t="shared" si="32"/>
        <v/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</v>
      </c>
      <c r="D144" s="35">
        <v>2</v>
      </c>
      <c r="E144" s="35">
        <v>5</v>
      </c>
      <c r="F144" s="35">
        <v>2</v>
      </c>
      <c r="G144" s="36">
        <f t="shared" si="27"/>
        <v>1.4705882352941176E-2</v>
      </c>
      <c r="H144" s="36">
        <f t="shared" si="28"/>
        <v>3.5714285714285712E-2</v>
      </c>
      <c r="I144" s="36">
        <f t="shared" si="29"/>
        <v>9.8039215686274508E-2</v>
      </c>
      <c r="J144" s="36">
        <f t="shared" si="30"/>
        <v>4.7619047619047616E-2</v>
      </c>
      <c r="K144" s="36">
        <f t="shared" si="33"/>
        <v>4</v>
      </c>
      <c r="L144" s="36">
        <f t="shared" si="34"/>
        <v>0</v>
      </c>
      <c r="M144" s="36">
        <f t="shared" si="31"/>
        <v>5.8823529411764705E-2</v>
      </c>
      <c r="N144" s="42">
        <f t="shared" si="32"/>
        <v>0</v>
      </c>
    </row>
    <row r="145" spans="1:14" ht="28.5" customHeight="1" x14ac:dyDescent="0.2">
      <c r="A145" s="28"/>
      <c r="B145" s="30" t="s">
        <v>128</v>
      </c>
      <c r="C145" s="41">
        <v>3</v>
      </c>
      <c r="D145" s="35">
        <v>2</v>
      </c>
      <c r="E145" s="35">
        <v>3</v>
      </c>
      <c r="F145" s="35">
        <v>4</v>
      </c>
      <c r="G145" s="36">
        <f t="shared" ref="G145:G180" si="35">+IF(C145=0,"",C145/C$81)</f>
        <v>4.4117647058823532E-2</v>
      </c>
      <c r="H145" s="36">
        <f t="shared" ref="H145:H180" si="36">+IF(D145=0,"",D145/D$81)</f>
        <v>3.5714285714285712E-2</v>
      </c>
      <c r="I145" s="36">
        <f t="shared" ref="I145:I180" si="37">+IF(E145=0,"",E145/E$81)</f>
        <v>5.8823529411764705E-2</v>
      </c>
      <c r="J145" s="36">
        <f t="shared" ref="J145:J180" si="38">+IF(F145=0,"",F145/F$81)</f>
        <v>9.5238095238095233E-2</v>
      </c>
      <c r="K145" s="36">
        <f t="shared" si="33"/>
        <v>0</v>
      </c>
      <c r="L145" s="36">
        <f t="shared" si="34"/>
        <v>1</v>
      </c>
      <c r="M145" s="36">
        <f t="shared" ref="M145:M180" si="39">+IF(OR(AND(G145=""),(K145="")),"",G145*K145)</f>
        <v>0</v>
      </c>
      <c r="N145" s="42">
        <f t="shared" ref="N145:N180" si="40">+IF(OR(AND(H145=""),(L145="")),"",H145*L145)</f>
        <v>3.5714285714285712E-2</v>
      </c>
    </row>
    <row r="146" spans="1:14" x14ac:dyDescent="0.2">
      <c r="A146" s="28"/>
      <c r="B146" s="30" t="s">
        <v>129</v>
      </c>
      <c r="C146" s="41">
        <v>5</v>
      </c>
      <c r="D146" s="35">
        <v>3</v>
      </c>
      <c r="E146" s="35">
        <v>2</v>
      </c>
      <c r="F146" s="35">
        <v>0</v>
      </c>
      <c r="G146" s="36">
        <f t="shared" si="35"/>
        <v>7.3529411764705885E-2</v>
      </c>
      <c r="H146" s="36">
        <f t="shared" si="36"/>
        <v>5.3571428571428568E-2</v>
      </c>
      <c r="I146" s="36">
        <f t="shared" si="37"/>
        <v>3.9215686274509803E-2</v>
      </c>
      <c r="J146" s="36" t="str">
        <f t="shared" si="38"/>
        <v/>
      </c>
      <c r="K146" s="36">
        <f t="shared" ref="K146:K180" si="41">+IF(AND(C146=0,E146=0)," ",IF(C146=0,1,IF(E146=0,-1,(E146-C146)/C146)))</f>
        <v>-0.6</v>
      </c>
      <c r="L146" s="36">
        <f t="shared" ref="L146:L180" si="42">+IF(AND(D146=0,F146=0)," ",IF(D146=0,1,IF(F146=0,-1,(F146-D146)/D146)))</f>
        <v>-1</v>
      </c>
      <c r="M146" s="36">
        <f t="shared" si="39"/>
        <v>-4.4117647058823532E-2</v>
      </c>
      <c r="N146" s="42">
        <f t="shared" si="40"/>
        <v>-5.3571428571428568E-2</v>
      </c>
    </row>
    <row r="147" spans="1:14" x14ac:dyDescent="0.2">
      <c r="A147" s="28"/>
      <c r="B147" s="30" t="s">
        <v>130</v>
      </c>
      <c r="C147" s="41">
        <v>4</v>
      </c>
      <c r="D147" s="35">
        <v>0</v>
      </c>
      <c r="E147" s="35">
        <v>2</v>
      </c>
      <c r="F147" s="35">
        <v>0</v>
      </c>
      <c r="G147" s="36">
        <f t="shared" si="35"/>
        <v>5.8823529411764705E-2</v>
      </c>
      <c r="H147" s="36" t="str">
        <f t="shared" si="36"/>
        <v/>
      </c>
      <c r="I147" s="36">
        <f t="shared" si="37"/>
        <v>3.9215686274509803E-2</v>
      </c>
      <c r="J147" s="36" t="str">
        <f t="shared" si="38"/>
        <v/>
      </c>
      <c r="K147" s="36">
        <f t="shared" si="41"/>
        <v>-0.5</v>
      </c>
      <c r="L147" s="36" t="str">
        <f t="shared" si="42"/>
        <v xml:space="preserve"> </v>
      </c>
      <c r="M147" s="36">
        <f t="shared" si="39"/>
        <v>-2.9411764705882353E-2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>
        <v>0</v>
      </c>
      <c r="F166" s="35">
        <v>1</v>
      </c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>
        <f t="shared" si="38"/>
        <v>2.3809523809523808E-2</v>
      </c>
      <c r="K166" s="36" t="str">
        <f t="shared" si="41"/>
        <v xml:space="preserve"> </v>
      </c>
      <c r="L166" s="36">
        <f t="shared" si="42"/>
        <v>1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1</v>
      </c>
      <c r="E170" s="35">
        <v>1</v>
      </c>
      <c r="F170" s="35">
        <v>2</v>
      </c>
      <c r="G170" s="36" t="str">
        <f t="shared" si="35"/>
        <v/>
      </c>
      <c r="H170" s="36">
        <f t="shared" si="36"/>
        <v>1.7857142857142856E-2</v>
      </c>
      <c r="I170" s="36">
        <f t="shared" si="37"/>
        <v>1.9607843137254902E-2</v>
      </c>
      <c r="J170" s="36">
        <f t="shared" si="38"/>
        <v>4.7619047619047616E-2</v>
      </c>
      <c r="K170" s="36">
        <f t="shared" si="41"/>
        <v>1</v>
      </c>
      <c r="L170" s="36">
        <f t="shared" si="42"/>
        <v>1</v>
      </c>
      <c r="M170" s="36" t="str">
        <f t="shared" si="39"/>
        <v/>
      </c>
      <c r="N170" s="42">
        <f t="shared" si="40"/>
        <v>1.7857142857142856E-2</v>
      </c>
    </row>
    <row r="171" spans="1:14" x14ac:dyDescent="0.2">
      <c r="A171" s="28"/>
      <c r="B171" s="30" t="s">
        <v>154</v>
      </c>
      <c r="C171" s="41">
        <v>0</v>
      </c>
      <c r="D171" s="35">
        <v>2</v>
      </c>
      <c r="E171" s="35"/>
      <c r="F171" s="35"/>
      <c r="G171" s="36" t="str">
        <f t="shared" si="35"/>
        <v/>
      </c>
      <c r="H171" s="36">
        <f t="shared" si="36"/>
        <v>3.5714285714285712E-2</v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>
        <f t="shared" si="42"/>
        <v>-1</v>
      </c>
      <c r="M171" s="36" t="str">
        <f t="shared" si="39"/>
        <v/>
      </c>
      <c r="N171" s="42">
        <f t="shared" si="40"/>
        <v>-3.5714285714285712E-2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1</v>
      </c>
      <c r="E173" s="35">
        <v>1</v>
      </c>
      <c r="F173" s="35">
        <v>0</v>
      </c>
      <c r="G173" s="36" t="str">
        <f t="shared" si="35"/>
        <v/>
      </c>
      <c r="H173" s="36">
        <f t="shared" si="36"/>
        <v>1.7857142857142856E-2</v>
      </c>
      <c r="I173" s="36">
        <f t="shared" si="37"/>
        <v>1.9607843137254902E-2</v>
      </c>
      <c r="J173" s="36" t="str">
        <f t="shared" si="38"/>
        <v/>
      </c>
      <c r="K173" s="36">
        <f t="shared" si="41"/>
        <v>1</v>
      </c>
      <c r="L173" s="36">
        <f t="shared" si="42"/>
        <v>-1</v>
      </c>
      <c r="M173" s="36" t="str">
        <f t="shared" si="39"/>
        <v/>
      </c>
      <c r="N173" s="42">
        <f t="shared" si="40"/>
        <v>-1.7857142857142856E-2</v>
      </c>
    </row>
    <row r="174" spans="1:14" x14ac:dyDescent="0.2">
      <c r="A174" s="28"/>
      <c r="B174" s="30" t="s">
        <v>157</v>
      </c>
      <c r="C174" s="41">
        <v>0</v>
      </c>
      <c r="D174" s="35">
        <v>1</v>
      </c>
      <c r="E174" s="35"/>
      <c r="F174" s="35"/>
      <c r="G174" s="36" t="str">
        <f t="shared" si="35"/>
        <v/>
      </c>
      <c r="H174" s="36">
        <f t="shared" si="36"/>
        <v>1.7857142857142856E-2</v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>
        <f t="shared" si="42"/>
        <v>-1</v>
      </c>
      <c r="M174" s="36" t="str">
        <f t="shared" si="39"/>
        <v/>
      </c>
      <c r="N174" s="42">
        <f t="shared" si="40"/>
        <v>-1.7857142857142856E-2</v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4</v>
      </c>
      <c r="F178" s="35">
        <v>0</v>
      </c>
      <c r="G178" s="36" t="str">
        <f t="shared" si="35"/>
        <v/>
      </c>
      <c r="H178" s="36" t="str">
        <f t="shared" si="36"/>
        <v/>
      </c>
      <c r="I178" s="36">
        <f t="shared" si="37"/>
        <v>7.8431372549019607E-2</v>
      </c>
      <c r="J178" s="36" t="str">
        <f t="shared" si="38"/>
        <v/>
      </c>
      <c r="K178" s="36">
        <f t="shared" si="41"/>
        <v>1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109</v>
      </c>
      <c r="D188" s="32">
        <f>SUM(D189:D363)</f>
        <v>97</v>
      </c>
      <c r="E188" s="32">
        <f>SUM(E189:E363)</f>
        <v>69</v>
      </c>
      <c r="F188" s="32">
        <f>SUM(F189:F363)</f>
        <v>71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-0.3669724770642202</v>
      </c>
      <c r="L188" s="34">
        <f>+IF(AND(D188=0,F188=0),"",IF(D188=0,1,IF(F188=0,-1,(F188-D188)/D188)))</f>
        <v>-0.26804123711340205</v>
      </c>
      <c r="M188" s="33">
        <f t="shared" ref="M188:M219" si="47">+IF(OR(AND(G188=""),(K188="")),"",G188*K188)</f>
        <v>-0.3669724770642202</v>
      </c>
      <c r="N188" s="33">
        <f t="shared" ref="N188:N219" si="48">+IF(OR(AND(H188=""),(L188="")),"",H188*L188)</f>
        <v>-0.26804123711340205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>
        <v>1</v>
      </c>
      <c r="F189" s="38">
        <v>0</v>
      </c>
      <c r="G189" s="39" t="str">
        <f t="shared" si="43"/>
        <v/>
      </c>
      <c r="H189" s="39" t="str">
        <f t="shared" si="44"/>
        <v/>
      </c>
      <c r="I189" s="39">
        <f t="shared" si="45"/>
        <v>1.4492753623188406E-2</v>
      </c>
      <c r="J189" s="39" t="str">
        <f t="shared" si="46"/>
        <v/>
      </c>
      <c r="K189" s="39">
        <f t="shared" ref="K189:K220" si="49">+IF(AND(C189=0,E189=0)," ",IF(C189=0,1,IF(E189=0,-1,(E189-C189)/C189)))</f>
        <v>1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1</v>
      </c>
      <c r="D193" s="35">
        <v>1</v>
      </c>
      <c r="E193" s="35">
        <v>1</v>
      </c>
      <c r="F193" s="35">
        <v>2</v>
      </c>
      <c r="G193" s="36">
        <f t="shared" si="43"/>
        <v>9.1743119266055051E-3</v>
      </c>
      <c r="H193" s="36">
        <f t="shared" si="44"/>
        <v>1.0309278350515464E-2</v>
      </c>
      <c r="I193" s="36">
        <f t="shared" si="45"/>
        <v>1.4492753623188406E-2</v>
      </c>
      <c r="J193" s="36">
        <f t="shared" si="46"/>
        <v>2.8169014084507043E-2</v>
      </c>
      <c r="K193" s="36">
        <f t="shared" si="49"/>
        <v>0</v>
      </c>
      <c r="L193" s="36">
        <f t="shared" si="50"/>
        <v>1</v>
      </c>
      <c r="M193" s="36">
        <f t="shared" si="47"/>
        <v>0</v>
      </c>
      <c r="N193" s="42">
        <f t="shared" si="48"/>
        <v>1.0309278350515464E-2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10</v>
      </c>
      <c r="D195" s="35">
        <v>3</v>
      </c>
      <c r="E195" s="35">
        <v>17</v>
      </c>
      <c r="F195" s="35">
        <v>2</v>
      </c>
      <c r="G195" s="36">
        <f t="shared" si="43"/>
        <v>9.1743119266055051E-2</v>
      </c>
      <c r="H195" s="36">
        <f t="shared" si="44"/>
        <v>3.0927835051546393E-2</v>
      </c>
      <c r="I195" s="36">
        <f t="shared" si="45"/>
        <v>0.24637681159420291</v>
      </c>
      <c r="J195" s="36">
        <f t="shared" si="46"/>
        <v>2.8169014084507043E-2</v>
      </c>
      <c r="K195" s="36">
        <f t="shared" si="49"/>
        <v>0.7</v>
      </c>
      <c r="L195" s="36">
        <f t="shared" si="50"/>
        <v>-0.33333333333333331</v>
      </c>
      <c r="M195" s="36">
        <f t="shared" si="47"/>
        <v>6.4220183486238536E-2</v>
      </c>
      <c r="N195" s="42">
        <f t="shared" si="48"/>
        <v>-1.0309278350515464E-2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2</v>
      </c>
      <c r="D197" s="35">
        <v>1</v>
      </c>
      <c r="E197" s="35">
        <v>3</v>
      </c>
      <c r="F197" s="35">
        <v>1</v>
      </c>
      <c r="G197" s="36">
        <f t="shared" si="43"/>
        <v>1.834862385321101E-2</v>
      </c>
      <c r="H197" s="36">
        <f t="shared" si="44"/>
        <v>1.0309278350515464E-2</v>
      </c>
      <c r="I197" s="36">
        <f t="shared" si="45"/>
        <v>4.3478260869565216E-2</v>
      </c>
      <c r="J197" s="36">
        <f t="shared" si="46"/>
        <v>1.4084507042253521E-2</v>
      </c>
      <c r="K197" s="36">
        <f t="shared" si="49"/>
        <v>0.5</v>
      </c>
      <c r="L197" s="36">
        <f t="shared" si="50"/>
        <v>0</v>
      </c>
      <c r="M197" s="36">
        <f t="shared" si="47"/>
        <v>9.1743119266055051E-3</v>
      </c>
      <c r="N197" s="42">
        <f t="shared" si="48"/>
        <v>0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>
        <v>0</v>
      </c>
      <c r="F202" s="35">
        <v>1</v>
      </c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>
        <f t="shared" si="46"/>
        <v>1.4084507042253521E-2</v>
      </c>
      <c r="K202" s="36" t="str">
        <f t="shared" si="49"/>
        <v xml:space="preserve"> </v>
      </c>
      <c r="L202" s="36">
        <f t="shared" si="50"/>
        <v>1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6</v>
      </c>
      <c r="D203" s="35">
        <v>10</v>
      </c>
      <c r="E203" s="35">
        <v>9</v>
      </c>
      <c r="F203" s="35">
        <v>5</v>
      </c>
      <c r="G203" s="36">
        <f t="shared" si="43"/>
        <v>5.5045871559633031E-2</v>
      </c>
      <c r="H203" s="36">
        <f t="shared" si="44"/>
        <v>0.10309278350515463</v>
      </c>
      <c r="I203" s="36">
        <f t="shared" si="45"/>
        <v>0.13043478260869565</v>
      </c>
      <c r="J203" s="36">
        <f t="shared" si="46"/>
        <v>7.0422535211267609E-2</v>
      </c>
      <c r="K203" s="36">
        <f t="shared" si="49"/>
        <v>0.5</v>
      </c>
      <c r="L203" s="36">
        <f t="shared" si="50"/>
        <v>-0.5</v>
      </c>
      <c r="M203" s="36">
        <f t="shared" si="47"/>
        <v>2.7522935779816515E-2</v>
      </c>
      <c r="N203" s="42">
        <f t="shared" si="48"/>
        <v>-5.1546391752577317E-2</v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</v>
      </c>
      <c r="D209" s="35">
        <v>1</v>
      </c>
      <c r="E209" s="35">
        <v>1</v>
      </c>
      <c r="F209" s="35">
        <v>0</v>
      </c>
      <c r="G209" s="36">
        <f t="shared" si="43"/>
        <v>9.1743119266055051E-3</v>
      </c>
      <c r="H209" s="36">
        <f t="shared" si="44"/>
        <v>1.0309278350515464E-2</v>
      </c>
      <c r="I209" s="36">
        <f t="shared" si="45"/>
        <v>1.4492753623188406E-2</v>
      </c>
      <c r="J209" s="36" t="str">
        <f t="shared" si="46"/>
        <v/>
      </c>
      <c r="K209" s="36">
        <f t="shared" si="49"/>
        <v>0</v>
      </c>
      <c r="L209" s="36">
        <f t="shared" si="50"/>
        <v>-1</v>
      </c>
      <c r="M209" s="36">
        <f t="shared" si="47"/>
        <v>0</v>
      </c>
      <c r="N209" s="42">
        <f t="shared" si="48"/>
        <v>-1.0309278350515464E-2</v>
      </c>
    </row>
    <row r="210" spans="1:14" x14ac:dyDescent="0.2">
      <c r="A210" s="28"/>
      <c r="B210" s="30" t="s">
        <v>185</v>
      </c>
      <c r="C210" s="41">
        <v>3</v>
      </c>
      <c r="D210" s="35">
        <v>0</v>
      </c>
      <c r="E210" s="35">
        <v>1</v>
      </c>
      <c r="F210" s="35">
        <v>0</v>
      </c>
      <c r="G210" s="36">
        <f t="shared" si="43"/>
        <v>2.7522935779816515E-2</v>
      </c>
      <c r="H210" s="36" t="str">
        <f t="shared" si="44"/>
        <v/>
      </c>
      <c r="I210" s="36">
        <f t="shared" si="45"/>
        <v>1.4492753623188406E-2</v>
      </c>
      <c r="J210" s="36" t="str">
        <f t="shared" si="46"/>
        <v/>
      </c>
      <c r="K210" s="36">
        <f t="shared" si="49"/>
        <v>-0.66666666666666663</v>
      </c>
      <c r="L210" s="36" t="str">
        <f t="shared" si="50"/>
        <v xml:space="preserve"> </v>
      </c>
      <c r="M210" s="36">
        <f t="shared" si="47"/>
        <v>-1.834862385321101E-2</v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15</v>
      </c>
      <c r="D215" s="35">
        <v>5</v>
      </c>
      <c r="E215" s="35">
        <v>0</v>
      </c>
      <c r="F215" s="35">
        <v>2</v>
      </c>
      <c r="G215" s="36">
        <f t="shared" si="43"/>
        <v>0.13761467889908258</v>
      </c>
      <c r="H215" s="36">
        <f t="shared" si="44"/>
        <v>5.1546391752577317E-2</v>
      </c>
      <c r="I215" s="36" t="str">
        <f t="shared" si="45"/>
        <v/>
      </c>
      <c r="J215" s="36">
        <f t="shared" si="46"/>
        <v>2.8169014084507043E-2</v>
      </c>
      <c r="K215" s="36">
        <f t="shared" si="49"/>
        <v>-1</v>
      </c>
      <c r="L215" s="36">
        <f t="shared" si="50"/>
        <v>-0.6</v>
      </c>
      <c r="M215" s="36">
        <f t="shared" si="47"/>
        <v>-0.13761467889908258</v>
      </c>
      <c r="N215" s="42">
        <f t="shared" si="48"/>
        <v>-3.0927835051546389E-2</v>
      </c>
    </row>
    <row r="216" spans="1:14" ht="24" customHeight="1" x14ac:dyDescent="0.2">
      <c r="A216" s="28"/>
      <c r="B216" s="30" t="s">
        <v>191</v>
      </c>
      <c r="C216" s="41">
        <v>3</v>
      </c>
      <c r="D216" s="35">
        <v>0</v>
      </c>
      <c r="E216" s="35">
        <v>0</v>
      </c>
      <c r="F216" s="35">
        <v>1</v>
      </c>
      <c r="G216" s="36">
        <f t="shared" si="43"/>
        <v>2.7522935779816515E-2</v>
      </c>
      <c r="H216" s="36" t="str">
        <f t="shared" si="44"/>
        <v/>
      </c>
      <c r="I216" s="36" t="str">
        <f t="shared" si="45"/>
        <v/>
      </c>
      <c r="J216" s="36">
        <f t="shared" si="46"/>
        <v>1.4084507042253521E-2</v>
      </c>
      <c r="K216" s="36">
        <f t="shared" si="49"/>
        <v>-1</v>
      </c>
      <c r="L216" s="36">
        <f t="shared" si="50"/>
        <v>1</v>
      </c>
      <c r="M216" s="36">
        <f t="shared" si="47"/>
        <v>-2.7522935779816515E-2</v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1</v>
      </c>
      <c r="D218" s="35">
        <v>1</v>
      </c>
      <c r="E218" s="35">
        <v>0</v>
      </c>
      <c r="F218" s="35">
        <v>2</v>
      </c>
      <c r="G218" s="36">
        <f t="shared" si="43"/>
        <v>9.1743119266055051E-3</v>
      </c>
      <c r="H218" s="36">
        <f t="shared" si="44"/>
        <v>1.0309278350515464E-2</v>
      </c>
      <c r="I218" s="36" t="str">
        <f t="shared" si="45"/>
        <v/>
      </c>
      <c r="J218" s="36">
        <f t="shared" si="46"/>
        <v>2.8169014084507043E-2</v>
      </c>
      <c r="K218" s="36">
        <f t="shared" si="49"/>
        <v>-1</v>
      </c>
      <c r="L218" s="36">
        <f t="shared" si="50"/>
        <v>1</v>
      </c>
      <c r="M218" s="36">
        <f t="shared" si="47"/>
        <v>-9.1743119266055051E-3</v>
      </c>
      <c r="N218" s="42">
        <f t="shared" si="48"/>
        <v>1.0309278350515464E-2</v>
      </c>
    </row>
    <row r="219" spans="1:14" x14ac:dyDescent="0.2">
      <c r="A219" s="28"/>
      <c r="B219" s="30" t="s">
        <v>194</v>
      </c>
      <c r="C219" s="41">
        <v>2</v>
      </c>
      <c r="D219" s="35">
        <v>0</v>
      </c>
      <c r="E219" s="35">
        <v>1</v>
      </c>
      <c r="F219" s="35">
        <v>1</v>
      </c>
      <c r="G219" s="36">
        <f t="shared" si="43"/>
        <v>1.834862385321101E-2</v>
      </c>
      <c r="H219" s="36" t="str">
        <f t="shared" si="44"/>
        <v/>
      </c>
      <c r="I219" s="36">
        <f t="shared" si="45"/>
        <v>1.4492753623188406E-2</v>
      </c>
      <c r="J219" s="36">
        <f t="shared" si="46"/>
        <v>1.4084507042253521E-2</v>
      </c>
      <c r="K219" s="36">
        <f t="shared" si="49"/>
        <v>-0.5</v>
      </c>
      <c r="L219" s="36">
        <f t="shared" si="50"/>
        <v>1</v>
      </c>
      <c r="M219" s="36">
        <f t="shared" si="47"/>
        <v>-9.1743119266055051E-3</v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3</v>
      </c>
      <c r="D220" s="35">
        <v>2</v>
      </c>
      <c r="E220" s="35">
        <v>0</v>
      </c>
      <c r="F220" s="35">
        <v>1</v>
      </c>
      <c r="G220" s="36">
        <f t="shared" ref="G220:G251" si="51">+IF(C220=0,"",C220/C$188)</f>
        <v>2.7522935779816515E-2</v>
      </c>
      <c r="H220" s="36">
        <f t="shared" ref="H220:H251" si="52">+IF(D220=0,"",D220/D$188)</f>
        <v>2.0618556701030927E-2</v>
      </c>
      <c r="I220" s="36" t="str">
        <f t="shared" ref="I220:I251" si="53">+IF(E220=0,"",E220/E$188)</f>
        <v/>
      </c>
      <c r="J220" s="36">
        <f t="shared" ref="J220:J251" si="54">+IF(F220=0,"",F220/F$188)</f>
        <v>1.4084507042253521E-2</v>
      </c>
      <c r="K220" s="36">
        <f t="shared" si="49"/>
        <v>-1</v>
      </c>
      <c r="L220" s="36">
        <f t="shared" si="50"/>
        <v>-0.5</v>
      </c>
      <c r="M220" s="36">
        <f t="shared" ref="M220:M251" si="55">+IF(OR(AND(G220=""),(K220="")),"",G220*K220)</f>
        <v>-2.7522935779816515E-2</v>
      </c>
      <c r="N220" s="42">
        <f t="shared" ref="N220:N251" si="56">+IF(OR(AND(H220=""),(L220="")),"",H220*L220)</f>
        <v>-1.0309278350515464E-2</v>
      </c>
    </row>
    <row r="221" spans="1:14" x14ac:dyDescent="0.2">
      <c r="A221" s="28"/>
      <c r="B221" s="30" t="s">
        <v>196</v>
      </c>
      <c r="C221" s="41">
        <v>1</v>
      </c>
      <c r="D221" s="35">
        <v>1</v>
      </c>
      <c r="E221" s="35">
        <v>4</v>
      </c>
      <c r="F221" s="35">
        <v>5</v>
      </c>
      <c r="G221" s="36">
        <f t="shared" si="51"/>
        <v>9.1743119266055051E-3</v>
      </c>
      <c r="H221" s="36">
        <f t="shared" si="52"/>
        <v>1.0309278350515464E-2</v>
      </c>
      <c r="I221" s="36">
        <f t="shared" si="53"/>
        <v>5.7971014492753624E-2</v>
      </c>
      <c r="J221" s="36">
        <f t="shared" si="54"/>
        <v>7.0422535211267609E-2</v>
      </c>
      <c r="K221" s="36">
        <f t="shared" ref="K221:K252" si="57">+IF(AND(C221=0,E221=0)," ",IF(C221=0,1,IF(E221=0,-1,(E221-C221)/C221)))</f>
        <v>3</v>
      </c>
      <c r="L221" s="36">
        <f t="shared" ref="L221:L252" si="58">+IF(AND(D221=0,F221=0)," ",IF(D221=0,1,IF(F221=0,-1,(F221-D221)/D221)))</f>
        <v>4</v>
      </c>
      <c r="M221" s="36">
        <f t="shared" si="55"/>
        <v>2.7522935779816515E-2</v>
      </c>
      <c r="N221" s="42">
        <f t="shared" si="56"/>
        <v>4.1237113402061855E-2</v>
      </c>
    </row>
    <row r="222" spans="1:14" x14ac:dyDescent="0.2">
      <c r="A222" s="28"/>
      <c r="B222" s="30" t="s">
        <v>197</v>
      </c>
      <c r="C222" s="41">
        <v>5</v>
      </c>
      <c r="D222" s="35">
        <v>4</v>
      </c>
      <c r="E222" s="35">
        <v>1</v>
      </c>
      <c r="F222" s="35">
        <v>5</v>
      </c>
      <c r="G222" s="36">
        <f t="shared" si="51"/>
        <v>4.5871559633027525E-2</v>
      </c>
      <c r="H222" s="36">
        <f t="shared" si="52"/>
        <v>4.1237113402061855E-2</v>
      </c>
      <c r="I222" s="36">
        <f t="shared" si="53"/>
        <v>1.4492753623188406E-2</v>
      </c>
      <c r="J222" s="36">
        <f t="shared" si="54"/>
        <v>7.0422535211267609E-2</v>
      </c>
      <c r="K222" s="36">
        <f t="shared" si="57"/>
        <v>-0.8</v>
      </c>
      <c r="L222" s="36">
        <f t="shared" si="58"/>
        <v>0.25</v>
      </c>
      <c r="M222" s="36">
        <f t="shared" si="55"/>
        <v>-3.669724770642202E-2</v>
      </c>
      <c r="N222" s="42">
        <f t="shared" si="56"/>
        <v>1.0309278350515464E-2</v>
      </c>
    </row>
    <row r="223" spans="1:14" x14ac:dyDescent="0.2">
      <c r="A223" s="28"/>
      <c r="B223" s="30" t="s">
        <v>198</v>
      </c>
      <c r="C223" s="41">
        <v>0</v>
      </c>
      <c r="D223" s="35">
        <v>1</v>
      </c>
      <c r="E223" s="35">
        <v>3</v>
      </c>
      <c r="F223" s="35">
        <v>3</v>
      </c>
      <c r="G223" s="36" t="str">
        <f t="shared" si="51"/>
        <v/>
      </c>
      <c r="H223" s="36">
        <f t="shared" si="52"/>
        <v>1.0309278350515464E-2</v>
      </c>
      <c r="I223" s="36">
        <f t="shared" si="53"/>
        <v>4.3478260869565216E-2</v>
      </c>
      <c r="J223" s="36">
        <f t="shared" si="54"/>
        <v>4.2253521126760563E-2</v>
      </c>
      <c r="K223" s="36">
        <f t="shared" si="57"/>
        <v>1</v>
      </c>
      <c r="L223" s="36">
        <f t="shared" si="58"/>
        <v>2</v>
      </c>
      <c r="M223" s="36" t="str">
        <f t="shared" si="55"/>
        <v/>
      </c>
      <c r="N223" s="42">
        <f t="shared" si="56"/>
        <v>2.0618556701030927E-2</v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1</v>
      </c>
      <c r="E225" s="35">
        <v>0</v>
      </c>
      <c r="F225" s="35">
        <v>2</v>
      </c>
      <c r="G225" s="36" t="str">
        <f t="shared" si="51"/>
        <v/>
      </c>
      <c r="H225" s="36">
        <f t="shared" si="52"/>
        <v>1.0309278350515464E-2</v>
      </c>
      <c r="I225" s="36" t="str">
        <f t="shared" si="53"/>
        <v/>
      </c>
      <c r="J225" s="36">
        <f t="shared" si="54"/>
        <v>2.8169014084507043E-2</v>
      </c>
      <c r="K225" s="36" t="str">
        <f t="shared" si="57"/>
        <v xml:space="preserve"> </v>
      </c>
      <c r="L225" s="36">
        <f t="shared" si="58"/>
        <v>1</v>
      </c>
      <c r="M225" s="36" t="str">
        <f t="shared" si="55"/>
        <v/>
      </c>
      <c r="N225" s="42">
        <f t="shared" si="56"/>
        <v>1.0309278350515464E-2</v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1</v>
      </c>
      <c r="D230" s="35">
        <v>0</v>
      </c>
      <c r="E230" s="35">
        <v>3</v>
      </c>
      <c r="F230" s="35">
        <v>4</v>
      </c>
      <c r="G230" s="36">
        <f t="shared" si="51"/>
        <v>9.1743119266055051E-3</v>
      </c>
      <c r="H230" s="36" t="str">
        <f t="shared" si="52"/>
        <v/>
      </c>
      <c r="I230" s="36">
        <f t="shared" si="53"/>
        <v>4.3478260869565216E-2</v>
      </c>
      <c r="J230" s="36">
        <f t="shared" si="54"/>
        <v>5.6338028169014086E-2</v>
      </c>
      <c r="K230" s="36">
        <f t="shared" si="57"/>
        <v>2</v>
      </c>
      <c r="L230" s="36">
        <f t="shared" si="58"/>
        <v>1</v>
      </c>
      <c r="M230" s="36">
        <f t="shared" si="55"/>
        <v>1.834862385321101E-2</v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</v>
      </c>
      <c r="D235" s="35">
        <v>0</v>
      </c>
      <c r="E235" s="35">
        <v>1</v>
      </c>
      <c r="F235" s="35">
        <v>1</v>
      </c>
      <c r="G235" s="36">
        <f t="shared" si="51"/>
        <v>9.1743119266055051E-3</v>
      </c>
      <c r="H235" s="36" t="str">
        <f t="shared" si="52"/>
        <v/>
      </c>
      <c r="I235" s="36">
        <f t="shared" si="53"/>
        <v>1.4492753623188406E-2</v>
      </c>
      <c r="J235" s="36">
        <f t="shared" si="54"/>
        <v>1.4084507042253521E-2</v>
      </c>
      <c r="K235" s="36">
        <f t="shared" si="57"/>
        <v>0</v>
      </c>
      <c r="L235" s="36">
        <f t="shared" si="58"/>
        <v>1</v>
      </c>
      <c r="M235" s="36">
        <f t="shared" si="55"/>
        <v>0</v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1</v>
      </c>
      <c r="E239" s="35"/>
      <c r="F239" s="35"/>
      <c r="G239" s="36" t="str">
        <f t="shared" si="51"/>
        <v/>
      </c>
      <c r="H239" s="36">
        <f t="shared" si="52"/>
        <v>1.0309278350515464E-2</v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>
        <f t="shared" si="58"/>
        <v>-1</v>
      </c>
      <c r="M239" s="36" t="str">
        <f t="shared" si="55"/>
        <v/>
      </c>
      <c r="N239" s="42">
        <f t="shared" si="56"/>
        <v>-1.0309278350515464E-2</v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22</v>
      </c>
      <c r="D242" s="35">
        <v>16</v>
      </c>
      <c r="E242" s="35">
        <v>1</v>
      </c>
      <c r="F242" s="35">
        <v>1</v>
      </c>
      <c r="G242" s="36">
        <f t="shared" si="51"/>
        <v>0.20183486238532111</v>
      </c>
      <c r="H242" s="36">
        <f t="shared" si="52"/>
        <v>0.16494845360824742</v>
      </c>
      <c r="I242" s="36">
        <f t="shared" si="53"/>
        <v>1.4492753623188406E-2</v>
      </c>
      <c r="J242" s="36">
        <f t="shared" si="54"/>
        <v>1.4084507042253521E-2</v>
      </c>
      <c r="K242" s="36">
        <f t="shared" si="57"/>
        <v>-0.95454545454545459</v>
      </c>
      <c r="L242" s="36">
        <f t="shared" si="58"/>
        <v>-0.9375</v>
      </c>
      <c r="M242" s="36">
        <f t="shared" si="55"/>
        <v>-0.19266055045871561</v>
      </c>
      <c r="N242" s="42">
        <f t="shared" si="56"/>
        <v>-0.15463917525773196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</v>
      </c>
      <c r="D255" s="35">
        <v>0</v>
      </c>
      <c r="E255" s="35"/>
      <c r="F255" s="35"/>
      <c r="G255" s="36">
        <f t="shared" si="59"/>
        <v>9.1743119266055051E-3</v>
      </c>
      <c r="H255" s="36" t="str">
        <f t="shared" si="60"/>
        <v/>
      </c>
      <c r="I255" s="36" t="str">
        <f t="shared" si="61"/>
        <v/>
      </c>
      <c r="J255" s="36" t="str">
        <f t="shared" si="62"/>
        <v/>
      </c>
      <c r="K255" s="36">
        <f t="shared" si="65"/>
        <v>-1</v>
      </c>
      <c r="L255" s="36" t="str">
        <f t="shared" si="66"/>
        <v xml:space="preserve"> </v>
      </c>
      <c r="M255" s="36">
        <f t="shared" si="63"/>
        <v>-9.1743119266055051E-3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1</v>
      </c>
      <c r="D258" s="35">
        <v>0</v>
      </c>
      <c r="E258" s="35">
        <v>1</v>
      </c>
      <c r="F258" s="35">
        <v>1</v>
      </c>
      <c r="G258" s="36">
        <f t="shared" si="59"/>
        <v>9.1743119266055051E-3</v>
      </c>
      <c r="H258" s="36" t="str">
        <f t="shared" si="60"/>
        <v/>
      </c>
      <c r="I258" s="36">
        <f t="shared" si="61"/>
        <v>1.4492753623188406E-2</v>
      </c>
      <c r="J258" s="36">
        <f t="shared" si="62"/>
        <v>1.4084507042253521E-2</v>
      </c>
      <c r="K258" s="36">
        <f t="shared" si="65"/>
        <v>0</v>
      </c>
      <c r="L258" s="36">
        <f t="shared" si="66"/>
        <v>1</v>
      </c>
      <c r="M258" s="36">
        <f t="shared" si="63"/>
        <v>0</v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1</v>
      </c>
      <c r="D260" s="35">
        <v>1</v>
      </c>
      <c r="E260" s="35"/>
      <c r="F260" s="35"/>
      <c r="G260" s="36">
        <f t="shared" si="59"/>
        <v>9.1743119266055051E-3</v>
      </c>
      <c r="H260" s="36">
        <f t="shared" si="60"/>
        <v>1.0309278350515464E-2</v>
      </c>
      <c r="I260" s="36" t="str">
        <f t="shared" si="61"/>
        <v/>
      </c>
      <c r="J260" s="36" t="str">
        <f t="shared" si="62"/>
        <v/>
      </c>
      <c r="K260" s="36">
        <f t="shared" si="65"/>
        <v>-1</v>
      </c>
      <c r="L260" s="36">
        <f t="shared" si="66"/>
        <v>-1</v>
      </c>
      <c r="M260" s="36">
        <f t="shared" si="63"/>
        <v>-9.1743119266055051E-3</v>
      </c>
      <c r="N260" s="42">
        <f t="shared" si="64"/>
        <v>-1.0309278350515464E-2</v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1</v>
      </c>
      <c r="E270" s="35"/>
      <c r="F270" s="35"/>
      <c r="G270" s="36" t="str">
        <f t="shared" si="59"/>
        <v/>
      </c>
      <c r="H270" s="36">
        <f t="shared" si="60"/>
        <v>1.0309278350515464E-2</v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>
        <f t="shared" si="66"/>
        <v>-1</v>
      </c>
      <c r="M270" s="36" t="str">
        <f t="shared" si="63"/>
        <v/>
      </c>
      <c r="N270" s="42">
        <f t="shared" si="64"/>
        <v>-1.0309278350515464E-2</v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1</v>
      </c>
      <c r="F271" s="35">
        <v>0</v>
      </c>
      <c r="G271" s="36" t="str">
        <f t="shared" si="59"/>
        <v/>
      </c>
      <c r="H271" s="36" t="str">
        <f t="shared" si="60"/>
        <v/>
      </c>
      <c r="I271" s="36">
        <f t="shared" si="61"/>
        <v>1.4492753623188406E-2</v>
      </c>
      <c r="J271" s="36" t="str">
        <f t="shared" si="62"/>
        <v/>
      </c>
      <c r="K271" s="36">
        <f t="shared" si="65"/>
        <v>1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2</v>
      </c>
      <c r="E274" s="35"/>
      <c r="F274" s="35"/>
      <c r="G274" s="36" t="str">
        <f t="shared" si="59"/>
        <v/>
      </c>
      <c r="H274" s="36">
        <f t="shared" si="60"/>
        <v>2.0618556701030927E-2</v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>
        <f t="shared" si="66"/>
        <v>-1</v>
      </c>
      <c r="M274" s="36" t="str">
        <f t="shared" si="63"/>
        <v/>
      </c>
      <c r="N274" s="42">
        <f t="shared" si="64"/>
        <v>-2.0618556701030927E-2</v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>
        <v>1</v>
      </c>
      <c r="F276" s="35">
        <v>0</v>
      </c>
      <c r="G276" s="36" t="str">
        <f t="shared" si="59"/>
        <v/>
      </c>
      <c r="H276" s="36" t="str">
        <f t="shared" si="60"/>
        <v/>
      </c>
      <c r="I276" s="36">
        <f t="shared" si="61"/>
        <v>1.4492753623188406E-2</v>
      </c>
      <c r="J276" s="36" t="str">
        <f t="shared" si="62"/>
        <v/>
      </c>
      <c r="K276" s="36">
        <f t="shared" si="65"/>
        <v>1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>
        <v>0</v>
      </c>
      <c r="F279" s="35">
        <v>3</v>
      </c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>
        <f t="shared" si="62"/>
        <v>4.2253521126760563E-2</v>
      </c>
      <c r="K279" s="36" t="str">
        <f t="shared" si="65"/>
        <v xml:space="preserve"> </v>
      </c>
      <c r="L279" s="36">
        <f t="shared" si="66"/>
        <v>1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2</v>
      </c>
      <c r="D281" s="35">
        <v>11</v>
      </c>
      <c r="E281" s="35">
        <v>2</v>
      </c>
      <c r="F281" s="35">
        <v>5</v>
      </c>
      <c r="G281" s="36">
        <f t="shared" si="59"/>
        <v>1.834862385321101E-2</v>
      </c>
      <c r="H281" s="36">
        <f t="shared" si="60"/>
        <v>0.1134020618556701</v>
      </c>
      <c r="I281" s="36">
        <f t="shared" si="61"/>
        <v>2.8985507246376812E-2</v>
      </c>
      <c r="J281" s="36">
        <f t="shared" si="62"/>
        <v>7.0422535211267609E-2</v>
      </c>
      <c r="K281" s="36">
        <f t="shared" si="65"/>
        <v>0</v>
      </c>
      <c r="L281" s="36">
        <f t="shared" si="66"/>
        <v>-0.54545454545454541</v>
      </c>
      <c r="M281" s="36">
        <f t="shared" si="63"/>
        <v>0</v>
      </c>
      <c r="N281" s="42">
        <f t="shared" si="64"/>
        <v>-6.1855670103092779E-2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>
        <v>0</v>
      </c>
      <c r="F286" s="35">
        <v>1</v>
      </c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>
        <f t="shared" si="70"/>
        <v>1.4084507042253521E-2</v>
      </c>
      <c r="K286" s="36" t="str">
        <f t="shared" si="73"/>
        <v xml:space="preserve"> </v>
      </c>
      <c r="L286" s="36">
        <f t="shared" si="74"/>
        <v>1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1</v>
      </c>
      <c r="D293" s="35">
        <v>1</v>
      </c>
      <c r="E293" s="35">
        <v>2</v>
      </c>
      <c r="F293" s="35">
        <v>0</v>
      </c>
      <c r="G293" s="36">
        <f t="shared" si="67"/>
        <v>9.1743119266055051E-3</v>
      </c>
      <c r="H293" s="36">
        <f t="shared" si="68"/>
        <v>1.0309278350515464E-2</v>
      </c>
      <c r="I293" s="36">
        <f t="shared" si="69"/>
        <v>2.8985507246376812E-2</v>
      </c>
      <c r="J293" s="36" t="str">
        <f t="shared" si="70"/>
        <v/>
      </c>
      <c r="K293" s="36">
        <f t="shared" si="73"/>
        <v>1</v>
      </c>
      <c r="L293" s="36">
        <f t="shared" si="74"/>
        <v>-1</v>
      </c>
      <c r="M293" s="36">
        <f t="shared" si="71"/>
        <v>9.1743119266055051E-3</v>
      </c>
      <c r="N293" s="42">
        <f t="shared" si="72"/>
        <v>-1.0309278350515464E-2</v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>
        <v>1</v>
      </c>
      <c r="F294" s="35">
        <v>0</v>
      </c>
      <c r="G294" s="36" t="str">
        <f t="shared" si="67"/>
        <v/>
      </c>
      <c r="H294" s="36" t="str">
        <f t="shared" si="68"/>
        <v/>
      </c>
      <c r="I294" s="36">
        <f t="shared" si="69"/>
        <v>1.4492753623188406E-2</v>
      </c>
      <c r="J294" s="36" t="str">
        <f t="shared" si="70"/>
        <v/>
      </c>
      <c r="K294" s="36">
        <f t="shared" si="73"/>
        <v>1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1</v>
      </c>
      <c r="E299" s="35"/>
      <c r="F299" s="35"/>
      <c r="G299" s="36" t="str">
        <f t="shared" si="67"/>
        <v/>
      </c>
      <c r="H299" s="36">
        <f t="shared" si="68"/>
        <v>1.0309278350515464E-2</v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>
        <f t="shared" si="74"/>
        <v>-1</v>
      </c>
      <c r="M299" s="36" t="str">
        <f t="shared" si="71"/>
        <v/>
      </c>
      <c r="N299" s="42">
        <f t="shared" si="72"/>
        <v>-1.0309278350515464E-2</v>
      </c>
    </row>
    <row r="300" spans="1:14" x14ac:dyDescent="0.2">
      <c r="A300" s="28"/>
      <c r="B300" s="30" t="s">
        <v>275</v>
      </c>
      <c r="C300" s="41">
        <v>0</v>
      </c>
      <c r="D300" s="35">
        <v>2</v>
      </c>
      <c r="E300" s="35">
        <v>1</v>
      </c>
      <c r="F300" s="35">
        <v>2</v>
      </c>
      <c r="G300" s="36" t="str">
        <f t="shared" si="67"/>
        <v/>
      </c>
      <c r="H300" s="36">
        <f t="shared" si="68"/>
        <v>2.0618556701030927E-2</v>
      </c>
      <c r="I300" s="36">
        <f t="shared" si="69"/>
        <v>1.4492753623188406E-2</v>
      </c>
      <c r="J300" s="36">
        <f t="shared" si="70"/>
        <v>2.8169014084507043E-2</v>
      </c>
      <c r="K300" s="36">
        <f t="shared" si="73"/>
        <v>1</v>
      </c>
      <c r="L300" s="36">
        <f t="shared" si="74"/>
        <v>0</v>
      </c>
      <c r="M300" s="36" t="str">
        <f t="shared" si="71"/>
        <v/>
      </c>
      <c r="N300" s="42">
        <f t="shared" si="72"/>
        <v>0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/>
      <c r="F306" s="35"/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 t="str">
        <f t="shared" si="74"/>
        <v xml:space="preserve"> 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>
        <v>2</v>
      </c>
      <c r="F307" s="35">
        <v>0</v>
      </c>
      <c r="G307" s="36" t="str">
        <f t="shared" si="67"/>
        <v/>
      </c>
      <c r="H307" s="36" t="str">
        <f t="shared" si="68"/>
        <v/>
      </c>
      <c r="I307" s="36">
        <f t="shared" si="69"/>
        <v>2.8985507246376812E-2</v>
      </c>
      <c r="J307" s="36" t="str">
        <f t="shared" si="70"/>
        <v/>
      </c>
      <c r="K307" s="36">
        <f t="shared" si="73"/>
        <v>1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2</v>
      </c>
      <c r="D310" s="35">
        <v>0</v>
      </c>
      <c r="E310" s="35"/>
      <c r="F310" s="35"/>
      <c r="G310" s="36">
        <f t="shared" si="67"/>
        <v>1.834862385321101E-2</v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>
        <f t="shared" si="73"/>
        <v>-1</v>
      </c>
      <c r="L310" s="36" t="str">
        <f t="shared" si="74"/>
        <v xml:space="preserve"> </v>
      </c>
      <c r="M310" s="36">
        <f t="shared" si="71"/>
        <v>-1.834862385321101E-2</v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>
        <v>1</v>
      </c>
      <c r="F311" s="35">
        <v>1</v>
      </c>
      <c r="G311" s="36" t="str">
        <f t="shared" si="67"/>
        <v/>
      </c>
      <c r="H311" s="36" t="str">
        <f t="shared" si="68"/>
        <v/>
      </c>
      <c r="I311" s="36">
        <f t="shared" si="69"/>
        <v>1.4492753623188406E-2</v>
      </c>
      <c r="J311" s="36">
        <f t="shared" si="70"/>
        <v>1.4084507042253521E-2</v>
      </c>
      <c r="K311" s="36">
        <f t="shared" si="73"/>
        <v>1</v>
      </c>
      <c r="L311" s="36">
        <f t="shared" si="74"/>
        <v>1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1</v>
      </c>
      <c r="E312" s="35">
        <v>1</v>
      </c>
      <c r="F312" s="35">
        <v>1</v>
      </c>
      <c r="G312" s="36" t="str">
        <f t="shared" si="67"/>
        <v/>
      </c>
      <c r="H312" s="36">
        <f t="shared" si="68"/>
        <v>1.0309278350515464E-2</v>
      </c>
      <c r="I312" s="36">
        <f t="shared" si="69"/>
        <v>1.4492753623188406E-2</v>
      </c>
      <c r="J312" s="36">
        <f t="shared" si="70"/>
        <v>1.4084507042253521E-2</v>
      </c>
      <c r="K312" s="36">
        <f t="shared" si="73"/>
        <v>1</v>
      </c>
      <c r="L312" s="36">
        <f t="shared" si="74"/>
        <v>0</v>
      </c>
      <c r="M312" s="36" t="str">
        <f t="shared" si="71"/>
        <v/>
      </c>
      <c r="N312" s="42">
        <f t="shared" si="72"/>
        <v>0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3</v>
      </c>
      <c r="D318" s="35">
        <v>1</v>
      </c>
      <c r="E318" s="35">
        <v>1</v>
      </c>
      <c r="F318" s="35">
        <v>2</v>
      </c>
      <c r="G318" s="36">
        <f t="shared" si="75"/>
        <v>2.7522935779816515E-2</v>
      </c>
      <c r="H318" s="36">
        <f t="shared" si="76"/>
        <v>1.0309278350515464E-2</v>
      </c>
      <c r="I318" s="36">
        <f t="shared" si="77"/>
        <v>1.4492753623188406E-2</v>
      </c>
      <c r="J318" s="36">
        <f t="shared" si="78"/>
        <v>2.8169014084507043E-2</v>
      </c>
      <c r="K318" s="36">
        <f t="shared" si="81"/>
        <v>-0.66666666666666663</v>
      </c>
      <c r="L318" s="36">
        <f t="shared" si="82"/>
        <v>1</v>
      </c>
      <c r="M318" s="36">
        <f t="shared" si="79"/>
        <v>-1.834862385321101E-2</v>
      </c>
      <c r="N318" s="42">
        <f t="shared" si="80"/>
        <v>1.0309278350515464E-2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1</v>
      </c>
      <c r="D321" s="35">
        <v>3</v>
      </c>
      <c r="E321" s="35">
        <v>1</v>
      </c>
      <c r="F321" s="35">
        <v>1</v>
      </c>
      <c r="G321" s="36">
        <f t="shared" si="75"/>
        <v>9.1743119266055051E-3</v>
      </c>
      <c r="H321" s="36">
        <f t="shared" si="76"/>
        <v>3.0927835051546393E-2</v>
      </c>
      <c r="I321" s="36">
        <f t="shared" si="77"/>
        <v>1.4492753623188406E-2</v>
      </c>
      <c r="J321" s="36">
        <f t="shared" si="78"/>
        <v>1.4084507042253521E-2</v>
      </c>
      <c r="K321" s="36">
        <f t="shared" si="81"/>
        <v>0</v>
      </c>
      <c r="L321" s="36">
        <f t="shared" si="82"/>
        <v>-0.66666666666666663</v>
      </c>
      <c r="M321" s="36">
        <f t="shared" si="79"/>
        <v>0</v>
      </c>
      <c r="N321" s="42">
        <f t="shared" si="80"/>
        <v>-2.0618556701030927E-2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>
        <v>0</v>
      </c>
      <c r="F323" s="35">
        <v>2</v>
      </c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>
        <f t="shared" si="78"/>
        <v>2.8169014084507043E-2</v>
      </c>
      <c r="K323" s="36" t="str">
        <f t="shared" si="81"/>
        <v xml:space="preserve"> </v>
      </c>
      <c r="L323" s="36">
        <f t="shared" si="82"/>
        <v>1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16</v>
      </c>
      <c r="D324" s="35">
        <v>12</v>
      </c>
      <c r="E324" s="35">
        <v>2</v>
      </c>
      <c r="F324" s="35">
        <v>2</v>
      </c>
      <c r="G324" s="36">
        <f t="shared" si="75"/>
        <v>0.14678899082568808</v>
      </c>
      <c r="H324" s="36">
        <f t="shared" si="76"/>
        <v>0.12371134020618557</v>
      </c>
      <c r="I324" s="36">
        <f t="shared" si="77"/>
        <v>2.8985507246376812E-2</v>
      </c>
      <c r="J324" s="36">
        <f t="shared" si="78"/>
        <v>2.8169014084507043E-2</v>
      </c>
      <c r="K324" s="36">
        <f t="shared" si="81"/>
        <v>-0.875</v>
      </c>
      <c r="L324" s="36">
        <f t="shared" si="82"/>
        <v>-0.83333333333333337</v>
      </c>
      <c r="M324" s="36">
        <f t="shared" si="79"/>
        <v>-0.12844036697247707</v>
      </c>
      <c r="N324" s="42">
        <f t="shared" si="80"/>
        <v>-0.10309278350515465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1</v>
      </c>
      <c r="D326" s="35">
        <v>1</v>
      </c>
      <c r="E326" s="35"/>
      <c r="F326" s="35"/>
      <c r="G326" s="36">
        <f t="shared" si="75"/>
        <v>9.1743119266055051E-3</v>
      </c>
      <c r="H326" s="36">
        <f t="shared" si="76"/>
        <v>1.0309278350515464E-2</v>
      </c>
      <c r="I326" s="36" t="str">
        <f t="shared" si="77"/>
        <v/>
      </c>
      <c r="J326" s="36" t="str">
        <f t="shared" si="78"/>
        <v/>
      </c>
      <c r="K326" s="36">
        <f t="shared" si="81"/>
        <v>-1</v>
      </c>
      <c r="L326" s="36">
        <f t="shared" si="82"/>
        <v>-1</v>
      </c>
      <c r="M326" s="36">
        <f t="shared" si="79"/>
        <v>-9.1743119266055051E-3</v>
      </c>
      <c r="N326" s="42">
        <f t="shared" si="80"/>
        <v>-1.0309278350515464E-2</v>
      </c>
    </row>
    <row r="327" spans="1:14" x14ac:dyDescent="0.2">
      <c r="A327" s="28"/>
      <c r="B327" s="30" t="s">
        <v>302</v>
      </c>
      <c r="C327" s="41">
        <v>2</v>
      </c>
      <c r="D327" s="35">
        <v>3</v>
      </c>
      <c r="E327" s="35">
        <v>4</v>
      </c>
      <c r="F327" s="35">
        <v>5</v>
      </c>
      <c r="G327" s="36">
        <f t="shared" si="75"/>
        <v>1.834862385321101E-2</v>
      </c>
      <c r="H327" s="36">
        <f t="shared" si="76"/>
        <v>3.0927835051546393E-2</v>
      </c>
      <c r="I327" s="36">
        <f t="shared" si="77"/>
        <v>5.7971014492753624E-2</v>
      </c>
      <c r="J327" s="36">
        <f t="shared" si="78"/>
        <v>7.0422535211267609E-2</v>
      </c>
      <c r="K327" s="36">
        <f t="shared" si="81"/>
        <v>1</v>
      </c>
      <c r="L327" s="36">
        <f t="shared" si="82"/>
        <v>0.66666666666666663</v>
      </c>
      <c r="M327" s="36">
        <f t="shared" si="79"/>
        <v>1.834862385321101E-2</v>
      </c>
      <c r="N327" s="42">
        <f t="shared" si="80"/>
        <v>2.0618556701030927E-2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2</v>
      </c>
      <c r="E329" s="35"/>
      <c r="F329" s="35"/>
      <c r="G329" s="36" t="str">
        <f t="shared" si="75"/>
        <v/>
      </c>
      <c r="H329" s="36">
        <f t="shared" si="76"/>
        <v>2.0618556701030927E-2</v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>
        <f t="shared" si="82"/>
        <v>-1</v>
      </c>
      <c r="M329" s="36" t="str">
        <f t="shared" si="79"/>
        <v/>
      </c>
      <c r="N329" s="42">
        <f t="shared" si="80"/>
        <v>-2.0618556701030927E-2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>
        <v>0</v>
      </c>
      <c r="F332" s="35">
        <v>1</v>
      </c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>
        <f t="shared" si="78"/>
        <v>1.4084507042253521E-2</v>
      </c>
      <c r="K332" s="36" t="str">
        <f t="shared" si="81"/>
        <v xml:space="preserve"> </v>
      </c>
      <c r="L332" s="36">
        <f t="shared" si="82"/>
        <v>1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/>
      <c r="F336" s="35"/>
      <c r="G336" s="36" t="str">
        <f t="shared" si="75"/>
        <v/>
      </c>
      <c r="H336" s="36">
        <f t="shared" si="76"/>
        <v>1.0309278350515464E-2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-1.0309278350515464E-2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5</v>
      </c>
      <c r="E338" s="35">
        <v>0</v>
      </c>
      <c r="F338" s="35">
        <v>4</v>
      </c>
      <c r="G338" s="36" t="str">
        <f t="shared" si="75"/>
        <v/>
      </c>
      <c r="H338" s="36">
        <f t="shared" si="76"/>
        <v>5.1546391752577317E-2</v>
      </c>
      <c r="I338" s="36" t="str">
        <f t="shared" si="77"/>
        <v/>
      </c>
      <c r="J338" s="36">
        <f t="shared" si="78"/>
        <v>5.6338028169014086E-2</v>
      </c>
      <c r="K338" s="36" t="str">
        <f t="shared" si="81"/>
        <v xml:space="preserve"> </v>
      </c>
      <c r="L338" s="36">
        <f t="shared" si="82"/>
        <v>-0.2</v>
      </c>
      <c r="M338" s="36" t="str">
        <f t="shared" si="79"/>
        <v/>
      </c>
      <c r="N338" s="42">
        <f t="shared" si="80"/>
        <v>-1.0309278350515464E-2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1</v>
      </c>
      <c r="D340" s="35">
        <v>0</v>
      </c>
      <c r="E340" s="35"/>
      <c r="F340" s="35"/>
      <c r="G340" s="36">
        <f t="shared" si="75"/>
        <v>9.1743119266055051E-3</v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>
        <f t="shared" si="81"/>
        <v>-1</v>
      </c>
      <c r="L340" s="36" t="str">
        <f t="shared" si="82"/>
        <v xml:space="preserve"> </v>
      </c>
      <c r="M340" s="36">
        <f t="shared" si="79"/>
        <v>-9.1743119266055051E-3</v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>
        <v>0</v>
      </c>
      <c r="F347" s="35">
        <v>1</v>
      </c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>
        <f t="shared" si="78"/>
        <v>1.4084507042253521E-2</v>
      </c>
      <c r="K347" s="36" t="str">
        <f t="shared" si="81"/>
        <v xml:space="preserve"> </v>
      </c>
      <c r="L347" s="36">
        <f t="shared" si="82"/>
        <v>1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1</v>
      </c>
      <c r="E356" s="35">
        <v>1</v>
      </c>
      <c r="F356" s="35">
        <v>0</v>
      </c>
      <c r="G356" s="36" t="str">
        <f t="shared" si="83"/>
        <v/>
      </c>
      <c r="H356" s="36">
        <f t="shared" si="84"/>
        <v>1.0309278350515464E-2</v>
      </c>
      <c r="I356" s="36">
        <f t="shared" si="85"/>
        <v>1.4492753623188406E-2</v>
      </c>
      <c r="J356" s="36" t="str">
        <f t="shared" si="86"/>
        <v/>
      </c>
      <c r="K356" s="36">
        <f t="shared" si="89"/>
        <v>1</v>
      </c>
      <c r="L356" s="36">
        <f t="shared" si="90"/>
        <v>-1</v>
      </c>
      <c r="M356" s="36" t="str">
        <f t="shared" si="87"/>
        <v/>
      </c>
      <c r="N356" s="42">
        <f t="shared" si="88"/>
        <v>-1.0309278350515464E-2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207</v>
      </c>
      <c r="D371" s="32">
        <f>SUM(D372:D604)</f>
        <v>335</v>
      </c>
      <c r="E371" s="32">
        <f>SUM(E372:E604)</f>
        <v>159</v>
      </c>
      <c r="F371" s="32">
        <f>SUM(F372:F604)</f>
        <v>195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-0.2318840579710145</v>
      </c>
      <c r="L371" s="34">
        <f>+IF(AND(D371=0,F371=0),"",IF(D371=0,1,IF(F371=0,-1,(F371-D371)/D371)))</f>
        <v>-0.41791044776119401</v>
      </c>
      <c r="M371" s="33">
        <f t="shared" ref="M371:M434" si="95">+IF(OR(AND(G371=""),(K371="")),"",G371*K371)</f>
        <v>-0.2318840579710145</v>
      </c>
      <c r="N371" s="33">
        <f t="shared" ref="N371:N434" si="96">+IF(OR(AND(H371=""),(L371="")),"",H371*L371)</f>
        <v>-0.41791044776119401</v>
      </c>
    </row>
    <row r="372" spans="1:14" x14ac:dyDescent="0.2">
      <c r="A372" s="28"/>
      <c r="B372" s="29" t="s">
        <v>339</v>
      </c>
      <c r="C372" s="37">
        <v>4</v>
      </c>
      <c r="D372" s="38">
        <v>0</v>
      </c>
      <c r="E372" s="38">
        <v>3</v>
      </c>
      <c r="F372" s="38">
        <v>1</v>
      </c>
      <c r="G372" s="39">
        <f t="shared" si="91"/>
        <v>1.932367149758454E-2</v>
      </c>
      <c r="H372" s="39" t="str">
        <f t="shared" si="92"/>
        <v/>
      </c>
      <c r="I372" s="39">
        <f t="shared" si="93"/>
        <v>1.8867924528301886E-2</v>
      </c>
      <c r="J372" s="39">
        <f t="shared" si="94"/>
        <v>5.1282051282051282E-3</v>
      </c>
      <c r="K372" s="39">
        <f t="shared" ref="K372:K435" si="97">+IF(AND(C372=0,E372=0)," ",IF(C372=0,1,IF(E372=0,-1,(E372-C372)/C372)))</f>
        <v>-0.25</v>
      </c>
      <c r="L372" s="39">
        <f t="shared" ref="L372:L435" si="98">+IF(AND(D372=0,F372=0)," ",IF(D372=0,1,IF(F372=0,-1,(F372-D372)/D372)))</f>
        <v>1</v>
      </c>
      <c r="M372" s="39">
        <f t="shared" si="95"/>
        <v>-4.830917874396135E-3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>
        <v>1</v>
      </c>
      <c r="F373" s="35">
        <v>0</v>
      </c>
      <c r="G373" s="36" t="str">
        <f t="shared" si="91"/>
        <v/>
      </c>
      <c r="H373" s="36" t="str">
        <f t="shared" si="92"/>
        <v/>
      </c>
      <c r="I373" s="36">
        <f t="shared" si="93"/>
        <v>6.2893081761006293E-3</v>
      </c>
      <c r="J373" s="36" t="str">
        <f t="shared" si="94"/>
        <v/>
      </c>
      <c r="K373" s="36">
        <f t="shared" si="97"/>
        <v>1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>
        <v>1</v>
      </c>
      <c r="F374" s="35">
        <v>0</v>
      </c>
      <c r="G374" s="36" t="str">
        <f t="shared" si="91"/>
        <v/>
      </c>
      <c r="H374" s="36" t="str">
        <f t="shared" si="92"/>
        <v/>
      </c>
      <c r="I374" s="36">
        <f t="shared" si="93"/>
        <v>6.2893081761006293E-3</v>
      </c>
      <c r="J374" s="36" t="str">
        <f t="shared" si="94"/>
        <v/>
      </c>
      <c r="K374" s="36">
        <f t="shared" si="97"/>
        <v>1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10</v>
      </c>
      <c r="D377" s="35">
        <v>4</v>
      </c>
      <c r="E377" s="35">
        <v>10</v>
      </c>
      <c r="F377" s="35">
        <v>3</v>
      </c>
      <c r="G377" s="36">
        <f t="shared" si="91"/>
        <v>4.8309178743961352E-2</v>
      </c>
      <c r="H377" s="36">
        <f t="shared" si="92"/>
        <v>1.1940298507462687E-2</v>
      </c>
      <c r="I377" s="36">
        <f t="shared" si="93"/>
        <v>6.2893081761006289E-2</v>
      </c>
      <c r="J377" s="36">
        <f t="shared" si="94"/>
        <v>1.5384615384615385E-2</v>
      </c>
      <c r="K377" s="36">
        <f t="shared" si="97"/>
        <v>0</v>
      </c>
      <c r="L377" s="36">
        <f t="shared" si="98"/>
        <v>-0.25</v>
      </c>
      <c r="M377" s="36">
        <f t="shared" si="95"/>
        <v>0</v>
      </c>
      <c r="N377" s="42">
        <f t="shared" si="96"/>
        <v>-2.9850746268656717E-3</v>
      </c>
    </row>
    <row r="378" spans="1:14" x14ac:dyDescent="0.2">
      <c r="A378" s="28"/>
      <c r="B378" s="30" t="s">
        <v>345</v>
      </c>
      <c r="C378" s="41">
        <v>1</v>
      </c>
      <c r="D378" s="35">
        <v>0</v>
      </c>
      <c r="E378" s="35"/>
      <c r="F378" s="35"/>
      <c r="G378" s="36">
        <f t="shared" si="91"/>
        <v>4.830917874396135E-3</v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>
        <f t="shared" si="97"/>
        <v>-1</v>
      </c>
      <c r="L378" s="36" t="str">
        <f t="shared" si="98"/>
        <v xml:space="preserve"> </v>
      </c>
      <c r="M378" s="36">
        <f t="shared" si="95"/>
        <v>-4.830917874396135E-3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1</v>
      </c>
      <c r="D381" s="35">
        <v>0</v>
      </c>
      <c r="E381" s="35"/>
      <c r="F381" s="35"/>
      <c r="G381" s="36">
        <f t="shared" si="91"/>
        <v>4.830917874396135E-3</v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 t="str">
        <f t="shared" si="98"/>
        <v xml:space="preserve"> </v>
      </c>
      <c r="M381" s="36">
        <f t="shared" si="95"/>
        <v>-4.830917874396135E-3</v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35</v>
      </c>
      <c r="D383" s="35">
        <v>22</v>
      </c>
      <c r="E383" s="35">
        <v>12</v>
      </c>
      <c r="F383" s="35">
        <v>9</v>
      </c>
      <c r="G383" s="36">
        <f t="shared" si="91"/>
        <v>0.16908212560386474</v>
      </c>
      <c r="H383" s="36">
        <f t="shared" si="92"/>
        <v>6.5671641791044774E-2</v>
      </c>
      <c r="I383" s="36">
        <f t="shared" si="93"/>
        <v>7.5471698113207544E-2</v>
      </c>
      <c r="J383" s="36">
        <f t="shared" si="94"/>
        <v>4.6153846153846156E-2</v>
      </c>
      <c r="K383" s="36">
        <f t="shared" si="97"/>
        <v>-0.65714285714285714</v>
      </c>
      <c r="L383" s="36">
        <f t="shared" si="98"/>
        <v>-0.59090909090909094</v>
      </c>
      <c r="M383" s="36">
        <f t="shared" si="95"/>
        <v>-0.1111111111111111</v>
      </c>
      <c r="N383" s="42">
        <f t="shared" si="96"/>
        <v>-3.880597014925373E-2</v>
      </c>
    </row>
    <row r="384" spans="1:14" x14ac:dyDescent="0.2">
      <c r="A384" s="28"/>
      <c r="B384" s="30" t="s">
        <v>351</v>
      </c>
      <c r="C384" s="41">
        <v>1</v>
      </c>
      <c r="D384" s="35">
        <v>0</v>
      </c>
      <c r="E384" s="35">
        <v>2</v>
      </c>
      <c r="F384" s="35">
        <v>0</v>
      </c>
      <c r="G384" s="36">
        <f t="shared" si="91"/>
        <v>4.830917874396135E-3</v>
      </c>
      <c r="H384" s="36" t="str">
        <f t="shared" si="92"/>
        <v/>
      </c>
      <c r="I384" s="36">
        <f t="shared" si="93"/>
        <v>1.2578616352201259E-2</v>
      </c>
      <c r="J384" s="36" t="str">
        <f t="shared" si="94"/>
        <v/>
      </c>
      <c r="K384" s="36">
        <f t="shared" si="97"/>
        <v>1</v>
      </c>
      <c r="L384" s="36" t="str">
        <f t="shared" si="98"/>
        <v xml:space="preserve"> </v>
      </c>
      <c r="M384" s="36">
        <f t="shared" si="95"/>
        <v>4.830917874396135E-3</v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</v>
      </c>
      <c r="D386" s="35">
        <v>2</v>
      </c>
      <c r="E386" s="35">
        <v>1</v>
      </c>
      <c r="F386" s="35">
        <v>0</v>
      </c>
      <c r="G386" s="36">
        <f t="shared" si="91"/>
        <v>4.830917874396135E-3</v>
      </c>
      <c r="H386" s="36">
        <f t="shared" si="92"/>
        <v>5.9701492537313433E-3</v>
      </c>
      <c r="I386" s="36">
        <f t="shared" si="93"/>
        <v>6.2893081761006293E-3</v>
      </c>
      <c r="J386" s="36" t="str">
        <f t="shared" si="94"/>
        <v/>
      </c>
      <c r="K386" s="36">
        <f t="shared" si="97"/>
        <v>0</v>
      </c>
      <c r="L386" s="36">
        <f t="shared" si="98"/>
        <v>-1</v>
      </c>
      <c r="M386" s="36">
        <f t="shared" si="95"/>
        <v>0</v>
      </c>
      <c r="N386" s="42">
        <f t="shared" si="96"/>
        <v>-5.9701492537313433E-3</v>
      </c>
    </row>
    <row r="387" spans="1:14" x14ac:dyDescent="0.2">
      <c r="A387" s="28"/>
      <c r="B387" s="30" t="s">
        <v>354</v>
      </c>
      <c r="C387" s="41">
        <v>3</v>
      </c>
      <c r="D387" s="35">
        <v>0</v>
      </c>
      <c r="E387" s="35">
        <v>0</v>
      </c>
      <c r="F387" s="35">
        <v>1</v>
      </c>
      <c r="G387" s="36">
        <f t="shared" si="91"/>
        <v>1.4492753623188406E-2</v>
      </c>
      <c r="H387" s="36" t="str">
        <f t="shared" si="92"/>
        <v/>
      </c>
      <c r="I387" s="36" t="str">
        <f t="shared" si="93"/>
        <v/>
      </c>
      <c r="J387" s="36">
        <f t="shared" si="94"/>
        <v>5.1282051282051282E-3</v>
      </c>
      <c r="K387" s="36">
        <f t="shared" si="97"/>
        <v>-1</v>
      </c>
      <c r="L387" s="36">
        <f t="shared" si="98"/>
        <v>1</v>
      </c>
      <c r="M387" s="36">
        <f t="shared" si="95"/>
        <v>-1.4492753623188406E-2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12</v>
      </c>
      <c r="D391" s="35">
        <v>25</v>
      </c>
      <c r="E391" s="35">
        <v>13</v>
      </c>
      <c r="F391" s="35">
        <v>4</v>
      </c>
      <c r="G391" s="36">
        <f t="shared" si="91"/>
        <v>5.7971014492753624E-2</v>
      </c>
      <c r="H391" s="36">
        <f t="shared" si="92"/>
        <v>7.4626865671641784E-2</v>
      </c>
      <c r="I391" s="36">
        <f t="shared" si="93"/>
        <v>8.1761006289308172E-2</v>
      </c>
      <c r="J391" s="36">
        <f t="shared" si="94"/>
        <v>2.0512820512820513E-2</v>
      </c>
      <c r="K391" s="36">
        <f t="shared" si="97"/>
        <v>8.3333333333333329E-2</v>
      </c>
      <c r="L391" s="36">
        <f t="shared" si="98"/>
        <v>-0.84</v>
      </c>
      <c r="M391" s="36">
        <f t="shared" si="95"/>
        <v>4.830917874396135E-3</v>
      </c>
      <c r="N391" s="42">
        <f t="shared" si="96"/>
        <v>-6.2686567164179099E-2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>
        <v>0</v>
      </c>
      <c r="F394" s="35">
        <v>2</v>
      </c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>
        <f t="shared" si="94"/>
        <v>1.0256410256410256E-2</v>
      </c>
      <c r="K394" s="36" t="str">
        <f t="shared" si="97"/>
        <v xml:space="preserve"> </v>
      </c>
      <c r="L394" s="36">
        <f t="shared" si="98"/>
        <v>1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6</v>
      </c>
      <c r="E395" s="35">
        <v>4</v>
      </c>
      <c r="F395" s="35">
        <v>3</v>
      </c>
      <c r="G395" s="36" t="str">
        <f t="shared" si="91"/>
        <v/>
      </c>
      <c r="H395" s="36">
        <f t="shared" si="92"/>
        <v>1.7910447761194031E-2</v>
      </c>
      <c r="I395" s="36">
        <f t="shared" si="93"/>
        <v>2.5157232704402517E-2</v>
      </c>
      <c r="J395" s="36">
        <f t="shared" si="94"/>
        <v>1.5384615384615385E-2</v>
      </c>
      <c r="K395" s="36">
        <f t="shared" si="97"/>
        <v>1</v>
      </c>
      <c r="L395" s="36">
        <f t="shared" si="98"/>
        <v>-0.5</v>
      </c>
      <c r="M395" s="36" t="str">
        <f t="shared" si="95"/>
        <v/>
      </c>
      <c r="N395" s="42">
        <f t="shared" si="96"/>
        <v>-8.9552238805970154E-3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1</v>
      </c>
      <c r="D400" s="35">
        <v>0</v>
      </c>
      <c r="E400" s="35"/>
      <c r="F400" s="35"/>
      <c r="G400" s="36">
        <f t="shared" si="91"/>
        <v>4.830917874396135E-3</v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>
        <f t="shared" si="97"/>
        <v>-1</v>
      </c>
      <c r="L400" s="36" t="str">
        <f t="shared" si="98"/>
        <v xml:space="preserve"> </v>
      </c>
      <c r="M400" s="36">
        <f t="shared" si="95"/>
        <v>-4.830917874396135E-3</v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2</v>
      </c>
      <c r="F401" s="35">
        <v>0</v>
      </c>
      <c r="G401" s="36" t="str">
        <f t="shared" si="91"/>
        <v/>
      </c>
      <c r="H401" s="36" t="str">
        <f t="shared" si="92"/>
        <v/>
      </c>
      <c r="I401" s="36">
        <f t="shared" si="93"/>
        <v>1.2578616352201259E-2</v>
      </c>
      <c r="J401" s="36" t="str">
        <f t="shared" si="94"/>
        <v/>
      </c>
      <c r="K401" s="36">
        <f t="shared" si="97"/>
        <v>1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1</v>
      </c>
      <c r="E402" s="35"/>
      <c r="F402" s="35"/>
      <c r="G402" s="36" t="str">
        <f t="shared" si="91"/>
        <v/>
      </c>
      <c r="H402" s="36">
        <f t="shared" si="92"/>
        <v>2.9850746268656717E-3</v>
      </c>
      <c r="I402" s="36" t="str">
        <f t="shared" si="93"/>
        <v/>
      </c>
      <c r="J402" s="36" t="str">
        <f t="shared" si="94"/>
        <v/>
      </c>
      <c r="K402" s="36" t="str">
        <f t="shared" si="97"/>
        <v xml:space="preserve"> </v>
      </c>
      <c r="L402" s="36">
        <f t="shared" si="98"/>
        <v>-1</v>
      </c>
      <c r="M402" s="36" t="str">
        <f t="shared" si="95"/>
        <v/>
      </c>
      <c r="N402" s="42">
        <f t="shared" si="96"/>
        <v>-2.9850746268656717E-3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>
        <v>0</v>
      </c>
      <c r="F403" s="35">
        <v>2</v>
      </c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>
        <f t="shared" si="94"/>
        <v>1.0256410256410256E-2</v>
      </c>
      <c r="K403" s="36" t="str">
        <f t="shared" si="97"/>
        <v xml:space="preserve"> </v>
      </c>
      <c r="L403" s="36">
        <f t="shared" si="98"/>
        <v>1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1</v>
      </c>
      <c r="D404" s="35">
        <v>2</v>
      </c>
      <c r="E404" s="35">
        <v>1</v>
      </c>
      <c r="F404" s="35">
        <v>4</v>
      </c>
      <c r="G404" s="36">
        <f t="shared" si="91"/>
        <v>4.830917874396135E-3</v>
      </c>
      <c r="H404" s="36">
        <f t="shared" si="92"/>
        <v>5.9701492537313433E-3</v>
      </c>
      <c r="I404" s="36">
        <f t="shared" si="93"/>
        <v>6.2893081761006293E-3</v>
      </c>
      <c r="J404" s="36">
        <f t="shared" si="94"/>
        <v>2.0512820512820513E-2</v>
      </c>
      <c r="K404" s="36">
        <f t="shared" si="97"/>
        <v>0</v>
      </c>
      <c r="L404" s="36">
        <f t="shared" si="98"/>
        <v>1</v>
      </c>
      <c r="M404" s="36">
        <f t="shared" si="95"/>
        <v>0</v>
      </c>
      <c r="N404" s="42">
        <f t="shared" si="96"/>
        <v>5.9701492537313433E-3</v>
      </c>
    </row>
    <row r="405" spans="1:14" ht="25.5" x14ac:dyDescent="0.2">
      <c r="A405" s="28"/>
      <c r="B405" s="30" t="s">
        <v>372</v>
      </c>
      <c r="C405" s="41">
        <v>5</v>
      </c>
      <c r="D405" s="35">
        <v>6</v>
      </c>
      <c r="E405" s="35">
        <v>5</v>
      </c>
      <c r="F405" s="35">
        <v>7</v>
      </c>
      <c r="G405" s="36">
        <f t="shared" si="91"/>
        <v>2.4154589371980676E-2</v>
      </c>
      <c r="H405" s="36">
        <f t="shared" si="92"/>
        <v>1.7910447761194031E-2</v>
      </c>
      <c r="I405" s="36">
        <f t="shared" si="93"/>
        <v>3.1446540880503145E-2</v>
      </c>
      <c r="J405" s="36">
        <f t="shared" si="94"/>
        <v>3.5897435897435895E-2</v>
      </c>
      <c r="K405" s="36">
        <f t="shared" si="97"/>
        <v>0</v>
      </c>
      <c r="L405" s="36">
        <f t="shared" si="98"/>
        <v>0.16666666666666666</v>
      </c>
      <c r="M405" s="36">
        <f t="shared" si="95"/>
        <v>0</v>
      </c>
      <c r="N405" s="42">
        <f t="shared" si="96"/>
        <v>2.9850746268656717E-3</v>
      </c>
    </row>
    <row r="406" spans="1:14" x14ac:dyDescent="0.2">
      <c r="A406" s="28"/>
      <c r="B406" s="30" t="s">
        <v>373</v>
      </c>
      <c r="C406" s="41">
        <v>0</v>
      </c>
      <c r="D406" s="35">
        <v>0</v>
      </c>
      <c r="E406" s="35">
        <v>7</v>
      </c>
      <c r="F406" s="35">
        <v>2</v>
      </c>
      <c r="G406" s="36" t="str">
        <f t="shared" si="91"/>
        <v/>
      </c>
      <c r="H406" s="36" t="str">
        <f t="shared" si="92"/>
        <v/>
      </c>
      <c r="I406" s="36">
        <f t="shared" si="93"/>
        <v>4.40251572327044E-2</v>
      </c>
      <c r="J406" s="36">
        <f t="shared" si="94"/>
        <v>1.0256410256410256E-2</v>
      </c>
      <c r="K406" s="36">
        <f t="shared" si="97"/>
        <v>1</v>
      </c>
      <c r="L406" s="36">
        <f t="shared" si="98"/>
        <v>1</v>
      </c>
      <c r="M406" s="36" t="str">
        <f t="shared" si="95"/>
        <v/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>
        <v>1</v>
      </c>
      <c r="F407" s="35">
        <v>0</v>
      </c>
      <c r="G407" s="36" t="str">
        <f t="shared" si="91"/>
        <v/>
      </c>
      <c r="H407" s="36" t="str">
        <f t="shared" si="92"/>
        <v/>
      </c>
      <c r="I407" s="36">
        <f t="shared" si="93"/>
        <v>6.2893081761006293E-3</v>
      </c>
      <c r="J407" s="36" t="str">
        <f t="shared" si="94"/>
        <v/>
      </c>
      <c r="K407" s="36">
        <f t="shared" si="97"/>
        <v>1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1</v>
      </c>
      <c r="D409" s="35">
        <v>0</v>
      </c>
      <c r="E409" s="35"/>
      <c r="F409" s="35"/>
      <c r="G409" s="36">
        <f t="shared" si="91"/>
        <v>4.830917874396135E-3</v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>
        <f t="shared" si="97"/>
        <v>-1</v>
      </c>
      <c r="L409" s="36" t="str">
        <f t="shared" si="98"/>
        <v xml:space="preserve"> </v>
      </c>
      <c r="M409" s="36">
        <f t="shared" si="95"/>
        <v>-4.830917874396135E-3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2</v>
      </c>
      <c r="D410" s="35">
        <v>0</v>
      </c>
      <c r="E410" s="35"/>
      <c r="F410" s="35"/>
      <c r="G410" s="36">
        <f t="shared" si="91"/>
        <v>9.6618357487922701E-3</v>
      </c>
      <c r="H410" s="36" t="str">
        <f t="shared" si="92"/>
        <v/>
      </c>
      <c r="I410" s="36" t="str">
        <f t="shared" si="93"/>
        <v/>
      </c>
      <c r="J410" s="36" t="str">
        <f t="shared" si="94"/>
        <v/>
      </c>
      <c r="K410" s="36">
        <f t="shared" si="97"/>
        <v>-1</v>
      </c>
      <c r="L410" s="36" t="str">
        <f t="shared" si="98"/>
        <v xml:space="preserve"> </v>
      </c>
      <c r="M410" s="36">
        <f t="shared" si="95"/>
        <v>-9.6618357487922701E-3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13</v>
      </c>
      <c r="D413" s="35">
        <v>0</v>
      </c>
      <c r="E413" s="35">
        <v>3</v>
      </c>
      <c r="F413" s="35">
        <v>0</v>
      </c>
      <c r="G413" s="36">
        <f t="shared" si="91"/>
        <v>6.280193236714976E-2</v>
      </c>
      <c r="H413" s="36" t="str">
        <f t="shared" si="92"/>
        <v/>
      </c>
      <c r="I413" s="36">
        <f t="shared" si="93"/>
        <v>1.8867924528301886E-2</v>
      </c>
      <c r="J413" s="36" t="str">
        <f t="shared" si="94"/>
        <v/>
      </c>
      <c r="K413" s="36">
        <f t="shared" si="97"/>
        <v>-0.76923076923076927</v>
      </c>
      <c r="L413" s="36" t="str">
        <f t="shared" si="98"/>
        <v xml:space="preserve"> </v>
      </c>
      <c r="M413" s="36">
        <f t="shared" si="95"/>
        <v>-4.8309178743961359E-2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>
        <v>1</v>
      </c>
      <c r="F416" s="35">
        <v>1</v>
      </c>
      <c r="G416" s="36" t="str">
        <f t="shared" si="91"/>
        <v/>
      </c>
      <c r="H416" s="36" t="str">
        <f t="shared" si="92"/>
        <v/>
      </c>
      <c r="I416" s="36">
        <f t="shared" si="93"/>
        <v>6.2893081761006293E-3</v>
      </c>
      <c r="J416" s="36">
        <f t="shared" si="94"/>
        <v>5.1282051282051282E-3</v>
      </c>
      <c r="K416" s="36">
        <f t="shared" si="97"/>
        <v>1</v>
      </c>
      <c r="L416" s="36">
        <f t="shared" si="98"/>
        <v>1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13</v>
      </c>
      <c r="D419" s="35">
        <v>11</v>
      </c>
      <c r="E419" s="35">
        <v>14</v>
      </c>
      <c r="F419" s="35">
        <v>4</v>
      </c>
      <c r="G419" s="36">
        <f t="shared" si="91"/>
        <v>6.280193236714976E-2</v>
      </c>
      <c r="H419" s="36">
        <f t="shared" si="92"/>
        <v>3.2835820895522387E-2</v>
      </c>
      <c r="I419" s="36">
        <f t="shared" si="93"/>
        <v>8.8050314465408799E-2</v>
      </c>
      <c r="J419" s="36">
        <f t="shared" si="94"/>
        <v>2.0512820512820513E-2</v>
      </c>
      <c r="K419" s="36">
        <f t="shared" si="97"/>
        <v>7.6923076923076927E-2</v>
      </c>
      <c r="L419" s="36">
        <f t="shared" si="98"/>
        <v>-0.63636363636363635</v>
      </c>
      <c r="M419" s="36">
        <f t="shared" si="95"/>
        <v>4.8309178743961359E-3</v>
      </c>
      <c r="N419" s="42">
        <f t="shared" si="96"/>
        <v>-2.0895522388059702E-2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3</v>
      </c>
      <c r="D422" s="35">
        <v>2</v>
      </c>
      <c r="E422" s="35">
        <v>4</v>
      </c>
      <c r="F422" s="35">
        <v>0</v>
      </c>
      <c r="G422" s="36">
        <f t="shared" si="91"/>
        <v>1.4492753623188406E-2</v>
      </c>
      <c r="H422" s="36">
        <f t="shared" si="92"/>
        <v>5.9701492537313433E-3</v>
      </c>
      <c r="I422" s="36">
        <f t="shared" si="93"/>
        <v>2.5157232704402517E-2</v>
      </c>
      <c r="J422" s="36" t="str">
        <f t="shared" si="94"/>
        <v/>
      </c>
      <c r="K422" s="36">
        <f t="shared" si="97"/>
        <v>0.33333333333333331</v>
      </c>
      <c r="L422" s="36">
        <f t="shared" si="98"/>
        <v>-1</v>
      </c>
      <c r="M422" s="36">
        <f t="shared" si="95"/>
        <v>4.830917874396135E-3</v>
      </c>
      <c r="N422" s="42">
        <f t="shared" si="96"/>
        <v>-5.9701492537313433E-3</v>
      </c>
    </row>
    <row r="423" spans="1:14" x14ac:dyDescent="0.2">
      <c r="A423" s="28"/>
      <c r="B423" s="30" t="s">
        <v>390</v>
      </c>
      <c r="C423" s="41">
        <v>12</v>
      </c>
      <c r="D423" s="35">
        <v>16</v>
      </c>
      <c r="E423" s="35">
        <v>6</v>
      </c>
      <c r="F423" s="35">
        <v>6</v>
      </c>
      <c r="G423" s="36">
        <f t="shared" si="91"/>
        <v>5.7971014492753624E-2</v>
      </c>
      <c r="H423" s="36">
        <f t="shared" si="92"/>
        <v>4.7761194029850747E-2</v>
      </c>
      <c r="I423" s="36">
        <f t="shared" si="93"/>
        <v>3.7735849056603772E-2</v>
      </c>
      <c r="J423" s="36">
        <f t="shared" si="94"/>
        <v>3.0769230769230771E-2</v>
      </c>
      <c r="K423" s="36">
        <f t="shared" si="97"/>
        <v>-0.5</v>
      </c>
      <c r="L423" s="36">
        <f t="shared" si="98"/>
        <v>-0.625</v>
      </c>
      <c r="M423" s="36">
        <f t="shared" si="95"/>
        <v>-2.8985507246376812E-2</v>
      </c>
      <c r="N423" s="42">
        <f t="shared" si="96"/>
        <v>-2.9850746268656716E-2</v>
      </c>
    </row>
    <row r="424" spans="1:14" x14ac:dyDescent="0.2">
      <c r="A424" s="28"/>
      <c r="B424" s="30" t="s">
        <v>391</v>
      </c>
      <c r="C424" s="41">
        <v>8</v>
      </c>
      <c r="D424" s="35">
        <v>1</v>
      </c>
      <c r="E424" s="35">
        <v>0</v>
      </c>
      <c r="F424" s="35">
        <v>5</v>
      </c>
      <c r="G424" s="36">
        <f t="shared" si="91"/>
        <v>3.864734299516908E-2</v>
      </c>
      <c r="H424" s="36">
        <f t="shared" si="92"/>
        <v>2.9850746268656717E-3</v>
      </c>
      <c r="I424" s="36" t="str">
        <f t="shared" si="93"/>
        <v/>
      </c>
      <c r="J424" s="36">
        <f t="shared" si="94"/>
        <v>2.564102564102564E-2</v>
      </c>
      <c r="K424" s="36">
        <f t="shared" si="97"/>
        <v>-1</v>
      </c>
      <c r="L424" s="36">
        <f t="shared" si="98"/>
        <v>4</v>
      </c>
      <c r="M424" s="36">
        <f t="shared" si="95"/>
        <v>-3.864734299516908E-2</v>
      </c>
      <c r="N424" s="42">
        <f t="shared" si="96"/>
        <v>1.1940298507462687E-2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>
        <v>0</v>
      </c>
      <c r="F426" s="35">
        <v>1</v>
      </c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>
        <f t="shared" si="94"/>
        <v>5.1282051282051282E-3</v>
      </c>
      <c r="K426" s="36" t="str">
        <f t="shared" si="97"/>
        <v xml:space="preserve"> </v>
      </c>
      <c r="L426" s="36">
        <f t="shared" si="98"/>
        <v>1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1</v>
      </c>
      <c r="E429" s="35">
        <v>6</v>
      </c>
      <c r="F429" s="35">
        <v>2</v>
      </c>
      <c r="G429" s="36" t="str">
        <f t="shared" si="91"/>
        <v/>
      </c>
      <c r="H429" s="36">
        <f t="shared" si="92"/>
        <v>2.9850746268656717E-3</v>
      </c>
      <c r="I429" s="36">
        <f t="shared" si="93"/>
        <v>3.7735849056603772E-2</v>
      </c>
      <c r="J429" s="36">
        <f t="shared" si="94"/>
        <v>1.0256410256410256E-2</v>
      </c>
      <c r="K429" s="36">
        <f t="shared" si="97"/>
        <v>1</v>
      </c>
      <c r="L429" s="36">
        <f t="shared" si="98"/>
        <v>1</v>
      </c>
      <c r="M429" s="36" t="str">
        <f t="shared" si="95"/>
        <v/>
      </c>
      <c r="N429" s="42">
        <f t="shared" si="96"/>
        <v>2.9850746268656717E-3</v>
      </c>
    </row>
    <row r="430" spans="1:14" x14ac:dyDescent="0.2">
      <c r="A430" s="28"/>
      <c r="B430" s="30" t="s">
        <v>397</v>
      </c>
      <c r="C430" s="41">
        <v>0</v>
      </c>
      <c r="D430" s="35">
        <v>3</v>
      </c>
      <c r="E430" s="35"/>
      <c r="F430" s="35"/>
      <c r="G430" s="36" t="str">
        <f t="shared" si="91"/>
        <v/>
      </c>
      <c r="H430" s="36">
        <f t="shared" si="92"/>
        <v>8.9552238805970154E-3</v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>
        <f t="shared" si="98"/>
        <v>-1</v>
      </c>
      <c r="M430" s="36" t="str">
        <f t="shared" si="95"/>
        <v/>
      </c>
      <c r="N430" s="42">
        <f t="shared" si="96"/>
        <v>-8.9552238805970154E-3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1</v>
      </c>
      <c r="D432" s="35">
        <v>0</v>
      </c>
      <c r="E432" s="35"/>
      <c r="F432" s="35"/>
      <c r="G432" s="36">
        <f t="shared" si="91"/>
        <v>4.830917874396135E-3</v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>
        <f t="shared" si="97"/>
        <v>-1</v>
      </c>
      <c r="L432" s="36" t="str">
        <f t="shared" si="98"/>
        <v xml:space="preserve"> </v>
      </c>
      <c r="M432" s="36">
        <f t="shared" si="95"/>
        <v>-4.830917874396135E-3</v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>
        <v>1</v>
      </c>
      <c r="F434" s="35">
        <v>2</v>
      </c>
      <c r="G434" s="36" t="str">
        <f t="shared" si="91"/>
        <v/>
      </c>
      <c r="H434" s="36" t="str">
        <f t="shared" si="92"/>
        <v/>
      </c>
      <c r="I434" s="36">
        <f t="shared" si="93"/>
        <v>6.2893081761006293E-3</v>
      </c>
      <c r="J434" s="36">
        <f t="shared" si="94"/>
        <v>1.0256410256410256E-2</v>
      </c>
      <c r="K434" s="36">
        <f t="shared" si="97"/>
        <v>1</v>
      </c>
      <c r="L434" s="36">
        <f t="shared" si="98"/>
        <v>1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6</v>
      </c>
      <c r="D435" s="35">
        <v>8</v>
      </c>
      <c r="E435" s="35">
        <v>6</v>
      </c>
      <c r="F435" s="35">
        <v>2</v>
      </c>
      <c r="G435" s="36">
        <f t="shared" ref="G435:G498" si="99">+IF(C435=0,"",C435/C$371)</f>
        <v>2.8985507246376812E-2</v>
      </c>
      <c r="H435" s="36">
        <f t="shared" ref="H435:H498" si="100">+IF(D435=0,"",D435/D$371)</f>
        <v>2.3880597014925373E-2</v>
      </c>
      <c r="I435" s="36">
        <f t="shared" ref="I435:I498" si="101">+IF(E435=0,"",E435/E$371)</f>
        <v>3.7735849056603772E-2</v>
      </c>
      <c r="J435" s="36">
        <f t="shared" ref="J435:J498" si="102">+IF(F435=0,"",F435/F$371)</f>
        <v>1.0256410256410256E-2</v>
      </c>
      <c r="K435" s="36">
        <f t="shared" si="97"/>
        <v>0</v>
      </c>
      <c r="L435" s="36">
        <f t="shared" si="98"/>
        <v>-0.75</v>
      </c>
      <c r="M435" s="36">
        <f t="shared" ref="M435:M498" si="103">+IF(OR(AND(G435=""),(K435="")),"",G435*K435)</f>
        <v>0</v>
      </c>
      <c r="N435" s="42">
        <f t="shared" ref="N435:N498" si="104">+IF(OR(AND(H435=""),(L435="")),"",H435*L435)</f>
        <v>-1.7910447761194031E-2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2</v>
      </c>
      <c r="D437" s="35">
        <v>0</v>
      </c>
      <c r="E437" s="35">
        <v>1</v>
      </c>
      <c r="F437" s="35">
        <v>0</v>
      </c>
      <c r="G437" s="36">
        <f t="shared" si="99"/>
        <v>9.6618357487922701E-3</v>
      </c>
      <c r="H437" s="36" t="str">
        <f t="shared" si="100"/>
        <v/>
      </c>
      <c r="I437" s="36">
        <f t="shared" si="101"/>
        <v>6.2893081761006293E-3</v>
      </c>
      <c r="J437" s="36" t="str">
        <f t="shared" si="102"/>
        <v/>
      </c>
      <c r="K437" s="36">
        <f t="shared" si="105"/>
        <v>-0.5</v>
      </c>
      <c r="L437" s="36" t="str">
        <f t="shared" si="106"/>
        <v xml:space="preserve"> </v>
      </c>
      <c r="M437" s="36">
        <f t="shared" si="103"/>
        <v>-4.830917874396135E-3</v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1</v>
      </c>
      <c r="E443" s="35"/>
      <c r="F443" s="35"/>
      <c r="G443" s="36" t="str">
        <f t="shared" si="99"/>
        <v/>
      </c>
      <c r="H443" s="36">
        <f t="shared" si="100"/>
        <v>2.9850746268656717E-3</v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>
        <f t="shared" si="106"/>
        <v>-1</v>
      </c>
      <c r="M443" s="36" t="str">
        <f t="shared" si="103"/>
        <v/>
      </c>
      <c r="N443" s="42">
        <f t="shared" si="104"/>
        <v>-2.9850746268656717E-3</v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1</v>
      </c>
      <c r="E445" s="35">
        <v>0</v>
      </c>
      <c r="F445" s="35">
        <v>1</v>
      </c>
      <c r="G445" s="36" t="str">
        <f t="shared" si="99"/>
        <v/>
      </c>
      <c r="H445" s="36">
        <f t="shared" si="100"/>
        <v>2.9850746268656717E-3</v>
      </c>
      <c r="I445" s="36" t="str">
        <f t="shared" si="101"/>
        <v/>
      </c>
      <c r="J445" s="36">
        <f t="shared" si="102"/>
        <v>5.1282051282051282E-3</v>
      </c>
      <c r="K445" s="36" t="str">
        <f t="shared" si="105"/>
        <v xml:space="preserve"> </v>
      </c>
      <c r="L445" s="36">
        <f t="shared" si="106"/>
        <v>0</v>
      </c>
      <c r="M445" s="36" t="str">
        <f t="shared" si="103"/>
        <v/>
      </c>
      <c r="N445" s="42">
        <f t="shared" si="104"/>
        <v>0</v>
      </c>
    </row>
    <row r="446" spans="1:14" x14ac:dyDescent="0.2">
      <c r="A446" s="28"/>
      <c r="B446" s="30" t="s">
        <v>413</v>
      </c>
      <c r="C446" s="41">
        <v>26</v>
      </c>
      <c r="D446" s="35">
        <v>31</v>
      </c>
      <c r="E446" s="35">
        <v>24</v>
      </c>
      <c r="F446" s="35">
        <v>21</v>
      </c>
      <c r="G446" s="36">
        <f t="shared" si="99"/>
        <v>0.12560386473429952</v>
      </c>
      <c r="H446" s="36">
        <f t="shared" si="100"/>
        <v>9.2537313432835819E-2</v>
      </c>
      <c r="I446" s="36">
        <f t="shared" si="101"/>
        <v>0.15094339622641509</v>
      </c>
      <c r="J446" s="36">
        <f t="shared" si="102"/>
        <v>0.1076923076923077</v>
      </c>
      <c r="K446" s="36">
        <f t="shared" si="105"/>
        <v>-7.6923076923076927E-2</v>
      </c>
      <c r="L446" s="36">
        <f t="shared" si="106"/>
        <v>-0.32258064516129031</v>
      </c>
      <c r="M446" s="36">
        <f t="shared" si="103"/>
        <v>-9.6618357487922718E-3</v>
      </c>
      <c r="N446" s="42">
        <f t="shared" si="104"/>
        <v>-2.9850746268656716E-2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1</v>
      </c>
      <c r="E447" s="35"/>
      <c r="F447" s="35"/>
      <c r="G447" s="36" t="str">
        <f t="shared" si="99"/>
        <v/>
      </c>
      <c r="H447" s="36">
        <f t="shared" si="100"/>
        <v>2.9850746268656717E-3</v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>
        <f t="shared" si="106"/>
        <v>-1</v>
      </c>
      <c r="M447" s="36" t="str">
        <f t="shared" si="103"/>
        <v/>
      </c>
      <c r="N447" s="42">
        <f t="shared" si="104"/>
        <v>-2.9850746268656717E-3</v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>
        <v>1</v>
      </c>
      <c r="F449" s="35">
        <v>0</v>
      </c>
      <c r="G449" s="36" t="str">
        <f t="shared" si="99"/>
        <v/>
      </c>
      <c r="H449" s="36" t="str">
        <f t="shared" si="100"/>
        <v/>
      </c>
      <c r="I449" s="36">
        <f t="shared" si="101"/>
        <v>6.2893081761006293E-3</v>
      </c>
      <c r="J449" s="36" t="str">
        <f t="shared" si="102"/>
        <v/>
      </c>
      <c r="K449" s="36">
        <f t="shared" si="105"/>
        <v>1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/>
      <c r="F450" s="35"/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 t="str">
        <f t="shared" si="105"/>
        <v xml:space="preserve"> </v>
      </c>
      <c r="L450" s="36" t="str">
        <f t="shared" si="106"/>
        <v xml:space="preserve"> 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1</v>
      </c>
      <c r="E457" s="35"/>
      <c r="F457" s="35"/>
      <c r="G457" s="36" t="str">
        <f t="shared" si="99"/>
        <v/>
      </c>
      <c r="H457" s="36">
        <f t="shared" si="100"/>
        <v>2.9850746268656717E-3</v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>
        <f t="shared" si="106"/>
        <v>-1</v>
      </c>
      <c r="M457" s="36" t="str">
        <f t="shared" si="103"/>
        <v/>
      </c>
      <c r="N457" s="42">
        <f t="shared" si="104"/>
        <v>-2.9850746268656717E-3</v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20</v>
      </c>
      <c r="D460" s="35">
        <v>60</v>
      </c>
      <c r="E460" s="35">
        <v>10</v>
      </c>
      <c r="F460" s="35">
        <v>17</v>
      </c>
      <c r="G460" s="36">
        <f t="shared" si="99"/>
        <v>9.6618357487922704E-2</v>
      </c>
      <c r="H460" s="36">
        <f t="shared" si="100"/>
        <v>0.17910447761194029</v>
      </c>
      <c r="I460" s="36">
        <f t="shared" si="101"/>
        <v>6.2893081761006289E-2</v>
      </c>
      <c r="J460" s="36">
        <f t="shared" si="102"/>
        <v>8.7179487179487175E-2</v>
      </c>
      <c r="K460" s="36">
        <f t="shared" si="105"/>
        <v>-0.5</v>
      </c>
      <c r="L460" s="36">
        <f t="shared" si="106"/>
        <v>-0.71666666666666667</v>
      </c>
      <c r="M460" s="36">
        <f t="shared" si="103"/>
        <v>-4.8309178743961352E-2</v>
      </c>
      <c r="N460" s="42">
        <f t="shared" si="104"/>
        <v>-0.12835820895522387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1</v>
      </c>
      <c r="E465" s="35">
        <v>0</v>
      </c>
      <c r="F465" s="35">
        <v>1</v>
      </c>
      <c r="G465" s="36" t="str">
        <f t="shared" si="99"/>
        <v/>
      </c>
      <c r="H465" s="36">
        <f t="shared" si="100"/>
        <v>2.9850746268656717E-3</v>
      </c>
      <c r="I465" s="36" t="str">
        <f t="shared" si="101"/>
        <v/>
      </c>
      <c r="J465" s="36">
        <f t="shared" si="102"/>
        <v>5.1282051282051282E-3</v>
      </c>
      <c r="K465" s="36" t="str">
        <f t="shared" si="105"/>
        <v xml:space="preserve"> </v>
      </c>
      <c r="L465" s="36">
        <f t="shared" si="106"/>
        <v>0</v>
      </c>
      <c r="M465" s="36" t="str">
        <f t="shared" si="103"/>
        <v/>
      </c>
      <c r="N465" s="42">
        <f t="shared" si="104"/>
        <v>0</v>
      </c>
    </row>
    <row r="466" spans="1:14" x14ac:dyDescent="0.2">
      <c r="A466" s="28"/>
      <c r="B466" s="30" t="s">
        <v>433</v>
      </c>
      <c r="C466" s="41">
        <v>0</v>
      </c>
      <c r="D466" s="35">
        <v>1</v>
      </c>
      <c r="E466" s="35">
        <v>0</v>
      </c>
      <c r="F466" s="35">
        <v>1</v>
      </c>
      <c r="G466" s="36" t="str">
        <f t="shared" si="99"/>
        <v/>
      </c>
      <c r="H466" s="36">
        <f t="shared" si="100"/>
        <v>2.9850746268656717E-3</v>
      </c>
      <c r="I466" s="36" t="str">
        <f t="shared" si="101"/>
        <v/>
      </c>
      <c r="J466" s="36">
        <f t="shared" si="102"/>
        <v>5.1282051282051282E-3</v>
      </c>
      <c r="K466" s="36" t="str">
        <f t="shared" si="105"/>
        <v xml:space="preserve"> </v>
      </c>
      <c r="L466" s="36">
        <f t="shared" si="106"/>
        <v>0</v>
      </c>
      <c r="M466" s="36" t="str">
        <f t="shared" si="103"/>
        <v/>
      </c>
      <c r="N466" s="42">
        <f t="shared" si="104"/>
        <v>0</v>
      </c>
    </row>
    <row r="467" spans="1:14" x14ac:dyDescent="0.2">
      <c r="A467" s="28"/>
      <c r="B467" s="30" t="s">
        <v>434</v>
      </c>
      <c r="C467" s="41">
        <v>0</v>
      </c>
      <c r="D467" s="35">
        <v>2</v>
      </c>
      <c r="E467" s="35">
        <v>0</v>
      </c>
      <c r="F467" s="35">
        <v>1</v>
      </c>
      <c r="G467" s="36" t="str">
        <f t="shared" si="99"/>
        <v/>
      </c>
      <c r="H467" s="36">
        <f t="shared" si="100"/>
        <v>5.9701492537313433E-3</v>
      </c>
      <c r="I467" s="36" t="str">
        <f t="shared" si="101"/>
        <v/>
      </c>
      <c r="J467" s="36">
        <f t="shared" si="102"/>
        <v>5.1282051282051282E-3</v>
      </c>
      <c r="K467" s="36" t="str">
        <f t="shared" si="105"/>
        <v xml:space="preserve"> </v>
      </c>
      <c r="L467" s="36">
        <f t="shared" si="106"/>
        <v>-0.5</v>
      </c>
      <c r="M467" s="36" t="str">
        <f t="shared" si="103"/>
        <v/>
      </c>
      <c r="N467" s="42">
        <f t="shared" si="104"/>
        <v>-2.9850746268656717E-3</v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5</v>
      </c>
      <c r="D470" s="35">
        <v>4</v>
      </c>
      <c r="E470" s="35">
        <v>0</v>
      </c>
      <c r="F470" s="35">
        <v>4</v>
      </c>
      <c r="G470" s="36">
        <f t="shared" si="99"/>
        <v>2.4154589371980676E-2</v>
      </c>
      <c r="H470" s="36">
        <f t="shared" si="100"/>
        <v>1.1940298507462687E-2</v>
      </c>
      <c r="I470" s="36" t="str">
        <f t="shared" si="101"/>
        <v/>
      </c>
      <c r="J470" s="36">
        <f t="shared" si="102"/>
        <v>2.0512820512820513E-2</v>
      </c>
      <c r="K470" s="36">
        <f t="shared" si="105"/>
        <v>-1</v>
      </c>
      <c r="L470" s="36">
        <f t="shared" si="106"/>
        <v>0</v>
      </c>
      <c r="M470" s="36">
        <f t="shared" si="103"/>
        <v>-2.4154589371980676E-2</v>
      </c>
      <c r="N470" s="42">
        <f t="shared" si="104"/>
        <v>0</v>
      </c>
    </row>
    <row r="471" spans="1:14" x14ac:dyDescent="0.2">
      <c r="A471" s="28"/>
      <c r="B471" s="30" t="s">
        <v>438</v>
      </c>
      <c r="C471" s="41">
        <v>1</v>
      </c>
      <c r="D471" s="35">
        <v>1</v>
      </c>
      <c r="E471" s="35">
        <v>1</v>
      </c>
      <c r="F471" s="35">
        <v>2</v>
      </c>
      <c r="G471" s="36">
        <f t="shared" si="99"/>
        <v>4.830917874396135E-3</v>
      </c>
      <c r="H471" s="36">
        <f t="shared" si="100"/>
        <v>2.9850746268656717E-3</v>
      </c>
      <c r="I471" s="36">
        <f t="shared" si="101"/>
        <v>6.2893081761006293E-3</v>
      </c>
      <c r="J471" s="36">
        <f t="shared" si="102"/>
        <v>1.0256410256410256E-2</v>
      </c>
      <c r="K471" s="36">
        <f t="shared" si="105"/>
        <v>0</v>
      </c>
      <c r="L471" s="36">
        <f t="shared" si="106"/>
        <v>1</v>
      </c>
      <c r="M471" s="36">
        <f t="shared" si="103"/>
        <v>0</v>
      </c>
      <c r="N471" s="42">
        <f t="shared" si="104"/>
        <v>2.9850746268656717E-3</v>
      </c>
    </row>
    <row r="472" spans="1:14" x14ac:dyDescent="0.2">
      <c r="A472" s="28"/>
      <c r="B472" s="30" t="s">
        <v>439</v>
      </c>
      <c r="C472" s="41">
        <v>0</v>
      </c>
      <c r="D472" s="35">
        <v>1</v>
      </c>
      <c r="E472" s="35"/>
      <c r="F472" s="35"/>
      <c r="G472" s="36" t="str">
        <f t="shared" si="99"/>
        <v/>
      </c>
      <c r="H472" s="36">
        <f t="shared" si="100"/>
        <v>2.9850746268656717E-3</v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>
        <f t="shared" si="106"/>
        <v>-1</v>
      </c>
      <c r="M472" s="36" t="str">
        <f t="shared" si="103"/>
        <v/>
      </c>
      <c r="N472" s="42">
        <f t="shared" si="104"/>
        <v>-2.9850746268656717E-3</v>
      </c>
    </row>
    <row r="473" spans="1:14" x14ac:dyDescent="0.2">
      <c r="A473" s="28"/>
      <c r="B473" s="30" t="s">
        <v>440</v>
      </c>
      <c r="C473" s="41">
        <v>1</v>
      </c>
      <c r="D473" s="35">
        <v>3</v>
      </c>
      <c r="E473" s="35">
        <v>0</v>
      </c>
      <c r="F473" s="35">
        <v>2</v>
      </c>
      <c r="G473" s="36">
        <f t="shared" si="99"/>
        <v>4.830917874396135E-3</v>
      </c>
      <c r="H473" s="36">
        <f t="shared" si="100"/>
        <v>8.9552238805970154E-3</v>
      </c>
      <c r="I473" s="36" t="str">
        <f t="shared" si="101"/>
        <v/>
      </c>
      <c r="J473" s="36">
        <f t="shared" si="102"/>
        <v>1.0256410256410256E-2</v>
      </c>
      <c r="K473" s="36">
        <f t="shared" si="105"/>
        <v>-1</v>
      </c>
      <c r="L473" s="36">
        <f t="shared" si="106"/>
        <v>-0.33333333333333331</v>
      </c>
      <c r="M473" s="36">
        <f t="shared" si="103"/>
        <v>-4.830917874396135E-3</v>
      </c>
      <c r="N473" s="42">
        <f t="shared" si="104"/>
        <v>-2.9850746268656717E-3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>
        <v>3</v>
      </c>
      <c r="F478" s="35">
        <v>0</v>
      </c>
      <c r="G478" s="36" t="str">
        <f t="shared" si="99"/>
        <v/>
      </c>
      <c r="H478" s="36" t="str">
        <f t="shared" si="100"/>
        <v/>
      </c>
      <c r="I478" s="36">
        <f t="shared" si="101"/>
        <v>1.8867924528301886E-2</v>
      </c>
      <c r="J478" s="36" t="str">
        <f t="shared" si="102"/>
        <v/>
      </c>
      <c r="K478" s="36">
        <f t="shared" si="105"/>
        <v>1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1</v>
      </c>
      <c r="D480" s="35">
        <v>0</v>
      </c>
      <c r="E480" s="35"/>
      <c r="F480" s="35"/>
      <c r="G480" s="36">
        <f t="shared" si="99"/>
        <v>4.830917874396135E-3</v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>
        <f t="shared" si="105"/>
        <v>-1</v>
      </c>
      <c r="L480" s="36" t="str">
        <f t="shared" si="106"/>
        <v xml:space="preserve"> </v>
      </c>
      <c r="M480" s="36">
        <f t="shared" si="103"/>
        <v>-4.830917874396135E-3</v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3</v>
      </c>
      <c r="E481" s="35"/>
      <c r="F481" s="35"/>
      <c r="G481" s="36" t="str">
        <f t="shared" si="99"/>
        <v/>
      </c>
      <c r="H481" s="36">
        <f t="shared" si="100"/>
        <v>8.9552238805970154E-3</v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>
        <f t="shared" si="106"/>
        <v>-1</v>
      </c>
      <c r="M481" s="36" t="str">
        <f t="shared" si="103"/>
        <v/>
      </c>
      <c r="N481" s="42">
        <f t="shared" si="104"/>
        <v>-8.9552238805970154E-3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>
        <v>1</v>
      </c>
      <c r="F484" s="35">
        <v>1</v>
      </c>
      <c r="G484" s="36" t="str">
        <f t="shared" si="99"/>
        <v/>
      </c>
      <c r="H484" s="36" t="str">
        <f t="shared" si="100"/>
        <v/>
      </c>
      <c r="I484" s="36">
        <f t="shared" si="101"/>
        <v>6.2893081761006293E-3</v>
      </c>
      <c r="J484" s="36">
        <f t="shared" si="102"/>
        <v>5.1282051282051282E-3</v>
      </c>
      <c r="K484" s="36">
        <f t="shared" si="105"/>
        <v>1</v>
      </c>
      <c r="L484" s="36">
        <f t="shared" si="106"/>
        <v>1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2</v>
      </c>
      <c r="E485" s="35"/>
      <c r="F485" s="35"/>
      <c r="G485" s="36" t="str">
        <f t="shared" si="99"/>
        <v/>
      </c>
      <c r="H485" s="36">
        <f t="shared" si="100"/>
        <v>5.9701492537313433E-3</v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>
        <f t="shared" si="106"/>
        <v>-1</v>
      </c>
      <c r="M485" s="36" t="str">
        <f t="shared" si="103"/>
        <v/>
      </c>
      <c r="N485" s="42">
        <f t="shared" si="104"/>
        <v>-5.9701492537313433E-3</v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>
        <v>1</v>
      </c>
      <c r="F486" s="35">
        <v>0</v>
      </c>
      <c r="G486" s="36" t="str">
        <f t="shared" si="99"/>
        <v/>
      </c>
      <c r="H486" s="36" t="str">
        <f t="shared" si="100"/>
        <v/>
      </c>
      <c r="I486" s="36">
        <f t="shared" si="101"/>
        <v>6.2893081761006293E-3</v>
      </c>
      <c r="J486" s="36" t="str">
        <f t="shared" si="102"/>
        <v/>
      </c>
      <c r="K486" s="36">
        <f t="shared" si="105"/>
        <v>1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2</v>
      </c>
      <c r="E493" s="35">
        <v>0</v>
      </c>
      <c r="F493" s="35">
        <v>2</v>
      </c>
      <c r="G493" s="36" t="str">
        <f t="shared" si="99"/>
        <v/>
      </c>
      <c r="H493" s="36">
        <f t="shared" si="100"/>
        <v>5.9701492537313433E-3</v>
      </c>
      <c r="I493" s="36" t="str">
        <f t="shared" si="101"/>
        <v/>
      </c>
      <c r="J493" s="36">
        <f t="shared" si="102"/>
        <v>1.0256410256410256E-2</v>
      </c>
      <c r="K493" s="36" t="str">
        <f t="shared" si="105"/>
        <v xml:space="preserve"> </v>
      </c>
      <c r="L493" s="36">
        <f t="shared" si="106"/>
        <v>0</v>
      </c>
      <c r="M493" s="36" t="str">
        <f t="shared" si="103"/>
        <v/>
      </c>
      <c r="N493" s="42">
        <f t="shared" si="104"/>
        <v>0</v>
      </c>
    </row>
    <row r="494" spans="1:14" x14ac:dyDescent="0.2">
      <c r="A494" s="28"/>
      <c r="B494" s="30" t="s">
        <v>461</v>
      </c>
      <c r="C494" s="41">
        <v>0</v>
      </c>
      <c r="D494" s="35">
        <v>1</v>
      </c>
      <c r="E494" s="35">
        <v>0</v>
      </c>
      <c r="F494" s="35">
        <v>1</v>
      </c>
      <c r="G494" s="36" t="str">
        <f t="shared" si="99"/>
        <v/>
      </c>
      <c r="H494" s="36">
        <f t="shared" si="100"/>
        <v>2.9850746268656717E-3</v>
      </c>
      <c r="I494" s="36" t="str">
        <f t="shared" si="101"/>
        <v/>
      </c>
      <c r="J494" s="36">
        <f t="shared" si="102"/>
        <v>5.1282051282051282E-3</v>
      </c>
      <c r="K494" s="36" t="str">
        <f t="shared" si="105"/>
        <v xml:space="preserve"> </v>
      </c>
      <c r="L494" s="36">
        <f t="shared" si="106"/>
        <v>0</v>
      </c>
      <c r="M494" s="36" t="str">
        <f t="shared" si="103"/>
        <v/>
      </c>
      <c r="N494" s="42">
        <f t="shared" si="104"/>
        <v>0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2</v>
      </c>
      <c r="E496" s="35"/>
      <c r="F496" s="35"/>
      <c r="G496" s="36" t="str">
        <f t="shared" si="99"/>
        <v/>
      </c>
      <c r="H496" s="36">
        <f t="shared" si="100"/>
        <v>5.9701492537313433E-3</v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>
        <f t="shared" si="106"/>
        <v>-1</v>
      </c>
      <c r="M496" s="36" t="str">
        <f t="shared" si="103"/>
        <v/>
      </c>
      <c r="N496" s="42">
        <f t="shared" si="104"/>
        <v>-5.9701492537313433E-3</v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17</v>
      </c>
      <c r="E499" s="35">
        <v>1</v>
      </c>
      <c r="F499" s="35">
        <v>13</v>
      </c>
      <c r="G499" s="36" t="str">
        <f t="shared" ref="G499:G562" si="107">+IF(C499=0,"",C499/C$371)</f>
        <v/>
      </c>
      <c r="H499" s="36">
        <f t="shared" ref="H499:H562" si="108">+IF(D499=0,"",D499/D$371)</f>
        <v>5.0746268656716415E-2</v>
      </c>
      <c r="I499" s="36">
        <f t="shared" ref="I499:I562" si="109">+IF(E499=0,"",E499/E$371)</f>
        <v>6.2893081761006293E-3</v>
      </c>
      <c r="J499" s="36">
        <f t="shared" ref="J499:J562" si="110">+IF(F499=0,"",F499/F$371)</f>
        <v>6.6666666666666666E-2</v>
      </c>
      <c r="K499" s="36">
        <f t="shared" si="105"/>
        <v>1</v>
      </c>
      <c r="L499" s="36">
        <f t="shared" si="106"/>
        <v>-0.23529411764705882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-1.1940298507462685E-2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1</v>
      </c>
      <c r="E503" s="35"/>
      <c r="F503" s="35"/>
      <c r="G503" s="36" t="str">
        <f t="shared" si="107"/>
        <v/>
      </c>
      <c r="H503" s="36">
        <f t="shared" si="108"/>
        <v>2.9850746268656717E-3</v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>
        <f t="shared" si="114"/>
        <v>-1</v>
      </c>
      <c r="M503" s="36" t="str">
        <f t="shared" si="111"/>
        <v/>
      </c>
      <c r="N503" s="42">
        <f t="shared" si="112"/>
        <v>-2.9850746268656717E-3</v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2</v>
      </c>
      <c r="D507" s="35">
        <v>4</v>
      </c>
      <c r="E507" s="35">
        <v>0</v>
      </c>
      <c r="F507" s="35">
        <v>3</v>
      </c>
      <c r="G507" s="36">
        <f t="shared" si="107"/>
        <v>9.6618357487922701E-3</v>
      </c>
      <c r="H507" s="36">
        <f t="shared" si="108"/>
        <v>1.1940298507462687E-2</v>
      </c>
      <c r="I507" s="36" t="str">
        <f t="shared" si="109"/>
        <v/>
      </c>
      <c r="J507" s="36">
        <f t="shared" si="110"/>
        <v>1.5384615384615385E-2</v>
      </c>
      <c r="K507" s="36">
        <f t="shared" si="113"/>
        <v>-1</v>
      </c>
      <c r="L507" s="36">
        <f t="shared" si="114"/>
        <v>-0.25</v>
      </c>
      <c r="M507" s="36">
        <f t="shared" si="111"/>
        <v>-9.6618357487922701E-3</v>
      </c>
      <c r="N507" s="42">
        <f t="shared" si="112"/>
        <v>-2.9850746268656717E-3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1</v>
      </c>
      <c r="E509" s="35">
        <v>0</v>
      </c>
      <c r="F509" s="35">
        <v>1</v>
      </c>
      <c r="G509" s="36" t="str">
        <f t="shared" si="107"/>
        <v/>
      </c>
      <c r="H509" s="36">
        <f t="shared" si="108"/>
        <v>2.9850746268656717E-3</v>
      </c>
      <c r="I509" s="36" t="str">
        <f t="shared" si="109"/>
        <v/>
      </c>
      <c r="J509" s="36">
        <f t="shared" si="110"/>
        <v>5.1282051282051282E-3</v>
      </c>
      <c r="K509" s="36" t="str">
        <f t="shared" si="113"/>
        <v xml:space="preserve"> </v>
      </c>
      <c r="L509" s="36">
        <f t="shared" si="114"/>
        <v>0</v>
      </c>
      <c r="M509" s="36" t="str">
        <f t="shared" si="111"/>
        <v/>
      </c>
      <c r="N509" s="42">
        <f t="shared" si="112"/>
        <v>0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3</v>
      </c>
      <c r="E512" s="35"/>
      <c r="F512" s="35"/>
      <c r="G512" s="36" t="str">
        <f t="shared" si="107"/>
        <v/>
      </c>
      <c r="H512" s="36">
        <f t="shared" si="108"/>
        <v>8.9552238805970154E-3</v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>
        <f t="shared" si="114"/>
        <v>-1</v>
      </c>
      <c r="M512" s="36" t="str">
        <f t="shared" si="111"/>
        <v/>
      </c>
      <c r="N512" s="42">
        <f t="shared" si="112"/>
        <v>-8.9552238805970154E-3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1</v>
      </c>
      <c r="E514" s="35">
        <v>0</v>
      </c>
      <c r="F514" s="35">
        <v>1</v>
      </c>
      <c r="G514" s="36" t="str">
        <f t="shared" si="107"/>
        <v/>
      </c>
      <c r="H514" s="36">
        <f t="shared" si="108"/>
        <v>2.9850746268656717E-3</v>
      </c>
      <c r="I514" s="36" t="str">
        <f t="shared" si="109"/>
        <v/>
      </c>
      <c r="J514" s="36">
        <f t="shared" si="110"/>
        <v>5.1282051282051282E-3</v>
      </c>
      <c r="K514" s="36" t="str">
        <f t="shared" si="113"/>
        <v xml:space="preserve"> </v>
      </c>
      <c r="L514" s="36">
        <f t="shared" si="114"/>
        <v>0</v>
      </c>
      <c r="M514" s="36" t="str">
        <f t="shared" si="111"/>
        <v/>
      </c>
      <c r="N514" s="42">
        <f t="shared" si="112"/>
        <v>0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>
        <v>0</v>
      </c>
      <c r="F515" s="35">
        <v>1</v>
      </c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>
        <f t="shared" si="110"/>
        <v>5.1282051282051282E-3</v>
      </c>
      <c r="K515" s="36" t="str">
        <f t="shared" si="113"/>
        <v xml:space="preserve"> </v>
      </c>
      <c r="L515" s="36">
        <f t="shared" si="114"/>
        <v>1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1</v>
      </c>
      <c r="D516" s="35">
        <v>0</v>
      </c>
      <c r="E516" s="35"/>
      <c r="F516" s="35"/>
      <c r="G516" s="36">
        <f t="shared" si="107"/>
        <v>4.830917874396135E-3</v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>
        <f t="shared" si="113"/>
        <v>-1</v>
      </c>
      <c r="L516" s="36" t="str">
        <f t="shared" si="114"/>
        <v xml:space="preserve"> </v>
      </c>
      <c r="M516" s="36">
        <f t="shared" si="111"/>
        <v>-4.830917874396135E-3</v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>
        <v>0</v>
      </c>
      <c r="F517" s="35">
        <v>2</v>
      </c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>
        <f t="shared" si="110"/>
        <v>1.0256410256410256E-2</v>
      </c>
      <c r="K517" s="36" t="str">
        <f t="shared" si="113"/>
        <v xml:space="preserve"> </v>
      </c>
      <c r="L517" s="36">
        <f t="shared" si="114"/>
        <v>1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7</v>
      </c>
      <c r="D518" s="35">
        <v>6</v>
      </c>
      <c r="E518" s="35">
        <v>1</v>
      </c>
      <c r="F518" s="35">
        <v>2</v>
      </c>
      <c r="G518" s="36">
        <f t="shared" si="107"/>
        <v>3.3816425120772944E-2</v>
      </c>
      <c r="H518" s="36">
        <f t="shared" si="108"/>
        <v>1.7910447761194031E-2</v>
      </c>
      <c r="I518" s="36">
        <f t="shared" si="109"/>
        <v>6.2893081761006293E-3</v>
      </c>
      <c r="J518" s="36">
        <f t="shared" si="110"/>
        <v>1.0256410256410256E-2</v>
      </c>
      <c r="K518" s="36">
        <f t="shared" si="113"/>
        <v>-0.8571428571428571</v>
      </c>
      <c r="L518" s="36">
        <f t="shared" si="114"/>
        <v>-0.66666666666666663</v>
      </c>
      <c r="M518" s="36">
        <f t="shared" si="111"/>
        <v>-2.8985507246376808E-2</v>
      </c>
      <c r="N518" s="42">
        <f t="shared" si="112"/>
        <v>-1.1940298507462687E-2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>
        <v>1</v>
      </c>
      <c r="F528" s="35">
        <v>1</v>
      </c>
      <c r="G528" s="36" t="str">
        <f t="shared" si="107"/>
        <v/>
      </c>
      <c r="H528" s="36">
        <f t="shared" si="108"/>
        <v>2.9850746268656717E-3</v>
      </c>
      <c r="I528" s="36">
        <f t="shared" si="109"/>
        <v>6.2893081761006293E-3</v>
      </c>
      <c r="J528" s="36">
        <f t="shared" si="110"/>
        <v>5.1282051282051282E-3</v>
      </c>
      <c r="K528" s="36">
        <f t="shared" si="113"/>
        <v>1</v>
      </c>
      <c r="L528" s="36">
        <f t="shared" si="114"/>
        <v>0</v>
      </c>
      <c r="M528" s="36" t="str">
        <f t="shared" si="111"/>
        <v/>
      </c>
      <c r="N528" s="42">
        <f t="shared" si="112"/>
        <v>0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>
        <v>0</v>
      </c>
      <c r="F540" s="35">
        <v>1</v>
      </c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>
        <f t="shared" si="110"/>
        <v>5.1282051282051282E-3</v>
      </c>
      <c r="K540" s="36" t="str">
        <f t="shared" si="113"/>
        <v xml:space="preserve"> </v>
      </c>
      <c r="L540" s="36">
        <f t="shared" si="114"/>
        <v>1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>
        <v>0</v>
      </c>
      <c r="F544" s="35">
        <v>2</v>
      </c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>
        <f t="shared" si="110"/>
        <v>1.0256410256410256E-2</v>
      </c>
      <c r="K544" s="36" t="str">
        <f t="shared" si="113"/>
        <v xml:space="preserve"> </v>
      </c>
      <c r="L544" s="36">
        <f t="shared" si="114"/>
        <v>1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1</v>
      </c>
      <c r="E549" s="35"/>
      <c r="F549" s="35"/>
      <c r="G549" s="36" t="str">
        <f t="shared" si="107"/>
        <v/>
      </c>
      <c r="H549" s="36">
        <f t="shared" si="108"/>
        <v>2.9850746268656717E-3</v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>
        <f t="shared" si="114"/>
        <v>-1</v>
      </c>
      <c r="M549" s="36" t="str">
        <f t="shared" si="111"/>
        <v/>
      </c>
      <c r="N549" s="42">
        <f t="shared" si="112"/>
        <v>-2.9850746268656717E-3</v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2</v>
      </c>
      <c r="D563" s="35">
        <v>0</v>
      </c>
      <c r="E563" s="35">
        <v>5</v>
      </c>
      <c r="F563" s="35">
        <v>2</v>
      </c>
      <c r="G563" s="36">
        <f t="shared" ref="G563:G604" si="115">+IF(C563=0,"",C563/C$371)</f>
        <v>9.6618357487922701E-3</v>
      </c>
      <c r="H563" s="36" t="str">
        <f t="shared" ref="H563:H604" si="116">+IF(D563=0,"",D563/D$371)</f>
        <v/>
      </c>
      <c r="I563" s="36">
        <f t="shared" ref="I563:I604" si="117">+IF(E563=0,"",E563/E$371)</f>
        <v>3.1446540880503145E-2</v>
      </c>
      <c r="J563" s="36">
        <f t="shared" ref="J563:J604" si="118">+IF(F563=0,"",F563/F$371)</f>
        <v>1.0256410256410256E-2</v>
      </c>
      <c r="K563" s="36">
        <f t="shared" si="113"/>
        <v>1.5</v>
      </c>
      <c r="L563" s="36">
        <f t="shared" si="114"/>
        <v>1</v>
      </c>
      <c r="M563" s="36">
        <f t="shared" ref="M563:M604" si="119">+IF(OR(AND(G563=""),(K563="")),"",G563*K563)</f>
        <v>1.4492753623188404E-2</v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2</v>
      </c>
      <c r="D564" s="35">
        <v>1</v>
      </c>
      <c r="E564" s="35">
        <v>1</v>
      </c>
      <c r="F564" s="35">
        <v>0</v>
      </c>
      <c r="G564" s="36">
        <f t="shared" si="115"/>
        <v>9.6618357487922701E-3</v>
      </c>
      <c r="H564" s="36">
        <f t="shared" si="116"/>
        <v>2.9850746268656717E-3</v>
      </c>
      <c r="I564" s="36">
        <f t="shared" si="117"/>
        <v>6.2893081761006293E-3</v>
      </c>
      <c r="J564" s="36" t="str">
        <f t="shared" si="118"/>
        <v/>
      </c>
      <c r="K564" s="36">
        <f t="shared" ref="K564:K604" si="121">+IF(AND(C564=0,E564=0)," ",IF(C564=0,1,IF(E564=0,-1,(E564-C564)/C564)))</f>
        <v>-0.5</v>
      </c>
      <c r="L564" s="36">
        <f t="shared" ref="L564:L604" si="122">+IF(AND(D564=0,F564=0)," ",IF(D564=0,1,IF(F564=0,-1,(F564-D564)/D564)))</f>
        <v>-1</v>
      </c>
      <c r="M564" s="36">
        <f t="shared" si="119"/>
        <v>-4.830917874396135E-3</v>
      </c>
      <c r="N564" s="42">
        <f t="shared" si="120"/>
        <v>-2.9850746268656717E-3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1</v>
      </c>
      <c r="E566" s="35"/>
      <c r="F566" s="35"/>
      <c r="G566" s="36" t="str">
        <f t="shared" si="115"/>
        <v/>
      </c>
      <c r="H566" s="36">
        <f t="shared" si="116"/>
        <v>2.9850746268656717E-3</v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>
        <f t="shared" si="122"/>
        <v>-1</v>
      </c>
      <c r="M566" s="36" t="str">
        <f t="shared" si="119"/>
        <v/>
      </c>
      <c r="N566" s="42">
        <f t="shared" si="120"/>
        <v>-2.9850746268656717E-3</v>
      </c>
    </row>
    <row r="567" spans="1:14" x14ac:dyDescent="0.2">
      <c r="A567" s="28"/>
      <c r="B567" s="30" t="s">
        <v>534</v>
      </c>
      <c r="C567" s="41">
        <v>0</v>
      </c>
      <c r="D567" s="35">
        <v>6</v>
      </c>
      <c r="E567" s="35">
        <v>2</v>
      </c>
      <c r="F567" s="35">
        <v>13</v>
      </c>
      <c r="G567" s="36" t="str">
        <f t="shared" si="115"/>
        <v/>
      </c>
      <c r="H567" s="36">
        <f t="shared" si="116"/>
        <v>1.7910447761194031E-2</v>
      </c>
      <c r="I567" s="36">
        <f t="shared" si="117"/>
        <v>1.2578616352201259E-2</v>
      </c>
      <c r="J567" s="36">
        <f t="shared" si="118"/>
        <v>6.6666666666666666E-2</v>
      </c>
      <c r="K567" s="36">
        <f t="shared" si="121"/>
        <v>1</v>
      </c>
      <c r="L567" s="36">
        <f t="shared" si="122"/>
        <v>1.1666666666666667</v>
      </c>
      <c r="M567" s="36" t="str">
        <f t="shared" si="119"/>
        <v/>
      </c>
      <c r="N567" s="42">
        <f t="shared" si="120"/>
        <v>2.0895522388059706E-2</v>
      </c>
    </row>
    <row r="568" spans="1:14" x14ac:dyDescent="0.2">
      <c r="A568" s="28"/>
      <c r="B568" s="30" t="s">
        <v>535</v>
      </c>
      <c r="C568" s="41">
        <v>0</v>
      </c>
      <c r="D568" s="35">
        <v>5</v>
      </c>
      <c r="E568" s="35">
        <v>0</v>
      </c>
      <c r="F568" s="35">
        <v>3</v>
      </c>
      <c r="G568" s="36" t="str">
        <f t="shared" si="115"/>
        <v/>
      </c>
      <c r="H568" s="36">
        <f t="shared" si="116"/>
        <v>1.4925373134328358E-2</v>
      </c>
      <c r="I568" s="36" t="str">
        <f t="shared" si="117"/>
        <v/>
      </c>
      <c r="J568" s="36">
        <f t="shared" si="118"/>
        <v>1.5384615384615385E-2</v>
      </c>
      <c r="K568" s="36" t="str">
        <f t="shared" si="121"/>
        <v xml:space="preserve"> </v>
      </c>
      <c r="L568" s="36">
        <f t="shared" si="122"/>
        <v>-0.4</v>
      </c>
      <c r="M568" s="36" t="str">
        <f t="shared" si="119"/>
        <v/>
      </c>
      <c r="N568" s="42">
        <f t="shared" si="120"/>
        <v>-5.9701492537313433E-3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>
        <v>1</v>
      </c>
      <c r="F569" s="35">
        <v>0</v>
      </c>
      <c r="G569" s="36" t="str">
        <f t="shared" si="115"/>
        <v/>
      </c>
      <c r="H569" s="36" t="str">
        <f t="shared" si="116"/>
        <v/>
      </c>
      <c r="I569" s="36">
        <f t="shared" si="117"/>
        <v>6.2893081761006293E-3</v>
      </c>
      <c r="J569" s="36" t="str">
        <f t="shared" si="118"/>
        <v/>
      </c>
      <c r="K569" s="36">
        <f t="shared" si="121"/>
        <v>1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1</v>
      </c>
      <c r="D578" s="35">
        <v>2</v>
      </c>
      <c r="E578" s="35">
        <v>1</v>
      </c>
      <c r="F578" s="35">
        <v>3</v>
      </c>
      <c r="G578" s="36">
        <f t="shared" si="115"/>
        <v>4.830917874396135E-3</v>
      </c>
      <c r="H578" s="36">
        <f t="shared" si="116"/>
        <v>5.9701492537313433E-3</v>
      </c>
      <c r="I578" s="36">
        <f t="shared" si="117"/>
        <v>6.2893081761006293E-3</v>
      </c>
      <c r="J578" s="36">
        <f t="shared" si="118"/>
        <v>1.5384615384615385E-2</v>
      </c>
      <c r="K578" s="36">
        <f t="shared" si="121"/>
        <v>0</v>
      </c>
      <c r="L578" s="36">
        <f t="shared" si="122"/>
        <v>0.5</v>
      </c>
      <c r="M578" s="36">
        <f t="shared" si="119"/>
        <v>0</v>
      </c>
      <c r="N578" s="42">
        <f t="shared" si="120"/>
        <v>2.9850746268656717E-3</v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2</v>
      </c>
      <c r="E583" s="35">
        <v>0</v>
      </c>
      <c r="F583" s="35">
        <v>4</v>
      </c>
      <c r="G583" s="36" t="str">
        <f t="shared" si="115"/>
        <v/>
      </c>
      <c r="H583" s="36">
        <f t="shared" si="116"/>
        <v>5.9701492537313433E-3</v>
      </c>
      <c r="I583" s="36" t="str">
        <f t="shared" si="117"/>
        <v/>
      </c>
      <c r="J583" s="36">
        <f t="shared" si="118"/>
        <v>2.0512820512820513E-2</v>
      </c>
      <c r="K583" s="36" t="str">
        <f t="shared" si="121"/>
        <v xml:space="preserve"> </v>
      </c>
      <c r="L583" s="36">
        <f t="shared" si="122"/>
        <v>1</v>
      </c>
      <c r="M583" s="36" t="str">
        <f t="shared" si="119"/>
        <v/>
      </c>
      <c r="N583" s="42">
        <f t="shared" si="120"/>
        <v>5.9701492537313433E-3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2</v>
      </c>
      <c r="E585" s="35">
        <v>0</v>
      </c>
      <c r="F585" s="35">
        <v>1</v>
      </c>
      <c r="G585" s="36" t="str">
        <f t="shared" si="115"/>
        <v/>
      </c>
      <c r="H585" s="36">
        <f t="shared" si="116"/>
        <v>5.9701492537313433E-3</v>
      </c>
      <c r="I585" s="36" t="str">
        <f t="shared" si="117"/>
        <v/>
      </c>
      <c r="J585" s="36">
        <f t="shared" si="118"/>
        <v>5.1282051282051282E-3</v>
      </c>
      <c r="K585" s="36" t="str">
        <f t="shared" si="121"/>
        <v xml:space="preserve"> </v>
      </c>
      <c r="L585" s="36">
        <f t="shared" si="122"/>
        <v>-0.5</v>
      </c>
      <c r="M585" s="36" t="str">
        <f t="shared" si="119"/>
        <v/>
      </c>
      <c r="N585" s="42">
        <f t="shared" si="120"/>
        <v>-2.9850746268656717E-3</v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15</v>
      </c>
      <c r="E588" s="35">
        <v>0</v>
      </c>
      <c r="F588" s="35">
        <v>7</v>
      </c>
      <c r="G588" s="36" t="str">
        <f t="shared" si="115"/>
        <v/>
      </c>
      <c r="H588" s="36">
        <f t="shared" si="116"/>
        <v>4.4776119402985072E-2</v>
      </c>
      <c r="I588" s="36" t="str">
        <f t="shared" si="117"/>
        <v/>
      </c>
      <c r="J588" s="36">
        <f t="shared" si="118"/>
        <v>3.5897435897435895E-2</v>
      </c>
      <c r="K588" s="36" t="str">
        <f t="shared" si="121"/>
        <v xml:space="preserve"> </v>
      </c>
      <c r="L588" s="36">
        <f t="shared" si="122"/>
        <v>-0.53333333333333333</v>
      </c>
      <c r="M588" s="36" t="str">
        <f t="shared" si="119"/>
        <v/>
      </c>
      <c r="N588" s="42">
        <f t="shared" si="120"/>
        <v>-2.388059701492537E-2</v>
      </c>
    </row>
    <row r="589" spans="1:14" ht="25.5" x14ac:dyDescent="0.2">
      <c r="A589" s="28"/>
      <c r="B589" s="30" t="s">
        <v>556</v>
      </c>
      <c r="C589" s="41">
        <v>0</v>
      </c>
      <c r="D589" s="35">
        <v>7</v>
      </c>
      <c r="E589" s="35"/>
      <c r="F589" s="35"/>
      <c r="G589" s="36" t="str">
        <f t="shared" si="115"/>
        <v/>
      </c>
      <c r="H589" s="36">
        <f t="shared" si="116"/>
        <v>2.0895522388059702E-2</v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>
        <f t="shared" si="122"/>
        <v>-1</v>
      </c>
      <c r="M589" s="36" t="str">
        <f t="shared" si="119"/>
        <v/>
      </c>
      <c r="N589" s="42">
        <f t="shared" si="120"/>
        <v>-2.0895522388059702E-2</v>
      </c>
    </row>
    <row r="590" spans="1:14" x14ac:dyDescent="0.2">
      <c r="A590" s="28"/>
      <c r="B590" s="30" t="s">
        <v>557</v>
      </c>
      <c r="C590" s="41">
        <v>1</v>
      </c>
      <c r="D590" s="35">
        <v>27</v>
      </c>
      <c r="E590" s="35">
        <v>0</v>
      </c>
      <c r="F590" s="35">
        <v>14</v>
      </c>
      <c r="G590" s="36">
        <f t="shared" si="115"/>
        <v>4.830917874396135E-3</v>
      </c>
      <c r="H590" s="36">
        <f t="shared" si="116"/>
        <v>8.0597014925373134E-2</v>
      </c>
      <c r="I590" s="36" t="str">
        <f t="shared" si="117"/>
        <v/>
      </c>
      <c r="J590" s="36">
        <f t="shared" si="118"/>
        <v>7.179487179487179E-2</v>
      </c>
      <c r="K590" s="36">
        <f t="shared" si="121"/>
        <v>-1</v>
      </c>
      <c r="L590" s="36">
        <f t="shared" si="122"/>
        <v>-0.48148148148148145</v>
      </c>
      <c r="M590" s="36">
        <f t="shared" si="119"/>
        <v>-4.830917874396135E-3</v>
      </c>
      <c r="N590" s="42">
        <f t="shared" si="120"/>
        <v>-3.880597014925373E-2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1</v>
      </c>
      <c r="D597" s="35">
        <v>4</v>
      </c>
      <c r="E597" s="35">
        <v>0</v>
      </c>
      <c r="F597" s="35">
        <v>3</v>
      </c>
      <c r="G597" s="36">
        <f t="shared" si="115"/>
        <v>4.830917874396135E-3</v>
      </c>
      <c r="H597" s="36">
        <f t="shared" si="116"/>
        <v>1.1940298507462687E-2</v>
      </c>
      <c r="I597" s="36" t="str">
        <f t="shared" si="117"/>
        <v/>
      </c>
      <c r="J597" s="36">
        <f t="shared" si="118"/>
        <v>1.5384615384615385E-2</v>
      </c>
      <c r="K597" s="36">
        <f t="shared" si="121"/>
        <v>-1</v>
      </c>
      <c r="L597" s="36">
        <f t="shared" si="122"/>
        <v>-0.25</v>
      </c>
      <c r="M597" s="36">
        <f t="shared" si="119"/>
        <v>-4.830917874396135E-3</v>
      </c>
      <c r="N597" s="42">
        <f t="shared" si="120"/>
        <v>-2.9850746268656717E-3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>
        <v>0</v>
      </c>
      <c r="F598" s="35">
        <v>3</v>
      </c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>
        <f t="shared" si="118"/>
        <v>1.5384615384615385E-2</v>
      </c>
      <c r="K598" s="36" t="str">
        <f t="shared" si="121"/>
        <v xml:space="preserve"> </v>
      </c>
      <c r="L598" s="36">
        <f t="shared" si="122"/>
        <v>1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122</v>
      </c>
      <c r="D612" s="32">
        <f>SUM(D613:D640)</f>
        <v>191</v>
      </c>
      <c r="E612" s="32">
        <f>SUM(E613:E640)</f>
        <v>123</v>
      </c>
      <c r="F612" s="32">
        <f>SUM(F613:F640)</f>
        <v>129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8.1967213114754103E-3</v>
      </c>
      <c r="L612" s="34">
        <f>+IF(AND(D612=0,F612=0),"",IF(D612=0,1,IF(F612=0,-1,(F612-D612)/D612)))</f>
        <v>-0.32460732984293195</v>
      </c>
      <c r="M612" s="33">
        <f t="shared" ref="M612:M640" si="127">+IF(OR(AND(G612=""),(K612="")),"",G612*K612)</f>
        <v>8.1967213114754103E-3</v>
      </c>
      <c r="N612" s="33">
        <f t="shared" ref="N612:N640" si="128">+IF(OR(AND(H612=""),(L612="")),"",H612*L612)</f>
        <v>-0.32460732984293195</v>
      </c>
    </row>
    <row r="613" spans="1:14" x14ac:dyDescent="0.2">
      <c r="A613" s="28"/>
      <c r="B613" s="29" t="s">
        <v>572</v>
      </c>
      <c r="C613" s="37">
        <v>2</v>
      </c>
      <c r="D613" s="38">
        <v>1</v>
      </c>
      <c r="E613" s="38"/>
      <c r="F613" s="38"/>
      <c r="G613" s="39">
        <f t="shared" si="123"/>
        <v>1.6393442622950821E-2</v>
      </c>
      <c r="H613" s="39">
        <f t="shared" si="124"/>
        <v>5.235602094240838E-3</v>
      </c>
      <c r="I613" s="39" t="str">
        <f t="shared" si="125"/>
        <v/>
      </c>
      <c r="J613" s="39" t="str">
        <f t="shared" si="126"/>
        <v/>
      </c>
      <c r="K613" s="39">
        <f t="shared" ref="K613:K640" si="129">+IF(AND(C613=0,E613=0)," ",IF(C613=0,1,IF(E613=0,-1,(E613-C613)/C613)))</f>
        <v>-1</v>
      </c>
      <c r="L613" s="39">
        <f t="shared" ref="L613:L640" si="130">+IF(AND(D613=0,F613=0)," ",IF(D613=0,1,IF(F613=0,-1,(F613-D613)/D613)))</f>
        <v>-1</v>
      </c>
      <c r="M613" s="39">
        <f t="shared" si="127"/>
        <v>-1.6393442622950821E-2</v>
      </c>
      <c r="N613" s="40">
        <f t="shared" si="128"/>
        <v>-5.235602094240838E-3</v>
      </c>
    </row>
    <row r="614" spans="1:14" x14ac:dyDescent="0.2">
      <c r="A614" s="28"/>
      <c r="B614" s="30" t="s">
        <v>573</v>
      </c>
      <c r="C614" s="41">
        <v>0</v>
      </c>
      <c r="D614" s="35">
        <v>1</v>
      </c>
      <c r="E614" s="35">
        <v>1</v>
      </c>
      <c r="F614" s="35">
        <v>1</v>
      </c>
      <c r="G614" s="36" t="str">
        <f t="shared" si="123"/>
        <v/>
      </c>
      <c r="H614" s="36">
        <f t="shared" si="124"/>
        <v>5.235602094240838E-3</v>
      </c>
      <c r="I614" s="36">
        <f t="shared" si="125"/>
        <v>8.130081300813009E-3</v>
      </c>
      <c r="J614" s="36">
        <f t="shared" si="126"/>
        <v>7.7519379844961239E-3</v>
      </c>
      <c r="K614" s="36">
        <f t="shared" si="129"/>
        <v>1</v>
      </c>
      <c r="L614" s="36">
        <f t="shared" si="130"/>
        <v>0</v>
      </c>
      <c r="M614" s="36" t="str">
        <f t="shared" si="127"/>
        <v/>
      </c>
      <c r="N614" s="42">
        <f t="shared" si="128"/>
        <v>0</v>
      </c>
    </row>
    <row r="615" spans="1:14" ht="25.5" x14ac:dyDescent="0.2">
      <c r="A615" s="28"/>
      <c r="B615" s="30" t="s">
        <v>574</v>
      </c>
      <c r="C615" s="41">
        <v>11</v>
      </c>
      <c r="D615" s="35">
        <v>11</v>
      </c>
      <c r="E615" s="35">
        <v>7</v>
      </c>
      <c r="F615" s="35">
        <v>1</v>
      </c>
      <c r="G615" s="36">
        <f t="shared" si="123"/>
        <v>9.0163934426229511E-2</v>
      </c>
      <c r="H615" s="36">
        <f t="shared" si="124"/>
        <v>5.7591623036649213E-2</v>
      </c>
      <c r="I615" s="36">
        <f t="shared" si="125"/>
        <v>5.6910569105691054E-2</v>
      </c>
      <c r="J615" s="36">
        <f t="shared" si="126"/>
        <v>7.7519379844961239E-3</v>
      </c>
      <c r="K615" s="36">
        <f t="shared" si="129"/>
        <v>-0.36363636363636365</v>
      </c>
      <c r="L615" s="36">
        <f t="shared" si="130"/>
        <v>-0.90909090909090906</v>
      </c>
      <c r="M615" s="36">
        <f t="shared" si="127"/>
        <v>-3.2786885245901641E-2</v>
      </c>
      <c r="N615" s="42">
        <f t="shared" si="128"/>
        <v>-5.2356020942408377E-2</v>
      </c>
    </row>
    <row r="616" spans="1:14" x14ac:dyDescent="0.2">
      <c r="A616" s="28"/>
      <c r="B616" s="30" t="s">
        <v>575</v>
      </c>
      <c r="C616" s="41">
        <v>26</v>
      </c>
      <c r="D616" s="35">
        <v>0</v>
      </c>
      <c r="E616" s="35">
        <v>8</v>
      </c>
      <c r="F616" s="35">
        <v>0</v>
      </c>
      <c r="G616" s="36">
        <f t="shared" si="123"/>
        <v>0.21311475409836064</v>
      </c>
      <c r="H616" s="36" t="str">
        <f t="shared" si="124"/>
        <v/>
      </c>
      <c r="I616" s="36">
        <f t="shared" si="125"/>
        <v>6.5040650406504072E-2</v>
      </c>
      <c r="J616" s="36" t="str">
        <f t="shared" si="126"/>
        <v/>
      </c>
      <c r="K616" s="36">
        <f t="shared" si="129"/>
        <v>-0.69230769230769229</v>
      </c>
      <c r="L616" s="36" t="str">
        <f t="shared" si="130"/>
        <v xml:space="preserve"> </v>
      </c>
      <c r="M616" s="36">
        <f t="shared" si="127"/>
        <v>-0.14754098360655737</v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33</v>
      </c>
      <c r="D617" s="35">
        <v>5</v>
      </c>
      <c r="E617" s="35">
        <v>42</v>
      </c>
      <c r="F617" s="35">
        <v>2</v>
      </c>
      <c r="G617" s="36">
        <f t="shared" si="123"/>
        <v>0.27049180327868855</v>
      </c>
      <c r="H617" s="36">
        <f t="shared" si="124"/>
        <v>2.6178010471204188E-2</v>
      </c>
      <c r="I617" s="36">
        <f t="shared" si="125"/>
        <v>0.34146341463414637</v>
      </c>
      <c r="J617" s="36">
        <f t="shared" si="126"/>
        <v>1.5503875968992248E-2</v>
      </c>
      <c r="K617" s="36">
        <f t="shared" si="129"/>
        <v>0.27272727272727271</v>
      </c>
      <c r="L617" s="36">
        <f t="shared" si="130"/>
        <v>-0.6</v>
      </c>
      <c r="M617" s="36">
        <f t="shared" si="127"/>
        <v>7.3770491803278687E-2</v>
      </c>
      <c r="N617" s="42">
        <f t="shared" si="128"/>
        <v>-1.5706806282722512E-2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1</v>
      </c>
      <c r="E619" s="35"/>
      <c r="F619" s="35"/>
      <c r="G619" s="36" t="str">
        <f t="shared" si="123"/>
        <v/>
      </c>
      <c r="H619" s="36">
        <f t="shared" si="124"/>
        <v>5.235602094240838E-3</v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>
        <f t="shared" si="130"/>
        <v>-1</v>
      </c>
      <c r="M619" s="36" t="str">
        <f t="shared" si="127"/>
        <v/>
      </c>
      <c r="N619" s="42">
        <f t="shared" si="128"/>
        <v>-5.235602094240838E-3</v>
      </c>
    </row>
    <row r="620" spans="1:14" x14ac:dyDescent="0.2">
      <c r="A620" s="28"/>
      <c r="B620" s="30" t="s">
        <v>579</v>
      </c>
      <c r="C620" s="41">
        <v>0</v>
      </c>
      <c r="D620" s="35">
        <v>1</v>
      </c>
      <c r="E620" s="35"/>
      <c r="F620" s="35"/>
      <c r="G620" s="36" t="str">
        <f t="shared" si="123"/>
        <v/>
      </c>
      <c r="H620" s="36">
        <f t="shared" si="124"/>
        <v>5.235602094240838E-3</v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>
        <f t="shared" si="130"/>
        <v>-1</v>
      </c>
      <c r="M620" s="36" t="str">
        <f t="shared" si="127"/>
        <v/>
      </c>
      <c r="N620" s="42">
        <f t="shared" si="128"/>
        <v>-5.235602094240838E-3</v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>
        <v>1</v>
      </c>
      <c r="F622" s="35">
        <v>0</v>
      </c>
      <c r="G622" s="36" t="str">
        <f t="shared" si="123"/>
        <v/>
      </c>
      <c r="H622" s="36" t="str">
        <f t="shared" si="124"/>
        <v/>
      </c>
      <c r="I622" s="36">
        <f t="shared" si="125"/>
        <v>8.130081300813009E-3</v>
      </c>
      <c r="J622" s="36" t="str">
        <f t="shared" si="126"/>
        <v/>
      </c>
      <c r="K622" s="36">
        <f t="shared" si="129"/>
        <v>1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9</v>
      </c>
      <c r="D623" s="35">
        <v>3</v>
      </c>
      <c r="E623" s="35">
        <v>1</v>
      </c>
      <c r="F623" s="35">
        <v>0</v>
      </c>
      <c r="G623" s="36">
        <f t="shared" si="123"/>
        <v>7.3770491803278687E-2</v>
      </c>
      <c r="H623" s="36">
        <f t="shared" si="124"/>
        <v>1.5706806282722512E-2</v>
      </c>
      <c r="I623" s="36">
        <f t="shared" si="125"/>
        <v>8.130081300813009E-3</v>
      </c>
      <c r="J623" s="36" t="str">
        <f t="shared" si="126"/>
        <v/>
      </c>
      <c r="K623" s="36">
        <f t="shared" si="129"/>
        <v>-0.88888888888888884</v>
      </c>
      <c r="L623" s="36">
        <f t="shared" si="130"/>
        <v>-1</v>
      </c>
      <c r="M623" s="36">
        <f t="shared" si="127"/>
        <v>-6.5573770491803268E-2</v>
      </c>
      <c r="N623" s="42">
        <f t="shared" si="128"/>
        <v>-1.5706806282722512E-2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5</v>
      </c>
      <c r="E625" s="35">
        <v>0</v>
      </c>
      <c r="F625" s="35">
        <v>1</v>
      </c>
      <c r="G625" s="36" t="str">
        <f t="shared" si="123"/>
        <v/>
      </c>
      <c r="H625" s="36">
        <f t="shared" si="124"/>
        <v>2.6178010471204188E-2</v>
      </c>
      <c r="I625" s="36" t="str">
        <f t="shared" si="125"/>
        <v/>
      </c>
      <c r="J625" s="36">
        <f t="shared" si="126"/>
        <v>7.7519379844961239E-3</v>
      </c>
      <c r="K625" s="36" t="str">
        <f t="shared" si="129"/>
        <v xml:space="preserve"> </v>
      </c>
      <c r="L625" s="36">
        <f t="shared" si="130"/>
        <v>-0.8</v>
      </c>
      <c r="M625" s="36" t="str">
        <f t="shared" si="127"/>
        <v/>
      </c>
      <c r="N625" s="42">
        <f t="shared" si="128"/>
        <v>-2.0942408376963352E-2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7</v>
      </c>
      <c r="D627" s="35">
        <v>21</v>
      </c>
      <c r="E627" s="35">
        <v>4</v>
      </c>
      <c r="F627" s="35">
        <v>29</v>
      </c>
      <c r="G627" s="36">
        <f t="shared" si="123"/>
        <v>5.737704918032787E-2</v>
      </c>
      <c r="H627" s="36">
        <f t="shared" si="124"/>
        <v>0.1099476439790576</v>
      </c>
      <c r="I627" s="36">
        <f t="shared" si="125"/>
        <v>3.2520325203252036E-2</v>
      </c>
      <c r="J627" s="36">
        <f t="shared" si="126"/>
        <v>0.22480620155038761</v>
      </c>
      <c r="K627" s="36">
        <f t="shared" si="129"/>
        <v>-0.42857142857142855</v>
      </c>
      <c r="L627" s="36">
        <f t="shared" si="130"/>
        <v>0.38095238095238093</v>
      </c>
      <c r="M627" s="36">
        <f t="shared" si="127"/>
        <v>-2.4590163934426229E-2</v>
      </c>
      <c r="N627" s="42">
        <f t="shared" si="128"/>
        <v>4.1884816753926704E-2</v>
      </c>
    </row>
    <row r="628" spans="1:14" x14ac:dyDescent="0.2">
      <c r="A628" s="28"/>
      <c r="B628" s="30" t="s">
        <v>587</v>
      </c>
      <c r="C628" s="41">
        <v>5</v>
      </c>
      <c r="D628" s="35">
        <v>7</v>
      </c>
      <c r="E628" s="35">
        <v>20</v>
      </c>
      <c r="F628" s="35">
        <v>9</v>
      </c>
      <c r="G628" s="36">
        <f t="shared" si="123"/>
        <v>4.0983606557377046E-2</v>
      </c>
      <c r="H628" s="36">
        <f t="shared" si="124"/>
        <v>3.6649214659685861E-2</v>
      </c>
      <c r="I628" s="36">
        <f t="shared" si="125"/>
        <v>0.16260162601626016</v>
      </c>
      <c r="J628" s="36">
        <f t="shared" si="126"/>
        <v>6.9767441860465115E-2</v>
      </c>
      <c r="K628" s="36">
        <f t="shared" si="129"/>
        <v>3</v>
      </c>
      <c r="L628" s="36">
        <f t="shared" si="130"/>
        <v>0.2857142857142857</v>
      </c>
      <c r="M628" s="36">
        <f t="shared" si="127"/>
        <v>0.12295081967213115</v>
      </c>
      <c r="N628" s="42">
        <f t="shared" si="128"/>
        <v>1.0471204188481674E-2</v>
      </c>
    </row>
    <row r="629" spans="1:14" x14ac:dyDescent="0.2">
      <c r="A629" s="28"/>
      <c r="B629" s="30" t="s">
        <v>588</v>
      </c>
      <c r="C629" s="41">
        <v>1</v>
      </c>
      <c r="D629" s="35">
        <v>4</v>
      </c>
      <c r="E629" s="35">
        <v>0</v>
      </c>
      <c r="F629" s="35">
        <v>5</v>
      </c>
      <c r="G629" s="36">
        <f t="shared" si="123"/>
        <v>8.1967213114754103E-3</v>
      </c>
      <c r="H629" s="36">
        <f t="shared" si="124"/>
        <v>2.0942408376963352E-2</v>
      </c>
      <c r="I629" s="36" t="str">
        <f t="shared" si="125"/>
        <v/>
      </c>
      <c r="J629" s="36">
        <f t="shared" si="126"/>
        <v>3.875968992248062E-2</v>
      </c>
      <c r="K629" s="36">
        <f t="shared" si="129"/>
        <v>-1</v>
      </c>
      <c r="L629" s="36">
        <f t="shared" si="130"/>
        <v>0.25</v>
      </c>
      <c r="M629" s="36">
        <f t="shared" si="127"/>
        <v>-8.1967213114754103E-3</v>
      </c>
      <c r="N629" s="42">
        <f t="shared" si="128"/>
        <v>5.235602094240838E-3</v>
      </c>
    </row>
    <row r="630" spans="1:14" x14ac:dyDescent="0.2">
      <c r="A630" s="28"/>
      <c r="B630" s="30" t="s">
        <v>589</v>
      </c>
      <c r="C630" s="41">
        <v>22</v>
      </c>
      <c r="D630" s="35">
        <v>116</v>
      </c>
      <c r="E630" s="35">
        <v>29</v>
      </c>
      <c r="F630" s="35">
        <v>71</v>
      </c>
      <c r="G630" s="36">
        <f t="shared" si="123"/>
        <v>0.18032786885245902</v>
      </c>
      <c r="H630" s="36">
        <f t="shared" si="124"/>
        <v>0.60732984293193715</v>
      </c>
      <c r="I630" s="36">
        <f t="shared" si="125"/>
        <v>0.23577235772357724</v>
      </c>
      <c r="J630" s="36">
        <f t="shared" si="126"/>
        <v>0.55038759689922478</v>
      </c>
      <c r="K630" s="36">
        <f t="shared" si="129"/>
        <v>0.31818181818181818</v>
      </c>
      <c r="L630" s="36">
        <f t="shared" si="130"/>
        <v>-0.38793103448275862</v>
      </c>
      <c r="M630" s="36">
        <f t="shared" si="127"/>
        <v>5.737704918032787E-2</v>
      </c>
      <c r="N630" s="42">
        <f t="shared" si="128"/>
        <v>-0.2356020942408377</v>
      </c>
    </row>
    <row r="631" spans="1:14" x14ac:dyDescent="0.2">
      <c r="A631" s="28"/>
      <c r="B631" s="30" t="s">
        <v>590</v>
      </c>
      <c r="C631" s="41">
        <v>4</v>
      </c>
      <c r="D631" s="35">
        <v>8</v>
      </c>
      <c r="E631" s="35">
        <v>9</v>
      </c>
      <c r="F631" s="35">
        <v>6</v>
      </c>
      <c r="G631" s="36">
        <f t="shared" si="123"/>
        <v>3.2786885245901641E-2</v>
      </c>
      <c r="H631" s="36">
        <f t="shared" si="124"/>
        <v>4.1884816753926704E-2</v>
      </c>
      <c r="I631" s="36">
        <f t="shared" si="125"/>
        <v>7.3170731707317069E-2</v>
      </c>
      <c r="J631" s="36">
        <f t="shared" si="126"/>
        <v>4.6511627906976744E-2</v>
      </c>
      <c r="K631" s="36">
        <f t="shared" si="129"/>
        <v>1.25</v>
      </c>
      <c r="L631" s="36">
        <f t="shared" si="130"/>
        <v>-0.25</v>
      </c>
      <c r="M631" s="36">
        <f t="shared" si="127"/>
        <v>4.0983606557377053E-2</v>
      </c>
      <c r="N631" s="42">
        <f t="shared" si="128"/>
        <v>-1.0471204188481676E-2</v>
      </c>
    </row>
    <row r="632" spans="1:14" x14ac:dyDescent="0.2">
      <c r="A632" s="28"/>
      <c r="B632" s="30" t="s">
        <v>591</v>
      </c>
      <c r="C632" s="41">
        <v>1</v>
      </c>
      <c r="D632" s="35">
        <v>2</v>
      </c>
      <c r="E632" s="35"/>
      <c r="F632" s="35"/>
      <c r="G632" s="36">
        <f t="shared" si="123"/>
        <v>8.1967213114754103E-3</v>
      </c>
      <c r="H632" s="36">
        <f t="shared" si="124"/>
        <v>1.0471204188481676E-2</v>
      </c>
      <c r="I632" s="36" t="str">
        <f t="shared" si="125"/>
        <v/>
      </c>
      <c r="J632" s="36" t="str">
        <f t="shared" si="126"/>
        <v/>
      </c>
      <c r="K632" s="36">
        <f t="shared" si="129"/>
        <v>-1</v>
      </c>
      <c r="L632" s="36">
        <f t="shared" si="130"/>
        <v>-1</v>
      </c>
      <c r="M632" s="36">
        <f t="shared" si="127"/>
        <v>-8.1967213114754103E-3</v>
      </c>
      <c r="N632" s="42">
        <f t="shared" si="128"/>
        <v>-1.0471204188481676E-2</v>
      </c>
    </row>
    <row r="633" spans="1:14" x14ac:dyDescent="0.2">
      <c r="A633" s="28"/>
      <c r="B633" s="30" t="s">
        <v>592</v>
      </c>
      <c r="C633" s="41">
        <v>0</v>
      </c>
      <c r="D633" s="35">
        <v>1</v>
      </c>
      <c r="E633" s="35"/>
      <c r="F633" s="35"/>
      <c r="G633" s="36" t="str">
        <f t="shared" si="123"/>
        <v/>
      </c>
      <c r="H633" s="36">
        <f t="shared" si="124"/>
        <v>5.235602094240838E-3</v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>
        <f t="shared" si="130"/>
        <v>-1</v>
      </c>
      <c r="M633" s="36" t="str">
        <f t="shared" si="127"/>
        <v/>
      </c>
      <c r="N633" s="42">
        <f t="shared" si="128"/>
        <v>-5.235602094240838E-3</v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2</v>
      </c>
      <c r="E636" s="35">
        <v>0</v>
      </c>
      <c r="F636" s="35">
        <v>4</v>
      </c>
      <c r="G636" s="36" t="str">
        <f t="shared" si="123"/>
        <v/>
      </c>
      <c r="H636" s="36">
        <f t="shared" si="124"/>
        <v>1.0471204188481676E-2</v>
      </c>
      <c r="I636" s="36" t="str">
        <f t="shared" si="125"/>
        <v/>
      </c>
      <c r="J636" s="36">
        <f t="shared" si="126"/>
        <v>3.1007751937984496E-2</v>
      </c>
      <c r="K636" s="36" t="str">
        <f t="shared" si="129"/>
        <v xml:space="preserve"> </v>
      </c>
      <c r="L636" s="36">
        <f t="shared" si="130"/>
        <v>1</v>
      </c>
      <c r="M636" s="36" t="str">
        <f t="shared" si="127"/>
        <v/>
      </c>
      <c r="N636" s="42">
        <f t="shared" si="128"/>
        <v>1.0471204188481676E-2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1</v>
      </c>
      <c r="D639" s="35">
        <v>2</v>
      </c>
      <c r="E639" s="35"/>
      <c r="F639" s="35"/>
      <c r="G639" s="36">
        <f t="shared" si="123"/>
        <v>8.1967213114754103E-3</v>
      </c>
      <c r="H639" s="36">
        <f t="shared" si="124"/>
        <v>1.0471204188481676E-2</v>
      </c>
      <c r="I639" s="36" t="str">
        <f t="shared" si="125"/>
        <v/>
      </c>
      <c r="J639" s="36" t="str">
        <f t="shared" si="126"/>
        <v/>
      </c>
      <c r="K639" s="36">
        <f t="shared" si="129"/>
        <v>-1</v>
      </c>
      <c r="L639" s="36">
        <f t="shared" si="130"/>
        <v>-1</v>
      </c>
      <c r="M639" s="36">
        <f t="shared" si="127"/>
        <v>-8.1967213114754103E-3</v>
      </c>
      <c r="N639" s="42">
        <f t="shared" si="128"/>
        <v>-1.0471204188481676E-2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>
        <v>1</v>
      </c>
      <c r="F640" s="44">
        <v>0</v>
      </c>
      <c r="G640" s="45" t="str">
        <f t="shared" si="123"/>
        <v/>
      </c>
      <c r="H640" s="45" t="str">
        <f t="shared" si="124"/>
        <v/>
      </c>
      <c r="I640" s="45">
        <f t="shared" si="125"/>
        <v>8.130081300813009E-3</v>
      </c>
      <c r="J640" s="45" t="str">
        <f t="shared" si="126"/>
        <v/>
      </c>
      <c r="K640" s="45">
        <f t="shared" si="129"/>
        <v>1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620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621</v>
      </c>
      <c r="C9" s="18">
        <f>+C22+C81+C188+C371+C612</f>
        <v>1968</v>
      </c>
      <c r="D9" s="18">
        <f>+D22+D81+D188+D371+D612</f>
        <v>1480</v>
      </c>
      <c r="E9" s="18">
        <f>+E22+E81+E188+E371+E612</f>
        <v>2375</v>
      </c>
      <c r="F9" s="18">
        <f>+F22+F81+F188+F371+F612</f>
        <v>1742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0.2068089430894309</v>
      </c>
      <c r="L9" s="20">
        <f t="shared" si="0"/>
        <v>0.17702702702702702</v>
      </c>
      <c r="M9" s="19">
        <f t="shared" ref="M9:N14" si="1">+IF(OR(AND(G9=""),(K9="")),"",G9*K9)</f>
        <v>0.2068089430894309</v>
      </c>
      <c r="N9" s="19">
        <f t="shared" si="1"/>
        <v>0.177027027027027</v>
      </c>
    </row>
    <row r="10" spans="1:14" x14ac:dyDescent="0.2">
      <c r="A10" s="28"/>
      <c r="B10" s="24" t="s">
        <v>8</v>
      </c>
      <c r="C10" s="21">
        <f>+C22</f>
        <v>17</v>
      </c>
      <c r="D10" s="9">
        <f>+D22</f>
        <v>11</v>
      </c>
      <c r="E10" s="9">
        <f>+E22</f>
        <v>6</v>
      </c>
      <c r="F10" s="9">
        <f>+F22</f>
        <v>5</v>
      </c>
      <c r="G10" s="10">
        <f t="shared" ref="G10:J14" si="2">+C10/C$9</f>
        <v>8.6382113821138213E-3</v>
      </c>
      <c r="H10" s="10">
        <f t="shared" si="2"/>
        <v>7.4324324324324328E-3</v>
      </c>
      <c r="I10" s="10">
        <f t="shared" si="2"/>
        <v>2.5263157894736842E-3</v>
      </c>
      <c r="J10" s="10">
        <f t="shared" si="2"/>
        <v>2.8702640642939152E-3</v>
      </c>
      <c r="K10" s="10">
        <f t="shared" si="0"/>
        <v>-0.6470588235294118</v>
      </c>
      <c r="L10" s="10">
        <f t="shared" si="0"/>
        <v>-0.54545454545454541</v>
      </c>
      <c r="M10" s="10">
        <f t="shared" si="1"/>
        <v>-5.5894308943089431E-3</v>
      </c>
      <c r="N10" s="11">
        <f t="shared" si="1"/>
        <v>-4.0540540540540543E-3</v>
      </c>
    </row>
    <row r="11" spans="1:14" x14ac:dyDescent="0.2">
      <c r="A11" s="28"/>
      <c r="B11" s="25" t="s">
        <v>9</v>
      </c>
      <c r="C11" s="22">
        <f>+C81</f>
        <v>147</v>
      </c>
      <c r="D11" s="7">
        <f>+D81</f>
        <v>86</v>
      </c>
      <c r="E11" s="7">
        <f>+E81</f>
        <v>309</v>
      </c>
      <c r="F11" s="7">
        <f>+F81</f>
        <v>263</v>
      </c>
      <c r="G11" s="8">
        <f t="shared" si="2"/>
        <v>7.4695121951219509E-2</v>
      </c>
      <c r="H11" s="8">
        <f t="shared" si="2"/>
        <v>5.8108108108108111E-2</v>
      </c>
      <c r="I11" s="8">
        <f t="shared" si="2"/>
        <v>0.13010526315789472</v>
      </c>
      <c r="J11" s="8">
        <f t="shared" si="2"/>
        <v>0.15097588978185994</v>
      </c>
      <c r="K11" s="8">
        <f t="shared" si="0"/>
        <v>1.1020408163265305</v>
      </c>
      <c r="L11" s="8">
        <f t="shared" si="0"/>
        <v>2.058139534883721</v>
      </c>
      <c r="M11" s="8">
        <f t="shared" si="1"/>
        <v>8.2317073170731697E-2</v>
      </c>
      <c r="N11" s="12">
        <f t="shared" si="1"/>
        <v>0.11959459459459461</v>
      </c>
    </row>
    <row r="12" spans="1:14" ht="25.5" x14ac:dyDescent="0.2">
      <c r="A12" s="28"/>
      <c r="B12" s="25" t="s">
        <v>10</v>
      </c>
      <c r="C12" s="22">
        <f>+C188</f>
        <v>398</v>
      </c>
      <c r="D12" s="7">
        <f>+D188</f>
        <v>320</v>
      </c>
      <c r="E12" s="7">
        <f>+E188</f>
        <v>794</v>
      </c>
      <c r="F12" s="7">
        <f>+F188</f>
        <v>503</v>
      </c>
      <c r="G12" s="8">
        <f t="shared" si="2"/>
        <v>0.20223577235772358</v>
      </c>
      <c r="H12" s="8">
        <f t="shared" si="2"/>
        <v>0.21621621621621623</v>
      </c>
      <c r="I12" s="8">
        <f t="shared" si="2"/>
        <v>0.33431578947368423</v>
      </c>
      <c r="J12" s="8">
        <f t="shared" si="2"/>
        <v>0.28874856486796785</v>
      </c>
      <c r="K12" s="8">
        <f t="shared" si="0"/>
        <v>0.99497487437185927</v>
      </c>
      <c r="L12" s="8">
        <f t="shared" si="0"/>
        <v>0.57187500000000002</v>
      </c>
      <c r="M12" s="8">
        <f t="shared" si="1"/>
        <v>0.20121951219512196</v>
      </c>
      <c r="N12" s="12">
        <f t="shared" si="1"/>
        <v>0.12364864864864866</v>
      </c>
    </row>
    <row r="13" spans="1:14" x14ac:dyDescent="0.2">
      <c r="A13" s="28"/>
      <c r="B13" s="25" t="s">
        <v>11</v>
      </c>
      <c r="C13" s="22">
        <f>+C371</f>
        <v>1180</v>
      </c>
      <c r="D13" s="7">
        <f>+D371</f>
        <v>844</v>
      </c>
      <c r="E13" s="7">
        <f>+E371</f>
        <v>838</v>
      </c>
      <c r="F13" s="7">
        <f>+F371</f>
        <v>576</v>
      </c>
      <c r="G13" s="8">
        <f t="shared" si="2"/>
        <v>0.59959349593495936</v>
      </c>
      <c r="H13" s="8">
        <f t="shared" si="2"/>
        <v>0.57027027027027022</v>
      </c>
      <c r="I13" s="8">
        <f t="shared" si="2"/>
        <v>0.3528421052631579</v>
      </c>
      <c r="J13" s="8">
        <f t="shared" si="2"/>
        <v>0.33065442020665903</v>
      </c>
      <c r="K13" s="8">
        <f t="shared" si="0"/>
        <v>-0.28983050847457625</v>
      </c>
      <c r="L13" s="8">
        <f t="shared" si="0"/>
        <v>-0.31753554502369669</v>
      </c>
      <c r="M13" s="8">
        <f t="shared" si="1"/>
        <v>-0.17378048780487804</v>
      </c>
      <c r="N13" s="12">
        <f t="shared" si="1"/>
        <v>-0.18108108108108106</v>
      </c>
    </row>
    <row r="14" spans="1:14" ht="15.75" thickBot="1" x14ac:dyDescent="0.25">
      <c r="A14" s="28"/>
      <c r="B14" s="26" t="s">
        <v>12</v>
      </c>
      <c r="C14" s="23">
        <f>+C612</f>
        <v>226</v>
      </c>
      <c r="D14" s="13">
        <f>+D612</f>
        <v>219</v>
      </c>
      <c r="E14" s="13">
        <f>+E612</f>
        <v>428</v>
      </c>
      <c r="F14" s="13">
        <f>+F612</f>
        <v>395</v>
      </c>
      <c r="G14" s="14">
        <f t="shared" si="2"/>
        <v>0.11483739837398374</v>
      </c>
      <c r="H14" s="14">
        <f t="shared" si="2"/>
        <v>0.14797297297297296</v>
      </c>
      <c r="I14" s="14">
        <f t="shared" si="2"/>
        <v>0.18021052631578946</v>
      </c>
      <c r="J14" s="14">
        <f t="shared" si="2"/>
        <v>0.2267508610792193</v>
      </c>
      <c r="K14" s="14">
        <f t="shared" si="0"/>
        <v>0.89380530973451322</v>
      </c>
      <c r="L14" s="14">
        <f t="shared" si="0"/>
        <v>0.80365296803652964</v>
      </c>
      <c r="M14" s="14">
        <f t="shared" si="1"/>
        <v>0.10264227642276422</v>
      </c>
      <c r="N14" s="15">
        <f t="shared" si="1"/>
        <v>0.1189189189189189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17</v>
      </c>
      <c r="D22" s="32">
        <f>SUM(D23:D73)</f>
        <v>11</v>
      </c>
      <c r="E22" s="32">
        <f>SUM(E23:E73)</f>
        <v>6</v>
      </c>
      <c r="F22" s="32">
        <f>SUM(F23:F73)</f>
        <v>5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-0.6470588235294118</v>
      </c>
      <c r="L22" s="34">
        <f>+IF(AND(D22=0,F22=0),"",IF(D22=0,1,IF(F22=0,-1,(F22-D22)/D22)))</f>
        <v>-0.54545454545454541</v>
      </c>
      <c r="M22" s="33">
        <f t="shared" ref="M22:M53" si="7">+IF(OR(AND(G22=""),(K22="")),"",G22*K22)</f>
        <v>-0.6470588235294118</v>
      </c>
      <c r="N22" s="33">
        <f t="shared" ref="N22:N53" si="8">+IF(OR(AND(H22=""),(L22="")),"",H22*L22)</f>
        <v>-0.54545454545454541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>
        <v>1</v>
      </c>
      <c r="F24" s="35">
        <v>0</v>
      </c>
      <c r="G24" s="36" t="str">
        <f t="shared" si="3"/>
        <v/>
      </c>
      <c r="H24" s="36" t="str">
        <f t="shared" si="4"/>
        <v/>
      </c>
      <c r="I24" s="36">
        <f t="shared" si="5"/>
        <v>0.16666666666666666</v>
      </c>
      <c r="J24" s="36" t="str">
        <f t="shared" si="6"/>
        <v/>
      </c>
      <c r="K24" s="36">
        <f t="shared" si="9"/>
        <v>1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2</v>
      </c>
      <c r="D33" s="35">
        <v>1</v>
      </c>
      <c r="E33" s="35">
        <v>0</v>
      </c>
      <c r="F33" s="35">
        <v>1</v>
      </c>
      <c r="G33" s="36">
        <f t="shared" si="3"/>
        <v>0.11764705882352941</v>
      </c>
      <c r="H33" s="36">
        <f t="shared" si="4"/>
        <v>9.0909090909090912E-2</v>
      </c>
      <c r="I33" s="36" t="str">
        <f t="shared" si="5"/>
        <v/>
      </c>
      <c r="J33" s="36">
        <f t="shared" si="6"/>
        <v>0.2</v>
      </c>
      <c r="K33" s="36">
        <f t="shared" si="9"/>
        <v>-1</v>
      </c>
      <c r="L33" s="36">
        <f t="shared" si="10"/>
        <v>0</v>
      </c>
      <c r="M33" s="36">
        <f t="shared" si="7"/>
        <v>-0.11764705882352941</v>
      </c>
      <c r="N33" s="42">
        <f t="shared" si="8"/>
        <v>0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1</v>
      </c>
      <c r="E39" s="35"/>
      <c r="F39" s="35"/>
      <c r="G39" s="36" t="str">
        <f t="shared" si="3"/>
        <v/>
      </c>
      <c r="H39" s="36">
        <f t="shared" si="4"/>
        <v>9.0909090909090912E-2</v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>
        <f t="shared" si="10"/>
        <v>-1</v>
      </c>
      <c r="M39" s="36" t="str">
        <f t="shared" si="7"/>
        <v/>
      </c>
      <c r="N39" s="42">
        <f t="shared" si="8"/>
        <v>-9.0909090909090912E-2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1</v>
      </c>
      <c r="D42" s="35">
        <v>0</v>
      </c>
      <c r="E42" s="35">
        <v>0</v>
      </c>
      <c r="F42" s="35">
        <v>1</v>
      </c>
      <c r="G42" s="36">
        <f t="shared" si="3"/>
        <v>5.8823529411764705E-2</v>
      </c>
      <c r="H42" s="36" t="str">
        <f t="shared" si="4"/>
        <v/>
      </c>
      <c r="I42" s="36" t="str">
        <f t="shared" si="5"/>
        <v/>
      </c>
      <c r="J42" s="36">
        <f t="shared" si="6"/>
        <v>0.2</v>
      </c>
      <c r="K42" s="36">
        <f t="shared" si="9"/>
        <v>-1</v>
      </c>
      <c r="L42" s="36">
        <f t="shared" si="10"/>
        <v>1</v>
      </c>
      <c r="M42" s="36">
        <f t="shared" si="7"/>
        <v>-5.8823529411764705E-2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2</v>
      </c>
      <c r="F47" s="35">
        <v>0</v>
      </c>
      <c r="G47" s="36" t="str">
        <f t="shared" si="3"/>
        <v/>
      </c>
      <c r="H47" s="36" t="str">
        <f t="shared" si="4"/>
        <v/>
      </c>
      <c r="I47" s="36">
        <f t="shared" si="5"/>
        <v>0.33333333333333331</v>
      </c>
      <c r="J47" s="36" t="str">
        <f t="shared" si="6"/>
        <v/>
      </c>
      <c r="K47" s="36">
        <f t="shared" si="9"/>
        <v>1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1</v>
      </c>
      <c r="D53" s="35">
        <v>0</v>
      </c>
      <c r="E53" s="35"/>
      <c r="F53" s="35"/>
      <c r="G53" s="36">
        <f t="shared" si="3"/>
        <v>5.8823529411764705E-2</v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>
        <f t="shared" si="9"/>
        <v>-1</v>
      </c>
      <c r="L53" s="36" t="str">
        <f t="shared" si="10"/>
        <v xml:space="preserve"> </v>
      </c>
      <c r="M53" s="36">
        <f t="shared" si="7"/>
        <v>-5.8823529411764705E-2</v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>
        <v>0</v>
      </c>
      <c r="F64" s="35">
        <v>1</v>
      </c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>
        <f t="shared" si="14"/>
        <v>0.2</v>
      </c>
      <c r="K64" s="36" t="str">
        <f t="shared" si="17"/>
        <v xml:space="preserve"> </v>
      </c>
      <c r="L64" s="36">
        <f t="shared" si="18"/>
        <v>1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>
        <v>0</v>
      </c>
      <c r="F65" s="35">
        <v>1</v>
      </c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>
        <f t="shared" si="14"/>
        <v>0.2</v>
      </c>
      <c r="K65" s="36" t="str">
        <f t="shared" si="17"/>
        <v xml:space="preserve"> </v>
      </c>
      <c r="L65" s="36">
        <f t="shared" si="18"/>
        <v>1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>
        <v>0</v>
      </c>
      <c r="F66" s="35">
        <v>1</v>
      </c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>
        <f t="shared" si="14"/>
        <v>0.2</v>
      </c>
      <c r="K66" s="36" t="str">
        <f t="shared" si="17"/>
        <v xml:space="preserve"> </v>
      </c>
      <c r="L66" s="36">
        <f t="shared" si="18"/>
        <v>1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13</v>
      </c>
      <c r="D67" s="35">
        <v>9</v>
      </c>
      <c r="E67" s="35">
        <v>3</v>
      </c>
      <c r="F67" s="35">
        <v>0</v>
      </c>
      <c r="G67" s="36">
        <f t="shared" si="11"/>
        <v>0.76470588235294112</v>
      </c>
      <c r="H67" s="36">
        <f t="shared" si="12"/>
        <v>0.81818181818181823</v>
      </c>
      <c r="I67" s="36">
        <f t="shared" si="13"/>
        <v>0.5</v>
      </c>
      <c r="J67" s="36" t="str">
        <f t="shared" si="14"/>
        <v/>
      </c>
      <c r="K67" s="36">
        <f t="shared" si="17"/>
        <v>-0.76923076923076927</v>
      </c>
      <c r="L67" s="36">
        <f t="shared" si="18"/>
        <v>-1</v>
      </c>
      <c r="M67" s="36">
        <f t="shared" si="15"/>
        <v>-0.58823529411764708</v>
      </c>
      <c r="N67" s="42">
        <f t="shared" si="16"/>
        <v>-0.81818181818181823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147</v>
      </c>
      <c r="D81" s="32">
        <f>SUM(D82:D180)</f>
        <v>86</v>
      </c>
      <c r="E81" s="32">
        <f>SUM(E82:E180)</f>
        <v>309</v>
      </c>
      <c r="F81" s="32">
        <f>SUM(F82:F180)</f>
        <v>263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1.1020408163265305</v>
      </c>
      <c r="L81" s="34">
        <f>+IF(AND(D81=0,F81=0),"",IF(D81=0,1,IF(F81=0,-1,(F81-D81)/D81)))</f>
        <v>2.058139534883721</v>
      </c>
      <c r="M81" s="33">
        <f t="shared" ref="M81:M112" si="23">+IF(OR(AND(G81=""),(K81="")),"",G81*K81)</f>
        <v>1.1020408163265305</v>
      </c>
      <c r="N81" s="33">
        <f t="shared" ref="N81:N112" si="24">+IF(OR(AND(H81=""),(L81="")),"",H81*L81)</f>
        <v>2.058139534883721</v>
      </c>
    </row>
    <row r="82" spans="1:14" x14ac:dyDescent="0.2">
      <c r="A82" s="28"/>
      <c r="B82" s="29" t="s">
        <v>65</v>
      </c>
      <c r="C82" s="37">
        <v>1</v>
      </c>
      <c r="D82" s="38">
        <v>1</v>
      </c>
      <c r="E82" s="38">
        <v>7</v>
      </c>
      <c r="F82" s="38">
        <v>4</v>
      </c>
      <c r="G82" s="39">
        <f t="shared" si="19"/>
        <v>6.8027210884353739E-3</v>
      </c>
      <c r="H82" s="39">
        <f t="shared" si="20"/>
        <v>1.1627906976744186E-2</v>
      </c>
      <c r="I82" s="39">
        <f t="shared" si="21"/>
        <v>2.2653721682847898E-2</v>
      </c>
      <c r="J82" s="39">
        <f t="shared" si="22"/>
        <v>1.5209125475285171E-2</v>
      </c>
      <c r="K82" s="39">
        <f t="shared" ref="K82:K113" si="25">+IF(AND(C82=0,E82=0)," ",IF(C82=0,1,IF(E82=0,-1,(E82-C82)/C82)))</f>
        <v>6</v>
      </c>
      <c r="L82" s="39">
        <f t="shared" ref="L82:L113" si="26">+IF(AND(D82=0,F82=0)," ",IF(D82=0,1,IF(F82=0,-1,(F82-D82)/D82)))</f>
        <v>3</v>
      </c>
      <c r="M82" s="39">
        <f t="shared" si="23"/>
        <v>4.0816326530612242E-2</v>
      </c>
      <c r="N82" s="40">
        <f t="shared" si="24"/>
        <v>3.4883720930232558E-2</v>
      </c>
    </row>
    <row r="83" spans="1:14" ht="23.25" customHeight="1" x14ac:dyDescent="0.2">
      <c r="A83" s="28"/>
      <c r="B83" s="30" t="s">
        <v>66</v>
      </c>
      <c r="C83" s="41">
        <v>1</v>
      </c>
      <c r="D83" s="35">
        <v>0</v>
      </c>
      <c r="E83" s="35"/>
      <c r="F83" s="35"/>
      <c r="G83" s="36">
        <f t="shared" si="19"/>
        <v>6.8027210884353739E-3</v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>
        <f t="shared" si="25"/>
        <v>-1</v>
      </c>
      <c r="L83" s="36" t="str">
        <f t="shared" si="26"/>
        <v xml:space="preserve"> </v>
      </c>
      <c r="M83" s="36">
        <f t="shared" si="23"/>
        <v>-6.8027210884353739E-3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2</v>
      </c>
      <c r="D84" s="35">
        <v>0</v>
      </c>
      <c r="E84" s="35"/>
      <c r="F84" s="35"/>
      <c r="G84" s="36">
        <f t="shared" si="19"/>
        <v>1.3605442176870748E-2</v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>
        <f t="shared" si="25"/>
        <v>-1</v>
      </c>
      <c r="L84" s="36" t="str">
        <f t="shared" si="26"/>
        <v xml:space="preserve"> </v>
      </c>
      <c r="M84" s="36">
        <f t="shared" si="23"/>
        <v>-1.3605442176870748E-2</v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3</v>
      </c>
      <c r="D85" s="35">
        <v>1</v>
      </c>
      <c r="E85" s="35">
        <v>2</v>
      </c>
      <c r="F85" s="35">
        <v>0</v>
      </c>
      <c r="G85" s="36">
        <f t="shared" si="19"/>
        <v>2.0408163265306121E-2</v>
      </c>
      <c r="H85" s="36">
        <f t="shared" si="20"/>
        <v>1.1627906976744186E-2</v>
      </c>
      <c r="I85" s="36">
        <f t="shared" si="21"/>
        <v>6.4724919093851136E-3</v>
      </c>
      <c r="J85" s="36" t="str">
        <f t="shared" si="22"/>
        <v/>
      </c>
      <c r="K85" s="36">
        <f t="shared" si="25"/>
        <v>-0.33333333333333331</v>
      </c>
      <c r="L85" s="36">
        <f t="shared" si="26"/>
        <v>-1</v>
      </c>
      <c r="M85" s="36">
        <f t="shared" si="23"/>
        <v>-6.802721088435373E-3</v>
      </c>
      <c r="N85" s="42">
        <f t="shared" si="24"/>
        <v>-1.1627906976744186E-2</v>
      </c>
    </row>
    <row r="86" spans="1:14" ht="25.5" x14ac:dyDescent="0.2">
      <c r="A86" s="28"/>
      <c r="B86" s="30" t="s">
        <v>69</v>
      </c>
      <c r="C86" s="41">
        <v>9</v>
      </c>
      <c r="D86" s="35">
        <v>5</v>
      </c>
      <c r="E86" s="35">
        <v>102</v>
      </c>
      <c r="F86" s="35">
        <v>63</v>
      </c>
      <c r="G86" s="36">
        <f t="shared" si="19"/>
        <v>6.1224489795918366E-2</v>
      </c>
      <c r="H86" s="36">
        <f t="shared" si="20"/>
        <v>5.8139534883720929E-2</v>
      </c>
      <c r="I86" s="36">
        <f t="shared" si="21"/>
        <v>0.3300970873786408</v>
      </c>
      <c r="J86" s="36">
        <f t="shared" si="22"/>
        <v>0.23954372623574144</v>
      </c>
      <c r="K86" s="36">
        <f t="shared" si="25"/>
        <v>10.333333333333334</v>
      </c>
      <c r="L86" s="36">
        <f t="shared" si="26"/>
        <v>11.6</v>
      </c>
      <c r="M86" s="36">
        <f t="shared" si="23"/>
        <v>0.63265306122448983</v>
      </c>
      <c r="N86" s="42">
        <f t="shared" si="24"/>
        <v>0.67441860465116277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11</v>
      </c>
      <c r="D88" s="35">
        <v>2</v>
      </c>
      <c r="E88" s="35">
        <v>1</v>
      </c>
      <c r="F88" s="35">
        <v>0</v>
      </c>
      <c r="G88" s="36">
        <f t="shared" si="19"/>
        <v>7.4829931972789115E-2</v>
      </c>
      <c r="H88" s="36">
        <f t="shared" si="20"/>
        <v>2.3255813953488372E-2</v>
      </c>
      <c r="I88" s="36">
        <f t="shared" si="21"/>
        <v>3.2362459546925568E-3</v>
      </c>
      <c r="J88" s="36" t="str">
        <f t="shared" si="22"/>
        <v/>
      </c>
      <c r="K88" s="36">
        <f t="shared" si="25"/>
        <v>-0.90909090909090906</v>
      </c>
      <c r="L88" s="36">
        <f t="shared" si="26"/>
        <v>-1</v>
      </c>
      <c r="M88" s="36">
        <f t="shared" si="23"/>
        <v>-6.8027210884353734E-2</v>
      </c>
      <c r="N88" s="42">
        <f t="shared" si="24"/>
        <v>-2.3255813953488372E-2</v>
      </c>
    </row>
    <row r="89" spans="1:14" ht="26.25" customHeight="1" x14ac:dyDescent="0.2">
      <c r="A89" s="28"/>
      <c r="B89" s="30" t="s">
        <v>72</v>
      </c>
      <c r="C89" s="41">
        <v>0</v>
      </c>
      <c r="D89" s="35">
        <v>1</v>
      </c>
      <c r="E89" s="35"/>
      <c r="F89" s="35"/>
      <c r="G89" s="36" t="str">
        <f t="shared" si="19"/>
        <v/>
      </c>
      <c r="H89" s="36">
        <f t="shared" si="20"/>
        <v>1.1627906976744186E-2</v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>
        <f t="shared" si="26"/>
        <v>-1</v>
      </c>
      <c r="M89" s="36" t="str">
        <f t="shared" si="23"/>
        <v/>
      </c>
      <c r="N89" s="42">
        <f t="shared" si="24"/>
        <v>-1.1627906976744186E-2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>
        <v>1</v>
      </c>
      <c r="F91" s="35">
        <v>0</v>
      </c>
      <c r="G91" s="36" t="str">
        <f t="shared" si="19"/>
        <v/>
      </c>
      <c r="H91" s="36" t="str">
        <f t="shared" si="20"/>
        <v/>
      </c>
      <c r="I91" s="36">
        <f t="shared" si="21"/>
        <v>3.2362459546925568E-3</v>
      </c>
      <c r="J91" s="36" t="str">
        <f t="shared" si="22"/>
        <v/>
      </c>
      <c r="K91" s="36">
        <f t="shared" si="25"/>
        <v>1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>
        <v>2</v>
      </c>
      <c r="F92" s="35">
        <v>1</v>
      </c>
      <c r="G92" s="36" t="str">
        <f t="shared" si="19"/>
        <v/>
      </c>
      <c r="H92" s="36" t="str">
        <f t="shared" si="20"/>
        <v/>
      </c>
      <c r="I92" s="36">
        <f t="shared" si="21"/>
        <v>6.4724919093851136E-3</v>
      </c>
      <c r="J92" s="36">
        <f t="shared" si="22"/>
        <v>3.8022813688212928E-3</v>
      </c>
      <c r="K92" s="36">
        <f t="shared" si="25"/>
        <v>1</v>
      </c>
      <c r="L92" s="36">
        <f t="shared" si="26"/>
        <v>1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1</v>
      </c>
      <c r="E96" s="35"/>
      <c r="F96" s="35"/>
      <c r="G96" s="36" t="str">
        <f t="shared" si="19"/>
        <v/>
      </c>
      <c r="H96" s="36">
        <f t="shared" si="20"/>
        <v>1.1627906976744186E-2</v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>
        <f t="shared" si="26"/>
        <v>-1</v>
      </c>
      <c r="M96" s="36" t="str">
        <f t="shared" si="23"/>
        <v/>
      </c>
      <c r="N96" s="42">
        <f t="shared" si="24"/>
        <v>-1.1627906976744186E-2</v>
      </c>
    </row>
    <row r="97" spans="1:14" x14ac:dyDescent="0.2">
      <c r="A97" s="28"/>
      <c r="B97" s="30" t="s">
        <v>80</v>
      </c>
      <c r="C97" s="41">
        <v>1</v>
      </c>
      <c r="D97" s="35">
        <v>0</v>
      </c>
      <c r="E97" s="35">
        <v>3</v>
      </c>
      <c r="F97" s="35">
        <v>0</v>
      </c>
      <c r="G97" s="36">
        <f t="shared" si="19"/>
        <v>6.8027210884353739E-3</v>
      </c>
      <c r="H97" s="36" t="str">
        <f t="shared" si="20"/>
        <v/>
      </c>
      <c r="I97" s="36">
        <f t="shared" si="21"/>
        <v>9.7087378640776691E-3</v>
      </c>
      <c r="J97" s="36" t="str">
        <f t="shared" si="22"/>
        <v/>
      </c>
      <c r="K97" s="36">
        <f t="shared" si="25"/>
        <v>2</v>
      </c>
      <c r="L97" s="36" t="str">
        <f t="shared" si="26"/>
        <v xml:space="preserve"> </v>
      </c>
      <c r="M97" s="36">
        <f t="shared" si="23"/>
        <v>1.3605442176870748E-2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2</v>
      </c>
      <c r="D99" s="35">
        <v>0</v>
      </c>
      <c r="E99" s="35">
        <v>15</v>
      </c>
      <c r="F99" s="35">
        <v>14</v>
      </c>
      <c r="G99" s="36">
        <f t="shared" si="19"/>
        <v>1.3605442176870748E-2</v>
      </c>
      <c r="H99" s="36" t="str">
        <f t="shared" si="20"/>
        <v/>
      </c>
      <c r="I99" s="36">
        <f t="shared" si="21"/>
        <v>4.8543689320388349E-2</v>
      </c>
      <c r="J99" s="36">
        <f t="shared" si="22"/>
        <v>5.3231939163498096E-2</v>
      </c>
      <c r="K99" s="36">
        <f t="shared" si="25"/>
        <v>6.5</v>
      </c>
      <c r="L99" s="36">
        <f t="shared" si="26"/>
        <v>1</v>
      </c>
      <c r="M99" s="36">
        <f t="shared" si="23"/>
        <v>8.8435374149659865E-2</v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3</v>
      </c>
      <c r="D100" s="35">
        <v>3</v>
      </c>
      <c r="E100" s="35">
        <v>4</v>
      </c>
      <c r="F100" s="35">
        <v>0</v>
      </c>
      <c r="G100" s="36">
        <f t="shared" si="19"/>
        <v>2.0408163265306121E-2</v>
      </c>
      <c r="H100" s="36">
        <f t="shared" si="20"/>
        <v>3.4883720930232558E-2</v>
      </c>
      <c r="I100" s="36">
        <f t="shared" si="21"/>
        <v>1.2944983818770227E-2</v>
      </c>
      <c r="J100" s="36" t="str">
        <f t="shared" si="22"/>
        <v/>
      </c>
      <c r="K100" s="36">
        <f t="shared" si="25"/>
        <v>0.33333333333333331</v>
      </c>
      <c r="L100" s="36">
        <f t="shared" si="26"/>
        <v>-1</v>
      </c>
      <c r="M100" s="36">
        <f t="shared" si="23"/>
        <v>6.802721088435373E-3</v>
      </c>
      <c r="N100" s="42">
        <f t="shared" si="24"/>
        <v>-3.4883720930232558E-2</v>
      </c>
    </row>
    <row r="101" spans="1:14" x14ac:dyDescent="0.2">
      <c r="A101" s="28"/>
      <c r="B101" s="30" t="s">
        <v>84</v>
      </c>
      <c r="C101" s="41">
        <v>1</v>
      </c>
      <c r="D101" s="35">
        <v>1</v>
      </c>
      <c r="E101" s="35">
        <v>0</v>
      </c>
      <c r="F101" s="35">
        <v>4</v>
      </c>
      <c r="G101" s="36">
        <f t="shared" si="19"/>
        <v>6.8027210884353739E-3</v>
      </c>
      <c r="H101" s="36">
        <f t="shared" si="20"/>
        <v>1.1627906976744186E-2</v>
      </c>
      <c r="I101" s="36" t="str">
        <f t="shared" si="21"/>
        <v/>
      </c>
      <c r="J101" s="36">
        <f t="shared" si="22"/>
        <v>1.5209125475285171E-2</v>
      </c>
      <c r="K101" s="36">
        <f t="shared" si="25"/>
        <v>-1</v>
      </c>
      <c r="L101" s="36">
        <f t="shared" si="26"/>
        <v>3</v>
      </c>
      <c r="M101" s="36">
        <f t="shared" si="23"/>
        <v>-6.8027210884353739E-3</v>
      </c>
      <c r="N101" s="42">
        <f t="shared" si="24"/>
        <v>3.4883720930232558E-2</v>
      </c>
    </row>
    <row r="102" spans="1:14" x14ac:dyDescent="0.2">
      <c r="A102" s="28"/>
      <c r="B102" s="30" t="s">
        <v>85</v>
      </c>
      <c r="C102" s="41">
        <v>1</v>
      </c>
      <c r="D102" s="35">
        <v>0</v>
      </c>
      <c r="E102" s="35">
        <v>7</v>
      </c>
      <c r="F102" s="35">
        <v>0</v>
      </c>
      <c r="G102" s="36">
        <f t="shared" si="19"/>
        <v>6.8027210884353739E-3</v>
      </c>
      <c r="H102" s="36" t="str">
        <f t="shared" si="20"/>
        <v/>
      </c>
      <c r="I102" s="36">
        <f t="shared" si="21"/>
        <v>2.2653721682847898E-2</v>
      </c>
      <c r="J102" s="36" t="str">
        <f t="shared" si="22"/>
        <v/>
      </c>
      <c r="K102" s="36">
        <f t="shared" si="25"/>
        <v>6</v>
      </c>
      <c r="L102" s="36" t="str">
        <f t="shared" si="26"/>
        <v xml:space="preserve"> </v>
      </c>
      <c r="M102" s="36">
        <f t="shared" si="23"/>
        <v>4.0816326530612242E-2</v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2</v>
      </c>
      <c r="D103" s="35">
        <v>1</v>
      </c>
      <c r="E103" s="35">
        <v>4</v>
      </c>
      <c r="F103" s="35">
        <v>1</v>
      </c>
      <c r="G103" s="36">
        <f t="shared" si="19"/>
        <v>1.3605442176870748E-2</v>
      </c>
      <c r="H103" s="36">
        <f t="shared" si="20"/>
        <v>1.1627906976744186E-2</v>
      </c>
      <c r="I103" s="36">
        <f t="shared" si="21"/>
        <v>1.2944983818770227E-2</v>
      </c>
      <c r="J103" s="36">
        <f t="shared" si="22"/>
        <v>3.8022813688212928E-3</v>
      </c>
      <c r="K103" s="36">
        <f t="shared" si="25"/>
        <v>1</v>
      </c>
      <c r="L103" s="36">
        <f t="shared" si="26"/>
        <v>0</v>
      </c>
      <c r="M103" s="36">
        <f t="shared" si="23"/>
        <v>1.3605442176870748E-2</v>
      </c>
      <c r="N103" s="42">
        <f t="shared" si="24"/>
        <v>0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>
        <v>0</v>
      </c>
      <c r="F106" s="35">
        <v>2</v>
      </c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>
        <f t="shared" si="22"/>
        <v>7.6045627376425855E-3</v>
      </c>
      <c r="K106" s="36" t="str">
        <f t="shared" si="25"/>
        <v xml:space="preserve"> </v>
      </c>
      <c r="L106" s="36">
        <f t="shared" si="26"/>
        <v>1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>
        <v>0</v>
      </c>
      <c r="F108" s="35">
        <v>4</v>
      </c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>
        <f t="shared" si="22"/>
        <v>1.5209125475285171E-2</v>
      </c>
      <c r="K108" s="36" t="str">
        <f t="shared" si="25"/>
        <v xml:space="preserve"> </v>
      </c>
      <c r="L108" s="36">
        <f t="shared" si="26"/>
        <v>1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>
        <v>1</v>
      </c>
      <c r="F109" s="35">
        <v>0</v>
      </c>
      <c r="G109" s="36" t="str">
        <f t="shared" si="19"/>
        <v/>
      </c>
      <c r="H109" s="36" t="str">
        <f t="shared" si="20"/>
        <v/>
      </c>
      <c r="I109" s="36">
        <f t="shared" si="21"/>
        <v>3.2362459546925568E-3</v>
      </c>
      <c r="J109" s="36" t="str">
        <f t="shared" si="22"/>
        <v/>
      </c>
      <c r="K109" s="36">
        <f t="shared" si="25"/>
        <v>1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2</v>
      </c>
      <c r="D111" s="35">
        <v>1</v>
      </c>
      <c r="E111" s="35">
        <v>2</v>
      </c>
      <c r="F111" s="35">
        <v>4</v>
      </c>
      <c r="G111" s="36">
        <f t="shared" si="19"/>
        <v>1.3605442176870748E-2</v>
      </c>
      <c r="H111" s="36">
        <f t="shared" si="20"/>
        <v>1.1627906976744186E-2</v>
      </c>
      <c r="I111" s="36">
        <f t="shared" si="21"/>
        <v>6.4724919093851136E-3</v>
      </c>
      <c r="J111" s="36">
        <f t="shared" si="22"/>
        <v>1.5209125475285171E-2</v>
      </c>
      <c r="K111" s="36">
        <f t="shared" si="25"/>
        <v>0</v>
      </c>
      <c r="L111" s="36">
        <f t="shared" si="26"/>
        <v>3</v>
      </c>
      <c r="M111" s="36">
        <f t="shared" si="23"/>
        <v>0</v>
      </c>
      <c r="N111" s="42">
        <f t="shared" si="24"/>
        <v>3.4883720930232558E-2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1</v>
      </c>
      <c r="D115" s="35">
        <v>0</v>
      </c>
      <c r="E115" s="35">
        <v>3</v>
      </c>
      <c r="F115" s="35">
        <v>9</v>
      </c>
      <c r="G115" s="36">
        <f t="shared" si="27"/>
        <v>6.8027210884353739E-3</v>
      </c>
      <c r="H115" s="36" t="str">
        <f t="shared" si="28"/>
        <v/>
      </c>
      <c r="I115" s="36">
        <f t="shared" si="29"/>
        <v>9.7087378640776691E-3</v>
      </c>
      <c r="J115" s="36">
        <f t="shared" si="30"/>
        <v>3.4220532319391636E-2</v>
      </c>
      <c r="K115" s="36">
        <f t="shared" si="33"/>
        <v>2</v>
      </c>
      <c r="L115" s="36">
        <f t="shared" si="34"/>
        <v>1</v>
      </c>
      <c r="M115" s="36">
        <f t="shared" si="31"/>
        <v>1.3605442176870748E-2</v>
      </c>
      <c r="N115" s="42" t="str">
        <f t="shared" si="32"/>
        <v/>
      </c>
    </row>
    <row r="116" spans="1:14" x14ac:dyDescent="0.2">
      <c r="A116" s="28"/>
      <c r="B116" s="30" t="s">
        <v>99</v>
      </c>
      <c r="C116" s="41">
        <v>2</v>
      </c>
      <c r="D116" s="35">
        <v>2</v>
      </c>
      <c r="E116" s="35">
        <v>8</v>
      </c>
      <c r="F116" s="35">
        <v>6</v>
      </c>
      <c r="G116" s="36">
        <f t="shared" si="27"/>
        <v>1.3605442176870748E-2</v>
      </c>
      <c r="H116" s="36">
        <f t="shared" si="28"/>
        <v>2.3255813953488372E-2</v>
      </c>
      <c r="I116" s="36">
        <f t="shared" si="29"/>
        <v>2.5889967637540454E-2</v>
      </c>
      <c r="J116" s="36">
        <f t="shared" si="30"/>
        <v>2.2813688212927757E-2</v>
      </c>
      <c r="K116" s="36">
        <f t="shared" si="33"/>
        <v>3</v>
      </c>
      <c r="L116" s="36">
        <f t="shared" si="34"/>
        <v>2</v>
      </c>
      <c r="M116" s="36">
        <f t="shared" si="31"/>
        <v>4.0816326530612242E-2</v>
      </c>
      <c r="N116" s="42">
        <f t="shared" si="32"/>
        <v>4.6511627906976744E-2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3</v>
      </c>
      <c r="E118" s="35">
        <v>0</v>
      </c>
      <c r="F118" s="35">
        <v>1</v>
      </c>
      <c r="G118" s="36">
        <f t="shared" si="27"/>
        <v>6.8027210884353739E-3</v>
      </c>
      <c r="H118" s="36">
        <f t="shared" si="28"/>
        <v>3.4883720930232558E-2</v>
      </c>
      <c r="I118" s="36" t="str">
        <f t="shared" si="29"/>
        <v/>
      </c>
      <c r="J118" s="36">
        <f t="shared" si="30"/>
        <v>3.8022813688212928E-3</v>
      </c>
      <c r="K118" s="36">
        <f t="shared" si="33"/>
        <v>-1</v>
      </c>
      <c r="L118" s="36">
        <f t="shared" si="34"/>
        <v>-0.66666666666666663</v>
      </c>
      <c r="M118" s="36">
        <f t="shared" si="31"/>
        <v>-6.8027210884353739E-3</v>
      </c>
      <c r="N118" s="42">
        <f t="shared" si="32"/>
        <v>-2.3255813953488372E-2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1</v>
      </c>
      <c r="D120" s="35">
        <v>0</v>
      </c>
      <c r="E120" s="35"/>
      <c r="F120" s="35"/>
      <c r="G120" s="36">
        <f t="shared" si="27"/>
        <v>6.8027210884353739E-3</v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>
        <f t="shared" si="33"/>
        <v>-1</v>
      </c>
      <c r="L120" s="36" t="str">
        <f t="shared" si="34"/>
        <v xml:space="preserve"> </v>
      </c>
      <c r="M120" s="36">
        <f t="shared" si="31"/>
        <v>-6.8027210884353739E-3</v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>
        <v>0</v>
      </c>
      <c r="F122" s="35">
        <v>1</v>
      </c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>
        <f t="shared" si="30"/>
        <v>3.8022813688212928E-3</v>
      </c>
      <c r="K122" s="36" t="str">
        <f t="shared" si="33"/>
        <v xml:space="preserve"> </v>
      </c>
      <c r="L122" s="36">
        <f t="shared" si="34"/>
        <v>1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22</v>
      </c>
      <c r="D123" s="35">
        <v>13</v>
      </c>
      <c r="E123" s="35">
        <v>18</v>
      </c>
      <c r="F123" s="35">
        <v>23</v>
      </c>
      <c r="G123" s="36">
        <f t="shared" si="27"/>
        <v>0.14965986394557823</v>
      </c>
      <c r="H123" s="36">
        <f t="shared" si="28"/>
        <v>0.15116279069767441</v>
      </c>
      <c r="I123" s="36">
        <f t="shared" si="29"/>
        <v>5.8252427184466021E-2</v>
      </c>
      <c r="J123" s="36">
        <f t="shared" si="30"/>
        <v>8.7452471482889732E-2</v>
      </c>
      <c r="K123" s="36">
        <f t="shared" si="33"/>
        <v>-0.18181818181818182</v>
      </c>
      <c r="L123" s="36">
        <f t="shared" si="34"/>
        <v>0.76923076923076927</v>
      </c>
      <c r="M123" s="36">
        <f t="shared" si="31"/>
        <v>-2.7210884353741496E-2</v>
      </c>
      <c r="N123" s="42">
        <f t="shared" si="32"/>
        <v>0.11627906976744186</v>
      </c>
    </row>
    <row r="124" spans="1:14" ht="25.5" x14ac:dyDescent="0.2">
      <c r="A124" s="28"/>
      <c r="B124" s="30" t="s">
        <v>107</v>
      </c>
      <c r="C124" s="41">
        <v>7</v>
      </c>
      <c r="D124" s="35">
        <v>4</v>
      </c>
      <c r="E124" s="35">
        <v>0</v>
      </c>
      <c r="F124" s="35">
        <v>4</v>
      </c>
      <c r="G124" s="36">
        <f t="shared" si="27"/>
        <v>4.7619047619047616E-2</v>
      </c>
      <c r="H124" s="36">
        <f t="shared" si="28"/>
        <v>4.6511627906976744E-2</v>
      </c>
      <c r="I124" s="36" t="str">
        <f t="shared" si="29"/>
        <v/>
      </c>
      <c r="J124" s="36">
        <f t="shared" si="30"/>
        <v>1.5209125475285171E-2</v>
      </c>
      <c r="K124" s="36">
        <f t="shared" si="33"/>
        <v>-1</v>
      </c>
      <c r="L124" s="36">
        <f t="shared" si="34"/>
        <v>0</v>
      </c>
      <c r="M124" s="36">
        <f t="shared" si="31"/>
        <v>-4.7619047619047616E-2</v>
      </c>
      <c r="N124" s="42">
        <f t="shared" si="32"/>
        <v>0</v>
      </c>
    </row>
    <row r="125" spans="1:14" ht="25.5" x14ac:dyDescent="0.2">
      <c r="A125" s="28"/>
      <c r="B125" s="30" t="s">
        <v>108</v>
      </c>
      <c r="C125" s="41">
        <v>0</v>
      </c>
      <c r="D125" s="35">
        <v>7</v>
      </c>
      <c r="E125" s="35">
        <v>9</v>
      </c>
      <c r="F125" s="35">
        <v>46</v>
      </c>
      <c r="G125" s="36" t="str">
        <f t="shared" si="27"/>
        <v/>
      </c>
      <c r="H125" s="36">
        <f t="shared" si="28"/>
        <v>8.1395348837209308E-2</v>
      </c>
      <c r="I125" s="36">
        <f t="shared" si="29"/>
        <v>2.9126213592233011E-2</v>
      </c>
      <c r="J125" s="36">
        <f t="shared" si="30"/>
        <v>0.17490494296577946</v>
      </c>
      <c r="K125" s="36">
        <f t="shared" si="33"/>
        <v>1</v>
      </c>
      <c r="L125" s="36">
        <f t="shared" si="34"/>
        <v>5.5714285714285712</v>
      </c>
      <c r="M125" s="36" t="str">
        <f t="shared" si="31"/>
        <v/>
      </c>
      <c r="N125" s="42">
        <f t="shared" si="32"/>
        <v>0.45348837209302328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>
        <v>0</v>
      </c>
      <c r="F126" s="35">
        <v>1</v>
      </c>
      <c r="G126" s="36">
        <f t="shared" si="27"/>
        <v>6.8027210884353739E-3</v>
      </c>
      <c r="H126" s="36" t="str">
        <f t="shared" si="28"/>
        <v/>
      </c>
      <c r="I126" s="36" t="str">
        <f t="shared" si="29"/>
        <v/>
      </c>
      <c r="J126" s="36">
        <f t="shared" si="30"/>
        <v>3.8022813688212928E-3</v>
      </c>
      <c r="K126" s="36">
        <f t="shared" si="33"/>
        <v>-1</v>
      </c>
      <c r="L126" s="36">
        <f t="shared" si="34"/>
        <v>1</v>
      </c>
      <c r="M126" s="36">
        <f t="shared" si="31"/>
        <v>-6.8027210884353739E-3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>
        <v>3</v>
      </c>
      <c r="F127" s="35">
        <v>2</v>
      </c>
      <c r="G127" s="36" t="str">
        <f t="shared" si="27"/>
        <v/>
      </c>
      <c r="H127" s="36" t="str">
        <f t="shared" si="28"/>
        <v/>
      </c>
      <c r="I127" s="36">
        <f t="shared" si="29"/>
        <v>9.7087378640776691E-3</v>
      </c>
      <c r="J127" s="36">
        <f t="shared" si="30"/>
        <v>7.6045627376425855E-3</v>
      </c>
      <c r="K127" s="36">
        <f t="shared" si="33"/>
        <v>1</v>
      </c>
      <c r="L127" s="36">
        <f t="shared" si="34"/>
        <v>1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>
        <v>1</v>
      </c>
      <c r="F133" s="35">
        <v>0</v>
      </c>
      <c r="G133" s="36" t="str">
        <f t="shared" si="27"/>
        <v/>
      </c>
      <c r="H133" s="36" t="str">
        <f t="shared" si="28"/>
        <v/>
      </c>
      <c r="I133" s="36">
        <f t="shared" si="29"/>
        <v>3.2362459546925568E-3</v>
      </c>
      <c r="J133" s="36" t="str">
        <f t="shared" si="30"/>
        <v/>
      </c>
      <c r="K133" s="36">
        <f t="shared" si="33"/>
        <v>1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>
        <v>2</v>
      </c>
      <c r="F134" s="35">
        <v>0</v>
      </c>
      <c r="G134" s="36">
        <f t="shared" si="27"/>
        <v>6.8027210884353739E-3</v>
      </c>
      <c r="H134" s="36" t="str">
        <f t="shared" si="28"/>
        <v/>
      </c>
      <c r="I134" s="36">
        <f t="shared" si="29"/>
        <v>6.4724919093851136E-3</v>
      </c>
      <c r="J134" s="36" t="str">
        <f t="shared" si="30"/>
        <v/>
      </c>
      <c r="K134" s="36">
        <f t="shared" si="33"/>
        <v>1</v>
      </c>
      <c r="L134" s="36" t="str">
        <f t="shared" si="34"/>
        <v xml:space="preserve"> </v>
      </c>
      <c r="M134" s="36">
        <f t="shared" si="31"/>
        <v>6.8027210884353739E-3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2</v>
      </c>
      <c r="D135" s="35">
        <v>0</v>
      </c>
      <c r="E135" s="35">
        <v>2</v>
      </c>
      <c r="F135" s="35">
        <v>0</v>
      </c>
      <c r="G135" s="36">
        <f t="shared" si="27"/>
        <v>1.3605442176870748E-2</v>
      </c>
      <c r="H135" s="36" t="str">
        <f t="shared" si="28"/>
        <v/>
      </c>
      <c r="I135" s="36">
        <f t="shared" si="29"/>
        <v>6.4724919093851136E-3</v>
      </c>
      <c r="J135" s="36" t="str">
        <f t="shared" si="30"/>
        <v/>
      </c>
      <c r="K135" s="36">
        <f t="shared" si="33"/>
        <v>0</v>
      </c>
      <c r="L135" s="36" t="str">
        <f t="shared" si="34"/>
        <v xml:space="preserve"> </v>
      </c>
      <c r="M135" s="36">
        <f t="shared" si="31"/>
        <v>0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3</v>
      </c>
      <c r="D137" s="35">
        <v>2</v>
      </c>
      <c r="E137" s="35">
        <v>4</v>
      </c>
      <c r="F137" s="35">
        <v>2</v>
      </c>
      <c r="G137" s="36">
        <f t="shared" si="27"/>
        <v>2.0408163265306121E-2</v>
      </c>
      <c r="H137" s="36">
        <f t="shared" si="28"/>
        <v>2.3255813953488372E-2</v>
      </c>
      <c r="I137" s="36">
        <f t="shared" si="29"/>
        <v>1.2944983818770227E-2</v>
      </c>
      <c r="J137" s="36">
        <f t="shared" si="30"/>
        <v>7.6045627376425855E-3</v>
      </c>
      <c r="K137" s="36">
        <f t="shared" si="33"/>
        <v>0.33333333333333331</v>
      </c>
      <c r="L137" s="36">
        <f t="shared" si="34"/>
        <v>0</v>
      </c>
      <c r="M137" s="36">
        <f t="shared" si="31"/>
        <v>6.802721088435373E-3</v>
      </c>
      <c r="N137" s="42">
        <f t="shared" si="32"/>
        <v>0</v>
      </c>
    </row>
    <row r="138" spans="1:14" x14ac:dyDescent="0.2">
      <c r="A138" s="28"/>
      <c r="B138" s="30" t="s">
        <v>121</v>
      </c>
      <c r="C138" s="41">
        <v>1</v>
      </c>
      <c r="D138" s="35">
        <v>0</v>
      </c>
      <c r="E138" s="35"/>
      <c r="F138" s="35"/>
      <c r="G138" s="36">
        <f t="shared" si="27"/>
        <v>6.8027210884353739E-3</v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 t="str">
        <f t="shared" si="34"/>
        <v xml:space="preserve"> </v>
      </c>
      <c r="M138" s="36">
        <f t="shared" si="31"/>
        <v>-6.8027210884353739E-3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10</v>
      </c>
      <c r="D139" s="35">
        <v>3</v>
      </c>
      <c r="E139" s="35">
        <v>20</v>
      </c>
      <c r="F139" s="35">
        <v>3</v>
      </c>
      <c r="G139" s="36">
        <f t="shared" si="27"/>
        <v>6.8027210884353748E-2</v>
      </c>
      <c r="H139" s="36">
        <f t="shared" si="28"/>
        <v>3.4883720930232558E-2</v>
      </c>
      <c r="I139" s="36">
        <f t="shared" si="29"/>
        <v>6.4724919093851127E-2</v>
      </c>
      <c r="J139" s="36">
        <f t="shared" si="30"/>
        <v>1.1406844106463879E-2</v>
      </c>
      <c r="K139" s="36">
        <f t="shared" si="33"/>
        <v>1</v>
      </c>
      <c r="L139" s="36">
        <f t="shared" si="34"/>
        <v>0</v>
      </c>
      <c r="M139" s="36">
        <f t="shared" si="31"/>
        <v>6.8027210884353748E-2</v>
      </c>
      <c r="N139" s="42">
        <f t="shared" si="32"/>
        <v>0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5</v>
      </c>
      <c r="D141" s="35">
        <v>1</v>
      </c>
      <c r="E141" s="35">
        <v>9</v>
      </c>
      <c r="F141" s="35">
        <v>13</v>
      </c>
      <c r="G141" s="36">
        <f t="shared" si="27"/>
        <v>3.4013605442176874E-2</v>
      </c>
      <c r="H141" s="36">
        <f t="shared" si="28"/>
        <v>1.1627906976744186E-2</v>
      </c>
      <c r="I141" s="36">
        <f t="shared" si="29"/>
        <v>2.9126213592233011E-2</v>
      </c>
      <c r="J141" s="36">
        <f t="shared" si="30"/>
        <v>4.9429657794676805E-2</v>
      </c>
      <c r="K141" s="36">
        <f t="shared" si="33"/>
        <v>0.8</v>
      </c>
      <c r="L141" s="36">
        <f t="shared" si="34"/>
        <v>12</v>
      </c>
      <c r="M141" s="36">
        <f t="shared" si="31"/>
        <v>2.7210884353741499E-2</v>
      </c>
      <c r="N141" s="42">
        <f t="shared" si="32"/>
        <v>0.13953488372093023</v>
      </c>
    </row>
    <row r="142" spans="1:14" x14ac:dyDescent="0.2">
      <c r="A142" s="28"/>
      <c r="B142" s="30" t="s">
        <v>125</v>
      </c>
      <c r="C142" s="41">
        <v>4</v>
      </c>
      <c r="D142" s="35">
        <v>3</v>
      </c>
      <c r="E142" s="35">
        <v>11</v>
      </c>
      <c r="F142" s="35">
        <v>10</v>
      </c>
      <c r="G142" s="36">
        <f t="shared" si="27"/>
        <v>2.7210884353741496E-2</v>
      </c>
      <c r="H142" s="36">
        <f t="shared" si="28"/>
        <v>3.4883720930232558E-2</v>
      </c>
      <c r="I142" s="36">
        <f t="shared" si="29"/>
        <v>3.5598705501618123E-2</v>
      </c>
      <c r="J142" s="36">
        <f t="shared" si="30"/>
        <v>3.8022813688212927E-2</v>
      </c>
      <c r="K142" s="36">
        <f t="shared" si="33"/>
        <v>1.75</v>
      </c>
      <c r="L142" s="36">
        <f t="shared" si="34"/>
        <v>2.3333333333333335</v>
      </c>
      <c r="M142" s="36">
        <f t="shared" si="31"/>
        <v>4.7619047619047616E-2</v>
      </c>
      <c r="N142" s="42">
        <f t="shared" si="32"/>
        <v>8.1395348837209308E-2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>
        <v>1</v>
      </c>
      <c r="F143" s="35">
        <v>0</v>
      </c>
      <c r="G143" s="36" t="str">
        <f t="shared" si="27"/>
        <v/>
      </c>
      <c r="H143" s="36" t="str">
        <f t="shared" si="28"/>
        <v/>
      </c>
      <c r="I143" s="36">
        <f t="shared" si="29"/>
        <v>3.2362459546925568E-3</v>
      </c>
      <c r="J143" s="36" t="str">
        <f t="shared" si="30"/>
        <v/>
      </c>
      <c r="K143" s="36">
        <f t="shared" si="33"/>
        <v>1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4</v>
      </c>
      <c r="D144" s="35">
        <v>4</v>
      </c>
      <c r="E144" s="35">
        <v>8</v>
      </c>
      <c r="F144" s="35">
        <v>4</v>
      </c>
      <c r="G144" s="36">
        <f t="shared" si="27"/>
        <v>2.7210884353741496E-2</v>
      </c>
      <c r="H144" s="36">
        <f t="shared" si="28"/>
        <v>4.6511627906976744E-2</v>
      </c>
      <c r="I144" s="36">
        <f t="shared" si="29"/>
        <v>2.5889967637540454E-2</v>
      </c>
      <c r="J144" s="36">
        <f t="shared" si="30"/>
        <v>1.5209125475285171E-2</v>
      </c>
      <c r="K144" s="36">
        <f t="shared" si="33"/>
        <v>1</v>
      </c>
      <c r="L144" s="36">
        <f t="shared" si="34"/>
        <v>0</v>
      </c>
      <c r="M144" s="36">
        <f t="shared" si="31"/>
        <v>2.7210884353741496E-2</v>
      </c>
      <c r="N144" s="42">
        <f t="shared" si="32"/>
        <v>0</v>
      </c>
    </row>
    <row r="145" spans="1:14" ht="28.5" customHeight="1" x14ac:dyDescent="0.2">
      <c r="A145" s="28"/>
      <c r="B145" s="30" t="s">
        <v>128</v>
      </c>
      <c r="C145" s="41">
        <v>17</v>
      </c>
      <c r="D145" s="35">
        <v>15</v>
      </c>
      <c r="E145" s="35">
        <v>14</v>
      </c>
      <c r="F145" s="35">
        <v>5</v>
      </c>
      <c r="G145" s="36">
        <f t="shared" ref="G145:G180" si="35">+IF(C145=0,"",C145/C$81)</f>
        <v>0.11564625850340136</v>
      </c>
      <c r="H145" s="36">
        <f t="shared" ref="H145:H180" si="36">+IF(D145=0,"",D145/D$81)</f>
        <v>0.1744186046511628</v>
      </c>
      <c r="I145" s="36">
        <f t="shared" ref="I145:I180" si="37">+IF(E145=0,"",E145/E$81)</f>
        <v>4.5307443365695796E-2</v>
      </c>
      <c r="J145" s="36">
        <f t="shared" ref="J145:J180" si="38">+IF(F145=0,"",F145/F$81)</f>
        <v>1.9011406844106463E-2</v>
      </c>
      <c r="K145" s="36">
        <f t="shared" si="33"/>
        <v>-0.17647058823529413</v>
      </c>
      <c r="L145" s="36">
        <f t="shared" si="34"/>
        <v>-0.66666666666666663</v>
      </c>
      <c r="M145" s="36">
        <f t="shared" ref="M145:M180" si="39">+IF(OR(AND(G145=""),(K145="")),"",G145*K145)</f>
        <v>-2.0408163265306124E-2</v>
      </c>
      <c r="N145" s="42">
        <f t="shared" ref="N145:N180" si="40">+IF(OR(AND(H145=""),(L145="")),"",H145*L145)</f>
        <v>-0.11627906976744186</v>
      </c>
    </row>
    <row r="146" spans="1:14" x14ac:dyDescent="0.2">
      <c r="A146" s="28"/>
      <c r="B146" s="30" t="s">
        <v>129</v>
      </c>
      <c r="C146" s="41">
        <v>8</v>
      </c>
      <c r="D146" s="35">
        <v>3</v>
      </c>
      <c r="E146" s="35">
        <v>6</v>
      </c>
      <c r="F146" s="35">
        <v>0</v>
      </c>
      <c r="G146" s="36">
        <f t="shared" si="35"/>
        <v>5.4421768707482991E-2</v>
      </c>
      <c r="H146" s="36">
        <f t="shared" si="36"/>
        <v>3.4883720930232558E-2</v>
      </c>
      <c r="I146" s="36">
        <f t="shared" si="37"/>
        <v>1.9417475728155338E-2</v>
      </c>
      <c r="J146" s="36" t="str">
        <f t="shared" si="38"/>
        <v/>
      </c>
      <c r="K146" s="36">
        <f t="shared" ref="K146:K180" si="41">+IF(AND(C146=0,E146=0)," ",IF(C146=0,1,IF(E146=0,-1,(E146-C146)/C146)))</f>
        <v>-0.25</v>
      </c>
      <c r="L146" s="36">
        <f t="shared" ref="L146:L180" si="42">+IF(AND(D146=0,F146=0)," ",IF(D146=0,1,IF(F146=0,-1,(F146-D146)/D146)))</f>
        <v>-1</v>
      </c>
      <c r="M146" s="36">
        <f t="shared" si="39"/>
        <v>-1.3605442176870748E-2</v>
      </c>
      <c r="N146" s="42">
        <f t="shared" si="40"/>
        <v>-3.4883720930232558E-2</v>
      </c>
    </row>
    <row r="147" spans="1:14" x14ac:dyDescent="0.2">
      <c r="A147" s="28"/>
      <c r="B147" s="30" t="s">
        <v>130</v>
      </c>
      <c r="C147" s="41">
        <v>3</v>
      </c>
      <c r="D147" s="35">
        <v>0</v>
      </c>
      <c r="E147" s="35">
        <v>4</v>
      </c>
      <c r="F147" s="35">
        <v>0</v>
      </c>
      <c r="G147" s="36">
        <f t="shared" si="35"/>
        <v>2.0408163265306121E-2</v>
      </c>
      <c r="H147" s="36" t="str">
        <f t="shared" si="36"/>
        <v/>
      </c>
      <c r="I147" s="36">
        <f t="shared" si="37"/>
        <v>1.2944983818770227E-2</v>
      </c>
      <c r="J147" s="36" t="str">
        <f t="shared" si="38"/>
        <v/>
      </c>
      <c r="K147" s="36">
        <f t="shared" si="41"/>
        <v>0.33333333333333331</v>
      </c>
      <c r="L147" s="36" t="str">
        <f t="shared" si="42"/>
        <v xml:space="preserve"> </v>
      </c>
      <c r="M147" s="36">
        <f t="shared" si="39"/>
        <v>6.802721088435373E-3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0</v>
      </c>
      <c r="F148" s="35">
        <v>1</v>
      </c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>
        <f t="shared" si="38"/>
        <v>3.8022813688212928E-3</v>
      </c>
      <c r="K148" s="36" t="str">
        <f t="shared" si="41"/>
        <v xml:space="preserve"> </v>
      </c>
      <c r="L148" s="36">
        <f t="shared" si="42"/>
        <v>1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1</v>
      </c>
      <c r="D149" s="35">
        <v>1</v>
      </c>
      <c r="E149" s="35">
        <v>13</v>
      </c>
      <c r="F149" s="35">
        <v>0</v>
      </c>
      <c r="G149" s="36">
        <f t="shared" si="35"/>
        <v>6.8027210884353739E-3</v>
      </c>
      <c r="H149" s="36">
        <f t="shared" si="36"/>
        <v>1.1627906976744186E-2</v>
      </c>
      <c r="I149" s="36">
        <f t="shared" si="37"/>
        <v>4.2071197411003236E-2</v>
      </c>
      <c r="J149" s="36" t="str">
        <f t="shared" si="38"/>
        <v/>
      </c>
      <c r="K149" s="36">
        <f t="shared" si="41"/>
        <v>12</v>
      </c>
      <c r="L149" s="36">
        <f t="shared" si="42"/>
        <v>-1</v>
      </c>
      <c r="M149" s="36">
        <f t="shared" si="39"/>
        <v>8.1632653061224483E-2</v>
      </c>
      <c r="N149" s="42">
        <f t="shared" si="40"/>
        <v>-1.1627906976744186E-2</v>
      </c>
    </row>
    <row r="150" spans="1:14" x14ac:dyDescent="0.2">
      <c r="A150" s="28"/>
      <c r="B150" s="30" t="s">
        <v>133</v>
      </c>
      <c r="C150" s="41">
        <v>2</v>
      </c>
      <c r="D150" s="35">
        <v>0</v>
      </c>
      <c r="E150" s="35">
        <v>3</v>
      </c>
      <c r="F150" s="35">
        <v>1</v>
      </c>
      <c r="G150" s="36">
        <f t="shared" si="35"/>
        <v>1.3605442176870748E-2</v>
      </c>
      <c r="H150" s="36" t="str">
        <f t="shared" si="36"/>
        <v/>
      </c>
      <c r="I150" s="36">
        <f t="shared" si="37"/>
        <v>9.7087378640776691E-3</v>
      </c>
      <c r="J150" s="36">
        <f t="shared" si="38"/>
        <v>3.8022813688212928E-3</v>
      </c>
      <c r="K150" s="36">
        <f t="shared" si="41"/>
        <v>0.5</v>
      </c>
      <c r="L150" s="36">
        <f t="shared" si="42"/>
        <v>1</v>
      </c>
      <c r="M150" s="36">
        <f t="shared" si="39"/>
        <v>6.8027210884353739E-3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2</v>
      </c>
      <c r="D152" s="35">
        <v>0</v>
      </c>
      <c r="E152" s="35">
        <v>2</v>
      </c>
      <c r="F152" s="35">
        <v>1</v>
      </c>
      <c r="G152" s="36">
        <f t="shared" si="35"/>
        <v>1.3605442176870748E-2</v>
      </c>
      <c r="H152" s="36" t="str">
        <f t="shared" si="36"/>
        <v/>
      </c>
      <c r="I152" s="36">
        <f t="shared" si="37"/>
        <v>6.4724919093851136E-3</v>
      </c>
      <c r="J152" s="36">
        <f t="shared" si="38"/>
        <v>3.8022813688212928E-3</v>
      </c>
      <c r="K152" s="36">
        <f t="shared" si="41"/>
        <v>0</v>
      </c>
      <c r="L152" s="36">
        <f t="shared" si="42"/>
        <v>1</v>
      </c>
      <c r="M152" s="36">
        <f t="shared" si="39"/>
        <v>0</v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2</v>
      </c>
      <c r="D153" s="35">
        <v>0</v>
      </c>
      <c r="E153" s="35">
        <v>2</v>
      </c>
      <c r="F153" s="35">
        <v>4</v>
      </c>
      <c r="G153" s="36">
        <f t="shared" si="35"/>
        <v>1.3605442176870748E-2</v>
      </c>
      <c r="H153" s="36" t="str">
        <f t="shared" si="36"/>
        <v/>
      </c>
      <c r="I153" s="36">
        <f t="shared" si="37"/>
        <v>6.4724919093851136E-3</v>
      </c>
      <c r="J153" s="36">
        <f t="shared" si="38"/>
        <v>1.5209125475285171E-2</v>
      </c>
      <c r="K153" s="36">
        <f t="shared" si="41"/>
        <v>0</v>
      </c>
      <c r="L153" s="36">
        <f t="shared" si="42"/>
        <v>1</v>
      </c>
      <c r="M153" s="36">
        <f t="shared" si="39"/>
        <v>0</v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2</v>
      </c>
      <c r="D154" s="35">
        <v>1</v>
      </c>
      <c r="E154" s="35">
        <v>1</v>
      </c>
      <c r="F154" s="35">
        <v>1</v>
      </c>
      <c r="G154" s="36">
        <f t="shared" si="35"/>
        <v>1.3605442176870748E-2</v>
      </c>
      <c r="H154" s="36">
        <f t="shared" si="36"/>
        <v>1.1627906976744186E-2</v>
      </c>
      <c r="I154" s="36">
        <f t="shared" si="37"/>
        <v>3.2362459546925568E-3</v>
      </c>
      <c r="J154" s="36">
        <f t="shared" si="38"/>
        <v>3.8022813688212928E-3</v>
      </c>
      <c r="K154" s="36">
        <f t="shared" si="41"/>
        <v>-0.5</v>
      </c>
      <c r="L154" s="36">
        <f t="shared" si="42"/>
        <v>0</v>
      </c>
      <c r="M154" s="36">
        <f t="shared" si="39"/>
        <v>-6.8027210884353739E-3</v>
      </c>
      <c r="N154" s="42">
        <f t="shared" si="40"/>
        <v>0</v>
      </c>
    </row>
    <row r="155" spans="1:14" ht="25.5" x14ac:dyDescent="0.2">
      <c r="A155" s="28"/>
      <c r="B155" s="30" t="s">
        <v>138</v>
      </c>
      <c r="C155" s="41">
        <v>0</v>
      </c>
      <c r="D155" s="35">
        <v>1</v>
      </c>
      <c r="E155" s="35">
        <v>0</v>
      </c>
      <c r="F155" s="35">
        <v>2</v>
      </c>
      <c r="G155" s="36" t="str">
        <f t="shared" si="35"/>
        <v/>
      </c>
      <c r="H155" s="36">
        <f t="shared" si="36"/>
        <v>1.1627906976744186E-2</v>
      </c>
      <c r="I155" s="36" t="str">
        <f t="shared" si="37"/>
        <v/>
      </c>
      <c r="J155" s="36">
        <f t="shared" si="38"/>
        <v>7.6045627376425855E-3</v>
      </c>
      <c r="K155" s="36" t="str">
        <f t="shared" si="41"/>
        <v xml:space="preserve"> </v>
      </c>
      <c r="L155" s="36">
        <f t="shared" si="42"/>
        <v>1</v>
      </c>
      <c r="M155" s="36" t="str">
        <f t="shared" si="39"/>
        <v/>
      </c>
      <c r="N155" s="42">
        <f t="shared" si="40"/>
        <v>1.1627906976744186E-2</v>
      </c>
    </row>
    <row r="156" spans="1:14" ht="25.5" x14ac:dyDescent="0.2">
      <c r="A156" s="28"/>
      <c r="B156" s="30" t="s">
        <v>139</v>
      </c>
      <c r="C156" s="41">
        <v>2</v>
      </c>
      <c r="D156" s="35">
        <v>0</v>
      </c>
      <c r="E156" s="35">
        <v>6</v>
      </c>
      <c r="F156" s="35">
        <v>2</v>
      </c>
      <c r="G156" s="36">
        <f t="shared" si="35"/>
        <v>1.3605442176870748E-2</v>
      </c>
      <c r="H156" s="36" t="str">
        <f t="shared" si="36"/>
        <v/>
      </c>
      <c r="I156" s="36">
        <f t="shared" si="37"/>
        <v>1.9417475728155338E-2</v>
      </c>
      <c r="J156" s="36">
        <f t="shared" si="38"/>
        <v>7.6045627376425855E-3</v>
      </c>
      <c r="K156" s="36">
        <f t="shared" si="41"/>
        <v>2</v>
      </c>
      <c r="L156" s="36">
        <f t="shared" si="42"/>
        <v>1</v>
      </c>
      <c r="M156" s="36">
        <f t="shared" si="39"/>
        <v>2.7210884353741496E-2</v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1</v>
      </c>
      <c r="D158" s="35">
        <v>0</v>
      </c>
      <c r="E158" s="35"/>
      <c r="F158" s="35"/>
      <c r="G158" s="36">
        <f t="shared" si="35"/>
        <v>6.8027210884353739E-3</v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>
        <f t="shared" si="41"/>
        <v>-1</v>
      </c>
      <c r="L158" s="36" t="str">
        <f t="shared" si="42"/>
        <v xml:space="preserve"> </v>
      </c>
      <c r="M158" s="36">
        <f t="shared" si="39"/>
        <v>-6.8027210884353739E-3</v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2</v>
      </c>
      <c r="D166" s="35">
        <v>1</v>
      </c>
      <c r="E166" s="35">
        <v>1</v>
      </c>
      <c r="F166" s="35">
        <v>2</v>
      </c>
      <c r="G166" s="36">
        <f t="shared" si="35"/>
        <v>1.3605442176870748E-2</v>
      </c>
      <c r="H166" s="36">
        <f t="shared" si="36"/>
        <v>1.1627906976744186E-2</v>
      </c>
      <c r="I166" s="36">
        <f t="shared" si="37"/>
        <v>3.2362459546925568E-3</v>
      </c>
      <c r="J166" s="36">
        <f t="shared" si="38"/>
        <v>7.6045627376425855E-3</v>
      </c>
      <c r="K166" s="36">
        <f t="shared" si="41"/>
        <v>-0.5</v>
      </c>
      <c r="L166" s="36">
        <f t="shared" si="42"/>
        <v>1</v>
      </c>
      <c r="M166" s="36">
        <f t="shared" si="39"/>
        <v>-6.8027210884353739E-3</v>
      </c>
      <c r="N166" s="42">
        <f t="shared" si="40"/>
        <v>1.1627906976744186E-2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1</v>
      </c>
      <c r="D170" s="35">
        <v>2</v>
      </c>
      <c r="E170" s="35">
        <v>0</v>
      </c>
      <c r="F170" s="35">
        <v>4</v>
      </c>
      <c r="G170" s="36">
        <f t="shared" si="35"/>
        <v>6.8027210884353739E-3</v>
      </c>
      <c r="H170" s="36">
        <f t="shared" si="36"/>
        <v>2.3255813953488372E-2</v>
      </c>
      <c r="I170" s="36" t="str">
        <f t="shared" si="37"/>
        <v/>
      </c>
      <c r="J170" s="36">
        <f t="shared" si="38"/>
        <v>1.5209125475285171E-2</v>
      </c>
      <c r="K170" s="36">
        <f t="shared" si="41"/>
        <v>-1</v>
      </c>
      <c r="L170" s="36">
        <f t="shared" si="42"/>
        <v>1</v>
      </c>
      <c r="M170" s="36">
        <f t="shared" si="39"/>
        <v>-6.8027210884353739E-3</v>
      </c>
      <c r="N170" s="42">
        <f t="shared" si="40"/>
        <v>2.3255813953488372E-2</v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>
        <v>1</v>
      </c>
      <c r="F174" s="35">
        <v>0</v>
      </c>
      <c r="G174" s="36" t="str">
        <f t="shared" si="35"/>
        <v/>
      </c>
      <c r="H174" s="36" t="str">
        <f t="shared" si="36"/>
        <v/>
      </c>
      <c r="I174" s="36">
        <f t="shared" si="37"/>
        <v>3.2362459546925568E-3</v>
      </c>
      <c r="J174" s="36" t="str">
        <f t="shared" si="38"/>
        <v/>
      </c>
      <c r="K174" s="36">
        <f t="shared" si="41"/>
        <v>1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2</v>
      </c>
      <c r="E177" s="35">
        <v>6</v>
      </c>
      <c r="F177" s="35">
        <v>18</v>
      </c>
      <c r="G177" s="36" t="str">
        <f t="shared" si="35"/>
        <v/>
      </c>
      <c r="H177" s="36">
        <f t="shared" si="36"/>
        <v>2.3255813953488372E-2</v>
      </c>
      <c r="I177" s="36">
        <f t="shared" si="37"/>
        <v>1.9417475728155338E-2</v>
      </c>
      <c r="J177" s="36">
        <f t="shared" si="38"/>
        <v>6.8441064638783272E-2</v>
      </c>
      <c r="K177" s="36">
        <f t="shared" si="41"/>
        <v>1</v>
      </c>
      <c r="L177" s="36">
        <f t="shared" si="42"/>
        <v>8</v>
      </c>
      <c r="M177" s="36" t="str">
        <f t="shared" si="39"/>
        <v/>
      </c>
      <c r="N177" s="42">
        <f t="shared" si="40"/>
        <v>0.18604651162790697</v>
      </c>
    </row>
    <row r="178" spans="1:14" ht="25.5" x14ac:dyDescent="0.2">
      <c r="A178" s="28"/>
      <c r="B178" s="30" t="s">
        <v>161</v>
      </c>
      <c r="C178" s="41">
        <v>0</v>
      </c>
      <c r="D178" s="35">
        <v>1</v>
      </c>
      <c r="E178" s="35"/>
      <c r="F178" s="35"/>
      <c r="G178" s="36" t="str">
        <f t="shared" si="35"/>
        <v/>
      </c>
      <c r="H178" s="36">
        <f t="shared" si="36"/>
        <v>1.1627906976744186E-2</v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>
        <f t="shared" si="42"/>
        <v>-1</v>
      </c>
      <c r="M178" s="36" t="str">
        <f t="shared" si="39"/>
        <v/>
      </c>
      <c r="N178" s="42">
        <f t="shared" si="40"/>
        <v>-1.1627906976744186E-2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398</v>
      </c>
      <c r="D188" s="32">
        <f>SUM(D189:D363)</f>
        <v>320</v>
      </c>
      <c r="E188" s="32">
        <f>SUM(E189:E363)</f>
        <v>794</v>
      </c>
      <c r="F188" s="32">
        <f>SUM(F189:F363)</f>
        <v>503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0.99497487437185927</v>
      </c>
      <c r="L188" s="34">
        <f>+IF(AND(D188=0,F188=0),"",IF(D188=0,1,IF(F188=0,-1,(F188-D188)/D188)))</f>
        <v>0.57187500000000002</v>
      </c>
      <c r="M188" s="33">
        <f t="shared" ref="M188:M219" si="47">+IF(OR(AND(G188=""),(K188="")),"",G188*K188)</f>
        <v>0.99497487437185927</v>
      </c>
      <c r="N188" s="33">
        <f t="shared" ref="N188:N219" si="48">+IF(OR(AND(H188=""),(L188="")),"",H188*L188)</f>
        <v>0.57187500000000002</v>
      </c>
    </row>
    <row r="189" spans="1:14" ht="24" customHeight="1" x14ac:dyDescent="0.2">
      <c r="A189" s="28"/>
      <c r="B189" s="29" t="s">
        <v>164</v>
      </c>
      <c r="C189" s="37">
        <v>1</v>
      </c>
      <c r="D189" s="38">
        <v>0</v>
      </c>
      <c r="E189" s="38">
        <v>2</v>
      </c>
      <c r="F189" s="38">
        <v>2</v>
      </c>
      <c r="G189" s="39">
        <f t="shared" si="43"/>
        <v>2.5125628140703518E-3</v>
      </c>
      <c r="H189" s="39" t="str">
        <f t="shared" si="44"/>
        <v/>
      </c>
      <c r="I189" s="39">
        <f t="shared" si="45"/>
        <v>2.5188916876574307E-3</v>
      </c>
      <c r="J189" s="39">
        <f t="shared" si="46"/>
        <v>3.9761431411530811E-3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1</v>
      </c>
      <c r="M189" s="39">
        <f t="shared" si="47"/>
        <v>2.5125628140703518E-3</v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>
        <v>5</v>
      </c>
      <c r="F193" s="35">
        <v>6</v>
      </c>
      <c r="G193" s="36" t="str">
        <f t="shared" si="43"/>
        <v/>
      </c>
      <c r="H193" s="36" t="str">
        <f t="shared" si="44"/>
        <v/>
      </c>
      <c r="I193" s="36">
        <f t="shared" si="45"/>
        <v>6.2972292191435771E-3</v>
      </c>
      <c r="J193" s="36">
        <f t="shared" si="46"/>
        <v>1.1928429423459244E-2</v>
      </c>
      <c r="K193" s="36">
        <f t="shared" si="49"/>
        <v>1</v>
      </c>
      <c r="L193" s="36">
        <f t="shared" si="50"/>
        <v>1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8</v>
      </c>
      <c r="D195" s="35">
        <v>2</v>
      </c>
      <c r="E195" s="35">
        <v>48</v>
      </c>
      <c r="F195" s="35">
        <v>13</v>
      </c>
      <c r="G195" s="36">
        <f t="shared" si="43"/>
        <v>2.0100502512562814E-2</v>
      </c>
      <c r="H195" s="36">
        <f t="shared" si="44"/>
        <v>6.2500000000000003E-3</v>
      </c>
      <c r="I195" s="36">
        <f t="shared" si="45"/>
        <v>6.0453400503778336E-2</v>
      </c>
      <c r="J195" s="36">
        <f t="shared" si="46"/>
        <v>2.584493041749503E-2</v>
      </c>
      <c r="K195" s="36">
        <f t="shared" si="49"/>
        <v>5</v>
      </c>
      <c r="L195" s="36">
        <f t="shared" si="50"/>
        <v>5.5</v>
      </c>
      <c r="M195" s="36">
        <f t="shared" si="47"/>
        <v>0.10050251256281408</v>
      </c>
      <c r="N195" s="42">
        <f t="shared" si="48"/>
        <v>3.4375000000000003E-2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3</v>
      </c>
      <c r="D197" s="35">
        <v>6</v>
      </c>
      <c r="E197" s="35">
        <v>2</v>
      </c>
      <c r="F197" s="35">
        <v>2</v>
      </c>
      <c r="G197" s="36">
        <f t="shared" si="43"/>
        <v>7.537688442211055E-3</v>
      </c>
      <c r="H197" s="36">
        <f t="shared" si="44"/>
        <v>1.8749999999999999E-2</v>
      </c>
      <c r="I197" s="36">
        <f t="shared" si="45"/>
        <v>2.5188916876574307E-3</v>
      </c>
      <c r="J197" s="36">
        <f t="shared" si="46"/>
        <v>3.9761431411530811E-3</v>
      </c>
      <c r="K197" s="36">
        <f t="shared" si="49"/>
        <v>-0.33333333333333331</v>
      </c>
      <c r="L197" s="36">
        <f t="shared" si="50"/>
        <v>-0.66666666666666663</v>
      </c>
      <c r="M197" s="36">
        <f t="shared" si="47"/>
        <v>-2.5125628140703514E-3</v>
      </c>
      <c r="N197" s="42">
        <f t="shared" si="48"/>
        <v>-1.2499999999999999E-2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>
        <v>1</v>
      </c>
      <c r="F198" s="35">
        <v>0</v>
      </c>
      <c r="G198" s="36" t="str">
        <f t="shared" si="43"/>
        <v/>
      </c>
      <c r="H198" s="36" t="str">
        <f t="shared" si="44"/>
        <v/>
      </c>
      <c r="I198" s="36">
        <f t="shared" si="45"/>
        <v>1.2594458438287153E-3</v>
      </c>
      <c r="J198" s="36" t="str">
        <f t="shared" si="46"/>
        <v/>
      </c>
      <c r="K198" s="36">
        <f t="shared" si="49"/>
        <v>1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>
        <v>1</v>
      </c>
      <c r="F201" s="35">
        <v>2</v>
      </c>
      <c r="G201" s="36" t="str">
        <f t="shared" si="43"/>
        <v/>
      </c>
      <c r="H201" s="36" t="str">
        <f t="shared" si="44"/>
        <v/>
      </c>
      <c r="I201" s="36">
        <f t="shared" si="45"/>
        <v>1.2594458438287153E-3</v>
      </c>
      <c r="J201" s="36">
        <f t="shared" si="46"/>
        <v>3.9761431411530811E-3</v>
      </c>
      <c r="K201" s="36">
        <f t="shared" si="49"/>
        <v>1</v>
      </c>
      <c r="L201" s="36">
        <f t="shared" si="50"/>
        <v>1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1</v>
      </c>
      <c r="D202" s="35">
        <v>0</v>
      </c>
      <c r="E202" s="35">
        <v>15</v>
      </c>
      <c r="F202" s="35">
        <v>5</v>
      </c>
      <c r="G202" s="36">
        <f t="shared" si="43"/>
        <v>2.5125628140703518E-3</v>
      </c>
      <c r="H202" s="36" t="str">
        <f t="shared" si="44"/>
        <v/>
      </c>
      <c r="I202" s="36">
        <f t="shared" si="45"/>
        <v>1.8891687657430732E-2</v>
      </c>
      <c r="J202" s="36">
        <f t="shared" si="46"/>
        <v>9.9403578528827041E-3</v>
      </c>
      <c r="K202" s="36">
        <f t="shared" si="49"/>
        <v>14</v>
      </c>
      <c r="L202" s="36">
        <f t="shared" si="50"/>
        <v>1</v>
      </c>
      <c r="M202" s="36">
        <f t="shared" si="47"/>
        <v>3.5175879396984924E-2</v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3</v>
      </c>
      <c r="D203" s="35">
        <v>1</v>
      </c>
      <c r="E203" s="35">
        <v>5</v>
      </c>
      <c r="F203" s="35">
        <v>3</v>
      </c>
      <c r="G203" s="36">
        <f t="shared" si="43"/>
        <v>7.537688442211055E-3</v>
      </c>
      <c r="H203" s="36">
        <f t="shared" si="44"/>
        <v>3.1250000000000002E-3</v>
      </c>
      <c r="I203" s="36">
        <f t="shared" si="45"/>
        <v>6.2972292191435771E-3</v>
      </c>
      <c r="J203" s="36">
        <f t="shared" si="46"/>
        <v>5.9642147117296221E-3</v>
      </c>
      <c r="K203" s="36">
        <f t="shared" si="49"/>
        <v>0.66666666666666663</v>
      </c>
      <c r="L203" s="36">
        <f t="shared" si="50"/>
        <v>2</v>
      </c>
      <c r="M203" s="36">
        <f t="shared" si="47"/>
        <v>5.0251256281407027E-3</v>
      </c>
      <c r="N203" s="42">
        <f t="shared" si="48"/>
        <v>6.2500000000000003E-3</v>
      </c>
    </row>
    <row r="204" spans="1:14" ht="25.5" x14ac:dyDescent="0.2">
      <c r="A204" s="28"/>
      <c r="B204" s="30" t="s">
        <v>179</v>
      </c>
      <c r="C204" s="41">
        <v>2</v>
      </c>
      <c r="D204" s="35">
        <v>1</v>
      </c>
      <c r="E204" s="35"/>
      <c r="F204" s="35"/>
      <c r="G204" s="36">
        <f t="shared" si="43"/>
        <v>5.0251256281407036E-3</v>
      </c>
      <c r="H204" s="36">
        <f t="shared" si="44"/>
        <v>3.1250000000000002E-3</v>
      </c>
      <c r="I204" s="36" t="str">
        <f t="shared" si="45"/>
        <v/>
      </c>
      <c r="J204" s="36" t="str">
        <f t="shared" si="46"/>
        <v/>
      </c>
      <c r="K204" s="36">
        <f t="shared" si="49"/>
        <v>-1</v>
      </c>
      <c r="L204" s="36">
        <f t="shared" si="50"/>
        <v>-1</v>
      </c>
      <c r="M204" s="36">
        <f t="shared" si="47"/>
        <v>-5.0251256281407036E-3</v>
      </c>
      <c r="N204" s="42">
        <f t="shared" si="48"/>
        <v>-3.1250000000000002E-3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1</v>
      </c>
      <c r="E207" s="35">
        <v>2</v>
      </c>
      <c r="F207" s="35">
        <v>0</v>
      </c>
      <c r="G207" s="36" t="str">
        <f t="shared" si="43"/>
        <v/>
      </c>
      <c r="H207" s="36">
        <f t="shared" si="44"/>
        <v>3.1250000000000002E-3</v>
      </c>
      <c r="I207" s="36">
        <f t="shared" si="45"/>
        <v>2.5188916876574307E-3</v>
      </c>
      <c r="J207" s="36" t="str">
        <f t="shared" si="46"/>
        <v/>
      </c>
      <c r="K207" s="36">
        <f t="shared" si="49"/>
        <v>1</v>
      </c>
      <c r="L207" s="36">
        <f t="shared" si="50"/>
        <v>-1</v>
      </c>
      <c r="M207" s="36" t="str">
        <f t="shared" si="47"/>
        <v/>
      </c>
      <c r="N207" s="42">
        <f t="shared" si="48"/>
        <v>-3.1250000000000002E-3</v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>
        <v>21</v>
      </c>
      <c r="F209" s="35">
        <v>2</v>
      </c>
      <c r="G209" s="36" t="str">
        <f t="shared" si="43"/>
        <v/>
      </c>
      <c r="H209" s="36" t="str">
        <f t="shared" si="44"/>
        <v/>
      </c>
      <c r="I209" s="36">
        <f t="shared" si="45"/>
        <v>2.6448362720403022E-2</v>
      </c>
      <c r="J209" s="36">
        <f t="shared" si="46"/>
        <v>3.9761431411530811E-3</v>
      </c>
      <c r="K209" s="36">
        <f t="shared" si="49"/>
        <v>1</v>
      </c>
      <c r="L209" s="36">
        <f t="shared" si="50"/>
        <v>1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>
        <v>3</v>
      </c>
      <c r="F210" s="35">
        <v>0</v>
      </c>
      <c r="G210" s="36" t="str">
        <f t="shared" si="43"/>
        <v/>
      </c>
      <c r="H210" s="36" t="str">
        <f t="shared" si="44"/>
        <v/>
      </c>
      <c r="I210" s="36">
        <f t="shared" si="45"/>
        <v>3.778337531486146E-3</v>
      </c>
      <c r="J210" s="36" t="str">
        <f t="shared" si="46"/>
        <v/>
      </c>
      <c r="K210" s="36">
        <f t="shared" si="49"/>
        <v>1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27</v>
      </c>
      <c r="D215" s="35">
        <v>24</v>
      </c>
      <c r="E215" s="35">
        <v>37</v>
      </c>
      <c r="F215" s="35">
        <v>23</v>
      </c>
      <c r="G215" s="36">
        <f t="shared" si="43"/>
        <v>6.78391959798995E-2</v>
      </c>
      <c r="H215" s="36">
        <f t="shared" si="44"/>
        <v>7.4999999999999997E-2</v>
      </c>
      <c r="I215" s="36">
        <f t="shared" si="45"/>
        <v>4.659949622166247E-2</v>
      </c>
      <c r="J215" s="36">
        <f t="shared" si="46"/>
        <v>4.5725646123260438E-2</v>
      </c>
      <c r="K215" s="36">
        <f t="shared" si="49"/>
        <v>0.37037037037037035</v>
      </c>
      <c r="L215" s="36">
        <f t="shared" si="50"/>
        <v>-4.1666666666666664E-2</v>
      </c>
      <c r="M215" s="36">
        <f t="shared" si="47"/>
        <v>2.5125628140703515E-2</v>
      </c>
      <c r="N215" s="42">
        <f t="shared" si="48"/>
        <v>-3.1249999999999997E-3</v>
      </c>
    </row>
    <row r="216" spans="1:14" ht="24" customHeight="1" x14ac:dyDescent="0.2">
      <c r="A216" s="28"/>
      <c r="B216" s="30" t="s">
        <v>191</v>
      </c>
      <c r="C216" s="41">
        <v>2</v>
      </c>
      <c r="D216" s="35">
        <v>1</v>
      </c>
      <c r="E216" s="35">
        <v>9</v>
      </c>
      <c r="F216" s="35">
        <v>6</v>
      </c>
      <c r="G216" s="36">
        <f t="shared" si="43"/>
        <v>5.0251256281407036E-3</v>
      </c>
      <c r="H216" s="36">
        <f t="shared" si="44"/>
        <v>3.1250000000000002E-3</v>
      </c>
      <c r="I216" s="36">
        <f t="shared" si="45"/>
        <v>1.1335012594458438E-2</v>
      </c>
      <c r="J216" s="36">
        <f t="shared" si="46"/>
        <v>1.1928429423459244E-2</v>
      </c>
      <c r="K216" s="36">
        <f t="shared" si="49"/>
        <v>3.5</v>
      </c>
      <c r="L216" s="36">
        <f t="shared" si="50"/>
        <v>5</v>
      </c>
      <c r="M216" s="36">
        <f t="shared" si="47"/>
        <v>1.7587939698492462E-2</v>
      </c>
      <c r="N216" s="42">
        <f t="shared" si="48"/>
        <v>1.5625E-2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1</v>
      </c>
      <c r="E218" s="35">
        <v>4</v>
      </c>
      <c r="F218" s="35">
        <v>11</v>
      </c>
      <c r="G218" s="36" t="str">
        <f t="shared" si="43"/>
        <v/>
      </c>
      <c r="H218" s="36">
        <f t="shared" si="44"/>
        <v>3.1250000000000002E-3</v>
      </c>
      <c r="I218" s="36">
        <f t="shared" si="45"/>
        <v>5.0377833753148613E-3</v>
      </c>
      <c r="J218" s="36">
        <f t="shared" si="46"/>
        <v>2.186878727634195E-2</v>
      </c>
      <c r="K218" s="36">
        <f t="shared" si="49"/>
        <v>1</v>
      </c>
      <c r="L218" s="36">
        <f t="shared" si="50"/>
        <v>10</v>
      </c>
      <c r="M218" s="36" t="str">
        <f t="shared" si="47"/>
        <v/>
      </c>
      <c r="N218" s="42">
        <f t="shared" si="48"/>
        <v>3.125E-2</v>
      </c>
    </row>
    <row r="219" spans="1:14" x14ac:dyDescent="0.2">
      <c r="A219" s="28"/>
      <c r="B219" s="30" t="s">
        <v>194</v>
      </c>
      <c r="C219" s="41">
        <v>0</v>
      </c>
      <c r="D219" s="35">
        <v>3</v>
      </c>
      <c r="E219" s="35">
        <v>1</v>
      </c>
      <c r="F219" s="35">
        <v>1</v>
      </c>
      <c r="G219" s="36" t="str">
        <f t="shared" si="43"/>
        <v/>
      </c>
      <c r="H219" s="36">
        <f t="shared" si="44"/>
        <v>9.3749999999999997E-3</v>
      </c>
      <c r="I219" s="36">
        <f t="shared" si="45"/>
        <v>1.2594458438287153E-3</v>
      </c>
      <c r="J219" s="36">
        <f t="shared" si="46"/>
        <v>1.9880715705765406E-3</v>
      </c>
      <c r="K219" s="36">
        <f t="shared" si="49"/>
        <v>1</v>
      </c>
      <c r="L219" s="36">
        <f t="shared" si="50"/>
        <v>-0.66666666666666663</v>
      </c>
      <c r="M219" s="36" t="str">
        <f t="shared" si="47"/>
        <v/>
      </c>
      <c r="N219" s="42">
        <f t="shared" si="48"/>
        <v>-6.2499999999999995E-3</v>
      </c>
    </row>
    <row r="220" spans="1:14" x14ac:dyDescent="0.2">
      <c r="A220" s="28"/>
      <c r="B220" s="30" t="s">
        <v>195</v>
      </c>
      <c r="C220" s="41">
        <v>31</v>
      </c>
      <c r="D220" s="35">
        <v>12</v>
      </c>
      <c r="E220" s="35">
        <v>26</v>
      </c>
      <c r="F220" s="35">
        <v>5</v>
      </c>
      <c r="G220" s="36">
        <f t="shared" ref="G220:G251" si="51">+IF(C220=0,"",C220/C$188)</f>
        <v>7.7889447236180909E-2</v>
      </c>
      <c r="H220" s="36">
        <f t="shared" ref="H220:H251" si="52">+IF(D220=0,"",D220/D$188)</f>
        <v>3.7499999999999999E-2</v>
      </c>
      <c r="I220" s="36">
        <f t="shared" ref="I220:I251" si="53">+IF(E220=0,"",E220/E$188)</f>
        <v>3.2745591939546598E-2</v>
      </c>
      <c r="J220" s="36">
        <f t="shared" ref="J220:J251" si="54">+IF(F220=0,"",F220/F$188)</f>
        <v>9.9403578528827041E-3</v>
      </c>
      <c r="K220" s="36">
        <f t="shared" si="49"/>
        <v>-0.16129032258064516</v>
      </c>
      <c r="L220" s="36">
        <f t="shared" si="50"/>
        <v>-0.58333333333333337</v>
      </c>
      <c r="M220" s="36">
        <f t="shared" ref="M220:M251" si="55">+IF(OR(AND(G220=""),(K220="")),"",G220*K220)</f>
        <v>-1.2562814070351759E-2</v>
      </c>
      <c r="N220" s="42">
        <f t="shared" ref="N220:N251" si="56">+IF(OR(AND(H220=""),(L220="")),"",H220*L220)</f>
        <v>-2.1875000000000002E-2</v>
      </c>
    </row>
    <row r="221" spans="1:14" x14ac:dyDescent="0.2">
      <c r="A221" s="28"/>
      <c r="B221" s="30" t="s">
        <v>196</v>
      </c>
      <c r="C221" s="41">
        <v>5</v>
      </c>
      <c r="D221" s="35">
        <v>29</v>
      </c>
      <c r="E221" s="35">
        <v>0</v>
      </c>
      <c r="F221" s="35">
        <v>13</v>
      </c>
      <c r="G221" s="36">
        <f t="shared" si="51"/>
        <v>1.2562814070351759E-2</v>
      </c>
      <c r="H221" s="36">
        <f t="shared" si="52"/>
        <v>9.0624999999999997E-2</v>
      </c>
      <c r="I221" s="36" t="str">
        <f t="shared" si="53"/>
        <v/>
      </c>
      <c r="J221" s="36">
        <f t="shared" si="54"/>
        <v>2.584493041749503E-2</v>
      </c>
      <c r="K221" s="36">
        <f t="shared" ref="K221:K252" si="57">+IF(AND(C221=0,E221=0)," ",IF(C221=0,1,IF(E221=0,-1,(E221-C221)/C221)))</f>
        <v>-1</v>
      </c>
      <c r="L221" s="36">
        <f t="shared" ref="L221:L252" si="58">+IF(AND(D221=0,F221=0)," ",IF(D221=0,1,IF(F221=0,-1,(F221-D221)/D221)))</f>
        <v>-0.55172413793103448</v>
      </c>
      <c r="M221" s="36">
        <f t="shared" si="55"/>
        <v>-1.2562814070351759E-2</v>
      </c>
      <c r="N221" s="42">
        <f t="shared" si="56"/>
        <v>-4.9999999999999996E-2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8</v>
      </c>
      <c r="D225" s="35">
        <v>9</v>
      </c>
      <c r="E225" s="35"/>
      <c r="F225" s="35"/>
      <c r="G225" s="36">
        <f t="shared" si="51"/>
        <v>2.0100502512562814E-2</v>
      </c>
      <c r="H225" s="36">
        <f t="shared" si="52"/>
        <v>2.8125000000000001E-2</v>
      </c>
      <c r="I225" s="36" t="str">
        <f t="shared" si="53"/>
        <v/>
      </c>
      <c r="J225" s="36" t="str">
        <f t="shared" si="54"/>
        <v/>
      </c>
      <c r="K225" s="36">
        <f t="shared" si="57"/>
        <v>-1</v>
      </c>
      <c r="L225" s="36">
        <f t="shared" si="58"/>
        <v>-1</v>
      </c>
      <c r="M225" s="36">
        <f t="shared" si="55"/>
        <v>-2.0100502512562814E-2</v>
      </c>
      <c r="N225" s="42">
        <f t="shared" si="56"/>
        <v>-2.8125000000000001E-2</v>
      </c>
    </row>
    <row r="226" spans="1:14" x14ac:dyDescent="0.2">
      <c r="A226" s="28"/>
      <c r="B226" s="30" t="s">
        <v>201</v>
      </c>
      <c r="C226" s="41">
        <v>2</v>
      </c>
      <c r="D226" s="35">
        <v>1</v>
      </c>
      <c r="E226" s="35">
        <v>8</v>
      </c>
      <c r="F226" s="35">
        <v>8</v>
      </c>
      <c r="G226" s="36">
        <f t="shared" si="51"/>
        <v>5.0251256281407036E-3</v>
      </c>
      <c r="H226" s="36">
        <f t="shared" si="52"/>
        <v>3.1250000000000002E-3</v>
      </c>
      <c r="I226" s="36">
        <f t="shared" si="53"/>
        <v>1.0075566750629723E-2</v>
      </c>
      <c r="J226" s="36">
        <f t="shared" si="54"/>
        <v>1.5904572564612324E-2</v>
      </c>
      <c r="K226" s="36">
        <f t="shared" si="57"/>
        <v>3</v>
      </c>
      <c r="L226" s="36">
        <f t="shared" si="58"/>
        <v>7</v>
      </c>
      <c r="M226" s="36">
        <f t="shared" si="55"/>
        <v>1.507537688442211E-2</v>
      </c>
      <c r="N226" s="42">
        <f t="shared" si="56"/>
        <v>2.1875000000000002E-2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4</v>
      </c>
      <c r="F227" s="35">
        <v>6</v>
      </c>
      <c r="G227" s="36" t="str">
        <f t="shared" si="51"/>
        <v/>
      </c>
      <c r="H227" s="36" t="str">
        <f t="shared" si="52"/>
        <v/>
      </c>
      <c r="I227" s="36">
        <f t="shared" si="53"/>
        <v>5.0377833753148613E-3</v>
      </c>
      <c r="J227" s="36">
        <f t="shared" si="54"/>
        <v>1.1928429423459244E-2</v>
      </c>
      <c r="K227" s="36">
        <f t="shared" si="57"/>
        <v>1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4</v>
      </c>
      <c r="D230" s="35">
        <v>1</v>
      </c>
      <c r="E230" s="35">
        <v>0</v>
      </c>
      <c r="F230" s="35">
        <v>2</v>
      </c>
      <c r="G230" s="36">
        <f t="shared" si="51"/>
        <v>1.0050251256281407E-2</v>
      </c>
      <c r="H230" s="36">
        <f t="shared" si="52"/>
        <v>3.1250000000000002E-3</v>
      </c>
      <c r="I230" s="36" t="str">
        <f t="shared" si="53"/>
        <v/>
      </c>
      <c r="J230" s="36">
        <f t="shared" si="54"/>
        <v>3.9761431411530811E-3</v>
      </c>
      <c r="K230" s="36">
        <f t="shared" si="57"/>
        <v>-1</v>
      </c>
      <c r="L230" s="36">
        <f t="shared" si="58"/>
        <v>1</v>
      </c>
      <c r="M230" s="36">
        <f t="shared" si="55"/>
        <v>-1.0050251256281407E-2</v>
      </c>
      <c r="N230" s="42">
        <f t="shared" si="56"/>
        <v>3.1250000000000002E-3</v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>
        <v>0</v>
      </c>
      <c r="F231" s="35">
        <v>1</v>
      </c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>
        <f t="shared" si="54"/>
        <v>1.9880715705765406E-3</v>
      </c>
      <c r="K231" s="36" t="str">
        <f t="shared" si="57"/>
        <v xml:space="preserve"> </v>
      </c>
      <c r="L231" s="36">
        <f t="shared" si="58"/>
        <v>1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</v>
      </c>
      <c r="D235" s="35">
        <v>0</v>
      </c>
      <c r="E235" s="35">
        <v>0</v>
      </c>
      <c r="F235" s="35">
        <v>1</v>
      </c>
      <c r="G235" s="36">
        <f t="shared" si="51"/>
        <v>2.5125628140703518E-3</v>
      </c>
      <c r="H235" s="36" t="str">
        <f t="shared" si="52"/>
        <v/>
      </c>
      <c r="I235" s="36" t="str">
        <f t="shared" si="53"/>
        <v/>
      </c>
      <c r="J235" s="36">
        <f t="shared" si="54"/>
        <v>1.9880715705765406E-3</v>
      </c>
      <c r="K235" s="36">
        <f t="shared" si="57"/>
        <v>-1</v>
      </c>
      <c r="L235" s="36">
        <f t="shared" si="58"/>
        <v>1</v>
      </c>
      <c r="M235" s="36">
        <f t="shared" si="55"/>
        <v>-2.5125628140703518E-3</v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196</v>
      </c>
      <c r="D242" s="35">
        <v>177</v>
      </c>
      <c r="E242" s="35">
        <v>131</v>
      </c>
      <c r="F242" s="35">
        <v>102</v>
      </c>
      <c r="G242" s="36">
        <f t="shared" si="51"/>
        <v>0.49246231155778897</v>
      </c>
      <c r="H242" s="36">
        <f t="shared" si="52"/>
        <v>0.55312499999999998</v>
      </c>
      <c r="I242" s="36">
        <f t="shared" si="53"/>
        <v>0.16498740554156172</v>
      </c>
      <c r="J242" s="36">
        <f t="shared" si="54"/>
        <v>0.20278330019880716</v>
      </c>
      <c r="K242" s="36">
        <f t="shared" si="57"/>
        <v>-0.33163265306122447</v>
      </c>
      <c r="L242" s="36">
        <f t="shared" si="58"/>
        <v>-0.42372881355932202</v>
      </c>
      <c r="M242" s="36">
        <f t="shared" si="55"/>
        <v>-0.16331658291457285</v>
      </c>
      <c r="N242" s="42">
        <f t="shared" si="56"/>
        <v>-0.23437499999999997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2</v>
      </c>
      <c r="F248" s="35">
        <v>0</v>
      </c>
      <c r="G248" s="36" t="str">
        <f t="shared" si="51"/>
        <v/>
      </c>
      <c r="H248" s="36" t="str">
        <f t="shared" si="52"/>
        <v/>
      </c>
      <c r="I248" s="36">
        <f t="shared" si="53"/>
        <v>2.5188916876574307E-3</v>
      </c>
      <c r="J248" s="36" t="str">
        <f t="shared" si="54"/>
        <v/>
      </c>
      <c r="K248" s="36">
        <f t="shared" si="57"/>
        <v>1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>
        <v>1</v>
      </c>
      <c r="F251" s="35">
        <v>0</v>
      </c>
      <c r="G251" s="36" t="str">
        <f t="shared" si="51"/>
        <v/>
      </c>
      <c r="H251" s="36" t="str">
        <f t="shared" si="52"/>
        <v/>
      </c>
      <c r="I251" s="36">
        <f t="shared" si="53"/>
        <v>1.2594458438287153E-3</v>
      </c>
      <c r="J251" s="36" t="str">
        <f t="shared" si="54"/>
        <v/>
      </c>
      <c r="K251" s="36">
        <f t="shared" si="57"/>
        <v>1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17</v>
      </c>
      <c r="D255" s="35">
        <v>3</v>
      </c>
      <c r="E255" s="35">
        <v>22</v>
      </c>
      <c r="F255" s="35">
        <v>3</v>
      </c>
      <c r="G255" s="36">
        <f t="shared" si="59"/>
        <v>4.2713567839195977E-2</v>
      </c>
      <c r="H255" s="36">
        <f t="shared" si="60"/>
        <v>9.3749999999999997E-3</v>
      </c>
      <c r="I255" s="36">
        <f t="shared" si="61"/>
        <v>2.7707808564231738E-2</v>
      </c>
      <c r="J255" s="36">
        <f t="shared" si="62"/>
        <v>5.9642147117296221E-3</v>
      </c>
      <c r="K255" s="36">
        <f t="shared" si="65"/>
        <v>0.29411764705882354</v>
      </c>
      <c r="L255" s="36">
        <f t="shared" si="66"/>
        <v>0</v>
      </c>
      <c r="M255" s="36">
        <f t="shared" si="63"/>
        <v>1.2562814070351758E-2</v>
      </c>
      <c r="N255" s="42">
        <f t="shared" si="64"/>
        <v>0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2</v>
      </c>
      <c r="E258" s="35">
        <v>0</v>
      </c>
      <c r="F258" s="35">
        <v>3</v>
      </c>
      <c r="G258" s="36" t="str">
        <f t="shared" si="59"/>
        <v/>
      </c>
      <c r="H258" s="36">
        <f t="shared" si="60"/>
        <v>6.2500000000000003E-3</v>
      </c>
      <c r="I258" s="36" t="str">
        <f t="shared" si="61"/>
        <v/>
      </c>
      <c r="J258" s="36">
        <f t="shared" si="62"/>
        <v>5.9642147117296221E-3</v>
      </c>
      <c r="K258" s="36" t="str">
        <f t="shared" si="65"/>
        <v xml:space="preserve"> </v>
      </c>
      <c r="L258" s="36">
        <f t="shared" si="66"/>
        <v>0.5</v>
      </c>
      <c r="M258" s="36" t="str">
        <f t="shared" si="63"/>
        <v/>
      </c>
      <c r="N258" s="42">
        <f t="shared" si="64"/>
        <v>3.1250000000000002E-3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1</v>
      </c>
      <c r="D260" s="35">
        <v>0</v>
      </c>
      <c r="E260" s="35">
        <v>1</v>
      </c>
      <c r="F260" s="35">
        <v>0</v>
      </c>
      <c r="G260" s="36">
        <f t="shared" si="59"/>
        <v>2.5125628140703518E-3</v>
      </c>
      <c r="H260" s="36" t="str">
        <f t="shared" si="60"/>
        <v/>
      </c>
      <c r="I260" s="36">
        <f t="shared" si="61"/>
        <v>1.2594458438287153E-3</v>
      </c>
      <c r="J260" s="36" t="str">
        <f t="shared" si="62"/>
        <v/>
      </c>
      <c r="K260" s="36">
        <f t="shared" si="65"/>
        <v>0</v>
      </c>
      <c r="L260" s="36" t="str">
        <f t="shared" si="66"/>
        <v xml:space="preserve"> </v>
      </c>
      <c r="M260" s="36">
        <f t="shared" si="63"/>
        <v>0</v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>
        <v>1</v>
      </c>
      <c r="F264" s="35">
        <v>0</v>
      </c>
      <c r="G264" s="36" t="str">
        <f t="shared" si="59"/>
        <v/>
      </c>
      <c r="H264" s="36" t="str">
        <f t="shared" si="60"/>
        <v/>
      </c>
      <c r="I264" s="36">
        <f t="shared" si="61"/>
        <v>1.2594458438287153E-3</v>
      </c>
      <c r="J264" s="36" t="str">
        <f t="shared" si="62"/>
        <v/>
      </c>
      <c r="K264" s="36">
        <f t="shared" si="65"/>
        <v>1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0</v>
      </c>
      <c r="F270" s="35">
        <v>1</v>
      </c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>
        <f t="shared" si="62"/>
        <v>1.9880715705765406E-3</v>
      </c>
      <c r="K270" s="36" t="str">
        <f t="shared" si="65"/>
        <v xml:space="preserve"> 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>
        <v>0</v>
      </c>
      <c r="F277" s="35">
        <v>1</v>
      </c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>
        <f t="shared" si="62"/>
        <v>1.9880715705765406E-3</v>
      </c>
      <c r="K277" s="36" t="str">
        <f t="shared" si="65"/>
        <v xml:space="preserve"> </v>
      </c>
      <c r="L277" s="36">
        <f t="shared" si="66"/>
        <v>1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>
        <v>5</v>
      </c>
      <c r="F279" s="35">
        <v>7</v>
      </c>
      <c r="G279" s="36" t="str">
        <f t="shared" si="59"/>
        <v/>
      </c>
      <c r="H279" s="36" t="str">
        <f t="shared" si="60"/>
        <v/>
      </c>
      <c r="I279" s="36">
        <f t="shared" si="61"/>
        <v>6.2972292191435771E-3</v>
      </c>
      <c r="J279" s="36">
        <f t="shared" si="62"/>
        <v>1.3916500994035786E-2</v>
      </c>
      <c r="K279" s="36">
        <f t="shared" si="65"/>
        <v>1</v>
      </c>
      <c r="L279" s="36">
        <f t="shared" si="66"/>
        <v>1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1</v>
      </c>
      <c r="D281" s="35">
        <v>3</v>
      </c>
      <c r="E281" s="35">
        <v>19</v>
      </c>
      <c r="F281" s="35">
        <v>48</v>
      </c>
      <c r="G281" s="36">
        <f t="shared" si="59"/>
        <v>2.5125628140703518E-3</v>
      </c>
      <c r="H281" s="36">
        <f t="shared" si="60"/>
        <v>9.3749999999999997E-3</v>
      </c>
      <c r="I281" s="36">
        <f t="shared" si="61"/>
        <v>2.3929471032745592E-2</v>
      </c>
      <c r="J281" s="36">
        <f t="shared" si="62"/>
        <v>9.5427435387673953E-2</v>
      </c>
      <c r="K281" s="36">
        <f t="shared" si="65"/>
        <v>18</v>
      </c>
      <c r="L281" s="36">
        <f t="shared" si="66"/>
        <v>15</v>
      </c>
      <c r="M281" s="36">
        <f t="shared" si="63"/>
        <v>4.5226130653266333E-2</v>
      </c>
      <c r="N281" s="42">
        <f t="shared" si="64"/>
        <v>0.140625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1</v>
      </c>
      <c r="D283" s="35">
        <v>0</v>
      </c>
      <c r="E283" s="35"/>
      <c r="F283" s="35"/>
      <c r="G283" s="36">
        <f t="shared" si="59"/>
        <v>2.5125628140703518E-3</v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>
        <f t="shared" si="65"/>
        <v>-1</v>
      </c>
      <c r="L283" s="36" t="str">
        <f t="shared" si="66"/>
        <v xml:space="preserve"> </v>
      </c>
      <c r="M283" s="36">
        <f t="shared" si="63"/>
        <v>-2.5125628140703518E-3</v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2</v>
      </c>
      <c r="D285" s="35">
        <v>0</v>
      </c>
      <c r="E285" s="35"/>
      <c r="F285" s="35"/>
      <c r="G285" s="36">
        <f t="shared" si="67"/>
        <v>5.0251256281407036E-3</v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>
        <f t="shared" ref="K285:K316" si="73">+IF(AND(C285=0,E285=0)," ",IF(C285=0,1,IF(E285=0,-1,(E285-C285)/C285)))</f>
        <v>-1</v>
      </c>
      <c r="L285" s="36" t="str">
        <f t="shared" ref="L285:L316" si="74">+IF(AND(D285=0,F285=0)," ",IF(D285=0,1,IF(F285=0,-1,(F285-D285)/D285)))</f>
        <v xml:space="preserve"> </v>
      </c>
      <c r="M285" s="36">
        <f t="shared" si="71"/>
        <v>-5.0251256281407036E-3</v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1</v>
      </c>
      <c r="D287" s="35">
        <v>0</v>
      </c>
      <c r="E287" s="35"/>
      <c r="F287" s="35"/>
      <c r="G287" s="36">
        <f t="shared" si="67"/>
        <v>2.5125628140703518E-3</v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>
        <f t="shared" si="73"/>
        <v>-1</v>
      </c>
      <c r="L287" s="36" t="str">
        <f t="shared" si="74"/>
        <v xml:space="preserve"> </v>
      </c>
      <c r="M287" s="36">
        <f t="shared" si="71"/>
        <v>-2.5125628140703518E-3</v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8</v>
      </c>
      <c r="D288" s="35">
        <v>1</v>
      </c>
      <c r="E288" s="35">
        <v>1</v>
      </c>
      <c r="F288" s="35">
        <v>0</v>
      </c>
      <c r="G288" s="36">
        <f t="shared" si="67"/>
        <v>2.0100502512562814E-2</v>
      </c>
      <c r="H288" s="36">
        <f t="shared" si="68"/>
        <v>3.1250000000000002E-3</v>
      </c>
      <c r="I288" s="36">
        <f t="shared" si="69"/>
        <v>1.2594458438287153E-3</v>
      </c>
      <c r="J288" s="36" t="str">
        <f t="shared" si="70"/>
        <v/>
      </c>
      <c r="K288" s="36">
        <f t="shared" si="73"/>
        <v>-0.875</v>
      </c>
      <c r="L288" s="36">
        <f t="shared" si="74"/>
        <v>-1</v>
      </c>
      <c r="M288" s="36">
        <f t="shared" si="71"/>
        <v>-1.7587939698492462E-2</v>
      </c>
      <c r="N288" s="42">
        <f t="shared" si="72"/>
        <v>-3.1250000000000002E-3</v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>
        <v>70</v>
      </c>
      <c r="F291" s="35">
        <v>5</v>
      </c>
      <c r="G291" s="36" t="str">
        <f t="shared" si="67"/>
        <v/>
      </c>
      <c r="H291" s="36" t="str">
        <f t="shared" si="68"/>
        <v/>
      </c>
      <c r="I291" s="36">
        <f t="shared" si="69"/>
        <v>8.8161209068010074E-2</v>
      </c>
      <c r="J291" s="36">
        <f t="shared" si="70"/>
        <v>9.9403578528827041E-3</v>
      </c>
      <c r="K291" s="36">
        <f t="shared" si="73"/>
        <v>1</v>
      </c>
      <c r="L291" s="36">
        <f t="shared" si="74"/>
        <v>1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1</v>
      </c>
      <c r="E292" s="35">
        <v>0</v>
      </c>
      <c r="F292" s="35">
        <v>1</v>
      </c>
      <c r="G292" s="36" t="str">
        <f t="shared" si="67"/>
        <v/>
      </c>
      <c r="H292" s="36">
        <f t="shared" si="68"/>
        <v>3.1250000000000002E-3</v>
      </c>
      <c r="I292" s="36" t="str">
        <f t="shared" si="69"/>
        <v/>
      </c>
      <c r="J292" s="36">
        <f t="shared" si="70"/>
        <v>1.9880715705765406E-3</v>
      </c>
      <c r="K292" s="36" t="str">
        <f t="shared" si="73"/>
        <v xml:space="preserve"> </v>
      </c>
      <c r="L292" s="36">
        <f t="shared" si="74"/>
        <v>0</v>
      </c>
      <c r="M292" s="36" t="str">
        <f t="shared" si="71"/>
        <v/>
      </c>
      <c r="N292" s="42">
        <f t="shared" si="72"/>
        <v>0</v>
      </c>
    </row>
    <row r="293" spans="1:14" ht="25.5" x14ac:dyDescent="0.2">
      <c r="A293" s="28"/>
      <c r="B293" s="30" t="s">
        <v>268</v>
      </c>
      <c r="C293" s="41">
        <v>4</v>
      </c>
      <c r="D293" s="35">
        <v>2</v>
      </c>
      <c r="E293" s="35">
        <v>4</v>
      </c>
      <c r="F293" s="35">
        <v>8</v>
      </c>
      <c r="G293" s="36">
        <f t="shared" si="67"/>
        <v>1.0050251256281407E-2</v>
      </c>
      <c r="H293" s="36">
        <f t="shared" si="68"/>
        <v>6.2500000000000003E-3</v>
      </c>
      <c r="I293" s="36">
        <f t="shared" si="69"/>
        <v>5.0377833753148613E-3</v>
      </c>
      <c r="J293" s="36">
        <f t="shared" si="70"/>
        <v>1.5904572564612324E-2</v>
      </c>
      <c r="K293" s="36">
        <f t="shared" si="73"/>
        <v>0</v>
      </c>
      <c r="L293" s="36">
        <f t="shared" si="74"/>
        <v>3</v>
      </c>
      <c r="M293" s="36">
        <f t="shared" si="71"/>
        <v>0</v>
      </c>
      <c r="N293" s="42">
        <f t="shared" si="72"/>
        <v>1.8750000000000003E-2</v>
      </c>
    </row>
    <row r="294" spans="1:14" x14ac:dyDescent="0.2">
      <c r="A294" s="28"/>
      <c r="B294" s="30" t="s">
        <v>269</v>
      </c>
      <c r="C294" s="41">
        <v>2</v>
      </c>
      <c r="D294" s="35">
        <v>0</v>
      </c>
      <c r="E294" s="35">
        <v>1</v>
      </c>
      <c r="F294" s="35">
        <v>1</v>
      </c>
      <c r="G294" s="36">
        <f t="shared" si="67"/>
        <v>5.0251256281407036E-3</v>
      </c>
      <c r="H294" s="36" t="str">
        <f t="shared" si="68"/>
        <v/>
      </c>
      <c r="I294" s="36">
        <f t="shared" si="69"/>
        <v>1.2594458438287153E-3</v>
      </c>
      <c r="J294" s="36">
        <f t="shared" si="70"/>
        <v>1.9880715705765406E-3</v>
      </c>
      <c r="K294" s="36">
        <f t="shared" si="73"/>
        <v>-0.5</v>
      </c>
      <c r="L294" s="36">
        <f t="shared" si="74"/>
        <v>1</v>
      </c>
      <c r="M294" s="36">
        <f t="shared" si="71"/>
        <v>-2.5125628140703518E-3</v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1</v>
      </c>
      <c r="D295" s="35">
        <v>1</v>
      </c>
      <c r="E295" s="35"/>
      <c r="F295" s="35"/>
      <c r="G295" s="36">
        <f t="shared" si="67"/>
        <v>2.5125628140703518E-3</v>
      </c>
      <c r="H295" s="36">
        <f t="shared" si="68"/>
        <v>3.1250000000000002E-3</v>
      </c>
      <c r="I295" s="36" t="str">
        <f t="shared" si="69"/>
        <v/>
      </c>
      <c r="J295" s="36" t="str">
        <f t="shared" si="70"/>
        <v/>
      </c>
      <c r="K295" s="36">
        <f t="shared" si="73"/>
        <v>-1</v>
      </c>
      <c r="L295" s="36">
        <f t="shared" si="74"/>
        <v>-1</v>
      </c>
      <c r="M295" s="36">
        <f t="shared" si="71"/>
        <v>-2.5125628140703518E-3</v>
      </c>
      <c r="N295" s="42">
        <f t="shared" si="72"/>
        <v>-3.1250000000000002E-3</v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0</v>
      </c>
      <c r="F299" s="35">
        <v>5</v>
      </c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>
        <f t="shared" si="70"/>
        <v>9.9403578528827041E-3</v>
      </c>
      <c r="K299" s="36" t="str">
        <f t="shared" si="73"/>
        <v xml:space="preserve"> </v>
      </c>
      <c r="L299" s="36">
        <f t="shared" si="74"/>
        <v>1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/>
      <c r="F300" s="35"/>
      <c r="G300" s="36" t="str">
        <f t="shared" si="67"/>
        <v/>
      </c>
      <c r="H300" s="36">
        <f t="shared" si="68"/>
        <v>3.1250000000000002E-3</v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>
        <f t="shared" si="74"/>
        <v>-1</v>
      </c>
      <c r="M300" s="36" t="str">
        <f t="shared" si="71"/>
        <v/>
      </c>
      <c r="N300" s="42">
        <f t="shared" si="72"/>
        <v>-3.1250000000000002E-3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>
        <v>2</v>
      </c>
      <c r="F304" s="35">
        <v>0</v>
      </c>
      <c r="G304" s="36" t="str">
        <f t="shared" si="67"/>
        <v/>
      </c>
      <c r="H304" s="36" t="str">
        <f t="shared" si="68"/>
        <v/>
      </c>
      <c r="I304" s="36">
        <f t="shared" si="69"/>
        <v>2.5188916876574307E-3</v>
      </c>
      <c r="J304" s="36" t="str">
        <f t="shared" si="70"/>
        <v/>
      </c>
      <c r="K304" s="36">
        <f t="shared" si="73"/>
        <v>1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1</v>
      </c>
      <c r="D306" s="35">
        <v>0</v>
      </c>
      <c r="E306" s="35">
        <v>2</v>
      </c>
      <c r="F306" s="35">
        <v>0</v>
      </c>
      <c r="G306" s="36">
        <f t="shared" si="67"/>
        <v>2.5125628140703518E-3</v>
      </c>
      <c r="H306" s="36" t="str">
        <f t="shared" si="68"/>
        <v/>
      </c>
      <c r="I306" s="36">
        <f t="shared" si="69"/>
        <v>2.5188916876574307E-3</v>
      </c>
      <c r="J306" s="36" t="str">
        <f t="shared" si="70"/>
        <v/>
      </c>
      <c r="K306" s="36">
        <f t="shared" si="73"/>
        <v>1</v>
      </c>
      <c r="L306" s="36" t="str">
        <f t="shared" si="74"/>
        <v xml:space="preserve"> </v>
      </c>
      <c r="M306" s="36">
        <f t="shared" si="71"/>
        <v>2.5125628140703518E-3</v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3</v>
      </c>
      <c r="D307" s="35">
        <v>0</v>
      </c>
      <c r="E307" s="35"/>
      <c r="F307" s="35"/>
      <c r="G307" s="36">
        <f t="shared" si="67"/>
        <v>7.537688442211055E-3</v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>
        <f t="shared" si="73"/>
        <v>-1</v>
      </c>
      <c r="L307" s="36" t="str">
        <f t="shared" si="74"/>
        <v xml:space="preserve"> </v>
      </c>
      <c r="M307" s="36">
        <f t="shared" si="71"/>
        <v>-7.537688442211055E-3</v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1</v>
      </c>
      <c r="E309" s="35">
        <v>1</v>
      </c>
      <c r="F309" s="35">
        <v>0</v>
      </c>
      <c r="G309" s="36" t="str">
        <f t="shared" si="67"/>
        <v/>
      </c>
      <c r="H309" s="36">
        <f t="shared" si="68"/>
        <v>3.1250000000000002E-3</v>
      </c>
      <c r="I309" s="36">
        <f t="shared" si="69"/>
        <v>1.2594458438287153E-3</v>
      </c>
      <c r="J309" s="36" t="str">
        <f t="shared" si="70"/>
        <v/>
      </c>
      <c r="K309" s="36">
        <f t="shared" si="73"/>
        <v>1</v>
      </c>
      <c r="L309" s="36">
        <f t="shared" si="74"/>
        <v>-1</v>
      </c>
      <c r="M309" s="36" t="str">
        <f t="shared" si="71"/>
        <v/>
      </c>
      <c r="N309" s="42">
        <f t="shared" si="72"/>
        <v>-3.1250000000000002E-3</v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>
        <v>7</v>
      </c>
      <c r="F310" s="35">
        <v>4</v>
      </c>
      <c r="G310" s="36" t="str">
        <f t="shared" si="67"/>
        <v/>
      </c>
      <c r="H310" s="36" t="str">
        <f t="shared" si="68"/>
        <v/>
      </c>
      <c r="I310" s="36">
        <f t="shared" si="69"/>
        <v>8.8161209068010078E-3</v>
      </c>
      <c r="J310" s="36">
        <f t="shared" si="70"/>
        <v>7.9522862823061622E-3</v>
      </c>
      <c r="K310" s="36">
        <f t="shared" si="73"/>
        <v>1</v>
      </c>
      <c r="L310" s="36">
        <f t="shared" si="74"/>
        <v>1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>
        <v>57</v>
      </c>
      <c r="F312" s="35">
        <v>13</v>
      </c>
      <c r="G312" s="36" t="str">
        <f t="shared" si="67"/>
        <v/>
      </c>
      <c r="H312" s="36" t="str">
        <f t="shared" si="68"/>
        <v/>
      </c>
      <c r="I312" s="36">
        <f t="shared" si="69"/>
        <v>7.1788413098236775E-2</v>
      </c>
      <c r="J312" s="36">
        <f t="shared" si="70"/>
        <v>2.584493041749503E-2</v>
      </c>
      <c r="K312" s="36">
        <f t="shared" si="73"/>
        <v>1</v>
      </c>
      <c r="L312" s="36">
        <f t="shared" si="74"/>
        <v>1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>
        <v>1</v>
      </c>
      <c r="F313" s="35">
        <v>0</v>
      </c>
      <c r="G313" s="36" t="str">
        <f t="shared" si="67"/>
        <v/>
      </c>
      <c r="H313" s="36" t="str">
        <f t="shared" si="68"/>
        <v/>
      </c>
      <c r="I313" s="36">
        <f t="shared" si="69"/>
        <v>1.2594458438287153E-3</v>
      </c>
      <c r="J313" s="36" t="str">
        <f t="shared" si="70"/>
        <v/>
      </c>
      <c r="K313" s="36">
        <f t="shared" si="73"/>
        <v>1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/>
      <c r="F321" s="35"/>
      <c r="G321" s="36" t="str">
        <f t="shared" si="75"/>
        <v/>
      </c>
      <c r="H321" s="36">
        <f t="shared" si="76"/>
        <v>3.1250000000000002E-3</v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>
        <f t="shared" si="82"/>
        <v>-1</v>
      </c>
      <c r="M321" s="36" t="str">
        <f t="shared" si="79"/>
        <v/>
      </c>
      <c r="N321" s="42">
        <f t="shared" si="80"/>
        <v>-3.1250000000000002E-3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2</v>
      </c>
      <c r="D324" s="35">
        <v>2</v>
      </c>
      <c r="E324" s="35">
        <v>12</v>
      </c>
      <c r="F324" s="35">
        <v>14</v>
      </c>
      <c r="G324" s="36">
        <f t="shared" si="75"/>
        <v>5.0251256281407036E-3</v>
      </c>
      <c r="H324" s="36">
        <f t="shared" si="76"/>
        <v>6.2500000000000003E-3</v>
      </c>
      <c r="I324" s="36">
        <f t="shared" si="77"/>
        <v>1.5113350125944584E-2</v>
      </c>
      <c r="J324" s="36">
        <f t="shared" si="78"/>
        <v>2.7833001988071572E-2</v>
      </c>
      <c r="K324" s="36">
        <f t="shared" si="81"/>
        <v>5</v>
      </c>
      <c r="L324" s="36">
        <f t="shared" si="82"/>
        <v>6</v>
      </c>
      <c r="M324" s="36">
        <f t="shared" si="79"/>
        <v>2.5125628140703519E-2</v>
      </c>
      <c r="N324" s="42">
        <f t="shared" si="80"/>
        <v>3.7500000000000006E-2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38</v>
      </c>
      <c r="D327" s="35">
        <v>25</v>
      </c>
      <c r="E327" s="35">
        <v>257</v>
      </c>
      <c r="F327" s="35">
        <v>169</v>
      </c>
      <c r="G327" s="36">
        <f t="shared" si="75"/>
        <v>9.5477386934673364E-2</v>
      </c>
      <c r="H327" s="36">
        <f t="shared" si="76"/>
        <v>7.8125E-2</v>
      </c>
      <c r="I327" s="36">
        <f t="shared" si="77"/>
        <v>0.32367758186397982</v>
      </c>
      <c r="J327" s="36">
        <f t="shared" si="78"/>
        <v>0.3359840954274354</v>
      </c>
      <c r="K327" s="36">
        <f t="shared" si="81"/>
        <v>5.7631578947368425</v>
      </c>
      <c r="L327" s="36">
        <f t="shared" si="82"/>
        <v>5.76</v>
      </c>
      <c r="M327" s="36">
        <f t="shared" si="79"/>
        <v>0.55025125628140703</v>
      </c>
      <c r="N327" s="42">
        <f t="shared" si="80"/>
        <v>0.44999999999999996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>
        <v>0</v>
      </c>
      <c r="F328" s="35">
        <v>1</v>
      </c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>
        <f t="shared" si="78"/>
        <v>1.9880715705765406E-3</v>
      </c>
      <c r="K328" s="36" t="str">
        <f t="shared" si="81"/>
        <v xml:space="preserve"> </v>
      </c>
      <c r="L328" s="36">
        <f t="shared" si="82"/>
        <v>1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1</v>
      </c>
      <c r="D329" s="35">
        <v>0</v>
      </c>
      <c r="E329" s="35"/>
      <c r="F329" s="35"/>
      <c r="G329" s="36">
        <f t="shared" si="75"/>
        <v>2.5125628140703518E-3</v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>
        <f t="shared" si="81"/>
        <v>-1</v>
      </c>
      <c r="L329" s="36" t="str">
        <f t="shared" si="82"/>
        <v xml:space="preserve"> </v>
      </c>
      <c r="M329" s="36">
        <f t="shared" si="79"/>
        <v>-2.5125628140703518E-3</v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2</v>
      </c>
      <c r="E338" s="35">
        <v>0</v>
      </c>
      <c r="F338" s="35">
        <v>2</v>
      </c>
      <c r="G338" s="36" t="str">
        <f t="shared" si="75"/>
        <v/>
      </c>
      <c r="H338" s="36">
        <f t="shared" si="76"/>
        <v>6.2500000000000003E-3</v>
      </c>
      <c r="I338" s="36" t="str">
        <f t="shared" si="77"/>
        <v/>
      </c>
      <c r="J338" s="36">
        <f t="shared" si="78"/>
        <v>3.9761431411530811E-3</v>
      </c>
      <c r="K338" s="36" t="str">
        <f t="shared" si="81"/>
        <v xml:space="preserve"> </v>
      </c>
      <c r="L338" s="36">
        <f t="shared" si="82"/>
        <v>0</v>
      </c>
      <c r="M338" s="36" t="str">
        <f t="shared" si="79"/>
        <v/>
      </c>
      <c r="N338" s="42">
        <f t="shared" si="80"/>
        <v>0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1</v>
      </c>
      <c r="D347" s="35">
        <v>1</v>
      </c>
      <c r="E347" s="35">
        <v>2</v>
      </c>
      <c r="F347" s="35">
        <v>3</v>
      </c>
      <c r="G347" s="36">
        <f t="shared" si="75"/>
        <v>2.5125628140703518E-3</v>
      </c>
      <c r="H347" s="36">
        <f t="shared" si="76"/>
        <v>3.1250000000000002E-3</v>
      </c>
      <c r="I347" s="36">
        <f t="shared" si="77"/>
        <v>2.5188916876574307E-3</v>
      </c>
      <c r="J347" s="36">
        <f t="shared" si="78"/>
        <v>5.9642147117296221E-3</v>
      </c>
      <c r="K347" s="36">
        <f t="shared" si="81"/>
        <v>1</v>
      </c>
      <c r="L347" s="36">
        <f t="shared" si="82"/>
        <v>2</v>
      </c>
      <c r="M347" s="36">
        <f t="shared" si="79"/>
        <v>2.5125628140703518E-3</v>
      </c>
      <c r="N347" s="42">
        <f t="shared" si="80"/>
        <v>6.2500000000000003E-3</v>
      </c>
    </row>
    <row r="348" spans="1:14" x14ac:dyDescent="0.2">
      <c r="A348" s="28"/>
      <c r="B348" s="30" t="s">
        <v>323</v>
      </c>
      <c r="C348" s="41">
        <v>0</v>
      </c>
      <c r="D348" s="35">
        <v>3</v>
      </c>
      <c r="E348" s="35"/>
      <c r="F348" s="35"/>
      <c r="G348" s="36" t="str">
        <f t="shared" ref="G348:G363" si="83">+IF(C348=0,"",C348/C$188)</f>
        <v/>
      </c>
      <c r="H348" s="36">
        <f t="shared" ref="H348:H363" si="84">+IF(D348=0,"",D348/D$188)</f>
        <v>9.3749999999999997E-3</v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>
        <f t="shared" si="82"/>
        <v>-1</v>
      </c>
      <c r="M348" s="36" t="str">
        <f t="shared" ref="M348:M363" si="87">+IF(OR(AND(G348=""),(K348="")),"",G348*K348)</f>
        <v/>
      </c>
      <c r="N348" s="42">
        <f t="shared" ref="N348:N363" si="88">+IF(OR(AND(H348=""),(L348="")),"",H348*L348)</f>
        <v>-9.3749999999999997E-3</v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20</v>
      </c>
      <c r="D360" s="35">
        <v>2</v>
      </c>
      <c r="E360" s="35"/>
      <c r="F360" s="35"/>
      <c r="G360" s="36">
        <f t="shared" si="83"/>
        <v>5.0251256281407038E-2</v>
      </c>
      <c r="H360" s="36">
        <f t="shared" si="84"/>
        <v>6.2500000000000003E-3</v>
      </c>
      <c r="I360" s="36" t="str">
        <f t="shared" si="85"/>
        <v/>
      </c>
      <c r="J360" s="36" t="str">
        <f t="shared" si="86"/>
        <v/>
      </c>
      <c r="K360" s="36">
        <f t="shared" si="89"/>
        <v>-1</v>
      </c>
      <c r="L360" s="36">
        <f t="shared" si="90"/>
        <v>-1</v>
      </c>
      <c r="M360" s="36">
        <f t="shared" si="87"/>
        <v>-5.0251256281407038E-2</v>
      </c>
      <c r="N360" s="42">
        <f t="shared" si="88"/>
        <v>-6.2500000000000003E-3</v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>
        <v>1</v>
      </c>
      <c r="F362" s="35">
        <v>0</v>
      </c>
      <c r="G362" s="36" t="str">
        <f t="shared" si="83"/>
        <v/>
      </c>
      <c r="H362" s="36" t="str">
        <f t="shared" si="84"/>
        <v/>
      </c>
      <c r="I362" s="36">
        <f t="shared" si="85"/>
        <v>1.2594458438287153E-3</v>
      </c>
      <c r="J362" s="36" t="str">
        <f t="shared" si="86"/>
        <v/>
      </c>
      <c r="K362" s="36">
        <f t="shared" si="89"/>
        <v>1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1180</v>
      </c>
      <c r="D371" s="32">
        <f>SUM(D372:D604)</f>
        <v>844</v>
      </c>
      <c r="E371" s="32">
        <f>SUM(E372:E604)</f>
        <v>838</v>
      </c>
      <c r="F371" s="32">
        <f>SUM(F372:F604)</f>
        <v>576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-0.28983050847457625</v>
      </c>
      <c r="L371" s="34">
        <f>+IF(AND(D371=0,F371=0),"",IF(D371=0,1,IF(F371=0,-1,(F371-D371)/D371)))</f>
        <v>-0.31753554502369669</v>
      </c>
      <c r="M371" s="33">
        <f t="shared" ref="M371:M434" si="95">+IF(OR(AND(G371=""),(K371="")),"",G371*K371)</f>
        <v>-0.28983050847457625</v>
      </c>
      <c r="N371" s="33">
        <f t="shared" ref="N371:N434" si="96">+IF(OR(AND(H371=""),(L371="")),"",H371*L371)</f>
        <v>-0.31753554502369669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>
        <v>2</v>
      </c>
      <c r="F372" s="38">
        <v>1</v>
      </c>
      <c r="G372" s="39">
        <f t="shared" si="91"/>
        <v>8.4745762711864404E-4</v>
      </c>
      <c r="H372" s="39" t="str">
        <f t="shared" si="92"/>
        <v/>
      </c>
      <c r="I372" s="39">
        <f t="shared" si="93"/>
        <v>2.3866348448687352E-3</v>
      </c>
      <c r="J372" s="39">
        <f t="shared" si="94"/>
        <v>1.736111111111111E-3</v>
      </c>
      <c r="K372" s="39">
        <f t="shared" ref="K372:K435" si="97">+IF(AND(C372=0,E372=0)," ",IF(C372=0,1,IF(E372=0,-1,(E372-C372)/C372)))</f>
        <v>1</v>
      </c>
      <c r="L372" s="39">
        <f t="shared" ref="L372:L435" si="98">+IF(AND(D372=0,F372=0)," ",IF(D372=0,1,IF(F372=0,-1,(F372-D372)/D372)))</f>
        <v>1</v>
      </c>
      <c r="M372" s="39">
        <f t="shared" si="95"/>
        <v>8.4745762711864404E-4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>
        <v>0</v>
      </c>
      <c r="F373" s="35">
        <v>1</v>
      </c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>
        <f t="shared" si="94"/>
        <v>1.736111111111111E-3</v>
      </c>
      <c r="K373" s="36" t="str">
        <f t="shared" si="97"/>
        <v xml:space="preserve"> </v>
      </c>
      <c r="L373" s="36">
        <f t="shared" si="98"/>
        <v>1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>
        <v>12</v>
      </c>
      <c r="F374" s="35">
        <v>25</v>
      </c>
      <c r="G374" s="36" t="str">
        <f t="shared" si="91"/>
        <v/>
      </c>
      <c r="H374" s="36" t="str">
        <f t="shared" si="92"/>
        <v/>
      </c>
      <c r="I374" s="36">
        <f t="shared" si="93"/>
        <v>1.4319809069212411E-2</v>
      </c>
      <c r="J374" s="36">
        <f t="shared" si="94"/>
        <v>4.3402777777777776E-2</v>
      </c>
      <c r="K374" s="36">
        <f t="shared" si="97"/>
        <v>1</v>
      </c>
      <c r="L374" s="36">
        <f t="shared" si="98"/>
        <v>1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19</v>
      </c>
      <c r="D377" s="35">
        <v>7</v>
      </c>
      <c r="E377" s="35">
        <v>31</v>
      </c>
      <c r="F377" s="35">
        <v>7</v>
      </c>
      <c r="G377" s="36">
        <f t="shared" si="91"/>
        <v>1.6101694915254237E-2</v>
      </c>
      <c r="H377" s="36">
        <f t="shared" si="92"/>
        <v>8.2938388625592423E-3</v>
      </c>
      <c r="I377" s="36">
        <f t="shared" si="93"/>
        <v>3.6992840095465392E-2</v>
      </c>
      <c r="J377" s="36">
        <f t="shared" si="94"/>
        <v>1.2152777777777778E-2</v>
      </c>
      <c r="K377" s="36">
        <f t="shared" si="97"/>
        <v>0.63157894736842102</v>
      </c>
      <c r="L377" s="36">
        <f t="shared" si="98"/>
        <v>0</v>
      </c>
      <c r="M377" s="36">
        <f t="shared" si="95"/>
        <v>1.0169491525423728E-2</v>
      </c>
      <c r="N377" s="42">
        <f t="shared" si="96"/>
        <v>0</v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3</v>
      </c>
      <c r="D379" s="35">
        <v>1</v>
      </c>
      <c r="E379" s="35">
        <v>2</v>
      </c>
      <c r="F379" s="35">
        <v>1</v>
      </c>
      <c r="G379" s="36">
        <f t="shared" si="91"/>
        <v>2.542372881355932E-3</v>
      </c>
      <c r="H379" s="36">
        <f t="shared" si="92"/>
        <v>1.1848341232227489E-3</v>
      </c>
      <c r="I379" s="36">
        <f t="shared" si="93"/>
        <v>2.3866348448687352E-3</v>
      </c>
      <c r="J379" s="36">
        <f t="shared" si="94"/>
        <v>1.736111111111111E-3</v>
      </c>
      <c r="K379" s="36">
        <f t="shared" si="97"/>
        <v>-0.33333333333333331</v>
      </c>
      <c r="L379" s="36">
        <f t="shared" si="98"/>
        <v>0</v>
      </c>
      <c r="M379" s="36">
        <f t="shared" si="95"/>
        <v>-8.4745762711864393E-4</v>
      </c>
      <c r="N379" s="42">
        <f t="shared" si="96"/>
        <v>0</v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1</v>
      </c>
      <c r="D381" s="35">
        <v>0</v>
      </c>
      <c r="E381" s="35"/>
      <c r="F381" s="35"/>
      <c r="G381" s="36">
        <f t="shared" si="91"/>
        <v>8.4745762711864404E-4</v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 t="str">
        <f t="shared" si="98"/>
        <v xml:space="preserve"> </v>
      </c>
      <c r="M381" s="36">
        <f t="shared" si="95"/>
        <v>-8.4745762711864404E-4</v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43</v>
      </c>
      <c r="D383" s="35">
        <v>22</v>
      </c>
      <c r="E383" s="35">
        <v>123</v>
      </c>
      <c r="F383" s="35">
        <v>76</v>
      </c>
      <c r="G383" s="36">
        <f t="shared" si="91"/>
        <v>3.6440677966101696E-2</v>
      </c>
      <c r="H383" s="36">
        <f t="shared" si="92"/>
        <v>2.6066350710900472E-2</v>
      </c>
      <c r="I383" s="36">
        <f t="shared" si="93"/>
        <v>0.1467780429594272</v>
      </c>
      <c r="J383" s="36">
        <f t="shared" si="94"/>
        <v>0.13194444444444445</v>
      </c>
      <c r="K383" s="36">
        <f t="shared" si="97"/>
        <v>1.8604651162790697</v>
      </c>
      <c r="L383" s="36">
        <f t="shared" si="98"/>
        <v>2.4545454545454546</v>
      </c>
      <c r="M383" s="36">
        <f t="shared" si="95"/>
        <v>6.7796610169491525E-2</v>
      </c>
      <c r="N383" s="42">
        <f t="shared" si="96"/>
        <v>6.398104265402843E-2</v>
      </c>
    </row>
    <row r="384" spans="1:14" x14ac:dyDescent="0.2">
      <c r="A384" s="28"/>
      <c r="B384" s="30" t="s">
        <v>351</v>
      </c>
      <c r="C384" s="41">
        <v>3</v>
      </c>
      <c r="D384" s="35">
        <v>2</v>
      </c>
      <c r="E384" s="35">
        <v>14</v>
      </c>
      <c r="F384" s="35">
        <v>0</v>
      </c>
      <c r="G384" s="36">
        <f t="shared" si="91"/>
        <v>2.542372881355932E-3</v>
      </c>
      <c r="H384" s="36">
        <f t="shared" si="92"/>
        <v>2.3696682464454978E-3</v>
      </c>
      <c r="I384" s="36">
        <f t="shared" si="93"/>
        <v>1.6706443914081145E-2</v>
      </c>
      <c r="J384" s="36" t="str">
        <f t="shared" si="94"/>
        <v/>
      </c>
      <c r="K384" s="36">
        <f t="shared" si="97"/>
        <v>3.6666666666666665</v>
      </c>
      <c r="L384" s="36">
        <f t="shared" si="98"/>
        <v>-1</v>
      </c>
      <c r="M384" s="36">
        <f t="shared" si="95"/>
        <v>9.3220338983050835E-3</v>
      </c>
      <c r="N384" s="42">
        <f t="shared" si="96"/>
        <v>-2.3696682464454978E-3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>
        <v>0</v>
      </c>
      <c r="F385" s="35">
        <v>1</v>
      </c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>
        <f t="shared" si="94"/>
        <v>1.736111111111111E-3</v>
      </c>
      <c r="K385" s="36" t="str">
        <f t="shared" si="97"/>
        <v xml:space="preserve"> </v>
      </c>
      <c r="L385" s="36">
        <f t="shared" si="98"/>
        <v>1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120</v>
      </c>
      <c r="D386" s="35">
        <v>85</v>
      </c>
      <c r="E386" s="35">
        <v>3</v>
      </c>
      <c r="F386" s="35">
        <v>3</v>
      </c>
      <c r="G386" s="36">
        <f t="shared" si="91"/>
        <v>0.10169491525423729</v>
      </c>
      <c r="H386" s="36">
        <f t="shared" si="92"/>
        <v>0.10071090047393365</v>
      </c>
      <c r="I386" s="36">
        <f t="shared" si="93"/>
        <v>3.5799522673031028E-3</v>
      </c>
      <c r="J386" s="36">
        <f t="shared" si="94"/>
        <v>5.208333333333333E-3</v>
      </c>
      <c r="K386" s="36">
        <f t="shared" si="97"/>
        <v>-0.97499999999999998</v>
      </c>
      <c r="L386" s="36">
        <f t="shared" si="98"/>
        <v>-0.96470588235294119</v>
      </c>
      <c r="M386" s="36">
        <f t="shared" si="95"/>
        <v>-9.9152542372881361E-2</v>
      </c>
      <c r="N386" s="42">
        <f t="shared" si="96"/>
        <v>-9.7156398104265407E-2</v>
      </c>
    </row>
    <row r="387" spans="1:14" x14ac:dyDescent="0.2">
      <c r="A387" s="28"/>
      <c r="B387" s="30" t="s">
        <v>354</v>
      </c>
      <c r="C387" s="41">
        <v>14</v>
      </c>
      <c r="D387" s="35">
        <v>1</v>
      </c>
      <c r="E387" s="35">
        <v>9</v>
      </c>
      <c r="F387" s="35">
        <v>2</v>
      </c>
      <c r="G387" s="36">
        <f t="shared" si="91"/>
        <v>1.1864406779661017E-2</v>
      </c>
      <c r="H387" s="36">
        <f t="shared" si="92"/>
        <v>1.1848341232227489E-3</v>
      </c>
      <c r="I387" s="36">
        <f t="shared" si="93"/>
        <v>1.0739856801909307E-2</v>
      </c>
      <c r="J387" s="36">
        <f t="shared" si="94"/>
        <v>3.472222222222222E-3</v>
      </c>
      <c r="K387" s="36">
        <f t="shared" si="97"/>
        <v>-0.35714285714285715</v>
      </c>
      <c r="L387" s="36">
        <f t="shared" si="98"/>
        <v>1</v>
      </c>
      <c r="M387" s="36">
        <f t="shared" si="95"/>
        <v>-4.2372881355932203E-3</v>
      </c>
      <c r="N387" s="42">
        <f t="shared" si="96"/>
        <v>1.1848341232227489E-3</v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6</v>
      </c>
      <c r="D391" s="35">
        <v>6</v>
      </c>
      <c r="E391" s="35">
        <v>59</v>
      </c>
      <c r="F391" s="35">
        <v>37</v>
      </c>
      <c r="G391" s="36">
        <f t="shared" si="91"/>
        <v>5.084745762711864E-3</v>
      </c>
      <c r="H391" s="36">
        <f t="shared" si="92"/>
        <v>7.1090047393364926E-3</v>
      </c>
      <c r="I391" s="36">
        <f t="shared" si="93"/>
        <v>7.040572792362769E-2</v>
      </c>
      <c r="J391" s="36">
        <f t="shared" si="94"/>
        <v>6.4236111111111105E-2</v>
      </c>
      <c r="K391" s="36">
        <f t="shared" si="97"/>
        <v>8.8333333333333339</v>
      </c>
      <c r="L391" s="36">
        <f t="shared" si="98"/>
        <v>5.166666666666667</v>
      </c>
      <c r="M391" s="36">
        <f t="shared" si="95"/>
        <v>4.4915254237288135E-2</v>
      </c>
      <c r="N391" s="42">
        <f t="shared" si="96"/>
        <v>3.6729857819905211E-2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>
        <v>4</v>
      </c>
      <c r="F392" s="35">
        <v>6</v>
      </c>
      <c r="G392" s="36" t="str">
        <f t="shared" si="91"/>
        <v/>
      </c>
      <c r="H392" s="36" t="str">
        <f t="shared" si="92"/>
        <v/>
      </c>
      <c r="I392" s="36">
        <f t="shared" si="93"/>
        <v>4.7732696897374704E-3</v>
      </c>
      <c r="J392" s="36">
        <f t="shared" si="94"/>
        <v>1.0416666666666666E-2</v>
      </c>
      <c r="K392" s="36">
        <f t="shared" si="97"/>
        <v>1</v>
      </c>
      <c r="L392" s="36">
        <f t="shared" si="98"/>
        <v>1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/>
      <c r="F394" s="35"/>
      <c r="G394" s="36" t="str">
        <f t="shared" si="91"/>
        <v/>
      </c>
      <c r="H394" s="36">
        <f t="shared" si="92"/>
        <v>1.1848341232227489E-3</v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>
        <f t="shared" si="98"/>
        <v>-1</v>
      </c>
      <c r="M394" s="36" t="str">
        <f t="shared" si="95"/>
        <v/>
      </c>
      <c r="N394" s="42">
        <f t="shared" si="96"/>
        <v>-1.1848341232227489E-3</v>
      </c>
    </row>
    <row r="395" spans="1:14" x14ac:dyDescent="0.2">
      <c r="A395" s="28"/>
      <c r="B395" s="30" t="s">
        <v>362</v>
      </c>
      <c r="C395" s="41">
        <v>3</v>
      </c>
      <c r="D395" s="35">
        <v>3</v>
      </c>
      <c r="E395" s="35">
        <v>1</v>
      </c>
      <c r="F395" s="35">
        <v>11</v>
      </c>
      <c r="G395" s="36">
        <f t="shared" si="91"/>
        <v>2.542372881355932E-3</v>
      </c>
      <c r="H395" s="36">
        <f t="shared" si="92"/>
        <v>3.5545023696682463E-3</v>
      </c>
      <c r="I395" s="36">
        <f t="shared" si="93"/>
        <v>1.1933174224343676E-3</v>
      </c>
      <c r="J395" s="36">
        <f t="shared" si="94"/>
        <v>1.9097222222222224E-2</v>
      </c>
      <c r="K395" s="36">
        <f t="shared" si="97"/>
        <v>-0.66666666666666663</v>
      </c>
      <c r="L395" s="36">
        <f t="shared" si="98"/>
        <v>2.6666666666666665</v>
      </c>
      <c r="M395" s="36">
        <f t="shared" si="95"/>
        <v>-1.6949152542372879E-3</v>
      </c>
      <c r="N395" s="42">
        <f t="shared" si="96"/>
        <v>9.4786729857819895E-3</v>
      </c>
    </row>
    <row r="396" spans="1:14" x14ac:dyDescent="0.2">
      <c r="A396" s="28"/>
      <c r="B396" s="30" t="s">
        <v>363</v>
      </c>
      <c r="C396" s="41">
        <v>1</v>
      </c>
      <c r="D396" s="35">
        <v>0</v>
      </c>
      <c r="E396" s="35"/>
      <c r="F396" s="35"/>
      <c r="G396" s="36">
        <f t="shared" si="91"/>
        <v>8.4745762711864404E-4</v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>
        <f t="shared" si="97"/>
        <v>-1</v>
      </c>
      <c r="L396" s="36" t="str">
        <f t="shared" si="98"/>
        <v xml:space="preserve"> </v>
      </c>
      <c r="M396" s="36">
        <f t="shared" si="95"/>
        <v>-8.4745762711864404E-4</v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>
        <v>0</v>
      </c>
      <c r="F398" s="35">
        <v>1</v>
      </c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>
        <f t="shared" si="94"/>
        <v>1.736111111111111E-3</v>
      </c>
      <c r="K398" s="36" t="str">
        <f t="shared" si="97"/>
        <v xml:space="preserve"> </v>
      </c>
      <c r="L398" s="36">
        <f t="shared" si="98"/>
        <v>1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1</v>
      </c>
      <c r="D400" s="35">
        <v>0</v>
      </c>
      <c r="E400" s="35">
        <v>5</v>
      </c>
      <c r="F400" s="35">
        <v>6</v>
      </c>
      <c r="G400" s="36">
        <f t="shared" si="91"/>
        <v>8.4745762711864404E-4</v>
      </c>
      <c r="H400" s="36" t="str">
        <f t="shared" si="92"/>
        <v/>
      </c>
      <c r="I400" s="36">
        <f t="shared" si="93"/>
        <v>5.9665871121718375E-3</v>
      </c>
      <c r="J400" s="36">
        <f t="shared" si="94"/>
        <v>1.0416666666666666E-2</v>
      </c>
      <c r="K400" s="36">
        <f t="shared" si="97"/>
        <v>4</v>
      </c>
      <c r="L400" s="36">
        <f t="shared" si="98"/>
        <v>1</v>
      </c>
      <c r="M400" s="36">
        <f t="shared" si="95"/>
        <v>3.3898305084745762E-3</v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6</v>
      </c>
      <c r="D402" s="35">
        <v>4</v>
      </c>
      <c r="E402" s="35"/>
      <c r="F402" s="35"/>
      <c r="G402" s="36">
        <f t="shared" si="91"/>
        <v>5.084745762711864E-3</v>
      </c>
      <c r="H402" s="36">
        <f t="shared" si="92"/>
        <v>4.7393364928909956E-3</v>
      </c>
      <c r="I402" s="36" t="str">
        <f t="shared" si="93"/>
        <v/>
      </c>
      <c r="J402" s="36" t="str">
        <f t="shared" si="94"/>
        <v/>
      </c>
      <c r="K402" s="36">
        <f t="shared" si="97"/>
        <v>-1</v>
      </c>
      <c r="L402" s="36">
        <f t="shared" si="98"/>
        <v>-1</v>
      </c>
      <c r="M402" s="36">
        <f t="shared" si="95"/>
        <v>-5.084745762711864E-3</v>
      </c>
      <c r="N402" s="42">
        <f t="shared" si="96"/>
        <v>-4.7393364928909956E-3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1</v>
      </c>
      <c r="E404" s="35">
        <v>1</v>
      </c>
      <c r="F404" s="35">
        <v>7</v>
      </c>
      <c r="G404" s="36" t="str">
        <f t="shared" si="91"/>
        <v/>
      </c>
      <c r="H404" s="36">
        <f t="shared" si="92"/>
        <v>1.1848341232227489E-3</v>
      </c>
      <c r="I404" s="36">
        <f t="shared" si="93"/>
        <v>1.1933174224343676E-3</v>
      </c>
      <c r="J404" s="36">
        <f t="shared" si="94"/>
        <v>1.2152777777777778E-2</v>
      </c>
      <c r="K404" s="36">
        <f t="shared" si="97"/>
        <v>1</v>
      </c>
      <c r="L404" s="36">
        <f t="shared" si="98"/>
        <v>6</v>
      </c>
      <c r="M404" s="36" t="str">
        <f t="shared" si="95"/>
        <v/>
      </c>
      <c r="N404" s="42">
        <f t="shared" si="96"/>
        <v>7.1090047393364934E-3</v>
      </c>
    </row>
    <row r="405" spans="1:14" ht="25.5" x14ac:dyDescent="0.2">
      <c r="A405" s="28"/>
      <c r="B405" s="30" t="s">
        <v>372</v>
      </c>
      <c r="C405" s="41">
        <v>0</v>
      </c>
      <c r="D405" s="35">
        <v>2</v>
      </c>
      <c r="E405" s="35">
        <v>5</v>
      </c>
      <c r="F405" s="35">
        <v>7</v>
      </c>
      <c r="G405" s="36" t="str">
        <f t="shared" si="91"/>
        <v/>
      </c>
      <c r="H405" s="36">
        <f t="shared" si="92"/>
        <v>2.3696682464454978E-3</v>
      </c>
      <c r="I405" s="36">
        <f t="shared" si="93"/>
        <v>5.9665871121718375E-3</v>
      </c>
      <c r="J405" s="36">
        <f t="shared" si="94"/>
        <v>1.2152777777777778E-2</v>
      </c>
      <c r="K405" s="36">
        <f t="shared" si="97"/>
        <v>1</v>
      </c>
      <c r="L405" s="36">
        <f t="shared" si="98"/>
        <v>2.5</v>
      </c>
      <c r="M405" s="36" t="str">
        <f t="shared" si="95"/>
        <v/>
      </c>
      <c r="N405" s="42">
        <f t="shared" si="96"/>
        <v>5.9241706161137445E-3</v>
      </c>
    </row>
    <row r="406" spans="1:14" x14ac:dyDescent="0.2">
      <c r="A406" s="28"/>
      <c r="B406" s="30" t="s">
        <v>373</v>
      </c>
      <c r="C406" s="41">
        <v>24</v>
      </c>
      <c r="D406" s="35">
        <v>7</v>
      </c>
      <c r="E406" s="35">
        <v>15</v>
      </c>
      <c r="F406" s="35">
        <v>6</v>
      </c>
      <c r="G406" s="36">
        <f t="shared" si="91"/>
        <v>2.0338983050847456E-2</v>
      </c>
      <c r="H406" s="36">
        <f t="shared" si="92"/>
        <v>8.2938388625592423E-3</v>
      </c>
      <c r="I406" s="36">
        <f t="shared" si="93"/>
        <v>1.7899761336515514E-2</v>
      </c>
      <c r="J406" s="36">
        <f t="shared" si="94"/>
        <v>1.0416666666666666E-2</v>
      </c>
      <c r="K406" s="36">
        <f t="shared" si="97"/>
        <v>-0.375</v>
      </c>
      <c r="L406" s="36">
        <f t="shared" si="98"/>
        <v>-0.14285714285714285</v>
      </c>
      <c r="M406" s="36">
        <f t="shared" si="95"/>
        <v>-7.6271186440677961E-3</v>
      </c>
      <c r="N406" s="42">
        <f t="shared" si="96"/>
        <v>-1.1848341232227489E-3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7</v>
      </c>
      <c r="D408" s="35">
        <v>2</v>
      </c>
      <c r="E408" s="35">
        <v>3</v>
      </c>
      <c r="F408" s="35">
        <v>0</v>
      </c>
      <c r="G408" s="36">
        <f t="shared" si="91"/>
        <v>5.9322033898305086E-3</v>
      </c>
      <c r="H408" s="36">
        <f t="shared" si="92"/>
        <v>2.3696682464454978E-3</v>
      </c>
      <c r="I408" s="36">
        <f t="shared" si="93"/>
        <v>3.5799522673031028E-3</v>
      </c>
      <c r="J408" s="36" t="str">
        <f t="shared" si="94"/>
        <v/>
      </c>
      <c r="K408" s="36">
        <f t="shared" si="97"/>
        <v>-0.5714285714285714</v>
      </c>
      <c r="L408" s="36">
        <f t="shared" si="98"/>
        <v>-1</v>
      </c>
      <c r="M408" s="36">
        <f t="shared" si="95"/>
        <v>-3.3898305084745762E-3</v>
      </c>
      <c r="N408" s="42">
        <f t="shared" si="96"/>
        <v>-2.3696682464454978E-3</v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33</v>
      </c>
      <c r="D410" s="35">
        <v>6</v>
      </c>
      <c r="E410" s="35">
        <v>24</v>
      </c>
      <c r="F410" s="35">
        <v>4</v>
      </c>
      <c r="G410" s="36">
        <f t="shared" si="91"/>
        <v>2.7966101694915254E-2</v>
      </c>
      <c r="H410" s="36">
        <f t="shared" si="92"/>
        <v>7.1090047393364926E-3</v>
      </c>
      <c r="I410" s="36">
        <f t="shared" si="93"/>
        <v>2.8639618138424822E-2</v>
      </c>
      <c r="J410" s="36">
        <f t="shared" si="94"/>
        <v>6.9444444444444441E-3</v>
      </c>
      <c r="K410" s="36">
        <f t="shared" si="97"/>
        <v>-0.27272727272727271</v>
      </c>
      <c r="L410" s="36">
        <f t="shared" si="98"/>
        <v>-0.33333333333333331</v>
      </c>
      <c r="M410" s="36">
        <f t="shared" si="95"/>
        <v>-7.6271186440677961E-3</v>
      </c>
      <c r="N410" s="42">
        <f t="shared" si="96"/>
        <v>-2.3696682464454974E-3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17</v>
      </c>
      <c r="D413" s="35">
        <v>5</v>
      </c>
      <c r="E413" s="35">
        <v>22</v>
      </c>
      <c r="F413" s="35">
        <v>1</v>
      </c>
      <c r="G413" s="36">
        <f t="shared" si="91"/>
        <v>1.4406779661016949E-2</v>
      </c>
      <c r="H413" s="36">
        <f t="shared" si="92"/>
        <v>5.9241706161137437E-3</v>
      </c>
      <c r="I413" s="36">
        <f t="shared" si="93"/>
        <v>2.6252983293556086E-2</v>
      </c>
      <c r="J413" s="36">
        <f t="shared" si="94"/>
        <v>1.736111111111111E-3</v>
      </c>
      <c r="K413" s="36">
        <f t="shared" si="97"/>
        <v>0.29411764705882354</v>
      </c>
      <c r="L413" s="36">
        <f t="shared" si="98"/>
        <v>-0.8</v>
      </c>
      <c r="M413" s="36">
        <f t="shared" si="95"/>
        <v>4.2372881355932203E-3</v>
      </c>
      <c r="N413" s="42">
        <f t="shared" si="96"/>
        <v>-4.7393364928909956E-3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>
        <v>0</v>
      </c>
      <c r="F414" s="35">
        <v>1</v>
      </c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>
        <f t="shared" si="94"/>
        <v>1.736111111111111E-3</v>
      </c>
      <c r="K414" s="36" t="str">
        <f t="shared" si="97"/>
        <v xml:space="preserve"> </v>
      </c>
      <c r="L414" s="36">
        <f t="shared" si="98"/>
        <v>1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8</v>
      </c>
      <c r="D419" s="35">
        <v>5</v>
      </c>
      <c r="E419" s="35">
        <v>83</v>
      </c>
      <c r="F419" s="35">
        <v>56</v>
      </c>
      <c r="G419" s="36">
        <f t="shared" si="91"/>
        <v>6.7796610169491523E-3</v>
      </c>
      <c r="H419" s="36">
        <f t="shared" si="92"/>
        <v>5.9241706161137437E-3</v>
      </c>
      <c r="I419" s="36">
        <f t="shared" si="93"/>
        <v>9.9045346062052508E-2</v>
      </c>
      <c r="J419" s="36">
        <f t="shared" si="94"/>
        <v>9.7222222222222224E-2</v>
      </c>
      <c r="K419" s="36">
        <f t="shared" si="97"/>
        <v>9.375</v>
      </c>
      <c r="L419" s="36">
        <f t="shared" si="98"/>
        <v>10.199999999999999</v>
      </c>
      <c r="M419" s="36">
        <f t="shared" si="95"/>
        <v>6.3559322033898302E-2</v>
      </c>
      <c r="N419" s="42">
        <f t="shared" si="96"/>
        <v>6.0426540284360182E-2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1</v>
      </c>
      <c r="F420" s="35">
        <v>0</v>
      </c>
      <c r="G420" s="36" t="str">
        <f t="shared" si="91"/>
        <v/>
      </c>
      <c r="H420" s="36" t="str">
        <f t="shared" si="92"/>
        <v/>
      </c>
      <c r="I420" s="36">
        <f t="shared" si="93"/>
        <v>1.1933174224343676E-3</v>
      </c>
      <c r="J420" s="36" t="str">
        <f t="shared" si="94"/>
        <v/>
      </c>
      <c r="K420" s="36">
        <f t="shared" si="97"/>
        <v>1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616</v>
      </c>
      <c r="D422" s="35">
        <v>390</v>
      </c>
      <c r="E422" s="35">
        <v>96</v>
      </c>
      <c r="F422" s="35">
        <v>36</v>
      </c>
      <c r="G422" s="36">
        <f t="shared" si="91"/>
        <v>0.52203389830508473</v>
      </c>
      <c r="H422" s="36">
        <f t="shared" si="92"/>
        <v>0.46208530805687204</v>
      </c>
      <c r="I422" s="36">
        <f t="shared" si="93"/>
        <v>0.11455847255369929</v>
      </c>
      <c r="J422" s="36">
        <f t="shared" si="94"/>
        <v>6.25E-2</v>
      </c>
      <c r="K422" s="36">
        <f t="shared" si="97"/>
        <v>-0.8441558441558441</v>
      </c>
      <c r="L422" s="36">
        <f t="shared" si="98"/>
        <v>-0.90769230769230769</v>
      </c>
      <c r="M422" s="36">
        <f t="shared" si="95"/>
        <v>-0.44067796610169485</v>
      </c>
      <c r="N422" s="42">
        <f t="shared" si="96"/>
        <v>-0.41943127962085308</v>
      </c>
    </row>
    <row r="423" spans="1:14" x14ac:dyDescent="0.2">
      <c r="A423" s="28"/>
      <c r="B423" s="30" t="s">
        <v>390</v>
      </c>
      <c r="C423" s="41">
        <v>164</v>
      </c>
      <c r="D423" s="35">
        <v>79</v>
      </c>
      <c r="E423" s="35">
        <v>171</v>
      </c>
      <c r="F423" s="35">
        <v>85</v>
      </c>
      <c r="G423" s="36">
        <f t="shared" si="91"/>
        <v>0.13898305084745763</v>
      </c>
      <c r="H423" s="36">
        <f t="shared" si="92"/>
        <v>9.3601895734597151E-2</v>
      </c>
      <c r="I423" s="36">
        <f t="shared" si="93"/>
        <v>0.20405727923627684</v>
      </c>
      <c r="J423" s="36">
        <f t="shared" si="94"/>
        <v>0.14756944444444445</v>
      </c>
      <c r="K423" s="36">
        <f t="shared" si="97"/>
        <v>4.2682926829268296E-2</v>
      </c>
      <c r="L423" s="36">
        <f t="shared" si="98"/>
        <v>7.5949367088607597E-2</v>
      </c>
      <c r="M423" s="36">
        <f t="shared" si="95"/>
        <v>5.9322033898305086E-3</v>
      </c>
      <c r="N423" s="42">
        <f t="shared" si="96"/>
        <v>7.1090047393364926E-3</v>
      </c>
    </row>
    <row r="424" spans="1:14" x14ac:dyDescent="0.2">
      <c r="A424" s="28"/>
      <c r="B424" s="30" t="s">
        <v>391</v>
      </c>
      <c r="C424" s="41">
        <v>20</v>
      </c>
      <c r="D424" s="35">
        <v>10</v>
      </c>
      <c r="E424" s="35">
        <v>11</v>
      </c>
      <c r="F424" s="35">
        <v>2</v>
      </c>
      <c r="G424" s="36">
        <f t="shared" si="91"/>
        <v>1.6949152542372881E-2</v>
      </c>
      <c r="H424" s="36">
        <f t="shared" si="92"/>
        <v>1.1848341232227487E-2</v>
      </c>
      <c r="I424" s="36">
        <f t="shared" si="93"/>
        <v>1.3126491646778043E-2</v>
      </c>
      <c r="J424" s="36">
        <f t="shared" si="94"/>
        <v>3.472222222222222E-3</v>
      </c>
      <c r="K424" s="36">
        <f t="shared" si="97"/>
        <v>-0.45</v>
      </c>
      <c r="L424" s="36">
        <f t="shared" si="98"/>
        <v>-0.8</v>
      </c>
      <c r="M424" s="36">
        <f t="shared" si="95"/>
        <v>-7.6271186440677969E-3</v>
      </c>
      <c r="N424" s="42">
        <f t="shared" si="96"/>
        <v>-9.4786729857819912E-3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>
        <v>23</v>
      </c>
      <c r="F426" s="35">
        <v>13</v>
      </c>
      <c r="G426" s="36" t="str">
        <f t="shared" si="91"/>
        <v/>
      </c>
      <c r="H426" s="36" t="str">
        <f t="shared" si="92"/>
        <v/>
      </c>
      <c r="I426" s="36">
        <f t="shared" si="93"/>
        <v>2.7446300715990454E-2</v>
      </c>
      <c r="J426" s="36">
        <f t="shared" si="94"/>
        <v>2.2569444444444444E-2</v>
      </c>
      <c r="K426" s="36">
        <f t="shared" si="97"/>
        <v>1</v>
      </c>
      <c r="L426" s="36">
        <f t="shared" si="98"/>
        <v>1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0</v>
      </c>
      <c r="F430" s="35">
        <v>1</v>
      </c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>
        <f t="shared" si="94"/>
        <v>1.736111111111111E-3</v>
      </c>
      <c r="K430" s="36" t="str">
        <f t="shared" si="97"/>
        <v xml:space="preserve"> 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0</v>
      </c>
      <c r="F432" s="35">
        <v>1</v>
      </c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>
        <f t="shared" si="94"/>
        <v>1.736111111111111E-3</v>
      </c>
      <c r="K432" s="36" t="str">
        <f t="shared" si="97"/>
        <v xml:space="preserve"> </v>
      </c>
      <c r="L432" s="36">
        <f t="shared" si="98"/>
        <v>1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>
        <v>13</v>
      </c>
      <c r="F434" s="35">
        <v>5</v>
      </c>
      <c r="G434" s="36" t="str">
        <f t="shared" si="91"/>
        <v/>
      </c>
      <c r="H434" s="36" t="str">
        <f t="shared" si="92"/>
        <v/>
      </c>
      <c r="I434" s="36">
        <f t="shared" si="93"/>
        <v>1.5513126491646777E-2</v>
      </c>
      <c r="J434" s="36">
        <f t="shared" si="94"/>
        <v>8.6805555555555559E-3</v>
      </c>
      <c r="K434" s="36">
        <f t="shared" si="97"/>
        <v>1</v>
      </c>
      <c r="L434" s="36">
        <f t="shared" si="98"/>
        <v>1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2</v>
      </c>
      <c r="D435" s="35">
        <v>3</v>
      </c>
      <c r="E435" s="35">
        <v>2</v>
      </c>
      <c r="F435" s="35">
        <v>0</v>
      </c>
      <c r="G435" s="36">
        <f t="shared" ref="G435:G498" si="99">+IF(C435=0,"",C435/C$371)</f>
        <v>1.6949152542372881E-3</v>
      </c>
      <c r="H435" s="36">
        <f t="shared" ref="H435:H498" si="100">+IF(D435=0,"",D435/D$371)</f>
        <v>3.5545023696682463E-3</v>
      </c>
      <c r="I435" s="36">
        <f t="shared" ref="I435:I498" si="101">+IF(E435=0,"",E435/E$371)</f>
        <v>2.3866348448687352E-3</v>
      </c>
      <c r="J435" s="36" t="str">
        <f t="shared" ref="J435:J498" si="102">+IF(F435=0,"",F435/F$371)</f>
        <v/>
      </c>
      <c r="K435" s="36">
        <f t="shared" si="97"/>
        <v>0</v>
      </c>
      <c r="L435" s="36">
        <f t="shared" si="98"/>
        <v>-1</v>
      </c>
      <c r="M435" s="36">
        <f t="shared" ref="M435:M498" si="103">+IF(OR(AND(G435=""),(K435="")),"",G435*K435)</f>
        <v>0</v>
      </c>
      <c r="N435" s="42">
        <f t="shared" ref="N435:N498" si="104">+IF(OR(AND(H435=""),(L435="")),"",H435*L435)</f>
        <v>-3.5545023696682463E-3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>
        <v>1</v>
      </c>
      <c r="F437" s="35">
        <v>0</v>
      </c>
      <c r="G437" s="36" t="str">
        <f t="shared" si="99"/>
        <v/>
      </c>
      <c r="H437" s="36" t="str">
        <f t="shared" si="100"/>
        <v/>
      </c>
      <c r="I437" s="36">
        <f t="shared" si="101"/>
        <v>1.1933174224343676E-3</v>
      </c>
      <c r="J437" s="36" t="str">
        <f t="shared" si="102"/>
        <v/>
      </c>
      <c r="K437" s="36">
        <f t="shared" si="105"/>
        <v>1</v>
      </c>
      <c r="L437" s="36" t="str">
        <f t="shared" si="106"/>
        <v xml:space="preserve"> 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2</v>
      </c>
      <c r="D442" s="35">
        <v>0</v>
      </c>
      <c r="E442" s="35">
        <v>1</v>
      </c>
      <c r="F442" s="35">
        <v>0</v>
      </c>
      <c r="G442" s="36">
        <f t="shared" si="99"/>
        <v>1.6949152542372881E-3</v>
      </c>
      <c r="H442" s="36" t="str">
        <f t="shared" si="100"/>
        <v/>
      </c>
      <c r="I442" s="36">
        <f t="shared" si="101"/>
        <v>1.1933174224343676E-3</v>
      </c>
      <c r="J442" s="36" t="str">
        <f t="shared" si="102"/>
        <v/>
      </c>
      <c r="K442" s="36">
        <f t="shared" si="105"/>
        <v>-0.5</v>
      </c>
      <c r="L442" s="36" t="str">
        <f t="shared" si="106"/>
        <v xml:space="preserve"> </v>
      </c>
      <c r="M442" s="36">
        <f t="shared" si="103"/>
        <v>-8.4745762711864404E-4</v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2</v>
      </c>
      <c r="D443" s="35">
        <v>2</v>
      </c>
      <c r="E443" s="35"/>
      <c r="F443" s="35"/>
      <c r="G443" s="36">
        <f t="shared" si="99"/>
        <v>1.6949152542372881E-3</v>
      </c>
      <c r="H443" s="36">
        <f t="shared" si="100"/>
        <v>2.3696682464454978E-3</v>
      </c>
      <c r="I443" s="36" t="str">
        <f t="shared" si="101"/>
        <v/>
      </c>
      <c r="J443" s="36" t="str">
        <f t="shared" si="102"/>
        <v/>
      </c>
      <c r="K443" s="36">
        <f t="shared" si="105"/>
        <v>-1</v>
      </c>
      <c r="L443" s="36">
        <f t="shared" si="106"/>
        <v>-1</v>
      </c>
      <c r="M443" s="36">
        <f t="shared" si="103"/>
        <v>-1.6949152542372881E-3</v>
      </c>
      <c r="N443" s="42">
        <f t="shared" si="104"/>
        <v>-2.3696682464454978E-3</v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>
        <v>0</v>
      </c>
      <c r="F444" s="35">
        <v>1</v>
      </c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>
        <f t="shared" si="102"/>
        <v>1.736111111111111E-3</v>
      </c>
      <c r="K444" s="36" t="str">
        <f t="shared" si="105"/>
        <v xml:space="preserve"> </v>
      </c>
      <c r="L444" s="36">
        <f t="shared" si="106"/>
        <v>1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>
        <v>0</v>
      </c>
      <c r="F445" s="35">
        <v>1</v>
      </c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>
        <f t="shared" si="102"/>
        <v>1.736111111111111E-3</v>
      </c>
      <c r="K445" s="36" t="str">
        <f t="shared" si="105"/>
        <v xml:space="preserve"> </v>
      </c>
      <c r="L445" s="36">
        <f t="shared" si="106"/>
        <v>1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1</v>
      </c>
      <c r="D446" s="35">
        <v>5</v>
      </c>
      <c r="E446" s="35">
        <v>2</v>
      </c>
      <c r="F446" s="35">
        <v>10</v>
      </c>
      <c r="G446" s="36">
        <f t="shared" si="99"/>
        <v>8.4745762711864404E-4</v>
      </c>
      <c r="H446" s="36">
        <f t="shared" si="100"/>
        <v>5.9241706161137437E-3</v>
      </c>
      <c r="I446" s="36">
        <f t="shared" si="101"/>
        <v>2.3866348448687352E-3</v>
      </c>
      <c r="J446" s="36">
        <f t="shared" si="102"/>
        <v>1.7361111111111112E-2</v>
      </c>
      <c r="K446" s="36">
        <f t="shared" si="105"/>
        <v>1</v>
      </c>
      <c r="L446" s="36">
        <f t="shared" si="106"/>
        <v>1</v>
      </c>
      <c r="M446" s="36">
        <f t="shared" si="103"/>
        <v>8.4745762711864404E-4</v>
      </c>
      <c r="N446" s="42">
        <f t="shared" si="104"/>
        <v>5.9241706161137437E-3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>
        <v>0</v>
      </c>
      <c r="F447" s="35">
        <v>1</v>
      </c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>
        <f t="shared" si="102"/>
        <v>1.736111111111111E-3</v>
      </c>
      <c r="K447" s="36" t="str">
        <f t="shared" si="105"/>
        <v xml:space="preserve"> </v>
      </c>
      <c r="L447" s="36">
        <f t="shared" si="106"/>
        <v>1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8</v>
      </c>
      <c r="D450" s="35">
        <v>0</v>
      </c>
      <c r="E450" s="35"/>
      <c r="F450" s="35"/>
      <c r="G450" s="36">
        <f t="shared" si="99"/>
        <v>6.7796610169491523E-3</v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>
        <f t="shared" si="105"/>
        <v>-1</v>
      </c>
      <c r="L450" s="36" t="str">
        <f t="shared" si="106"/>
        <v xml:space="preserve"> </v>
      </c>
      <c r="M450" s="36">
        <f t="shared" si="103"/>
        <v>-6.7796610169491523E-3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1</v>
      </c>
      <c r="D451" s="35">
        <v>0</v>
      </c>
      <c r="E451" s="35"/>
      <c r="F451" s="35"/>
      <c r="G451" s="36">
        <f t="shared" si="99"/>
        <v>8.4745762711864404E-4</v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>
        <f t="shared" si="105"/>
        <v>-1</v>
      </c>
      <c r="L451" s="36" t="str">
        <f t="shared" si="106"/>
        <v xml:space="preserve"> </v>
      </c>
      <c r="M451" s="36">
        <f t="shared" si="103"/>
        <v>-8.4745762711864404E-4</v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>
        <v>17</v>
      </c>
      <c r="F454" s="35">
        <v>0</v>
      </c>
      <c r="G454" s="36" t="str">
        <f t="shared" si="99"/>
        <v/>
      </c>
      <c r="H454" s="36" t="str">
        <f t="shared" si="100"/>
        <v/>
      </c>
      <c r="I454" s="36">
        <f t="shared" si="101"/>
        <v>2.028639618138425E-2</v>
      </c>
      <c r="J454" s="36" t="str">
        <f t="shared" si="102"/>
        <v/>
      </c>
      <c r="K454" s="36">
        <f t="shared" si="105"/>
        <v>1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1</v>
      </c>
      <c r="D456" s="35">
        <v>0</v>
      </c>
      <c r="E456" s="35"/>
      <c r="F456" s="35"/>
      <c r="G456" s="36">
        <f t="shared" si="99"/>
        <v>8.4745762711864404E-4</v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>
        <f t="shared" si="105"/>
        <v>-1</v>
      </c>
      <c r="L456" s="36" t="str">
        <f t="shared" si="106"/>
        <v xml:space="preserve"> </v>
      </c>
      <c r="M456" s="36">
        <f t="shared" si="103"/>
        <v>-8.4745762711864404E-4</v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>
        <v>0</v>
      </c>
      <c r="F457" s="35">
        <v>1</v>
      </c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>
        <f t="shared" si="102"/>
        <v>1.736111111111111E-3</v>
      </c>
      <c r="K457" s="36" t="str">
        <f t="shared" si="105"/>
        <v xml:space="preserve"> </v>
      </c>
      <c r="L457" s="36">
        <f t="shared" si="106"/>
        <v>1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1</v>
      </c>
      <c r="D459" s="35">
        <v>0</v>
      </c>
      <c r="E459" s="35"/>
      <c r="F459" s="35"/>
      <c r="G459" s="36">
        <f t="shared" si="99"/>
        <v>8.4745762711864404E-4</v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>
        <f t="shared" si="105"/>
        <v>-1</v>
      </c>
      <c r="L459" s="36" t="str">
        <f t="shared" si="106"/>
        <v xml:space="preserve"> </v>
      </c>
      <c r="M459" s="36">
        <f t="shared" si="103"/>
        <v>-8.4745762711864404E-4</v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1</v>
      </c>
      <c r="E461" s="35"/>
      <c r="F461" s="35"/>
      <c r="G461" s="36" t="str">
        <f t="shared" si="99"/>
        <v/>
      </c>
      <c r="H461" s="36">
        <f t="shared" si="100"/>
        <v>1.1848341232227489E-3</v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>
        <f t="shared" si="106"/>
        <v>-1</v>
      </c>
      <c r="M461" s="36" t="str">
        <f t="shared" si="103"/>
        <v/>
      </c>
      <c r="N461" s="42">
        <f t="shared" si="104"/>
        <v>-1.1848341232227489E-3</v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14</v>
      </c>
      <c r="D469" s="35">
        <v>11</v>
      </c>
      <c r="E469" s="35">
        <v>1</v>
      </c>
      <c r="F469" s="35">
        <v>0</v>
      </c>
      <c r="G469" s="36">
        <f t="shared" si="99"/>
        <v>1.1864406779661017E-2</v>
      </c>
      <c r="H469" s="36">
        <f t="shared" si="100"/>
        <v>1.3033175355450236E-2</v>
      </c>
      <c r="I469" s="36">
        <f t="shared" si="101"/>
        <v>1.1933174224343676E-3</v>
      </c>
      <c r="J469" s="36" t="str">
        <f t="shared" si="102"/>
        <v/>
      </c>
      <c r="K469" s="36">
        <f t="shared" si="105"/>
        <v>-0.9285714285714286</v>
      </c>
      <c r="L469" s="36">
        <f t="shared" si="106"/>
        <v>-1</v>
      </c>
      <c r="M469" s="36">
        <f t="shared" si="103"/>
        <v>-1.1016949152542374E-2</v>
      </c>
      <c r="N469" s="42">
        <f t="shared" si="104"/>
        <v>-1.3033175355450236E-2</v>
      </c>
    </row>
    <row r="470" spans="1:14" x14ac:dyDescent="0.2">
      <c r="A470" s="28"/>
      <c r="B470" s="30" t="s">
        <v>437</v>
      </c>
      <c r="C470" s="41">
        <v>1</v>
      </c>
      <c r="D470" s="35">
        <v>6</v>
      </c>
      <c r="E470" s="35">
        <v>3</v>
      </c>
      <c r="F470" s="35">
        <v>3</v>
      </c>
      <c r="G470" s="36">
        <f t="shared" si="99"/>
        <v>8.4745762711864404E-4</v>
      </c>
      <c r="H470" s="36">
        <f t="shared" si="100"/>
        <v>7.1090047393364926E-3</v>
      </c>
      <c r="I470" s="36">
        <f t="shared" si="101"/>
        <v>3.5799522673031028E-3</v>
      </c>
      <c r="J470" s="36">
        <f t="shared" si="102"/>
        <v>5.208333333333333E-3</v>
      </c>
      <c r="K470" s="36">
        <f t="shared" si="105"/>
        <v>2</v>
      </c>
      <c r="L470" s="36">
        <f t="shared" si="106"/>
        <v>-0.5</v>
      </c>
      <c r="M470" s="36">
        <f t="shared" si="103"/>
        <v>1.6949152542372881E-3</v>
      </c>
      <c r="N470" s="42">
        <f t="shared" si="104"/>
        <v>-3.5545023696682463E-3</v>
      </c>
    </row>
    <row r="471" spans="1:14" x14ac:dyDescent="0.2">
      <c r="A471" s="28"/>
      <c r="B471" s="30" t="s">
        <v>438</v>
      </c>
      <c r="C471" s="41">
        <v>0</v>
      </c>
      <c r="D471" s="35">
        <v>1</v>
      </c>
      <c r="E471" s="35">
        <v>1</v>
      </c>
      <c r="F471" s="35">
        <v>0</v>
      </c>
      <c r="G471" s="36" t="str">
        <f t="shared" si="99"/>
        <v/>
      </c>
      <c r="H471" s="36">
        <f t="shared" si="100"/>
        <v>1.1848341232227489E-3</v>
      </c>
      <c r="I471" s="36">
        <f t="shared" si="101"/>
        <v>1.1933174224343676E-3</v>
      </c>
      <c r="J471" s="36" t="str">
        <f t="shared" si="102"/>
        <v/>
      </c>
      <c r="K471" s="36">
        <f t="shared" si="105"/>
        <v>1</v>
      </c>
      <c r="L471" s="36">
        <f t="shared" si="106"/>
        <v>-1</v>
      </c>
      <c r="M471" s="36" t="str">
        <f t="shared" si="103"/>
        <v/>
      </c>
      <c r="N471" s="42">
        <f t="shared" si="104"/>
        <v>-1.1848341232227489E-3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1</v>
      </c>
      <c r="E473" s="35">
        <v>3</v>
      </c>
      <c r="F473" s="35">
        <v>1</v>
      </c>
      <c r="G473" s="36" t="str">
        <f t="shared" si="99"/>
        <v/>
      </c>
      <c r="H473" s="36">
        <f t="shared" si="100"/>
        <v>1.1848341232227489E-3</v>
      </c>
      <c r="I473" s="36">
        <f t="shared" si="101"/>
        <v>3.5799522673031028E-3</v>
      </c>
      <c r="J473" s="36">
        <f t="shared" si="102"/>
        <v>1.736111111111111E-3</v>
      </c>
      <c r="K473" s="36">
        <f t="shared" si="105"/>
        <v>1</v>
      </c>
      <c r="L473" s="36">
        <f t="shared" si="106"/>
        <v>0</v>
      </c>
      <c r="M473" s="36" t="str">
        <f t="shared" si="103"/>
        <v/>
      </c>
      <c r="N473" s="42">
        <f t="shared" si="104"/>
        <v>0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>
        <v>0</v>
      </c>
      <c r="F478" s="35">
        <v>1</v>
      </c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>
        <f t="shared" si="102"/>
        <v>1.736111111111111E-3</v>
      </c>
      <c r="K478" s="36" t="str">
        <f t="shared" si="105"/>
        <v xml:space="preserve"> </v>
      </c>
      <c r="L478" s="36">
        <f t="shared" si="106"/>
        <v>1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>
        <v>0</v>
      </c>
      <c r="F479" s="35">
        <v>1</v>
      </c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>
        <f t="shared" si="102"/>
        <v>1.736111111111111E-3</v>
      </c>
      <c r="K479" s="36" t="str">
        <f t="shared" si="105"/>
        <v xml:space="preserve"> </v>
      </c>
      <c r="L479" s="36">
        <f t="shared" si="106"/>
        <v>1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>
        <v>6</v>
      </c>
      <c r="F480" s="35">
        <v>1</v>
      </c>
      <c r="G480" s="36" t="str">
        <f t="shared" si="99"/>
        <v/>
      </c>
      <c r="H480" s="36" t="str">
        <f t="shared" si="100"/>
        <v/>
      </c>
      <c r="I480" s="36">
        <f t="shared" si="101"/>
        <v>7.1599045346062056E-3</v>
      </c>
      <c r="J480" s="36">
        <f t="shared" si="102"/>
        <v>1.736111111111111E-3</v>
      </c>
      <c r="K480" s="36">
        <f t="shared" si="105"/>
        <v>1</v>
      </c>
      <c r="L480" s="36">
        <f t="shared" si="106"/>
        <v>1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1</v>
      </c>
      <c r="E483" s="35">
        <v>2</v>
      </c>
      <c r="F483" s="35">
        <v>14</v>
      </c>
      <c r="G483" s="36" t="str">
        <f t="shared" si="99"/>
        <v/>
      </c>
      <c r="H483" s="36">
        <f t="shared" si="100"/>
        <v>1.1848341232227489E-3</v>
      </c>
      <c r="I483" s="36">
        <f t="shared" si="101"/>
        <v>2.3866348448687352E-3</v>
      </c>
      <c r="J483" s="36">
        <f t="shared" si="102"/>
        <v>2.4305555555555556E-2</v>
      </c>
      <c r="K483" s="36">
        <f t="shared" si="105"/>
        <v>1</v>
      </c>
      <c r="L483" s="36">
        <f t="shared" si="106"/>
        <v>13</v>
      </c>
      <c r="M483" s="36" t="str">
        <f t="shared" si="103"/>
        <v/>
      </c>
      <c r="N483" s="42">
        <f t="shared" si="104"/>
        <v>1.5402843601895736E-2</v>
      </c>
    </row>
    <row r="484" spans="1:14" x14ac:dyDescent="0.2">
      <c r="A484" s="28"/>
      <c r="B484" s="30" t="s">
        <v>451</v>
      </c>
      <c r="C484" s="41">
        <v>0</v>
      </c>
      <c r="D484" s="35">
        <v>1</v>
      </c>
      <c r="E484" s="35"/>
      <c r="F484" s="35"/>
      <c r="G484" s="36" t="str">
        <f t="shared" si="99"/>
        <v/>
      </c>
      <c r="H484" s="36">
        <f t="shared" si="100"/>
        <v>1.1848341232227489E-3</v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>
        <f t="shared" si="106"/>
        <v>-1</v>
      </c>
      <c r="M484" s="36" t="str">
        <f t="shared" si="103"/>
        <v/>
      </c>
      <c r="N484" s="42">
        <f t="shared" si="104"/>
        <v>-1.1848341232227489E-3</v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>
        <v>12</v>
      </c>
      <c r="F486" s="35">
        <v>10</v>
      </c>
      <c r="G486" s="36" t="str">
        <f t="shared" si="99"/>
        <v/>
      </c>
      <c r="H486" s="36" t="str">
        <f t="shared" si="100"/>
        <v/>
      </c>
      <c r="I486" s="36">
        <f t="shared" si="101"/>
        <v>1.4319809069212411E-2</v>
      </c>
      <c r="J486" s="36">
        <f t="shared" si="102"/>
        <v>1.7361111111111112E-2</v>
      </c>
      <c r="K486" s="36">
        <f t="shared" si="105"/>
        <v>1</v>
      </c>
      <c r="L486" s="36">
        <f t="shared" si="106"/>
        <v>1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2</v>
      </c>
      <c r="E487" s="35"/>
      <c r="F487" s="35"/>
      <c r="G487" s="36" t="str">
        <f t="shared" si="99"/>
        <v/>
      </c>
      <c r="H487" s="36">
        <f t="shared" si="100"/>
        <v>2.3696682464454978E-3</v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>
        <f t="shared" si="106"/>
        <v>-1</v>
      </c>
      <c r="M487" s="36" t="str">
        <f t="shared" si="103"/>
        <v/>
      </c>
      <c r="N487" s="42">
        <f t="shared" si="104"/>
        <v>-2.3696682464454978E-3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>
        <v>0</v>
      </c>
      <c r="F489" s="35">
        <v>1</v>
      </c>
      <c r="G489" s="36" t="str">
        <f t="shared" si="99"/>
        <v/>
      </c>
      <c r="H489" s="36">
        <f t="shared" si="100"/>
        <v>1.1848341232227489E-3</v>
      </c>
      <c r="I489" s="36" t="str">
        <f t="shared" si="101"/>
        <v/>
      </c>
      <c r="J489" s="36">
        <f t="shared" si="102"/>
        <v>1.736111111111111E-3</v>
      </c>
      <c r="K489" s="36" t="str">
        <f t="shared" si="105"/>
        <v xml:space="preserve"> </v>
      </c>
      <c r="L489" s="36">
        <f t="shared" si="106"/>
        <v>0</v>
      </c>
      <c r="M489" s="36" t="str">
        <f t="shared" si="103"/>
        <v/>
      </c>
      <c r="N489" s="42">
        <f t="shared" si="104"/>
        <v>0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>
        <v>0</v>
      </c>
      <c r="F492" s="35">
        <v>1</v>
      </c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>
        <f t="shared" si="102"/>
        <v>1.736111111111111E-3</v>
      </c>
      <c r="K492" s="36" t="str">
        <f t="shared" si="105"/>
        <v xml:space="preserve"> </v>
      </c>
      <c r="L492" s="36">
        <f t="shared" si="106"/>
        <v>1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3</v>
      </c>
      <c r="E493" s="35">
        <v>0</v>
      </c>
      <c r="F493" s="35">
        <v>7</v>
      </c>
      <c r="G493" s="36" t="str">
        <f t="shared" si="99"/>
        <v/>
      </c>
      <c r="H493" s="36">
        <f t="shared" si="100"/>
        <v>3.5545023696682463E-3</v>
      </c>
      <c r="I493" s="36" t="str">
        <f t="shared" si="101"/>
        <v/>
      </c>
      <c r="J493" s="36">
        <f t="shared" si="102"/>
        <v>1.2152777777777778E-2</v>
      </c>
      <c r="K493" s="36" t="str">
        <f t="shared" si="105"/>
        <v xml:space="preserve"> </v>
      </c>
      <c r="L493" s="36">
        <f t="shared" si="106"/>
        <v>1.3333333333333333</v>
      </c>
      <c r="M493" s="36" t="str">
        <f t="shared" si="103"/>
        <v/>
      </c>
      <c r="N493" s="42">
        <f t="shared" si="104"/>
        <v>4.7393364928909948E-3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1</v>
      </c>
      <c r="E497" s="35"/>
      <c r="F497" s="35"/>
      <c r="G497" s="36" t="str">
        <f t="shared" si="99"/>
        <v/>
      </c>
      <c r="H497" s="36">
        <f t="shared" si="100"/>
        <v>1.1848341232227489E-3</v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>
        <f t="shared" si="106"/>
        <v>-1</v>
      </c>
      <c r="M497" s="36" t="str">
        <f t="shared" si="103"/>
        <v/>
      </c>
      <c r="N497" s="42">
        <f t="shared" si="104"/>
        <v>-1.1848341232227489E-3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>
        <v>1</v>
      </c>
      <c r="F498" s="35">
        <v>0</v>
      </c>
      <c r="G498" s="36" t="str">
        <f t="shared" si="99"/>
        <v/>
      </c>
      <c r="H498" s="36" t="str">
        <f t="shared" si="100"/>
        <v/>
      </c>
      <c r="I498" s="36">
        <f t="shared" si="101"/>
        <v>1.1933174224343676E-3</v>
      </c>
      <c r="J498" s="36" t="str">
        <f t="shared" si="102"/>
        <v/>
      </c>
      <c r="K498" s="36">
        <f t="shared" si="105"/>
        <v>1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4</v>
      </c>
      <c r="E499" s="35">
        <v>0</v>
      </c>
      <c r="F499" s="35">
        <v>6</v>
      </c>
      <c r="G499" s="36" t="str">
        <f t="shared" ref="G499:G562" si="107">+IF(C499=0,"",C499/C$371)</f>
        <v/>
      </c>
      <c r="H499" s="36">
        <f t="shared" ref="H499:H562" si="108">+IF(D499=0,"",D499/D$371)</f>
        <v>4.7393364928909956E-3</v>
      </c>
      <c r="I499" s="36" t="str">
        <f t="shared" ref="I499:I562" si="109">+IF(E499=0,"",E499/E$371)</f>
        <v/>
      </c>
      <c r="J499" s="36">
        <f t="shared" ref="J499:J562" si="110">+IF(F499=0,"",F499/F$371)</f>
        <v>1.0416666666666666E-2</v>
      </c>
      <c r="K499" s="36" t="str">
        <f t="shared" si="105"/>
        <v xml:space="preserve"> </v>
      </c>
      <c r="L499" s="36">
        <f t="shared" si="106"/>
        <v>0.5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2.3696682464454978E-3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49</v>
      </c>
      <c r="E507" s="35">
        <v>0</v>
      </c>
      <c r="F507" s="35">
        <v>2</v>
      </c>
      <c r="G507" s="36" t="str">
        <f t="shared" si="107"/>
        <v/>
      </c>
      <c r="H507" s="36">
        <f t="shared" si="108"/>
        <v>5.8056872037914695E-2</v>
      </c>
      <c r="I507" s="36" t="str">
        <f t="shared" si="109"/>
        <v/>
      </c>
      <c r="J507" s="36">
        <f t="shared" si="110"/>
        <v>3.472222222222222E-3</v>
      </c>
      <c r="K507" s="36" t="str">
        <f t="shared" si="113"/>
        <v xml:space="preserve"> </v>
      </c>
      <c r="L507" s="36">
        <f t="shared" si="114"/>
        <v>-0.95918367346938771</v>
      </c>
      <c r="M507" s="36" t="str">
        <f t="shared" si="111"/>
        <v/>
      </c>
      <c r="N507" s="42">
        <f t="shared" si="112"/>
        <v>-5.5687203791469193E-2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2</v>
      </c>
      <c r="E512" s="35">
        <v>0</v>
      </c>
      <c r="F512" s="35">
        <v>21</v>
      </c>
      <c r="G512" s="36" t="str">
        <f t="shared" si="107"/>
        <v/>
      </c>
      <c r="H512" s="36">
        <f t="shared" si="108"/>
        <v>2.3696682464454978E-3</v>
      </c>
      <c r="I512" s="36" t="str">
        <f t="shared" si="109"/>
        <v/>
      </c>
      <c r="J512" s="36">
        <f t="shared" si="110"/>
        <v>3.6458333333333336E-2</v>
      </c>
      <c r="K512" s="36" t="str">
        <f t="shared" si="113"/>
        <v xml:space="preserve"> </v>
      </c>
      <c r="L512" s="36">
        <f t="shared" si="114"/>
        <v>9.5</v>
      </c>
      <c r="M512" s="36" t="str">
        <f t="shared" si="111"/>
        <v/>
      </c>
      <c r="N512" s="42">
        <f t="shared" si="112"/>
        <v>2.2511848341232231E-2</v>
      </c>
    </row>
    <row r="513" spans="1:14" x14ac:dyDescent="0.2">
      <c r="A513" s="28"/>
      <c r="B513" s="30" t="s">
        <v>480</v>
      </c>
      <c r="C513" s="41">
        <v>0</v>
      </c>
      <c r="D513" s="35">
        <v>20</v>
      </c>
      <c r="E513" s="35"/>
      <c r="F513" s="35"/>
      <c r="G513" s="36" t="str">
        <f t="shared" si="107"/>
        <v/>
      </c>
      <c r="H513" s="36">
        <f t="shared" si="108"/>
        <v>2.3696682464454975E-2</v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>
        <f t="shared" si="114"/>
        <v>-1</v>
      </c>
      <c r="M513" s="36" t="str">
        <f t="shared" si="111"/>
        <v/>
      </c>
      <c r="N513" s="42">
        <f t="shared" si="112"/>
        <v>-2.3696682464454975E-2</v>
      </c>
    </row>
    <row r="514" spans="1:14" x14ac:dyDescent="0.2">
      <c r="A514" s="28"/>
      <c r="B514" s="30" t="s">
        <v>481</v>
      </c>
      <c r="C514" s="41">
        <v>1</v>
      </c>
      <c r="D514" s="35">
        <v>27</v>
      </c>
      <c r="E514" s="35">
        <v>2</v>
      </c>
      <c r="F514" s="35">
        <v>22</v>
      </c>
      <c r="G514" s="36">
        <f t="shared" si="107"/>
        <v>8.4745762711864404E-4</v>
      </c>
      <c r="H514" s="36">
        <f t="shared" si="108"/>
        <v>3.1990521327014215E-2</v>
      </c>
      <c r="I514" s="36">
        <f t="shared" si="109"/>
        <v>2.3866348448687352E-3</v>
      </c>
      <c r="J514" s="36">
        <f t="shared" si="110"/>
        <v>3.8194444444444448E-2</v>
      </c>
      <c r="K514" s="36">
        <f t="shared" si="113"/>
        <v>1</v>
      </c>
      <c r="L514" s="36">
        <f t="shared" si="114"/>
        <v>-0.18518518518518517</v>
      </c>
      <c r="M514" s="36">
        <f t="shared" si="111"/>
        <v>8.4745762711864404E-4</v>
      </c>
      <c r="N514" s="42">
        <f t="shared" si="112"/>
        <v>-5.9241706161137437E-3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1</v>
      </c>
      <c r="D516" s="35">
        <v>0</v>
      </c>
      <c r="E516" s="35"/>
      <c r="F516" s="35"/>
      <c r="G516" s="36">
        <f t="shared" si="107"/>
        <v>8.4745762711864404E-4</v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>
        <f t="shared" si="113"/>
        <v>-1</v>
      </c>
      <c r="L516" s="36" t="str">
        <f t="shared" si="114"/>
        <v xml:space="preserve"> </v>
      </c>
      <c r="M516" s="36">
        <f t="shared" si="111"/>
        <v>-8.4745762711864404E-4</v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1</v>
      </c>
      <c r="E517" s="35"/>
      <c r="F517" s="35"/>
      <c r="G517" s="36" t="str">
        <f t="shared" si="107"/>
        <v/>
      </c>
      <c r="H517" s="36">
        <f t="shared" si="108"/>
        <v>1.1848341232227489E-3</v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>
        <f t="shared" si="114"/>
        <v>-1</v>
      </c>
      <c r="M517" s="36" t="str">
        <f t="shared" si="111"/>
        <v/>
      </c>
      <c r="N517" s="42">
        <f t="shared" si="112"/>
        <v>-1.1848341232227489E-3</v>
      </c>
    </row>
    <row r="518" spans="1:14" x14ac:dyDescent="0.2">
      <c r="A518" s="28"/>
      <c r="B518" s="30" t="s">
        <v>485</v>
      </c>
      <c r="C518" s="41">
        <v>1</v>
      </c>
      <c r="D518" s="35">
        <v>2</v>
      </c>
      <c r="E518" s="35"/>
      <c r="F518" s="35"/>
      <c r="G518" s="36">
        <f t="shared" si="107"/>
        <v>8.4745762711864404E-4</v>
      </c>
      <c r="H518" s="36">
        <f t="shared" si="108"/>
        <v>2.3696682464454978E-3</v>
      </c>
      <c r="I518" s="36" t="str">
        <f t="shared" si="109"/>
        <v/>
      </c>
      <c r="J518" s="36" t="str">
        <f t="shared" si="110"/>
        <v/>
      </c>
      <c r="K518" s="36">
        <f t="shared" si="113"/>
        <v>-1</v>
      </c>
      <c r="L518" s="36">
        <f t="shared" si="114"/>
        <v>-1</v>
      </c>
      <c r="M518" s="36">
        <f t="shared" si="111"/>
        <v>-8.4745762711864404E-4</v>
      </c>
      <c r="N518" s="42">
        <f t="shared" si="112"/>
        <v>-2.3696682464454978E-3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2</v>
      </c>
      <c r="E526" s="35"/>
      <c r="F526" s="35"/>
      <c r="G526" s="36" t="str">
        <f t="shared" si="107"/>
        <v/>
      </c>
      <c r="H526" s="36">
        <f t="shared" si="108"/>
        <v>2.3696682464454978E-3</v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>
        <f t="shared" si="114"/>
        <v>-1</v>
      </c>
      <c r="M526" s="36" t="str">
        <f t="shared" si="111"/>
        <v/>
      </c>
      <c r="N526" s="42">
        <f t="shared" si="112"/>
        <v>-2.3696682464454978E-3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>
        <v>0</v>
      </c>
      <c r="F530" s="35">
        <v>1</v>
      </c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>
        <f t="shared" si="110"/>
        <v>1.736111111111111E-3</v>
      </c>
      <c r="K530" s="36" t="str">
        <f t="shared" si="113"/>
        <v xml:space="preserve"> </v>
      </c>
      <c r="L530" s="36">
        <f t="shared" si="114"/>
        <v>1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5</v>
      </c>
      <c r="D531" s="35">
        <v>1</v>
      </c>
      <c r="E531" s="35"/>
      <c r="F531" s="35"/>
      <c r="G531" s="36">
        <f t="shared" si="107"/>
        <v>4.2372881355932203E-3</v>
      </c>
      <c r="H531" s="36">
        <f t="shared" si="108"/>
        <v>1.1848341232227489E-3</v>
      </c>
      <c r="I531" s="36" t="str">
        <f t="shared" si="109"/>
        <v/>
      </c>
      <c r="J531" s="36" t="str">
        <f t="shared" si="110"/>
        <v/>
      </c>
      <c r="K531" s="36">
        <f t="shared" si="113"/>
        <v>-1</v>
      </c>
      <c r="L531" s="36">
        <f t="shared" si="114"/>
        <v>-1</v>
      </c>
      <c r="M531" s="36">
        <f t="shared" si="111"/>
        <v>-4.2372881355932203E-3</v>
      </c>
      <c r="N531" s="42">
        <f t="shared" si="112"/>
        <v>-1.1848341232227489E-3</v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7</v>
      </c>
      <c r="D533" s="35">
        <v>9</v>
      </c>
      <c r="E533" s="35"/>
      <c r="F533" s="35"/>
      <c r="G533" s="36">
        <f t="shared" si="107"/>
        <v>5.9322033898305086E-3</v>
      </c>
      <c r="H533" s="36">
        <f t="shared" si="108"/>
        <v>1.066350710900474E-2</v>
      </c>
      <c r="I533" s="36" t="str">
        <f t="shared" si="109"/>
        <v/>
      </c>
      <c r="J533" s="36" t="str">
        <f t="shared" si="110"/>
        <v/>
      </c>
      <c r="K533" s="36">
        <f t="shared" si="113"/>
        <v>-1</v>
      </c>
      <c r="L533" s="36">
        <f t="shared" si="114"/>
        <v>-1</v>
      </c>
      <c r="M533" s="36">
        <f t="shared" si="111"/>
        <v>-5.9322033898305086E-3</v>
      </c>
      <c r="N533" s="42">
        <f t="shared" si="112"/>
        <v>-1.066350710900474E-2</v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>
        <v>0</v>
      </c>
      <c r="F536" s="35">
        <v>1</v>
      </c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>
        <f t="shared" si="110"/>
        <v>1.736111111111111E-3</v>
      </c>
      <c r="K536" s="36" t="str">
        <f t="shared" si="113"/>
        <v xml:space="preserve"> </v>
      </c>
      <c r="L536" s="36">
        <f t="shared" si="114"/>
        <v>1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2</v>
      </c>
      <c r="D538" s="35">
        <v>4</v>
      </c>
      <c r="E538" s="35"/>
      <c r="F538" s="35"/>
      <c r="G538" s="36">
        <f t="shared" si="107"/>
        <v>1.6949152542372881E-3</v>
      </c>
      <c r="H538" s="36">
        <f t="shared" si="108"/>
        <v>4.7393364928909956E-3</v>
      </c>
      <c r="I538" s="36" t="str">
        <f t="shared" si="109"/>
        <v/>
      </c>
      <c r="J538" s="36" t="str">
        <f t="shared" si="110"/>
        <v/>
      </c>
      <c r="K538" s="36">
        <f t="shared" si="113"/>
        <v>-1</v>
      </c>
      <c r="L538" s="36">
        <f t="shared" si="114"/>
        <v>-1</v>
      </c>
      <c r="M538" s="36">
        <f t="shared" si="111"/>
        <v>-1.6949152542372881E-3</v>
      </c>
      <c r="N538" s="42">
        <f t="shared" si="112"/>
        <v>-4.7393364928909956E-3</v>
      </c>
    </row>
    <row r="539" spans="1:14" x14ac:dyDescent="0.2">
      <c r="A539" s="28"/>
      <c r="B539" s="30" t="s">
        <v>506</v>
      </c>
      <c r="C539" s="41">
        <v>3</v>
      </c>
      <c r="D539" s="35">
        <v>0</v>
      </c>
      <c r="E539" s="35">
        <v>3</v>
      </c>
      <c r="F539" s="35">
        <v>0</v>
      </c>
      <c r="G539" s="36">
        <f t="shared" si="107"/>
        <v>2.542372881355932E-3</v>
      </c>
      <c r="H539" s="36" t="str">
        <f t="shared" si="108"/>
        <v/>
      </c>
      <c r="I539" s="36">
        <f t="shared" si="109"/>
        <v>3.5799522673031028E-3</v>
      </c>
      <c r="J539" s="36" t="str">
        <f t="shared" si="110"/>
        <v/>
      </c>
      <c r="K539" s="36">
        <f t="shared" si="113"/>
        <v>0</v>
      </c>
      <c r="L539" s="36" t="str">
        <f t="shared" si="114"/>
        <v xml:space="preserve"> </v>
      </c>
      <c r="M539" s="36">
        <f t="shared" si="111"/>
        <v>0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2</v>
      </c>
      <c r="D540" s="35">
        <v>0</v>
      </c>
      <c r="E540" s="35">
        <v>7</v>
      </c>
      <c r="F540" s="35">
        <v>1</v>
      </c>
      <c r="G540" s="36">
        <f t="shared" si="107"/>
        <v>1.6949152542372881E-3</v>
      </c>
      <c r="H540" s="36" t="str">
        <f t="shared" si="108"/>
        <v/>
      </c>
      <c r="I540" s="36">
        <f t="shared" si="109"/>
        <v>8.3532219570405727E-3</v>
      </c>
      <c r="J540" s="36">
        <f t="shared" si="110"/>
        <v>1.736111111111111E-3</v>
      </c>
      <c r="K540" s="36">
        <f t="shared" si="113"/>
        <v>2.5</v>
      </c>
      <c r="L540" s="36">
        <f t="shared" si="114"/>
        <v>1</v>
      </c>
      <c r="M540" s="36">
        <f t="shared" si="111"/>
        <v>4.2372881355932203E-3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>
        <v>6</v>
      </c>
      <c r="F541" s="35">
        <v>7</v>
      </c>
      <c r="G541" s="36" t="str">
        <f t="shared" si="107"/>
        <v/>
      </c>
      <c r="H541" s="36" t="str">
        <f t="shared" si="108"/>
        <v/>
      </c>
      <c r="I541" s="36">
        <f t="shared" si="109"/>
        <v>7.1599045346062056E-3</v>
      </c>
      <c r="J541" s="36">
        <f t="shared" si="110"/>
        <v>1.2152777777777778E-2</v>
      </c>
      <c r="K541" s="36">
        <f t="shared" si="113"/>
        <v>1</v>
      </c>
      <c r="L541" s="36">
        <f t="shared" si="114"/>
        <v>1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1</v>
      </c>
      <c r="E543" s="35">
        <v>1</v>
      </c>
      <c r="F543" s="35">
        <v>0</v>
      </c>
      <c r="G543" s="36" t="str">
        <f t="shared" si="107"/>
        <v/>
      </c>
      <c r="H543" s="36">
        <f t="shared" si="108"/>
        <v>1.1848341232227489E-3</v>
      </c>
      <c r="I543" s="36">
        <f t="shared" si="109"/>
        <v>1.1933174224343676E-3</v>
      </c>
      <c r="J543" s="36" t="str">
        <f t="shared" si="110"/>
        <v/>
      </c>
      <c r="K543" s="36">
        <f t="shared" si="113"/>
        <v>1</v>
      </c>
      <c r="L543" s="36">
        <f t="shared" si="114"/>
        <v>-1</v>
      </c>
      <c r="M543" s="36" t="str">
        <f t="shared" si="111"/>
        <v/>
      </c>
      <c r="N543" s="42">
        <f t="shared" si="112"/>
        <v>-1.1848341232227489E-3</v>
      </c>
    </row>
    <row r="544" spans="1:14" ht="25.5" x14ac:dyDescent="0.2">
      <c r="A544" s="28"/>
      <c r="B544" s="30" t="s">
        <v>511</v>
      </c>
      <c r="C544" s="41">
        <v>1</v>
      </c>
      <c r="D544" s="35">
        <v>1</v>
      </c>
      <c r="E544" s="35">
        <v>23</v>
      </c>
      <c r="F544" s="35">
        <v>0</v>
      </c>
      <c r="G544" s="36">
        <f t="shared" si="107"/>
        <v>8.4745762711864404E-4</v>
      </c>
      <c r="H544" s="36">
        <f t="shared" si="108"/>
        <v>1.1848341232227489E-3</v>
      </c>
      <c r="I544" s="36">
        <f t="shared" si="109"/>
        <v>2.7446300715990454E-2</v>
      </c>
      <c r="J544" s="36" t="str">
        <f t="shared" si="110"/>
        <v/>
      </c>
      <c r="K544" s="36">
        <f t="shared" si="113"/>
        <v>22</v>
      </c>
      <c r="L544" s="36">
        <f t="shared" si="114"/>
        <v>-1</v>
      </c>
      <c r="M544" s="36">
        <f t="shared" si="111"/>
        <v>1.864406779661017E-2</v>
      </c>
      <c r="N544" s="42">
        <f t="shared" si="112"/>
        <v>-1.1848341232227489E-3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>
        <v>1</v>
      </c>
      <c r="F546" s="35">
        <v>0</v>
      </c>
      <c r="G546" s="36" t="str">
        <f t="shared" si="107"/>
        <v/>
      </c>
      <c r="H546" s="36" t="str">
        <f t="shared" si="108"/>
        <v/>
      </c>
      <c r="I546" s="36">
        <f t="shared" si="109"/>
        <v>1.1933174224343676E-3</v>
      </c>
      <c r="J546" s="36" t="str">
        <f t="shared" si="110"/>
        <v/>
      </c>
      <c r="K546" s="36">
        <f t="shared" si="113"/>
        <v>1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>
        <v>0</v>
      </c>
      <c r="F548" s="35">
        <v>1</v>
      </c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>
        <f t="shared" si="110"/>
        <v>1.736111111111111E-3</v>
      </c>
      <c r="K548" s="36" t="str">
        <f t="shared" si="113"/>
        <v xml:space="preserve"> </v>
      </c>
      <c r="L548" s="36">
        <f t="shared" si="114"/>
        <v>1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3</v>
      </c>
      <c r="E549" s="35">
        <v>0</v>
      </c>
      <c r="F549" s="35">
        <v>1</v>
      </c>
      <c r="G549" s="36" t="str">
        <f t="shared" si="107"/>
        <v/>
      </c>
      <c r="H549" s="36">
        <f t="shared" si="108"/>
        <v>3.5545023696682463E-3</v>
      </c>
      <c r="I549" s="36" t="str">
        <f t="shared" si="109"/>
        <v/>
      </c>
      <c r="J549" s="36">
        <f t="shared" si="110"/>
        <v>1.736111111111111E-3</v>
      </c>
      <c r="K549" s="36" t="str">
        <f t="shared" si="113"/>
        <v xml:space="preserve"> </v>
      </c>
      <c r="L549" s="36">
        <f t="shared" si="114"/>
        <v>-0.66666666666666663</v>
      </c>
      <c r="M549" s="36" t="str">
        <f t="shared" si="111"/>
        <v/>
      </c>
      <c r="N549" s="42">
        <f t="shared" si="112"/>
        <v>-2.3696682464454974E-3</v>
      </c>
    </row>
    <row r="550" spans="1:14" x14ac:dyDescent="0.2">
      <c r="A550" s="28"/>
      <c r="B550" s="30" t="s">
        <v>517</v>
      </c>
      <c r="C550" s="41">
        <v>0</v>
      </c>
      <c r="D550" s="35">
        <v>1</v>
      </c>
      <c r="E550" s="35"/>
      <c r="F550" s="35"/>
      <c r="G550" s="36" t="str">
        <f t="shared" si="107"/>
        <v/>
      </c>
      <c r="H550" s="36">
        <f t="shared" si="108"/>
        <v>1.1848341232227489E-3</v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>
        <f t="shared" si="114"/>
        <v>-1</v>
      </c>
      <c r="M550" s="36" t="str">
        <f t="shared" si="111"/>
        <v/>
      </c>
      <c r="N550" s="42">
        <f t="shared" si="112"/>
        <v>-1.1848341232227489E-3</v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>
        <v>0</v>
      </c>
      <c r="F552" s="35">
        <v>1</v>
      </c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>
        <f t="shared" si="110"/>
        <v>1.736111111111111E-3</v>
      </c>
      <c r="K552" s="36" t="str">
        <f t="shared" si="113"/>
        <v xml:space="preserve"> </v>
      </c>
      <c r="L552" s="36">
        <f t="shared" si="114"/>
        <v>1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>
        <v>0</v>
      </c>
      <c r="F560" s="35">
        <v>1</v>
      </c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>
        <f t="shared" si="110"/>
        <v>1.736111111111111E-3</v>
      </c>
      <c r="K560" s="36" t="str">
        <f t="shared" si="113"/>
        <v xml:space="preserve"> </v>
      </c>
      <c r="L560" s="36">
        <f t="shared" si="114"/>
        <v>1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</v>
      </c>
      <c r="D563" s="35">
        <v>2</v>
      </c>
      <c r="E563" s="35">
        <v>0</v>
      </c>
      <c r="F563" s="35">
        <v>2</v>
      </c>
      <c r="G563" s="36">
        <f t="shared" ref="G563:G604" si="115">+IF(C563=0,"",C563/C$371)</f>
        <v>8.4745762711864404E-4</v>
      </c>
      <c r="H563" s="36">
        <f t="shared" ref="H563:H604" si="116">+IF(D563=0,"",D563/D$371)</f>
        <v>2.3696682464454978E-3</v>
      </c>
      <c r="I563" s="36" t="str">
        <f t="shared" ref="I563:I604" si="117">+IF(E563=0,"",E563/E$371)</f>
        <v/>
      </c>
      <c r="J563" s="36">
        <f t="shared" ref="J563:J604" si="118">+IF(F563=0,"",F563/F$371)</f>
        <v>3.472222222222222E-3</v>
      </c>
      <c r="K563" s="36">
        <f t="shared" si="113"/>
        <v>-1</v>
      </c>
      <c r="L563" s="36">
        <f t="shared" si="114"/>
        <v>0</v>
      </c>
      <c r="M563" s="36">
        <f t="shared" ref="M563:M604" si="119">+IF(OR(AND(G563=""),(K563="")),"",G563*K563)</f>
        <v>-8.4745762711864404E-4</v>
      </c>
      <c r="N563" s="42">
        <f t="shared" ref="N563:N604" si="120">+IF(OR(AND(H563=""),(L563="")),"",H563*L563)</f>
        <v>0</v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2</v>
      </c>
      <c r="D567" s="35">
        <v>8</v>
      </c>
      <c r="E567" s="35">
        <v>4</v>
      </c>
      <c r="F567" s="35">
        <v>22</v>
      </c>
      <c r="G567" s="36">
        <f t="shared" si="115"/>
        <v>1.6949152542372881E-3</v>
      </c>
      <c r="H567" s="36">
        <f t="shared" si="116"/>
        <v>9.4786729857819912E-3</v>
      </c>
      <c r="I567" s="36">
        <f t="shared" si="117"/>
        <v>4.7732696897374704E-3</v>
      </c>
      <c r="J567" s="36">
        <f t="shared" si="118"/>
        <v>3.8194444444444448E-2</v>
      </c>
      <c r="K567" s="36">
        <f t="shared" si="121"/>
        <v>1</v>
      </c>
      <c r="L567" s="36">
        <f t="shared" si="122"/>
        <v>1.75</v>
      </c>
      <c r="M567" s="36">
        <f t="shared" si="119"/>
        <v>1.6949152542372881E-3</v>
      </c>
      <c r="N567" s="42">
        <f t="shared" si="120"/>
        <v>1.6587677725118485E-2</v>
      </c>
    </row>
    <row r="568" spans="1:14" x14ac:dyDescent="0.2">
      <c r="A568" s="28"/>
      <c r="B568" s="30" t="s">
        <v>535</v>
      </c>
      <c r="C568" s="41">
        <v>0</v>
      </c>
      <c r="D568" s="35">
        <v>4</v>
      </c>
      <c r="E568" s="35">
        <v>1</v>
      </c>
      <c r="F568" s="35">
        <v>2</v>
      </c>
      <c r="G568" s="36" t="str">
        <f t="shared" si="115"/>
        <v/>
      </c>
      <c r="H568" s="36">
        <f t="shared" si="116"/>
        <v>4.7393364928909956E-3</v>
      </c>
      <c r="I568" s="36">
        <f t="shared" si="117"/>
        <v>1.1933174224343676E-3</v>
      </c>
      <c r="J568" s="36">
        <f t="shared" si="118"/>
        <v>3.472222222222222E-3</v>
      </c>
      <c r="K568" s="36">
        <f t="shared" si="121"/>
        <v>1</v>
      </c>
      <c r="L568" s="36">
        <f t="shared" si="122"/>
        <v>-0.5</v>
      </c>
      <c r="M568" s="36" t="str">
        <f t="shared" si="119"/>
        <v/>
      </c>
      <c r="N568" s="42">
        <f t="shared" si="120"/>
        <v>-2.3696682464454978E-3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1</v>
      </c>
      <c r="D570" s="35">
        <v>0</v>
      </c>
      <c r="E570" s="35"/>
      <c r="F570" s="35"/>
      <c r="G570" s="36">
        <f t="shared" si="115"/>
        <v>8.4745762711864404E-4</v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>
        <f t="shared" si="121"/>
        <v>-1</v>
      </c>
      <c r="L570" s="36" t="str">
        <f t="shared" si="122"/>
        <v xml:space="preserve"> </v>
      </c>
      <c r="M570" s="36">
        <f t="shared" si="119"/>
        <v>-8.4745762711864404E-4</v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>
        <v>1</v>
      </c>
      <c r="F571" s="35">
        <v>0</v>
      </c>
      <c r="G571" s="36" t="str">
        <f t="shared" si="115"/>
        <v/>
      </c>
      <c r="H571" s="36" t="str">
        <f t="shared" si="116"/>
        <v/>
      </c>
      <c r="I571" s="36">
        <f t="shared" si="117"/>
        <v>1.1933174224343676E-3</v>
      </c>
      <c r="J571" s="36" t="str">
        <f t="shared" si="118"/>
        <v/>
      </c>
      <c r="K571" s="36">
        <f t="shared" si="121"/>
        <v>1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6</v>
      </c>
      <c r="D573" s="35">
        <v>8</v>
      </c>
      <c r="E573" s="35">
        <v>1</v>
      </c>
      <c r="F573" s="35">
        <v>5</v>
      </c>
      <c r="G573" s="36">
        <f t="shared" si="115"/>
        <v>5.084745762711864E-3</v>
      </c>
      <c r="H573" s="36">
        <f t="shared" si="116"/>
        <v>9.4786729857819912E-3</v>
      </c>
      <c r="I573" s="36">
        <f t="shared" si="117"/>
        <v>1.1933174224343676E-3</v>
      </c>
      <c r="J573" s="36">
        <f t="shared" si="118"/>
        <v>8.6805555555555559E-3</v>
      </c>
      <c r="K573" s="36">
        <f t="shared" si="121"/>
        <v>-0.83333333333333337</v>
      </c>
      <c r="L573" s="36">
        <f t="shared" si="122"/>
        <v>-0.375</v>
      </c>
      <c r="M573" s="36">
        <f t="shared" si="119"/>
        <v>-4.2372881355932203E-3</v>
      </c>
      <c r="N573" s="42">
        <f t="shared" si="120"/>
        <v>-3.5545023696682467E-3</v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>
        <v>0</v>
      </c>
      <c r="F583" s="35">
        <v>1</v>
      </c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>
        <f t="shared" si="118"/>
        <v>1.736111111111111E-3</v>
      </c>
      <c r="K583" s="36" t="str">
        <f t="shared" si="121"/>
        <v xml:space="preserve"> </v>
      </c>
      <c r="L583" s="36">
        <f t="shared" si="122"/>
        <v>1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1</v>
      </c>
      <c r="D585" s="35">
        <v>0</v>
      </c>
      <c r="E585" s="35"/>
      <c r="F585" s="35"/>
      <c r="G585" s="36">
        <f t="shared" si="115"/>
        <v>8.4745762711864404E-4</v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>
        <f t="shared" si="121"/>
        <v>-1</v>
      </c>
      <c r="L585" s="36" t="str">
        <f t="shared" si="122"/>
        <v xml:space="preserve"> </v>
      </c>
      <c r="M585" s="36">
        <f t="shared" si="119"/>
        <v>-8.4745762711864404E-4</v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6</v>
      </c>
      <c r="E588" s="35">
        <v>0</v>
      </c>
      <c r="F588" s="35">
        <v>4</v>
      </c>
      <c r="G588" s="36" t="str">
        <f t="shared" si="115"/>
        <v/>
      </c>
      <c r="H588" s="36">
        <f t="shared" si="116"/>
        <v>7.1090047393364926E-3</v>
      </c>
      <c r="I588" s="36" t="str">
        <f t="shared" si="117"/>
        <v/>
      </c>
      <c r="J588" s="36">
        <f t="shared" si="118"/>
        <v>6.9444444444444441E-3</v>
      </c>
      <c r="K588" s="36" t="str">
        <f t="shared" si="121"/>
        <v xml:space="preserve"> </v>
      </c>
      <c r="L588" s="36">
        <f t="shared" si="122"/>
        <v>-0.33333333333333331</v>
      </c>
      <c r="M588" s="36" t="str">
        <f t="shared" si="119"/>
        <v/>
      </c>
      <c r="N588" s="42">
        <f t="shared" si="120"/>
        <v>-2.3696682464454974E-3</v>
      </c>
    </row>
    <row r="589" spans="1:14" ht="25.5" x14ac:dyDescent="0.2">
      <c r="A589" s="28"/>
      <c r="B589" s="30" t="s">
        <v>556</v>
      </c>
      <c r="C589" s="41">
        <v>0</v>
      </c>
      <c r="D589" s="35">
        <v>2</v>
      </c>
      <c r="E589" s="35">
        <v>2</v>
      </c>
      <c r="F589" s="35">
        <v>3</v>
      </c>
      <c r="G589" s="36" t="str">
        <f t="shared" si="115"/>
        <v/>
      </c>
      <c r="H589" s="36">
        <f t="shared" si="116"/>
        <v>2.3696682464454978E-3</v>
      </c>
      <c r="I589" s="36">
        <f t="shared" si="117"/>
        <v>2.3866348448687352E-3</v>
      </c>
      <c r="J589" s="36">
        <f t="shared" si="118"/>
        <v>5.208333333333333E-3</v>
      </c>
      <c r="K589" s="36">
        <f t="shared" si="121"/>
        <v>1</v>
      </c>
      <c r="L589" s="36">
        <f t="shared" si="122"/>
        <v>0.5</v>
      </c>
      <c r="M589" s="36" t="str">
        <f t="shared" si="119"/>
        <v/>
      </c>
      <c r="N589" s="42">
        <f t="shared" si="120"/>
        <v>1.1848341232227489E-3</v>
      </c>
    </row>
    <row r="590" spans="1:14" x14ac:dyDescent="0.2">
      <c r="A590" s="28"/>
      <c r="B590" s="30" t="s">
        <v>557</v>
      </c>
      <c r="C590" s="41">
        <v>2</v>
      </c>
      <c r="D590" s="35">
        <v>6</v>
      </c>
      <c r="E590" s="35">
        <v>0</v>
      </c>
      <c r="F590" s="35">
        <v>4</v>
      </c>
      <c r="G590" s="36">
        <f t="shared" si="115"/>
        <v>1.6949152542372881E-3</v>
      </c>
      <c r="H590" s="36">
        <f t="shared" si="116"/>
        <v>7.1090047393364926E-3</v>
      </c>
      <c r="I590" s="36" t="str">
        <f t="shared" si="117"/>
        <v/>
      </c>
      <c r="J590" s="36">
        <f t="shared" si="118"/>
        <v>6.9444444444444441E-3</v>
      </c>
      <c r="K590" s="36">
        <f t="shared" si="121"/>
        <v>-1</v>
      </c>
      <c r="L590" s="36">
        <f t="shared" si="122"/>
        <v>-0.33333333333333331</v>
      </c>
      <c r="M590" s="36">
        <f t="shared" si="119"/>
        <v>-1.6949152542372881E-3</v>
      </c>
      <c r="N590" s="42">
        <f t="shared" si="120"/>
        <v>-2.3696682464454974E-3</v>
      </c>
    </row>
    <row r="591" spans="1:14" x14ac:dyDescent="0.2">
      <c r="A591" s="28"/>
      <c r="B591" s="30" t="s">
        <v>558</v>
      </c>
      <c r="C591" s="41">
        <v>0</v>
      </c>
      <c r="D591" s="35">
        <v>1</v>
      </c>
      <c r="E591" s="35"/>
      <c r="F591" s="35"/>
      <c r="G591" s="36" t="str">
        <f t="shared" si="115"/>
        <v/>
      </c>
      <c r="H591" s="36">
        <f t="shared" si="116"/>
        <v>1.1848341232227489E-3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-1.1848341232227489E-3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1</v>
      </c>
      <c r="D597" s="35">
        <v>1</v>
      </c>
      <c r="E597" s="35">
        <v>1</v>
      </c>
      <c r="F597" s="35">
        <v>11</v>
      </c>
      <c r="G597" s="36">
        <f t="shared" si="115"/>
        <v>8.4745762711864404E-4</v>
      </c>
      <c r="H597" s="36">
        <f t="shared" si="116"/>
        <v>1.1848341232227489E-3</v>
      </c>
      <c r="I597" s="36">
        <f t="shared" si="117"/>
        <v>1.1933174224343676E-3</v>
      </c>
      <c r="J597" s="36">
        <f t="shared" si="118"/>
        <v>1.9097222222222224E-2</v>
      </c>
      <c r="K597" s="36">
        <f t="shared" si="121"/>
        <v>0</v>
      </c>
      <c r="L597" s="36">
        <f t="shared" si="122"/>
        <v>10</v>
      </c>
      <c r="M597" s="36">
        <f t="shared" si="119"/>
        <v>0</v>
      </c>
      <c r="N597" s="42">
        <f t="shared" si="120"/>
        <v>1.1848341232227489E-2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1</v>
      </c>
      <c r="E599" s="35"/>
      <c r="F599" s="35"/>
      <c r="G599" s="36" t="str">
        <f t="shared" si="115"/>
        <v/>
      </c>
      <c r="H599" s="36">
        <f t="shared" si="116"/>
        <v>1.1848341232227489E-3</v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>
        <f t="shared" si="122"/>
        <v>-1</v>
      </c>
      <c r="M599" s="36" t="str">
        <f t="shared" si="119"/>
        <v/>
      </c>
      <c r="N599" s="42">
        <f t="shared" si="120"/>
        <v>-1.1848341232227489E-3</v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226</v>
      </c>
      <c r="D612" s="32">
        <f>SUM(D613:D640)</f>
        <v>219</v>
      </c>
      <c r="E612" s="32">
        <f>SUM(E613:E640)</f>
        <v>428</v>
      </c>
      <c r="F612" s="32">
        <f>SUM(F613:F640)</f>
        <v>395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0.89380530973451322</v>
      </c>
      <c r="L612" s="34">
        <f>+IF(AND(D612=0,F612=0),"",IF(D612=0,1,IF(F612=0,-1,(F612-D612)/D612)))</f>
        <v>0.80365296803652964</v>
      </c>
      <c r="M612" s="33">
        <f t="shared" ref="M612:M640" si="127">+IF(OR(AND(G612=""),(K612="")),"",G612*K612)</f>
        <v>0.89380530973451322</v>
      </c>
      <c r="N612" s="33">
        <f t="shared" ref="N612:N640" si="128">+IF(OR(AND(H612=""),(L612="")),"",H612*L612)</f>
        <v>0.80365296803652964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61</v>
      </c>
      <c r="D614" s="35">
        <v>39</v>
      </c>
      <c r="E614" s="35">
        <v>10</v>
      </c>
      <c r="F614" s="35">
        <v>7</v>
      </c>
      <c r="G614" s="36">
        <f t="shared" si="123"/>
        <v>0.26991150442477874</v>
      </c>
      <c r="H614" s="36">
        <f t="shared" si="124"/>
        <v>0.17808219178082191</v>
      </c>
      <c r="I614" s="36">
        <f t="shared" si="125"/>
        <v>2.336448598130841E-2</v>
      </c>
      <c r="J614" s="36">
        <f t="shared" si="126"/>
        <v>1.7721518987341773E-2</v>
      </c>
      <c r="K614" s="36">
        <f t="shared" si="129"/>
        <v>-0.83606557377049184</v>
      </c>
      <c r="L614" s="36">
        <f t="shared" si="130"/>
        <v>-0.82051282051282048</v>
      </c>
      <c r="M614" s="36">
        <f t="shared" si="127"/>
        <v>-0.22566371681415928</v>
      </c>
      <c r="N614" s="42">
        <f t="shared" si="128"/>
        <v>-0.14611872146118721</v>
      </c>
    </row>
    <row r="615" spans="1:14" ht="25.5" x14ac:dyDescent="0.2">
      <c r="A615" s="28"/>
      <c r="B615" s="30" t="s">
        <v>574</v>
      </c>
      <c r="C615" s="41">
        <v>39</v>
      </c>
      <c r="D615" s="35">
        <v>16</v>
      </c>
      <c r="E615" s="35">
        <v>46</v>
      </c>
      <c r="F615" s="35">
        <v>20</v>
      </c>
      <c r="G615" s="36">
        <f t="shared" si="123"/>
        <v>0.17256637168141592</v>
      </c>
      <c r="H615" s="36">
        <f t="shared" si="124"/>
        <v>7.3059360730593603E-2</v>
      </c>
      <c r="I615" s="36">
        <f t="shared" si="125"/>
        <v>0.10747663551401869</v>
      </c>
      <c r="J615" s="36">
        <f t="shared" si="126"/>
        <v>5.0632911392405063E-2</v>
      </c>
      <c r="K615" s="36">
        <f t="shared" si="129"/>
        <v>0.17948717948717949</v>
      </c>
      <c r="L615" s="36">
        <f t="shared" si="130"/>
        <v>0.25</v>
      </c>
      <c r="M615" s="36">
        <f t="shared" si="127"/>
        <v>3.0973451327433628E-2</v>
      </c>
      <c r="N615" s="42">
        <f t="shared" si="128"/>
        <v>1.8264840182648401E-2</v>
      </c>
    </row>
    <row r="616" spans="1:14" x14ac:dyDescent="0.2">
      <c r="A616" s="28"/>
      <c r="B616" s="30" t="s">
        <v>575</v>
      </c>
      <c r="C616" s="41">
        <v>7</v>
      </c>
      <c r="D616" s="35">
        <v>1</v>
      </c>
      <c r="E616" s="35">
        <v>101</v>
      </c>
      <c r="F616" s="35">
        <v>6</v>
      </c>
      <c r="G616" s="36">
        <f t="shared" si="123"/>
        <v>3.0973451327433628E-2</v>
      </c>
      <c r="H616" s="36">
        <f t="shared" si="124"/>
        <v>4.5662100456621002E-3</v>
      </c>
      <c r="I616" s="36">
        <f t="shared" si="125"/>
        <v>0.23598130841121495</v>
      </c>
      <c r="J616" s="36">
        <f t="shared" si="126"/>
        <v>1.5189873417721518E-2</v>
      </c>
      <c r="K616" s="36">
        <f t="shared" si="129"/>
        <v>13.428571428571429</v>
      </c>
      <c r="L616" s="36">
        <f t="shared" si="130"/>
        <v>5</v>
      </c>
      <c r="M616" s="36">
        <f t="shared" si="127"/>
        <v>0.41592920353982299</v>
      </c>
      <c r="N616" s="42">
        <f t="shared" si="128"/>
        <v>2.2831050228310501E-2</v>
      </c>
    </row>
    <row r="617" spans="1:14" x14ac:dyDescent="0.2">
      <c r="A617" s="28"/>
      <c r="B617" s="30" t="s">
        <v>576</v>
      </c>
      <c r="C617" s="41">
        <v>6</v>
      </c>
      <c r="D617" s="35">
        <v>2</v>
      </c>
      <c r="E617" s="35">
        <v>4</v>
      </c>
      <c r="F617" s="35">
        <v>1</v>
      </c>
      <c r="G617" s="36">
        <f t="shared" si="123"/>
        <v>2.6548672566371681E-2</v>
      </c>
      <c r="H617" s="36">
        <f t="shared" si="124"/>
        <v>9.1324200913242004E-3</v>
      </c>
      <c r="I617" s="36">
        <f t="shared" si="125"/>
        <v>9.3457943925233638E-3</v>
      </c>
      <c r="J617" s="36">
        <f t="shared" si="126"/>
        <v>2.5316455696202532E-3</v>
      </c>
      <c r="K617" s="36">
        <f t="shared" si="129"/>
        <v>-0.33333333333333331</v>
      </c>
      <c r="L617" s="36">
        <f t="shared" si="130"/>
        <v>-0.5</v>
      </c>
      <c r="M617" s="36">
        <f t="shared" si="127"/>
        <v>-8.8495575221238937E-3</v>
      </c>
      <c r="N617" s="42">
        <f t="shared" si="128"/>
        <v>-4.5662100456621002E-3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1</v>
      </c>
      <c r="D620" s="35">
        <v>0</v>
      </c>
      <c r="E620" s="35">
        <v>8</v>
      </c>
      <c r="F620" s="35">
        <v>28</v>
      </c>
      <c r="G620" s="36">
        <f t="shared" si="123"/>
        <v>4.4247787610619468E-3</v>
      </c>
      <c r="H620" s="36" t="str">
        <f t="shared" si="124"/>
        <v/>
      </c>
      <c r="I620" s="36">
        <f t="shared" si="125"/>
        <v>1.8691588785046728E-2</v>
      </c>
      <c r="J620" s="36">
        <f t="shared" si="126"/>
        <v>7.0886075949367092E-2</v>
      </c>
      <c r="K620" s="36">
        <f t="shared" si="129"/>
        <v>7</v>
      </c>
      <c r="L620" s="36">
        <f t="shared" si="130"/>
        <v>1</v>
      </c>
      <c r="M620" s="36">
        <f t="shared" si="127"/>
        <v>3.0973451327433628E-2</v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>
        <v>4</v>
      </c>
      <c r="F622" s="35">
        <v>11</v>
      </c>
      <c r="G622" s="36" t="str">
        <f t="shared" si="123"/>
        <v/>
      </c>
      <c r="H622" s="36" t="str">
        <f t="shared" si="124"/>
        <v/>
      </c>
      <c r="I622" s="36">
        <f t="shared" si="125"/>
        <v>9.3457943925233638E-3</v>
      </c>
      <c r="J622" s="36">
        <f t="shared" si="126"/>
        <v>2.7848101265822784E-2</v>
      </c>
      <c r="K622" s="36">
        <f t="shared" si="129"/>
        <v>1</v>
      </c>
      <c r="L622" s="36">
        <f t="shared" si="130"/>
        <v>1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2</v>
      </c>
      <c r="D628" s="35">
        <v>4</v>
      </c>
      <c r="E628" s="35">
        <v>6</v>
      </c>
      <c r="F628" s="35">
        <v>5</v>
      </c>
      <c r="G628" s="36">
        <f t="shared" si="123"/>
        <v>8.8495575221238937E-3</v>
      </c>
      <c r="H628" s="36">
        <f t="shared" si="124"/>
        <v>1.8264840182648401E-2</v>
      </c>
      <c r="I628" s="36">
        <f t="shared" si="125"/>
        <v>1.4018691588785047E-2</v>
      </c>
      <c r="J628" s="36">
        <f t="shared" si="126"/>
        <v>1.2658227848101266E-2</v>
      </c>
      <c r="K628" s="36">
        <f t="shared" si="129"/>
        <v>2</v>
      </c>
      <c r="L628" s="36">
        <f t="shared" si="130"/>
        <v>0.25</v>
      </c>
      <c r="M628" s="36">
        <f t="shared" si="127"/>
        <v>1.7699115044247787E-2</v>
      </c>
      <c r="N628" s="42">
        <f t="shared" si="128"/>
        <v>4.5662100456621002E-3</v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4</v>
      </c>
      <c r="D630" s="35">
        <v>42</v>
      </c>
      <c r="E630" s="35">
        <v>4</v>
      </c>
      <c r="F630" s="35">
        <v>44</v>
      </c>
      <c r="G630" s="36">
        <f t="shared" si="123"/>
        <v>1.7699115044247787E-2</v>
      </c>
      <c r="H630" s="36">
        <f t="shared" si="124"/>
        <v>0.19178082191780821</v>
      </c>
      <c r="I630" s="36">
        <f t="shared" si="125"/>
        <v>9.3457943925233638E-3</v>
      </c>
      <c r="J630" s="36">
        <f t="shared" si="126"/>
        <v>0.11139240506329114</v>
      </c>
      <c r="K630" s="36">
        <f t="shared" si="129"/>
        <v>0</v>
      </c>
      <c r="L630" s="36">
        <f t="shared" si="130"/>
        <v>4.7619047619047616E-2</v>
      </c>
      <c r="M630" s="36">
        <f t="shared" si="127"/>
        <v>0</v>
      </c>
      <c r="N630" s="42">
        <f t="shared" si="128"/>
        <v>9.1324200913242004E-3</v>
      </c>
    </row>
    <row r="631" spans="1:14" x14ac:dyDescent="0.2">
      <c r="A631" s="28"/>
      <c r="B631" s="30" t="s">
        <v>590</v>
      </c>
      <c r="C631" s="41">
        <v>18</v>
      </c>
      <c r="D631" s="35">
        <v>20</v>
      </c>
      <c r="E631" s="35">
        <v>107</v>
      </c>
      <c r="F631" s="35">
        <v>196</v>
      </c>
      <c r="G631" s="36">
        <f t="shared" si="123"/>
        <v>7.9646017699115043E-2</v>
      </c>
      <c r="H631" s="36">
        <f t="shared" si="124"/>
        <v>9.1324200913242004E-2</v>
      </c>
      <c r="I631" s="36">
        <f t="shared" si="125"/>
        <v>0.25</v>
      </c>
      <c r="J631" s="36">
        <f t="shared" si="126"/>
        <v>0.4962025316455696</v>
      </c>
      <c r="K631" s="36">
        <f t="shared" si="129"/>
        <v>4.9444444444444446</v>
      </c>
      <c r="L631" s="36">
        <f t="shared" si="130"/>
        <v>8.8000000000000007</v>
      </c>
      <c r="M631" s="36">
        <f t="shared" si="127"/>
        <v>0.39380530973451328</v>
      </c>
      <c r="N631" s="42">
        <f t="shared" si="128"/>
        <v>0.80365296803652975</v>
      </c>
    </row>
    <row r="632" spans="1:14" x14ac:dyDescent="0.2">
      <c r="A632" s="28"/>
      <c r="B632" s="30" t="s">
        <v>591</v>
      </c>
      <c r="C632" s="41">
        <v>1</v>
      </c>
      <c r="D632" s="35">
        <v>1</v>
      </c>
      <c r="E632" s="35"/>
      <c r="F632" s="35"/>
      <c r="G632" s="36">
        <f t="shared" si="123"/>
        <v>4.4247787610619468E-3</v>
      </c>
      <c r="H632" s="36">
        <f t="shared" si="124"/>
        <v>4.5662100456621002E-3</v>
      </c>
      <c r="I632" s="36" t="str">
        <f t="shared" si="125"/>
        <v/>
      </c>
      <c r="J632" s="36" t="str">
        <f t="shared" si="126"/>
        <v/>
      </c>
      <c r="K632" s="36">
        <f t="shared" si="129"/>
        <v>-1</v>
      </c>
      <c r="L632" s="36">
        <f t="shared" si="130"/>
        <v>-1</v>
      </c>
      <c r="M632" s="36">
        <f t="shared" si="127"/>
        <v>-4.4247787610619468E-3</v>
      </c>
      <c r="N632" s="42">
        <f t="shared" si="128"/>
        <v>-4.5662100456621002E-3</v>
      </c>
    </row>
    <row r="633" spans="1:14" x14ac:dyDescent="0.2">
      <c r="A633" s="28"/>
      <c r="B633" s="30" t="s">
        <v>592</v>
      </c>
      <c r="C633" s="41">
        <v>0</v>
      </c>
      <c r="D633" s="35">
        <v>1</v>
      </c>
      <c r="E633" s="35"/>
      <c r="F633" s="35"/>
      <c r="G633" s="36" t="str">
        <f t="shared" si="123"/>
        <v/>
      </c>
      <c r="H633" s="36">
        <f t="shared" si="124"/>
        <v>4.5662100456621002E-3</v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>
        <f t="shared" si="130"/>
        <v>-1</v>
      </c>
      <c r="M633" s="36" t="str">
        <f t="shared" si="127"/>
        <v/>
      </c>
      <c r="N633" s="42">
        <f t="shared" si="128"/>
        <v>-4.5662100456621002E-3</v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>
        <v>2</v>
      </c>
      <c r="F636" s="35">
        <v>8</v>
      </c>
      <c r="G636" s="36" t="str">
        <f t="shared" si="123"/>
        <v/>
      </c>
      <c r="H636" s="36" t="str">
        <f t="shared" si="124"/>
        <v/>
      </c>
      <c r="I636" s="36">
        <f t="shared" si="125"/>
        <v>4.6728971962616819E-3</v>
      </c>
      <c r="J636" s="36">
        <f t="shared" si="126"/>
        <v>2.0253164556962026E-2</v>
      </c>
      <c r="K636" s="36">
        <f t="shared" si="129"/>
        <v>1</v>
      </c>
      <c r="L636" s="36">
        <f t="shared" si="130"/>
        <v>1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2</v>
      </c>
      <c r="E637" s="35">
        <v>1</v>
      </c>
      <c r="F637" s="35">
        <v>0</v>
      </c>
      <c r="G637" s="36" t="str">
        <f t="shared" si="123"/>
        <v/>
      </c>
      <c r="H637" s="36">
        <f t="shared" si="124"/>
        <v>9.1324200913242004E-3</v>
      </c>
      <c r="I637" s="36">
        <f t="shared" si="125"/>
        <v>2.3364485981308409E-3</v>
      </c>
      <c r="J637" s="36" t="str">
        <f t="shared" si="126"/>
        <v/>
      </c>
      <c r="K637" s="36">
        <f t="shared" si="129"/>
        <v>1</v>
      </c>
      <c r="L637" s="36">
        <f t="shared" si="130"/>
        <v>-1</v>
      </c>
      <c r="M637" s="36" t="str">
        <f t="shared" si="127"/>
        <v/>
      </c>
      <c r="N637" s="42">
        <f t="shared" si="128"/>
        <v>-9.1324200913242004E-3</v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>
        <v>4</v>
      </c>
      <c r="F638" s="35">
        <v>1</v>
      </c>
      <c r="G638" s="36" t="str">
        <f t="shared" si="123"/>
        <v/>
      </c>
      <c r="H638" s="36" t="str">
        <f t="shared" si="124"/>
        <v/>
      </c>
      <c r="I638" s="36">
        <f t="shared" si="125"/>
        <v>9.3457943925233638E-3</v>
      </c>
      <c r="J638" s="36">
        <f t="shared" si="126"/>
        <v>2.5316455696202532E-3</v>
      </c>
      <c r="K638" s="36">
        <f t="shared" si="129"/>
        <v>1</v>
      </c>
      <c r="L638" s="36">
        <f t="shared" si="130"/>
        <v>1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3</v>
      </c>
      <c r="D639" s="35">
        <v>14</v>
      </c>
      <c r="E639" s="35">
        <v>42</v>
      </c>
      <c r="F639" s="35">
        <v>12</v>
      </c>
      <c r="G639" s="36">
        <f t="shared" si="123"/>
        <v>1.3274336283185841E-2</v>
      </c>
      <c r="H639" s="36">
        <f t="shared" si="124"/>
        <v>6.3926940639269403E-2</v>
      </c>
      <c r="I639" s="36">
        <f t="shared" si="125"/>
        <v>9.8130841121495324E-2</v>
      </c>
      <c r="J639" s="36">
        <f t="shared" si="126"/>
        <v>3.0379746835443037E-2</v>
      </c>
      <c r="K639" s="36">
        <f t="shared" si="129"/>
        <v>13</v>
      </c>
      <c r="L639" s="36">
        <f t="shared" si="130"/>
        <v>-0.14285714285714285</v>
      </c>
      <c r="M639" s="36">
        <f t="shared" si="127"/>
        <v>0.17256637168141592</v>
      </c>
      <c r="N639" s="42">
        <f t="shared" si="128"/>
        <v>-9.1324200913242004E-3</v>
      </c>
    </row>
    <row r="640" spans="1:14" ht="26.25" thickBot="1" x14ac:dyDescent="0.25">
      <c r="A640" s="28"/>
      <c r="B640" s="31" t="s">
        <v>599</v>
      </c>
      <c r="C640" s="43">
        <v>84</v>
      </c>
      <c r="D640" s="44">
        <v>77</v>
      </c>
      <c r="E640" s="44">
        <v>89</v>
      </c>
      <c r="F640" s="44">
        <v>56</v>
      </c>
      <c r="G640" s="45">
        <f t="shared" si="123"/>
        <v>0.37168141592920356</v>
      </c>
      <c r="H640" s="45">
        <f t="shared" si="124"/>
        <v>0.35159817351598172</v>
      </c>
      <c r="I640" s="45">
        <f t="shared" si="125"/>
        <v>0.20794392523364486</v>
      </c>
      <c r="J640" s="45">
        <f t="shared" si="126"/>
        <v>0.14177215189873418</v>
      </c>
      <c r="K640" s="45">
        <f t="shared" si="129"/>
        <v>5.9523809523809521E-2</v>
      </c>
      <c r="L640" s="45">
        <f t="shared" si="130"/>
        <v>-0.27272727272727271</v>
      </c>
      <c r="M640" s="45">
        <f t="shared" si="127"/>
        <v>2.2123893805309734E-2</v>
      </c>
      <c r="N640" s="46">
        <f t="shared" si="128"/>
        <v>-9.589041095890409E-2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622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623</v>
      </c>
      <c r="C9" s="18">
        <f>+C22+C81+C188+C371+C612</f>
        <v>3478</v>
      </c>
      <c r="D9" s="18">
        <f>+D22+D81+D188+D371+D612</f>
        <v>3755</v>
      </c>
      <c r="E9" s="18">
        <f>+E22+E81+E188+E371+E612</f>
        <v>4623</v>
      </c>
      <c r="F9" s="18">
        <f>+F22+F81+F188+F371+F612</f>
        <v>5353</v>
      </c>
      <c r="G9" s="19">
        <f>SUM(G10:G14)</f>
        <v>1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0.32921219091431858</v>
      </c>
      <c r="L9" s="20">
        <f t="shared" si="0"/>
        <v>0.42556591211717709</v>
      </c>
      <c r="M9" s="19">
        <f t="shared" ref="M9:N14" si="1">+IF(OR(AND(G9=""),(K9="")),"",G9*K9)</f>
        <v>0.32921219091431858</v>
      </c>
      <c r="N9" s="19">
        <f t="shared" si="1"/>
        <v>0.42556591211717709</v>
      </c>
    </row>
    <row r="10" spans="1:14" x14ac:dyDescent="0.2">
      <c r="A10" s="28"/>
      <c r="B10" s="24" t="s">
        <v>8</v>
      </c>
      <c r="C10" s="21">
        <f>+C22</f>
        <v>7</v>
      </c>
      <c r="D10" s="9">
        <f>+D22</f>
        <v>8</v>
      </c>
      <c r="E10" s="9">
        <f>+E22</f>
        <v>27</v>
      </c>
      <c r="F10" s="9">
        <f>+F22</f>
        <v>32</v>
      </c>
      <c r="G10" s="10">
        <f t="shared" ref="G10:J14" si="2">+C10/C$9</f>
        <v>2.0126509488211618E-3</v>
      </c>
      <c r="H10" s="10">
        <f t="shared" si="2"/>
        <v>2.1304926764314247E-3</v>
      </c>
      <c r="I10" s="10">
        <f t="shared" si="2"/>
        <v>5.8403634003893574E-3</v>
      </c>
      <c r="J10" s="10">
        <f t="shared" si="2"/>
        <v>5.9779562861946569E-3</v>
      </c>
      <c r="K10" s="10">
        <f t="shared" si="0"/>
        <v>2.8571428571428572</v>
      </c>
      <c r="L10" s="10">
        <f t="shared" si="0"/>
        <v>3</v>
      </c>
      <c r="M10" s="10">
        <f t="shared" si="1"/>
        <v>5.7504312823461762E-3</v>
      </c>
      <c r="N10" s="11">
        <f t="shared" si="1"/>
        <v>6.3914780292942744E-3</v>
      </c>
    </row>
    <row r="11" spans="1:14" x14ac:dyDescent="0.2">
      <c r="A11" s="28"/>
      <c r="B11" s="25" t="s">
        <v>9</v>
      </c>
      <c r="C11" s="22">
        <f>+C81</f>
        <v>407</v>
      </c>
      <c r="D11" s="7">
        <f>+D81</f>
        <v>307</v>
      </c>
      <c r="E11" s="7">
        <f>+E81</f>
        <v>537</v>
      </c>
      <c r="F11" s="7">
        <f>+F81</f>
        <v>566</v>
      </c>
      <c r="G11" s="8">
        <f t="shared" si="2"/>
        <v>0.11702127659574468</v>
      </c>
      <c r="H11" s="8">
        <f t="shared" si="2"/>
        <v>8.1757656458055925E-2</v>
      </c>
      <c r="I11" s="8">
        <f t="shared" si="2"/>
        <v>0.11615833874107723</v>
      </c>
      <c r="J11" s="8">
        <f t="shared" si="2"/>
        <v>0.10573510181206799</v>
      </c>
      <c r="K11" s="8">
        <f t="shared" si="0"/>
        <v>0.31941031941031939</v>
      </c>
      <c r="L11" s="8">
        <f t="shared" si="0"/>
        <v>0.84364820846905542</v>
      </c>
      <c r="M11" s="8">
        <f t="shared" si="1"/>
        <v>3.7377803335250141E-2</v>
      </c>
      <c r="N11" s="12">
        <f t="shared" si="1"/>
        <v>6.8974700399467376E-2</v>
      </c>
    </row>
    <row r="12" spans="1:14" ht="25.5" x14ac:dyDescent="0.2">
      <c r="A12" s="28"/>
      <c r="B12" s="25" t="s">
        <v>10</v>
      </c>
      <c r="C12" s="22">
        <f>+C188</f>
        <v>788</v>
      </c>
      <c r="D12" s="7">
        <f>+D188</f>
        <v>872</v>
      </c>
      <c r="E12" s="7">
        <f>+E188</f>
        <v>1244</v>
      </c>
      <c r="F12" s="7">
        <f>+F188</f>
        <v>1199</v>
      </c>
      <c r="G12" s="8">
        <f t="shared" si="2"/>
        <v>0.22656699252443932</v>
      </c>
      <c r="H12" s="8">
        <f t="shared" si="2"/>
        <v>0.2322237017310253</v>
      </c>
      <c r="I12" s="8">
        <f t="shared" si="2"/>
        <v>0.26908933592905038</v>
      </c>
      <c r="J12" s="8">
        <f t="shared" si="2"/>
        <v>0.22398654959835607</v>
      </c>
      <c r="K12" s="8">
        <f t="shared" si="0"/>
        <v>0.57868020304568524</v>
      </c>
      <c r="L12" s="8">
        <f t="shared" si="0"/>
        <v>0.375</v>
      </c>
      <c r="M12" s="8">
        <f t="shared" si="1"/>
        <v>0.13110983323749278</v>
      </c>
      <c r="N12" s="12">
        <f t="shared" si="1"/>
        <v>8.7083888149134481E-2</v>
      </c>
    </row>
    <row r="13" spans="1:14" x14ac:dyDescent="0.2">
      <c r="A13" s="28"/>
      <c r="B13" s="25" t="s">
        <v>11</v>
      </c>
      <c r="C13" s="22">
        <f>+C371</f>
        <v>1819</v>
      </c>
      <c r="D13" s="7">
        <f>+D371</f>
        <v>1832</v>
      </c>
      <c r="E13" s="7">
        <f>+E371</f>
        <v>1894</v>
      </c>
      <c r="F13" s="7">
        <f>+F371</f>
        <v>2123</v>
      </c>
      <c r="G13" s="8">
        <f t="shared" si="2"/>
        <v>0.5230017251293847</v>
      </c>
      <c r="H13" s="8">
        <f t="shared" si="2"/>
        <v>0.48788282290279628</v>
      </c>
      <c r="I13" s="8">
        <f t="shared" si="2"/>
        <v>0.40969067704953493</v>
      </c>
      <c r="J13" s="8">
        <f t="shared" si="2"/>
        <v>0.39660003736222676</v>
      </c>
      <c r="K13" s="8">
        <f t="shared" si="0"/>
        <v>4.1231445849367783E-2</v>
      </c>
      <c r="L13" s="8">
        <f t="shared" si="0"/>
        <v>0.15884279475982532</v>
      </c>
      <c r="M13" s="8">
        <f t="shared" si="1"/>
        <v>2.1564117308798158E-2</v>
      </c>
      <c r="N13" s="12">
        <f t="shared" si="1"/>
        <v>7.749667110519308E-2</v>
      </c>
    </row>
    <row r="14" spans="1:14" ht="15.75" thickBot="1" x14ac:dyDescent="0.25">
      <c r="A14" s="28"/>
      <c r="B14" s="26" t="s">
        <v>12</v>
      </c>
      <c r="C14" s="23">
        <f>+C612</f>
        <v>457</v>
      </c>
      <c r="D14" s="13">
        <f>+D612</f>
        <v>736</v>
      </c>
      <c r="E14" s="13">
        <f>+E612</f>
        <v>921</v>
      </c>
      <c r="F14" s="13">
        <f>+F612</f>
        <v>1433</v>
      </c>
      <c r="G14" s="14">
        <f t="shared" si="2"/>
        <v>0.13139735480161013</v>
      </c>
      <c r="H14" s="14">
        <f t="shared" si="2"/>
        <v>0.19600532623169109</v>
      </c>
      <c r="I14" s="14">
        <f t="shared" si="2"/>
        <v>0.19922128487994809</v>
      </c>
      <c r="J14" s="14">
        <f t="shared" si="2"/>
        <v>0.26770035494115452</v>
      </c>
      <c r="K14" s="14">
        <f t="shared" si="0"/>
        <v>1.0153172866520788</v>
      </c>
      <c r="L14" s="14">
        <f t="shared" si="0"/>
        <v>0.94701086956521741</v>
      </c>
      <c r="M14" s="14">
        <f t="shared" si="1"/>
        <v>0.1334100057504313</v>
      </c>
      <c r="N14" s="15">
        <f t="shared" si="1"/>
        <v>0.1856191744340879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7</v>
      </c>
      <c r="D22" s="32">
        <f>SUM(D23:D73)</f>
        <v>8</v>
      </c>
      <c r="E22" s="32">
        <f>SUM(E23:E73)</f>
        <v>27</v>
      </c>
      <c r="F22" s="32">
        <f>SUM(F23:F73)</f>
        <v>32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2.8571428571428572</v>
      </c>
      <c r="L22" s="34">
        <f>+IF(AND(D22=0,F22=0),"",IF(D22=0,1,IF(F22=0,-1,(F22-D22)/D22)))</f>
        <v>3</v>
      </c>
      <c r="M22" s="33">
        <f t="shared" ref="M22:M53" si="7">+IF(OR(AND(G22=""),(K22="")),"",G22*K22)</f>
        <v>2.8571428571428572</v>
      </c>
      <c r="N22" s="33">
        <f t="shared" ref="N22:N53" si="8">+IF(OR(AND(H22=""),(L22="")),"",H22*L22)</f>
        <v>3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1</v>
      </c>
      <c r="E24" s="35">
        <v>0</v>
      </c>
      <c r="F24" s="35">
        <v>1</v>
      </c>
      <c r="G24" s="36" t="str">
        <f t="shared" si="3"/>
        <v/>
      </c>
      <c r="H24" s="36">
        <f t="shared" si="4"/>
        <v>0.125</v>
      </c>
      <c r="I24" s="36" t="str">
        <f t="shared" si="5"/>
        <v/>
      </c>
      <c r="J24" s="36">
        <f t="shared" si="6"/>
        <v>3.125E-2</v>
      </c>
      <c r="K24" s="36" t="str">
        <f t="shared" si="9"/>
        <v xml:space="preserve"> </v>
      </c>
      <c r="L24" s="36">
        <f t="shared" si="10"/>
        <v>0</v>
      </c>
      <c r="M24" s="36" t="str">
        <f t="shared" si="7"/>
        <v/>
      </c>
      <c r="N24" s="42">
        <f t="shared" si="8"/>
        <v>0</v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>
        <v>0</v>
      </c>
      <c r="F25" s="35">
        <v>1</v>
      </c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>
        <f t="shared" si="6"/>
        <v>3.125E-2</v>
      </c>
      <c r="K25" s="36" t="str">
        <f t="shared" si="9"/>
        <v xml:space="preserve"> </v>
      </c>
      <c r="L25" s="36">
        <f t="shared" si="10"/>
        <v>1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>
        <v>3</v>
      </c>
      <c r="F26" s="35">
        <v>0</v>
      </c>
      <c r="G26" s="36" t="str">
        <f t="shared" si="3"/>
        <v/>
      </c>
      <c r="H26" s="36" t="str">
        <f t="shared" si="4"/>
        <v/>
      </c>
      <c r="I26" s="36">
        <f t="shared" si="5"/>
        <v>0.1111111111111111</v>
      </c>
      <c r="J26" s="36" t="str">
        <f t="shared" si="6"/>
        <v/>
      </c>
      <c r="K26" s="36">
        <f t="shared" si="9"/>
        <v>1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4</v>
      </c>
      <c r="F28" s="35">
        <v>8</v>
      </c>
      <c r="G28" s="36" t="str">
        <f t="shared" si="3"/>
        <v/>
      </c>
      <c r="H28" s="36" t="str">
        <f t="shared" si="4"/>
        <v/>
      </c>
      <c r="I28" s="36">
        <f t="shared" si="5"/>
        <v>0.14814814814814814</v>
      </c>
      <c r="J28" s="36">
        <f t="shared" si="6"/>
        <v>0.25</v>
      </c>
      <c r="K28" s="36">
        <f t="shared" si="9"/>
        <v>1</v>
      </c>
      <c r="L28" s="36">
        <f t="shared" si="10"/>
        <v>1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1</v>
      </c>
      <c r="D30" s="35">
        <v>0</v>
      </c>
      <c r="E30" s="35"/>
      <c r="F30" s="35"/>
      <c r="G30" s="36">
        <f t="shared" si="3"/>
        <v>0.14285714285714285</v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>
        <f t="shared" si="9"/>
        <v>-1</v>
      </c>
      <c r="L30" s="36" t="str">
        <f t="shared" si="10"/>
        <v xml:space="preserve"> </v>
      </c>
      <c r="M30" s="36">
        <f t="shared" si="7"/>
        <v>-0.14285714285714285</v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2</v>
      </c>
      <c r="E33" s="35">
        <v>8</v>
      </c>
      <c r="F33" s="35">
        <v>9</v>
      </c>
      <c r="G33" s="36" t="str">
        <f t="shared" si="3"/>
        <v/>
      </c>
      <c r="H33" s="36">
        <f t="shared" si="4"/>
        <v>0.25</v>
      </c>
      <c r="I33" s="36">
        <f t="shared" si="5"/>
        <v>0.29629629629629628</v>
      </c>
      <c r="J33" s="36">
        <f t="shared" si="6"/>
        <v>0.28125</v>
      </c>
      <c r="K33" s="36">
        <f t="shared" si="9"/>
        <v>1</v>
      </c>
      <c r="L33" s="36">
        <f t="shared" si="10"/>
        <v>3.5</v>
      </c>
      <c r="M33" s="36" t="str">
        <f t="shared" si="7"/>
        <v/>
      </c>
      <c r="N33" s="42">
        <f t="shared" si="8"/>
        <v>0.875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1</v>
      </c>
      <c r="E39" s="35"/>
      <c r="F39" s="35"/>
      <c r="G39" s="36" t="str">
        <f t="shared" si="3"/>
        <v/>
      </c>
      <c r="H39" s="36">
        <f t="shared" si="4"/>
        <v>0.125</v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>
        <f t="shared" si="10"/>
        <v>-1</v>
      </c>
      <c r="M39" s="36" t="str">
        <f t="shared" si="7"/>
        <v/>
      </c>
      <c r="N39" s="42">
        <f t="shared" si="8"/>
        <v>-0.125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1</v>
      </c>
      <c r="D42" s="35">
        <v>0</v>
      </c>
      <c r="E42" s="35">
        <v>4</v>
      </c>
      <c r="F42" s="35">
        <v>2</v>
      </c>
      <c r="G42" s="36">
        <f t="shared" si="3"/>
        <v>0.14285714285714285</v>
      </c>
      <c r="H42" s="36" t="str">
        <f t="shared" si="4"/>
        <v/>
      </c>
      <c r="I42" s="36">
        <f t="shared" si="5"/>
        <v>0.14814814814814814</v>
      </c>
      <c r="J42" s="36">
        <f t="shared" si="6"/>
        <v>6.25E-2</v>
      </c>
      <c r="K42" s="36">
        <f t="shared" si="9"/>
        <v>3</v>
      </c>
      <c r="L42" s="36">
        <f t="shared" si="10"/>
        <v>1</v>
      </c>
      <c r="M42" s="36">
        <f t="shared" si="7"/>
        <v>0.42857142857142855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>
        <v>1</v>
      </c>
      <c r="F44" s="35">
        <v>2</v>
      </c>
      <c r="G44" s="36" t="str">
        <f t="shared" si="3"/>
        <v/>
      </c>
      <c r="H44" s="36" t="str">
        <f t="shared" si="4"/>
        <v/>
      </c>
      <c r="I44" s="36">
        <f t="shared" si="5"/>
        <v>3.7037037037037035E-2</v>
      </c>
      <c r="J44" s="36">
        <f t="shared" si="6"/>
        <v>6.25E-2</v>
      </c>
      <c r="K44" s="36">
        <f t="shared" si="9"/>
        <v>1</v>
      </c>
      <c r="L44" s="36">
        <f t="shared" si="10"/>
        <v>1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1</v>
      </c>
      <c r="D48" s="35">
        <v>0</v>
      </c>
      <c r="E48" s="35"/>
      <c r="F48" s="35"/>
      <c r="G48" s="36">
        <f t="shared" si="3"/>
        <v>0.14285714285714285</v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 t="str">
        <f t="shared" si="10"/>
        <v xml:space="preserve"> </v>
      </c>
      <c r="M48" s="36">
        <f t="shared" si="7"/>
        <v>-0.14285714285714285</v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1</v>
      </c>
      <c r="D52" s="35">
        <v>0</v>
      </c>
      <c r="E52" s="35"/>
      <c r="F52" s="35"/>
      <c r="G52" s="36">
        <f t="shared" si="3"/>
        <v>0.14285714285714285</v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>
        <f t="shared" si="9"/>
        <v>-1</v>
      </c>
      <c r="L52" s="36" t="str">
        <f t="shared" si="10"/>
        <v xml:space="preserve"> </v>
      </c>
      <c r="M52" s="36">
        <f t="shared" si="7"/>
        <v>-0.14285714285714285</v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1</v>
      </c>
      <c r="E53" s="35">
        <v>1</v>
      </c>
      <c r="F53" s="35">
        <v>0</v>
      </c>
      <c r="G53" s="36" t="str">
        <f t="shared" si="3"/>
        <v/>
      </c>
      <c r="H53" s="36">
        <f t="shared" si="4"/>
        <v>0.125</v>
      </c>
      <c r="I53" s="36">
        <f t="shared" si="5"/>
        <v>3.7037037037037035E-2</v>
      </c>
      <c r="J53" s="36" t="str">
        <f t="shared" si="6"/>
        <v/>
      </c>
      <c r="K53" s="36">
        <f t="shared" si="9"/>
        <v>1</v>
      </c>
      <c r="L53" s="36">
        <f t="shared" si="10"/>
        <v>-1</v>
      </c>
      <c r="M53" s="36" t="str">
        <f t="shared" si="7"/>
        <v/>
      </c>
      <c r="N53" s="42">
        <f t="shared" si="8"/>
        <v>-0.125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1</v>
      </c>
      <c r="E58" s="35">
        <v>1</v>
      </c>
      <c r="F58" s="35">
        <v>1</v>
      </c>
      <c r="G58" s="36" t="str">
        <f t="shared" si="11"/>
        <v/>
      </c>
      <c r="H58" s="36">
        <f t="shared" si="12"/>
        <v>0.125</v>
      </c>
      <c r="I58" s="36">
        <f t="shared" si="13"/>
        <v>3.7037037037037035E-2</v>
      </c>
      <c r="J58" s="36">
        <f t="shared" si="14"/>
        <v>3.125E-2</v>
      </c>
      <c r="K58" s="36">
        <f t="shared" si="17"/>
        <v>1</v>
      </c>
      <c r="L58" s="36">
        <f t="shared" si="18"/>
        <v>0</v>
      </c>
      <c r="M58" s="36" t="str">
        <f t="shared" si="15"/>
        <v/>
      </c>
      <c r="N58" s="42">
        <f t="shared" si="16"/>
        <v>0</v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1</v>
      </c>
      <c r="F62" s="35">
        <v>1</v>
      </c>
      <c r="G62" s="36" t="str">
        <f t="shared" si="11"/>
        <v/>
      </c>
      <c r="H62" s="36" t="str">
        <f t="shared" si="12"/>
        <v/>
      </c>
      <c r="I62" s="36">
        <f t="shared" si="13"/>
        <v>3.7037037037037035E-2</v>
      </c>
      <c r="J62" s="36">
        <f t="shared" si="14"/>
        <v>3.125E-2</v>
      </c>
      <c r="K62" s="36">
        <f t="shared" si="17"/>
        <v>1</v>
      </c>
      <c r="L62" s="36">
        <f t="shared" si="18"/>
        <v>1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2</v>
      </c>
      <c r="D64" s="35">
        <v>0</v>
      </c>
      <c r="E64" s="35">
        <v>3</v>
      </c>
      <c r="F64" s="35">
        <v>2</v>
      </c>
      <c r="G64" s="36">
        <f t="shared" si="11"/>
        <v>0.2857142857142857</v>
      </c>
      <c r="H64" s="36" t="str">
        <f t="shared" si="12"/>
        <v/>
      </c>
      <c r="I64" s="36">
        <f t="shared" si="13"/>
        <v>0.1111111111111111</v>
      </c>
      <c r="J64" s="36">
        <f t="shared" si="14"/>
        <v>6.25E-2</v>
      </c>
      <c r="K64" s="36">
        <f t="shared" si="17"/>
        <v>0.5</v>
      </c>
      <c r="L64" s="36">
        <f t="shared" si="18"/>
        <v>1</v>
      </c>
      <c r="M64" s="36">
        <f t="shared" si="15"/>
        <v>0.14285714285714285</v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>
        <v>0</v>
      </c>
      <c r="F65" s="35">
        <v>1</v>
      </c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>
        <f t="shared" si="14"/>
        <v>3.125E-2</v>
      </c>
      <c r="K65" s="36" t="str">
        <f t="shared" si="17"/>
        <v xml:space="preserve"> </v>
      </c>
      <c r="L65" s="36">
        <f t="shared" si="18"/>
        <v>1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2</v>
      </c>
      <c r="E67" s="35">
        <v>0</v>
      </c>
      <c r="F67" s="35">
        <v>2</v>
      </c>
      <c r="G67" s="36" t="str">
        <f t="shared" si="11"/>
        <v/>
      </c>
      <c r="H67" s="36">
        <f t="shared" si="12"/>
        <v>0.25</v>
      </c>
      <c r="I67" s="36" t="str">
        <f t="shared" si="13"/>
        <v/>
      </c>
      <c r="J67" s="36">
        <f t="shared" si="14"/>
        <v>6.25E-2</v>
      </c>
      <c r="K67" s="36" t="str">
        <f t="shared" si="17"/>
        <v xml:space="preserve"> </v>
      </c>
      <c r="L67" s="36">
        <f t="shared" si="18"/>
        <v>0</v>
      </c>
      <c r="M67" s="36" t="str">
        <f t="shared" si="15"/>
        <v/>
      </c>
      <c r="N67" s="42">
        <f t="shared" si="16"/>
        <v>0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>
        <v>1</v>
      </c>
      <c r="F71" s="35">
        <v>2</v>
      </c>
      <c r="G71" s="36" t="str">
        <f t="shared" si="11"/>
        <v/>
      </c>
      <c r="H71" s="36" t="str">
        <f t="shared" si="12"/>
        <v/>
      </c>
      <c r="I71" s="36">
        <f t="shared" si="13"/>
        <v>3.7037037037037035E-2</v>
      </c>
      <c r="J71" s="36">
        <f t="shared" si="14"/>
        <v>6.25E-2</v>
      </c>
      <c r="K71" s="36">
        <f t="shared" si="17"/>
        <v>1</v>
      </c>
      <c r="L71" s="36">
        <f t="shared" si="18"/>
        <v>1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1</v>
      </c>
      <c r="D73" s="44">
        <v>0</v>
      </c>
      <c r="E73" s="44"/>
      <c r="F73" s="44"/>
      <c r="G73" s="45">
        <f t="shared" si="11"/>
        <v>0.14285714285714285</v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>
        <f t="shared" si="17"/>
        <v>-1</v>
      </c>
      <c r="L73" s="45" t="str">
        <f t="shared" si="18"/>
        <v xml:space="preserve"> </v>
      </c>
      <c r="M73" s="45">
        <f t="shared" si="15"/>
        <v>-0.14285714285714285</v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407</v>
      </c>
      <c r="D81" s="32">
        <f>SUM(D82:D180)</f>
        <v>307</v>
      </c>
      <c r="E81" s="32">
        <f>SUM(E82:E180)</f>
        <v>537</v>
      </c>
      <c r="F81" s="32">
        <f>SUM(F82:F180)</f>
        <v>566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0.31941031941031939</v>
      </c>
      <c r="L81" s="34">
        <f>+IF(AND(D81=0,F81=0),"",IF(D81=0,1,IF(F81=0,-1,(F81-D81)/D81)))</f>
        <v>0.84364820846905542</v>
      </c>
      <c r="M81" s="33">
        <f t="shared" ref="M81:M112" si="23">+IF(OR(AND(G81=""),(K81="")),"",G81*K81)</f>
        <v>0.31941031941031939</v>
      </c>
      <c r="N81" s="33">
        <f t="shared" ref="N81:N112" si="24">+IF(OR(AND(H81=""),(L81="")),"",H81*L81)</f>
        <v>0.84364820846905542</v>
      </c>
    </row>
    <row r="82" spans="1:14" x14ac:dyDescent="0.2">
      <c r="A82" s="28"/>
      <c r="B82" s="29" t="s">
        <v>65</v>
      </c>
      <c r="C82" s="37">
        <v>2</v>
      </c>
      <c r="D82" s="38">
        <v>0</v>
      </c>
      <c r="E82" s="38">
        <v>82</v>
      </c>
      <c r="F82" s="38">
        <v>57</v>
      </c>
      <c r="G82" s="39">
        <f t="shared" si="19"/>
        <v>4.9140049140049139E-3</v>
      </c>
      <c r="H82" s="39" t="str">
        <f t="shared" si="20"/>
        <v/>
      </c>
      <c r="I82" s="39">
        <f t="shared" si="21"/>
        <v>0.1527001862197393</v>
      </c>
      <c r="J82" s="39">
        <f t="shared" si="22"/>
        <v>0.10070671378091872</v>
      </c>
      <c r="K82" s="39">
        <f t="shared" ref="K82:K113" si="25">+IF(AND(C82=0,E82=0)," ",IF(C82=0,1,IF(E82=0,-1,(E82-C82)/C82)))</f>
        <v>40</v>
      </c>
      <c r="L82" s="39">
        <f t="shared" ref="L82:L113" si="26">+IF(AND(D82=0,F82=0)," ",IF(D82=0,1,IF(F82=0,-1,(F82-D82)/D82)))</f>
        <v>1</v>
      </c>
      <c r="M82" s="39">
        <f t="shared" si="23"/>
        <v>0.19656019656019655</v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3</v>
      </c>
      <c r="D83" s="35">
        <v>0</v>
      </c>
      <c r="E83" s="35"/>
      <c r="F83" s="35"/>
      <c r="G83" s="36">
        <f t="shared" si="19"/>
        <v>7.3710073710073713E-3</v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>
        <f t="shared" si="25"/>
        <v>-1</v>
      </c>
      <c r="L83" s="36" t="str">
        <f t="shared" si="26"/>
        <v xml:space="preserve"> </v>
      </c>
      <c r="M83" s="36">
        <f t="shared" si="23"/>
        <v>-7.3710073710073713E-3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>
        <v>1</v>
      </c>
      <c r="F84" s="35">
        <v>1</v>
      </c>
      <c r="G84" s="36" t="str">
        <f t="shared" si="19"/>
        <v/>
      </c>
      <c r="H84" s="36" t="str">
        <f t="shared" si="20"/>
        <v/>
      </c>
      <c r="I84" s="36">
        <f t="shared" si="21"/>
        <v>1.8621973929236499E-3</v>
      </c>
      <c r="J84" s="36">
        <f t="shared" si="22"/>
        <v>1.7667844522968198E-3</v>
      </c>
      <c r="K84" s="36">
        <f t="shared" si="25"/>
        <v>1</v>
      </c>
      <c r="L84" s="36">
        <f t="shared" si="26"/>
        <v>1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6</v>
      </c>
      <c r="D85" s="35">
        <v>5</v>
      </c>
      <c r="E85" s="35">
        <v>15</v>
      </c>
      <c r="F85" s="35">
        <v>11</v>
      </c>
      <c r="G85" s="36">
        <f t="shared" si="19"/>
        <v>1.4742014742014743E-2</v>
      </c>
      <c r="H85" s="36">
        <f t="shared" si="20"/>
        <v>1.6286644951140065E-2</v>
      </c>
      <c r="I85" s="36">
        <f t="shared" si="21"/>
        <v>2.7932960893854747E-2</v>
      </c>
      <c r="J85" s="36">
        <f t="shared" si="22"/>
        <v>1.9434628975265017E-2</v>
      </c>
      <c r="K85" s="36">
        <f t="shared" si="25"/>
        <v>1.5</v>
      </c>
      <c r="L85" s="36">
        <f t="shared" si="26"/>
        <v>1.2</v>
      </c>
      <c r="M85" s="36">
        <f t="shared" si="23"/>
        <v>2.2113022113022116E-2</v>
      </c>
      <c r="N85" s="42">
        <f t="shared" si="24"/>
        <v>1.9543973941368076E-2</v>
      </c>
    </row>
    <row r="86" spans="1:14" ht="25.5" x14ac:dyDescent="0.2">
      <c r="A86" s="28"/>
      <c r="B86" s="30" t="s">
        <v>69</v>
      </c>
      <c r="C86" s="41">
        <v>9</v>
      </c>
      <c r="D86" s="35">
        <v>5</v>
      </c>
      <c r="E86" s="35">
        <v>35</v>
      </c>
      <c r="F86" s="35">
        <v>24</v>
      </c>
      <c r="G86" s="36">
        <f t="shared" si="19"/>
        <v>2.2113022113022112E-2</v>
      </c>
      <c r="H86" s="36">
        <f t="shared" si="20"/>
        <v>1.6286644951140065E-2</v>
      </c>
      <c r="I86" s="36">
        <f t="shared" si="21"/>
        <v>6.5176908752327747E-2</v>
      </c>
      <c r="J86" s="36">
        <f t="shared" si="22"/>
        <v>4.2402826855123678E-2</v>
      </c>
      <c r="K86" s="36">
        <f t="shared" si="25"/>
        <v>2.8888888888888888</v>
      </c>
      <c r="L86" s="36">
        <f t="shared" si="26"/>
        <v>3.8</v>
      </c>
      <c r="M86" s="36">
        <f t="shared" si="23"/>
        <v>6.3882063882063883E-2</v>
      </c>
      <c r="N86" s="42">
        <f t="shared" si="24"/>
        <v>6.1889250814332247E-2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>
        <v>0</v>
      </c>
      <c r="F87" s="35">
        <v>1</v>
      </c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>
        <f t="shared" si="22"/>
        <v>1.7667844522968198E-3</v>
      </c>
      <c r="K87" s="36" t="str">
        <f t="shared" si="25"/>
        <v xml:space="preserve"> </v>
      </c>
      <c r="L87" s="36">
        <f t="shared" si="26"/>
        <v>1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0</v>
      </c>
      <c r="F88" s="35">
        <v>3</v>
      </c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>
        <f t="shared" si="22"/>
        <v>5.3003533568904597E-3</v>
      </c>
      <c r="K88" s="36" t="str">
        <f t="shared" si="25"/>
        <v xml:space="preserve"> </v>
      </c>
      <c r="L88" s="36">
        <f t="shared" si="26"/>
        <v>1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>
        <v>1</v>
      </c>
      <c r="F89" s="35">
        <v>0</v>
      </c>
      <c r="G89" s="36" t="str">
        <f t="shared" si="19"/>
        <v/>
      </c>
      <c r="H89" s="36" t="str">
        <f t="shared" si="20"/>
        <v/>
      </c>
      <c r="I89" s="36">
        <f t="shared" si="21"/>
        <v>1.8621973929236499E-3</v>
      </c>
      <c r="J89" s="36" t="str">
        <f t="shared" si="22"/>
        <v/>
      </c>
      <c r="K89" s="36">
        <f t="shared" si="25"/>
        <v>1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2</v>
      </c>
      <c r="D97" s="35">
        <v>0</v>
      </c>
      <c r="E97" s="35">
        <v>2</v>
      </c>
      <c r="F97" s="35">
        <v>1</v>
      </c>
      <c r="G97" s="36">
        <f t="shared" si="19"/>
        <v>4.9140049140049139E-3</v>
      </c>
      <c r="H97" s="36" t="str">
        <f t="shared" si="20"/>
        <v/>
      </c>
      <c r="I97" s="36">
        <f t="shared" si="21"/>
        <v>3.7243947858472998E-3</v>
      </c>
      <c r="J97" s="36">
        <f t="shared" si="22"/>
        <v>1.7667844522968198E-3</v>
      </c>
      <c r="K97" s="36">
        <f t="shared" si="25"/>
        <v>0</v>
      </c>
      <c r="L97" s="36">
        <f t="shared" si="26"/>
        <v>1</v>
      </c>
      <c r="M97" s="36">
        <f t="shared" si="23"/>
        <v>0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2</v>
      </c>
      <c r="E99" s="35">
        <v>9</v>
      </c>
      <c r="F99" s="35">
        <v>3</v>
      </c>
      <c r="G99" s="36" t="str">
        <f t="shared" si="19"/>
        <v/>
      </c>
      <c r="H99" s="36">
        <f t="shared" si="20"/>
        <v>6.5146579804560263E-3</v>
      </c>
      <c r="I99" s="36">
        <f t="shared" si="21"/>
        <v>1.6759776536312849E-2</v>
      </c>
      <c r="J99" s="36">
        <f t="shared" si="22"/>
        <v>5.3003533568904597E-3</v>
      </c>
      <c r="K99" s="36">
        <f t="shared" si="25"/>
        <v>1</v>
      </c>
      <c r="L99" s="36">
        <f t="shared" si="26"/>
        <v>0.5</v>
      </c>
      <c r="M99" s="36" t="str">
        <f t="shared" si="23"/>
        <v/>
      </c>
      <c r="N99" s="42">
        <f t="shared" si="24"/>
        <v>3.2573289902280132E-3</v>
      </c>
    </row>
    <row r="100" spans="1:14" x14ac:dyDescent="0.2">
      <c r="A100" s="28"/>
      <c r="B100" s="30" t="s">
        <v>83</v>
      </c>
      <c r="C100" s="41">
        <v>11</v>
      </c>
      <c r="D100" s="35">
        <v>8</v>
      </c>
      <c r="E100" s="35">
        <v>54</v>
      </c>
      <c r="F100" s="35">
        <v>41</v>
      </c>
      <c r="G100" s="36">
        <f t="shared" si="19"/>
        <v>2.7027027027027029E-2</v>
      </c>
      <c r="H100" s="36">
        <f t="shared" si="20"/>
        <v>2.6058631921824105E-2</v>
      </c>
      <c r="I100" s="36">
        <f t="shared" si="21"/>
        <v>0.1005586592178771</v>
      </c>
      <c r="J100" s="36">
        <f t="shared" si="22"/>
        <v>7.2438162544169613E-2</v>
      </c>
      <c r="K100" s="36">
        <f t="shared" si="25"/>
        <v>3.9090909090909092</v>
      </c>
      <c r="L100" s="36">
        <f t="shared" si="26"/>
        <v>4.125</v>
      </c>
      <c r="M100" s="36">
        <f t="shared" si="23"/>
        <v>0.10565110565110566</v>
      </c>
      <c r="N100" s="42">
        <f t="shared" si="24"/>
        <v>0.10749185667752444</v>
      </c>
    </row>
    <row r="101" spans="1:14" x14ac:dyDescent="0.2">
      <c r="A101" s="28"/>
      <c r="B101" s="30" t="s">
        <v>84</v>
      </c>
      <c r="C101" s="41">
        <v>7</v>
      </c>
      <c r="D101" s="35">
        <v>6</v>
      </c>
      <c r="E101" s="35">
        <v>41</v>
      </c>
      <c r="F101" s="35">
        <v>57</v>
      </c>
      <c r="G101" s="36">
        <f t="shared" si="19"/>
        <v>1.7199017199017199E-2</v>
      </c>
      <c r="H101" s="36">
        <f t="shared" si="20"/>
        <v>1.9543973941368076E-2</v>
      </c>
      <c r="I101" s="36">
        <f t="shared" si="21"/>
        <v>7.6350093109869649E-2</v>
      </c>
      <c r="J101" s="36">
        <f t="shared" si="22"/>
        <v>0.10070671378091872</v>
      </c>
      <c r="K101" s="36">
        <f t="shared" si="25"/>
        <v>4.8571428571428568</v>
      </c>
      <c r="L101" s="36">
        <f t="shared" si="26"/>
        <v>8.5</v>
      </c>
      <c r="M101" s="36">
        <f t="shared" si="23"/>
        <v>8.3538083538083535E-2</v>
      </c>
      <c r="N101" s="42">
        <f t="shared" si="24"/>
        <v>0.16612377850162866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>
        <v>16</v>
      </c>
      <c r="F102" s="35">
        <v>10</v>
      </c>
      <c r="G102" s="36" t="str">
        <f t="shared" si="19"/>
        <v/>
      </c>
      <c r="H102" s="36" t="str">
        <f t="shared" si="20"/>
        <v/>
      </c>
      <c r="I102" s="36">
        <f t="shared" si="21"/>
        <v>2.9795158286778398E-2</v>
      </c>
      <c r="J102" s="36">
        <f t="shared" si="22"/>
        <v>1.7667844522968199E-2</v>
      </c>
      <c r="K102" s="36">
        <f t="shared" si="25"/>
        <v>1</v>
      </c>
      <c r="L102" s="36">
        <f t="shared" si="26"/>
        <v>1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9</v>
      </c>
      <c r="E103" s="35">
        <v>2</v>
      </c>
      <c r="F103" s="35">
        <v>6</v>
      </c>
      <c r="G103" s="36">
        <f t="shared" si="19"/>
        <v>2.4570024570024569E-3</v>
      </c>
      <c r="H103" s="36">
        <f t="shared" si="20"/>
        <v>2.9315960912052116E-2</v>
      </c>
      <c r="I103" s="36">
        <f t="shared" si="21"/>
        <v>3.7243947858472998E-3</v>
      </c>
      <c r="J103" s="36">
        <f t="shared" si="22"/>
        <v>1.0600706713780919E-2</v>
      </c>
      <c r="K103" s="36">
        <f t="shared" si="25"/>
        <v>1</v>
      </c>
      <c r="L103" s="36">
        <f t="shared" si="26"/>
        <v>-0.33333333333333331</v>
      </c>
      <c r="M103" s="36">
        <f t="shared" si="23"/>
        <v>2.4570024570024569E-3</v>
      </c>
      <c r="N103" s="42">
        <f t="shared" si="24"/>
        <v>-9.7719869706840382E-3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>
        <v>0</v>
      </c>
      <c r="F104" s="35">
        <v>2</v>
      </c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>
        <f t="shared" si="22"/>
        <v>3.5335689045936395E-3</v>
      </c>
      <c r="K104" s="36" t="str">
        <f t="shared" si="25"/>
        <v xml:space="preserve"> </v>
      </c>
      <c r="L104" s="36">
        <f t="shared" si="26"/>
        <v>1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1</v>
      </c>
      <c r="E105" s="35">
        <v>0</v>
      </c>
      <c r="F105" s="35">
        <v>1</v>
      </c>
      <c r="G105" s="36" t="str">
        <f t="shared" si="19"/>
        <v/>
      </c>
      <c r="H105" s="36">
        <f t="shared" si="20"/>
        <v>3.2573289902280132E-3</v>
      </c>
      <c r="I105" s="36" t="str">
        <f t="shared" si="21"/>
        <v/>
      </c>
      <c r="J105" s="36">
        <f t="shared" si="22"/>
        <v>1.7667844522968198E-3</v>
      </c>
      <c r="K105" s="36" t="str">
        <f t="shared" si="25"/>
        <v xml:space="preserve"> </v>
      </c>
      <c r="L105" s="36">
        <f t="shared" si="26"/>
        <v>0</v>
      </c>
      <c r="M105" s="36" t="str">
        <f t="shared" si="23"/>
        <v/>
      </c>
      <c r="N105" s="42">
        <f t="shared" si="24"/>
        <v>0</v>
      </c>
    </row>
    <row r="106" spans="1:14" x14ac:dyDescent="0.2">
      <c r="A106" s="28"/>
      <c r="B106" s="30" t="s">
        <v>89</v>
      </c>
      <c r="C106" s="41">
        <v>0</v>
      </c>
      <c r="D106" s="35">
        <v>1</v>
      </c>
      <c r="E106" s="35">
        <v>0</v>
      </c>
      <c r="F106" s="35">
        <v>1</v>
      </c>
      <c r="G106" s="36" t="str">
        <f t="shared" si="19"/>
        <v/>
      </c>
      <c r="H106" s="36">
        <f t="shared" si="20"/>
        <v>3.2573289902280132E-3</v>
      </c>
      <c r="I106" s="36" t="str">
        <f t="shared" si="21"/>
        <v/>
      </c>
      <c r="J106" s="36">
        <f t="shared" si="22"/>
        <v>1.7667844522968198E-3</v>
      </c>
      <c r="K106" s="36" t="str">
        <f t="shared" si="25"/>
        <v xml:space="preserve"> </v>
      </c>
      <c r="L106" s="36">
        <f t="shared" si="26"/>
        <v>0</v>
      </c>
      <c r="M106" s="36" t="str">
        <f t="shared" si="23"/>
        <v/>
      </c>
      <c r="N106" s="42">
        <f t="shared" si="24"/>
        <v>0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1</v>
      </c>
      <c r="E108" s="35">
        <v>0</v>
      </c>
      <c r="F108" s="35">
        <v>4</v>
      </c>
      <c r="G108" s="36" t="str">
        <f t="shared" si="19"/>
        <v/>
      </c>
      <c r="H108" s="36">
        <f t="shared" si="20"/>
        <v>3.2573289902280132E-3</v>
      </c>
      <c r="I108" s="36" t="str">
        <f t="shared" si="21"/>
        <v/>
      </c>
      <c r="J108" s="36">
        <f t="shared" si="22"/>
        <v>7.0671378091872791E-3</v>
      </c>
      <c r="K108" s="36" t="str">
        <f t="shared" si="25"/>
        <v xml:space="preserve"> </v>
      </c>
      <c r="L108" s="36">
        <f t="shared" si="26"/>
        <v>3</v>
      </c>
      <c r="M108" s="36" t="str">
        <f t="shared" si="23"/>
        <v/>
      </c>
      <c r="N108" s="42">
        <f t="shared" si="24"/>
        <v>9.77198697068404E-3</v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>
        <v>0</v>
      </c>
      <c r="F109" s="35">
        <v>1</v>
      </c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>
        <f t="shared" si="22"/>
        <v>1.7667844522968198E-3</v>
      </c>
      <c r="K109" s="36" t="str">
        <f t="shared" si="25"/>
        <v xml:space="preserve"> </v>
      </c>
      <c r="L109" s="36">
        <f t="shared" si="26"/>
        <v>1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2</v>
      </c>
      <c r="D111" s="35">
        <v>4</v>
      </c>
      <c r="E111" s="35">
        <v>2</v>
      </c>
      <c r="F111" s="35">
        <v>5</v>
      </c>
      <c r="G111" s="36">
        <f t="shared" si="19"/>
        <v>4.9140049140049139E-3</v>
      </c>
      <c r="H111" s="36">
        <f t="shared" si="20"/>
        <v>1.3029315960912053E-2</v>
      </c>
      <c r="I111" s="36">
        <f t="shared" si="21"/>
        <v>3.7243947858472998E-3</v>
      </c>
      <c r="J111" s="36">
        <f t="shared" si="22"/>
        <v>8.8339222614840993E-3</v>
      </c>
      <c r="K111" s="36">
        <f t="shared" si="25"/>
        <v>0</v>
      </c>
      <c r="L111" s="36">
        <f t="shared" si="26"/>
        <v>0.25</v>
      </c>
      <c r="M111" s="36">
        <f t="shared" si="23"/>
        <v>0</v>
      </c>
      <c r="N111" s="42">
        <f t="shared" si="24"/>
        <v>3.2573289902280132E-3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1</v>
      </c>
      <c r="E113" s="35"/>
      <c r="F113" s="35"/>
      <c r="G113" s="36" t="str">
        <f t="shared" ref="G113:G144" si="27">+IF(C113=0,"",C113/C$81)</f>
        <v/>
      </c>
      <c r="H113" s="36">
        <f t="shared" ref="H113:H144" si="28">+IF(D113=0,"",D113/D$81)</f>
        <v>3.2573289902280132E-3</v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>
        <f t="shared" si="26"/>
        <v>-1</v>
      </c>
      <c r="M113" s="36" t="str">
        <f t="shared" ref="M113:M144" si="31">+IF(OR(AND(G113=""),(K113="")),"",G113*K113)</f>
        <v/>
      </c>
      <c r="N113" s="42">
        <f t="shared" ref="N113:N144" si="32">+IF(OR(AND(H113=""),(L113="")),"",H113*L113)</f>
        <v>-3.2573289902280132E-3</v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4</v>
      </c>
      <c r="E115" s="35">
        <v>14</v>
      </c>
      <c r="F115" s="35">
        <v>59</v>
      </c>
      <c r="G115" s="36" t="str">
        <f t="shared" si="27"/>
        <v/>
      </c>
      <c r="H115" s="36">
        <f t="shared" si="28"/>
        <v>1.3029315960912053E-2</v>
      </c>
      <c r="I115" s="36">
        <f t="shared" si="29"/>
        <v>2.6070763500931099E-2</v>
      </c>
      <c r="J115" s="36">
        <f t="shared" si="30"/>
        <v>0.10424028268551237</v>
      </c>
      <c r="K115" s="36">
        <f t="shared" si="33"/>
        <v>1</v>
      </c>
      <c r="L115" s="36">
        <f t="shared" si="34"/>
        <v>13.75</v>
      </c>
      <c r="M115" s="36" t="str">
        <f t="shared" si="31"/>
        <v/>
      </c>
      <c r="N115" s="42">
        <f t="shared" si="32"/>
        <v>0.17915309446254071</v>
      </c>
    </row>
    <row r="116" spans="1:14" x14ac:dyDescent="0.2">
      <c r="A116" s="28"/>
      <c r="B116" s="30" t="s">
        <v>99</v>
      </c>
      <c r="C116" s="41">
        <v>2</v>
      </c>
      <c r="D116" s="35">
        <v>2</v>
      </c>
      <c r="E116" s="35">
        <v>38</v>
      </c>
      <c r="F116" s="35">
        <v>35</v>
      </c>
      <c r="G116" s="36">
        <f t="shared" si="27"/>
        <v>4.9140049140049139E-3</v>
      </c>
      <c r="H116" s="36">
        <f t="shared" si="28"/>
        <v>6.5146579804560263E-3</v>
      </c>
      <c r="I116" s="36">
        <f t="shared" si="29"/>
        <v>7.0763500931098691E-2</v>
      </c>
      <c r="J116" s="36">
        <f t="shared" si="30"/>
        <v>6.1837455830388695E-2</v>
      </c>
      <c r="K116" s="36">
        <f t="shared" si="33"/>
        <v>18</v>
      </c>
      <c r="L116" s="36">
        <f t="shared" si="34"/>
        <v>16.5</v>
      </c>
      <c r="M116" s="36">
        <f t="shared" si="31"/>
        <v>8.8452088452088448E-2</v>
      </c>
      <c r="N116" s="42">
        <f t="shared" si="32"/>
        <v>0.10749185667752444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0</v>
      </c>
      <c r="E118" s="35">
        <v>0</v>
      </c>
      <c r="F118" s="35">
        <v>1</v>
      </c>
      <c r="G118" s="36" t="str">
        <f t="shared" si="27"/>
        <v/>
      </c>
      <c r="H118" s="36" t="str">
        <f t="shared" si="28"/>
        <v/>
      </c>
      <c r="I118" s="36" t="str">
        <f t="shared" si="29"/>
        <v/>
      </c>
      <c r="J118" s="36">
        <f t="shared" si="30"/>
        <v>1.7667844522968198E-3</v>
      </c>
      <c r="K118" s="36" t="str">
        <f t="shared" si="33"/>
        <v xml:space="preserve"> </v>
      </c>
      <c r="L118" s="36">
        <f t="shared" si="34"/>
        <v>1</v>
      </c>
      <c r="M118" s="36" t="str">
        <f t="shared" si="31"/>
        <v/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>
        <v>2</v>
      </c>
      <c r="F121" s="35">
        <v>0</v>
      </c>
      <c r="G121" s="36" t="str">
        <f t="shared" si="27"/>
        <v/>
      </c>
      <c r="H121" s="36" t="str">
        <f t="shared" si="28"/>
        <v/>
      </c>
      <c r="I121" s="36">
        <f t="shared" si="29"/>
        <v>3.7243947858472998E-3</v>
      </c>
      <c r="J121" s="36" t="str">
        <f t="shared" si="30"/>
        <v/>
      </c>
      <c r="K121" s="36">
        <f t="shared" si="33"/>
        <v>1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>
        <v>0</v>
      </c>
      <c r="F122" s="35">
        <v>1</v>
      </c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>
        <f t="shared" si="30"/>
        <v>1.7667844522968198E-3</v>
      </c>
      <c r="K122" s="36" t="str">
        <f t="shared" si="33"/>
        <v xml:space="preserve"> </v>
      </c>
      <c r="L122" s="36">
        <f t="shared" si="34"/>
        <v>1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7</v>
      </c>
      <c r="D123" s="35">
        <v>8</v>
      </c>
      <c r="E123" s="35">
        <v>14</v>
      </c>
      <c r="F123" s="35">
        <v>21</v>
      </c>
      <c r="G123" s="36">
        <f t="shared" si="27"/>
        <v>1.7199017199017199E-2</v>
      </c>
      <c r="H123" s="36">
        <f t="shared" si="28"/>
        <v>2.6058631921824105E-2</v>
      </c>
      <c r="I123" s="36">
        <f t="shared" si="29"/>
        <v>2.6070763500931099E-2</v>
      </c>
      <c r="J123" s="36">
        <f t="shared" si="30"/>
        <v>3.7102473498233215E-2</v>
      </c>
      <c r="K123" s="36">
        <f t="shared" si="33"/>
        <v>1</v>
      </c>
      <c r="L123" s="36">
        <f t="shared" si="34"/>
        <v>1.625</v>
      </c>
      <c r="M123" s="36">
        <f t="shared" si="31"/>
        <v>1.7199017199017199E-2</v>
      </c>
      <c r="N123" s="42">
        <f t="shared" si="32"/>
        <v>4.2345276872964174E-2</v>
      </c>
    </row>
    <row r="124" spans="1:14" ht="25.5" x14ac:dyDescent="0.2">
      <c r="A124" s="28"/>
      <c r="B124" s="30" t="s">
        <v>107</v>
      </c>
      <c r="C124" s="41">
        <v>289</v>
      </c>
      <c r="D124" s="35">
        <v>205</v>
      </c>
      <c r="E124" s="35">
        <v>66</v>
      </c>
      <c r="F124" s="35">
        <v>93</v>
      </c>
      <c r="G124" s="36">
        <f t="shared" si="27"/>
        <v>0.71007371007371012</v>
      </c>
      <c r="H124" s="36">
        <f t="shared" si="28"/>
        <v>0.66775244299674263</v>
      </c>
      <c r="I124" s="36">
        <f t="shared" si="29"/>
        <v>0.12290502793296089</v>
      </c>
      <c r="J124" s="36">
        <f t="shared" si="30"/>
        <v>0.16431095406360424</v>
      </c>
      <c r="K124" s="36">
        <f t="shared" si="33"/>
        <v>-0.77162629757785473</v>
      </c>
      <c r="L124" s="36">
        <f t="shared" si="34"/>
        <v>-0.54634146341463419</v>
      </c>
      <c r="M124" s="36">
        <f t="shared" si="31"/>
        <v>-0.54791154791154795</v>
      </c>
      <c r="N124" s="42">
        <f t="shared" si="32"/>
        <v>-0.36482084690553745</v>
      </c>
    </row>
    <row r="125" spans="1:14" ht="25.5" x14ac:dyDescent="0.2">
      <c r="A125" s="28"/>
      <c r="B125" s="30" t="s">
        <v>108</v>
      </c>
      <c r="C125" s="41">
        <v>0</v>
      </c>
      <c r="D125" s="35">
        <v>1</v>
      </c>
      <c r="E125" s="35">
        <v>0</v>
      </c>
      <c r="F125" s="35">
        <v>2</v>
      </c>
      <c r="G125" s="36" t="str">
        <f t="shared" si="27"/>
        <v/>
      </c>
      <c r="H125" s="36">
        <f t="shared" si="28"/>
        <v>3.2573289902280132E-3</v>
      </c>
      <c r="I125" s="36" t="str">
        <f t="shared" si="29"/>
        <v/>
      </c>
      <c r="J125" s="36">
        <f t="shared" si="30"/>
        <v>3.5335689045936395E-3</v>
      </c>
      <c r="K125" s="36" t="str">
        <f t="shared" si="33"/>
        <v xml:space="preserve"> </v>
      </c>
      <c r="L125" s="36">
        <f t="shared" si="34"/>
        <v>1</v>
      </c>
      <c r="M125" s="36" t="str">
        <f t="shared" si="31"/>
        <v/>
      </c>
      <c r="N125" s="42">
        <f t="shared" si="32"/>
        <v>3.2573289902280132E-3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1</v>
      </c>
      <c r="D127" s="35">
        <v>2</v>
      </c>
      <c r="E127" s="35">
        <v>2</v>
      </c>
      <c r="F127" s="35">
        <v>2</v>
      </c>
      <c r="G127" s="36">
        <f t="shared" si="27"/>
        <v>2.4570024570024569E-3</v>
      </c>
      <c r="H127" s="36">
        <f t="shared" si="28"/>
        <v>6.5146579804560263E-3</v>
      </c>
      <c r="I127" s="36">
        <f t="shared" si="29"/>
        <v>3.7243947858472998E-3</v>
      </c>
      <c r="J127" s="36">
        <f t="shared" si="30"/>
        <v>3.5335689045936395E-3</v>
      </c>
      <c r="K127" s="36">
        <f t="shared" si="33"/>
        <v>1</v>
      </c>
      <c r="L127" s="36">
        <f t="shared" si="34"/>
        <v>0</v>
      </c>
      <c r="M127" s="36">
        <f t="shared" si="31"/>
        <v>2.4570024570024569E-3</v>
      </c>
      <c r="N127" s="42">
        <f t="shared" si="32"/>
        <v>0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2</v>
      </c>
      <c r="F128" s="35">
        <v>0</v>
      </c>
      <c r="G128" s="36" t="str">
        <f t="shared" si="27"/>
        <v/>
      </c>
      <c r="H128" s="36" t="str">
        <f t="shared" si="28"/>
        <v/>
      </c>
      <c r="I128" s="36">
        <f t="shared" si="29"/>
        <v>3.7243947858472998E-3</v>
      </c>
      <c r="J128" s="36" t="str">
        <f t="shared" si="30"/>
        <v/>
      </c>
      <c r="K128" s="36">
        <f t="shared" si="33"/>
        <v>1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3</v>
      </c>
      <c r="E129" s="35">
        <v>1</v>
      </c>
      <c r="F129" s="35">
        <v>1</v>
      </c>
      <c r="G129" s="36" t="str">
        <f t="shared" si="27"/>
        <v/>
      </c>
      <c r="H129" s="36">
        <f t="shared" si="28"/>
        <v>9.7719869706840382E-3</v>
      </c>
      <c r="I129" s="36">
        <f t="shared" si="29"/>
        <v>1.8621973929236499E-3</v>
      </c>
      <c r="J129" s="36">
        <f t="shared" si="30"/>
        <v>1.7667844522968198E-3</v>
      </c>
      <c r="K129" s="36">
        <f t="shared" si="33"/>
        <v>1</v>
      </c>
      <c r="L129" s="36">
        <f t="shared" si="34"/>
        <v>-0.66666666666666663</v>
      </c>
      <c r="M129" s="36" t="str">
        <f t="shared" si="31"/>
        <v/>
      </c>
      <c r="N129" s="42">
        <f t="shared" si="32"/>
        <v>-6.5146579804560255E-3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>
        <v>0</v>
      </c>
      <c r="F132" s="35">
        <v>1</v>
      </c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>
        <f t="shared" si="30"/>
        <v>1.7667844522968198E-3</v>
      </c>
      <c r="K132" s="36" t="str">
        <f t="shared" si="33"/>
        <v xml:space="preserve"> </v>
      </c>
      <c r="L132" s="36">
        <f t="shared" si="34"/>
        <v>1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1</v>
      </c>
      <c r="E134" s="35"/>
      <c r="F134" s="35"/>
      <c r="G134" s="36" t="str">
        <f t="shared" si="27"/>
        <v/>
      </c>
      <c r="H134" s="36">
        <f t="shared" si="28"/>
        <v>3.2573289902280132E-3</v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>
        <f t="shared" si="34"/>
        <v>-1</v>
      </c>
      <c r="M134" s="36" t="str">
        <f t="shared" si="31"/>
        <v/>
      </c>
      <c r="N134" s="42">
        <f t="shared" si="32"/>
        <v>-3.2573289902280132E-3</v>
      </c>
    </row>
    <row r="135" spans="1:14" x14ac:dyDescent="0.2">
      <c r="A135" s="28"/>
      <c r="B135" s="30" t="s">
        <v>118</v>
      </c>
      <c r="C135" s="41">
        <v>3</v>
      </c>
      <c r="D135" s="35">
        <v>0</v>
      </c>
      <c r="E135" s="35">
        <v>6</v>
      </c>
      <c r="F135" s="35">
        <v>0</v>
      </c>
      <c r="G135" s="36">
        <f t="shared" si="27"/>
        <v>7.3710073710073713E-3</v>
      </c>
      <c r="H135" s="36" t="str">
        <f t="shared" si="28"/>
        <v/>
      </c>
      <c r="I135" s="36">
        <f t="shared" si="29"/>
        <v>1.11731843575419E-2</v>
      </c>
      <c r="J135" s="36" t="str">
        <f t="shared" si="30"/>
        <v/>
      </c>
      <c r="K135" s="36">
        <f t="shared" si="33"/>
        <v>1</v>
      </c>
      <c r="L135" s="36" t="str">
        <f t="shared" si="34"/>
        <v xml:space="preserve"> </v>
      </c>
      <c r="M135" s="36">
        <f t="shared" si="31"/>
        <v>7.3710073710073713E-3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3</v>
      </c>
      <c r="D137" s="35">
        <v>0</v>
      </c>
      <c r="E137" s="35">
        <v>7</v>
      </c>
      <c r="F137" s="35">
        <v>3</v>
      </c>
      <c r="G137" s="36">
        <f t="shared" si="27"/>
        <v>7.3710073710073713E-3</v>
      </c>
      <c r="H137" s="36" t="str">
        <f t="shared" si="28"/>
        <v/>
      </c>
      <c r="I137" s="36">
        <f t="shared" si="29"/>
        <v>1.3035381750465549E-2</v>
      </c>
      <c r="J137" s="36">
        <f t="shared" si="30"/>
        <v>5.3003533568904597E-3</v>
      </c>
      <c r="K137" s="36">
        <f t="shared" si="33"/>
        <v>1.3333333333333333</v>
      </c>
      <c r="L137" s="36">
        <f t="shared" si="34"/>
        <v>1</v>
      </c>
      <c r="M137" s="36">
        <f t="shared" si="31"/>
        <v>9.8280098280098278E-3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1</v>
      </c>
      <c r="D138" s="35">
        <v>0</v>
      </c>
      <c r="E138" s="35"/>
      <c r="F138" s="35"/>
      <c r="G138" s="36">
        <f t="shared" si="27"/>
        <v>2.4570024570024569E-3</v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 t="str">
        <f t="shared" si="34"/>
        <v xml:space="preserve"> </v>
      </c>
      <c r="M138" s="36">
        <f t="shared" si="31"/>
        <v>-2.4570024570024569E-3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15</v>
      </c>
      <c r="D139" s="35">
        <v>2</v>
      </c>
      <c r="E139" s="35">
        <v>15</v>
      </c>
      <c r="F139" s="35">
        <v>0</v>
      </c>
      <c r="G139" s="36">
        <f t="shared" si="27"/>
        <v>3.6855036855036855E-2</v>
      </c>
      <c r="H139" s="36">
        <f t="shared" si="28"/>
        <v>6.5146579804560263E-3</v>
      </c>
      <c r="I139" s="36">
        <f t="shared" si="29"/>
        <v>2.7932960893854747E-2</v>
      </c>
      <c r="J139" s="36" t="str">
        <f t="shared" si="30"/>
        <v/>
      </c>
      <c r="K139" s="36">
        <f t="shared" si="33"/>
        <v>0</v>
      </c>
      <c r="L139" s="36">
        <f t="shared" si="34"/>
        <v>-1</v>
      </c>
      <c r="M139" s="36">
        <f t="shared" si="31"/>
        <v>0</v>
      </c>
      <c r="N139" s="42">
        <f t="shared" si="32"/>
        <v>-6.5146579804560263E-3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7</v>
      </c>
      <c r="D141" s="35">
        <v>1</v>
      </c>
      <c r="E141" s="35">
        <v>22</v>
      </c>
      <c r="F141" s="35">
        <v>43</v>
      </c>
      <c r="G141" s="36">
        <f t="shared" si="27"/>
        <v>1.7199017199017199E-2</v>
      </c>
      <c r="H141" s="36">
        <f t="shared" si="28"/>
        <v>3.2573289902280132E-3</v>
      </c>
      <c r="I141" s="36">
        <f t="shared" si="29"/>
        <v>4.0968342644320296E-2</v>
      </c>
      <c r="J141" s="36">
        <f t="shared" si="30"/>
        <v>7.5971731448763249E-2</v>
      </c>
      <c r="K141" s="36">
        <f t="shared" si="33"/>
        <v>2.1428571428571428</v>
      </c>
      <c r="L141" s="36">
        <f t="shared" si="34"/>
        <v>42</v>
      </c>
      <c r="M141" s="36">
        <f t="shared" si="31"/>
        <v>3.6855036855036855E-2</v>
      </c>
      <c r="N141" s="42">
        <f t="shared" si="32"/>
        <v>0.13680781758957655</v>
      </c>
    </row>
    <row r="142" spans="1:14" x14ac:dyDescent="0.2">
      <c r="A142" s="28"/>
      <c r="B142" s="30" t="s">
        <v>125</v>
      </c>
      <c r="C142" s="41">
        <v>2</v>
      </c>
      <c r="D142" s="35">
        <v>4</v>
      </c>
      <c r="E142" s="35">
        <v>8</v>
      </c>
      <c r="F142" s="35">
        <v>6</v>
      </c>
      <c r="G142" s="36">
        <f t="shared" si="27"/>
        <v>4.9140049140049139E-3</v>
      </c>
      <c r="H142" s="36">
        <f t="shared" si="28"/>
        <v>1.3029315960912053E-2</v>
      </c>
      <c r="I142" s="36">
        <f t="shared" si="29"/>
        <v>1.4897579143389199E-2</v>
      </c>
      <c r="J142" s="36">
        <f t="shared" si="30"/>
        <v>1.0600706713780919E-2</v>
      </c>
      <c r="K142" s="36">
        <f t="shared" si="33"/>
        <v>3</v>
      </c>
      <c r="L142" s="36">
        <f t="shared" si="34"/>
        <v>0.5</v>
      </c>
      <c r="M142" s="36">
        <f t="shared" si="31"/>
        <v>1.4742014742014743E-2</v>
      </c>
      <c r="N142" s="42">
        <f t="shared" si="32"/>
        <v>6.5146579804560263E-3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10</v>
      </c>
      <c r="D144" s="35">
        <v>16</v>
      </c>
      <c r="E144" s="35">
        <v>15</v>
      </c>
      <c r="F144" s="35">
        <v>14</v>
      </c>
      <c r="G144" s="36">
        <f t="shared" si="27"/>
        <v>2.4570024570024569E-2</v>
      </c>
      <c r="H144" s="36">
        <f t="shared" si="28"/>
        <v>5.2117263843648211E-2</v>
      </c>
      <c r="I144" s="36">
        <f t="shared" si="29"/>
        <v>2.7932960893854747E-2</v>
      </c>
      <c r="J144" s="36">
        <f t="shared" si="30"/>
        <v>2.4734982332155476E-2</v>
      </c>
      <c r="K144" s="36">
        <f t="shared" si="33"/>
        <v>0.5</v>
      </c>
      <c r="L144" s="36">
        <f t="shared" si="34"/>
        <v>-0.125</v>
      </c>
      <c r="M144" s="36">
        <f t="shared" si="31"/>
        <v>1.2285012285012284E-2</v>
      </c>
      <c r="N144" s="42">
        <f t="shared" si="32"/>
        <v>-6.5146579804560263E-3</v>
      </c>
    </row>
    <row r="145" spans="1:14" ht="28.5" customHeight="1" x14ac:dyDescent="0.2">
      <c r="A145" s="28"/>
      <c r="B145" s="30" t="s">
        <v>128</v>
      </c>
      <c r="C145" s="41">
        <v>5</v>
      </c>
      <c r="D145" s="35">
        <v>2</v>
      </c>
      <c r="E145" s="35">
        <v>11</v>
      </c>
      <c r="F145" s="35">
        <v>10</v>
      </c>
      <c r="G145" s="36">
        <f t="shared" ref="G145:G180" si="35">+IF(C145=0,"",C145/C$81)</f>
        <v>1.2285012285012284E-2</v>
      </c>
      <c r="H145" s="36">
        <f t="shared" ref="H145:H180" si="36">+IF(D145=0,"",D145/D$81)</f>
        <v>6.5146579804560263E-3</v>
      </c>
      <c r="I145" s="36">
        <f t="shared" ref="I145:I180" si="37">+IF(E145=0,"",E145/E$81)</f>
        <v>2.0484171322160148E-2</v>
      </c>
      <c r="J145" s="36">
        <f t="shared" ref="J145:J180" si="38">+IF(F145=0,"",F145/F$81)</f>
        <v>1.7667844522968199E-2</v>
      </c>
      <c r="K145" s="36">
        <f t="shared" si="33"/>
        <v>1.2</v>
      </c>
      <c r="L145" s="36">
        <f t="shared" si="34"/>
        <v>4</v>
      </c>
      <c r="M145" s="36">
        <f t="shared" ref="M145:M180" si="39">+IF(OR(AND(G145=""),(K145="")),"",G145*K145)</f>
        <v>1.4742014742014741E-2</v>
      </c>
      <c r="N145" s="42">
        <f t="shared" ref="N145:N180" si="40">+IF(OR(AND(H145=""),(L145="")),"",H145*L145)</f>
        <v>2.6058631921824105E-2</v>
      </c>
    </row>
    <row r="146" spans="1:14" x14ac:dyDescent="0.2">
      <c r="A146" s="28"/>
      <c r="B146" s="30" t="s">
        <v>129</v>
      </c>
      <c r="C146" s="41">
        <v>4</v>
      </c>
      <c r="D146" s="35">
        <v>4</v>
      </c>
      <c r="E146" s="35">
        <v>10</v>
      </c>
      <c r="F146" s="35">
        <v>6</v>
      </c>
      <c r="G146" s="36">
        <f t="shared" si="35"/>
        <v>9.8280098280098278E-3</v>
      </c>
      <c r="H146" s="36">
        <f t="shared" si="36"/>
        <v>1.3029315960912053E-2</v>
      </c>
      <c r="I146" s="36">
        <f t="shared" si="37"/>
        <v>1.86219739292365E-2</v>
      </c>
      <c r="J146" s="36">
        <f t="shared" si="38"/>
        <v>1.0600706713780919E-2</v>
      </c>
      <c r="K146" s="36">
        <f t="shared" ref="K146:K180" si="41">+IF(AND(C146=0,E146=0)," ",IF(C146=0,1,IF(E146=0,-1,(E146-C146)/C146)))</f>
        <v>1.5</v>
      </c>
      <c r="L146" s="36">
        <f t="shared" ref="L146:L180" si="42">+IF(AND(D146=0,F146=0)," ",IF(D146=0,1,IF(F146=0,-1,(F146-D146)/D146)))</f>
        <v>0.5</v>
      </c>
      <c r="M146" s="36">
        <f t="shared" si="39"/>
        <v>1.4742014742014743E-2</v>
      </c>
      <c r="N146" s="42">
        <f t="shared" si="40"/>
        <v>6.5146579804560263E-3</v>
      </c>
    </row>
    <row r="147" spans="1:14" x14ac:dyDescent="0.2">
      <c r="A147" s="28"/>
      <c r="B147" s="30" t="s">
        <v>130</v>
      </c>
      <c r="C147" s="41">
        <v>6</v>
      </c>
      <c r="D147" s="35">
        <v>1</v>
      </c>
      <c r="E147" s="35">
        <v>5</v>
      </c>
      <c r="F147" s="35">
        <v>0</v>
      </c>
      <c r="G147" s="36">
        <f t="shared" si="35"/>
        <v>1.4742014742014743E-2</v>
      </c>
      <c r="H147" s="36">
        <f t="shared" si="36"/>
        <v>3.2573289902280132E-3</v>
      </c>
      <c r="I147" s="36">
        <f t="shared" si="37"/>
        <v>9.3109869646182501E-3</v>
      </c>
      <c r="J147" s="36" t="str">
        <f t="shared" si="38"/>
        <v/>
      </c>
      <c r="K147" s="36">
        <f t="shared" si="41"/>
        <v>-0.16666666666666666</v>
      </c>
      <c r="L147" s="36">
        <f t="shared" si="42"/>
        <v>-1</v>
      </c>
      <c r="M147" s="36">
        <f t="shared" si="39"/>
        <v>-2.4570024570024569E-3</v>
      </c>
      <c r="N147" s="42">
        <f t="shared" si="40"/>
        <v>-3.2573289902280132E-3</v>
      </c>
    </row>
    <row r="148" spans="1:14" x14ac:dyDescent="0.2">
      <c r="A148" s="28"/>
      <c r="B148" s="30" t="s">
        <v>131</v>
      </c>
      <c r="C148" s="41">
        <v>2</v>
      </c>
      <c r="D148" s="35">
        <v>2</v>
      </c>
      <c r="E148" s="35"/>
      <c r="F148" s="35"/>
      <c r="G148" s="36">
        <f t="shared" si="35"/>
        <v>4.9140049140049139E-3</v>
      </c>
      <c r="H148" s="36">
        <f t="shared" si="36"/>
        <v>6.5146579804560263E-3</v>
      </c>
      <c r="I148" s="36" t="str">
        <f t="shared" si="37"/>
        <v/>
      </c>
      <c r="J148" s="36" t="str">
        <f t="shared" si="38"/>
        <v/>
      </c>
      <c r="K148" s="36">
        <f t="shared" si="41"/>
        <v>-1</v>
      </c>
      <c r="L148" s="36">
        <f t="shared" si="42"/>
        <v>-1</v>
      </c>
      <c r="M148" s="36">
        <f t="shared" si="39"/>
        <v>-4.9140049140049139E-3</v>
      </c>
      <c r="N148" s="42">
        <f t="shared" si="40"/>
        <v>-6.5146579804560263E-3</v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2</v>
      </c>
      <c r="F149" s="35">
        <v>0</v>
      </c>
      <c r="G149" s="36" t="str">
        <f t="shared" si="35"/>
        <v/>
      </c>
      <c r="H149" s="36" t="str">
        <f t="shared" si="36"/>
        <v/>
      </c>
      <c r="I149" s="36">
        <f t="shared" si="37"/>
        <v>3.7243947858472998E-3</v>
      </c>
      <c r="J149" s="36" t="str">
        <f t="shared" si="38"/>
        <v/>
      </c>
      <c r="K149" s="36">
        <f t="shared" si="41"/>
        <v>1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1</v>
      </c>
      <c r="D150" s="35">
        <v>0</v>
      </c>
      <c r="E150" s="35">
        <v>1</v>
      </c>
      <c r="F150" s="35">
        <v>0</v>
      </c>
      <c r="G150" s="36">
        <f t="shared" si="35"/>
        <v>2.4570024570024569E-3</v>
      </c>
      <c r="H150" s="36" t="str">
        <f t="shared" si="36"/>
        <v/>
      </c>
      <c r="I150" s="36">
        <f t="shared" si="37"/>
        <v>1.8621973929236499E-3</v>
      </c>
      <c r="J150" s="36" t="str">
        <f t="shared" si="38"/>
        <v/>
      </c>
      <c r="K150" s="36">
        <f t="shared" si="41"/>
        <v>0</v>
      </c>
      <c r="L150" s="36" t="str">
        <f t="shared" si="42"/>
        <v xml:space="preserve"> </v>
      </c>
      <c r="M150" s="36">
        <f t="shared" si="39"/>
        <v>0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2</v>
      </c>
      <c r="D152" s="35">
        <v>0</v>
      </c>
      <c r="E152" s="35"/>
      <c r="F152" s="35"/>
      <c r="G152" s="36">
        <f t="shared" si="35"/>
        <v>4.9140049140049139E-3</v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>
        <f t="shared" si="41"/>
        <v>-1</v>
      </c>
      <c r="L152" s="36" t="str">
        <f t="shared" si="42"/>
        <v xml:space="preserve"> </v>
      </c>
      <c r="M152" s="36">
        <f t="shared" si="39"/>
        <v>-4.9140049140049139E-3</v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1</v>
      </c>
      <c r="D154" s="35">
        <v>0</v>
      </c>
      <c r="E154" s="35">
        <v>30</v>
      </c>
      <c r="F154" s="35">
        <v>31</v>
      </c>
      <c r="G154" s="36">
        <f t="shared" si="35"/>
        <v>2.4570024570024569E-3</v>
      </c>
      <c r="H154" s="36" t="str">
        <f t="shared" si="36"/>
        <v/>
      </c>
      <c r="I154" s="36">
        <f t="shared" si="37"/>
        <v>5.5865921787709494E-2</v>
      </c>
      <c r="J154" s="36">
        <f t="shared" si="38"/>
        <v>5.4770318021201414E-2</v>
      </c>
      <c r="K154" s="36">
        <f t="shared" si="41"/>
        <v>29</v>
      </c>
      <c r="L154" s="36">
        <f t="shared" si="42"/>
        <v>1</v>
      </c>
      <c r="M154" s="36">
        <f t="shared" si="39"/>
        <v>7.1253071253071246E-2</v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1</v>
      </c>
      <c r="D159" s="35">
        <v>0</v>
      </c>
      <c r="E159" s="35">
        <v>1</v>
      </c>
      <c r="F159" s="35">
        <v>1</v>
      </c>
      <c r="G159" s="36">
        <f t="shared" si="35"/>
        <v>2.4570024570024569E-3</v>
      </c>
      <c r="H159" s="36" t="str">
        <f t="shared" si="36"/>
        <v/>
      </c>
      <c r="I159" s="36">
        <f t="shared" si="37"/>
        <v>1.8621973929236499E-3</v>
      </c>
      <c r="J159" s="36">
        <f t="shared" si="38"/>
        <v>1.7667844522968198E-3</v>
      </c>
      <c r="K159" s="36">
        <f t="shared" si="41"/>
        <v>0</v>
      </c>
      <c r="L159" s="36">
        <f t="shared" si="42"/>
        <v>1</v>
      </c>
      <c r="M159" s="36">
        <f t="shared" si="39"/>
        <v>0</v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1</v>
      </c>
      <c r="D161" s="35">
        <v>0</v>
      </c>
      <c r="E161" s="35"/>
      <c r="F161" s="35"/>
      <c r="G161" s="36">
        <f t="shared" si="35"/>
        <v>2.4570024570024569E-3</v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>
        <f t="shared" si="41"/>
        <v>-1</v>
      </c>
      <c r="L161" s="36" t="str">
        <f t="shared" si="42"/>
        <v xml:space="preserve"> </v>
      </c>
      <c r="M161" s="36">
        <f t="shared" si="39"/>
        <v>-2.4570024570024569E-3</v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1</v>
      </c>
      <c r="E166" s="35">
        <v>1</v>
      </c>
      <c r="F166" s="35">
        <v>1</v>
      </c>
      <c r="G166" s="36" t="str">
        <f t="shared" si="35"/>
        <v/>
      </c>
      <c r="H166" s="36">
        <f t="shared" si="36"/>
        <v>3.2573289902280132E-3</v>
      </c>
      <c r="I166" s="36">
        <f t="shared" si="37"/>
        <v>1.8621973929236499E-3</v>
      </c>
      <c r="J166" s="36">
        <f t="shared" si="38"/>
        <v>1.7667844522968198E-3</v>
      </c>
      <c r="K166" s="36">
        <f t="shared" si="41"/>
        <v>1</v>
      </c>
      <c r="L166" s="36">
        <f t="shared" si="42"/>
        <v>0</v>
      </c>
      <c r="M166" s="36" t="str">
        <f t="shared" si="39"/>
        <v/>
      </c>
      <c r="N166" s="42">
        <f t="shared" si="40"/>
        <v>0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1</v>
      </c>
      <c r="E169" s="35"/>
      <c r="F169" s="35"/>
      <c r="G169" s="36" t="str">
        <f t="shared" si="35"/>
        <v/>
      </c>
      <c r="H169" s="36">
        <f t="shared" si="36"/>
        <v>3.2573289902280132E-3</v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>
        <f t="shared" si="42"/>
        <v>-1</v>
      </c>
      <c r="M169" s="36" t="str">
        <f t="shared" si="39"/>
        <v/>
      </c>
      <c r="N169" s="42">
        <f t="shared" si="40"/>
        <v>-3.2573289902280132E-3</v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>
        <v>3</v>
      </c>
      <c r="F171" s="35">
        <v>1</v>
      </c>
      <c r="G171" s="36" t="str">
        <f t="shared" si="35"/>
        <v/>
      </c>
      <c r="H171" s="36" t="str">
        <f t="shared" si="36"/>
        <v/>
      </c>
      <c r="I171" s="36">
        <f t="shared" si="37"/>
        <v>5.5865921787709499E-3</v>
      </c>
      <c r="J171" s="36">
        <f t="shared" si="38"/>
        <v>1.7667844522968198E-3</v>
      </c>
      <c r="K171" s="36">
        <f t="shared" si="41"/>
        <v>1</v>
      </c>
      <c r="L171" s="36">
        <f t="shared" si="42"/>
        <v>1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1</v>
      </c>
      <c r="E174" s="35">
        <v>0</v>
      </c>
      <c r="F174" s="35">
        <v>2</v>
      </c>
      <c r="G174" s="36" t="str">
        <f t="shared" si="35"/>
        <v/>
      </c>
      <c r="H174" s="36">
        <f t="shared" si="36"/>
        <v>3.2573289902280132E-3</v>
      </c>
      <c r="I174" s="36" t="str">
        <f t="shared" si="37"/>
        <v/>
      </c>
      <c r="J174" s="36">
        <f t="shared" si="38"/>
        <v>3.5335689045936395E-3</v>
      </c>
      <c r="K174" s="36" t="str">
        <f t="shared" si="41"/>
        <v xml:space="preserve"> </v>
      </c>
      <c r="L174" s="36">
        <f t="shared" si="42"/>
        <v>1</v>
      </c>
      <c r="M174" s="36" t="str">
        <f t="shared" si="39"/>
        <v/>
      </c>
      <c r="N174" s="42">
        <f t="shared" si="40"/>
        <v>3.2573289902280132E-3</v>
      </c>
    </row>
    <row r="175" spans="1:14" x14ac:dyDescent="0.2">
      <c r="A175" s="28"/>
      <c r="B175" s="30" t="s">
        <v>158</v>
      </c>
      <c r="C175" s="41">
        <v>0</v>
      </c>
      <c r="D175" s="35">
        <v>2</v>
      </c>
      <c r="E175" s="35"/>
      <c r="F175" s="35"/>
      <c r="G175" s="36" t="str">
        <f t="shared" si="35"/>
        <v/>
      </c>
      <c r="H175" s="36">
        <f t="shared" si="36"/>
        <v>6.5146579804560263E-3</v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>
        <f t="shared" si="42"/>
        <v>-1</v>
      </c>
      <c r="M175" s="36" t="str">
        <f t="shared" si="39"/>
        <v/>
      </c>
      <c r="N175" s="42">
        <f t="shared" si="40"/>
        <v>-6.5146579804560263E-3</v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>
        <v>0</v>
      </c>
      <c r="F176" s="35">
        <v>1</v>
      </c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>
        <f t="shared" si="38"/>
        <v>1.7667844522968198E-3</v>
      </c>
      <c r="K176" s="36" t="str">
        <f t="shared" si="41"/>
        <v xml:space="preserve"> </v>
      </c>
      <c r="L176" s="36">
        <f t="shared" si="42"/>
        <v>1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1</v>
      </c>
      <c r="D177" s="35">
        <v>1</v>
      </c>
      <c r="E177" s="35">
        <v>1</v>
      </c>
      <c r="F177" s="35">
        <v>1</v>
      </c>
      <c r="G177" s="36">
        <f t="shared" si="35"/>
        <v>2.4570024570024569E-3</v>
      </c>
      <c r="H177" s="36">
        <f t="shared" si="36"/>
        <v>3.2573289902280132E-3</v>
      </c>
      <c r="I177" s="36">
        <f t="shared" si="37"/>
        <v>1.8621973929236499E-3</v>
      </c>
      <c r="J177" s="36">
        <f t="shared" si="38"/>
        <v>1.7667844522968198E-3</v>
      </c>
      <c r="K177" s="36">
        <f t="shared" si="41"/>
        <v>0</v>
      </c>
      <c r="L177" s="36">
        <f t="shared" si="42"/>
        <v>0</v>
      </c>
      <c r="M177" s="36">
        <f t="shared" si="39"/>
        <v>0</v>
      </c>
      <c r="N177" s="42">
        <f t="shared" si="40"/>
        <v>0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0</v>
      </c>
      <c r="F178" s="35">
        <v>1</v>
      </c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>
        <f t="shared" si="38"/>
        <v>1.7667844522968198E-3</v>
      </c>
      <c r="K178" s="36" t="str">
        <f t="shared" si="41"/>
        <v xml:space="preserve"> </v>
      </c>
      <c r="L178" s="36">
        <f t="shared" si="42"/>
        <v>1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788</v>
      </c>
      <c r="D188" s="32">
        <f>SUM(D189:D363)</f>
        <v>872</v>
      </c>
      <c r="E188" s="32">
        <f>SUM(E189:E363)</f>
        <v>1244</v>
      </c>
      <c r="F188" s="32">
        <f>SUM(F189:F363)</f>
        <v>1199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0.57868020304568524</v>
      </c>
      <c r="L188" s="34">
        <f>+IF(AND(D188=0,F188=0),"",IF(D188=0,1,IF(F188=0,-1,(F188-D188)/D188)))</f>
        <v>0.375</v>
      </c>
      <c r="M188" s="33">
        <f t="shared" ref="M188:M219" si="47">+IF(OR(AND(G188=""),(K188="")),"",G188*K188)</f>
        <v>0.57868020304568524</v>
      </c>
      <c r="N188" s="33">
        <f t="shared" ref="N188:N219" si="48">+IF(OR(AND(H188=""),(L188="")),"",H188*L188)</f>
        <v>0.375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>
        <v>2</v>
      </c>
      <c r="F189" s="38">
        <v>1</v>
      </c>
      <c r="G189" s="39" t="str">
        <f t="shared" si="43"/>
        <v/>
      </c>
      <c r="H189" s="39" t="str">
        <f t="shared" si="44"/>
        <v/>
      </c>
      <c r="I189" s="39">
        <f t="shared" si="45"/>
        <v>1.6077170418006431E-3</v>
      </c>
      <c r="J189" s="39">
        <f t="shared" si="46"/>
        <v>8.3402835696413675E-4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1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>
        <v>0</v>
      </c>
      <c r="F190" s="35">
        <v>2</v>
      </c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>
        <f t="shared" si="46"/>
        <v>1.6680567139282735E-3</v>
      </c>
      <c r="K190" s="36" t="str">
        <f t="shared" si="49"/>
        <v xml:space="preserve"> </v>
      </c>
      <c r="L190" s="36">
        <f t="shared" si="50"/>
        <v>1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>
        <v>1</v>
      </c>
      <c r="F191" s="35">
        <v>1</v>
      </c>
      <c r="G191" s="36" t="str">
        <f t="shared" si="43"/>
        <v/>
      </c>
      <c r="H191" s="36" t="str">
        <f t="shared" si="44"/>
        <v/>
      </c>
      <c r="I191" s="36">
        <f t="shared" si="45"/>
        <v>8.0385852090032153E-4</v>
      </c>
      <c r="J191" s="36">
        <f t="shared" si="46"/>
        <v>8.3402835696413675E-4</v>
      </c>
      <c r="K191" s="36">
        <f t="shared" si="49"/>
        <v>1</v>
      </c>
      <c r="L191" s="36">
        <f t="shared" si="50"/>
        <v>1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38</v>
      </c>
      <c r="D193" s="35">
        <v>42</v>
      </c>
      <c r="E193" s="35">
        <v>1</v>
      </c>
      <c r="F193" s="35">
        <v>2</v>
      </c>
      <c r="G193" s="36">
        <f t="shared" si="43"/>
        <v>4.8223350253807105E-2</v>
      </c>
      <c r="H193" s="36">
        <f t="shared" si="44"/>
        <v>4.8165137614678902E-2</v>
      </c>
      <c r="I193" s="36">
        <f t="shared" si="45"/>
        <v>8.0385852090032153E-4</v>
      </c>
      <c r="J193" s="36">
        <f t="shared" si="46"/>
        <v>1.6680567139282735E-3</v>
      </c>
      <c r="K193" s="36">
        <f t="shared" si="49"/>
        <v>-0.97368421052631582</v>
      </c>
      <c r="L193" s="36">
        <f t="shared" si="50"/>
        <v>-0.95238095238095233</v>
      </c>
      <c r="M193" s="36">
        <f t="shared" si="47"/>
        <v>-4.6954314720812185E-2</v>
      </c>
      <c r="N193" s="42">
        <f t="shared" si="48"/>
        <v>-4.5871559633027525E-2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93</v>
      </c>
      <c r="D195" s="35">
        <v>42</v>
      </c>
      <c r="E195" s="35">
        <v>114</v>
      </c>
      <c r="F195" s="35">
        <v>67</v>
      </c>
      <c r="G195" s="36">
        <f t="shared" si="43"/>
        <v>0.11802030456852793</v>
      </c>
      <c r="H195" s="36">
        <f t="shared" si="44"/>
        <v>4.8165137614678902E-2</v>
      </c>
      <c r="I195" s="36">
        <f t="shared" si="45"/>
        <v>9.1639871382636656E-2</v>
      </c>
      <c r="J195" s="36">
        <f t="shared" si="46"/>
        <v>5.5879899916597163E-2</v>
      </c>
      <c r="K195" s="36">
        <f t="shared" si="49"/>
        <v>0.22580645161290322</v>
      </c>
      <c r="L195" s="36">
        <f t="shared" si="50"/>
        <v>0.59523809523809523</v>
      </c>
      <c r="M195" s="36">
        <f t="shared" si="47"/>
        <v>2.6649746192893401E-2</v>
      </c>
      <c r="N195" s="42">
        <f t="shared" si="48"/>
        <v>2.8669724770642203E-2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>
        <v>2</v>
      </c>
      <c r="F196" s="35">
        <v>0</v>
      </c>
      <c r="G196" s="36" t="str">
        <f t="shared" si="43"/>
        <v/>
      </c>
      <c r="H196" s="36" t="str">
        <f t="shared" si="44"/>
        <v/>
      </c>
      <c r="I196" s="36">
        <f t="shared" si="45"/>
        <v>1.6077170418006431E-3</v>
      </c>
      <c r="J196" s="36" t="str">
        <f t="shared" si="46"/>
        <v/>
      </c>
      <c r="K196" s="36">
        <f t="shared" si="49"/>
        <v>1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16</v>
      </c>
      <c r="D197" s="35">
        <v>7</v>
      </c>
      <c r="E197" s="35"/>
      <c r="F197" s="35"/>
      <c r="G197" s="36">
        <f t="shared" si="43"/>
        <v>2.030456852791878E-2</v>
      </c>
      <c r="H197" s="36">
        <f t="shared" si="44"/>
        <v>8.027522935779817E-3</v>
      </c>
      <c r="I197" s="36" t="str">
        <f t="shared" si="45"/>
        <v/>
      </c>
      <c r="J197" s="36" t="str">
        <f t="shared" si="46"/>
        <v/>
      </c>
      <c r="K197" s="36">
        <f t="shared" si="49"/>
        <v>-1</v>
      </c>
      <c r="L197" s="36">
        <f t="shared" si="50"/>
        <v>-1</v>
      </c>
      <c r="M197" s="36">
        <f t="shared" si="47"/>
        <v>-2.030456852791878E-2</v>
      </c>
      <c r="N197" s="42">
        <f t="shared" si="48"/>
        <v>-8.027522935779817E-3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>
        <v>0</v>
      </c>
      <c r="F199" s="35">
        <v>1</v>
      </c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>
        <f t="shared" si="46"/>
        <v>8.3402835696413675E-4</v>
      </c>
      <c r="K199" s="36" t="str">
        <f t="shared" si="49"/>
        <v xml:space="preserve"> </v>
      </c>
      <c r="L199" s="36">
        <f t="shared" si="50"/>
        <v>1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1</v>
      </c>
      <c r="D201" s="35">
        <v>0</v>
      </c>
      <c r="E201" s="35">
        <v>1</v>
      </c>
      <c r="F201" s="35">
        <v>0</v>
      </c>
      <c r="G201" s="36">
        <f t="shared" si="43"/>
        <v>1.2690355329949238E-3</v>
      </c>
      <c r="H201" s="36" t="str">
        <f t="shared" si="44"/>
        <v/>
      </c>
      <c r="I201" s="36">
        <f t="shared" si="45"/>
        <v>8.0385852090032153E-4</v>
      </c>
      <c r="J201" s="36" t="str">
        <f t="shared" si="46"/>
        <v/>
      </c>
      <c r="K201" s="36">
        <f t="shared" si="49"/>
        <v>0</v>
      </c>
      <c r="L201" s="36" t="str">
        <f t="shared" si="50"/>
        <v xml:space="preserve"> </v>
      </c>
      <c r="M201" s="36">
        <f t="shared" si="47"/>
        <v>0</v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3</v>
      </c>
      <c r="D202" s="35">
        <v>1</v>
      </c>
      <c r="E202" s="35">
        <v>10</v>
      </c>
      <c r="F202" s="35">
        <v>2</v>
      </c>
      <c r="G202" s="36">
        <f t="shared" si="43"/>
        <v>3.8071065989847717E-3</v>
      </c>
      <c r="H202" s="36">
        <f t="shared" si="44"/>
        <v>1.1467889908256881E-3</v>
      </c>
      <c r="I202" s="36">
        <f t="shared" si="45"/>
        <v>8.0385852090032149E-3</v>
      </c>
      <c r="J202" s="36">
        <f t="shared" si="46"/>
        <v>1.6680567139282735E-3</v>
      </c>
      <c r="K202" s="36">
        <f t="shared" si="49"/>
        <v>2.3333333333333335</v>
      </c>
      <c r="L202" s="36">
        <f t="shared" si="50"/>
        <v>1</v>
      </c>
      <c r="M202" s="36">
        <f t="shared" si="47"/>
        <v>8.8832487309644676E-3</v>
      </c>
      <c r="N202" s="42">
        <f t="shared" si="48"/>
        <v>1.1467889908256881E-3</v>
      </c>
    </row>
    <row r="203" spans="1:14" x14ac:dyDescent="0.2">
      <c r="A203" s="28"/>
      <c r="B203" s="30" t="s">
        <v>178</v>
      </c>
      <c r="C203" s="41">
        <v>3</v>
      </c>
      <c r="D203" s="35">
        <v>7</v>
      </c>
      <c r="E203" s="35">
        <v>95</v>
      </c>
      <c r="F203" s="35">
        <v>68</v>
      </c>
      <c r="G203" s="36">
        <f t="shared" si="43"/>
        <v>3.8071065989847717E-3</v>
      </c>
      <c r="H203" s="36">
        <f t="shared" si="44"/>
        <v>8.027522935779817E-3</v>
      </c>
      <c r="I203" s="36">
        <f t="shared" si="45"/>
        <v>7.6366559485530547E-2</v>
      </c>
      <c r="J203" s="36">
        <f t="shared" si="46"/>
        <v>5.6713928273561302E-2</v>
      </c>
      <c r="K203" s="36">
        <f t="shared" si="49"/>
        <v>30.666666666666668</v>
      </c>
      <c r="L203" s="36">
        <f t="shared" si="50"/>
        <v>8.7142857142857135</v>
      </c>
      <c r="M203" s="36">
        <f t="shared" si="47"/>
        <v>0.116751269035533</v>
      </c>
      <c r="N203" s="42">
        <f t="shared" si="48"/>
        <v>6.9954128440366969E-2</v>
      </c>
    </row>
    <row r="204" spans="1:14" ht="25.5" x14ac:dyDescent="0.2">
      <c r="A204" s="28"/>
      <c r="B204" s="30" t="s">
        <v>179</v>
      </c>
      <c r="C204" s="41">
        <v>2</v>
      </c>
      <c r="D204" s="35">
        <v>1</v>
      </c>
      <c r="E204" s="35">
        <v>13</v>
      </c>
      <c r="F204" s="35">
        <v>8</v>
      </c>
      <c r="G204" s="36">
        <f t="shared" si="43"/>
        <v>2.5380710659898475E-3</v>
      </c>
      <c r="H204" s="36">
        <f t="shared" si="44"/>
        <v>1.1467889908256881E-3</v>
      </c>
      <c r="I204" s="36">
        <f t="shared" si="45"/>
        <v>1.045016077170418E-2</v>
      </c>
      <c r="J204" s="36">
        <f t="shared" si="46"/>
        <v>6.672226855713094E-3</v>
      </c>
      <c r="K204" s="36">
        <f t="shared" si="49"/>
        <v>5.5</v>
      </c>
      <c r="L204" s="36">
        <f t="shared" si="50"/>
        <v>7</v>
      </c>
      <c r="M204" s="36">
        <f t="shared" si="47"/>
        <v>1.3959390862944161E-2</v>
      </c>
      <c r="N204" s="42">
        <f t="shared" si="48"/>
        <v>8.027522935779817E-3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>
        <v>1</v>
      </c>
      <c r="F205" s="35">
        <v>1</v>
      </c>
      <c r="G205" s="36" t="str">
        <f t="shared" si="43"/>
        <v/>
      </c>
      <c r="H205" s="36" t="str">
        <f t="shared" si="44"/>
        <v/>
      </c>
      <c r="I205" s="36">
        <f t="shared" si="45"/>
        <v>8.0385852090032153E-4</v>
      </c>
      <c r="J205" s="36">
        <f t="shared" si="46"/>
        <v>8.3402835696413675E-4</v>
      </c>
      <c r="K205" s="36">
        <f t="shared" si="49"/>
        <v>1</v>
      </c>
      <c r="L205" s="36">
        <f t="shared" si="50"/>
        <v>1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>
        <v>1</v>
      </c>
      <c r="F206" s="35">
        <v>1</v>
      </c>
      <c r="G206" s="36" t="str">
        <f t="shared" si="43"/>
        <v/>
      </c>
      <c r="H206" s="36" t="str">
        <f t="shared" si="44"/>
        <v/>
      </c>
      <c r="I206" s="36">
        <f t="shared" si="45"/>
        <v>8.0385852090032153E-4</v>
      </c>
      <c r="J206" s="36">
        <f t="shared" si="46"/>
        <v>8.3402835696413675E-4</v>
      </c>
      <c r="K206" s="36">
        <f t="shared" si="49"/>
        <v>1</v>
      </c>
      <c r="L206" s="36">
        <f t="shared" si="50"/>
        <v>1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1</v>
      </c>
      <c r="D208" s="35">
        <v>0</v>
      </c>
      <c r="E208" s="35"/>
      <c r="F208" s="35"/>
      <c r="G208" s="36">
        <f t="shared" si="43"/>
        <v>1.2690355329949238E-3</v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>
        <f t="shared" si="49"/>
        <v>-1</v>
      </c>
      <c r="L208" s="36" t="str">
        <f t="shared" si="50"/>
        <v xml:space="preserve"> </v>
      </c>
      <c r="M208" s="36">
        <f t="shared" si="47"/>
        <v>-1.2690355329949238E-3</v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61</v>
      </c>
      <c r="D209" s="35">
        <v>4</v>
      </c>
      <c r="E209" s="35">
        <v>16</v>
      </c>
      <c r="F209" s="35">
        <v>29</v>
      </c>
      <c r="G209" s="36">
        <f t="shared" si="43"/>
        <v>7.7411167512690351E-2</v>
      </c>
      <c r="H209" s="36">
        <f t="shared" si="44"/>
        <v>4.5871559633027525E-3</v>
      </c>
      <c r="I209" s="36">
        <f t="shared" si="45"/>
        <v>1.2861736334405145E-2</v>
      </c>
      <c r="J209" s="36">
        <f t="shared" si="46"/>
        <v>2.4186822351959968E-2</v>
      </c>
      <c r="K209" s="36">
        <f t="shared" si="49"/>
        <v>-0.73770491803278693</v>
      </c>
      <c r="L209" s="36">
        <f t="shared" si="50"/>
        <v>6.25</v>
      </c>
      <c r="M209" s="36">
        <f t="shared" si="47"/>
        <v>-5.7106598984771571E-2</v>
      </c>
      <c r="N209" s="42">
        <f t="shared" si="48"/>
        <v>2.8669724770642203E-2</v>
      </c>
    </row>
    <row r="210" spans="1:14" x14ac:dyDescent="0.2">
      <c r="A210" s="28"/>
      <c r="B210" s="30" t="s">
        <v>185</v>
      </c>
      <c r="C210" s="41">
        <v>0</v>
      </c>
      <c r="D210" s="35">
        <v>1</v>
      </c>
      <c r="E210" s="35">
        <v>0</v>
      </c>
      <c r="F210" s="35">
        <v>1</v>
      </c>
      <c r="G210" s="36" t="str">
        <f t="shared" si="43"/>
        <v/>
      </c>
      <c r="H210" s="36">
        <f t="shared" si="44"/>
        <v>1.1467889908256881E-3</v>
      </c>
      <c r="I210" s="36" t="str">
        <f t="shared" si="45"/>
        <v/>
      </c>
      <c r="J210" s="36">
        <f t="shared" si="46"/>
        <v>8.3402835696413675E-4</v>
      </c>
      <c r="K210" s="36" t="str">
        <f t="shared" si="49"/>
        <v xml:space="preserve"> </v>
      </c>
      <c r="L210" s="36">
        <f t="shared" si="50"/>
        <v>0</v>
      </c>
      <c r="M210" s="36" t="str">
        <f t="shared" si="47"/>
        <v/>
      </c>
      <c r="N210" s="42">
        <f t="shared" si="48"/>
        <v>0</v>
      </c>
    </row>
    <row r="211" spans="1:14" x14ac:dyDescent="0.2">
      <c r="A211" s="28"/>
      <c r="B211" s="30" t="s">
        <v>186</v>
      </c>
      <c r="C211" s="41">
        <v>0</v>
      </c>
      <c r="D211" s="35">
        <v>1</v>
      </c>
      <c r="E211" s="35"/>
      <c r="F211" s="35"/>
      <c r="G211" s="36" t="str">
        <f t="shared" si="43"/>
        <v/>
      </c>
      <c r="H211" s="36">
        <f t="shared" si="44"/>
        <v>1.1467889908256881E-3</v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>
        <f t="shared" si="50"/>
        <v>-1</v>
      </c>
      <c r="M211" s="36" t="str">
        <f t="shared" si="47"/>
        <v/>
      </c>
      <c r="N211" s="42">
        <f t="shared" si="48"/>
        <v>-1.1467889908256881E-3</v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1</v>
      </c>
      <c r="D214" s="35">
        <v>1</v>
      </c>
      <c r="E214" s="35">
        <v>2</v>
      </c>
      <c r="F214" s="35">
        <v>0</v>
      </c>
      <c r="G214" s="36">
        <f t="shared" si="43"/>
        <v>1.2690355329949238E-3</v>
      </c>
      <c r="H214" s="36">
        <f t="shared" si="44"/>
        <v>1.1467889908256881E-3</v>
      </c>
      <c r="I214" s="36">
        <f t="shared" si="45"/>
        <v>1.6077170418006431E-3</v>
      </c>
      <c r="J214" s="36" t="str">
        <f t="shared" si="46"/>
        <v/>
      </c>
      <c r="K214" s="36">
        <f t="shared" si="49"/>
        <v>1</v>
      </c>
      <c r="L214" s="36">
        <f t="shared" si="50"/>
        <v>-1</v>
      </c>
      <c r="M214" s="36">
        <f t="shared" si="47"/>
        <v>1.2690355329949238E-3</v>
      </c>
      <c r="N214" s="42">
        <f t="shared" si="48"/>
        <v>-1.1467889908256881E-3</v>
      </c>
    </row>
    <row r="215" spans="1:14" x14ac:dyDescent="0.2">
      <c r="A215" s="28"/>
      <c r="B215" s="30" t="s">
        <v>190</v>
      </c>
      <c r="C215" s="41">
        <v>56</v>
      </c>
      <c r="D215" s="35">
        <v>41</v>
      </c>
      <c r="E215" s="35">
        <v>0</v>
      </c>
      <c r="F215" s="35">
        <v>2</v>
      </c>
      <c r="G215" s="36">
        <f t="shared" si="43"/>
        <v>7.1065989847715741E-2</v>
      </c>
      <c r="H215" s="36">
        <f t="shared" si="44"/>
        <v>4.7018348623853214E-2</v>
      </c>
      <c r="I215" s="36" t="str">
        <f t="shared" si="45"/>
        <v/>
      </c>
      <c r="J215" s="36">
        <f t="shared" si="46"/>
        <v>1.6680567139282735E-3</v>
      </c>
      <c r="K215" s="36">
        <f t="shared" si="49"/>
        <v>-1</v>
      </c>
      <c r="L215" s="36">
        <f t="shared" si="50"/>
        <v>-0.95121951219512191</v>
      </c>
      <c r="M215" s="36">
        <f t="shared" si="47"/>
        <v>-7.1065989847715741E-2</v>
      </c>
      <c r="N215" s="42">
        <f t="shared" si="48"/>
        <v>-4.4724770642201837E-2</v>
      </c>
    </row>
    <row r="216" spans="1:14" ht="24" customHeight="1" x14ac:dyDescent="0.2">
      <c r="A216" s="28"/>
      <c r="B216" s="30" t="s">
        <v>191</v>
      </c>
      <c r="C216" s="41">
        <v>5</v>
      </c>
      <c r="D216" s="35">
        <v>1</v>
      </c>
      <c r="E216" s="35">
        <v>3</v>
      </c>
      <c r="F216" s="35">
        <v>0</v>
      </c>
      <c r="G216" s="36">
        <f t="shared" si="43"/>
        <v>6.3451776649746192E-3</v>
      </c>
      <c r="H216" s="36">
        <f t="shared" si="44"/>
        <v>1.1467889908256881E-3</v>
      </c>
      <c r="I216" s="36">
        <f t="shared" si="45"/>
        <v>2.4115755627009648E-3</v>
      </c>
      <c r="J216" s="36" t="str">
        <f t="shared" si="46"/>
        <v/>
      </c>
      <c r="K216" s="36">
        <f t="shared" si="49"/>
        <v>-0.4</v>
      </c>
      <c r="L216" s="36">
        <f t="shared" si="50"/>
        <v>-1</v>
      </c>
      <c r="M216" s="36">
        <f t="shared" si="47"/>
        <v>-2.538071065989848E-3</v>
      </c>
      <c r="N216" s="42">
        <f t="shared" si="48"/>
        <v>-1.1467889908256881E-3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4</v>
      </c>
      <c r="D218" s="35">
        <v>17</v>
      </c>
      <c r="E218" s="35">
        <v>9</v>
      </c>
      <c r="F218" s="35">
        <v>20</v>
      </c>
      <c r="G218" s="36">
        <f t="shared" si="43"/>
        <v>5.076142131979695E-3</v>
      </c>
      <c r="H218" s="36">
        <f t="shared" si="44"/>
        <v>1.9495412844036698E-2</v>
      </c>
      <c r="I218" s="36">
        <f t="shared" si="45"/>
        <v>7.2347266881028936E-3</v>
      </c>
      <c r="J218" s="36">
        <f t="shared" si="46"/>
        <v>1.6680567139282735E-2</v>
      </c>
      <c r="K218" s="36">
        <f t="shared" si="49"/>
        <v>1.25</v>
      </c>
      <c r="L218" s="36">
        <f t="shared" si="50"/>
        <v>0.17647058823529413</v>
      </c>
      <c r="M218" s="36">
        <f t="shared" si="47"/>
        <v>6.3451776649746192E-3</v>
      </c>
      <c r="N218" s="42">
        <f t="shared" si="48"/>
        <v>3.4403669724770648E-3</v>
      </c>
    </row>
    <row r="219" spans="1:14" x14ac:dyDescent="0.2">
      <c r="A219" s="28"/>
      <c r="B219" s="30" t="s">
        <v>194</v>
      </c>
      <c r="C219" s="41">
        <v>0</v>
      </c>
      <c r="D219" s="35">
        <v>6</v>
      </c>
      <c r="E219" s="35">
        <v>0</v>
      </c>
      <c r="F219" s="35">
        <v>11</v>
      </c>
      <c r="G219" s="36" t="str">
        <f t="shared" si="43"/>
        <v/>
      </c>
      <c r="H219" s="36">
        <f t="shared" si="44"/>
        <v>6.8807339449541288E-3</v>
      </c>
      <c r="I219" s="36" t="str">
        <f t="shared" si="45"/>
        <v/>
      </c>
      <c r="J219" s="36">
        <f t="shared" si="46"/>
        <v>9.1743119266055051E-3</v>
      </c>
      <c r="K219" s="36" t="str">
        <f t="shared" si="49"/>
        <v xml:space="preserve"> </v>
      </c>
      <c r="L219" s="36">
        <f t="shared" si="50"/>
        <v>0.83333333333333337</v>
      </c>
      <c r="M219" s="36" t="str">
        <f t="shared" si="47"/>
        <v/>
      </c>
      <c r="N219" s="42">
        <f t="shared" si="48"/>
        <v>5.7339449541284407E-3</v>
      </c>
    </row>
    <row r="220" spans="1:14" x14ac:dyDescent="0.2">
      <c r="A220" s="28"/>
      <c r="B220" s="30" t="s">
        <v>195</v>
      </c>
      <c r="C220" s="41">
        <v>3</v>
      </c>
      <c r="D220" s="35">
        <v>2</v>
      </c>
      <c r="E220" s="35">
        <v>33</v>
      </c>
      <c r="F220" s="35">
        <v>16</v>
      </c>
      <c r="G220" s="36">
        <f t="shared" ref="G220:G251" si="51">+IF(C220=0,"",C220/C$188)</f>
        <v>3.8071065989847717E-3</v>
      </c>
      <c r="H220" s="36">
        <f t="shared" ref="H220:H251" si="52">+IF(D220=0,"",D220/D$188)</f>
        <v>2.2935779816513763E-3</v>
      </c>
      <c r="I220" s="36">
        <f t="shared" ref="I220:I251" si="53">+IF(E220=0,"",E220/E$188)</f>
        <v>2.652733118971061E-2</v>
      </c>
      <c r="J220" s="36">
        <f t="shared" ref="J220:J251" si="54">+IF(F220=0,"",F220/F$188)</f>
        <v>1.3344453711426188E-2</v>
      </c>
      <c r="K220" s="36">
        <f t="shared" si="49"/>
        <v>10</v>
      </c>
      <c r="L220" s="36">
        <f t="shared" si="50"/>
        <v>7</v>
      </c>
      <c r="M220" s="36">
        <f t="shared" ref="M220:M251" si="55">+IF(OR(AND(G220=""),(K220="")),"",G220*K220)</f>
        <v>3.8071065989847719E-2</v>
      </c>
      <c r="N220" s="42">
        <f t="shared" ref="N220:N251" si="56">+IF(OR(AND(H220=""),(L220="")),"",H220*L220)</f>
        <v>1.6055045871559634E-2</v>
      </c>
    </row>
    <row r="221" spans="1:14" x14ac:dyDescent="0.2">
      <c r="A221" s="28"/>
      <c r="B221" s="30" t="s">
        <v>196</v>
      </c>
      <c r="C221" s="41">
        <v>0</v>
      </c>
      <c r="D221" s="35">
        <v>2</v>
      </c>
      <c r="E221" s="35">
        <v>0</v>
      </c>
      <c r="F221" s="35">
        <v>2</v>
      </c>
      <c r="G221" s="36" t="str">
        <f t="shared" si="51"/>
        <v/>
      </c>
      <c r="H221" s="36">
        <f t="shared" si="52"/>
        <v>2.2935779816513763E-3</v>
      </c>
      <c r="I221" s="36" t="str">
        <f t="shared" si="53"/>
        <v/>
      </c>
      <c r="J221" s="36">
        <f t="shared" si="54"/>
        <v>1.6680567139282735E-3</v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0</v>
      </c>
      <c r="M221" s="36" t="str">
        <f t="shared" si="55"/>
        <v/>
      </c>
      <c r="N221" s="42">
        <f t="shared" si="56"/>
        <v>0</v>
      </c>
    </row>
    <row r="222" spans="1:14" x14ac:dyDescent="0.2">
      <c r="A222" s="28"/>
      <c r="B222" s="30" t="s">
        <v>197</v>
      </c>
      <c r="C222" s="41">
        <v>0</v>
      </c>
      <c r="D222" s="35">
        <v>1</v>
      </c>
      <c r="E222" s="35">
        <v>1</v>
      </c>
      <c r="F222" s="35">
        <v>0</v>
      </c>
      <c r="G222" s="36" t="str">
        <f t="shared" si="51"/>
        <v/>
      </c>
      <c r="H222" s="36">
        <f t="shared" si="52"/>
        <v>1.1467889908256881E-3</v>
      </c>
      <c r="I222" s="36">
        <f t="shared" si="53"/>
        <v>8.0385852090032153E-4</v>
      </c>
      <c r="J222" s="36" t="str">
        <f t="shared" si="54"/>
        <v/>
      </c>
      <c r="K222" s="36">
        <f t="shared" si="57"/>
        <v>1</v>
      </c>
      <c r="L222" s="36">
        <f t="shared" si="58"/>
        <v>-1</v>
      </c>
      <c r="M222" s="36" t="str">
        <f t="shared" si="55"/>
        <v/>
      </c>
      <c r="N222" s="42">
        <f t="shared" si="56"/>
        <v>-1.1467889908256881E-3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2</v>
      </c>
      <c r="E225" s="35"/>
      <c r="F225" s="35"/>
      <c r="G225" s="36" t="str">
        <f t="shared" si="51"/>
        <v/>
      </c>
      <c r="H225" s="36">
        <f t="shared" si="52"/>
        <v>2.2935779816513763E-3</v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>
        <f t="shared" si="58"/>
        <v>-1</v>
      </c>
      <c r="M225" s="36" t="str">
        <f t="shared" si="55"/>
        <v/>
      </c>
      <c r="N225" s="42">
        <f t="shared" si="56"/>
        <v>-2.2935779816513763E-3</v>
      </c>
    </row>
    <row r="226" spans="1:14" x14ac:dyDescent="0.2">
      <c r="A226" s="28"/>
      <c r="B226" s="30" t="s">
        <v>201</v>
      </c>
      <c r="C226" s="41">
        <v>19</v>
      </c>
      <c r="D226" s="35">
        <v>29</v>
      </c>
      <c r="E226" s="35"/>
      <c r="F226" s="35"/>
      <c r="G226" s="36">
        <f t="shared" si="51"/>
        <v>2.4111675126903553E-2</v>
      </c>
      <c r="H226" s="36">
        <f t="shared" si="52"/>
        <v>3.3256880733944956E-2</v>
      </c>
      <c r="I226" s="36" t="str">
        <f t="shared" si="53"/>
        <v/>
      </c>
      <c r="J226" s="36" t="str">
        <f t="shared" si="54"/>
        <v/>
      </c>
      <c r="K226" s="36">
        <f t="shared" si="57"/>
        <v>-1</v>
      </c>
      <c r="L226" s="36">
        <f t="shared" si="58"/>
        <v>-1</v>
      </c>
      <c r="M226" s="36">
        <f t="shared" si="55"/>
        <v>-2.4111675126903553E-2</v>
      </c>
      <c r="N226" s="42">
        <f t="shared" si="56"/>
        <v>-3.3256880733944956E-2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0</v>
      </c>
      <c r="F227" s="35">
        <v>1</v>
      </c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>
        <f t="shared" si="54"/>
        <v>8.3402835696413675E-4</v>
      </c>
      <c r="K227" s="36" t="str">
        <f t="shared" si="57"/>
        <v xml:space="preserve"> 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2</v>
      </c>
      <c r="D230" s="35">
        <v>1</v>
      </c>
      <c r="E230" s="35">
        <v>3</v>
      </c>
      <c r="F230" s="35">
        <v>0</v>
      </c>
      <c r="G230" s="36">
        <f t="shared" si="51"/>
        <v>2.5380710659898475E-3</v>
      </c>
      <c r="H230" s="36">
        <f t="shared" si="52"/>
        <v>1.1467889908256881E-3</v>
      </c>
      <c r="I230" s="36">
        <f t="shared" si="53"/>
        <v>2.4115755627009648E-3</v>
      </c>
      <c r="J230" s="36" t="str">
        <f t="shared" si="54"/>
        <v/>
      </c>
      <c r="K230" s="36">
        <f t="shared" si="57"/>
        <v>0.5</v>
      </c>
      <c r="L230" s="36">
        <f t="shared" si="58"/>
        <v>-1</v>
      </c>
      <c r="M230" s="36">
        <f t="shared" si="55"/>
        <v>1.2690355329949238E-3</v>
      </c>
      <c r="N230" s="42">
        <f t="shared" si="56"/>
        <v>-1.1467889908256881E-3</v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>
        <v>0</v>
      </c>
      <c r="F233" s="35">
        <v>2</v>
      </c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>
        <f t="shared" si="54"/>
        <v>1.6680567139282735E-3</v>
      </c>
      <c r="K233" s="36" t="str">
        <f t="shared" si="57"/>
        <v xml:space="preserve"> </v>
      </c>
      <c r="L233" s="36">
        <f t="shared" si="58"/>
        <v>1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5</v>
      </c>
      <c r="D235" s="35">
        <v>49</v>
      </c>
      <c r="E235" s="35">
        <v>9</v>
      </c>
      <c r="F235" s="35">
        <v>3</v>
      </c>
      <c r="G235" s="36">
        <f t="shared" si="51"/>
        <v>6.3451776649746192E-3</v>
      </c>
      <c r="H235" s="36">
        <f t="shared" si="52"/>
        <v>5.6192660550458719E-2</v>
      </c>
      <c r="I235" s="36">
        <f t="shared" si="53"/>
        <v>7.2347266881028936E-3</v>
      </c>
      <c r="J235" s="36">
        <f t="shared" si="54"/>
        <v>2.5020850708924102E-3</v>
      </c>
      <c r="K235" s="36">
        <f t="shared" si="57"/>
        <v>0.8</v>
      </c>
      <c r="L235" s="36">
        <f t="shared" si="58"/>
        <v>-0.93877551020408168</v>
      </c>
      <c r="M235" s="36">
        <f t="shared" si="55"/>
        <v>5.0761421319796959E-3</v>
      </c>
      <c r="N235" s="42">
        <f t="shared" si="56"/>
        <v>-5.2752293577981654E-2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>
        <v>1</v>
      </c>
      <c r="F237" s="35">
        <v>0</v>
      </c>
      <c r="G237" s="36" t="str">
        <f t="shared" si="51"/>
        <v/>
      </c>
      <c r="H237" s="36" t="str">
        <f t="shared" si="52"/>
        <v/>
      </c>
      <c r="I237" s="36">
        <f t="shared" si="53"/>
        <v>8.0385852090032153E-4</v>
      </c>
      <c r="J237" s="36" t="str">
        <f t="shared" si="54"/>
        <v/>
      </c>
      <c r="K237" s="36">
        <f t="shared" si="57"/>
        <v>1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>
        <v>0</v>
      </c>
      <c r="F238" s="35">
        <v>1</v>
      </c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>
        <f t="shared" si="54"/>
        <v>8.3402835696413675E-4</v>
      </c>
      <c r="K238" s="36" t="str">
        <f t="shared" si="57"/>
        <v xml:space="preserve"> </v>
      </c>
      <c r="L238" s="36">
        <f t="shared" si="58"/>
        <v>1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196</v>
      </c>
      <c r="D242" s="35">
        <v>238</v>
      </c>
      <c r="E242" s="35">
        <v>181</v>
      </c>
      <c r="F242" s="35">
        <v>91</v>
      </c>
      <c r="G242" s="36">
        <f t="shared" si="51"/>
        <v>0.24873096446700507</v>
      </c>
      <c r="H242" s="36">
        <f t="shared" si="52"/>
        <v>0.27293577981651373</v>
      </c>
      <c r="I242" s="36">
        <f t="shared" si="53"/>
        <v>0.14549839228295819</v>
      </c>
      <c r="J242" s="36">
        <f t="shared" si="54"/>
        <v>7.5896580483736445E-2</v>
      </c>
      <c r="K242" s="36">
        <f t="shared" si="57"/>
        <v>-7.6530612244897961E-2</v>
      </c>
      <c r="L242" s="36">
        <f t="shared" si="58"/>
        <v>-0.61764705882352944</v>
      </c>
      <c r="M242" s="36">
        <f t="shared" si="55"/>
        <v>-1.9035532994923859E-2</v>
      </c>
      <c r="N242" s="42">
        <f t="shared" si="56"/>
        <v>-0.16857798165137614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2</v>
      </c>
      <c r="D252" s="35">
        <v>0</v>
      </c>
      <c r="E252" s="35"/>
      <c r="F252" s="35"/>
      <c r="G252" s="36">
        <f t="shared" ref="G252:G283" si="59">+IF(C252=0,"",C252/C$188)</f>
        <v>2.5380710659898475E-3</v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>
        <f t="shared" si="57"/>
        <v>-1</v>
      </c>
      <c r="L252" s="36" t="str">
        <f t="shared" si="58"/>
        <v xml:space="preserve"> </v>
      </c>
      <c r="M252" s="36">
        <f t="shared" ref="M252:M283" si="63">+IF(OR(AND(G252=""),(K252="")),"",G252*K252)</f>
        <v>-2.5380710659898475E-3</v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1</v>
      </c>
      <c r="E253" s="35"/>
      <c r="F253" s="35"/>
      <c r="G253" s="36" t="str">
        <f t="shared" si="59"/>
        <v/>
      </c>
      <c r="H253" s="36">
        <f t="shared" si="60"/>
        <v>1.1467889908256881E-3</v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>
        <f t="shared" ref="L253:L284" si="66">+IF(AND(D253=0,F253=0)," ",IF(D253=0,1,IF(F253=0,-1,(F253-D253)/D253)))</f>
        <v>-1</v>
      </c>
      <c r="M253" s="36" t="str">
        <f t="shared" si="63"/>
        <v/>
      </c>
      <c r="N253" s="42">
        <f t="shared" si="64"/>
        <v>-1.1467889908256881E-3</v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2</v>
      </c>
      <c r="D255" s="35">
        <v>1</v>
      </c>
      <c r="E255" s="35">
        <v>2</v>
      </c>
      <c r="F255" s="35">
        <v>1</v>
      </c>
      <c r="G255" s="36">
        <f t="shared" si="59"/>
        <v>2.5380710659898475E-3</v>
      </c>
      <c r="H255" s="36">
        <f t="shared" si="60"/>
        <v>1.1467889908256881E-3</v>
      </c>
      <c r="I255" s="36">
        <f t="shared" si="61"/>
        <v>1.6077170418006431E-3</v>
      </c>
      <c r="J255" s="36">
        <f t="shared" si="62"/>
        <v>8.3402835696413675E-4</v>
      </c>
      <c r="K255" s="36">
        <f t="shared" si="65"/>
        <v>0</v>
      </c>
      <c r="L255" s="36">
        <f t="shared" si="66"/>
        <v>0</v>
      </c>
      <c r="M255" s="36">
        <f t="shared" si="63"/>
        <v>0</v>
      </c>
      <c r="N255" s="42">
        <f t="shared" si="64"/>
        <v>0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>
        <v>0</v>
      </c>
      <c r="F256" s="35">
        <v>1</v>
      </c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>
        <f t="shared" si="62"/>
        <v>8.3402835696413675E-4</v>
      </c>
      <c r="K256" s="36" t="str">
        <f t="shared" si="65"/>
        <v xml:space="preserve"> </v>
      </c>
      <c r="L256" s="36">
        <f t="shared" si="66"/>
        <v>1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>
        <v>0</v>
      </c>
      <c r="F257" s="35">
        <v>1</v>
      </c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>
        <f t="shared" si="62"/>
        <v>8.3402835696413675E-4</v>
      </c>
      <c r="K257" s="36" t="str">
        <f t="shared" si="65"/>
        <v xml:space="preserve"> </v>
      </c>
      <c r="L257" s="36">
        <f t="shared" si="66"/>
        <v>1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1</v>
      </c>
      <c r="D258" s="35">
        <v>0</v>
      </c>
      <c r="E258" s="35">
        <v>3</v>
      </c>
      <c r="F258" s="35">
        <v>0</v>
      </c>
      <c r="G258" s="36">
        <f t="shared" si="59"/>
        <v>1.2690355329949238E-3</v>
      </c>
      <c r="H258" s="36" t="str">
        <f t="shared" si="60"/>
        <v/>
      </c>
      <c r="I258" s="36">
        <f t="shared" si="61"/>
        <v>2.4115755627009648E-3</v>
      </c>
      <c r="J258" s="36" t="str">
        <f t="shared" si="62"/>
        <v/>
      </c>
      <c r="K258" s="36">
        <f t="shared" si="65"/>
        <v>2</v>
      </c>
      <c r="L258" s="36" t="str">
        <f t="shared" si="66"/>
        <v xml:space="preserve"> </v>
      </c>
      <c r="M258" s="36">
        <f t="shared" si="63"/>
        <v>2.5380710659898475E-3</v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>
        <v>2</v>
      </c>
      <c r="F260" s="35">
        <v>0</v>
      </c>
      <c r="G260" s="36" t="str">
        <f t="shared" si="59"/>
        <v/>
      </c>
      <c r="H260" s="36" t="str">
        <f t="shared" si="60"/>
        <v/>
      </c>
      <c r="I260" s="36">
        <f t="shared" si="61"/>
        <v>1.6077170418006431E-3</v>
      </c>
      <c r="J260" s="36" t="str">
        <f t="shared" si="62"/>
        <v/>
      </c>
      <c r="K260" s="36">
        <f t="shared" si="65"/>
        <v>1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>
        <v>2</v>
      </c>
      <c r="F261" s="35">
        <v>1</v>
      </c>
      <c r="G261" s="36" t="str">
        <f t="shared" si="59"/>
        <v/>
      </c>
      <c r="H261" s="36" t="str">
        <f t="shared" si="60"/>
        <v/>
      </c>
      <c r="I261" s="36">
        <f t="shared" si="61"/>
        <v>1.6077170418006431E-3</v>
      </c>
      <c r="J261" s="36">
        <f t="shared" si="62"/>
        <v>8.3402835696413675E-4</v>
      </c>
      <c r="K261" s="36">
        <f t="shared" si="65"/>
        <v>1</v>
      </c>
      <c r="L261" s="36">
        <f t="shared" si="66"/>
        <v>1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>
        <v>0</v>
      </c>
      <c r="F263" s="35">
        <v>1</v>
      </c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>
        <f t="shared" si="62"/>
        <v>8.3402835696413675E-4</v>
      </c>
      <c r="K263" s="36" t="str">
        <f t="shared" si="65"/>
        <v xml:space="preserve"> </v>
      </c>
      <c r="L263" s="36">
        <f t="shared" si="66"/>
        <v>1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>
        <v>0</v>
      </c>
      <c r="F266" s="35">
        <v>1</v>
      </c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>
        <f t="shared" si="62"/>
        <v>8.3402835696413675E-4</v>
      </c>
      <c r="K266" s="36" t="str">
        <f t="shared" si="65"/>
        <v xml:space="preserve"> </v>
      </c>
      <c r="L266" s="36">
        <f t="shared" si="66"/>
        <v>1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1</v>
      </c>
      <c r="E267" s="35"/>
      <c r="F267" s="35"/>
      <c r="G267" s="36" t="str">
        <f t="shared" si="59"/>
        <v/>
      </c>
      <c r="H267" s="36">
        <f t="shared" si="60"/>
        <v>1.1467889908256881E-3</v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>
        <f t="shared" si="66"/>
        <v>-1</v>
      </c>
      <c r="M267" s="36" t="str">
        <f t="shared" si="63"/>
        <v/>
      </c>
      <c r="N267" s="42">
        <f t="shared" si="64"/>
        <v>-1.1467889908256881E-3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>
        <v>3</v>
      </c>
      <c r="F269" s="35">
        <v>4</v>
      </c>
      <c r="G269" s="36" t="str">
        <f t="shared" si="59"/>
        <v/>
      </c>
      <c r="H269" s="36" t="str">
        <f t="shared" si="60"/>
        <v/>
      </c>
      <c r="I269" s="36">
        <f t="shared" si="61"/>
        <v>2.4115755627009648E-3</v>
      </c>
      <c r="J269" s="36">
        <f t="shared" si="62"/>
        <v>3.336113427856547E-3</v>
      </c>
      <c r="K269" s="36">
        <f t="shared" si="65"/>
        <v>1</v>
      </c>
      <c r="L269" s="36">
        <f t="shared" si="66"/>
        <v>1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30</v>
      </c>
      <c r="F270" s="35">
        <v>2</v>
      </c>
      <c r="G270" s="36" t="str">
        <f t="shared" si="59"/>
        <v/>
      </c>
      <c r="H270" s="36" t="str">
        <f t="shared" si="60"/>
        <v/>
      </c>
      <c r="I270" s="36">
        <f t="shared" si="61"/>
        <v>2.4115755627009645E-2</v>
      </c>
      <c r="J270" s="36">
        <f t="shared" si="62"/>
        <v>1.6680567139282735E-3</v>
      </c>
      <c r="K270" s="36">
        <f t="shared" si="65"/>
        <v>1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1</v>
      </c>
      <c r="E271" s="35">
        <v>4</v>
      </c>
      <c r="F271" s="35">
        <v>4</v>
      </c>
      <c r="G271" s="36" t="str">
        <f t="shared" si="59"/>
        <v/>
      </c>
      <c r="H271" s="36">
        <f t="shared" si="60"/>
        <v>1.1467889908256881E-3</v>
      </c>
      <c r="I271" s="36">
        <f t="shared" si="61"/>
        <v>3.2154340836012861E-3</v>
      </c>
      <c r="J271" s="36">
        <f t="shared" si="62"/>
        <v>3.336113427856547E-3</v>
      </c>
      <c r="K271" s="36">
        <f t="shared" si="65"/>
        <v>1</v>
      </c>
      <c r="L271" s="36">
        <f t="shared" si="66"/>
        <v>3</v>
      </c>
      <c r="M271" s="36" t="str">
        <f t="shared" si="63"/>
        <v/>
      </c>
      <c r="N271" s="42">
        <f t="shared" si="64"/>
        <v>3.4403669724770644E-3</v>
      </c>
    </row>
    <row r="272" spans="1:14" ht="25.5" x14ac:dyDescent="0.2">
      <c r="A272" s="28"/>
      <c r="B272" s="30" t="s">
        <v>247</v>
      </c>
      <c r="C272" s="41">
        <v>0</v>
      </c>
      <c r="D272" s="35">
        <v>1</v>
      </c>
      <c r="E272" s="35">
        <v>2</v>
      </c>
      <c r="F272" s="35">
        <v>0</v>
      </c>
      <c r="G272" s="36" t="str">
        <f t="shared" si="59"/>
        <v/>
      </c>
      <c r="H272" s="36">
        <f t="shared" si="60"/>
        <v>1.1467889908256881E-3</v>
      </c>
      <c r="I272" s="36">
        <f t="shared" si="61"/>
        <v>1.6077170418006431E-3</v>
      </c>
      <c r="J272" s="36" t="str">
        <f t="shared" si="62"/>
        <v/>
      </c>
      <c r="K272" s="36">
        <f t="shared" si="65"/>
        <v>1</v>
      </c>
      <c r="L272" s="36">
        <f t="shared" si="66"/>
        <v>-1</v>
      </c>
      <c r="M272" s="36" t="str">
        <f t="shared" si="63"/>
        <v/>
      </c>
      <c r="N272" s="42">
        <f t="shared" si="64"/>
        <v>-1.1467889908256881E-3</v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2</v>
      </c>
      <c r="D275" s="35">
        <v>0</v>
      </c>
      <c r="E275" s="35"/>
      <c r="F275" s="35"/>
      <c r="G275" s="36">
        <f t="shared" si="59"/>
        <v>2.5380710659898475E-3</v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>
        <f t="shared" si="65"/>
        <v>-1</v>
      </c>
      <c r="L275" s="36" t="str">
        <f t="shared" si="66"/>
        <v xml:space="preserve"> </v>
      </c>
      <c r="M275" s="36">
        <f t="shared" si="63"/>
        <v>-2.5380710659898475E-3</v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>
        <v>3</v>
      </c>
      <c r="F276" s="35">
        <v>1</v>
      </c>
      <c r="G276" s="36">
        <f t="shared" si="59"/>
        <v>1.2690355329949238E-3</v>
      </c>
      <c r="H276" s="36" t="str">
        <f t="shared" si="60"/>
        <v/>
      </c>
      <c r="I276" s="36">
        <f t="shared" si="61"/>
        <v>2.4115755627009648E-3</v>
      </c>
      <c r="J276" s="36">
        <f t="shared" si="62"/>
        <v>8.3402835696413675E-4</v>
      </c>
      <c r="K276" s="36">
        <f t="shared" si="65"/>
        <v>2</v>
      </c>
      <c r="L276" s="36">
        <f t="shared" si="66"/>
        <v>1</v>
      </c>
      <c r="M276" s="36">
        <f t="shared" si="63"/>
        <v>2.5380710659898475E-3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2</v>
      </c>
      <c r="D277" s="35">
        <v>1</v>
      </c>
      <c r="E277" s="35">
        <v>2</v>
      </c>
      <c r="F277" s="35">
        <v>0</v>
      </c>
      <c r="G277" s="36">
        <f t="shared" si="59"/>
        <v>2.5380710659898475E-3</v>
      </c>
      <c r="H277" s="36">
        <f t="shared" si="60"/>
        <v>1.1467889908256881E-3</v>
      </c>
      <c r="I277" s="36">
        <f t="shared" si="61"/>
        <v>1.6077170418006431E-3</v>
      </c>
      <c r="J277" s="36" t="str">
        <f t="shared" si="62"/>
        <v/>
      </c>
      <c r="K277" s="36">
        <f t="shared" si="65"/>
        <v>0</v>
      </c>
      <c r="L277" s="36">
        <f t="shared" si="66"/>
        <v>-1</v>
      </c>
      <c r="M277" s="36">
        <f t="shared" si="63"/>
        <v>0</v>
      </c>
      <c r="N277" s="42">
        <f t="shared" si="64"/>
        <v>-1.1467889908256881E-3</v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>
        <v>1</v>
      </c>
      <c r="F280" s="35">
        <v>2</v>
      </c>
      <c r="G280" s="36" t="str">
        <f t="shared" si="59"/>
        <v/>
      </c>
      <c r="H280" s="36" t="str">
        <f t="shared" si="60"/>
        <v/>
      </c>
      <c r="I280" s="36">
        <f t="shared" si="61"/>
        <v>8.0385852090032153E-4</v>
      </c>
      <c r="J280" s="36">
        <f t="shared" si="62"/>
        <v>1.6680567139282735E-3</v>
      </c>
      <c r="K280" s="36">
        <f t="shared" si="65"/>
        <v>1</v>
      </c>
      <c r="L280" s="36">
        <f t="shared" si="66"/>
        <v>1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3</v>
      </c>
      <c r="E281" s="35">
        <v>0</v>
      </c>
      <c r="F281" s="35">
        <v>3</v>
      </c>
      <c r="G281" s="36" t="str">
        <f t="shared" si="59"/>
        <v/>
      </c>
      <c r="H281" s="36">
        <f t="shared" si="60"/>
        <v>3.4403669724770644E-3</v>
      </c>
      <c r="I281" s="36" t="str">
        <f t="shared" si="61"/>
        <v/>
      </c>
      <c r="J281" s="36">
        <f t="shared" si="62"/>
        <v>2.5020850708924102E-3</v>
      </c>
      <c r="K281" s="36" t="str">
        <f t="shared" si="65"/>
        <v xml:space="preserve"> </v>
      </c>
      <c r="L281" s="36">
        <f t="shared" si="66"/>
        <v>0</v>
      </c>
      <c r="M281" s="36" t="str">
        <f t="shared" si="63"/>
        <v/>
      </c>
      <c r="N281" s="42">
        <f t="shared" si="64"/>
        <v>0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>
        <v>1</v>
      </c>
      <c r="F283" s="35">
        <v>0</v>
      </c>
      <c r="G283" s="36" t="str">
        <f t="shared" si="59"/>
        <v/>
      </c>
      <c r="H283" s="36" t="str">
        <f t="shared" si="60"/>
        <v/>
      </c>
      <c r="I283" s="36">
        <f t="shared" si="61"/>
        <v>8.0385852090032153E-4</v>
      </c>
      <c r="J283" s="36" t="str">
        <f t="shared" si="62"/>
        <v/>
      </c>
      <c r="K283" s="36">
        <f t="shared" si="65"/>
        <v>1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14</v>
      </c>
      <c r="D284" s="35">
        <v>1</v>
      </c>
      <c r="E284" s="35">
        <v>2</v>
      </c>
      <c r="F284" s="35">
        <v>0</v>
      </c>
      <c r="G284" s="36">
        <f t="shared" ref="G284:G315" si="67">+IF(C284=0,"",C284/C$188)</f>
        <v>1.7766497461928935E-2</v>
      </c>
      <c r="H284" s="36">
        <f t="shared" ref="H284:H315" si="68">+IF(D284=0,"",D284/D$188)</f>
        <v>1.1467889908256881E-3</v>
      </c>
      <c r="I284" s="36">
        <f t="shared" ref="I284:I315" si="69">+IF(E284=0,"",E284/E$188)</f>
        <v>1.6077170418006431E-3</v>
      </c>
      <c r="J284" s="36" t="str">
        <f t="shared" ref="J284:J315" si="70">+IF(F284=0,"",F284/F$188)</f>
        <v/>
      </c>
      <c r="K284" s="36">
        <f t="shared" si="65"/>
        <v>-0.8571428571428571</v>
      </c>
      <c r="L284" s="36">
        <f t="shared" si="66"/>
        <v>-1</v>
      </c>
      <c r="M284" s="36">
        <f t="shared" ref="M284:M315" si="71">+IF(OR(AND(G284=""),(K284="")),"",G284*K284)</f>
        <v>-1.5228426395939087E-2</v>
      </c>
      <c r="N284" s="42">
        <f t="shared" ref="N284:N315" si="72">+IF(OR(AND(H284=""),(L284="")),"",H284*L284)</f>
        <v>-1.1467889908256881E-3</v>
      </c>
    </row>
    <row r="285" spans="1:14" ht="22.5" customHeight="1" x14ac:dyDescent="0.2">
      <c r="A285" s="28"/>
      <c r="B285" s="30" t="s">
        <v>260</v>
      </c>
      <c r="C285" s="41">
        <v>4</v>
      </c>
      <c r="D285" s="35">
        <v>0</v>
      </c>
      <c r="E285" s="35"/>
      <c r="F285" s="35"/>
      <c r="G285" s="36">
        <f t="shared" si="67"/>
        <v>5.076142131979695E-3</v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>
        <f t="shared" ref="K285:K316" si="73">+IF(AND(C285=0,E285=0)," ",IF(C285=0,1,IF(E285=0,-1,(E285-C285)/C285)))</f>
        <v>-1</v>
      </c>
      <c r="L285" s="36" t="str">
        <f t="shared" ref="L285:L316" si="74">+IF(AND(D285=0,F285=0)," ",IF(D285=0,1,IF(F285=0,-1,(F285-D285)/D285)))</f>
        <v xml:space="preserve"> </v>
      </c>
      <c r="M285" s="36">
        <f t="shared" si="71"/>
        <v>-5.076142131979695E-3</v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2</v>
      </c>
      <c r="D286" s="35">
        <v>0</v>
      </c>
      <c r="E286" s="35">
        <v>1</v>
      </c>
      <c r="F286" s="35">
        <v>1</v>
      </c>
      <c r="G286" s="36">
        <f t="shared" si="67"/>
        <v>2.5380710659898475E-3</v>
      </c>
      <c r="H286" s="36" t="str">
        <f t="shared" si="68"/>
        <v/>
      </c>
      <c r="I286" s="36">
        <f t="shared" si="69"/>
        <v>8.0385852090032153E-4</v>
      </c>
      <c r="J286" s="36">
        <f t="shared" si="70"/>
        <v>8.3402835696413675E-4</v>
      </c>
      <c r="K286" s="36">
        <f t="shared" si="73"/>
        <v>-0.5</v>
      </c>
      <c r="L286" s="36">
        <f t="shared" si="74"/>
        <v>1</v>
      </c>
      <c r="M286" s="36">
        <f t="shared" si="71"/>
        <v>-1.2690355329949238E-3</v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2</v>
      </c>
      <c r="E287" s="35"/>
      <c r="F287" s="35"/>
      <c r="G287" s="36" t="str">
        <f t="shared" si="67"/>
        <v/>
      </c>
      <c r="H287" s="36">
        <f t="shared" si="68"/>
        <v>2.2935779816513763E-3</v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>
        <f t="shared" si="74"/>
        <v>-1</v>
      </c>
      <c r="M287" s="36" t="str">
        <f t="shared" si="71"/>
        <v/>
      </c>
      <c r="N287" s="42">
        <f t="shared" si="72"/>
        <v>-2.2935779816513763E-3</v>
      </c>
    </row>
    <row r="288" spans="1:14" x14ac:dyDescent="0.2">
      <c r="A288" s="28"/>
      <c r="B288" s="30" t="s">
        <v>263</v>
      </c>
      <c r="C288" s="41">
        <v>48</v>
      </c>
      <c r="D288" s="35">
        <v>17</v>
      </c>
      <c r="E288" s="35">
        <v>12</v>
      </c>
      <c r="F288" s="35">
        <v>0</v>
      </c>
      <c r="G288" s="36">
        <f t="shared" si="67"/>
        <v>6.0913705583756347E-2</v>
      </c>
      <c r="H288" s="36">
        <f t="shared" si="68"/>
        <v>1.9495412844036698E-2</v>
      </c>
      <c r="I288" s="36">
        <f t="shared" si="69"/>
        <v>9.6463022508038593E-3</v>
      </c>
      <c r="J288" s="36" t="str">
        <f t="shared" si="70"/>
        <v/>
      </c>
      <c r="K288" s="36">
        <f t="shared" si="73"/>
        <v>-0.75</v>
      </c>
      <c r="L288" s="36">
        <f t="shared" si="74"/>
        <v>-1</v>
      </c>
      <c r="M288" s="36">
        <f t="shared" si="71"/>
        <v>-4.5685279187817257E-2</v>
      </c>
      <c r="N288" s="42">
        <f t="shared" si="72"/>
        <v>-1.9495412844036698E-2</v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15</v>
      </c>
      <c r="D291" s="35">
        <v>1</v>
      </c>
      <c r="E291" s="35">
        <v>10</v>
      </c>
      <c r="F291" s="35">
        <v>0</v>
      </c>
      <c r="G291" s="36">
        <f t="shared" si="67"/>
        <v>1.9035532994923859E-2</v>
      </c>
      <c r="H291" s="36">
        <f t="shared" si="68"/>
        <v>1.1467889908256881E-3</v>
      </c>
      <c r="I291" s="36">
        <f t="shared" si="69"/>
        <v>8.0385852090032149E-3</v>
      </c>
      <c r="J291" s="36" t="str">
        <f t="shared" si="70"/>
        <v/>
      </c>
      <c r="K291" s="36">
        <f t="shared" si="73"/>
        <v>-0.33333333333333331</v>
      </c>
      <c r="L291" s="36">
        <f t="shared" si="74"/>
        <v>-1</v>
      </c>
      <c r="M291" s="36">
        <f t="shared" si="71"/>
        <v>-6.3451776649746192E-3</v>
      </c>
      <c r="N291" s="42">
        <f t="shared" si="72"/>
        <v>-1.1467889908256881E-3</v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1</v>
      </c>
      <c r="D293" s="35">
        <v>1</v>
      </c>
      <c r="E293" s="35">
        <v>9</v>
      </c>
      <c r="F293" s="35">
        <v>3</v>
      </c>
      <c r="G293" s="36">
        <f t="shared" si="67"/>
        <v>1.2690355329949238E-3</v>
      </c>
      <c r="H293" s="36">
        <f t="shared" si="68"/>
        <v>1.1467889908256881E-3</v>
      </c>
      <c r="I293" s="36">
        <f t="shared" si="69"/>
        <v>7.2347266881028936E-3</v>
      </c>
      <c r="J293" s="36">
        <f t="shared" si="70"/>
        <v>2.5020850708924102E-3</v>
      </c>
      <c r="K293" s="36">
        <f t="shared" si="73"/>
        <v>8</v>
      </c>
      <c r="L293" s="36">
        <f t="shared" si="74"/>
        <v>2</v>
      </c>
      <c r="M293" s="36">
        <f t="shared" si="71"/>
        <v>1.015228426395939E-2</v>
      </c>
      <c r="N293" s="42">
        <f t="shared" si="72"/>
        <v>2.2935779816513763E-3</v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>
        <v>2</v>
      </c>
      <c r="F294" s="35">
        <v>0</v>
      </c>
      <c r="G294" s="36" t="str">
        <f t="shared" si="67"/>
        <v/>
      </c>
      <c r="H294" s="36" t="str">
        <f t="shared" si="68"/>
        <v/>
      </c>
      <c r="I294" s="36">
        <f t="shared" si="69"/>
        <v>1.6077170418006431E-3</v>
      </c>
      <c r="J294" s="36" t="str">
        <f t="shared" si="70"/>
        <v/>
      </c>
      <c r="K294" s="36">
        <f t="shared" si="73"/>
        <v>1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>
        <v>0</v>
      </c>
      <c r="F300" s="35">
        <v>1</v>
      </c>
      <c r="G300" s="36" t="str">
        <f t="shared" si="67"/>
        <v/>
      </c>
      <c r="H300" s="36">
        <f t="shared" si="68"/>
        <v>1.1467889908256881E-3</v>
      </c>
      <c r="I300" s="36" t="str">
        <f t="shared" si="69"/>
        <v/>
      </c>
      <c r="J300" s="36">
        <f t="shared" si="70"/>
        <v>8.3402835696413675E-4</v>
      </c>
      <c r="K300" s="36" t="str">
        <f t="shared" si="73"/>
        <v xml:space="preserve"> </v>
      </c>
      <c r="L300" s="36">
        <f t="shared" si="74"/>
        <v>0</v>
      </c>
      <c r="M300" s="36" t="str">
        <f t="shared" si="71"/>
        <v/>
      </c>
      <c r="N300" s="42">
        <f t="shared" si="72"/>
        <v>0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2</v>
      </c>
      <c r="D304" s="35">
        <v>3</v>
      </c>
      <c r="E304" s="35">
        <v>2</v>
      </c>
      <c r="F304" s="35">
        <v>3</v>
      </c>
      <c r="G304" s="36">
        <f t="shared" si="67"/>
        <v>2.5380710659898475E-3</v>
      </c>
      <c r="H304" s="36">
        <f t="shared" si="68"/>
        <v>3.4403669724770644E-3</v>
      </c>
      <c r="I304" s="36">
        <f t="shared" si="69"/>
        <v>1.6077170418006431E-3</v>
      </c>
      <c r="J304" s="36">
        <f t="shared" si="70"/>
        <v>2.5020850708924102E-3</v>
      </c>
      <c r="K304" s="36">
        <f t="shared" si="73"/>
        <v>0</v>
      </c>
      <c r="L304" s="36">
        <f t="shared" si="74"/>
        <v>0</v>
      </c>
      <c r="M304" s="36">
        <f t="shared" si="71"/>
        <v>0</v>
      </c>
      <c r="N304" s="42">
        <f t="shared" si="72"/>
        <v>0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>
        <v>1</v>
      </c>
      <c r="F305" s="35">
        <v>0</v>
      </c>
      <c r="G305" s="36" t="str">
        <f t="shared" si="67"/>
        <v/>
      </c>
      <c r="H305" s="36" t="str">
        <f t="shared" si="68"/>
        <v/>
      </c>
      <c r="I305" s="36">
        <f t="shared" si="69"/>
        <v>8.0385852090032153E-4</v>
      </c>
      <c r="J305" s="36" t="str">
        <f t="shared" si="70"/>
        <v/>
      </c>
      <c r="K305" s="36">
        <f t="shared" si="73"/>
        <v>1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55</v>
      </c>
      <c r="D306" s="35">
        <v>127</v>
      </c>
      <c r="E306" s="35">
        <v>54</v>
      </c>
      <c r="F306" s="35">
        <v>82</v>
      </c>
      <c r="G306" s="36">
        <f t="shared" si="67"/>
        <v>6.9796954314720813E-2</v>
      </c>
      <c r="H306" s="36">
        <f t="shared" si="68"/>
        <v>0.14564220183486237</v>
      </c>
      <c r="I306" s="36">
        <f t="shared" si="69"/>
        <v>4.3408360128617367E-2</v>
      </c>
      <c r="J306" s="36">
        <f t="shared" si="70"/>
        <v>6.8390325271059219E-2</v>
      </c>
      <c r="K306" s="36">
        <f t="shared" si="73"/>
        <v>-1.8181818181818181E-2</v>
      </c>
      <c r="L306" s="36">
        <f t="shared" si="74"/>
        <v>-0.3543307086614173</v>
      </c>
      <c r="M306" s="36">
        <f t="shared" si="71"/>
        <v>-1.2690355329949238E-3</v>
      </c>
      <c r="N306" s="42">
        <f t="shared" si="72"/>
        <v>-5.1605504587155959E-2</v>
      </c>
    </row>
    <row r="307" spans="1:14" x14ac:dyDescent="0.2">
      <c r="A307" s="28"/>
      <c r="B307" s="30" t="s">
        <v>282</v>
      </c>
      <c r="C307" s="41">
        <v>9</v>
      </c>
      <c r="D307" s="35">
        <v>3</v>
      </c>
      <c r="E307" s="35">
        <v>29</v>
      </c>
      <c r="F307" s="35">
        <v>18</v>
      </c>
      <c r="G307" s="36">
        <f t="shared" si="67"/>
        <v>1.1421319796954314E-2</v>
      </c>
      <c r="H307" s="36">
        <f t="shared" si="68"/>
        <v>3.4403669724770644E-3</v>
      </c>
      <c r="I307" s="36">
        <f t="shared" si="69"/>
        <v>2.3311897106109324E-2</v>
      </c>
      <c r="J307" s="36">
        <f t="shared" si="70"/>
        <v>1.5012510425354461E-2</v>
      </c>
      <c r="K307" s="36">
        <f t="shared" si="73"/>
        <v>2.2222222222222223</v>
      </c>
      <c r="L307" s="36">
        <f t="shared" si="74"/>
        <v>5</v>
      </c>
      <c r="M307" s="36">
        <f t="shared" si="71"/>
        <v>2.5380710659898477E-2</v>
      </c>
      <c r="N307" s="42">
        <f t="shared" si="72"/>
        <v>1.7201834862385322E-2</v>
      </c>
    </row>
    <row r="308" spans="1:14" x14ac:dyDescent="0.2">
      <c r="A308" s="28"/>
      <c r="B308" s="30" t="s">
        <v>283</v>
      </c>
      <c r="C308" s="41">
        <v>1</v>
      </c>
      <c r="D308" s="35">
        <v>7</v>
      </c>
      <c r="E308" s="35"/>
      <c r="F308" s="35"/>
      <c r="G308" s="36">
        <f t="shared" si="67"/>
        <v>1.2690355329949238E-3</v>
      </c>
      <c r="H308" s="36">
        <f t="shared" si="68"/>
        <v>8.027522935779817E-3</v>
      </c>
      <c r="I308" s="36" t="str">
        <f t="shared" si="69"/>
        <v/>
      </c>
      <c r="J308" s="36" t="str">
        <f t="shared" si="70"/>
        <v/>
      </c>
      <c r="K308" s="36">
        <f t="shared" si="73"/>
        <v>-1</v>
      </c>
      <c r="L308" s="36">
        <f t="shared" si="74"/>
        <v>-1</v>
      </c>
      <c r="M308" s="36">
        <f t="shared" si="71"/>
        <v>-1.2690355329949238E-3</v>
      </c>
      <c r="N308" s="42">
        <f t="shared" si="72"/>
        <v>-8.027522935779817E-3</v>
      </c>
    </row>
    <row r="309" spans="1:14" x14ac:dyDescent="0.2">
      <c r="A309" s="28"/>
      <c r="B309" s="30" t="s">
        <v>284</v>
      </c>
      <c r="C309" s="41">
        <v>1</v>
      </c>
      <c r="D309" s="35">
        <v>0</v>
      </c>
      <c r="E309" s="35"/>
      <c r="F309" s="35"/>
      <c r="G309" s="36">
        <f t="shared" si="67"/>
        <v>1.2690355329949238E-3</v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>
        <f t="shared" si="73"/>
        <v>-1</v>
      </c>
      <c r="L309" s="36" t="str">
        <f t="shared" si="74"/>
        <v xml:space="preserve"> </v>
      </c>
      <c r="M309" s="36">
        <f t="shared" si="71"/>
        <v>-1.2690355329949238E-3</v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1</v>
      </c>
      <c r="E310" s="35">
        <v>0</v>
      </c>
      <c r="F310" s="35">
        <v>1</v>
      </c>
      <c r="G310" s="36" t="str">
        <f t="shared" si="67"/>
        <v/>
      </c>
      <c r="H310" s="36">
        <f t="shared" si="68"/>
        <v>1.1467889908256881E-3</v>
      </c>
      <c r="I310" s="36" t="str">
        <f t="shared" si="69"/>
        <v/>
      </c>
      <c r="J310" s="36">
        <f t="shared" si="70"/>
        <v>8.3402835696413675E-4</v>
      </c>
      <c r="K310" s="36" t="str">
        <f t="shared" si="73"/>
        <v xml:space="preserve"> </v>
      </c>
      <c r="L310" s="36">
        <f t="shared" si="74"/>
        <v>0</v>
      </c>
      <c r="M310" s="36" t="str">
        <f t="shared" si="71"/>
        <v/>
      </c>
      <c r="N310" s="42">
        <f t="shared" si="72"/>
        <v>0</v>
      </c>
    </row>
    <row r="311" spans="1:14" ht="25.5" x14ac:dyDescent="0.2">
      <c r="A311" s="28"/>
      <c r="B311" s="30" t="s">
        <v>286</v>
      </c>
      <c r="C311" s="41">
        <v>1</v>
      </c>
      <c r="D311" s="35">
        <v>1</v>
      </c>
      <c r="E311" s="35"/>
      <c r="F311" s="35"/>
      <c r="G311" s="36">
        <f t="shared" si="67"/>
        <v>1.2690355329949238E-3</v>
      </c>
      <c r="H311" s="36">
        <f t="shared" si="68"/>
        <v>1.1467889908256881E-3</v>
      </c>
      <c r="I311" s="36" t="str">
        <f t="shared" si="69"/>
        <v/>
      </c>
      <c r="J311" s="36" t="str">
        <f t="shared" si="70"/>
        <v/>
      </c>
      <c r="K311" s="36">
        <f t="shared" si="73"/>
        <v>-1</v>
      </c>
      <c r="L311" s="36">
        <f t="shared" si="74"/>
        <v>-1</v>
      </c>
      <c r="M311" s="36">
        <f t="shared" si="71"/>
        <v>-1.2690355329949238E-3</v>
      </c>
      <c r="N311" s="42">
        <f t="shared" si="72"/>
        <v>-1.1467889908256881E-3</v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>
        <v>2</v>
      </c>
      <c r="F312" s="35">
        <v>0</v>
      </c>
      <c r="G312" s="36" t="str">
        <f t="shared" si="67"/>
        <v/>
      </c>
      <c r="H312" s="36" t="str">
        <f t="shared" si="68"/>
        <v/>
      </c>
      <c r="I312" s="36">
        <f t="shared" si="69"/>
        <v>1.6077170418006431E-3</v>
      </c>
      <c r="J312" s="36" t="str">
        <f t="shared" si="70"/>
        <v/>
      </c>
      <c r="K312" s="36">
        <f t="shared" si="73"/>
        <v>1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12</v>
      </c>
      <c r="D318" s="35">
        <v>7</v>
      </c>
      <c r="E318" s="35">
        <v>13</v>
      </c>
      <c r="F318" s="35">
        <v>11</v>
      </c>
      <c r="G318" s="36">
        <f t="shared" si="75"/>
        <v>1.5228426395939087E-2</v>
      </c>
      <c r="H318" s="36">
        <f t="shared" si="76"/>
        <v>8.027522935779817E-3</v>
      </c>
      <c r="I318" s="36">
        <f t="shared" si="77"/>
        <v>1.045016077170418E-2</v>
      </c>
      <c r="J318" s="36">
        <f t="shared" si="78"/>
        <v>9.1743119266055051E-3</v>
      </c>
      <c r="K318" s="36">
        <f t="shared" si="81"/>
        <v>8.3333333333333329E-2</v>
      </c>
      <c r="L318" s="36">
        <f t="shared" si="82"/>
        <v>0.5714285714285714</v>
      </c>
      <c r="M318" s="36">
        <f t="shared" si="79"/>
        <v>1.2690355329949238E-3</v>
      </c>
      <c r="N318" s="42">
        <f t="shared" si="80"/>
        <v>4.5871559633027525E-3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>
        <v>0</v>
      </c>
      <c r="F320" s="35">
        <v>2</v>
      </c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>
        <f t="shared" si="78"/>
        <v>1.6680567139282735E-3</v>
      </c>
      <c r="K320" s="36" t="str">
        <f t="shared" si="81"/>
        <v xml:space="preserve"> </v>
      </c>
      <c r="L320" s="36">
        <f t="shared" si="82"/>
        <v>1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>
        <v>1</v>
      </c>
      <c r="F321" s="35">
        <v>0</v>
      </c>
      <c r="G321" s="36" t="str">
        <f t="shared" si="75"/>
        <v/>
      </c>
      <c r="H321" s="36">
        <f t="shared" si="76"/>
        <v>1.1467889908256881E-3</v>
      </c>
      <c r="I321" s="36">
        <f t="shared" si="77"/>
        <v>8.0385852090032153E-4</v>
      </c>
      <c r="J321" s="36" t="str">
        <f t="shared" si="78"/>
        <v/>
      </c>
      <c r="K321" s="36">
        <f t="shared" si="81"/>
        <v>1</v>
      </c>
      <c r="L321" s="36">
        <f t="shared" si="82"/>
        <v>-1</v>
      </c>
      <c r="M321" s="36" t="str">
        <f t="shared" si="79"/>
        <v/>
      </c>
      <c r="N321" s="42">
        <f t="shared" si="80"/>
        <v>-1.1467889908256881E-3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59</v>
      </c>
      <c r="D324" s="35">
        <v>80</v>
      </c>
      <c r="E324" s="35">
        <v>32</v>
      </c>
      <c r="F324" s="35">
        <v>27</v>
      </c>
      <c r="G324" s="36">
        <f t="shared" si="75"/>
        <v>7.487309644670051E-2</v>
      </c>
      <c r="H324" s="36">
        <f t="shared" si="76"/>
        <v>9.1743119266055051E-2</v>
      </c>
      <c r="I324" s="36">
        <f t="shared" si="77"/>
        <v>2.5723472668810289E-2</v>
      </c>
      <c r="J324" s="36">
        <f t="shared" si="78"/>
        <v>2.2518765638031693E-2</v>
      </c>
      <c r="K324" s="36">
        <f t="shared" si="81"/>
        <v>-0.4576271186440678</v>
      </c>
      <c r="L324" s="36">
        <f t="shared" si="82"/>
        <v>-0.66249999999999998</v>
      </c>
      <c r="M324" s="36">
        <f t="shared" si="79"/>
        <v>-3.4263959390862943E-2</v>
      </c>
      <c r="N324" s="42">
        <f t="shared" si="80"/>
        <v>-6.0779816513761471E-2</v>
      </c>
    </row>
    <row r="325" spans="1:14" x14ac:dyDescent="0.2">
      <c r="A325" s="28"/>
      <c r="B325" s="30" t="s">
        <v>300</v>
      </c>
      <c r="C325" s="41">
        <v>1</v>
      </c>
      <c r="D325" s="35">
        <v>2</v>
      </c>
      <c r="E325" s="35">
        <v>2</v>
      </c>
      <c r="F325" s="35">
        <v>5</v>
      </c>
      <c r="G325" s="36">
        <f t="shared" si="75"/>
        <v>1.2690355329949238E-3</v>
      </c>
      <c r="H325" s="36">
        <f t="shared" si="76"/>
        <v>2.2935779816513763E-3</v>
      </c>
      <c r="I325" s="36">
        <f t="shared" si="77"/>
        <v>1.6077170418006431E-3</v>
      </c>
      <c r="J325" s="36">
        <f t="shared" si="78"/>
        <v>4.1701417848206837E-3</v>
      </c>
      <c r="K325" s="36">
        <f t="shared" si="81"/>
        <v>1</v>
      </c>
      <c r="L325" s="36">
        <f t="shared" si="82"/>
        <v>1.5</v>
      </c>
      <c r="M325" s="36">
        <f t="shared" si="79"/>
        <v>1.2690355329949238E-3</v>
      </c>
      <c r="N325" s="42">
        <f t="shared" si="80"/>
        <v>3.4403669724770644E-3</v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41</v>
      </c>
      <c r="D327" s="35">
        <v>101</v>
      </c>
      <c r="E327" s="35">
        <v>509</v>
      </c>
      <c r="F327" s="35">
        <v>676</v>
      </c>
      <c r="G327" s="36">
        <f t="shared" si="75"/>
        <v>5.2030456852791881E-2</v>
      </c>
      <c r="H327" s="36">
        <f t="shared" si="76"/>
        <v>0.11582568807339449</v>
      </c>
      <c r="I327" s="36">
        <f t="shared" si="77"/>
        <v>0.40916398713826369</v>
      </c>
      <c r="J327" s="36">
        <f t="shared" si="78"/>
        <v>0.56380316930775642</v>
      </c>
      <c r="K327" s="36">
        <f t="shared" si="81"/>
        <v>11.414634146341463</v>
      </c>
      <c r="L327" s="36">
        <f t="shared" si="82"/>
        <v>5.6930693069306928</v>
      </c>
      <c r="M327" s="36">
        <f t="shared" si="79"/>
        <v>0.59390862944162437</v>
      </c>
      <c r="N327" s="42">
        <f t="shared" si="80"/>
        <v>0.6594036697247706</v>
      </c>
    </row>
    <row r="328" spans="1:14" x14ac:dyDescent="0.2">
      <c r="A328" s="28"/>
      <c r="B328" s="30" t="s">
        <v>303</v>
      </c>
      <c r="C328" s="41">
        <v>0</v>
      </c>
      <c r="D328" s="35">
        <v>1</v>
      </c>
      <c r="E328" s="35"/>
      <c r="F328" s="35"/>
      <c r="G328" s="36" t="str">
        <f t="shared" si="75"/>
        <v/>
      </c>
      <c r="H328" s="36">
        <f t="shared" si="76"/>
        <v>1.1467889908256881E-3</v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>
        <f t="shared" si="82"/>
        <v>-1</v>
      </c>
      <c r="M328" s="36" t="str">
        <f t="shared" si="79"/>
        <v/>
      </c>
      <c r="N328" s="42">
        <f t="shared" si="80"/>
        <v>-1.1467889908256881E-3</v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>
        <v>0</v>
      </c>
      <c r="F329" s="35">
        <v>1</v>
      </c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>
        <f t="shared" si="78"/>
        <v>8.3402835696413675E-4</v>
      </c>
      <c r="K329" s="36" t="str">
        <f t="shared" si="81"/>
        <v xml:space="preserve"> </v>
      </c>
      <c r="L329" s="36">
        <f t="shared" si="82"/>
        <v>1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>
        <v>0</v>
      </c>
      <c r="F331" s="35">
        <v>1</v>
      </c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>
        <f t="shared" si="78"/>
        <v>8.3402835696413675E-4</v>
      </c>
      <c r="K331" s="36" t="str">
        <f t="shared" si="81"/>
        <v xml:space="preserve"> </v>
      </c>
      <c r="L331" s="36">
        <f t="shared" si="82"/>
        <v>1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1</v>
      </c>
      <c r="E332" s="35"/>
      <c r="F332" s="35"/>
      <c r="G332" s="36" t="str">
        <f t="shared" si="75"/>
        <v/>
      </c>
      <c r="H332" s="36">
        <f t="shared" si="76"/>
        <v>1.1467889908256881E-3</v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>
        <f t="shared" si="82"/>
        <v>-1</v>
      </c>
      <c r="M332" s="36" t="str">
        <f t="shared" si="79"/>
        <v/>
      </c>
      <c r="N332" s="42">
        <f t="shared" si="80"/>
        <v>-1.1467889908256881E-3</v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/>
      <c r="F336" s="35"/>
      <c r="G336" s="36" t="str">
        <f t="shared" si="75"/>
        <v/>
      </c>
      <c r="H336" s="36">
        <f t="shared" si="76"/>
        <v>1.1467889908256881E-3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-1.1467889908256881E-3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3</v>
      </c>
      <c r="E338" s="35">
        <v>0</v>
      </c>
      <c r="F338" s="35">
        <v>6</v>
      </c>
      <c r="G338" s="36" t="str">
        <f t="shared" si="75"/>
        <v/>
      </c>
      <c r="H338" s="36">
        <f t="shared" si="76"/>
        <v>3.4403669724770644E-3</v>
      </c>
      <c r="I338" s="36" t="str">
        <f t="shared" si="77"/>
        <v/>
      </c>
      <c r="J338" s="36">
        <f t="shared" si="78"/>
        <v>5.0041701417848205E-3</v>
      </c>
      <c r="K338" s="36" t="str">
        <f t="shared" si="81"/>
        <v xml:space="preserve"> </v>
      </c>
      <c r="L338" s="36">
        <f t="shared" si="82"/>
        <v>1</v>
      </c>
      <c r="M338" s="36" t="str">
        <f t="shared" si="79"/>
        <v/>
      </c>
      <c r="N338" s="42">
        <f t="shared" si="80"/>
        <v>3.4403669724770644E-3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1</v>
      </c>
      <c r="E343" s="35">
        <v>8</v>
      </c>
      <c r="F343" s="35">
        <v>5</v>
      </c>
      <c r="G343" s="36" t="str">
        <f t="shared" si="75"/>
        <v/>
      </c>
      <c r="H343" s="36">
        <f t="shared" si="76"/>
        <v>1.1467889908256881E-3</v>
      </c>
      <c r="I343" s="36">
        <f t="shared" si="77"/>
        <v>6.4308681672025723E-3</v>
      </c>
      <c r="J343" s="36">
        <f t="shared" si="78"/>
        <v>4.1701417848206837E-3</v>
      </c>
      <c r="K343" s="36">
        <f t="shared" si="81"/>
        <v>1</v>
      </c>
      <c r="L343" s="36">
        <f t="shared" si="82"/>
        <v>4</v>
      </c>
      <c r="M343" s="36" t="str">
        <f t="shared" si="79"/>
        <v/>
      </c>
      <c r="N343" s="42">
        <f t="shared" si="80"/>
        <v>4.5871559633027525E-3</v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2</v>
      </c>
      <c r="D347" s="35">
        <v>2</v>
      </c>
      <c r="E347" s="35">
        <v>0</v>
      </c>
      <c r="F347" s="35">
        <v>1</v>
      </c>
      <c r="G347" s="36">
        <f t="shared" si="75"/>
        <v>2.5380710659898475E-3</v>
      </c>
      <c r="H347" s="36">
        <f t="shared" si="76"/>
        <v>2.2935779816513763E-3</v>
      </c>
      <c r="I347" s="36" t="str">
        <f t="shared" si="77"/>
        <v/>
      </c>
      <c r="J347" s="36">
        <f t="shared" si="78"/>
        <v>8.3402835696413675E-4</v>
      </c>
      <c r="K347" s="36">
        <f t="shared" si="81"/>
        <v>-1</v>
      </c>
      <c r="L347" s="36">
        <f t="shared" si="82"/>
        <v>-0.5</v>
      </c>
      <c r="M347" s="36">
        <f t="shared" si="79"/>
        <v>-2.5380710659898475E-3</v>
      </c>
      <c r="N347" s="42">
        <f t="shared" si="80"/>
        <v>-1.1467889908256881E-3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1</v>
      </c>
      <c r="E354" s="35"/>
      <c r="F354" s="35"/>
      <c r="G354" s="36" t="str">
        <f t="shared" si="83"/>
        <v/>
      </c>
      <c r="H354" s="36">
        <f t="shared" si="84"/>
        <v>1.1467889908256881E-3</v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>
        <f t="shared" si="90"/>
        <v>-1</v>
      </c>
      <c r="M354" s="36" t="str">
        <f t="shared" si="87"/>
        <v/>
      </c>
      <c r="N354" s="42">
        <f t="shared" si="88"/>
        <v>-1.1467889908256881E-3</v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1</v>
      </c>
      <c r="D356" s="35">
        <v>1</v>
      </c>
      <c r="E356" s="35"/>
      <c r="F356" s="35"/>
      <c r="G356" s="36">
        <f t="shared" si="83"/>
        <v>1.2690355329949238E-3</v>
      </c>
      <c r="H356" s="36">
        <f t="shared" si="84"/>
        <v>1.1467889908256881E-3</v>
      </c>
      <c r="I356" s="36" t="str">
        <f t="shared" si="85"/>
        <v/>
      </c>
      <c r="J356" s="36" t="str">
        <f t="shared" si="86"/>
        <v/>
      </c>
      <c r="K356" s="36">
        <f t="shared" si="89"/>
        <v>-1</v>
      </c>
      <c r="L356" s="36">
        <f t="shared" si="90"/>
        <v>-1</v>
      </c>
      <c r="M356" s="36">
        <f t="shared" si="87"/>
        <v>-1.2690355329949238E-3</v>
      </c>
      <c r="N356" s="42">
        <f t="shared" si="88"/>
        <v>-1.1467889908256881E-3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>
        <v>1</v>
      </c>
      <c r="F361" s="35">
        <v>0</v>
      </c>
      <c r="G361" s="36" t="str">
        <f t="shared" si="83"/>
        <v/>
      </c>
      <c r="H361" s="36" t="str">
        <f t="shared" si="84"/>
        <v/>
      </c>
      <c r="I361" s="36">
        <f t="shared" si="85"/>
        <v>8.0385852090032153E-4</v>
      </c>
      <c r="J361" s="36" t="str">
        <f t="shared" si="86"/>
        <v/>
      </c>
      <c r="K361" s="36">
        <f t="shared" si="89"/>
        <v>1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1819</v>
      </c>
      <c r="D371" s="32">
        <f>SUM(D372:D604)</f>
        <v>1832</v>
      </c>
      <c r="E371" s="32">
        <f>SUM(E372:E604)</f>
        <v>1894</v>
      </c>
      <c r="F371" s="32">
        <f>SUM(F372:F604)</f>
        <v>2123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4.1231445849367783E-2</v>
      </c>
      <c r="L371" s="34">
        <f>+IF(AND(D371=0,F371=0),"",IF(D371=0,1,IF(F371=0,-1,(F371-D371)/D371)))</f>
        <v>0.15884279475982532</v>
      </c>
      <c r="M371" s="33">
        <f t="shared" ref="M371:M434" si="95">+IF(OR(AND(G371=""),(K371="")),"",G371*K371)</f>
        <v>4.1231445849367783E-2</v>
      </c>
      <c r="N371" s="33">
        <f t="shared" ref="N371:N434" si="96">+IF(OR(AND(H371=""),(L371="")),"",H371*L371)</f>
        <v>0.15884279475982532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>
        <v>18</v>
      </c>
      <c r="F372" s="38">
        <v>1</v>
      </c>
      <c r="G372" s="39">
        <f t="shared" si="91"/>
        <v>5.4975261132490382E-4</v>
      </c>
      <c r="H372" s="39" t="str">
        <f t="shared" si="92"/>
        <v/>
      </c>
      <c r="I372" s="39">
        <f t="shared" si="93"/>
        <v>9.5036958817317843E-3</v>
      </c>
      <c r="J372" s="39">
        <f t="shared" si="94"/>
        <v>4.7103155911446069E-4</v>
      </c>
      <c r="K372" s="39">
        <f t="shared" ref="K372:K435" si="97">+IF(AND(C372=0,E372=0)," ",IF(C372=0,1,IF(E372=0,-1,(E372-C372)/C372)))</f>
        <v>17</v>
      </c>
      <c r="L372" s="39">
        <f t="shared" ref="L372:L435" si="98">+IF(AND(D372=0,F372=0)," ",IF(D372=0,1,IF(F372=0,-1,(F372-D372)/D372)))</f>
        <v>1</v>
      </c>
      <c r="M372" s="39">
        <f t="shared" si="95"/>
        <v>9.3457943925233655E-3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>
        <v>2</v>
      </c>
      <c r="F373" s="35">
        <v>1</v>
      </c>
      <c r="G373" s="36" t="str">
        <f t="shared" si="91"/>
        <v/>
      </c>
      <c r="H373" s="36" t="str">
        <f t="shared" si="92"/>
        <v/>
      </c>
      <c r="I373" s="36">
        <f t="shared" si="93"/>
        <v>1.0559662090813093E-3</v>
      </c>
      <c r="J373" s="36">
        <f t="shared" si="94"/>
        <v>4.7103155911446069E-4</v>
      </c>
      <c r="K373" s="36">
        <f t="shared" si="97"/>
        <v>1</v>
      </c>
      <c r="L373" s="36">
        <f t="shared" si="98"/>
        <v>1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1</v>
      </c>
      <c r="E374" s="35">
        <v>25</v>
      </c>
      <c r="F374" s="35">
        <v>15</v>
      </c>
      <c r="G374" s="36" t="str">
        <f t="shared" si="91"/>
        <v/>
      </c>
      <c r="H374" s="36">
        <f t="shared" si="92"/>
        <v>5.4585152838427945E-4</v>
      </c>
      <c r="I374" s="36">
        <f t="shared" si="93"/>
        <v>1.3199577613516367E-2</v>
      </c>
      <c r="J374" s="36">
        <f t="shared" si="94"/>
        <v>7.0654733867169103E-3</v>
      </c>
      <c r="K374" s="36">
        <f t="shared" si="97"/>
        <v>1</v>
      </c>
      <c r="L374" s="36">
        <f t="shared" si="98"/>
        <v>14</v>
      </c>
      <c r="M374" s="36" t="str">
        <f t="shared" si="95"/>
        <v/>
      </c>
      <c r="N374" s="42">
        <f t="shared" si="96"/>
        <v>7.6419213973799123E-3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>
        <v>0</v>
      </c>
      <c r="F376" s="35">
        <v>1</v>
      </c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>
        <f t="shared" si="94"/>
        <v>4.7103155911446069E-4</v>
      </c>
      <c r="K376" s="36" t="str">
        <f t="shared" si="97"/>
        <v xml:space="preserve"> </v>
      </c>
      <c r="L376" s="36">
        <f t="shared" si="98"/>
        <v>1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16</v>
      </c>
      <c r="D377" s="35">
        <v>11</v>
      </c>
      <c r="E377" s="35">
        <v>14</v>
      </c>
      <c r="F377" s="35">
        <v>9</v>
      </c>
      <c r="G377" s="36">
        <f t="shared" si="91"/>
        <v>8.7960417811984611E-3</v>
      </c>
      <c r="H377" s="36">
        <f t="shared" si="92"/>
        <v>6.0043668122270744E-3</v>
      </c>
      <c r="I377" s="36">
        <f t="shared" si="93"/>
        <v>7.3917634635691657E-3</v>
      </c>
      <c r="J377" s="36">
        <f t="shared" si="94"/>
        <v>4.2392840320301462E-3</v>
      </c>
      <c r="K377" s="36">
        <f t="shared" si="97"/>
        <v>-0.125</v>
      </c>
      <c r="L377" s="36">
        <f t="shared" si="98"/>
        <v>-0.18181818181818182</v>
      </c>
      <c r="M377" s="36">
        <f t="shared" si="95"/>
        <v>-1.0995052226498076E-3</v>
      </c>
      <c r="N377" s="42">
        <f t="shared" si="96"/>
        <v>-1.0917030567685591E-3</v>
      </c>
    </row>
    <row r="378" spans="1:14" x14ac:dyDescent="0.2">
      <c r="A378" s="28"/>
      <c r="B378" s="30" t="s">
        <v>345</v>
      </c>
      <c r="C378" s="41">
        <v>2</v>
      </c>
      <c r="D378" s="35">
        <v>0</v>
      </c>
      <c r="E378" s="35">
        <v>1</v>
      </c>
      <c r="F378" s="35">
        <v>0</v>
      </c>
      <c r="G378" s="36">
        <f t="shared" si="91"/>
        <v>1.0995052226498076E-3</v>
      </c>
      <c r="H378" s="36" t="str">
        <f t="shared" si="92"/>
        <v/>
      </c>
      <c r="I378" s="36">
        <f t="shared" si="93"/>
        <v>5.2798310454065466E-4</v>
      </c>
      <c r="J378" s="36" t="str">
        <f t="shared" si="94"/>
        <v/>
      </c>
      <c r="K378" s="36">
        <f t="shared" si="97"/>
        <v>-0.5</v>
      </c>
      <c r="L378" s="36" t="str">
        <f t="shared" si="98"/>
        <v xml:space="preserve"> </v>
      </c>
      <c r="M378" s="36">
        <f t="shared" si="95"/>
        <v>-5.4975261132490382E-4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>
        <v>1</v>
      </c>
      <c r="F379" s="35">
        <v>0</v>
      </c>
      <c r="G379" s="36" t="str">
        <f t="shared" si="91"/>
        <v/>
      </c>
      <c r="H379" s="36" t="str">
        <f t="shared" si="92"/>
        <v/>
      </c>
      <c r="I379" s="36">
        <f t="shared" si="93"/>
        <v>5.2798310454065466E-4</v>
      </c>
      <c r="J379" s="36" t="str">
        <f t="shared" si="94"/>
        <v/>
      </c>
      <c r="K379" s="36">
        <f t="shared" si="97"/>
        <v>1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>
        <v>1</v>
      </c>
      <c r="F380" s="35">
        <v>1</v>
      </c>
      <c r="G380" s="36" t="str">
        <f t="shared" si="91"/>
        <v/>
      </c>
      <c r="H380" s="36" t="str">
        <f t="shared" si="92"/>
        <v/>
      </c>
      <c r="I380" s="36">
        <f t="shared" si="93"/>
        <v>5.2798310454065466E-4</v>
      </c>
      <c r="J380" s="36">
        <f t="shared" si="94"/>
        <v>4.7103155911446069E-4</v>
      </c>
      <c r="K380" s="36">
        <f t="shared" si="97"/>
        <v>1</v>
      </c>
      <c r="L380" s="36">
        <f t="shared" si="98"/>
        <v>1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1</v>
      </c>
      <c r="D382" s="35">
        <v>0</v>
      </c>
      <c r="E382" s="35"/>
      <c r="F382" s="35"/>
      <c r="G382" s="36">
        <f t="shared" si="91"/>
        <v>5.4975261132490382E-4</v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>
        <f t="shared" si="97"/>
        <v>-1</v>
      </c>
      <c r="L382" s="36" t="str">
        <f t="shared" si="98"/>
        <v xml:space="preserve"> </v>
      </c>
      <c r="M382" s="36">
        <f t="shared" si="95"/>
        <v>-5.4975261132490382E-4</v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711</v>
      </c>
      <c r="D383" s="35">
        <v>682</v>
      </c>
      <c r="E383" s="35">
        <v>601</v>
      </c>
      <c r="F383" s="35">
        <v>512</v>
      </c>
      <c r="G383" s="36">
        <f t="shared" si="91"/>
        <v>0.39087410665200661</v>
      </c>
      <c r="H383" s="36">
        <f t="shared" si="92"/>
        <v>0.37227074235807861</v>
      </c>
      <c r="I383" s="36">
        <f t="shared" si="93"/>
        <v>0.31731784582893346</v>
      </c>
      <c r="J383" s="36">
        <f t="shared" si="94"/>
        <v>0.24116815826660387</v>
      </c>
      <c r="K383" s="36">
        <f t="shared" si="97"/>
        <v>-0.15471167369901548</v>
      </c>
      <c r="L383" s="36">
        <f t="shared" si="98"/>
        <v>-0.24926686217008798</v>
      </c>
      <c r="M383" s="36">
        <f t="shared" si="95"/>
        <v>-6.0472787245739422E-2</v>
      </c>
      <c r="N383" s="42">
        <f t="shared" si="96"/>
        <v>-9.2794759825327519E-2</v>
      </c>
    </row>
    <row r="384" spans="1:14" x14ac:dyDescent="0.2">
      <c r="A384" s="28"/>
      <c r="B384" s="30" t="s">
        <v>351</v>
      </c>
      <c r="C384" s="41">
        <v>6</v>
      </c>
      <c r="D384" s="35">
        <v>2</v>
      </c>
      <c r="E384" s="35">
        <v>1</v>
      </c>
      <c r="F384" s="35">
        <v>0</v>
      </c>
      <c r="G384" s="36">
        <f t="shared" si="91"/>
        <v>3.2985156679494229E-3</v>
      </c>
      <c r="H384" s="36">
        <f t="shared" si="92"/>
        <v>1.0917030567685589E-3</v>
      </c>
      <c r="I384" s="36">
        <f t="shared" si="93"/>
        <v>5.2798310454065466E-4</v>
      </c>
      <c r="J384" s="36" t="str">
        <f t="shared" si="94"/>
        <v/>
      </c>
      <c r="K384" s="36">
        <f t="shared" si="97"/>
        <v>-0.83333333333333337</v>
      </c>
      <c r="L384" s="36">
        <f t="shared" si="98"/>
        <v>-1</v>
      </c>
      <c r="M384" s="36">
        <f t="shared" si="95"/>
        <v>-2.7487630566245193E-3</v>
      </c>
      <c r="N384" s="42">
        <f t="shared" si="96"/>
        <v>-1.0917030567685589E-3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>
        <v>0</v>
      </c>
      <c r="F385" s="35">
        <v>1</v>
      </c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>
        <f t="shared" si="94"/>
        <v>4.7103155911446069E-4</v>
      </c>
      <c r="K385" s="36" t="str">
        <f t="shared" si="97"/>
        <v xml:space="preserve"> </v>
      </c>
      <c r="L385" s="36">
        <f t="shared" si="98"/>
        <v>1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22</v>
      </c>
      <c r="D386" s="35">
        <v>15</v>
      </c>
      <c r="E386" s="35">
        <v>23</v>
      </c>
      <c r="F386" s="35">
        <v>21</v>
      </c>
      <c r="G386" s="36">
        <f t="shared" si="91"/>
        <v>1.2094557449147883E-2</v>
      </c>
      <c r="H386" s="36">
        <f t="shared" si="92"/>
        <v>8.1877729257641921E-3</v>
      </c>
      <c r="I386" s="36">
        <f t="shared" si="93"/>
        <v>1.2143611404435059E-2</v>
      </c>
      <c r="J386" s="36">
        <f t="shared" si="94"/>
        <v>9.8916627414036735E-3</v>
      </c>
      <c r="K386" s="36">
        <f t="shared" si="97"/>
        <v>4.5454545454545456E-2</v>
      </c>
      <c r="L386" s="36">
        <f t="shared" si="98"/>
        <v>0.4</v>
      </c>
      <c r="M386" s="36">
        <f t="shared" si="95"/>
        <v>5.4975261132490382E-4</v>
      </c>
      <c r="N386" s="42">
        <f t="shared" si="96"/>
        <v>3.2751091703056771E-3</v>
      </c>
    </row>
    <row r="387" spans="1:14" x14ac:dyDescent="0.2">
      <c r="A387" s="28"/>
      <c r="B387" s="30" t="s">
        <v>354</v>
      </c>
      <c r="C387" s="41">
        <v>2</v>
      </c>
      <c r="D387" s="35">
        <v>1</v>
      </c>
      <c r="E387" s="35">
        <v>4</v>
      </c>
      <c r="F387" s="35">
        <v>0</v>
      </c>
      <c r="G387" s="36">
        <f t="shared" si="91"/>
        <v>1.0995052226498076E-3</v>
      </c>
      <c r="H387" s="36">
        <f t="shared" si="92"/>
        <v>5.4585152838427945E-4</v>
      </c>
      <c r="I387" s="36">
        <f t="shared" si="93"/>
        <v>2.1119324181626186E-3</v>
      </c>
      <c r="J387" s="36" t="str">
        <f t="shared" si="94"/>
        <v/>
      </c>
      <c r="K387" s="36">
        <f t="shared" si="97"/>
        <v>1</v>
      </c>
      <c r="L387" s="36">
        <f t="shared" si="98"/>
        <v>-1</v>
      </c>
      <c r="M387" s="36">
        <f t="shared" si="95"/>
        <v>1.0995052226498076E-3</v>
      </c>
      <c r="N387" s="42">
        <f t="shared" si="96"/>
        <v>-5.4585152838427945E-4</v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1</v>
      </c>
      <c r="E389" s="35"/>
      <c r="F389" s="35"/>
      <c r="G389" s="36" t="str">
        <f t="shared" si="91"/>
        <v/>
      </c>
      <c r="H389" s="36">
        <f t="shared" si="92"/>
        <v>5.4585152838427945E-4</v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>
        <f t="shared" si="98"/>
        <v>-1</v>
      </c>
      <c r="M389" s="36" t="str">
        <f t="shared" si="95"/>
        <v/>
      </c>
      <c r="N389" s="42">
        <f t="shared" si="96"/>
        <v>-5.4585152838427945E-4</v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204</v>
      </c>
      <c r="D391" s="35">
        <v>181</v>
      </c>
      <c r="E391" s="35">
        <v>279</v>
      </c>
      <c r="F391" s="35">
        <v>229</v>
      </c>
      <c r="G391" s="36">
        <f t="shared" si="91"/>
        <v>0.11214953271028037</v>
      </c>
      <c r="H391" s="36">
        <f t="shared" si="92"/>
        <v>9.879912663755458E-2</v>
      </c>
      <c r="I391" s="36">
        <f t="shared" si="93"/>
        <v>0.14730728616684266</v>
      </c>
      <c r="J391" s="36">
        <f t="shared" si="94"/>
        <v>0.10786622703721149</v>
      </c>
      <c r="K391" s="36">
        <f t="shared" si="97"/>
        <v>0.36764705882352944</v>
      </c>
      <c r="L391" s="36">
        <f t="shared" si="98"/>
        <v>0.26519337016574585</v>
      </c>
      <c r="M391" s="36">
        <f t="shared" si="95"/>
        <v>4.123144584936779E-2</v>
      </c>
      <c r="N391" s="42">
        <f t="shared" si="96"/>
        <v>2.6200873362445413E-2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>
        <v>1</v>
      </c>
      <c r="F392" s="35">
        <v>1</v>
      </c>
      <c r="G392" s="36" t="str">
        <f t="shared" si="91"/>
        <v/>
      </c>
      <c r="H392" s="36" t="str">
        <f t="shared" si="92"/>
        <v/>
      </c>
      <c r="I392" s="36">
        <f t="shared" si="93"/>
        <v>5.2798310454065466E-4</v>
      </c>
      <c r="J392" s="36">
        <f t="shared" si="94"/>
        <v>4.7103155911446069E-4</v>
      </c>
      <c r="K392" s="36">
        <f t="shared" si="97"/>
        <v>1</v>
      </c>
      <c r="L392" s="36">
        <f t="shared" si="98"/>
        <v>1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>
        <v>0</v>
      </c>
      <c r="F394" s="35">
        <v>2</v>
      </c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>
        <f t="shared" si="94"/>
        <v>9.4206311822892137E-4</v>
      </c>
      <c r="K394" s="36" t="str">
        <f t="shared" si="97"/>
        <v xml:space="preserve"> </v>
      </c>
      <c r="L394" s="36">
        <f t="shared" si="98"/>
        <v>1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3</v>
      </c>
      <c r="D395" s="35">
        <v>7</v>
      </c>
      <c r="E395" s="35">
        <v>1</v>
      </c>
      <c r="F395" s="35">
        <v>9</v>
      </c>
      <c r="G395" s="36">
        <f t="shared" si="91"/>
        <v>1.6492578339747114E-3</v>
      </c>
      <c r="H395" s="36">
        <f t="shared" si="92"/>
        <v>3.8209606986899561E-3</v>
      </c>
      <c r="I395" s="36">
        <f t="shared" si="93"/>
        <v>5.2798310454065466E-4</v>
      </c>
      <c r="J395" s="36">
        <f t="shared" si="94"/>
        <v>4.2392840320301462E-3</v>
      </c>
      <c r="K395" s="36">
        <f t="shared" si="97"/>
        <v>-0.66666666666666663</v>
      </c>
      <c r="L395" s="36">
        <f t="shared" si="98"/>
        <v>0.2857142857142857</v>
      </c>
      <c r="M395" s="36">
        <f t="shared" si="95"/>
        <v>-1.0995052226498076E-3</v>
      </c>
      <c r="N395" s="42">
        <f t="shared" si="96"/>
        <v>1.0917030567685589E-3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>
        <v>0</v>
      </c>
      <c r="F396" s="35">
        <v>2</v>
      </c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>
        <f t="shared" si="94"/>
        <v>9.4206311822892137E-4</v>
      </c>
      <c r="K396" s="36" t="str">
        <f t="shared" si="97"/>
        <v xml:space="preserve"> </v>
      </c>
      <c r="L396" s="36">
        <f t="shared" si="98"/>
        <v>1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1</v>
      </c>
      <c r="E398" s="35"/>
      <c r="F398" s="35"/>
      <c r="G398" s="36" t="str">
        <f t="shared" si="91"/>
        <v/>
      </c>
      <c r="H398" s="36">
        <f t="shared" si="92"/>
        <v>5.4585152838427945E-4</v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>
        <f t="shared" si="98"/>
        <v>-1</v>
      </c>
      <c r="M398" s="36" t="str">
        <f t="shared" si="95"/>
        <v/>
      </c>
      <c r="N398" s="42">
        <f t="shared" si="96"/>
        <v>-5.4585152838427945E-4</v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>
        <v>0</v>
      </c>
      <c r="F399" s="35">
        <v>1</v>
      </c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>
        <f t="shared" si="94"/>
        <v>4.7103155911446069E-4</v>
      </c>
      <c r="K399" s="36" t="str">
        <f t="shared" si="97"/>
        <v xml:space="preserve"> </v>
      </c>
      <c r="L399" s="36">
        <f t="shared" si="98"/>
        <v>1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1</v>
      </c>
      <c r="D400" s="35">
        <v>0</v>
      </c>
      <c r="E400" s="35"/>
      <c r="F400" s="35"/>
      <c r="G400" s="36">
        <f t="shared" si="91"/>
        <v>5.4975261132490382E-4</v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>
        <f t="shared" si="97"/>
        <v>-1</v>
      </c>
      <c r="L400" s="36" t="str">
        <f t="shared" si="98"/>
        <v xml:space="preserve"> </v>
      </c>
      <c r="M400" s="36">
        <f t="shared" si="95"/>
        <v>-5.4975261132490382E-4</v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2</v>
      </c>
      <c r="F401" s="35">
        <v>0</v>
      </c>
      <c r="G401" s="36" t="str">
        <f t="shared" si="91"/>
        <v/>
      </c>
      <c r="H401" s="36" t="str">
        <f t="shared" si="92"/>
        <v/>
      </c>
      <c r="I401" s="36">
        <f t="shared" si="93"/>
        <v>1.0559662090813093E-3</v>
      </c>
      <c r="J401" s="36" t="str">
        <f t="shared" si="94"/>
        <v/>
      </c>
      <c r="K401" s="36">
        <f t="shared" si="97"/>
        <v>1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1</v>
      </c>
      <c r="D402" s="35">
        <v>3</v>
      </c>
      <c r="E402" s="35">
        <v>2</v>
      </c>
      <c r="F402" s="35">
        <v>2</v>
      </c>
      <c r="G402" s="36">
        <f t="shared" si="91"/>
        <v>5.4975261132490382E-4</v>
      </c>
      <c r="H402" s="36">
        <f t="shared" si="92"/>
        <v>1.6375545851528383E-3</v>
      </c>
      <c r="I402" s="36">
        <f t="shared" si="93"/>
        <v>1.0559662090813093E-3</v>
      </c>
      <c r="J402" s="36">
        <f t="shared" si="94"/>
        <v>9.4206311822892137E-4</v>
      </c>
      <c r="K402" s="36">
        <f t="shared" si="97"/>
        <v>1</v>
      </c>
      <c r="L402" s="36">
        <f t="shared" si="98"/>
        <v>-0.33333333333333331</v>
      </c>
      <c r="M402" s="36">
        <f t="shared" si="95"/>
        <v>5.4975261132490382E-4</v>
      </c>
      <c r="N402" s="42">
        <f t="shared" si="96"/>
        <v>-5.4585152838427945E-4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4</v>
      </c>
      <c r="D405" s="35">
        <v>11</v>
      </c>
      <c r="E405" s="35">
        <v>36</v>
      </c>
      <c r="F405" s="35">
        <v>85</v>
      </c>
      <c r="G405" s="36">
        <f t="shared" si="91"/>
        <v>2.1990104452996153E-3</v>
      </c>
      <c r="H405" s="36">
        <f t="shared" si="92"/>
        <v>6.0043668122270744E-3</v>
      </c>
      <c r="I405" s="36">
        <f t="shared" si="93"/>
        <v>1.9007391763463569E-2</v>
      </c>
      <c r="J405" s="36">
        <f t="shared" si="94"/>
        <v>4.0037682524729154E-2</v>
      </c>
      <c r="K405" s="36">
        <f t="shared" si="97"/>
        <v>8</v>
      </c>
      <c r="L405" s="36">
        <f t="shared" si="98"/>
        <v>6.7272727272727275</v>
      </c>
      <c r="M405" s="36">
        <f t="shared" si="95"/>
        <v>1.7592083562396922E-2</v>
      </c>
      <c r="N405" s="42">
        <f t="shared" si="96"/>
        <v>4.0393013100436685E-2</v>
      </c>
    </row>
    <row r="406" spans="1:14" x14ac:dyDescent="0.2">
      <c r="A406" s="28"/>
      <c r="B406" s="30" t="s">
        <v>373</v>
      </c>
      <c r="C406" s="41">
        <v>28</v>
      </c>
      <c r="D406" s="35">
        <v>1</v>
      </c>
      <c r="E406" s="35">
        <v>26</v>
      </c>
      <c r="F406" s="35">
        <v>1</v>
      </c>
      <c r="G406" s="36">
        <f t="shared" si="91"/>
        <v>1.5393073117097306E-2</v>
      </c>
      <c r="H406" s="36">
        <f t="shared" si="92"/>
        <v>5.4585152838427945E-4</v>
      </c>
      <c r="I406" s="36">
        <f t="shared" si="93"/>
        <v>1.3727560718057022E-2</v>
      </c>
      <c r="J406" s="36">
        <f t="shared" si="94"/>
        <v>4.7103155911446069E-4</v>
      </c>
      <c r="K406" s="36">
        <f t="shared" si="97"/>
        <v>-7.1428571428571425E-2</v>
      </c>
      <c r="L406" s="36">
        <f t="shared" si="98"/>
        <v>0</v>
      </c>
      <c r="M406" s="36">
        <f t="shared" si="95"/>
        <v>-1.0995052226498074E-3</v>
      </c>
      <c r="N406" s="42">
        <f t="shared" si="96"/>
        <v>0</v>
      </c>
    </row>
    <row r="407" spans="1:14" x14ac:dyDescent="0.2">
      <c r="A407" s="28"/>
      <c r="B407" s="30" t="s">
        <v>374</v>
      </c>
      <c r="C407" s="41">
        <v>1</v>
      </c>
      <c r="D407" s="35">
        <v>0</v>
      </c>
      <c r="E407" s="35">
        <v>1</v>
      </c>
      <c r="F407" s="35">
        <v>0</v>
      </c>
      <c r="G407" s="36">
        <f t="shared" si="91"/>
        <v>5.4975261132490382E-4</v>
      </c>
      <c r="H407" s="36" t="str">
        <f t="shared" si="92"/>
        <v/>
      </c>
      <c r="I407" s="36">
        <f t="shared" si="93"/>
        <v>5.2798310454065466E-4</v>
      </c>
      <c r="J407" s="36" t="str">
        <f t="shared" si="94"/>
        <v/>
      </c>
      <c r="K407" s="36">
        <f t="shared" si="97"/>
        <v>0</v>
      </c>
      <c r="L407" s="36" t="str">
        <f t="shared" si="98"/>
        <v xml:space="preserve"> </v>
      </c>
      <c r="M407" s="36">
        <f t="shared" si="95"/>
        <v>0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6</v>
      </c>
      <c r="D408" s="35">
        <v>0</v>
      </c>
      <c r="E408" s="35">
        <v>5</v>
      </c>
      <c r="F408" s="35">
        <v>1</v>
      </c>
      <c r="G408" s="36">
        <f t="shared" si="91"/>
        <v>3.2985156679494229E-3</v>
      </c>
      <c r="H408" s="36" t="str">
        <f t="shared" si="92"/>
        <v/>
      </c>
      <c r="I408" s="36">
        <f t="shared" si="93"/>
        <v>2.6399155227032735E-3</v>
      </c>
      <c r="J408" s="36">
        <f t="shared" si="94"/>
        <v>4.7103155911446069E-4</v>
      </c>
      <c r="K408" s="36">
        <f t="shared" si="97"/>
        <v>-0.16666666666666666</v>
      </c>
      <c r="L408" s="36">
        <f t="shared" si="98"/>
        <v>1</v>
      </c>
      <c r="M408" s="36">
        <f t="shared" si="95"/>
        <v>-5.4975261132490382E-4</v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1</v>
      </c>
      <c r="D409" s="35">
        <v>0</v>
      </c>
      <c r="E409" s="35">
        <v>1</v>
      </c>
      <c r="F409" s="35">
        <v>0</v>
      </c>
      <c r="G409" s="36">
        <f t="shared" si="91"/>
        <v>5.4975261132490382E-4</v>
      </c>
      <c r="H409" s="36" t="str">
        <f t="shared" si="92"/>
        <v/>
      </c>
      <c r="I409" s="36">
        <f t="shared" si="93"/>
        <v>5.2798310454065466E-4</v>
      </c>
      <c r="J409" s="36" t="str">
        <f t="shared" si="94"/>
        <v/>
      </c>
      <c r="K409" s="36">
        <f t="shared" si="97"/>
        <v>0</v>
      </c>
      <c r="L409" s="36" t="str">
        <f t="shared" si="98"/>
        <v xml:space="preserve"> </v>
      </c>
      <c r="M409" s="36">
        <f t="shared" si="95"/>
        <v>0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3</v>
      </c>
      <c r="D410" s="35">
        <v>0</v>
      </c>
      <c r="E410" s="35">
        <v>5</v>
      </c>
      <c r="F410" s="35">
        <v>0</v>
      </c>
      <c r="G410" s="36">
        <f t="shared" si="91"/>
        <v>1.6492578339747114E-3</v>
      </c>
      <c r="H410" s="36" t="str">
        <f t="shared" si="92"/>
        <v/>
      </c>
      <c r="I410" s="36">
        <f t="shared" si="93"/>
        <v>2.6399155227032735E-3</v>
      </c>
      <c r="J410" s="36" t="str">
        <f t="shared" si="94"/>
        <v/>
      </c>
      <c r="K410" s="36">
        <f t="shared" si="97"/>
        <v>0.66666666666666663</v>
      </c>
      <c r="L410" s="36" t="str">
        <f t="shared" si="98"/>
        <v xml:space="preserve"> </v>
      </c>
      <c r="M410" s="36">
        <f t="shared" si="95"/>
        <v>1.0995052226498076E-3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1</v>
      </c>
      <c r="E411" s="35"/>
      <c r="F411" s="35"/>
      <c r="G411" s="36" t="str">
        <f t="shared" si="91"/>
        <v/>
      </c>
      <c r="H411" s="36">
        <f t="shared" si="92"/>
        <v>5.4585152838427945E-4</v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>
        <f t="shared" si="98"/>
        <v>-1</v>
      </c>
      <c r="M411" s="36" t="str">
        <f t="shared" si="95"/>
        <v/>
      </c>
      <c r="N411" s="42">
        <f t="shared" si="96"/>
        <v>-5.4585152838427945E-4</v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22</v>
      </c>
      <c r="D413" s="35">
        <v>1</v>
      </c>
      <c r="E413" s="35">
        <v>4</v>
      </c>
      <c r="F413" s="35">
        <v>1</v>
      </c>
      <c r="G413" s="36">
        <f t="shared" si="91"/>
        <v>1.2094557449147883E-2</v>
      </c>
      <c r="H413" s="36">
        <f t="shared" si="92"/>
        <v>5.4585152838427945E-4</v>
      </c>
      <c r="I413" s="36">
        <f t="shared" si="93"/>
        <v>2.1119324181626186E-3</v>
      </c>
      <c r="J413" s="36">
        <f t="shared" si="94"/>
        <v>4.7103155911446069E-4</v>
      </c>
      <c r="K413" s="36">
        <f t="shared" si="97"/>
        <v>-0.81818181818181823</v>
      </c>
      <c r="L413" s="36">
        <f t="shared" si="98"/>
        <v>0</v>
      </c>
      <c r="M413" s="36">
        <f t="shared" si="95"/>
        <v>-9.8955470038482683E-3</v>
      </c>
      <c r="N413" s="42">
        <f t="shared" si="96"/>
        <v>0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1</v>
      </c>
      <c r="D416" s="35">
        <v>0</v>
      </c>
      <c r="E416" s="35">
        <v>0</v>
      </c>
      <c r="F416" s="35">
        <v>1</v>
      </c>
      <c r="G416" s="36">
        <f t="shared" si="91"/>
        <v>5.4975261132490382E-4</v>
      </c>
      <c r="H416" s="36" t="str">
        <f t="shared" si="92"/>
        <v/>
      </c>
      <c r="I416" s="36" t="str">
        <f t="shared" si="93"/>
        <v/>
      </c>
      <c r="J416" s="36">
        <f t="shared" si="94"/>
        <v>4.7103155911446069E-4</v>
      </c>
      <c r="K416" s="36">
        <f t="shared" si="97"/>
        <v>-1</v>
      </c>
      <c r="L416" s="36">
        <f t="shared" si="98"/>
        <v>1</v>
      </c>
      <c r="M416" s="36">
        <f t="shared" si="95"/>
        <v>-5.4975261132490382E-4</v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99</v>
      </c>
      <c r="D419" s="35">
        <v>72</v>
      </c>
      <c r="E419" s="35">
        <v>229</v>
      </c>
      <c r="F419" s="35">
        <v>217</v>
      </c>
      <c r="G419" s="36">
        <f t="shared" si="91"/>
        <v>5.4425508521165476E-2</v>
      </c>
      <c r="H419" s="36">
        <f t="shared" si="92"/>
        <v>3.9301310043668124E-2</v>
      </c>
      <c r="I419" s="36">
        <f t="shared" si="93"/>
        <v>0.12090813093980993</v>
      </c>
      <c r="J419" s="36">
        <f t="shared" si="94"/>
        <v>0.10221384832783796</v>
      </c>
      <c r="K419" s="36">
        <f t="shared" si="97"/>
        <v>1.3131313131313131</v>
      </c>
      <c r="L419" s="36">
        <f t="shared" si="98"/>
        <v>2.0138888888888888</v>
      </c>
      <c r="M419" s="36">
        <f t="shared" si="95"/>
        <v>7.146783947223749E-2</v>
      </c>
      <c r="N419" s="42">
        <f t="shared" si="96"/>
        <v>7.9148471615720528E-2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32</v>
      </c>
      <c r="D422" s="35">
        <v>12</v>
      </c>
      <c r="E422" s="35">
        <v>0</v>
      </c>
      <c r="F422" s="35">
        <v>1</v>
      </c>
      <c r="G422" s="36">
        <f t="shared" si="91"/>
        <v>1.7592083562396922E-2</v>
      </c>
      <c r="H422" s="36">
        <f t="shared" si="92"/>
        <v>6.5502183406113534E-3</v>
      </c>
      <c r="I422" s="36" t="str">
        <f t="shared" si="93"/>
        <v/>
      </c>
      <c r="J422" s="36">
        <f t="shared" si="94"/>
        <v>4.7103155911446069E-4</v>
      </c>
      <c r="K422" s="36">
        <f t="shared" si="97"/>
        <v>-1</v>
      </c>
      <c r="L422" s="36">
        <f t="shared" si="98"/>
        <v>-0.91666666666666663</v>
      </c>
      <c r="M422" s="36">
        <f t="shared" si="95"/>
        <v>-1.7592083562396922E-2</v>
      </c>
      <c r="N422" s="42">
        <f t="shared" si="96"/>
        <v>-6.0043668122270735E-3</v>
      </c>
    </row>
    <row r="423" spans="1:14" x14ac:dyDescent="0.2">
      <c r="A423" s="28"/>
      <c r="B423" s="30" t="s">
        <v>390</v>
      </c>
      <c r="C423" s="41">
        <v>366</v>
      </c>
      <c r="D423" s="35">
        <v>333</v>
      </c>
      <c r="E423" s="35">
        <v>208</v>
      </c>
      <c r="F423" s="35">
        <v>225</v>
      </c>
      <c r="G423" s="36">
        <f t="shared" si="91"/>
        <v>0.20120945574491478</v>
      </c>
      <c r="H423" s="36">
        <f t="shared" si="92"/>
        <v>0.18176855895196506</v>
      </c>
      <c r="I423" s="36">
        <f t="shared" si="93"/>
        <v>0.10982048574445617</v>
      </c>
      <c r="J423" s="36">
        <f t="shared" si="94"/>
        <v>0.10598210080075365</v>
      </c>
      <c r="K423" s="36">
        <f t="shared" si="97"/>
        <v>-0.43169398907103823</v>
      </c>
      <c r="L423" s="36">
        <f t="shared" si="98"/>
        <v>-0.32432432432432434</v>
      </c>
      <c r="M423" s="36">
        <f t="shared" si="95"/>
        <v>-8.6860912589334788E-2</v>
      </c>
      <c r="N423" s="42">
        <f t="shared" si="96"/>
        <v>-5.8951965065502182E-2</v>
      </c>
    </row>
    <row r="424" spans="1:14" x14ac:dyDescent="0.2">
      <c r="A424" s="28"/>
      <c r="B424" s="30" t="s">
        <v>391</v>
      </c>
      <c r="C424" s="41">
        <v>3</v>
      </c>
      <c r="D424" s="35">
        <v>3</v>
      </c>
      <c r="E424" s="35">
        <v>0</v>
      </c>
      <c r="F424" s="35">
        <v>1</v>
      </c>
      <c r="G424" s="36">
        <f t="shared" si="91"/>
        <v>1.6492578339747114E-3</v>
      </c>
      <c r="H424" s="36">
        <f t="shared" si="92"/>
        <v>1.6375545851528383E-3</v>
      </c>
      <c r="I424" s="36" t="str">
        <f t="shared" si="93"/>
        <v/>
      </c>
      <c r="J424" s="36">
        <f t="shared" si="94"/>
        <v>4.7103155911446069E-4</v>
      </c>
      <c r="K424" s="36">
        <f t="shared" si="97"/>
        <v>-1</v>
      </c>
      <c r="L424" s="36">
        <f t="shared" si="98"/>
        <v>-0.66666666666666663</v>
      </c>
      <c r="M424" s="36">
        <f t="shared" si="95"/>
        <v>-1.6492578339747114E-3</v>
      </c>
      <c r="N424" s="42">
        <f t="shared" si="96"/>
        <v>-1.0917030567685589E-3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>
        <v>3</v>
      </c>
      <c r="F426" s="35">
        <v>3</v>
      </c>
      <c r="G426" s="36" t="str">
        <f t="shared" si="91"/>
        <v/>
      </c>
      <c r="H426" s="36" t="str">
        <f t="shared" si="92"/>
        <v/>
      </c>
      <c r="I426" s="36">
        <f t="shared" si="93"/>
        <v>1.5839493136219642E-3</v>
      </c>
      <c r="J426" s="36">
        <f t="shared" si="94"/>
        <v>1.4130946773433821E-3</v>
      </c>
      <c r="K426" s="36">
        <f t="shared" si="97"/>
        <v>1</v>
      </c>
      <c r="L426" s="36">
        <f t="shared" si="98"/>
        <v>1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2</v>
      </c>
      <c r="D427" s="35">
        <v>13</v>
      </c>
      <c r="E427" s="35">
        <v>0</v>
      </c>
      <c r="F427" s="35">
        <v>2</v>
      </c>
      <c r="G427" s="36">
        <f t="shared" si="91"/>
        <v>1.0995052226498076E-3</v>
      </c>
      <c r="H427" s="36">
        <f t="shared" si="92"/>
        <v>7.0960698689956333E-3</v>
      </c>
      <c r="I427" s="36" t="str">
        <f t="shared" si="93"/>
        <v/>
      </c>
      <c r="J427" s="36">
        <f t="shared" si="94"/>
        <v>9.4206311822892137E-4</v>
      </c>
      <c r="K427" s="36">
        <f t="shared" si="97"/>
        <v>-1</v>
      </c>
      <c r="L427" s="36">
        <f t="shared" si="98"/>
        <v>-0.84615384615384615</v>
      </c>
      <c r="M427" s="36">
        <f t="shared" si="95"/>
        <v>-1.0995052226498076E-3</v>
      </c>
      <c r="N427" s="42">
        <f t="shared" si="96"/>
        <v>-6.0043668122270744E-3</v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1</v>
      </c>
      <c r="D429" s="35">
        <v>0</v>
      </c>
      <c r="E429" s="35"/>
      <c r="F429" s="35"/>
      <c r="G429" s="36">
        <f t="shared" si="91"/>
        <v>5.4975261132490382E-4</v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>
        <f t="shared" si="97"/>
        <v>-1</v>
      </c>
      <c r="L429" s="36" t="str">
        <f t="shared" si="98"/>
        <v xml:space="preserve"> </v>
      </c>
      <c r="M429" s="36">
        <f t="shared" si="95"/>
        <v>-5.4975261132490382E-4</v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2</v>
      </c>
      <c r="F430" s="35">
        <v>1</v>
      </c>
      <c r="G430" s="36" t="str">
        <f t="shared" si="91"/>
        <v/>
      </c>
      <c r="H430" s="36" t="str">
        <f t="shared" si="92"/>
        <v/>
      </c>
      <c r="I430" s="36">
        <f t="shared" si="93"/>
        <v>1.0559662090813093E-3</v>
      </c>
      <c r="J430" s="36">
        <f t="shared" si="94"/>
        <v>4.7103155911446069E-4</v>
      </c>
      <c r="K430" s="36">
        <f t="shared" si="97"/>
        <v>1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>
        <v>0</v>
      </c>
      <c r="F433" s="35">
        <v>1</v>
      </c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>
        <f t="shared" si="94"/>
        <v>4.7103155911446069E-4</v>
      </c>
      <c r="K433" s="36" t="str">
        <f t="shared" si="97"/>
        <v xml:space="preserve"> </v>
      </c>
      <c r="L433" s="36">
        <f t="shared" si="98"/>
        <v>1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1</v>
      </c>
      <c r="D434" s="35">
        <v>0</v>
      </c>
      <c r="E434" s="35">
        <v>37</v>
      </c>
      <c r="F434" s="35">
        <v>2</v>
      </c>
      <c r="G434" s="36">
        <f t="shared" si="91"/>
        <v>5.4975261132490382E-4</v>
      </c>
      <c r="H434" s="36" t="str">
        <f t="shared" si="92"/>
        <v/>
      </c>
      <c r="I434" s="36">
        <f t="shared" si="93"/>
        <v>1.9535374868004225E-2</v>
      </c>
      <c r="J434" s="36">
        <f t="shared" si="94"/>
        <v>9.4206311822892137E-4</v>
      </c>
      <c r="K434" s="36">
        <f t="shared" si="97"/>
        <v>36</v>
      </c>
      <c r="L434" s="36">
        <f t="shared" si="98"/>
        <v>1</v>
      </c>
      <c r="M434" s="36">
        <f t="shared" si="95"/>
        <v>1.9791094007696537E-2</v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1</v>
      </c>
      <c r="D435" s="35">
        <v>1</v>
      </c>
      <c r="E435" s="35">
        <v>2</v>
      </c>
      <c r="F435" s="35">
        <v>0</v>
      </c>
      <c r="G435" s="36">
        <f t="shared" ref="G435:G498" si="99">+IF(C435=0,"",C435/C$371)</f>
        <v>5.4975261132490382E-4</v>
      </c>
      <c r="H435" s="36">
        <f t="shared" ref="H435:H498" si="100">+IF(D435=0,"",D435/D$371)</f>
        <v>5.4585152838427945E-4</v>
      </c>
      <c r="I435" s="36">
        <f t="shared" ref="I435:I498" si="101">+IF(E435=0,"",E435/E$371)</f>
        <v>1.0559662090813093E-3</v>
      </c>
      <c r="J435" s="36" t="str">
        <f t="shared" ref="J435:J498" si="102">+IF(F435=0,"",F435/F$371)</f>
        <v/>
      </c>
      <c r="K435" s="36">
        <f t="shared" si="97"/>
        <v>1</v>
      </c>
      <c r="L435" s="36">
        <f t="shared" si="98"/>
        <v>-1</v>
      </c>
      <c r="M435" s="36">
        <f t="shared" ref="M435:M498" si="103">+IF(OR(AND(G435=""),(K435="")),"",G435*K435)</f>
        <v>5.4975261132490382E-4</v>
      </c>
      <c r="N435" s="42">
        <f t="shared" ref="N435:N498" si="104">+IF(OR(AND(H435=""),(L435="")),"",H435*L435)</f>
        <v>-5.4585152838427945E-4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</v>
      </c>
      <c r="D437" s="35">
        <v>0</v>
      </c>
      <c r="E437" s="35">
        <v>1</v>
      </c>
      <c r="F437" s="35">
        <v>8</v>
      </c>
      <c r="G437" s="36">
        <f t="shared" si="99"/>
        <v>5.4975261132490382E-4</v>
      </c>
      <c r="H437" s="36" t="str">
        <f t="shared" si="100"/>
        <v/>
      </c>
      <c r="I437" s="36">
        <f t="shared" si="101"/>
        <v>5.2798310454065466E-4</v>
      </c>
      <c r="J437" s="36">
        <f t="shared" si="102"/>
        <v>3.7682524729156855E-3</v>
      </c>
      <c r="K437" s="36">
        <f t="shared" si="105"/>
        <v>0</v>
      </c>
      <c r="L437" s="36">
        <f t="shared" si="106"/>
        <v>1</v>
      </c>
      <c r="M437" s="36">
        <f t="shared" si="103"/>
        <v>0</v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1</v>
      </c>
      <c r="D440" s="35">
        <v>0</v>
      </c>
      <c r="E440" s="35"/>
      <c r="F440" s="35"/>
      <c r="G440" s="36">
        <f t="shared" si="99"/>
        <v>5.4975261132490382E-4</v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>
        <f t="shared" si="105"/>
        <v>-1</v>
      </c>
      <c r="L440" s="36" t="str">
        <f t="shared" si="106"/>
        <v xml:space="preserve"> </v>
      </c>
      <c r="M440" s="36">
        <f t="shared" si="103"/>
        <v>-5.4975261132490382E-4</v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72</v>
      </c>
      <c r="D442" s="35">
        <v>99</v>
      </c>
      <c r="E442" s="35">
        <v>12</v>
      </c>
      <c r="F442" s="35">
        <v>16</v>
      </c>
      <c r="G442" s="36">
        <f t="shared" si="99"/>
        <v>3.9582188015393073E-2</v>
      </c>
      <c r="H442" s="36">
        <f t="shared" si="100"/>
        <v>5.4039301310043669E-2</v>
      </c>
      <c r="I442" s="36">
        <f t="shared" si="101"/>
        <v>6.3357972544878568E-3</v>
      </c>
      <c r="J442" s="36">
        <f t="shared" si="102"/>
        <v>7.536504945831371E-3</v>
      </c>
      <c r="K442" s="36">
        <f t="shared" si="105"/>
        <v>-0.83333333333333337</v>
      </c>
      <c r="L442" s="36">
        <f t="shared" si="106"/>
        <v>-0.83838383838383834</v>
      </c>
      <c r="M442" s="36">
        <f t="shared" si="103"/>
        <v>-3.2985156679494226E-2</v>
      </c>
      <c r="N442" s="42">
        <f t="shared" si="104"/>
        <v>-4.5305676855895198E-2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>
        <v>0</v>
      </c>
      <c r="F443" s="35">
        <v>1</v>
      </c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>
        <f t="shared" si="102"/>
        <v>4.7103155911446069E-4</v>
      </c>
      <c r="K443" s="36" t="str">
        <f t="shared" si="105"/>
        <v xml:space="preserve"> </v>
      </c>
      <c r="L443" s="36">
        <f t="shared" si="106"/>
        <v>1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4</v>
      </c>
      <c r="E445" s="35">
        <v>0</v>
      </c>
      <c r="F445" s="35">
        <v>4</v>
      </c>
      <c r="G445" s="36" t="str">
        <f t="shared" si="99"/>
        <v/>
      </c>
      <c r="H445" s="36">
        <f t="shared" si="100"/>
        <v>2.1834061135371178E-3</v>
      </c>
      <c r="I445" s="36" t="str">
        <f t="shared" si="101"/>
        <v/>
      </c>
      <c r="J445" s="36">
        <f t="shared" si="102"/>
        <v>1.8841262364578427E-3</v>
      </c>
      <c r="K445" s="36" t="str">
        <f t="shared" si="105"/>
        <v xml:space="preserve"> </v>
      </c>
      <c r="L445" s="36">
        <f t="shared" si="106"/>
        <v>0</v>
      </c>
      <c r="M445" s="36" t="str">
        <f t="shared" si="103"/>
        <v/>
      </c>
      <c r="N445" s="42">
        <f t="shared" si="104"/>
        <v>0</v>
      </c>
    </row>
    <row r="446" spans="1:14" x14ac:dyDescent="0.2">
      <c r="A446" s="28"/>
      <c r="B446" s="30" t="s">
        <v>413</v>
      </c>
      <c r="C446" s="41">
        <v>8</v>
      </c>
      <c r="D446" s="35">
        <v>42</v>
      </c>
      <c r="E446" s="35">
        <v>14</v>
      </c>
      <c r="F446" s="35">
        <v>33</v>
      </c>
      <c r="G446" s="36">
        <f t="shared" si="99"/>
        <v>4.3980208905992305E-3</v>
      </c>
      <c r="H446" s="36">
        <f t="shared" si="100"/>
        <v>2.2925764192139739E-2</v>
      </c>
      <c r="I446" s="36">
        <f t="shared" si="101"/>
        <v>7.3917634635691657E-3</v>
      </c>
      <c r="J446" s="36">
        <f t="shared" si="102"/>
        <v>1.5544041450777202E-2</v>
      </c>
      <c r="K446" s="36">
        <f t="shared" si="105"/>
        <v>0.75</v>
      </c>
      <c r="L446" s="36">
        <f t="shared" si="106"/>
        <v>-0.21428571428571427</v>
      </c>
      <c r="M446" s="36">
        <f t="shared" si="103"/>
        <v>3.2985156679494229E-3</v>
      </c>
      <c r="N446" s="42">
        <f t="shared" si="104"/>
        <v>-4.9126637554585155E-3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>
        <v>1</v>
      </c>
      <c r="F447" s="35">
        <v>0</v>
      </c>
      <c r="G447" s="36" t="str">
        <f t="shared" si="99"/>
        <v/>
      </c>
      <c r="H447" s="36" t="str">
        <f t="shared" si="100"/>
        <v/>
      </c>
      <c r="I447" s="36">
        <f t="shared" si="101"/>
        <v>5.2798310454065466E-4</v>
      </c>
      <c r="J447" s="36" t="str">
        <f t="shared" si="102"/>
        <v/>
      </c>
      <c r="K447" s="36">
        <f t="shared" si="105"/>
        <v>1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>
        <v>1</v>
      </c>
      <c r="F448" s="35">
        <v>2</v>
      </c>
      <c r="G448" s="36" t="str">
        <f t="shared" si="99"/>
        <v/>
      </c>
      <c r="H448" s="36" t="str">
        <f t="shared" si="100"/>
        <v/>
      </c>
      <c r="I448" s="36">
        <f t="shared" si="101"/>
        <v>5.2798310454065466E-4</v>
      </c>
      <c r="J448" s="36">
        <f t="shared" si="102"/>
        <v>9.4206311822892137E-4</v>
      </c>
      <c r="K448" s="36">
        <f t="shared" si="105"/>
        <v>1</v>
      </c>
      <c r="L448" s="36">
        <f t="shared" si="106"/>
        <v>1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1</v>
      </c>
      <c r="D450" s="35">
        <v>0</v>
      </c>
      <c r="E450" s="35">
        <v>5</v>
      </c>
      <c r="F450" s="35">
        <v>0</v>
      </c>
      <c r="G450" s="36">
        <f t="shared" si="99"/>
        <v>5.4975261132490382E-4</v>
      </c>
      <c r="H450" s="36" t="str">
        <f t="shared" si="100"/>
        <v/>
      </c>
      <c r="I450" s="36">
        <f t="shared" si="101"/>
        <v>2.6399155227032735E-3</v>
      </c>
      <c r="J450" s="36" t="str">
        <f t="shared" si="102"/>
        <v/>
      </c>
      <c r="K450" s="36">
        <f t="shared" si="105"/>
        <v>4</v>
      </c>
      <c r="L450" s="36" t="str">
        <f t="shared" si="106"/>
        <v xml:space="preserve"> </v>
      </c>
      <c r="M450" s="36">
        <f t="shared" si="103"/>
        <v>2.1990104452996153E-3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1</v>
      </c>
      <c r="F451" s="35">
        <v>4</v>
      </c>
      <c r="G451" s="36" t="str">
        <f t="shared" si="99"/>
        <v/>
      </c>
      <c r="H451" s="36" t="str">
        <f t="shared" si="100"/>
        <v/>
      </c>
      <c r="I451" s="36">
        <f t="shared" si="101"/>
        <v>5.2798310454065466E-4</v>
      </c>
      <c r="J451" s="36">
        <f t="shared" si="102"/>
        <v>1.8841262364578427E-3</v>
      </c>
      <c r="K451" s="36">
        <f t="shared" si="105"/>
        <v>1</v>
      </c>
      <c r="L451" s="36">
        <f t="shared" si="106"/>
        <v>1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2</v>
      </c>
      <c r="D452" s="35">
        <v>0</v>
      </c>
      <c r="E452" s="35"/>
      <c r="F452" s="35"/>
      <c r="G452" s="36">
        <f t="shared" si="99"/>
        <v>1.0995052226498076E-3</v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>
        <f t="shared" si="105"/>
        <v>-1</v>
      </c>
      <c r="L452" s="36" t="str">
        <f t="shared" si="106"/>
        <v xml:space="preserve"> </v>
      </c>
      <c r="M452" s="36">
        <f t="shared" si="103"/>
        <v>-1.0995052226498076E-3</v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2</v>
      </c>
      <c r="D455" s="35">
        <v>0</v>
      </c>
      <c r="E455" s="35"/>
      <c r="F455" s="35"/>
      <c r="G455" s="36">
        <f t="shared" si="99"/>
        <v>1.0995052226498076E-3</v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>
        <f t="shared" si="105"/>
        <v>-1</v>
      </c>
      <c r="L455" s="36" t="str">
        <f t="shared" si="106"/>
        <v xml:space="preserve"> </v>
      </c>
      <c r="M455" s="36">
        <f t="shared" si="103"/>
        <v>-1.0995052226498076E-3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>
        <v>1</v>
      </c>
      <c r="F458" s="35">
        <v>0</v>
      </c>
      <c r="G458" s="36" t="str">
        <f t="shared" si="99"/>
        <v/>
      </c>
      <c r="H458" s="36" t="str">
        <f t="shared" si="100"/>
        <v/>
      </c>
      <c r="I458" s="36">
        <f t="shared" si="101"/>
        <v>5.2798310454065466E-4</v>
      </c>
      <c r="J458" s="36" t="str">
        <f t="shared" si="102"/>
        <v/>
      </c>
      <c r="K458" s="36">
        <f t="shared" si="105"/>
        <v>1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>
        <v>0</v>
      </c>
      <c r="F459" s="35">
        <v>1</v>
      </c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>
        <f t="shared" si="102"/>
        <v>4.7103155911446069E-4</v>
      </c>
      <c r="K459" s="36" t="str">
        <f t="shared" si="105"/>
        <v xml:space="preserve"> </v>
      </c>
      <c r="L459" s="36">
        <f t="shared" si="106"/>
        <v>1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1</v>
      </c>
      <c r="D460" s="35">
        <v>13</v>
      </c>
      <c r="E460" s="35">
        <v>1</v>
      </c>
      <c r="F460" s="35">
        <v>6</v>
      </c>
      <c r="G460" s="36">
        <f t="shared" si="99"/>
        <v>5.4975261132490382E-4</v>
      </c>
      <c r="H460" s="36">
        <f t="shared" si="100"/>
        <v>7.0960698689956333E-3</v>
      </c>
      <c r="I460" s="36">
        <f t="shared" si="101"/>
        <v>5.2798310454065466E-4</v>
      </c>
      <c r="J460" s="36">
        <f t="shared" si="102"/>
        <v>2.8261893546867641E-3</v>
      </c>
      <c r="K460" s="36">
        <f t="shared" si="105"/>
        <v>0</v>
      </c>
      <c r="L460" s="36">
        <f t="shared" si="106"/>
        <v>-0.53846153846153844</v>
      </c>
      <c r="M460" s="36">
        <f t="shared" si="103"/>
        <v>0</v>
      </c>
      <c r="N460" s="42">
        <f t="shared" si="104"/>
        <v>-3.8209606986899561E-3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>
        <v>0</v>
      </c>
      <c r="F461" s="35">
        <v>1</v>
      </c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>
        <f t="shared" si="102"/>
        <v>4.7103155911446069E-4</v>
      </c>
      <c r="K461" s="36" t="str">
        <f t="shared" si="105"/>
        <v xml:space="preserve"> </v>
      </c>
      <c r="L461" s="36">
        <f t="shared" si="106"/>
        <v>1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1</v>
      </c>
      <c r="E463" s="35"/>
      <c r="F463" s="35"/>
      <c r="G463" s="36" t="str">
        <f t="shared" si="99"/>
        <v/>
      </c>
      <c r="H463" s="36">
        <f t="shared" si="100"/>
        <v>5.4585152838427945E-4</v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>
        <f t="shared" si="106"/>
        <v>-1</v>
      </c>
      <c r="M463" s="36" t="str">
        <f t="shared" si="103"/>
        <v/>
      </c>
      <c r="N463" s="42">
        <f t="shared" si="104"/>
        <v>-5.4585152838427945E-4</v>
      </c>
    </row>
    <row r="464" spans="1:14" x14ac:dyDescent="0.2">
      <c r="A464" s="28"/>
      <c r="B464" s="30" t="s">
        <v>431</v>
      </c>
      <c r="C464" s="41">
        <v>0</v>
      </c>
      <c r="D464" s="35">
        <v>1</v>
      </c>
      <c r="E464" s="35">
        <v>1</v>
      </c>
      <c r="F464" s="35">
        <v>4</v>
      </c>
      <c r="G464" s="36" t="str">
        <f t="shared" si="99"/>
        <v/>
      </c>
      <c r="H464" s="36">
        <f t="shared" si="100"/>
        <v>5.4585152838427945E-4</v>
      </c>
      <c r="I464" s="36">
        <f t="shared" si="101"/>
        <v>5.2798310454065466E-4</v>
      </c>
      <c r="J464" s="36">
        <f t="shared" si="102"/>
        <v>1.8841262364578427E-3</v>
      </c>
      <c r="K464" s="36">
        <f t="shared" si="105"/>
        <v>1</v>
      </c>
      <c r="L464" s="36">
        <f t="shared" si="106"/>
        <v>3</v>
      </c>
      <c r="M464" s="36" t="str">
        <f t="shared" si="103"/>
        <v/>
      </c>
      <c r="N464" s="42">
        <f t="shared" si="104"/>
        <v>1.6375545851528383E-3</v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>
        <v>0</v>
      </c>
      <c r="F467" s="35">
        <v>1</v>
      </c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>
        <f t="shared" si="102"/>
        <v>4.7103155911446069E-4</v>
      </c>
      <c r="K467" s="36" t="str">
        <f t="shared" si="105"/>
        <v xml:space="preserve"> </v>
      </c>
      <c r="L467" s="36">
        <f t="shared" si="106"/>
        <v>1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>
        <v>0</v>
      </c>
      <c r="F469" s="35">
        <v>2</v>
      </c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>
        <f t="shared" si="102"/>
        <v>9.4206311822892137E-4</v>
      </c>
      <c r="K469" s="36" t="str">
        <f t="shared" si="105"/>
        <v xml:space="preserve"> </v>
      </c>
      <c r="L469" s="36">
        <f t="shared" si="106"/>
        <v>1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23</v>
      </c>
      <c r="D470" s="35">
        <v>73</v>
      </c>
      <c r="E470" s="35">
        <v>42</v>
      </c>
      <c r="F470" s="35">
        <v>120</v>
      </c>
      <c r="G470" s="36">
        <f t="shared" si="99"/>
        <v>1.2644310060472787E-2</v>
      </c>
      <c r="H470" s="36">
        <f t="shared" si="100"/>
        <v>3.9847161572052404E-2</v>
      </c>
      <c r="I470" s="36">
        <f t="shared" si="101"/>
        <v>2.2175290390707498E-2</v>
      </c>
      <c r="J470" s="36">
        <f t="shared" si="102"/>
        <v>5.6523787093735282E-2</v>
      </c>
      <c r="K470" s="36">
        <f t="shared" si="105"/>
        <v>0.82608695652173914</v>
      </c>
      <c r="L470" s="36">
        <f t="shared" si="106"/>
        <v>0.64383561643835618</v>
      </c>
      <c r="M470" s="36">
        <f t="shared" si="103"/>
        <v>1.0445299615173173E-2</v>
      </c>
      <c r="N470" s="42">
        <f t="shared" si="104"/>
        <v>2.5655021834061136E-2</v>
      </c>
    </row>
    <row r="471" spans="1:14" x14ac:dyDescent="0.2">
      <c r="A471" s="28"/>
      <c r="B471" s="30" t="s">
        <v>438</v>
      </c>
      <c r="C471" s="41">
        <v>0</v>
      </c>
      <c r="D471" s="35">
        <v>2</v>
      </c>
      <c r="E471" s="35">
        <v>16</v>
      </c>
      <c r="F471" s="35">
        <v>21</v>
      </c>
      <c r="G471" s="36" t="str">
        <f t="shared" si="99"/>
        <v/>
      </c>
      <c r="H471" s="36">
        <f t="shared" si="100"/>
        <v>1.0917030567685589E-3</v>
      </c>
      <c r="I471" s="36">
        <f t="shared" si="101"/>
        <v>8.4477296726504746E-3</v>
      </c>
      <c r="J471" s="36">
        <f t="shared" si="102"/>
        <v>9.8916627414036735E-3</v>
      </c>
      <c r="K471" s="36">
        <f t="shared" si="105"/>
        <v>1</v>
      </c>
      <c r="L471" s="36">
        <f t="shared" si="106"/>
        <v>9.5</v>
      </c>
      <c r="M471" s="36" t="str">
        <f t="shared" si="103"/>
        <v/>
      </c>
      <c r="N471" s="42">
        <f t="shared" si="104"/>
        <v>1.037117903930131E-2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</v>
      </c>
      <c r="D473" s="35">
        <v>1</v>
      </c>
      <c r="E473" s="35">
        <v>35</v>
      </c>
      <c r="F473" s="35">
        <v>57</v>
      </c>
      <c r="G473" s="36">
        <f t="shared" si="99"/>
        <v>5.4975261132490382E-4</v>
      </c>
      <c r="H473" s="36">
        <f t="shared" si="100"/>
        <v>5.4585152838427945E-4</v>
      </c>
      <c r="I473" s="36">
        <f t="shared" si="101"/>
        <v>1.8479408658922915E-2</v>
      </c>
      <c r="J473" s="36">
        <f t="shared" si="102"/>
        <v>2.6848798869524258E-2</v>
      </c>
      <c r="K473" s="36">
        <f t="shared" si="105"/>
        <v>34</v>
      </c>
      <c r="L473" s="36">
        <f t="shared" si="106"/>
        <v>56</v>
      </c>
      <c r="M473" s="36">
        <f t="shared" si="103"/>
        <v>1.8691588785046731E-2</v>
      </c>
      <c r="N473" s="42">
        <f t="shared" si="104"/>
        <v>3.0567685589519649E-2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>
        <v>0</v>
      </c>
      <c r="F476" s="35">
        <v>1</v>
      </c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>
        <f t="shared" si="102"/>
        <v>4.7103155911446069E-4</v>
      </c>
      <c r="K476" s="36" t="str">
        <f t="shared" si="105"/>
        <v xml:space="preserve"> </v>
      </c>
      <c r="L476" s="36">
        <f t="shared" si="106"/>
        <v>1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1</v>
      </c>
      <c r="E478" s="35">
        <v>9</v>
      </c>
      <c r="F478" s="35">
        <v>84</v>
      </c>
      <c r="G478" s="36" t="str">
        <f t="shared" si="99"/>
        <v/>
      </c>
      <c r="H478" s="36">
        <f t="shared" si="100"/>
        <v>5.4585152838427945E-4</v>
      </c>
      <c r="I478" s="36">
        <f t="shared" si="101"/>
        <v>4.7518479408658922E-3</v>
      </c>
      <c r="J478" s="36">
        <f t="shared" si="102"/>
        <v>3.9566650965614694E-2</v>
      </c>
      <c r="K478" s="36">
        <f t="shared" si="105"/>
        <v>1</v>
      </c>
      <c r="L478" s="36">
        <f t="shared" si="106"/>
        <v>83</v>
      </c>
      <c r="M478" s="36" t="str">
        <f t="shared" si="103"/>
        <v/>
      </c>
      <c r="N478" s="42">
        <f t="shared" si="104"/>
        <v>4.5305676855895191E-2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5</v>
      </c>
      <c r="D480" s="35">
        <v>3</v>
      </c>
      <c r="E480" s="35"/>
      <c r="F480" s="35"/>
      <c r="G480" s="36">
        <f t="shared" si="99"/>
        <v>2.7487630566245189E-3</v>
      </c>
      <c r="H480" s="36">
        <f t="shared" si="100"/>
        <v>1.6375545851528383E-3</v>
      </c>
      <c r="I480" s="36" t="str">
        <f t="shared" si="101"/>
        <v/>
      </c>
      <c r="J480" s="36" t="str">
        <f t="shared" si="102"/>
        <v/>
      </c>
      <c r="K480" s="36">
        <f t="shared" si="105"/>
        <v>-1</v>
      </c>
      <c r="L480" s="36">
        <f t="shared" si="106"/>
        <v>-1</v>
      </c>
      <c r="M480" s="36">
        <f t="shared" si="103"/>
        <v>-2.7487630566245189E-3</v>
      </c>
      <c r="N480" s="42">
        <f t="shared" si="104"/>
        <v>-1.6375545851528383E-3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1</v>
      </c>
      <c r="E481" s="35">
        <v>0</v>
      </c>
      <c r="F481" s="35">
        <v>1</v>
      </c>
      <c r="G481" s="36" t="str">
        <f t="shared" si="99"/>
        <v/>
      </c>
      <c r="H481" s="36">
        <f t="shared" si="100"/>
        <v>5.4585152838427945E-4</v>
      </c>
      <c r="I481" s="36" t="str">
        <f t="shared" si="101"/>
        <v/>
      </c>
      <c r="J481" s="36">
        <f t="shared" si="102"/>
        <v>4.7103155911446069E-4</v>
      </c>
      <c r="K481" s="36" t="str">
        <f t="shared" si="105"/>
        <v xml:space="preserve"> </v>
      </c>
      <c r="L481" s="36">
        <f t="shared" si="106"/>
        <v>0</v>
      </c>
      <c r="M481" s="36" t="str">
        <f t="shared" si="103"/>
        <v/>
      </c>
      <c r="N481" s="42">
        <f t="shared" si="104"/>
        <v>0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3</v>
      </c>
      <c r="E483" s="35">
        <v>1</v>
      </c>
      <c r="F483" s="35">
        <v>1</v>
      </c>
      <c r="G483" s="36" t="str">
        <f t="shared" si="99"/>
        <v/>
      </c>
      <c r="H483" s="36">
        <f t="shared" si="100"/>
        <v>1.6375545851528383E-3</v>
      </c>
      <c r="I483" s="36">
        <f t="shared" si="101"/>
        <v>5.2798310454065466E-4</v>
      </c>
      <c r="J483" s="36">
        <f t="shared" si="102"/>
        <v>4.7103155911446069E-4</v>
      </c>
      <c r="K483" s="36">
        <f t="shared" si="105"/>
        <v>1</v>
      </c>
      <c r="L483" s="36">
        <f t="shared" si="106"/>
        <v>-0.66666666666666663</v>
      </c>
      <c r="M483" s="36" t="str">
        <f t="shared" si="103"/>
        <v/>
      </c>
      <c r="N483" s="42">
        <f t="shared" si="104"/>
        <v>-1.0917030567685589E-3</v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>
        <v>0</v>
      </c>
      <c r="F484" s="35">
        <v>7</v>
      </c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>
        <f t="shared" si="102"/>
        <v>3.2972209138012248E-3</v>
      </c>
      <c r="K484" s="36" t="str">
        <f t="shared" si="105"/>
        <v xml:space="preserve"> </v>
      </c>
      <c r="L484" s="36">
        <f t="shared" si="106"/>
        <v>1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1</v>
      </c>
      <c r="E485" s="35"/>
      <c r="F485" s="35"/>
      <c r="G485" s="36" t="str">
        <f t="shared" si="99"/>
        <v/>
      </c>
      <c r="H485" s="36">
        <f t="shared" si="100"/>
        <v>5.4585152838427945E-4</v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>
        <f t="shared" si="106"/>
        <v>-1</v>
      </c>
      <c r="M485" s="36" t="str">
        <f t="shared" si="103"/>
        <v/>
      </c>
      <c r="N485" s="42">
        <f t="shared" si="104"/>
        <v>-5.4585152838427945E-4</v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2</v>
      </c>
      <c r="E487" s="35"/>
      <c r="F487" s="35"/>
      <c r="G487" s="36" t="str">
        <f t="shared" si="99"/>
        <v/>
      </c>
      <c r="H487" s="36">
        <f t="shared" si="100"/>
        <v>1.0917030567685589E-3</v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>
        <f t="shared" si="106"/>
        <v>-1</v>
      </c>
      <c r="M487" s="36" t="str">
        <f t="shared" si="103"/>
        <v/>
      </c>
      <c r="N487" s="42">
        <f t="shared" si="104"/>
        <v>-1.0917030567685589E-3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>
        <v>0</v>
      </c>
      <c r="F489" s="35">
        <v>1</v>
      </c>
      <c r="G489" s="36" t="str">
        <f t="shared" si="99"/>
        <v/>
      </c>
      <c r="H489" s="36">
        <f t="shared" si="100"/>
        <v>5.4585152838427945E-4</v>
      </c>
      <c r="I489" s="36" t="str">
        <f t="shared" si="101"/>
        <v/>
      </c>
      <c r="J489" s="36">
        <f t="shared" si="102"/>
        <v>4.7103155911446069E-4</v>
      </c>
      <c r="K489" s="36" t="str">
        <f t="shared" si="105"/>
        <v xml:space="preserve"> </v>
      </c>
      <c r="L489" s="36">
        <f t="shared" si="106"/>
        <v>0</v>
      </c>
      <c r="M489" s="36" t="str">
        <f t="shared" si="103"/>
        <v/>
      </c>
      <c r="N489" s="42">
        <f t="shared" si="104"/>
        <v>0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1</v>
      </c>
      <c r="E491" s="35"/>
      <c r="F491" s="35"/>
      <c r="G491" s="36" t="str">
        <f t="shared" si="99"/>
        <v/>
      </c>
      <c r="H491" s="36">
        <f t="shared" si="100"/>
        <v>5.4585152838427945E-4</v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>
        <f t="shared" si="106"/>
        <v>-1</v>
      </c>
      <c r="M491" s="36" t="str">
        <f t="shared" si="103"/>
        <v/>
      </c>
      <c r="N491" s="42">
        <f t="shared" si="104"/>
        <v>-5.4585152838427945E-4</v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>
        <v>1</v>
      </c>
      <c r="F492" s="35">
        <v>0</v>
      </c>
      <c r="G492" s="36" t="str">
        <f t="shared" si="99"/>
        <v/>
      </c>
      <c r="H492" s="36" t="str">
        <f t="shared" si="100"/>
        <v/>
      </c>
      <c r="I492" s="36">
        <f t="shared" si="101"/>
        <v>5.2798310454065466E-4</v>
      </c>
      <c r="J492" s="36" t="str">
        <f t="shared" si="102"/>
        <v/>
      </c>
      <c r="K492" s="36">
        <f t="shared" si="105"/>
        <v>1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1</v>
      </c>
      <c r="D493" s="35">
        <v>10</v>
      </c>
      <c r="E493" s="35">
        <v>1</v>
      </c>
      <c r="F493" s="35">
        <v>25</v>
      </c>
      <c r="G493" s="36">
        <f t="shared" si="99"/>
        <v>5.4975261132490382E-4</v>
      </c>
      <c r="H493" s="36">
        <f t="shared" si="100"/>
        <v>5.4585152838427945E-3</v>
      </c>
      <c r="I493" s="36">
        <f t="shared" si="101"/>
        <v>5.2798310454065466E-4</v>
      </c>
      <c r="J493" s="36">
        <f t="shared" si="102"/>
        <v>1.1775788977861516E-2</v>
      </c>
      <c r="K493" s="36">
        <f t="shared" si="105"/>
        <v>0</v>
      </c>
      <c r="L493" s="36">
        <f t="shared" si="106"/>
        <v>1.5</v>
      </c>
      <c r="M493" s="36">
        <f t="shared" si="103"/>
        <v>0</v>
      </c>
      <c r="N493" s="42">
        <f t="shared" si="104"/>
        <v>8.1877729257641921E-3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3</v>
      </c>
      <c r="E495" s="35"/>
      <c r="F495" s="35"/>
      <c r="G495" s="36" t="str">
        <f t="shared" si="99"/>
        <v/>
      </c>
      <c r="H495" s="36">
        <f t="shared" si="100"/>
        <v>1.6375545851528383E-3</v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>
        <f t="shared" si="106"/>
        <v>-1</v>
      </c>
      <c r="M495" s="36" t="str">
        <f t="shared" si="103"/>
        <v/>
      </c>
      <c r="N495" s="42">
        <f t="shared" si="104"/>
        <v>-1.6375545851528383E-3</v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4</v>
      </c>
      <c r="E497" s="35">
        <v>1</v>
      </c>
      <c r="F497" s="35">
        <v>4</v>
      </c>
      <c r="G497" s="36" t="str">
        <f t="shared" si="99"/>
        <v/>
      </c>
      <c r="H497" s="36">
        <f t="shared" si="100"/>
        <v>2.1834061135371178E-3</v>
      </c>
      <c r="I497" s="36">
        <f t="shared" si="101"/>
        <v>5.2798310454065466E-4</v>
      </c>
      <c r="J497" s="36">
        <f t="shared" si="102"/>
        <v>1.8841262364578427E-3</v>
      </c>
      <c r="K497" s="36">
        <f t="shared" si="105"/>
        <v>1</v>
      </c>
      <c r="L497" s="36">
        <f t="shared" si="106"/>
        <v>0</v>
      </c>
      <c r="M497" s="36" t="str">
        <f t="shared" si="103"/>
        <v/>
      </c>
      <c r="N497" s="42">
        <f t="shared" si="104"/>
        <v>0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>
        <v>0</v>
      </c>
      <c r="F498" s="35">
        <v>2</v>
      </c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>
        <f t="shared" si="102"/>
        <v>9.4206311822892137E-4</v>
      </c>
      <c r="K498" s="36" t="str">
        <f t="shared" si="105"/>
        <v xml:space="preserve"> </v>
      </c>
      <c r="L498" s="36">
        <f t="shared" si="106"/>
        <v>1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1</v>
      </c>
      <c r="D499" s="35">
        <v>14</v>
      </c>
      <c r="E499" s="35">
        <v>2</v>
      </c>
      <c r="F499" s="35">
        <v>58</v>
      </c>
      <c r="G499" s="36">
        <f t="shared" ref="G499:G562" si="107">+IF(C499=0,"",C499/C$371)</f>
        <v>5.4975261132490382E-4</v>
      </c>
      <c r="H499" s="36">
        <f t="shared" ref="H499:H562" si="108">+IF(D499=0,"",D499/D$371)</f>
        <v>7.6419213973799123E-3</v>
      </c>
      <c r="I499" s="36">
        <f t="shared" ref="I499:I562" si="109">+IF(E499=0,"",E499/E$371)</f>
        <v>1.0559662090813093E-3</v>
      </c>
      <c r="J499" s="36">
        <f t="shared" ref="J499:J562" si="110">+IF(F499=0,"",F499/F$371)</f>
        <v>2.7319830428638718E-2</v>
      </c>
      <c r="K499" s="36">
        <f t="shared" si="105"/>
        <v>1</v>
      </c>
      <c r="L499" s="36">
        <f t="shared" si="106"/>
        <v>3.1428571428571428</v>
      </c>
      <c r="M499" s="36">
        <f t="shared" ref="M499:M562" si="111">+IF(OR(AND(G499=""),(K499="")),"",G499*K499)</f>
        <v>5.4975261132490382E-4</v>
      </c>
      <c r="N499" s="42">
        <f t="shared" ref="N499:N562" si="112">+IF(OR(AND(H499=""),(L499="")),"",H499*L499)</f>
        <v>2.4017467248908294E-2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7</v>
      </c>
      <c r="E507" s="35">
        <v>0</v>
      </c>
      <c r="F507" s="35">
        <v>3</v>
      </c>
      <c r="G507" s="36" t="str">
        <f t="shared" si="107"/>
        <v/>
      </c>
      <c r="H507" s="36">
        <f t="shared" si="108"/>
        <v>3.8209606986899561E-3</v>
      </c>
      <c r="I507" s="36" t="str">
        <f t="shared" si="109"/>
        <v/>
      </c>
      <c r="J507" s="36">
        <f t="shared" si="110"/>
        <v>1.4130946773433821E-3</v>
      </c>
      <c r="K507" s="36" t="str">
        <f t="shared" si="113"/>
        <v xml:space="preserve"> </v>
      </c>
      <c r="L507" s="36">
        <f t="shared" si="114"/>
        <v>-0.5714285714285714</v>
      </c>
      <c r="M507" s="36" t="str">
        <f t="shared" si="111"/>
        <v/>
      </c>
      <c r="N507" s="42">
        <f t="shared" si="112"/>
        <v>-2.1834061135371178E-3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>
        <v>1</v>
      </c>
      <c r="F508" s="35">
        <v>0</v>
      </c>
      <c r="G508" s="36" t="str">
        <f t="shared" si="107"/>
        <v/>
      </c>
      <c r="H508" s="36" t="str">
        <f t="shared" si="108"/>
        <v/>
      </c>
      <c r="I508" s="36">
        <f t="shared" si="109"/>
        <v>5.2798310454065466E-4</v>
      </c>
      <c r="J508" s="36" t="str">
        <f t="shared" si="110"/>
        <v/>
      </c>
      <c r="K508" s="36">
        <f t="shared" si="113"/>
        <v>1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4</v>
      </c>
      <c r="D509" s="35">
        <v>11</v>
      </c>
      <c r="E509" s="35">
        <v>0</v>
      </c>
      <c r="F509" s="35">
        <v>1</v>
      </c>
      <c r="G509" s="36">
        <f t="shared" si="107"/>
        <v>2.1990104452996153E-3</v>
      </c>
      <c r="H509" s="36">
        <f t="shared" si="108"/>
        <v>6.0043668122270744E-3</v>
      </c>
      <c r="I509" s="36" t="str">
        <f t="shared" si="109"/>
        <v/>
      </c>
      <c r="J509" s="36">
        <f t="shared" si="110"/>
        <v>4.7103155911446069E-4</v>
      </c>
      <c r="K509" s="36">
        <f t="shared" si="113"/>
        <v>-1</v>
      </c>
      <c r="L509" s="36">
        <f t="shared" si="114"/>
        <v>-0.90909090909090906</v>
      </c>
      <c r="M509" s="36">
        <f t="shared" si="111"/>
        <v>-2.1990104452996153E-3</v>
      </c>
      <c r="N509" s="42">
        <f t="shared" si="112"/>
        <v>-5.4585152838427945E-3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5</v>
      </c>
      <c r="E512" s="35">
        <v>5</v>
      </c>
      <c r="F512" s="35">
        <v>65</v>
      </c>
      <c r="G512" s="36" t="str">
        <f t="shared" si="107"/>
        <v/>
      </c>
      <c r="H512" s="36">
        <f t="shared" si="108"/>
        <v>2.7292576419213972E-3</v>
      </c>
      <c r="I512" s="36">
        <f t="shared" si="109"/>
        <v>2.6399155227032735E-3</v>
      </c>
      <c r="J512" s="36">
        <f t="shared" si="110"/>
        <v>3.0617051342439944E-2</v>
      </c>
      <c r="K512" s="36">
        <f t="shared" si="113"/>
        <v>1</v>
      </c>
      <c r="L512" s="36">
        <f t="shared" si="114"/>
        <v>12</v>
      </c>
      <c r="M512" s="36" t="str">
        <f t="shared" si="111"/>
        <v/>
      </c>
      <c r="N512" s="42">
        <f t="shared" si="112"/>
        <v>3.2751091703056769E-2</v>
      </c>
    </row>
    <row r="513" spans="1:14" x14ac:dyDescent="0.2">
      <c r="A513" s="28"/>
      <c r="B513" s="30" t="s">
        <v>480</v>
      </c>
      <c r="C513" s="41">
        <v>0</v>
      </c>
      <c r="D513" s="35">
        <v>1</v>
      </c>
      <c r="E513" s="35"/>
      <c r="F513" s="35"/>
      <c r="G513" s="36" t="str">
        <f t="shared" si="107"/>
        <v/>
      </c>
      <c r="H513" s="36">
        <f t="shared" si="108"/>
        <v>5.4585152838427945E-4</v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>
        <f t="shared" si="114"/>
        <v>-1</v>
      </c>
      <c r="M513" s="36" t="str">
        <f t="shared" si="111"/>
        <v/>
      </c>
      <c r="N513" s="42">
        <f t="shared" si="112"/>
        <v>-5.4585152838427945E-4</v>
      </c>
    </row>
    <row r="514" spans="1:14" x14ac:dyDescent="0.2">
      <c r="A514" s="28"/>
      <c r="B514" s="30" t="s">
        <v>481</v>
      </c>
      <c r="C514" s="41">
        <v>0</v>
      </c>
      <c r="D514" s="35">
        <v>1</v>
      </c>
      <c r="E514" s="35">
        <v>0</v>
      </c>
      <c r="F514" s="35">
        <v>4</v>
      </c>
      <c r="G514" s="36" t="str">
        <f t="shared" si="107"/>
        <v/>
      </c>
      <c r="H514" s="36">
        <f t="shared" si="108"/>
        <v>5.4585152838427945E-4</v>
      </c>
      <c r="I514" s="36" t="str">
        <f t="shared" si="109"/>
        <v/>
      </c>
      <c r="J514" s="36">
        <f t="shared" si="110"/>
        <v>1.8841262364578427E-3</v>
      </c>
      <c r="K514" s="36" t="str">
        <f t="shared" si="113"/>
        <v xml:space="preserve"> </v>
      </c>
      <c r="L514" s="36">
        <f t="shared" si="114"/>
        <v>3</v>
      </c>
      <c r="M514" s="36" t="str">
        <f t="shared" si="111"/>
        <v/>
      </c>
      <c r="N514" s="42">
        <f t="shared" si="112"/>
        <v>1.6375545851528383E-3</v>
      </c>
    </row>
    <row r="515" spans="1:14" x14ac:dyDescent="0.2">
      <c r="A515" s="28"/>
      <c r="B515" s="30" t="s">
        <v>482</v>
      </c>
      <c r="C515" s="41">
        <v>0</v>
      </c>
      <c r="D515" s="35">
        <v>1</v>
      </c>
      <c r="E515" s="35"/>
      <c r="F515" s="35"/>
      <c r="G515" s="36" t="str">
        <f t="shared" si="107"/>
        <v/>
      </c>
      <c r="H515" s="36">
        <f t="shared" si="108"/>
        <v>5.4585152838427945E-4</v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>
        <f t="shared" si="114"/>
        <v>-1</v>
      </c>
      <c r="M515" s="36" t="str">
        <f t="shared" si="111"/>
        <v/>
      </c>
      <c r="N515" s="42">
        <f t="shared" si="112"/>
        <v>-5.4585152838427945E-4</v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>
        <v>0</v>
      </c>
      <c r="F517" s="35">
        <v>2</v>
      </c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>
        <f t="shared" si="110"/>
        <v>9.4206311822892137E-4</v>
      </c>
      <c r="K517" s="36" t="str">
        <f t="shared" si="113"/>
        <v xml:space="preserve"> </v>
      </c>
      <c r="L517" s="36">
        <f t="shared" si="114"/>
        <v>1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4</v>
      </c>
      <c r="E518" s="35">
        <v>1</v>
      </c>
      <c r="F518" s="35">
        <v>1</v>
      </c>
      <c r="G518" s="36" t="str">
        <f t="shared" si="107"/>
        <v/>
      </c>
      <c r="H518" s="36">
        <f t="shared" si="108"/>
        <v>2.1834061135371178E-3</v>
      </c>
      <c r="I518" s="36">
        <f t="shared" si="109"/>
        <v>5.2798310454065466E-4</v>
      </c>
      <c r="J518" s="36">
        <f t="shared" si="110"/>
        <v>4.7103155911446069E-4</v>
      </c>
      <c r="K518" s="36">
        <f t="shared" si="113"/>
        <v>1</v>
      </c>
      <c r="L518" s="36">
        <f t="shared" si="114"/>
        <v>-0.75</v>
      </c>
      <c r="M518" s="36" t="str">
        <f t="shared" si="111"/>
        <v/>
      </c>
      <c r="N518" s="42">
        <f t="shared" si="112"/>
        <v>-1.6375545851528383E-3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>
        <v>13</v>
      </c>
      <c r="F523" s="35">
        <v>6</v>
      </c>
      <c r="G523" s="36" t="str">
        <f t="shared" si="107"/>
        <v/>
      </c>
      <c r="H523" s="36" t="str">
        <f t="shared" si="108"/>
        <v/>
      </c>
      <c r="I523" s="36">
        <f t="shared" si="109"/>
        <v>6.8637803590285108E-3</v>
      </c>
      <c r="J523" s="36">
        <f t="shared" si="110"/>
        <v>2.8261893546867641E-3</v>
      </c>
      <c r="K523" s="36">
        <f t="shared" si="113"/>
        <v>1</v>
      </c>
      <c r="L523" s="36">
        <f t="shared" si="114"/>
        <v>1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1</v>
      </c>
      <c r="E526" s="35"/>
      <c r="F526" s="35"/>
      <c r="G526" s="36" t="str">
        <f t="shared" si="107"/>
        <v/>
      </c>
      <c r="H526" s="36">
        <f t="shared" si="108"/>
        <v>5.4585152838427945E-4</v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>
        <f t="shared" si="114"/>
        <v>-1</v>
      </c>
      <c r="M526" s="36" t="str">
        <f t="shared" si="111"/>
        <v/>
      </c>
      <c r="N526" s="42">
        <f t="shared" si="112"/>
        <v>-5.4585152838427945E-4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1</v>
      </c>
      <c r="E529" s="35">
        <v>1</v>
      </c>
      <c r="F529" s="35">
        <v>8</v>
      </c>
      <c r="G529" s="36" t="str">
        <f t="shared" si="107"/>
        <v/>
      </c>
      <c r="H529" s="36">
        <f t="shared" si="108"/>
        <v>5.4585152838427945E-4</v>
      </c>
      <c r="I529" s="36">
        <f t="shared" si="109"/>
        <v>5.2798310454065466E-4</v>
      </c>
      <c r="J529" s="36">
        <f t="shared" si="110"/>
        <v>3.7682524729156855E-3</v>
      </c>
      <c r="K529" s="36">
        <f t="shared" si="113"/>
        <v>1</v>
      </c>
      <c r="L529" s="36">
        <f t="shared" si="114"/>
        <v>7</v>
      </c>
      <c r="M529" s="36" t="str">
        <f t="shared" si="111"/>
        <v/>
      </c>
      <c r="N529" s="42">
        <f t="shared" si="112"/>
        <v>3.8209606986899561E-3</v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>
        <v>1</v>
      </c>
      <c r="F530" s="35">
        <v>1</v>
      </c>
      <c r="G530" s="36" t="str">
        <f t="shared" si="107"/>
        <v/>
      </c>
      <c r="H530" s="36" t="str">
        <f t="shared" si="108"/>
        <v/>
      </c>
      <c r="I530" s="36">
        <f t="shared" si="109"/>
        <v>5.2798310454065466E-4</v>
      </c>
      <c r="J530" s="36">
        <f t="shared" si="110"/>
        <v>4.7103155911446069E-4</v>
      </c>
      <c r="K530" s="36">
        <f t="shared" si="113"/>
        <v>1</v>
      </c>
      <c r="L530" s="36">
        <f t="shared" si="114"/>
        <v>1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>
        <v>0</v>
      </c>
      <c r="F533" s="35">
        <v>1</v>
      </c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>
        <f t="shared" si="110"/>
        <v>4.7103155911446069E-4</v>
      </c>
      <c r="K533" s="36" t="str">
        <f t="shared" si="113"/>
        <v xml:space="preserve"> </v>
      </c>
      <c r="L533" s="36">
        <f t="shared" si="114"/>
        <v>1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1</v>
      </c>
      <c r="F535" s="35">
        <v>1</v>
      </c>
      <c r="G535" s="36" t="str">
        <f t="shared" si="107"/>
        <v/>
      </c>
      <c r="H535" s="36" t="str">
        <f t="shared" si="108"/>
        <v/>
      </c>
      <c r="I535" s="36">
        <f t="shared" si="109"/>
        <v>5.2798310454065466E-4</v>
      </c>
      <c r="J535" s="36">
        <f t="shared" si="110"/>
        <v>4.7103155911446069E-4</v>
      </c>
      <c r="K535" s="36">
        <f t="shared" si="113"/>
        <v>1</v>
      </c>
      <c r="L535" s="36">
        <f t="shared" si="114"/>
        <v>1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>
        <v>1</v>
      </c>
      <c r="F536" s="35">
        <v>0</v>
      </c>
      <c r="G536" s="36" t="str">
        <f t="shared" si="107"/>
        <v/>
      </c>
      <c r="H536" s="36" t="str">
        <f t="shared" si="108"/>
        <v/>
      </c>
      <c r="I536" s="36">
        <f t="shared" si="109"/>
        <v>5.2798310454065466E-4</v>
      </c>
      <c r="J536" s="36" t="str">
        <f t="shared" si="110"/>
        <v/>
      </c>
      <c r="K536" s="36">
        <f t="shared" si="113"/>
        <v>1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>
        <v>3</v>
      </c>
      <c r="F538" s="35">
        <v>0</v>
      </c>
      <c r="G538" s="36" t="str">
        <f t="shared" si="107"/>
        <v/>
      </c>
      <c r="H538" s="36" t="str">
        <f t="shared" si="108"/>
        <v/>
      </c>
      <c r="I538" s="36">
        <f t="shared" si="109"/>
        <v>1.5839493136219642E-3</v>
      </c>
      <c r="J538" s="36" t="str">
        <f t="shared" si="110"/>
        <v/>
      </c>
      <c r="K538" s="36">
        <f t="shared" si="113"/>
        <v>1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>
        <v>3</v>
      </c>
      <c r="F539" s="35">
        <v>0</v>
      </c>
      <c r="G539" s="36" t="str">
        <f t="shared" si="107"/>
        <v/>
      </c>
      <c r="H539" s="36" t="str">
        <f t="shared" si="108"/>
        <v/>
      </c>
      <c r="I539" s="36">
        <f t="shared" si="109"/>
        <v>1.5839493136219642E-3</v>
      </c>
      <c r="J539" s="36" t="str">
        <f t="shared" si="110"/>
        <v/>
      </c>
      <c r="K539" s="36">
        <f t="shared" si="113"/>
        <v>1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31</v>
      </c>
      <c r="D540" s="35">
        <v>1</v>
      </c>
      <c r="E540" s="35">
        <v>44</v>
      </c>
      <c r="F540" s="35">
        <v>0</v>
      </c>
      <c r="G540" s="36">
        <f t="shared" si="107"/>
        <v>1.7042330951072018E-2</v>
      </c>
      <c r="H540" s="36">
        <f t="shared" si="108"/>
        <v>5.4585152838427945E-4</v>
      </c>
      <c r="I540" s="36">
        <f t="shared" si="109"/>
        <v>2.3231256599788808E-2</v>
      </c>
      <c r="J540" s="36" t="str">
        <f t="shared" si="110"/>
        <v/>
      </c>
      <c r="K540" s="36">
        <f t="shared" si="113"/>
        <v>0.41935483870967744</v>
      </c>
      <c r="L540" s="36">
        <f t="shared" si="114"/>
        <v>-1</v>
      </c>
      <c r="M540" s="36">
        <f t="shared" si="111"/>
        <v>7.1467839472237494E-3</v>
      </c>
      <c r="N540" s="42">
        <f t="shared" si="112"/>
        <v>-5.4585152838427945E-4</v>
      </c>
    </row>
    <row r="541" spans="1:14" ht="38.25" x14ac:dyDescent="0.2">
      <c r="A541" s="28"/>
      <c r="B541" s="30" t="s">
        <v>508</v>
      </c>
      <c r="C541" s="41">
        <v>6</v>
      </c>
      <c r="D541" s="35">
        <v>2</v>
      </c>
      <c r="E541" s="35"/>
      <c r="F541" s="35"/>
      <c r="G541" s="36">
        <f t="shared" si="107"/>
        <v>3.2985156679494229E-3</v>
      </c>
      <c r="H541" s="36">
        <f t="shared" si="108"/>
        <v>1.0917030567685589E-3</v>
      </c>
      <c r="I541" s="36" t="str">
        <f t="shared" si="109"/>
        <v/>
      </c>
      <c r="J541" s="36" t="str">
        <f t="shared" si="110"/>
        <v/>
      </c>
      <c r="K541" s="36">
        <f t="shared" si="113"/>
        <v>-1</v>
      </c>
      <c r="L541" s="36">
        <f t="shared" si="114"/>
        <v>-1</v>
      </c>
      <c r="M541" s="36">
        <f t="shared" si="111"/>
        <v>-3.2985156679494229E-3</v>
      </c>
      <c r="N541" s="42">
        <f t="shared" si="112"/>
        <v>-1.0917030567685589E-3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1</v>
      </c>
      <c r="D543" s="35">
        <v>0</v>
      </c>
      <c r="E543" s="35">
        <v>4</v>
      </c>
      <c r="F543" s="35">
        <v>0</v>
      </c>
      <c r="G543" s="36">
        <f t="shared" si="107"/>
        <v>5.4975261132490382E-4</v>
      </c>
      <c r="H543" s="36" t="str">
        <f t="shared" si="108"/>
        <v/>
      </c>
      <c r="I543" s="36">
        <f t="shared" si="109"/>
        <v>2.1119324181626186E-3</v>
      </c>
      <c r="J543" s="36" t="str">
        <f t="shared" si="110"/>
        <v/>
      </c>
      <c r="K543" s="36">
        <f t="shared" si="113"/>
        <v>3</v>
      </c>
      <c r="L543" s="36" t="str">
        <f t="shared" si="114"/>
        <v xml:space="preserve"> </v>
      </c>
      <c r="M543" s="36">
        <f t="shared" si="111"/>
        <v>1.6492578339747114E-3</v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58</v>
      </c>
      <c r="D544" s="35">
        <v>39</v>
      </c>
      <c r="E544" s="35">
        <v>92</v>
      </c>
      <c r="F544" s="35">
        <v>64</v>
      </c>
      <c r="G544" s="36">
        <f t="shared" si="107"/>
        <v>3.1885651456844417E-2</v>
      </c>
      <c r="H544" s="36">
        <f t="shared" si="108"/>
        <v>2.1288209606986901E-2</v>
      </c>
      <c r="I544" s="36">
        <f t="shared" si="109"/>
        <v>4.8574445617740235E-2</v>
      </c>
      <c r="J544" s="36">
        <f t="shared" si="110"/>
        <v>3.0146019783325484E-2</v>
      </c>
      <c r="K544" s="36">
        <f t="shared" si="113"/>
        <v>0.58620689655172409</v>
      </c>
      <c r="L544" s="36">
        <f t="shared" si="114"/>
        <v>0.64102564102564108</v>
      </c>
      <c r="M544" s="36">
        <f t="shared" si="111"/>
        <v>1.8691588785046728E-2</v>
      </c>
      <c r="N544" s="42">
        <f t="shared" si="112"/>
        <v>1.3646288209606989E-2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1</v>
      </c>
      <c r="D546" s="35">
        <v>0</v>
      </c>
      <c r="E546" s="35"/>
      <c r="F546" s="35"/>
      <c r="G546" s="36">
        <f t="shared" si="107"/>
        <v>5.4975261132490382E-4</v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>
        <f t="shared" si="113"/>
        <v>-1</v>
      </c>
      <c r="L546" s="36" t="str">
        <f t="shared" si="114"/>
        <v xml:space="preserve"> </v>
      </c>
      <c r="M546" s="36">
        <f t="shared" si="111"/>
        <v>-5.4975261132490382E-4</v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1</v>
      </c>
      <c r="D549" s="35">
        <v>2</v>
      </c>
      <c r="E549" s="35"/>
      <c r="F549" s="35"/>
      <c r="G549" s="36">
        <f t="shared" si="107"/>
        <v>5.4975261132490382E-4</v>
      </c>
      <c r="H549" s="36">
        <f t="shared" si="108"/>
        <v>1.0917030567685589E-3</v>
      </c>
      <c r="I549" s="36" t="str">
        <f t="shared" si="109"/>
        <v/>
      </c>
      <c r="J549" s="36" t="str">
        <f t="shared" si="110"/>
        <v/>
      </c>
      <c r="K549" s="36">
        <f t="shared" si="113"/>
        <v>-1</v>
      </c>
      <c r="L549" s="36">
        <f t="shared" si="114"/>
        <v>-1</v>
      </c>
      <c r="M549" s="36">
        <f t="shared" si="111"/>
        <v>-5.4975261132490382E-4</v>
      </c>
      <c r="N549" s="42">
        <f t="shared" si="112"/>
        <v>-1.0917030567685589E-3</v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2</v>
      </c>
      <c r="E551" s="35"/>
      <c r="F551" s="35"/>
      <c r="G551" s="36" t="str">
        <f t="shared" si="107"/>
        <v/>
      </c>
      <c r="H551" s="36">
        <f t="shared" si="108"/>
        <v>1.0917030567685589E-3</v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>
        <f t="shared" si="114"/>
        <v>-1</v>
      </c>
      <c r="M551" s="36" t="str">
        <f t="shared" si="111"/>
        <v/>
      </c>
      <c r="N551" s="42">
        <f t="shared" si="112"/>
        <v>-1.0917030567685589E-3</v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>
        <v>1</v>
      </c>
      <c r="F558" s="35">
        <v>0</v>
      </c>
      <c r="G558" s="36" t="str">
        <f t="shared" si="107"/>
        <v/>
      </c>
      <c r="H558" s="36" t="str">
        <f t="shared" si="108"/>
        <v/>
      </c>
      <c r="I558" s="36">
        <f t="shared" si="109"/>
        <v>5.2798310454065466E-4</v>
      </c>
      <c r="J558" s="36" t="str">
        <f t="shared" si="110"/>
        <v/>
      </c>
      <c r="K558" s="36">
        <f t="shared" si="113"/>
        <v>1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45</v>
      </c>
      <c r="D563" s="35">
        <v>20</v>
      </c>
      <c r="E563" s="35">
        <v>14</v>
      </c>
      <c r="F563" s="35">
        <v>39</v>
      </c>
      <c r="G563" s="36">
        <f t="shared" ref="G563:G604" si="115">+IF(C563=0,"",C563/C$371)</f>
        <v>2.473886750962067E-2</v>
      </c>
      <c r="H563" s="36">
        <f t="shared" ref="H563:H604" si="116">+IF(D563=0,"",D563/D$371)</f>
        <v>1.0917030567685589E-2</v>
      </c>
      <c r="I563" s="36">
        <f t="shared" ref="I563:I604" si="117">+IF(E563=0,"",E563/E$371)</f>
        <v>7.3917634635691657E-3</v>
      </c>
      <c r="J563" s="36">
        <f t="shared" ref="J563:J604" si="118">+IF(F563=0,"",F563/F$371)</f>
        <v>1.8370230805463968E-2</v>
      </c>
      <c r="K563" s="36">
        <f t="shared" si="113"/>
        <v>-0.68888888888888888</v>
      </c>
      <c r="L563" s="36">
        <f t="shared" si="114"/>
        <v>0.95</v>
      </c>
      <c r="M563" s="36">
        <f t="shared" ref="M563:M604" si="119">+IF(OR(AND(G563=""),(K563="")),"",G563*K563)</f>
        <v>-1.7042330951072018E-2</v>
      </c>
      <c r="N563" s="42">
        <f t="shared" ref="N563:N604" si="120">+IF(OR(AND(H563=""),(L563="")),"",H563*L563)</f>
        <v>1.0371179039301308E-2</v>
      </c>
    </row>
    <row r="564" spans="1:14" x14ac:dyDescent="0.2">
      <c r="A564" s="28"/>
      <c r="B564" s="30" t="s">
        <v>531</v>
      </c>
      <c r="C564" s="41">
        <v>0</v>
      </c>
      <c r="D564" s="35">
        <v>1</v>
      </c>
      <c r="E564" s="35">
        <v>1</v>
      </c>
      <c r="F564" s="35">
        <v>3</v>
      </c>
      <c r="G564" s="36" t="str">
        <f t="shared" si="115"/>
        <v/>
      </c>
      <c r="H564" s="36">
        <f t="shared" si="116"/>
        <v>5.4585152838427945E-4</v>
      </c>
      <c r="I564" s="36">
        <f t="shared" si="117"/>
        <v>5.2798310454065466E-4</v>
      </c>
      <c r="J564" s="36">
        <f t="shared" si="118"/>
        <v>1.4130946773433821E-3</v>
      </c>
      <c r="K564" s="36">
        <f t="shared" ref="K564:K604" si="121">+IF(AND(C564=0,E564=0)," ",IF(C564=0,1,IF(E564=0,-1,(E564-C564)/C564)))</f>
        <v>1</v>
      </c>
      <c r="L564" s="36">
        <f t="shared" ref="L564:L604" si="122">+IF(AND(D564=0,F564=0)," ",IF(D564=0,1,IF(F564=0,-1,(F564-D564)/D564)))</f>
        <v>2</v>
      </c>
      <c r="M564" s="36" t="str">
        <f t="shared" si="119"/>
        <v/>
      </c>
      <c r="N564" s="42">
        <f t="shared" si="120"/>
        <v>1.0917030567685589E-3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</v>
      </c>
      <c r="D567" s="35">
        <v>15</v>
      </c>
      <c r="E567" s="35">
        <v>9</v>
      </c>
      <c r="F567" s="35">
        <v>26</v>
      </c>
      <c r="G567" s="36">
        <f t="shared" si="115"/>
        <v>5.4975261132490382E-4</v>
      </c>
      <c r="H567" s="36">
        <f t="shared" si="116"/>
        <v>8.1877729257641921E-3</v>
      </c>
      <c r="I567" s="36">
        <f t="shared" si="117"/>
        <v>4.7518479408658922E-3</v>
      </c>
      <c r="J567" s="36">
        <f t="shared" si="118"/>
        <v>1.2246820536975978E-2</v>
      </c>
      <c r="K567" s="36">
        <f t="shared" si="121"/>
        <v>8</v>
      </c>
      <c r="L567" s="36">
        <f t="shared" si="122"/>
        <v>0.73333333333333328</v>
      </c>
      <c r="M567" s="36">
        <f t="shared" si="119"/>
        <v>4.3980208905992305E-3</v>
      </c>
      <c r="N567" s="42">
        <f t="shared" si="120"/>
        <v>6.0043668122270735E-3</v>
      </c>
    </row>
    <row r="568" spans="1:14" x14ac:dyDescent="0.2">
      <c r="A568" s="28"/>
      <c r="B568" s="30" t="s">
        <v>535</v>
      </c>
      <c r="C568" s="41">
        <v>0</v>
      </c>
      <c r="D568" s="35">
        <v>2</v>
      </c>
      <c r="E568" s="35">
        <v>1</v>
      </c>
      <c r="F568" s="35">
        <v>9</v>
      </c>
      <c r="G568" s="36" t="str">
        <f t="shared" si="115"/>
        <v/>
      </c>
      <c r="H568" s="36">
        <f t="shared" si="116"/>
        <v>1.0917030567685589E-3</v>
      </c>
      <c r="I568" s="36">
        <f t="shared" si="117"/>
        <v>5.2798310454065466E-4</v>
      </c>
      <c r="J568" s="36">
        <f t="shared" si="118"/>
        <v>4.2392840320301462E-3</v>
      </c>
      <c r="K568" s="36">
        <f t="shared" si="121"/>
        <v>1</v>
      </c>
      <c r="L568" s="36">
        <f t="shared" si="122"/>
        <v>3.5</v>
      </c>
      <c r="M568" s="36" t="str">
        <f t="shared" si="119"/>
        <v/>
      </c>
      <c r="N568" s="42">
        <f t="shared" si="120"/>
        <v>3.8209606986899561E-3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5</v>
      </c>
      <c r="D571" s="35">
        <v>2</v>
      </c>
      <c r="E571" s="35">
        <v>12</v>
      </c>
      <c r="F571" s="35">
        <v>1</v>
      </c>
      <c r="G571" s="36">
        <f t="shared" si="115"/>
        <v>2.7487630566245189E-3</v>
      </c>
      <c r="H571" s="36">
        <f t="shared" si="116"/>
        <v>1.0917030567685589E-3</v>
      </c>
      <c r="I571" s="36">
        <f t="shared" si="117"/>
        <v>6.3357972544878568E-3</v>
      </c>
      <c r="J571" s="36">
        <f t="shared" si="118"/>
        <v>4.7103155911446069E-4</v>
      </c>
      <c r="K571" s="36">
        <f t="shared" si="121"/>
        <v>1.4</v>
      </c>
      <c r="L571" s="36">
        <f t="shared" si="122"/>
        <v>-0.5</v>
      </c>
      <c r="M571" s="36">
        <f t="shared" si="119"/>
        <v>3.8482682792743261E-3</v>
      </c>
      <c r="N571" s="42">
        <f t="shared" si="120"/>
        <v>-5.4585152838427945E-4</v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0</v>
      </c>
      <c r="F578" s="35">
        <v>1</v>
      </c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>
        <f t="shared" si="118"/>
        <v>4.7103155911446069E-4</v>
      </c>
      <c r="K578" s="36" t="str">
        <f t="shared" si="121"/>
        <v xml:space="preserve"> 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1</v>
      </c>
      <c r="E580" s="35">
        <v>0</v>
      </c>
      <c r="F580" s="35">
        <v>1</v>
      </c>
      <c r="G580" s="36" t="str">
        <f t="shared" si="115"/>
        <v/>
      </c>
      <c r="H580" s="36">
        <f t="shared" si="116"/>
        <v>5.4585152838427945E-4</v>
      </c>
      <c r="I580" s="36" t="str">
        <f t="shared" si="117"/>
        <v/>
      </c>
      <c r="J580" s="36">
        <f t="shared" si="118"/>
        <v>4.7103155911446069E-4</v>
      </c>
      <c r="K580" s="36" t="str">
        <f t="shared" si="121"/>
        <v xml:space="preserve"> </v>
      </c>
      <c r="L580" s="36">
        <f t="shared" si="122"/>
        <v>0</v>
      </c>
      <c r="M580" s="36" t="str">
        <f t="shared" si="119"/>
        <v/>
      </c>
      <c r="N580" s="42">
        <f t="shared" si="120"/>
        <v>0</v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6</v>
      </c>
      <c r="E583" s="35">
        <v>0</v>
      </c>
      <c r="F583" s="35">
        <v>6</v>
      </c>
      <c r="G583" s="36" t="str">
        <f t="shared" si="115"/>
        <v/>
      </c>
      <c r="H583" s="36">
        <f t="shared" si="116"/>
        <v>3.2751091703056767E-3</v>
      </c>
      <c r="I583" s="36" t="str">
        <f t="shared" si="117"/>
        <v/>
      </c>
      <c r="J583" s="36">
        <f t="shared" si="118"/>
        <v>2.8261893546867641E-3</v>
      </c>
      <c r="K583" s="36" t="str">
        <f t="shared" si="121"/>
        <v xml:space="preserve"> </v>
      </c>
      <c r="L583" s="36">
        <f t="shared" si="122"/>
        <v>0</v>
      </c>
      <c r="M583" s="36" t="str">
        <f t="shared" si="119"/>
        <v/>
      </c>
      <c r="N583" s="42">
        <f t="shared" si="120"/>
        <v>0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>
        <v>0</v>
      </c>
      <c r="F584" s="35">
        <v>1</v>
      </c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>
        <f t="shared" si="118"/>
        <v>4.7103155911446069E-4</v>
      </c>
      <c r="K584" s="36" t="str">
        <f t="shared" si="121"/>
        <v xml:space="preserve"> </v>
      </c>
      <c r="L584" s="36">
        <f t="shared" si="122"/>
        <v>1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1</v>
      </c>
      <c r="D585" s="35">
        <v>5</v>
      </c>
      <c r="E585" s="35">
        <v>0</v>
      </c>
      <c r="F585" s="35">
        <v>9</v>
      </c>
      <c r="G585" s="36">
        <f t="shared" si="115"/>
        <v>5.4975261132490382E-4</v>
      </c>
      <c r="H585" s="36">
        <f t="shared" si="116"/>
        <v>2.7292576419213972E-3</v>
      </c>
      <c r="I585" s="36" t="str">
        <f t="shared" si="117"/>
        <v/>
      </c>
      <c r="J585" s="36">
        <f t="shared" si="118"/>
        <v>4.2392840320301462E-3</v>
      </c>
      <c r="K585" s="36">
        <f t="shared" si="121"/>
        <v>-1</v>
      </c>
      <c r="L585" s="36">
        <f t="shared" si="122"/>
        <v>0.8</v>
      </c>
      <c r="M585" s="36">
        <f t="shared" si="119"/>
        <v>-5.4975261132490382E-4</v>
      </c>
      <c r="N585" s="42">
        <f t="shared" si="120"/>
        <v>2.1834061135371178E-3</v>
      </c>
    </row>
    <row r="586" spans="1:14" x14ac:dyDescent="0.2">
      <c r="A586" s="28"/>
      <c r="B586" s="30" t="s">
        <v>553</v>
      </c>
      <c r="C586" s="41">
        <v>0</v>
      </c>
      <c r="D586" s="35">
        <v>3</v>
      </c>
      <c r="E586" s="35"/>
      <c r="F586" s="35"/>
      <c r="G586" s="36" t="str">
        <f t="shared" si="115"/>
        <v/>
      </c>
      <c r="H586" s="36">
        <f t="shared" si="116"/>
        <v>1.6375545851528383E-3</v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>
        <f t="shared" si="122"/>
        <v>-1</v>
      </c>
      <c r="M586" s="36" t="str">
        <f t="shared" si="119"/>
        <v/>
      </c>
      <c r="N586" s="42">
        <f t="shared" si="120"/>
        <v>-1.6375545851528383E-3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16</v>
      </c>
      <c r="E588" s="35">
        <v>1</v>
      </c>
      <c r="F588" s="35">
        <v>18</v>
      </c>
      <c r="G588" s="36" t="str">
        <f t="shared" si="115"/>
        <v/>
      </c>
      <c r="H588" s="36">
        <f t="shared" si="116"/>
        <v>8.7336244541484712E-3</v>
      </c>
      <c r="I588" s="36">
        <f t="shared" si="117"/>
        <v>5.2798310454065466E-4</v>
      </c>
      <c r="J588" s="36">
        <f t="shared" si="118"/>
        <v>8.4785680640602924E-3</v>
      </c>
      <c r="K588" s="36">
        <f t="shared" si="121"/>
        <v>1</v>
      </c>
      <c r="L588" s="36">
        <f t="shared" si="122"/>
        <v>0.125</v>
      </c>
      <c r="M588" s="36" t="str">
        <f t="shared" si="119"/>
        <v/>
      </c>
      <c r="N588" s="42">
        <f t="shared" si="120"/>
        <v>1.0917030567685589E-3</v>
      </c>
    </row>
    <row r="589" spans="1:14" ht="25.5" x14ac:dyDescent="0.2">
      <c r="A589" s="28"/>
      <c r="B589" s="30" t="s">
        <v>556</v>
      </c>
      <c r="C589" s="41">
        <v>5</v>
      </c>
      <c r="D589" s="35">
        <v>14</v>
      </c>
      <c r="E589" s="35">
        <v>0</v>
      </c>
      <c r="F589" s="35">
        <v>3</v>
      </c>
      <c r="G589" s="36">
        <f t="shared" si="115"/>
        <v>2.7487630566245189E-3</v>
      </c>
      <c r="H589" s="36">
        <f t="shared" si="116"/>
        <v>7.6419213973799123E-3</v>
      </c>
      <c r="I589" s="36" t="str">
        <f t="shared" si="117"/>
        <v/>
      </c>
      <c r="J589" s="36">
        <f t="shared" si="118"/>
        <v>1.4130946773433821E-3</v>
      </c>
      <c r="K589" s="36">
        <f t="shared" si="121"/>
        <v>-1</v>
      </c>
      <c r="L589" s="36">
        <f t="shared" si="122"/>
        <v>-0.7857142857142857</v>
      </c>
      <c r="M589" s="36">
        <f t="shared" si="119"/>
        <v>-2.7487630566245189E-3</v>
      </c>
      <c r="N589" s="42">
        <f t="shared" si="120"/>
        <v>-6.0043668122270735E-3</v>
      </c>
    </row>
    <row r="590" spans="1:14" x14ac:dyDescent="0.2">
      <c r="A590" s="28"/>
      <c r="B590" s="30" t="s">
        <v>557</v>
      </c>
      <c r="C590" s="41">
        <v>0</v>
      </c>
      <c r="D590" s="35">
        <v>35</v>
      </c>
      <c r="E590" s="35">
        <v>3</v>
      </c>
      <c r="F590" s="35">
        <v>32</v>
      </c>
      <c r="G590" s="36" t="str">
        <f t="shared" si="115"/>
        <v/>
      </c>
      <c r="H590" s="36">
        <f t="shared" si="116"/>
        <v>1.9104803493449781E-2</v>
      </c>
      <c r="I590" s="36">
        <f t="shared" si="117"/>
        <v>1.5839493136219642E-3</v>
      </c>
      <c r="J590" s="36">
        <f t="shared" si="118"/>
        <v>1.5073009891662742E-2</v>
      </c>
      <c r="K590" s="36">
        <f t="shared" si="121"/>
        <v>1</v>
      </c>
      <c r="L590" s="36">
        <f t="shared" si="122"/>
        <v>-8.5714285714285715E-2</v>
      </c>
      <c r="M590" s="36" t="str">
        <f t="shared" si="119"/>
        <v/>
      </c>
      <c r="N590" s="42">
        <f t="shared" si="120"/>
        <v>-1.6375545851528383E-3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>
        <v>1</v>
      </c>
      <c r="F595" s="35">
        <v>0</v>
      </c>
      <c r="G595" s="36" t="str">
        <f t="shared" si="115"/>
        <v/>
      </c>
      <c r="H595" s="36" t="str">
        <f t="shared" si="116"/>
        <v/>
      </c>
      <c r="I595" s="36">
        <f t="shared" si="117"/>
        <v>5.2798310454065466E-4</v>
      </c>
      <c r="J595" s="36" t="str">
        <f t="shared" si="118"/>
        <v/>
      </c>
      <c r="K595" s="36">
        <f t="shared" si="121"/>
        <v>1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1</v>
      </c>
      <c r="E597" s="35">
        <v>0</v>
      </c>
      <c r="F597" s="35">
        <v>1</v>
      </c>
      <c r="G597" s="36" t="str">
        <f t="shared" si="115"/>
        <v/>
      </c>
      <c r="H597" s="36">
        <f t="shared" si="116"/>
        <v>5.4585152838427945E-4</v>
      </c>
      <c r="I597" s="36" t="str">
        <f t="shared" si="117"/>
        <v/>
      </c>
      <c r="J597" s="36">
        <f t="shared" si="118"/>
        <v>4.7103155911446069E-4</v>
      </c>
      <c r="K597" s="36" t="str">
        <f t="shared" si="121"/>
        <v xml:space="preserve"> </v>
      </c>
      <c r="L597" s="36">
        <f t="shared" si="122"/>
        <v>0</v>
      </c>
      <c r="M597" s="36" t="str">
        <f t="shared" si="119"/>
        <v/>
      </c>
      <c r="N597" s="42">
        <f t="shared" si="120"/>
        <v>0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>
        <v>0</v>
      </c>
      <c r="F599" s="35">
        <v>1</v>
      </c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>
        <f t="shared" si="118"/>
        <v>4.7103155911446069E-4</v>
      </c>
      <c r="K599" s="36" t="str">
        <f t="shared" si="121"/>
        <v xml:space="preserve"> </v>
      </c>
      <c r="L599" s="36">
        <f t="shared" si="122"/>
        <v>1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457</v>
      </c>
      <c r="D612" s="32">
        <f>SUM(D613:D640)</f>
        <v>736</v>
      </c>
      <c r="E612" s="32">
        <f>SUM(E613:E640)</f>
        <v>921</v>
      </c>
      <c r="F612" s="32">
        <f>SUM(F613:F640)</f>
        <v>1433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1.0153172866520788</v>
      </c>
      <c r="L612" s="34">
        <f>+IF(AND(D612=0,F612=0),"",IF(D612=0,1,IF(F612=0,-1,(F612-D612)/D612)))</f>
        <v>0.94701086956521741</v>
      </c>
      <c r="M612" s="33">
        <f t="shared" ref="M612:M640" si="127">+IF(OR(AND(G612=""),(K612="")),"",G612*K612)</f>
        <v>1.0153172866520788</v>
      </c>
      <c r="N612" s="33">
        <f t="shared" ref="N612:N640" si="128">+IF(OR(AND(H612=""),(L612="")),"",H612*L612)</f>
        <v>0.94701086956521741</v>
      </c>
    </row>
    <row r="613" spans="1:14" x14ac:dyDescent="0.2">
      <c r="A613" s="28"/>
      <c r="B613" s="29" t="s">
        <v>572</v>
      </c>
      <c r="C613" s="37">
        <v>0</v>
      </c>
      <c r="D613" s="38">
        <v>1</v>
      </c>
      <c r="E613" s="38"/>
      <c r="F613" s="38"/>
      <c r="G613" s="39" t="str">
        <f t="shared" si="123"/>
        <v/>
      </c>
      <c r="H613" s="39">
        <f t="shared" si="124"/>
        <v>1.358695652173913E-3</v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>
        <f t="shared" ref="L613:L640" si="130">+IF(AND(D613=0,F613=0)," ",IF(D613=0,1,IF(F613=0,-1,(F613-D613)/D613)))</f>
        <v>-1</v>
      </c>
      <c r="M613" s="39" t="str">
        <f t="shared" si="127"/>
        <v/>
      </c>
      <c r="N613" s="40">
        <f t="shared" si="128"/>
        <v>-1.358695652173913E-3</v>
      </c>
    </row>
    <row r="614" spans="1:14" x14ac:dyDescent="0.2">
      <c r="A614" s="28"/>
      <c r="B614" s="30" t="s">
        <v>573</v>
      </c>
      <c r="C614" s="41">
        <v>11</v>
      </c>
      <c r="D614" s="35">
        <v>11</v>
      </c>
      <c r="E614" s="35">
        <v>0</v>
      </c>
      <c r="F614" s="35">
        <v>6</v>
      </c>
      <c r="G614" s="36">
        <f t="shared" si="123"/>
        <v>2.4070021881838075E-2</v>
      </c>
      <c r="H614" s="36">
        <f t="shared" si="124"/>
        <v>1.4945652173913044E-2</v>
      </c>
      <c r="I614" s="36" t="str">
        <f t="shared" si="125"/>
        <v/>
      </c>
      <c r="J614" s="36">
        <f t="shared" si="126"/>
        <v>4.1870202372644803E-3</v>
      </c>
      <c r="K614" s="36">
        <f t="shared" si="129"/>
        <v>-1</v>
      </c>
      <c r="L614" s="36">
        <f t="shared" si="130"/>
        <v>-0.45454545454545453</v>
      </c>
      <c r="M614" s="36">
        <f t="shared" si="127"/>
        <v>-2.4070021881838075E-2</v>
      </c>
      <c r="N614" s="42">
        <f t="shared" si="128"/>
        <v>-6.793478260869565E-3</v>
      </c>
    </row>
    <row r="615" spans="1:14" ht="25.5" x14ac:dyDescent="0.2">
      <c r="A615" s="28"/>
      <c r="B615" s="30" t="s">
        <v>574</v>
      </c>
      <c r="C615" s="41">
        <v>63</v>
      </c>
      <c r="D615" s="35">
        <v>26</v>
      </c>
      <c r="E615" s="35">
        <v>130</v>
      </c>
      <c r="F615" s="35">
        <v>97</v>
      </c>
      <c r="G615" s="36">
        <f t="shared" si="123"/>
        <v>0.13785557986870897</v>
      </c>
      <c r="H615" s="36">
        <f t="shared" si="124"/>
        <v>3.5326086956521736E-2</v>
      </c>
      <c r="I615" s="36">
        <f t="shared" si="125"/>
        <v>0.14115092290988057</v>
      </c>
      <c r="J615" s="36">
        <f t="shared" si="126"/>
        <v>6.7690160502442434E-2</v>
      </c>
      <c r="K615" s="36">
        <f t="shared" si="129"/>
        <v>1.0634920634920635</v>
      </c>
      <c r="L615" s="36">
        <f t="shared" si="130"/>
        <v>2.7307692307692308</v>
      </c>
      <c r="M615" s="36">
        <f t="shared" si="127"/>
        <v>0.14660831509846828</v>
      </c>
      <c r="N615" s="42">
        <f t="shared" si="128"/>
        <v>9.6467391304347824E-2</v>
      </c>
    </row>
    <row r="616" spans="1:14" x14ac:dyDescent="0.2">
      <c r="A616" s="28"/>
      <c r="B616" s="30" t="s">
        <v>575</v>
      </c>
      <c r="C616" s="41">
        <v>142</v>
      </c>
      <c r="D616" s="35">
        <v>24</v>
      </c>
      <c r="E616" s="35">
        <v>17</v>
      </c>
      <c r="F616" s="35">
        <v>12</v>
      </c>
      <c r="G616" s="36">
        <f t="shared" si="123"/>
        <v>0.31072210065645517</v>
      </c>
      <c r="H616" s="36">
        <f t="shared" si="124"/>
        <v>3.2608695652173912E-2</v>
      </c>
      <c r="I616" s="36">
        <f t="shared" si="125"/>
        <v>1.8458197611292075E-2</v>
      </c>
      <c r="J616" s="36">
        <f t="shared" si="126"/>
        <v>8.3740404745289605E-3</v>
      </c>
      <c r="K616" s="36">
        <f t="shared" si="129"/>
        <v>-0.88028169014084512</v>
      </c>
      <c r="L616" s="36">
        <f t="shared" si="130"/>
        <v>-0.5</v>
      </c>
      <c r="M616" s="36">
        <f t="shared" si="127"/>
        <v>-0.27352297592997815</v>
      </c>
      <c r="N616" s="42">
        <f t="shared" si="128"/>
        <v>-1.6304347826086956E-2</v>
      </c>
    </row>
    <row r="617" spans="1:14" x14ac:dyDescent="0.2">
      <c r="A617" s="28"/>
      <c r="B617" s="30" t="s">
        <v>576</v>
      </c>
      <c r="C617" s="41">
        <v>43</v>
      </c>
      <c r="D617" s="35">
        <v>24</v>
      </c>
      <c r="E617" s="35">
        <v>113</v>
      </c>
      <c r="F617" s="35">
        <v>161</v>
      </c>
      <c r="G617" s="36">
        <f t="shared" si="123"/>
        <v>9.4091903719912467E-2</v>
      </c>
      <c r="H617" s="36">
        <f t="shared" si="124"/>
        <v>3.2608695652173912E-2</v>
      </c>
      <c r="I617" s="36">
        <f t="shared" si="125"/>
        <v>0.12269272529858849</v>
      </c>
      <c r="J617" s="36">
        <f t="shared" si="126"/>
        <v>0.11235170969993022</v>
      </c>
      <c r="K617" s="36">
        <f t="shared" si="129"/>
        <v>1.6279069767441861</v>
      </c>
      <c r="L617" s="36">
        <f t="shared" si="130"/>
        <v>5.708333333333333</v>
      </c>
      <c r="M617" s="36">
        <f t="shared" si="127"/>
        <v>0.15317286652078774</v>
      </c>
      <c r="N617" s="42">
        <f t="shared" si="128"/>
        <v>0.18614130434782608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4</v>
      </c>
      <c r="D619" s="35">
        <v>10</v>
      </c>
      <c r="E619" s="35"/>
      <c r="F619" s="35"/>
      <c r="G619" s="36">
        <f t="shared" si="123"/>
        <v>8.7527352297592995E-3</v>
      </c>
      <c r="H619" s="36">
        <f t="shared" si="124"/>
        <v>1.358695652173913E-2</v>
      </c>
      <c r="I619" s="36" t="str">
        <f t="shared" si="125"/>
        <v/>
      </c>
      <c r="J619" s="36" t="str">
        <f t="shared" si="126"/>
        <v/>
      </c>
      <c r="K619" s="36">
        <f t="shared" si="129"/>
        <v>-1</v>
      </c>
      <c r="L619" s="36">
        <f t="shared" si="130"/>
        <v>-1</v>
      </c>
      <c r="M619" s="36">
        <f t="shared" si="127"/>
        <v>-8.7527352297592995E-3</v>
      </c>
      <c r="N619" s="42">
        <f t="shared" si="128"/>
        <v>-1.358695652173913E-2</v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>
        <v>1</v>
      </c>
      <c r="F621" s="35">
        <v>0</v>
      </c>
      <c r="G621" s="36" t="str">
        <f t="shared" si="123"/>
        <v/>
      </c>
      <c r="H621" s="36" t="str">
        <f t="shared" si="124"/>
        <v/>
      </c>
      <c r="I621" s="36">
        <f t="shared" si="125"/>
        <v>1.0857763300760044E-3</v>
      </c>
      <c r="J621" s="36" t="str">
        <f t="shared" si="126"/>
        <v/>
      </c>
      <c r="K621" s="36">
        <f t="shared" si="129"/>
        <v>1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>
        <v>0</v>
      </c>
      <c r="F622" s="35">
        <v>1</v>
      </c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>
        <f t="shared" si="126"/>
        <v>6.9783670621074664E-4</v>
      </c>
      <c r="K622" s="36" t="str">
        <f t="shared" si="129"/>
        <v xml:space="preserve"> </v>
      </c>
      <c r="L622" s="36">
        <f t="shared" si="130"/>
        <v>1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1</v>
      </c>
      <c r="E623" s="35">
        <v>2</v>
      </c>
      <c r="F623" s="35">
        <v>1</v>
      </c>
      <c r="G623" s="36" t="str">
        <f t="shared" si="123"/>
        <v/>
      </c>
      <c r="H623" s="36">
        <f t="shared" si="124"/>
        <v>1.358695652173913E-3</v>
      </c>
      <c r="I623" s="36">
        <f t="shared" si="125"/>
        <v>2.1715526601520088E-3</v>
      </c>
      <c r="J623" s="36">
        <f t="shared" si="126"/>
        <v>6.9783670621074664E-4</v>
      </c>
      <c r="K623" s="36">
        <f t="shared" si="129"/>
        <v>1</v>
      </c>
      <c r="L623" s="36">
        <f t="shared" si="130"/>
        <v>0</v>
      </c>
      <c r="M623" s="36" t="str">
        <f t="shared" si="127"/>
        <v/>
      </c>
      <c r="N623" s="42">
        <f t="shared" si="128"/>
        <v>0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1</v>
      </c>
      <c r="D625" s="35">
        <v>2</v>
      </c>
      <c r="E625" s="35"/>
      <c r="F625" s="35"/>
      <c r="G625" s="36">
        <f t="shared" si="123"/>
        <v>2.1881838074398249E-3</v>
      </c>
      <c r="H625" s="36">
        <f t="shared" si="124"/>
        <v>2.717391304347826E-3</v>
      </c>
      <c r="I625" s="36" t="str">
        <f t="shared" si="125"/>
        <v/>
      </c>
      <c r="J625" s="36" t="str">
        <f t="shared" si="126"/>
        <v/>
      </c>
      <c r="K625" s="36">
        <f t="shared" si="129"/>
        <v>-1</v>
      </c>
      <c r="L625" s="36">
        <f t="shared" si="130"/>
        <v>-1</v>
      </c>
      <c r="M625" s="36">
        <f t="shared" si="127"/>
        <v>-2.1881838074398249E-3</v>
      </c>
      <c r="N625" s="42">
        <f t="shared" si="128"/>
        <v>-2.717391304347826E-3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15</v>
      </c>
      <c r="E627" s="35">
        <v>1</v>
      </c>
      <c r="F627" s="35">
        <v>5</v>
      </c>
      <c r="G627" s="36" t="str">
        <f t="shared" si="123"/>
        <v/>
      </c>
      <c r="H627" s="36">
        <f t="shared" si="124"/>
        <v>2.0380434782608696E-2</v>
      </c>
      <c r="I627" s="36">
        <f t="shared" si="125"/>
        <v>1.0857763300760044E-3</v>
      </c>
      <c r="J627" s="36">
        <f t="shared" si="126"/>
        <v>3.4891835310537334E-3</v>
      </c>
      <c r="K627" s="36">
        <f t="shared" si="129"/>
        <v>1</v>
      </c>
      <c r="L627" s="36">
        <f t="shared" si="130"/>
        <v>-0.66666666666666663</v>
      </c>
      <c r="M627" s="36" t="str">
        <f t="shared" si="127"/>
        <v/>
      </c>
      <c r="N627" s="42">
        <f t="shared" si="128"/>
        <v>-1.358695652173913E-2</v>
      </c>
    </row>
    <row r="628" spans="1:14" x14ac:dyDescent="0.2">
      <c r="A628" s="28"/>
      <c r="B628" s="30" t="s">
        <v>587</v>
      </c>
      <c r="C628" s="41">
        <v>42</v>
      </c>
      <c r="D628" s="35">
        <v>95</v>
      </c>
      <c r="E628" s="35">
        <v>300</v>
      </c>
      <c r="F628" s="35">
        <v>550</v>
      </c>
      <c r="G628" s="36">
        <f t="shared" si="123"/>
        <v>9.1903719912472648E-2</v>
      </c>
      <c r="H628" s="36">
        <f t="shared" si="124"/>
        <v>0.12907608695652173</v>
      </c>
      <c r="I628" s="36">
        <f t="shared" si="125"/>
        <v>0.32573289902280128</v>
      </c>
      <c r="J628" s="36">
        <f t="shared" si="126"/>
        <v>0.38381018841591069</v>
      </c>
      <c r="K628" s="36">
        <f t="shared" si="129"/>
        <v>6.1428571428571432</v>
      </c>
      <c r="L628" s="36">
        <f t="shared" si="130"/>
        <v>4.7894736842105265</v>
      </c>
      <c r="M628" s="36">
        <f t="shared" si="127"/>
        <v>0.56455142231947486</v>
      </c>
      <c r="N628" s="42">
        <f t="shared" si="128"/>
        <v>0.61820652173913038</v>
      </c>
    </row>
    <row r="629" spans="1:14" x14ac:dyDescent="0.2">
      <c r="A629" s="28"/>
      <c r="B629" s="30" t="s">
        <v>588</v>
      </c>
      <c r="C629" s="41">
        <v>0</v>
      </c>
      <c r="D629" s="35">
        <v>11</v>
      </c>
      <c r="E629" s="35">
        <v>0</v>
      </c>
      <c r="F629" s="35">
        <v>6</v>
      </c>
      <c r="G629" s="36" t="str">
        <f t="shared" si="123"/>
        <v/>
      </c>
      <c r="H629" s="36">
        <f t="shared" si="124"/>
        <v>1.4945652173913044E-2</v>
      </c>
      <c r="I629" s="36" t="str">
        <f t="shared" si="125"/>
        <v/>
      </c>
      <c r="J629" s="36">
        <f t="shared" si="126"/>
        <v>4.1870202372644803E-3</v>
      </c>
      <c r="K629" s="36" t="str">
        <f t="shared" si="129"/>
        <v xml:space="preserve"> </v>
      </c>
      <c r="L629" s="36">
        <f t="shared" si="130"/>
        <v>-0.45454545454545453</v>
      </c>
      <c r="M629" s="36" t="str">
        <f t="shared" si="127"/>
        <v/>
      </c>
      <c r="N629" s="42">
        <f t="shared" si="128"/>
        <v>-6.793478260869565E-3</v>
      </c>
    </row>
    <row r="630" spans="1:14" x14ac:dyDescent="0.2">
      <c r="A630" s="28"/>
      <c r="B630" s="30" t="s">
        <v>589</v>
      </c>
      <c r="C630" s="41">
        <v>69</v>
      </c>
      <c r="D630" s="35">
        <v>152</v>
      </c>
      <c r="E630" s="35">
        <v>131</v>
      </c>
      <c r="F630" s="35">
        <v>236</v>
      </c>
      <c r="G630" s="36">
        <f t="shared" si="123"/>
        <v>0.15098468271334792</v>
      </c>
      <c r="H630" s="36">
        <f t="shared" si="124"/>
        <v>0.20652173913043478</v>
      </c>
      <c r="I630" s="36">
        <f t="shared" si="125"/>
        <v>0.14223669923995658</v>
      </c>
      <c r="J630" s="36">
        <f t="shared" si="126"/>
        <v>0.16468946266573622</v>
      </c>
      <c r="K630" s="36">
        <f t="shared" si="129"/>
        <v>0.89855072463768115</v>
      </c>
      <c r="L630" s="36">
        <f t="shared" si="130"/>
        <v>0.55263157894736847</v>
      </c>
      <c r="M630" s="36">
        <f t="shared" si="127"/>
        <v>0.13566739606126915</v>
      </c>
      <c r="N630" s="42">
        <f t="shared" si="128"/>
        <v>0.1141304347826087</v>
      </c>
    </row>
    <row r="631" spans="1:14" x14ac:dyDescent="0.2">
      <c r="A631" s="28"/>
      <c r="B631" s="30" t="s">
        <v>590</v>
      </c>
      <c r="C631" s="41">
        <v>64</v>
      </c>
      <c r="D631" s="35">
        <v>340</v>
      </c>
      <c r="E631" s="35">
        <v>215</v>
      </c>
      <c r="F631" s="35">
        <v>279</v>
      </c>
      <c r="G631" s="36">
        <f t="shared" si="123"/>
        <v>0.14004376367614879</v>
      </c>
      <c r="H631" s="36">
        <f t="shared" si="124"/>
        <v>0.46195652173913043</v>
      </c>
      <c r="I631" s="36">
        <f t="shared" si="125"/>
        <v>0.23344191096634093</v>
      </c>
      <c r="J631" s="36">
        <f t="shared" si="126"/>
        <v>0.19469644103279832</v>
      </c>
      <c r="K631" s="36">
        <f t="shared" si="129"/>
        <v>2.359375</v>
      </c>
      <c r="L631" s="36">
        <f t="shared" si="130"/>
        <v>-0.17941176470588235</v>
      </c>
      <c r="M631" s="36">
        <f t="shared" si="127"/>
        <v>0.33041575492341357</v>
      </c>
      <c r="N631" s="42">
        <f t="shared" si="128"/>
        <v>-8.2880434782608689E-2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>
        <v>0</v>
      </c>
      <c r="F632" s="35">
        <v>1</v>
      </c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>
        <f t="shared" si="126"/>
        <v>6.9783670621074664E-4</v>
      </c>
      <c r="K632" s="36" t="str">
        <f t="shared" si="129"/>
        <v xml:space="preserve"> </v>
      </c>
      <c r="L632" s="36">
        <f t="shared" si="130"/>
        <v>1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>
        <v>0</v>
      </c>
      <c r="F633" s="35">
        <v>7</v>
      </c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>
        <f t="shared" si="126"/>
        <v>4.8848569434752267E-3</v>
      </c>
      <c r="K633" s="36" t="str">
        <f t="shared" si="129"/>
        <v xml:space="preserve"> </v>
      </c>
      <c r="L633" s="36">
        <f t="shared" si="130"/>
        <v>1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1</v>
      </c>
      <c r="E634" s="35">
        <v>1</v>
      </c>
      <c r="F634" s="35">
        <v>8</v>
      </c>
      <c r="G634" s="36" t="str">
        <f t="shared" si="123"/>
        <v/>
      </c>
      <c r="H634" s="36">
        <f t="shared" si="124"/>
        <v>1.358695652173913E-3</v>
      </c>
      <c r="I634" s="36">
        <f t="shared" si="125"/>
        <v>1.0857763300760044E-3</v>
      </c>
      <c r="J634" s="36">
        <f t="shared" si="126"/>
        <v>5.5826936496859731E-3</v>
      </c>
      <c r="K634" s="36">
        <f t="shared" si="129"/>
        <v>1</v>
      </c>
      <c r="L634" s="36">
        <f t="shared" si="130"/>
        <v>7</v>
      </c>
      <c r="M634" s="36" t="str">
        <f t="shared" si="127"/>
        <v/>
      </c>
      <c r="N634" s="42">
        <f t="shared" si="128"/>
        <v>9.5108695652173919E-3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4</v>
      </c>
      <c r="E636" s="35">
        <v>0</v>
      </c>
      <c r="F636" s="35">
        <v>8</v>
      </c>
      <c r="G636" s="36" t="str">
        <f t="shared" si="123"/>
        <v/>
      </c>
      <c r="H636" s="36">
        <f t="shared" si="124"/>
        <v>5.434782608695652E-3</v>
      </c>
      <c r="I636" s="36" t="str">
        <f t="shared" si="125"/>
        <v/>
      </c>
      <c r="J636" s="36">
        <f t="shared" si="126"/>
        <v>5.5826936496859731E-3</v>
      </c>
      <c r="K636" s="36" t="str">
        <f t="shared" si="129"/>
        <v xml:space="preserve"> </v>
      </c>
      <c r="L636" s="36">
        <f t="shared" si="130"/>
        <v>1</v>
      </c>
      <c r="M636" s="36" t="str">
        <f t="shared" si="127"/>
        <v/>
      </c>
      <c r="N636" s="42">
        <f t="shared" si="128"/>
        <v>5.434782608695652E-3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4</v>
      </c>
      <c r="D638" s="35">
        <v>4</v>
      </c>
      <c r="E638" s="35">
        <v>1</v>
      </c>
      <c r="F638" s="35">
        <v>0</v>
      </c>
      <c r="G638" s="36">
        <f t="shared" si="123"/>
        <v>8.7527352297592995E-3</v>
      </c>
      <c r="H638" s="36">
        <f t="shared" si="124"/>
        <v>5.434782608695652E-3</v>
      </c>
      <c r="I638" s="36">
        <f t="shared" si="125"/>
        <v>1.0857763300760044E-3</v>
      </c>
      <c r="J638" s="36" t="str">
        <f t="shared" si="126"/>
        <v/>
      </c>
      <c r="K638" s="36">
        <f t="shared" si="129"/>
        <v>-0.75</v>
      </c>
      <c r="L638" s="36">
        <f t="shared" si="130"/>
        <v>-1</v>
      </c>
      <c r="M638" s="36">
        <f t="shared" si="127"/>
        <v>-6.5645514223194746E-3</v>
      </c>
      <c r="N638" s="42">
        <f t="shared" si="128"/>
        <v>-5.434782608695652E-3</v>
      </c>
    </row>
    <row r="639" spans="1:14" ht="25.5" x14ac:dyDescent="0.2">
      <c r="A639" s="28"/>
      <c r="B639" s="30" t="s">
        <v>598</v>
      </c>
      <c r="C639" s="41">
        <v>14</v>
      </c>
      <c r="D639" s="35">
        <v>14</v>
      </c>
      <c r="E639" s="35">
        <v>2</v>
      </c>
      <c r="F639" s="35">
        <v>2</v>
      </c>
      <c r="G639" s="36">
        <f t="shared" si="123"/>
        <v>3.0634573304157548E-2</v>
      </c>
      <c r="H639" s="36">
        <f t="shared" si="124"/>
        <v>1.9021739130434784E-2</v>
      </c>
      <c r="I639" s="36">
        <f t="shared" si="125"/>
        <v>2.1715526601520088E-3</v>
      </c>
      <c r="J639" s="36">
        <f t="shared" si="126"/>
        <v>1.3956734124214933E-3</v>
      </c>
      <c r="K639" s="36">
        <f t="shared" si="129"/>
        <v>-0.8571428571428571</v>
      </c>
      <c r="L639" s="36">
        <f t="shared" si="130"/>
        <v>-0.8571428571428571</v>
      </c>
      <c r="M639" s="36">
        <f t="shared" si="127"/>
        <v>-2.6258205689277898E-2</v>
      </c>
      <c r="N639" s="42">
        <f t="shared" si="128"/>
        <v>-1.6304347826086956E-2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1</v>
      </c>
      <c r="E640" s="44">
        <v>7</v>
      </c>
      <c r="F640" s="44">
        <v>53</v>
      </c>
      <c r="G640" s="45" t="str">
        <f t="shared" si="123"/>
        <v/>
      </c>
      <c r="H640" s="45">
        <f t="shared" si="124"/>
        <v>1.358695652173913E-3</v>
      </c>
      <c r="I640" s="45">
        <f t="shared" si="125"/>
        <v>7.6004343105320303E-3</v>
      </c>
      <c r="J640" s="45">
        <f t="shared" si="126"/>
        <v>3.6985345429169578E-2</v>
      </c>
      <c r="K640" s="45">
        <f t="shared" si="129"/>
        <v>1</v>
      </c>
      <c r="L640" s="45">
        <f t="shared" si="130"/>
        <v>52</v>
      </c>
      <c r="M640" s="45" t="str">
        <f t="shared" si="127"/>
        <v/>
      </c>
      <c r="N640" s="46">
        <f t="shared" si="128"/>
        <v>7.0652173913043473E-2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624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625</v>
      </c>
      <c r="C9" s="18">
        <f>+C22+C81+C188+C371+C612</f>
        <v>886</v>
      </c>
      <c r="D9" s="18">
        <f>+D22+D81+D188+D371+D612</f>
        <v>715</v>
      </c>
      <c r="E9" s="18">
        <f>+E22+E81+E188+E371+E612</f>
        <v>564</v>
      </c>
      <c r="F9" s="18">
        <f>+F22+F81+F188+F371+F612</f>
        <v>538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-0.36343115124153497</v>
      </c>
      <c r="L9" s="20">
        <f t="shared" si="0"/>
        <v>-0.24755244755244754</v>
      </c>
      <c r="M9" s="19">
        <f t="shared" ref="M9:N14" si="1">+IF(OR(AND(G9=""),(K9="")),"",G9*K9)</f>
        <v>-0.36343115124153497</v>
      </c>
      <c r="N9" s="19">
        <f t="shared" si="1"/>
        <v>-0.24755244755244754</v>
      </c>
    </row>
    <row r="10" spans="1:14" x14ac:dyDescent="0.2">
      <c r="A10" s="28"/>
      <c r="B10" s="24" t="s">
        <v>8</v>
      </c>
      <c r="C10" s="21">
        <f>+C22</f>
        <v>0</v>
      </c>
      <c r="D10" s="9">
        <f>+D22</f>
        <v>0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0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 t="str">
        <f t="shared" si="0"/>
        <v/>
      </c>
      <c r="M10" s="10" t="str">
        <f t="shared" si="1"/>
        <v/>
      </c>
      <c r="N10" s="11" t="str">
        <f t="shared" si="1"/>
        <v/>
      </c>
    </row>
    <row r="11" spans="1:14" x14ac:dyDescent="0.2">
      <c r="A11" s="28"/>
      <c r="B11" s="25" t="s">
        <v>9</v>
      </c>
      <c r="C11" s="22">
        <f>+C81</f>
        <v>12</v>
      </c>
      <c r="D11" s="7">
        <f>+D81</f>
        <v>14</v>
      </c>
      <c r="E11" s="7">
        <f>+E81</f>
        <v>15</v>
      </c>
      <c r="F11" s="7">
        <f>+F81</f>
        <v>8</v>
      </c>
      <c r="G11" s="8">
        <f t="shared" si="2"/>
        <v>1.3544018058690745E-2</v>
      </c>
      <c r="H11" s="8">
        <f t="shared" si="2"/>
        <v>1.9580419580419582E-2</v>
      </c>
      <c r="I11" s="8">
        <f t="shared" si="2"/>
        <v>2.6595744680851064E-2</v>
      </c>
      <c r="J11" s="8">
        <f t="shared" si="2"/>
        <v>1.4869888475836431E-2</v>
      </c>
      <c r="K11" s="8">
        <f t="shared" si="0"/>
        <v>0.25</v>
      </c>
      <c r="L11" s="8">
        <f t="shared" si="0"/>
        <v>-0.42857142857142855</v>
      </c>
      <c r="M11" s="8">
        <f t="shared" si="1"/>
        <v>3.3860045146726862E-3</v>
      </c>
      <c r="N11" s="12">
        <f t="shared" si="1"/>
        <v>-8.3916083916083916E-3</v>
      </c>
    </row>
    <row r="12" spans="1:14" ht="25.5" x14ac:dyDescent="0.2">
      <c r="A12" s="28"/>
      <c r="B12" s="25" t="s">
        <v>10</v>
      </c>
      <c r="C12" s="22">
        <f>+C188</f>
        <v>48</v>
      </c>
      <c r="D12" s="7">
        <f>+D188</f>
        <v>37</v>
      </c>
      <c r="E12" s="7">
        <f>+E188</f>
        <v>35</v>
      </c>
      <c r="F12" s="7">
        <f>+F188</f>
        <v>31</v>
      </c>
      <c r="G12" s="8">
        <f t="shared" si="2"/>
        <v>5.4176072234762979E-2</v>
      </c>
      <c r="H12" s="8">
        <f t="shared" si="2"/>
        <v>5.1748251748251747E-2</v>
      </c>
      <c r="I12" s="8">
        <f t="shared" si="2"/>
        <v>6.2056737588652482E-2</v>
      </c>
      <c r="J12" s="8">
        <f t="shared" si="2"/>
        <v>5.7620817843866169E-2</v>
      </c>
      <c r="K12" s="8">
        <f t="shared" si="0"/>
        <v>-0.27083333333333331</v>
      </c>
      <c r="L12" s="8">
        <f t="shared" si="0"/>
        <v>-0.16216216216216217</v>
      </c>
      <c r="M12" s="8">
        <f t="shared" si="1"/>
        <v>-1.4672686230248306E-2</v>
      </c>
      <c r="N12" s="12">
        <f t="shared" si="1"/>
        <v>-8.3916083916083916E-3</v>
      </c>
    </row>
    <row r="13" spans="1:14" x14ac:dyDescent="0.2">
      <c r="A13" s="28"/>
      <c r="B13" s="25" t="s">
        <v>11</v>
      </c>
      <c r="C13" s="22">
        <f>+C371</f>
        <v>78</v>
      </c>
      <c r="D13" s="7">
        <f>+D371</f>
        <v>47</v>
      </c>
      <c r="E13" s="7">
        <f>+E371</f>
        <v>90</v>
      </c>
      <c r="F13" s="7">
        <f>+F371</f>
        <v>68</v>
      </c>
      <c r="G13" s="8">
        <f t="shared" si="2"/>
        <v>8.8036117381489837E-2</v>
      </c>
      <c r="H13" s="8">
        <f t="shared" si="2"/>
        <v>6.5734265734265732E-2</v>
      </c>
      <c r="I13" s="8">
        <f t="shared" si="2"/>
        <v>0.15957446808510639</v>
      </c>
      <c r="J13" s="8">
        <f t="shared" si="2"/>
        <v>0.12639405204460966</v>
      </c>
      <c r="K13" s="8">
        <f t="shared" si="0"/>
        <v>0.15384615384615385</v>
      </c>
      <c r="L13" s="8">
        <f t="shared" si="0"/>
        <v>0.44680851063829785</v>
      </c>
      <c r="M13" s="8">
        <f t="shared" si="1"/>
        <v>1.3544018058690745E-2</v>
      </c>
      <c r="N13" s="12">
        <f t="shared" si="1"/>
        <v>2.937062937062937E-2</v>
      </c>
    </row>
    <row r="14" spans="1:14" ht="15.75" thickBot="1" x14ac:dyDescent="0.25">
      <c r="A14" s="28"/>
      <c r="B14" s="26" t="s">
        <v>12</v>
      </c>
      <c r="C14" s="23">
        <f>+C612</f>
        <v>748</v>
      </c>
      <c r="D14" s="13">
        <f>+D612</f>
        <v>617</v>
      </c>
      <c r="E14" s="13">
        <f>+E612</f>
        <v>424</v>
      </c>
      <c r="F14" s="13">
        <f>+F612</f>
        <v>431</v>
      </c>
      <c r="G14" s="14">
        <f t="shared" si="2"/>
        <v>0.84424379232505642</v>
      </c>
      <c r="H14" s="14">
        <f t="shared" si="2"/>
        <v>0.86293706293706296</v>
      </c>
      <c r="I14" s="14">
        <f t="shared" si="2"/>
        <v>0.75177304964539005</v>
      </c>
      <c r="J14" s="14">
        <f t="shared" si="2"/>
        <v>0.8011152416356877</v>
      </c>
      <c r="K14" s="14">
        <f t="shared" si="0"/>
        <v>-0.43315508021390375</v>
      </c>
      <c r="L14" s="14">
        <f t="shared" si="0"/>
        <v>-0.30145867098865481</v>
      </c>
      <c r="M14" s="14">
        <f t="shared" si="1"/>
        <v>-0.36568848758465011</v>
      </c>
      <c r="N14" s="15">
        <f t="shared" si="1"/>
        <v>-0.26013986013986018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0</v>
      </c>
      <c r="D22" s="32">
        <f>SUM(D23:D73)</f>
        <v>0</v>
      </c>
      <c r="E22" s="32">
        <f>SUM(E23:E73)</f>
        <v>0</v>
      </c>
      <c r="F22" s="32">
        <f>SUM(F23:F73)</f>
        <v>0</v>
      </c>
      <c r="G22" s="33" t="str">
        <f t="shared" ref="G22:G53" si="3">+IF(C22=0,"",C22/C$22)</f>
        <v/>
      </c>
      <c r="H22" s="33" t="str">
        <f t="shared" ref="H22:H53" si="4">+IF(D22=0,"",D22/D$22)</f>
        <v/>
      </c>
      <c r="I22" s="33" t="str">
        <f t="shared" ref="I22:I53" si="5">+IF(E22=0,"",E22/E$22)</f>
        <v/>
      </c>
      <c r="J22" s="33" t="str">
        <f t="shared" ref="J22:J53" si="6">+IF(F22=0,"",F22/F$22)</f>
        <v/>
      </c>
      <c r="K22" s="33" t="str">
        <f>+IF(AND(C22=0,E22=0),"",IF(C22=0,1,IF(E22=0,-1,(E22-C22)/C22)))</f>
        <v/>
      </c>
      <c r="L22" s="34" t="str">
        <f>+IF(AND(D22=0,F22=0),"",IF(D22=0,1,IF(F22=0,-1,(F22-D22)/D22)))</f>
        <v/>
      </c>
      <c r="M22" s="33" t="str">
        <f t="shared" ref="M22:M53" si="7">+IF(OR(AND(G22=""),(K22="")),"",G22*K22)</f>
        <v/>
      </c>
      <c r="N22" s="33" t="str">
        <f t="shared" ref="N22:N53" si="8">+IF(OR(AND(H22=""),(L22="")),"",H22*L22)</f>
        <v/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/>
      <c r="F33" s="35"/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12</v>
      </c>
      <c r="D81" s="32">
        <f>SUM(D82:D180)</f>
        <v>14</v>
      </c>
      <c r="E81" s="32">
        <f>SUM(E82:E180)</f>
        <v>15</v>
      </c>
      <c r="F81" s="32">
        <f>SUM(F82:F180)</f>
        <v>8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0.25</v>
      </c>
      <c r="L81" s="34">
        <f>+IF(AND(D81=0,F81=0),"",IF(D81=0,1,IF(F81=0,-1,(F81-D81)/D81)))</f>
        <v>-0.42857142857142855</v>
      </c>
      <c r="M81" s="33">
        <f t="shared" ref="M81:M112" si="23">+IF(OR(AND(G81=""),(K81="")),"",G81*K81)</f>
        <v>0.25</v>
      </c>
      <c r="N81" s="33">
        <f t="shared" ref="N81:N112" si="24">+IF(OR(AND(H81=""),(L81="")),"",H81*L81)</f>
        <v>-0.42857142857142855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>
        <v>1</v>
      </c>
      <c r="F82" s="38">
        <v>0</v>
      </c>
      <c r="G82" s="39" t="str">
        <f t="shared" si="19"/>
        <v/>
      </c>
      <c r="H82" s="39" t="str">
        <f t="shared" si="20"/>
        <v/>
      </c>
      <c r="I82" s="39">
        <f t="shared" si="21"/>
        <v>6.6666666666666666E-2</v>
      </c>
      <c r="J82" s="39" t="str">
        <f t="shared" si="22"/>
        <v/>
      </c>
      <c r="K82" s="39">
        <f t="shared" ref="K82:K113" si="25">+IF(AND(C82=0,E82=0)," ",IF(C82=0,1,IF(E82=0,-1,(E82-C82)/C82)))</f>
        <v>1</v>
      </c>
      <c r="L82" s="39" t="str">
        <f t="shared" ref="L82:L113" si="26">+IF(AND(D82=0,F82=0)," ",IF(D82=0,1,IF(F82=0,-1,(F82-D82)/D82)))</f>
        <v xml:space="preserve"> 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0</v>
      </c>
      <c r="E85" s="35"/>
      <c r="F85" s="35"/>
      <c r="G85" s="36" t="str">
        <f t="shared" si="19"/>
        <v/>
      </c>
      <c r="H85" s="36" t="str">
        <f t="shared" si="20"/>
        <v/>
      </c>
      <c r="I85" s="36" t="str">
        <f t="shared" si="21"/>
        <v/>
      </c>
      <c r="J85" s="36" t="str">
        <f t="shared" si="22"/>
        <v/>
      </c>
      <c r="K85" s="36" t="str">
        <f t="shared" si="25"/>
        <v xml:space="preserve"> </v>
      </c>
      <c r="L85" s="36" t="str">
        <f t="shared" si="26"/>
        <v xml:space="preserve"> </v>
      </c>
      <c r="M85" s="36" t="str">
        <f t="shared" si="23"/>
        <v/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0</v>
      </c>
      <c r="D86" s="35">
        <v>2</v>
      </c>
      <c r="E86" s="35">
        <v>0</v>
      </c>
      <c r="F86" s="35">
        <v>1</v>
      </c>
      <c r="G86" s="36" t="str">
        <f t="shared" si="19"/>
        <v/>
      </c>
      <c r="H86" s="36">
        <f t="shared" si="20"/>
        <v>0.14285714285714285</v>
      </c>
      <c r="I86" s="36" t="str">
        <f t="shared" si="21"/>
        <v/>
      </c>
      <c r="J86" s="36">
        <f t="shared" si="22"/>
        <v>0.125</v>
      </c>
      <c r="K86" s="36" t="str">
        <f t="shared" si="25"/>
        <v xml:space="preserve"> </v>
      </c>
      <c r="L86" s="36">
        <f t="shared" si="26"/>
        <v>-0.5</v>
      </c>
      <c r="M86" s="36" t="str">
        <f t="shared" si="23"/>
        <v/>
      </c>
      <c r="N86" s="42">
        <f t="shared" si="24"/>
        <v>-7.1428571428571425E-2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1</v>
      </c>
      <c r="F88" s="35">
        <v>0</v>
      </c>
      <c r="G88" s="36" t="str">
        <f t="shared" si="19"/>
        <v/>
      </c>
      <c r="H88" s="36" t="str">
        <f t="shared" si="20"/>
        <v/>
      </c>
      <c r="I88" s="36">
        <f t="shared" si="21"/>
        <v>6.6666666666666666E-2</v>
      </c>
      <c r="J88" s="36" t="str">
        <f t="shared" si="22"/>
        <v/>
      </c>
      <c r="K88" s="36">
        <f t="shared" si="25"/>
        <v>1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>
        <v>0</v>
      </c>
      <c r="F97" s="35">
        <v>1</v>
      </c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>
        <f t="shared" si="22"/>
        <v>0.125</v>
      </c>
      <c r="K97" s="36" t="str">
        <f t="shared" si="25"/>
        <v xml:space="preserve"> </v>
      </c>
      <c r="L97" s="36">
        <f t="shared" si="26"/>
        <v>1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/>
      <c r="F99" s="35"/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0</v>
      </c>
      <c r="D100" s="35">
        <v>0</v>
      </c>
      <c r="E100" s="35"/>
      <c r="F100" s="35"/>
      <c r="G100" s="36" t="str">
        <f t="shared" si="19"/>
        <v/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 t="str">
        <f t="shared" si="25"/>
        <v xml:space="preserve"> </v>
      </c>
      <c r="L100" s="36" t="str">
        <f t="shared" si="26"/>
        <v xml:space="preserve"> </v>
      </c>
      <c r="M100" s="36" t="str">
        <f t="shared" si="23"/>
        <v/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/>
      <c r="F101" s="35"/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 t="str">
        <f t="shared" si="22"/>
        <v/>
      </c>
      <c r="K101" s="36" t="str">
        <f t="shared" si="25"/>
        <v xml:space="preserve"> </v>
      </c>
      <c r="L101" s="36" t="str">
        <f t="shared" si="26"/>
        <v xml:space="preserve"> 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1</v>
      </c>
      <c r="E103" s="35">
        <v>1</v>
      </c>
      <c r="F103" s="35">
        <v>1</v>
      </c>
      <c r="G103" s="36">
        <f t="shared" si="19"/>
        <v>8.3333333333333329E-2</v>
      </c>
      <c r="H103" s="36">
        <f t="shared" si="20"/>
        <v>7.1428571428571425E-2</v>
      </c>
      <c r="I103" s="36">
        <f t="shared" si="21"/>
        <v>6.6666666666666666E-2</v>
      </c>
      <c r="J103" s="36">
        <f t="shared" si="22"/>
        <v>0.125</v>
      </c>
      <c r="K103" s="36">
        <f t="shared" si="25"/>
        <v>0</v>
      </c>
      <c r="L103" s="36">
        <f t="shared" si="26"/>
        <v>0</v>
      </c>
      <c r="M103" s="36">
        <f t="shared" si="23"/>
        <v>0</v>
      </c>
      <c r="N103" s="42">
        <f t="shared" si="24"/>
        <v>0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0</v>
      </c>
      <c r="E111" s="35"/>
      <c r="F111" s="35"/>
      <c r="G111" s="36" t="str">
        <f t="shared" si="19"/>
        <v/>
      </c>
      <c r="H111" s="36" t="str">
        <f t="shared" si="20"/>
        <v/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 t="str">
        <f t="shared" si="26"/>
        <v xml:space="preserve"> </v>
      </c>
      <c r="M111" s="36" t="str">
        <f t="shared" si="23"/>
        <v/>
      </c>
      <c r="N111" s="42" t="str">
        <f t="shared" si="24"/>
        <v/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1</v>
      </c>
      <c r="E115" s="35"/>
      <c r="F115" s="35"/>
      <c r="G115" s="36" t="str">
        <f t="shared" si="27"/>
        <v/>
      </c>
      <c r="H115" s="36">
        <f t="shared" si="28"/>
        <v>7.1428571428571425E-2</v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>
        <f t="shared" si="34"/>
        <v>-1</v>
      </c>
      <c r="M115" s="36" t="str">
        <f t="shared" si="31"/>
        <v/>
      </c>
      <c r="N115" s="42">
        <f t="shared" si="32"/>
        <v>-7.1428571428571425E-2</v>
      </c>
    </row>
    <row r="116" spans="1:14" x14ac:dyDescent="0.2">
      <c r="A116" s="28"/>
      <c r="B116" s="30" t="s">
        <v>99</v>
      </c>
      <c r="C116" s="41">
        <v>1</v>
      </c>
      <c r="D116" s="35">
        <v>1</v>
      </c>
      <c r="E116" s="35"/>
      <c r="F116" s="35"/>
      <c r="G116" s="36">
        <f t="shared" si="27"/>
        <v>8.3333333333333329E-2</v>
      </c>
      <c r="H116" s="36">
        <f t="shared" si="28"/>
        <v>7.1428571428571425E-2</v>
      </c>
      <c r="I116" s="36" t="str">
        <f t="shared" si="29"/>
        <v/>
      </c>
      <c r="J116" s="36" t="str">
        <f t="shared" si="30"/>
        <v/>
      </c>
      <c r="K116" s="36">
        <f t="shared" si="33"/>
        <v>-1</v>
      </c>
      <c r="L116" s="36">
        <f t="shared" si="34"/>
        <v>-1</v>
      </c>
      <c r="M116" s="36">
        <f t="shared" si="31"/>
        <v>-8.3333333333333329E-2</v>
      </c>
      <c r="N116" s="42">
        <f t="shared" si="32"/>
        <v>-7.1428571428571425E-2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1</v>
      </c>
      <c r="E118" s="35">
        <v>0</v>
      </c>
      <c r="F118" s="35">
        <v>1</v>
      </c>
      <c r="G118" s="36">
        <f t="shared" si="27"/>
        <v>8.3333333333333329E-2</v>
      </c>
      <c r="H118" s="36">
        <f t="shared" si="28"/>
        <v>7.1428571428571425E-2</v>
      </c>
      <c r="I118" s="36" t="str">
        <f t="shared" si="29"/>
        <v/>
      </c>
      <c r="J118" s="36">
        <f t="shared" si="30"/>
        <v>0.125</v>
      </c>
      <c r="K118" s="36">
        <f t="shared" si="33"/>
        <v>-1</v>
      </c>
      <c r="L118" s="36">
        <f t="shared" si="34"/>
        <v>0</v>
      </c>
      <c r="M118" s="36">
        <f t="shared" si="31"/>
        <v>-8.3333333333333329E-2</v>
      </c>
      <c r="N118" s="42">
        <f t="shared" si="32"/>
        <v>0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0</v>
      </c>
      <c r="E123" s="35">
        <v>0</v>
      </c>
      <c r="F123" s="35">
        <v>1</v>
      </c>
      <c r="G123" s="36" t="str">
        <f t="shared" si="27"/>
        <v/>
      </c>
      <c r="H123" s="36" t="str">
        <f t="shared" si="28"/>
        <v/>
      </c>
      <c r="I123" s="36" t="str">
        <f t="shared" si="29"/>
        <v/>
      </c>
      <c r="J123" s="36">
        <f t="shared" si="30"/>
        <v>0.125</v>
      </c>
      <c r="K123" s="36" t="str">
        <f t="shared" si="33"/>
        <v xml:space="preserve"> </v>
      </c>
      <c r="L123" s="36">
        <f t="shared" si="34"/>
        <v>1</v>
      </c>
      <c r="M123" s="36" t="str">
        <f t="shared" si="31"/>
        <v/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/>
      <c r="F127" s="35"/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 t="str">
        <f t="shared" si="30"/>
        <v/>
      </c>
      <c r="K127" s="36" t="str">
        <f t="shared" si="33"/>
        <v xml:space="preserve"> </v>
      </c>
      <c r="L127" s="36" t="str">
        <f t="shared" si="34"/>
        <v xml:space="preserve"> 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1</v>
      </c>
      <c r="D135" s="35">
        <v>0</v>
      </c>
      <c r="E135" s="35"/>
      <c r="F135" s="35"/>
      <c r="G135" s="36">
        <f t="shared" si="27"/>
        <v>8.3333333333333329E-2</v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>
        <f t="shared" si="33"/>
        <v>-1</v>
      </c>
      <c r="L135" s="36" t="str">
        <f t="shared" si="34"/>
        <v xml:space="preserve"> </v>
      </c>
      <c r="M135" s="36">
        <f t="shared" si="31"/>
        <v>-8.3333333333333329E-2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0</v>
      </c>
      <c r="D137" s="35">
        <v>0</v>
      </c>
      <c r="E137" s="35">
        <v>1</v>
      </c>
      <c r="F137" s="35">
        <v>0</v>
      </c>
      <c r="G137" s="36" t="str">
        <f t="shared" si="27"/>
        <v/>
      </c>
      <c r="H137" s="36" t="str">
        <f t="shared" si="28"/>
        <v/>
      </c>
      <c r="I137" s="36">
        <f t="shared" si="29"/>
        <v>6.6666666666666666E-2</v>
      </c>
      <c r="J137" s="36" t="str">
        <f t="shared" si="30"/>
        <v/>
      </c>
      <c r="K137" s="36">
        <f t="shared" si="33"/>
        <v>1</v>
      </c>
      <c r="L137" s="36" t="str">
        <f t="shared" si="34"/>
        <v xml:space="preserve"> </v>
      </c>
      <c r="M137" s="36" t="str">
        <f t="shared" si="31"/>
        <v/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3</v>
      </c>
      <c r="D139" s="35">
        <v>0</v>
      </c>
      <c r="E139" s="35">
        <v>1</v>
      </c>
      <c r="F139" s="35">
        <v>0</v>
      </c>
      <c r="G139" s="36">
        <f t="shared" si="27"/>
        <v>0.25</v>
      </c>
      <c r="H139" s="36" t="str">
        <f t="shared" si="28"/>
        <v/>
      </c>
      <c r="I139" s="36">
        <f t="shared" si="29"/>
        <v>6.6666666666666666E-2</v>
      </c>
      <c r="J139" s="36" t="str">
        <f t="shared" si="30"/>
        <v/>
      </c>
      <c r="K139" s="36">
        <f t="shared" si="33"/>
        <v>-0.66666666666666663</v>
      </c>
      <c r="L139" s="36" t="str">
        <f t="shared" si="34"/>
        <v xml:space="preserve"> </v>
      </c>
      <c r="M139" s="36">
        <f t="shared" si="31"/>
        <v>-0.16666666666666666</v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1</v>
      </c>
      <c r="E141" s="35">
        <v>2</v>
      </c>
      <c r="F141" s="35">
        <v>0</v>
      </c>
      <c r="G141" s="36" t="str">
        <f t="shared" si="27"/>
        <v/>
      </c>
      <c r="H141" s="36">
        <f t="shared" si="28"/>
        <v>7.1428571428571425E-2</v>
      </c>
      <c r="I141" s="36">
        <f t="shared" si="29"/>
        <v>0.13333333333333333</v>
      </c>
      <c r="J141" s="36" t="str">
        <f t="shared" si="30"/>
        <v/>
      </c>
      <c r="K141" s="36">
        <f t="shared" si="33"/>
        <v>1</v>
      </c>
      <c r="L141" s="36">
        <f t="shared" si="34"/>
        <v>-1</v>
      </c>
      <c r="M141" s="36" t="str">
        <f t="shared" si="31"/>
        <v/>
      </c>
      <c r="N141" s="42">
        <f t="shared" si="32"/>
        <v>-7.1428571428571425E-2</v>
      </c>
    </row>
    <row r="142" spans="1:14" x14ac:dyDescent="0.2">
      <c r="A142" s="28"/>
      <c r="B142" s="30" t="s">
        <v>125</v>
      </c>
      <c r="C142" s="41">
        <v>1</v>
      </c>
      <c r="D142" s="35">
        <v>2</v>
      </c>
      <c r="E142" s="35">
        <v>3</v>
      </c>
      <c r="F142" s="35">
        <v>0</v>
      </c>
      <c r="G142" s="36">
        <f t="shared" si="27"/>
        <v>8.3333333333333329E-2</v>
      </c>
      <c r="H142" s="36">
        <f t="shared" si="28"/>
        <v>0.14285714285714285</v>
      </c>
      <c r="I142" s="36">
        <f t="shared" si="29"/>
        <v>0.2</v>
      </c>
      <c r="J142" s="36" t="str">
        <f t="shared" si="30"/>
        <v/>
      </c>
      <c r="K142" s="36">
        <f t="shared" si="33"/>
        <v>2</v>
      </c>
      <c r="L142" s="36">
        <f t="shared" si="34"/>
        <v>-1</v>
      </c>
      <c r="M142" s="36">
        <f t="shared" si="31"/>
        <v>0.16666666666666666</v>
      </c>
      <c r="N142" s="42">
        <f t="shared" si="32"/>
        <v>-0.14285714285714285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2</v>
      </c>
      <c r="D144" s="35">
        <v>3</v>
      </c>
      <c r="E144" s="35">
        <v>3</v>
      </c>
      <c r="F144" s="35">
        <v>1</v>
      </c>
      <c r="G144" s="36">
        <f t="shared" si="27"/>
        <v>0.16666666666666666</v>
      </c>
      <c r="H144" s="36">
        <f t="shared" si="28"/>
        <v>0.21428571428571427</v>
      </c>
      <c r="I144" s="36">
        <f t="shared" si="29"/>
        <v>0.2</v>
      </c>
      <c r="J144" s="36">
        <f t="shared" si="30"/>
        <v>0.125</v>
      </c>
      <c r="K144" s="36">
        <f t="shared" si="33"/>
        <v>0.5</v>
      </c>
      <c r="L144" s="36">
        <f t="shared" si="34"/>
        <v>-0.66666666666666663</v>
      </c>
      <c r="M144" s="36">
        <f t="shared" si="31"/>
        <v>8.3333333333333329E-2</v>
      </c>
      <c r="N144" s="42">
        <f t="shared" si="32"/>
        <v>-0.14285714285714285</v>
      </c>
    </row>
    <row r="145" spans="1:14" ht="28.5" customHeight="1" x14ac:dyDescent="0.2">
      <c r="A145" s="28"/>
      <c r="B145" s="30" t="s">
        <v>128</v>
      </c>
      <c r="C145" s="41">
        <v>1</v>
      </c>
      <c r="D145" s="35">
        <v>1</v>
      </c>
      <c r="E145" s="35">
        <v>1</v>
      </c>
      <c r="F145" s="35">
        <v>1</v>
      </c>
      <c r="G145" s="36">
        <f t="shared" ref="G145:G180" si="35">+IF(C145=0,"",C145/C$81)</f>
        <v>8.3333333333333329E-2</v>
      </c>
      <c r="H145" s="36">
        <f t="shared" ref="H145:H180" si="36">+IF(D145=0,"",D145/D$81)</f>
        <v>7.1428571428571425E-2</v>
      </c>
      <c r="I145" s="36">
        <f t="shared" ref="I145:I180" si="37">+IF(E145=0,"",E145/E$81)</f>
        <v>6.6666666666666666E-2</v>
      </c>
      <c r="J145" s="36">
        <f t="shared" ref="J145:J180" si="38">+IF(F145=0,"",F145/F$81)</f>
        <v>0.125</v>
      </c>
      <c r="K145" s="36">
        <f t="shared" si="33"/>
        <v>0</v>
      </c>
      <c r="L145" s="36">
        <f t="shared" si="34"/>
        <v>0</v>
      </c>
      <c r="M145" s="36">
        <f t="shared" ref="M145:M180" si="39">+IF(OR(AND(G145=""),(K145="")),"",G145*K145)</f>
        <v>0</v>
      </c>
      <c r="N145" s="42">
        <f t="shared" ref="N145:N180" si="40">+IF(OR(AND(H145=""),(L145="")),"",H145*L145)</f>
        <v>0</v>
      </c>
    </row>
    <row r="146" spans="1:14" x14ac:dyDescent="0.2">
      <c r="A146" s="28"/>
      <c r="B146" s="30" t="s">
        <v>129</v>
      </c>
      <c r="C146" s="41">
        <v>1</v>
      </c>
      <c r="D146" s="35">
        <v>0</v>
      </c>
      <c r="E146" s="35">
        <v>1</v>
      </c>
      <c r="F146" s="35">
        <v>1</v>
      </c>
      <c r="G146" s="36">
        <f t="shared" si="35"/>
        <v>8.3333333333333329E-2</v>
      </c>
      <c r="H146" s="36" t="str">
        <f t="shared" si="36"/>
        <v/>
      </c>
      <c r="I146" s="36">
        <f t="shared" si="37"/>
        <v>6.6666666666666666E-2</v>
      </c>
      <c r="J146" s="36">
        <f t="shared" si="38"/>
        <v>0.125</v>
      </c>
      <c r="K146" s="36">
        <f t="shared" ref="K146:K180" si="41">+IF(AND(C146=0,E146=0)," ",IF(C146=0,1,IF(E146=0,-1,(E146-C146)/C146)))</f>
        <v>0</v>
      </c>
      <c r="L146" s="36">
        <f t="shared" ref="L146:L180" si="42">+IF(AND(D146=0,F146=0)," ",IF(D146=0,1,IF(F146=0,-1,(F146-D146)/D146)))</f>
        <v>1</v>
      </c>
      <c r="M146" s="36">
        <f t="shared" si="39"/>
        <v>0</v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0</v>
      </c>
      <c r="D147" s="35">
        <v>0</v>
      </c>
      <c r="E147" s="35"/>
      <c r="F147" s="35"/>
      <c r="G147" s="36" t="str">
        <f t="shared" si="35"/>
        <v/>
      </c>
      <c r="H147" s="36" t="str">
        <f t="shared" si="36"/>
        <v/>
      </c>
      <c r="I147" s="36" t="str">
        <f t="shared" si="37"/>
        <v/>
      </c>
      <c r="J147" s="36" t="str">
        <f t="shared" si="38"/>
        <v/>
      </c>
      <c r="K147" s="36" t="str">
        <f t="shared" si="41"/>
        <v xml:space="preserve"> </v>
      </c>
      <c r="L147" s="36" t="str">
        <f t="shared" si="42"/>
        <v xml:space="preserve"> </v>
      </c>
      <c r="M147" s="36" t="str">
        <f t="shared" si="39"/>
        <v/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1</v>
      </c>
      <c r="E166" s="35"/>
      <c r="F166" s="35"/>
      <c r="G166" s="36" t="str">
        <f t="shared" si="35"/>
        <v/>
      </c>
      <c r="H166" s="36">
        <f t="shared" si="36"/>
        <v>7.1428571428571425E-2</v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>
        <f t="shared" si="42"/>
        <v>-1</v>
      </c>
      <c r="M166" s="36" t="str">
        <f t="shared" si="39"/>
        <v/>
      </c>
      <c r="N166" s="42">
        <f t="shared" si="40"/>
        <v>-7.1428571428571425E-2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48</v>
      </c>
      <c r="D188" s="32">
        <f>SUM(D189:D363)</f>
        <v>37</v>
      </c>
      <c r="E188" s="32">
        <f>SUM(E189:E363)</f>
        <v>35</v>
      </c>
      <c r="F188" s="32">
        <f>SUM(F189:F363)</f>
        <v>31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-0.27083333333333331</v>
      </c>
      <c r="L188" s="34">
        <f>+IF(AND(D188=0,F188=0),"",IF(D188=0,1,IF(F188=0,-1,(F188-D188)/D188)))</f>
        <v>-0.16216216216216217</v>
      </c>
      <c r="M188" s="33">
        <f t="shared" ref="M188:M219" si="47">+IF(OR(AND(G188=""),(K188="")),"",G188*K188)</f>
        <v>-0.27083333333333331</v>
      </c>
      <c r="N188" s="33">
        <f t="shared" ref="N188:N219" si="48">+IF(OR(AND(H188=""),(L188="")),"",H188*L188)</f>
        <v>-0.16216216216216217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7</v>
      </c>
      <c r="D195" s="35">
        <v>3</v>
      </c>
      <c r="E195" s="35">
        <v>29</v>
      </c>
      <c r="F195" s="35">
        <v>17</v>
      </c>
      <c r="G195" s="36">
        <f t="shared" si="43"/>
        <v>0.14583333333333334</v>
      </c>
      <c r="H195" s="36">
        <f t="shared" si="44"/>
        <v>8.1081081081081086E-2</v>
      </c>
      <c r="I195" s="36">
        <f t="shared" si="45"/>
        <v>0.82857142857142863</v>
      </c>
      <c r="J195" s="36">
        <f t="shared" si="46"/>
        <v>0.54838709677419351</v>
      </c>
      <c r="K195" s="36">
        <f t="shared" si="49"/>
        <v>3.1428571428571428</v>
      </c>
      <c r="L195" s="36">
        <f t="shared" si="50"/>
        <v>4.666666666666667</v>
      </c>
      <c r="M195" s="36">
        <f t="shared" si="47"/>
        <v>0.45833333333333337</v>
      </c>
      <c r="N195" s="42">
        <f t="shared" si="48"/>
        <v>0.3783783783783784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/>
      <c r="F202" s="35"/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0</v>
      </c>
      <c r="D203" s="35">
        <v>0</v>
      </c>
      <c r="E203" s="35"/>
      <c r="F203" s="35"/>
      <c r="G203" s="36" t="str">
        <f t="shared" si="43"/>
        <v/>
      </c>
      <c r="H203" s="36" t="str">
        <f t="shared" si="44"/>
        <v/>
      </c>
      <c r="I203" s="36" t="str">
        <f t="shared" si="45"/>
        <v/>
      </c>
      <c r="J203" s="36" t="str">
        <f t="shared" si="46"/>
        <v/>
      </c>
      <c r="K203" s="36" t="str">
        <f t="shared" si="49"/>
        <v xml:space="preserve"> </v>
      </c>
      <c r="L203" s="36" t="str">
        <f t="shared" si="50"/>
        <v xml:space="preserve"> </v>
      </c>
      <c r="M203" s="36" t="str">
        <f t="shared" si="47"/>
        <v/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</v>
      </c>
      <c r="D209" s="35">
        <v>1</v>
      </c>
      <c r="E209" s="35"/>
      <c r="F209" s="35"/>
      <c r="G209" s="36">
        <f t="shared" si="43"/>
        <v>2.0833333333333332E-2</v>
      </c>
      <c r="H209" s="36">
        <f t="shared" si="44"/>
        <v>2.7027027027027029E-2</v>
      </c>
      <c r="I209" s="36" t="str">
        <f t="shared" si="45"/>
        <v/>
      </c>
      <c r="J209" s="36" t="str">
        <f t="shared" si="46"/>
        <v/>
      </c>
      <c r="K209" s="36">
        <f t="shared" si="49"/>
        <v>-1</v>
      </c>
      <c r="L209" s="36">
        <f t="shared" si="50"/>
        <v>-1</v>
      </c>
      <c r="M209" s="36">
        <f t="shared" si="47"/>
        <v>-2.0833333333333332E-2</v>
      </c>
      <c r="N209" s="42">
        <f t="shared" si="48"/>
        <v>-2.7027027027027029E-2</v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</v>
      </c>
      <c r="D215" s="35">
        <v>0</v>
      </c>
      <c r="E215" s="35"/>
      <c r="F215" s="35"/>
      <c r="G215" s="36">
        <f t="shared" si="43"/>
        <v>2.0833333333333332E-2</v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>
        <f t="shared" si="49"/>
        <v>-1</v>
      </c>
      <c r="L215" s="36" t="str">
        <f t="shared" si="50"/>
        <v xml:space="preserve"> </v>
      </c>
      <c r="M215" s="36">
        <f t="shared" si="47"/>
        <v>-2.0833333333333332E-2</v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/>
      <c r="F216" s="35"/>
      <c r="G216" s="36" t="str">
        <f t="shared" si="43"/>
        <v/>
      </c>
      <c r="H216" s="36" t="str">
        <f t="shared" si="44"/>
        <v/>
      </c>
      <c r="I216" s="36" t="str">
        <f t="shared" si="45"/>
        <v/>
      </c>
      <c r="J216" s="36" t="str">
        <f t="shared" si="46"/>
        <v/>
      </c>
      <c r="K216" s="36" t="str">
        <f t="shared" si="49"/>
        <v xml:space="preserve"> 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4</v>
      </c>
      <c r="D218" s="35">
        <v>2</v>
      </c>
      <c r="E218" s="35"/>
      <c r="F218" s="35"/>
      <c r="G218" s="36">
        <f t="shared" si="43"/>
        <v>8.3333333333333329E-2</v>
      </c>
      <c r="H218" s="36">
        <f t="shared" si="44"/>
        <v>5.4054054054054057E-2</v>
      </c>
      <c r="I218" s="36" t="str">
        <f t="shared" si="45"/>
        <v/>
      </c>
      <c r="J218" s="36" t="str">
        <f t="shared" si="46"/>
        <v/>
      </c>
      <c r="K218" s="36">
        <f t="shared" si="49"/>
        <v>-1</v>
      </c>
      <c r="L218" s="36">
        <f t="shared" si="50"/>
        <v>-1</v>
      </c>
      <c r="M218" s="36">
        <f t="shared" si="47"/>
        <v>-8.3333333333333329E-2</v>
      </c>
      <c r="N218" s="42">
        <f t="shared" si="48"/>
        <v>-5.4054054054054057E-2</v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>
        <v>1</v>
      </c>
      <c r="F220" s="35">
        <v>0</v>
      </c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>
        <f t="shared" ref="I220:I251" si="53">+IF(E220=0,"",E220/E$188)</f>
        <v>2.8571428571428571E-2</v>
      </c>
      <c r="J220" s="36" t="str">
        <f t="shared" ref="J220:J251" si="54">+IF(F220=0,"",F220/F$188)</f>
        <v/>
      </c>
      <c r="K220" s="36">
        <f t="shared" si="49"/>
        <v>1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/>
      <c r="F221" s="35"/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 t="str">
        <f t="shared" ref="L221:L252" si="58">+IF(AND(D221=0,F221=0)," ",IF(D221=0,1,IF(F221=0,-1,(F221-D221)/D221)))</f>
        <v xml:space="preserve"> 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>
        <v>0</v>
      </c>
      <c r="F222" s="35">
        <v>1</v>
      </c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>
        <f t="shared" si="54"/>
        <v>3.2258064516129031E-2</v>
      </c>
      <c r="K222" s="36" t="str">
        <f t="shared" si="57"/>
        <v xml:space="preserve"> </v>
      </c>
      <c r="L222" s="36">
        <f t="shared" si="58"/>
        <v>1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>
        <v>0</v>
      </c>
      <c r="F225" s="35">
        <v>1</v>
      </c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>
        <f t="shared" si="54"/>
        <v>3.2258064516129031E-2</v>
      </c>
      <c r="K225" s="36" t="str">
        <f t="shared" si="57"/>
        <v xml:space="preserve"> </v>
      </c>
      <c r="L225" s="36">
        <f t="shared" si="58"/>
        <v>1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</v>
      </c>
      <c r="D235" s="35">
        <v>0</v>
      </c>
      <c r="E235" s="35"/>
      <c r="F235" s="35"/>
      <c r="G235" s="36">
        <f t="shared" si="51"/>
        <v>2.0833333333333332E-2</v>
      </c>
      <c r="H235" s="36" t="str">
        <f t="shared" si="52"/>
        <v/>
      </c>
      <c r="I235" s="36" t="str">
        <f t="shared" si="53"/>
        <v/>
      </c>
      <c r="J235" s="36" t="str">
        <f t="shared" si="54"/>
        <v/>
      </c>
      <c r="K235" s="36">
        <f t="shared" si="57"/>
        <v>-1</v>
      </c>
      <c r="L235" s="36" t="str">
        <f t="shared" si="58"/>
        <v xml:space="preserve"> </v>
      </c>
      <c r="M235" s="36">
        <f t="shared" si="55"/>
        <v>-2.0833333333333332E-2</v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0</v>
      </c>
      <c r="D242" s="35">
        <v>1</v>
      </c>
      <c r="E242" s="35">
        <v>0</v>
      </c>
      <c r="F242" s="35">
        <v>1</v>
      </c>
      <c r="G242" s="36" t="str">
        <f t="shared" si="51"/>
        <v/>
      </c>
      <c r="H242" s="36">
        <f t="shared" si="52"/>
        <v>2.7027027027027029E-2</v>
      </c>
      <c r="I242" s="36" t="str">
        <f t="shared" si="53"/>
        <v/>
      </c>
      <c r="J242" s="36">
        <f t="shared" si="54"/>
        <v>3.2258064516129031E-2</v>
      </c>
      <c r="K242" s="36" t="str">
        <f t="shared" si="57"/>
        <v xml:space="preserve"> </v>
      </c>
      <c r="L242" s="36">
        <f t="shared" si="58"/>
        <v>0</v>
      </c>
      <c r="M242" s="36" t="str">
        <f t="shared" si="55"/>
        <v/>
      </c>
      <c r="N242" s="42">
        <f t="shared" si="56"/>
        <v>0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31</v>
      </c>
      <c r="D255" s="35">
        <v>28</v>
      </c>
      <c r="E255" s="35">
        <v>5</v>
      </c>
      <c r="F255" s="35">
        <v>0</v>
      </c>
      <c r="G255" s="36">
        <f t="shared" si="59"/>
        <v>0.64583333333333337</v>
      </c>
      <c r="H255" s="36">
        <f t="shared" si="60"/>
        <v>0.7567567567567568</v>
      </c>
      <c r="I255" s="36">
        <f t="shared" si="61"/>
        <v>0.14285714285714285</v>
      </c>
      <c r="J255" s="36" t="str">
        <f t="shared" si="62"/>
        <v/>
      </c>
      <c r="K255" s="36">
        <f t="shared" si="65"/>
        <v>-0.83870967741935487</v>
      </c>
      <c r="L255" s="36">
        <f t="shared" si="66"/>
        <v>-1</v>
      </c>
      <c r="M255" s="36">
        <f t="shared" si="63"/>
        <v>-0.54166666666666674</v>
      </c>
      <c r="N255" s="42">
        <f t="shared" si="64"/>
        <v>-0.7567567567567568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>
        <v>0</v>
      </c>
      <c r="F258" s="35">
        <v>1</v>
      </c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>
        <f t="shared" si="62"/>
        <v>3.2258064516129031E-2</v>
      </c>
      <c r="K258" s="36" t="str">
        <f t="shared" si="65"/>
        <v xml:space="preserve"> </v>
      </c>
      <c r="L258" s="36">
        <f t="shared" si="66"/>
        <v>1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>
        <v>0</v>
      </c>
      <c r="F276" s="35">
        <v>1</v>
      </c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>
        <f t="shared" si="62"/>
        <v>3.2258064516129031E-2</v>
      </c>
      <c r="K276" s="36" t="str">
        <f t="shared" si="65"/>
        <v xml:space="preserve"> </v>
      </c>
      <c r="L276" s="36">
        <f t="shared" si="66"/>
        <v>1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>
        <v>0</v>
      </c>
      <c r="F281" s="35">
        <v>1</v>
      </c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>
        <f t="shared" si="62"/>
        <v>3.2258064516129031E-2</v>
      </c>
      <c r="K281" s="36" t="str">
        <f t="shared" si="65"/>
        <v xml:space="preserve"> </v>
      </c>
      <c r="L281" s="36">
        <f t="shared" si="66"/>
        <v>1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/>
      <c r="F293" s="35"/>
      <c r="G293" s="36" t="str">
        <f t="shared" si="67"/>
        <v/>
      </c>
      <c r="H293" s="36" t="str">
        <f t="shared" si="68"/>
        <v/>
      </c>
      <c r="I293" s="36" t="str">
        <f t="shared" si="69"/>
        <v/>
      </c>
      <c r="J293" s="36" t="str">
        <f t="shared" si="70"/>
        <v/>
      </c>
      <c r="K293" s="36" t="str">
        <f t="shared" si="73"/>
        <v xml:space="preserve"> 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>
        <v>0</v>
      </c>
      <c r="F306" s="35">
        <v>1</v>
      </c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>
        <f t="shared" si="70"/>
        <v>3.2258064516129031E-2</v>
      </c>
      <c r="K306" s="36" t="str">
        <f t="shared" si="73"/>
        <v xml:space="preserve"> </v>
      </c>
      <c r="L306" s="36">
        <f t="shared" si="74"/>
        <v>1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2</v>
      </c>
      <c r="D318" s="35">
        <v>2</v>
      </c>
      <c r="E318" s="35"/>
      <c r="F318" s="35"/>
      <c r="G318" s="36">
        <f t="shared" si="75"/>
        <v>4.1666666666666664E-2</v>
      </c>
      <c r="H318" s="36">
        <f t="shared" si="76"/>
        <v>5.4054054054054057E-2</v>
      </c>
      <c r="I318" s="36" t="str">
        <f t="shared" si="77"/>
        <v/>
      </c>
      <c r="J318" s="36" t="str">
        <f t="shared" si="78"/>
        <v/>
      </c>
      <c r="K318" s="36">
        <f t="shared" si="81"/>
        <v>-1</v>
      </c>
      <c r="L318" s="36">
        <f t="shared" si="82"/>
        <v>-1</v>
      </c>
      <c r="M318" s="36">
        <f t="shared" si="79"/>
        <v>-4.1666666666666664E-2</v>
      </c>
      <c r="N318" s="42">
        <f t="shared" si="80"/>
        <v>-5.4054054054054057E-2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1</v>
      </c>
      <c r="D324" s="35">
        <v>0</v>
      </c>
      <c r="E324" s="35"/>
      <c r="F324" s="35"/>
      <c r="G324" s="36">
        <f t="shared" si="75"/>
        <v>2.0833333333333332E-2</v>
      </c>
      <c r="H324" s="36" t="str">
        <f t="shared" si="76"/>
        <v/>
      </c>
      <c r="I324" s="36" t="str">
        <f t="shared" si="77"/>
        <v/>
      </c>
      <c r="J324" s="36" t="str">
        <f t="shared" si="78"/>
        <v/>
      </c>
      <c r="K324" s="36">
        <f t="shared" si="81"/>
        <v>-1</v>
      </c>
      <c r="L324" s="36" t="str">
        <f t="shared" si="82"/>
        <v xml:space="preserve"> </v>
      </c>
      <c r="M324" s="36">
        <f t="shared" si="79"/>
        <v>-2.0833333333333332E-2</v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0</v>
      </c>
      <c r="E327" s="35">
        <v>0</v>
      </c>
      <c r="F327" s="35">
        <v>1</v>
      </c>
      <c r="G327" s="36" t="str">
        <f t="shared" si="75"/>
        <v/>
      </c>
      <c r="H327" s="36" t="str">
        <f t="shared" si="76"/>
        <v/>
      </c>
      <c r="I327" s="36" t="str">
        <f t="shared" si="77"/>
        <v/>
      </c>
      <c r="J327" s="36">
        <f t="shared" si="78"/>
        <v>3.2258064516129031E-2</v>
      </c>
      <c r="K327" s="36" t="str">
        <f t="shared" si="81"/>
        <v xml:space="preserve"> </v>
      </c>
      <c r="L327" s="36">
        <f t="shared" si="82"/>
        <v>1</v>
      </c>
      <c r="M327" s="36" t="str">
        <f t="shared" si="79"/>
        <v/>
      </c>
      <c r="N327" s="42" t="str">
        <f t="shared" si="80"/>
        <v/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>
        <v>0</v>
      </c>
      <c r="F338" s="35">
        <v>6</v>
      </c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>
        <f t="shared" si="78"/>
        <v>0.19354838709677419</v>
      </c>
      <c r="K338" s="36" t="str">
        <f t="shared" si="81"/>
        <v xml:space="preserve"> </v>
      </c>
      <c r="L338" s="36">
        <f t="shared" si="82"/>
        <v>1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78</v>
      </c>
      <c r="D371" s="32">
        <f>SUM(D372:D604)</f>
        <v>47</v>
      </c>
      <c r="E371" s="32">
        <f>SUM(E372:E604)</f>
        <v>90</v>
      </c>
      <c r="F371" s="32">
        <f>SUM(F372:F604)</f>
        <v>68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0.15384615384615385</v>
      </c>
      <c r="L371" s="34">
        <f>+IF(AND(D371=0,F371=0),"",IF(D371=0,1,IF(F371=0,-1,(F371-D371)/D371)))</f>
        <v>0.44680851063829785</v>
      </c>
      <c r="M371" s="33">
        <f t="shared" ref="M371:M434" si="95">+IF(OR(AND(G371=""),(K371="")),"",G371*K371)</f>
        <v>0.15384615384615385</v>
      </c>
      <c r="N371" s="33">
        <f t="shared" ref="N371:N434" si="96">+IF(OR(AND(H371=""),(L371="")),"",H371*L371)</f>
        <v>0.44680851063829785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>
        <v>1</v>
      </c>
      <c r="F372" s="38">
        <v>0</v>
      </c>
      <c r="G372" s="39">
        <f t="shared" si="91"/>
        <v>1.282051282051282E-2</v>
      </c>
      <c r="H372" s="39" t="str">
        <f t="shared" si="92"/>
        <v/>
      </c>
      <c r="I372" s="39">
        <f t="shared" si="93"/>
        <v>1.1111111111111112E-2</v>
      </c>
      <c r="J372" s="39" t="str">
        <f t="shared" si="94"/>
        <v/>
      </c>
      <c r="K372" s="39">
        <f t="shared" ref="K372:K435" si="97">+IF(AND(C372=0,E372=0)," ",IF(C372=0,1,IF(E372=0,-1,(E372-C372)/C372)))</f>
        <v>0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0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1</v>
      </c>
      <c r="E373" s="35"/>
      <c r="F373" s="35"/>
      <c r="G373" s="36" t="str">
        <f t="shared" si="91"/>
        <v/>
      </c>
      <c r="H373" s="36">
        <f t="shared" si="92"/>
        <v>2.1276595744680851E-2</v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>
        <f t="shared" si="98"/>
        <v>-1</v>
      </c>
      <c r="M373" s="36" t="str">
        <f t="shared" si="95"/>
        <v/>
      </c>
      <c r="N373" s="42">
        <f t="shared" si="96"/>
        <v>-2.1276595744680851E-2</v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2</v>
      </c>
      <c r="D377" s="35">
        <v>0</v>
      </c>
      <c r="E377" s="35">
        <v>1</v>
      </c>
      <c r="F377" s="35">
        <v>0</v>
      </c>
      <c r="G377" s="36">
        <f t="shared" si="91"/>
        <v>2.564102564102564E-2</v>
      </c>
      <c r="H377" s="36" t="str">
        <f t="shared" si="92"/>
        <v/>
      </c>
      <c r="I377" s="36">
        <f t="shared" si="93"/>
        <v>1.1111111111111112E-2</v>
      </c>
      <c r="J377" s="36" t="str">
        <f t="shared" si="94"/>
        <v/>
      </c>
      <c r="K377" s="36">
        <f t="shared" si="97"/>
        <v>-0.5</v>
      </c>
      <c r="L377" s="36" t="str">
        <f t="shared" si="98"/>
        <v xml:space="preserve"> </v>
      </c>
      <c r="M377" s="36">
        <f t="shared" si="95"/>
        <v>-1.282051282051282E-2</v>
      </c>
      <c r="N377" s="42" t="str">
        <f t="shared" si="96"/>
        <v/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6</v>
      </c>
      <c r="D383" s="35">
        <v>2</v>
      </c>
      <c r="E383" s="35">
        <v>15</v>
      </c>
      <c r="F383" s="35">
        <v>0</v>
      </c>
      <c r="G383" s="36">
        <f t="shared" si="91"/>
        <v>7.6923076923076927E-2</v>
      </c>
      <c r="H383" s="36">
        <f t="shared" si="92"/>
        <v>4.2553191489361701E-2</v>
      </c>
      <c r="I383" s="36">
        <f t="shared" si="93"/>
        <v>0.16666666666666666</v>
      </c>
      <c r="J383" s="36" t="str">
        <f t="shared" si="94"/>
        <v/>
      </c>
      <c r="K383" s="36">
        <f t="shared" si="97"/>
        <v>1.5</v>
      </c>
      <c r="L383" s="36">
        <f t="shared" si="98"/>
        <v>-1</v>
      </c>
      <c r="M383" s="36">
        <f t="shared" si="95"/>
        <v>0.11538461538461539</v>
      </c>
      <c r="N383" s="42">
        <f t="shared" si="96"/>
        <v>-4.2553191489361701E-2</v>
      </c>
    </row>
    <row r="384" spans="1:14" x14ac:dyDescent="0.2">
      <c r="A384" s="28"/>
      <c r="B384" s="30" t="s">
        <v>351</v>
      </c>
      <c r="C384" s="41">
        <v>0</v>
      </c>
      <c r="D384" s="35">
        <v>0</v>
      </c>
      <c r="E384" s="35">
        <v>2</v>
      </c>
      <c r="F384" s="35">
        <v>1</v>
      </c>
      <c r="G384" s="36" t="str">
        <f t="shared" si="91"/>
        <v/>
      </c>
      <c r="H384" s="36" t="str">
        <f t="shared" si="92"/>
        <v/>
      </c>
      <c r="I384" s="36">
        <f t="shared" si="93"/>
        <v>2.2222222222222223E-2</v>
      </c>
      <c r="J384" s="36">
        <f t="shared" si="94"/>
        <v>1.4705882352941176E-2</v>
      </c>
      <c r="K384" s="36">
        <f t="shared" si="97"/>
        <v>1</v>
      </c>
      <c r="L384" s="36">
        <f t="shared" si="98"/>
        <v>1</v>
      </c>
      <c r="M384" s="36" t="str">
        <f t="shared" si="95"/>
        <v/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0</v>
      </c>
      <c r="E386" s="35">
        <v>1</v>
      </c>
      <c r="F386" s="35">
        <v>0</v>
      </c>
      <c r="G386" s="36" t="str">
        <f t="shared" si="91"/>
        <v/>
      </c>
      <c r="H386" s="36" t="str">
        <f t="shared" si="92"/>
        <v/>
      </c>
      <c r="I386" s="36">
        <f t="shared" si="93"/>
        <v>1.1111111111111112E-2</v>
      </c>
      <c r="J386" s="36" t="str">
        <f t="shared" si="94"/>
        <v/>
      </c>
      <c r="K386" s="36">
        <f t="shared" si="97"/>
        <v>1</v>
      </c>
      <c r="L386" s="36" t="str">
        <f t="shared" si="98"/>
        <v xml:space="preserve"> </v>
      </c>
      <c r="M386" s="36" t="str">
        <f t="shared" si="95"/>
        <v/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/>
      <c r="F387" s="35"/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 t="str">
        <f t="shared" si="97"/>
        <v xml:space="preserve"> </v>
      </c>
      <c r="L387" s="36" t="str">
        <f t="shared" si="98"/>
        <v xml:space="preserve"> 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7</v>
      </c>
      <c r="D391" s="35">
        <v>0</v>
      </c>
      <c r="E391" s="35">
        <v>39</v>
      </c>
      <c r="F391" s="35">
        <v>39</v>
      </c>
      <c r="G391" s="36">
        <f t="shared" si="91"/>
        <v>8.9743589743589744E-2</v>
      </c>
      <c r="H391" s="36" t="str">
        <f t="shared" si="92"/>
        <v/>
      </c>
      <c r="I391" s="36">
        <f t="shared" si="93"/>
        <v>0.43333333333333335</v>
      </c>
      <c r="J391" s="36">
        <f t="shared" si="94"/>
        <v>0.57352941176470584</v>
      </c>
      <c r="K391" s="36">
        <f t="shared" si="97"/>
        <v>4.5714285714285712</v>
      </c>
      <c r="L391" s="36">
        <f t="shared" si="98"/>
        <v>1</v>
      </c>
      <c r="M391" s="36">
        <f t="shared" si="95"/>
        <v>0.41025641025641024</v>
      </c>
      <c r="N391" s="42" t="str">
        <f t="shared" si="96"/>
        <v/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0</v>
      </c>
      <c r="E395" s="35">
        <v>0</v>
      </c>
      <c r="F395" s="35">
        <v>2</v>
      </c>
      <c r="G395" s="36" t="str">
        <f t="shared" si="91"/>
        <v/>
      </c>
      <c r="H395" s="36" t="str">
        <f t="shared" si="92"/>
        <v/>
      </c>
      <c r="I395" s="36" t="str">
        <f t="shared" si="93"/>
        <v/>
      </c>
      <c r="J395" s="36">
        <f t="shared" si="94"/>
        <v>2.9411764705882353E-2</v>
      </c>
      <c r="K395" s="36" t="str">
        <f t="shared" si="97"/>
        <v xml:space="preserve"> </v>
      </c>
      <c r="L395" s="36">
        <f t="shared" si="98"/>
        <v>1</v>
      </c>
      <c r="M395" s="36" t="str">
        <f t="shared" si="95"/>
        <v/>
      </c>
      <c r="N395" s="42" t="str">
        <f t="shared" si="96"/>
        <v/>
      </c>
    </row>
    <row r="396" spans="1:14" x14ac:dyDescent="0.2">
      <c r="A396" s="28"/>
      <c r="B396" s="30" t="s">
        <v>363</v>
      </c>
      <c r="C396" s="41">
        <v>0</v>
      </c>
      <c r="D396" s="35">
        <v>1</v>
      </c>
      <c r="E396" s="35"/>
      <c r="F396" s="35"/>
      <c r="G396" s="36" t="str">
        <f t="shared" si="91"/>
        <v/>
      </c>
      <c r="H396" s="36">
        <f t="shared" si="92"/>
        <v>2.1276595744680851E-2</v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>
        <f t="shared" si="98"/>
        <v>-1</v>
      </c>
      <c r="M396" s="36" t="str">
        <f t="shared" si="95"/>
        <v/>
      </c>
      <c r="N396" s="42">
        <f t="shared" si="96"/>
        <v>-2.1276595744680851E-2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1</v>
      </c>
      <c r="E402" s="35">
        <v>1</v>
      </c>
      <c r="F402" s="35">
        <v>0</v>
      </c>
      <c r="G402" s="36" t="str">
        <f t="shared" si="91"/>
        <v/>
      </c>
      <c r="H402" s="36">
        <f t="shared" si="92"/>
        <v>2.1276595744680851E-2</v>
      </c>
      <c r="I402" s="36">
        <f t="shared" si="93"/>
        <v>1.1111111111111112E-2</v>
      </c>
      <c r="J402" s="36" t="str">
        <f t="shared" si="94"/>
        <v/>
      </c>
      <c r="K402" s="36">
        <f t="shared" si="97"/>
        <v>1</v>
      </c>
      <c r="L402" s="36">
        <f t="shared" si="98"/>
        <v>-1</v>
      </c>
      <c r="M402" s="36" t="str">
        <f t="shared" si="95"/>
        <v/>
      </c>
      <c r="N402" s="42">
        <f t="shared" si="96"/>
        <v>-2.1276595744680851E-2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1</v>
      </c>
      <c r="E405" s="35"/>
      <c r="F405" s="35"/>
      <c r="G405" s="36" t="str">
        <f t="shared" si="91"/>
        <v/>
      </c>
      <c r="H405" s="36">
        <f t="shared" si="92"/>
        <v>2.1276595744680851E-2</v>
      </c>
      <c r="I405" s="36" t="str">
        <f t="shared" si="93"/>
        <v/>
      </c>
      <c r="J405" s="36" t="str">
        <f t="shared" si="94"/>
        <v/>
      </c>
      <c r="K405" s="36" t="str">
        <f t="shared" si="97"/>
        <v xml:space="preserve"> </v>
      </c>
      <c r="L405" s="36">
        <f t="shared" si="98"/>
        <v>-1</v>
      </c>
      <c r="M405" s="36" t="str">
        <f t="shared" si="95"/>
        <v/>
      </c>
      <c r="N405" s="42">
        <f t="shared" si="96"/>
        <v>-2.1276595744680851E-2</v>
      </c>
    </row>
    <row r="406" spans="1:14" x14ac:dyDescent="0.2">
      <c r="A406" s="28"/>
      <c r="B406" s="30" t="s">
        <v>373</v>
      </c>
      <c r="C406" s="41">
        <v>5</v>
      </c>
      <c r="D406" s="35">
        <v>0</v>
      </c>
      <c r="E406" s="35">
        <v>2</v>
      </c>
      <c r="F406" s="35">
        <v>3</v>
      </c>
      <c r="G406" s="36">
        <f t="shared" si="91"/>
        <v>6.4102564102564097E-2</v>
      </c>
      <c r="H406" s="36" t="str">
        <f t="shared" si="92"/>
        <v/>
      </c>
      <c r="I406" s="36">
        <f t="shared" si="93"/>
        <v>2.2222222222222223E-2</v>
      </c>
      <c r="J406" s="36">
        <f t="shared" si="94"/>
        <v>4.4117647058823532E-2</v>
      </c>
      <c r="K406" s="36">
        <f t="shared" si="97"/>
        <v>-0.6</v>
      </c>
      <c r="L406" s="36">
        <f t="shared" si="98"/>
        <v>1</v>
      </c>
      <c r="M406" s="36">
        <f t="shared" si="95"/>
        <v>-3.8461538461538457E-2</v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5</v>
      </c>
      <c r="D407" s="35">
        <v>2</v>
      </c>
      <c r="E407" s="35">
        <v>9</v>
      </c>
      <c r="F407" s="35">
        <v>3</v>
      </c>
      <c r="G407" s="36">
        <f t="shared" si="91"/>
        <v>6.4102564102564097E-2</v>
      </c>
      <c r="H407" s="36">
        <f t="shared" si="92"/>
        <v>4.2553191489361701E-2</v>
      </c>
      <c r="I407" s="36">
        <f t="shared" si="93"/>
        <v>0.1</v>
      </c>
      <c r="J407" s="36">
        <f t="shared" si="94"/>
        <v>4.4117647058823532E-2</v>
      </c>
      <c r="K407" s="36">
        <f t="shared" si="97"/>
        <v>0.8</v>
      </c>
      <c r="L407" s="36">
        <f t="shared" si="98"/>
        <v>0.5</v>
      </c>
      <c r="M407" s="36">
        <f t="shared" si="95"/>
        <v>5.128205128205128E-2</v>
      </c>
      <c r="N407" s="42">
        <f t="shared" si="96"/>
        <v>2.1276595744680851E-2</v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>
        <v>1</v>
      </c>
      <c r="F408" s="35">
        <v>0</v>
      </c>
      <c r="G408" s="36" t="str">
        <f t="shared" si="91"/>
        <v/>
      </c>
      <c r="H408" s="36" t="str">
        <f t="shared" si="92"/>
        <v/>
      </c>
      <c r="I408" s="36">
        <f t="shared" si="93"/>
        <v>1.1111111111111112E-2</v>
      </c>
      <c r="J408" s="36" t="str">
        <f t="shared" si="94"/>
        <v/>
      </c>
      <c r="K408" s="36">
        <f t="shared" si="97"/>
        <v>1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>
        <v>1</v>
      </c>
      <c r="F410" s="35">
        <v>0</v>
      </c>
      <c r="G410" s="36" t="str">
        <f t="shared" si="91"/>
        <v/>
      </c>
      <c r="H410" s="36" t="str">
        <f t="shared" si="92"/>
        <v/>
      </c>
      <c r="I410" s="36">
        <f t="shared" si="93"/>
        <v>1.1111111111111112E-2</v>
      </c>
      <c r="J410" s="36" t="str">
        <f t="shared" si="94"/>
        <v/>
      </c>
      <c r="K410" s="36">
        <f t="shared" si="97"/>
        <v>1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4</v>
      </c>
      <c r="D413" s="35">
        <v>4</v>
      </c>
      <c r="E413" s="35">
        <v>3</v>
      </c>
      <c r="F413" s="35">
        <v>1</v>
      </c>
      <c r="G413" s="36">
        <f t="shared" si="91"/>
        <v>5.128205128205128E-2</v>
      </c>
      <c r="H413" s="36">
        <f t="shared" si="92"/>
        <v>8.5106382978723402E-2</v>
      </c>
      <c r="I413" s="36">
        <f t="shared" si="93"/>
        <v>3.3333333333333333E-2</v>
      </c>
      <c r="J413" s="36">
        <f t="shared" si="94"/>
        <v>1.4705882352941176E-2</v>
      </c>
      <c r="K413" s="36">
        <f t="shared" si="97"/>
        <v>-0.25</v>
      </c>
      <c r="L413" s="36">
        <f t="shared" si="98"/>
        <v>-0.75</v>
      </c>
      <c r="M413" s="36">
        <f t="shared" si="95"/>
        <v>-1.282051282051282E-2</v>
      </c>
      <c r="N413" s="42">
        <f t="shared" si="96"/>
        <v>-6.3829787234042548E-2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40</v>
      </c>
      <c r="D419" s="35">
        <v>11</v>
      </c>
      <c r="E419" s="35">
        <v>3</v>
      </c>
      <c r="F419" s="35">
        <v>1</v>
      </c>
      <c r="G419" s="36">
        <f t="shared" si="91"/>
        <v>0.51282051282051277</v>
      </c>
      <c r="H419" s="36">
        <f t="shared" si="92"/>
        <v>0.23404255319148937</v>
      </c>
      <c r="I419" s="36">
        <f t="shared" si="93"/>
        <v>3.3333333333333333E-2</v>
      </c>
      <c r="J419" s="36">
        <f t="shared" si="94"/>
        <v>1.4705882352941176E-2</v>
      </c>
      <c r="K419" s="36">
        <f t="shared" si="97"/>
        <v>-0.92500000000000004</v>
      </c>
      <c r="L419" s="36">
        <f t="shared" si="98"/>
        <v>-0.90909090909090906</v>
      </c>
      <c r="M419" s="36">
        <f t="shared" si="95"/>
        <v>-0.47435897435897434</v>
      </c>
      <c r="N419" s="42">
        <f t="shared" si="96"/>
        <v>-0.21276595744680851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1</v>
      </c>
      <c r="D422" s="35">
        <v>7</v>
      </c>
      <c r="E422" s="35"/>
      <c r="F422" s="35"/>
      <c r="G422" s="36">
        <f t="shared" si="91"/>
        <v>1.282051282051282E-2</v>
      </c>
      <c r="H422" s="36">
        <f t="shared" si="92"/>
        <v>0.14893617021276595</v>
      </c>
      <c r="I422" s="36" t="str">
        <f t="shared" si="93"/>
        <v/>
      </c>
      <c r="J422" s="36" t="str">
        <f t="shared" si="94"/>
        <v/>
      </c>
      <c r="K422" s="36">
        <f t="shared" si="97"/>
        <v>-1</v>
      </c>
      <c r="L422" s="36">
        <f t="shared" si="98"/>
        <v>-1</v>
      </c>
      <c r="M422" s="36">
        <f t="shared" si="95"/>
        <v>-1.282051282051282E-2</v>
      </c>
      <c r="N422" s="42">
        <f t="shared" si="96"/>
        <v>-0.14893617021276595</v>
      </c>
    </row>
    <row r="423" spans="1:14" x14ac:dyDescent="0.2">
      <c r="A423" s="28"/>
      <c r="B423" s="30" t="s">
        <v>390</v>
      </c>
      <c r="C423" s="41">
        <v>0</v>
      </c>
      <c r="D423" s="35">
        <v>0</v>
      </c>
      <c r="E423" s="35"/>
      <c r="F423" s="35"/>
      <c r="G423" s="36" t="str">
        <f t="shared" si="91"/>
        <v/>
      </c>
      <c r="H423" s="36" t="str">
        <f t="shared" si="92"/>
        <v/>
      </c>
      <c r="I423" s="36" t="str">
        <f t="shared" si="93"/>
        <v/>
      </c>
      <c r="J423" s="36" t="str">
        <f t="shared" si="94"/>
        <v/>
      </c>
      <c r="K423" s="36" t="str">
        <f t="shared" si="97"/>
        <v xml:space="preserve"> </v>
      </c>
      <c r="L423" s="36" t="str">
        <f t="shared" si="98"/>
        <v xml:space="preserve"> </v>
      </c>
      <c r="M423" s="36" t="str">
        <f t="shared" si="95"/>
        <v/>
      </c>
      <c r="N423" s="42" t="str">
        <f t="shared" si="96"/>
        <v/>
      </c>
    </row>
    <row r="424" spans="1:14" x14ac:dyDescent="0.2">
      <c r="A424" s="28"/>
      <c r="B424" s="30" t="s">
        <v>391</v>
      </c>
      <c r="C424" s="41">
        <v>0</v>
      </c>
      <c r="D424" s="35">
        <v>0</v>
      </c>
      <c r="E424" s="35">
        <v>0</v>
      </c>
      <c r="F424" s="35">
        <v>1</v>
      </c>
      <c r="G424" s="36" t="str">
        <f t="shared" si="91"/>
        <v/>
      </c>
      <c r="H424" s="36" t="str">
        <f t="shared" si="92"/>
        <v/>
      </c>
      <c r="I424" s="36" t="str">
        <f t="shared" si="93"/>
        <v/>
      </c>
      <c r="J424" s="36">
        <f t="shared" si="94"/>
        <v>1.4705882352941176E-2</v>
      </c>
      <c r="K424" s="36" t="str">
        <f t="shared" si="97"/>
        <v xml:space="preserve"> </v>
      </c>
      <c r="L424" s="36">
        <f t="shared" si="98"/>
        <v>1</v>
      </c>
      <c r="M424" s="36" t="str">
        <f t="shared" si="95"/>
        <v/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1</v>
      </c>
      <c r="D426" s="35">
        <v>0</v>
      </c>
      <c r="E426" s="35"/>
      <c r="F426" s="35"/>
      <c r="G426" s="36">
        <f t="shared" si="91"/>
        <v>1.282051282051282E-2</v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>
        <f t="shared" si="97"/>
        <v>-1</v>
      </c>
      <c r="L426" s="36" t="str">
        <f t="shared" si="98"/>
        <v xml:space="preserve"> </v>
      </c>
      <c r="M426" s="36">
        <f t="shared" si="95"/>
        <v>-1.282051282051282E-2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1</v>
      </c>
      <c r="E434" s="35"/>
      <c r="F434" s="35"/>
      <c r="G434" s="36" t="str">
        <f t="shared" si="91"/>
        <v/>
      </c>
      <c r="H434" s="36">
        <f t="shared" si="92"/>
        <v>2.1276595744680851E-2</v>
      </c>
      <c r="I434" s="36" t="str">
        <f t="shared" si="93"/>
        <v/>
      </c>
      <c r="J434" s="36" t="str">
        <f t="shared" si="94"/>
        <v/>
      </c>
      <c r="K434" s="36" t="str">
        <f t="shared" si="97"/>
        <v xml:space="preserve"> </v>
      </c>
      <c r="L434" s="36">
        <f t="shared" si="98"/>
        <v>-1</v>
      </c>
      <c r="M434" s="36" t="str">
        <f t="shared" si="95"/>
        <v/>
      </c>
      <c r="N434" s="42">
        <f t="shared" si="96"/>
        <v>-2.1276595744680851E-2</v>
      </c>
    </row>
    <row r="435" spans="1:14" x14ac:dyDescent="0.2">
      <c r="A435" s="28"/>
      <c r="B435" s="30" t="s">
        <v>402</v>
      </c>
      <c r="C435" s="41">
        <v>0</v>
      </c>
      <c r="D435" s="35">
        <v>0</v>
      </c>
      <c r="E435" s="35">
        <v>2</v>
      </c>
      <c r="F435" s="35">
        <v>0</v>
      </c>
      <c r="G435" s="36" t="str">
        <f t="shared" ref="G435:G498" si="99">+IF(C435=0,"",C435/C$371)</f>
        <v/>
      </c>
      <c r="H435" s="36" t="str">
        <f t="shared" ref="H435:H498" si="100">+IF(D435=0,"",D435/D$371)</f>
        <v/>
      </c>
      <c r="I435" s="36">
        <f t="shared" ref="I435:I498" si="101">+IF(E435=0,"",E435/E$371)</f>
        <v>2.2222222222222223E-2</v>
      </c>
      <c r="J435" s="36" t="str">
        <f t="shared" ref="J435:J498" si="102">+IF(F435=0,"",F435/F$371)</f>
        <v/>
      </c>
      <c r="K435" s="36">
        <f t="shared" si="97"/>
        <v>1</v>
      </c>
      <c r="L435" s="36" t="str">
        <f t="shared" si="98"/>
        <v xml:space="preserve"> </v>
      </c>
      <c r="M435" s="36" t="str">
        <f t="shared" ref="M435:M498" si="103">+IF(OR(AND(G435=""),(K435="")),"",G435*K435)</f>
        <v/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/>
      <c r="F437" s="35"/>
      <c r="G437" s="36" t="str">
        <f t="shared" si="99"/>
        <v/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 t="str">
        <f t="shared" si="105"/>
        <v xml:space="preserve"> </v>
      </c>
      <c r="L437" s="36" t="str">
        <f t="shared" si="106"/>
        <v xml:space="preserve"> 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1</v>
      </c>
      <c r="E442" s="35"/>
      <c r="F442" s="35"/>
      <c r="G442" s="36" t="str">
        <f t="shared" si="99"/>
        <v/>
      </c>
      <c r="H442" s="36">
        <f t="shared" si="100"/>
        <v>2.1276595744680851E-2</v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>
        <f t="shared" si="106"/>
        <v>-1</v>
      </c>
      <c r="M442" s="36" t="str">
        <f t="shared" si="103"/>
        <v/>
      </c>
      <c r="N442" s="42">
        <f t="shared" si="104"/>
        <v>-2.1276595744680851E-2</v>
      </c>
    </row>
    <row r="443" spans="1:14" x14ac:dyDescent="0.2">
      <c r="A443" s="28"/>
      <c r="B443" s="30" t="s">
        <v>410</v>
      </c>
      <c r="C443" s="41">
        <v>4</v>
      </c>
      <c r="D443" s="35">
        <v>7</v>
      </c>
      <c r="E443" s="35"/>
      <c r="F443" s="35"/>
      <c r="G443" s="36">
        <f t="shared" si="99"/>
        <v>5.128205128205128E-2</v>
      </c>
      <c r="H443" s="36">
        <f t="shared" si="100"/>
        <v>0.14893617021276595</v>
      </c>
      <c r="I443" s="36" t="str">
        <f t="shared" si="101"/>
        <v/>
      </c>
      <c r="J443" s="36" t="str">
        <f t="shared" si="102"/>
        <v/>
      </c>
      <c r="K443" s="36">
        <f t="shared" si="105"/>
        <v>-1</v>
      </c>
      <c r="L443" s="36">
        <f t="shared" si="106"/>
        <v>-1</v>
      </c>
      <c r="M443" s="36">
        <f t="shared" si="103"/>
        <v>-5.128205128205128E-2</v>
      </c>
      <c r="N443" s="42">
        <f t="shared" si="104"/>
        <v>-0.14893617021276595</v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0</v>
      </c>
      <c r="E446" s="35">
        <v>0</v>
      </c>
      <c r="F446" s="35">
        <v>1</v>
      </c>
      <c r="G446" s="36" t="str">
        <f t="shared" si="99"/>
        <v/>
      </c>
      <c r="H446" s="36" t="str">
        <f t="shared" si="100"/>
        <v/>
      </c>
      <c r="I446" s="36" t="str">
        <f t="shared" si="101"/>
        <v/>
      </c>
      <c r="J446" s="36">
        <f t="shared" si="102"/>
        <v>1.4705882352941176E-2</v>
      </c>
      <c r="K446" s="36" t="str">
        <f t="shared" si="105"/>
        <v xml:space="preserve"> </v>
      </c>
      <c r="L446" s="36">
        <f t="shared" si="106"/>
        <v>1</v>
      </c>
      <c r="M446" s="36" t="str">
        <f t="shared" si="103"/>
        <v/>
      </c>
      <c r="N446" s="42" t="str">
        <f t="shared" si="104"/>
        <v/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/>
      <c r="F450" s="35"/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 t="str">
        <f t="shared" si="105"/>
        <v xml:space="preserve"> </v>
      </c>
      <c r="L450" s="36" t="str">
        <f t="shared" si="106"/>
        <v xml:space="preserve"> 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0</v>
      </c>
      <c r="D470" s="35">
        <v>0</v>
      </c>
      <c r="E470" s="35">
        <v>6</v>
      </c>
      <c r="F470" s="35">
        <v>9</v>
      </c>
      <c r="G470" s="36" t="str">
        <f t="shared" si="99"/>
        <v/>
      </c>
      <c r="H470" s="36" t="str">
        <f t="shared" si="100"/>
        <v/>
      </c>
      <c r="I470" s="36">
        <f t="shared" si="101"/>
        <v>6.6666666666666666E-2</v>
      </c>
      <c r="J470" s="36">
        <f t="shared" si="102"/>
        <v>0.13235294117647059</v>
      </c>
      <c r="K470" s="36">
        <f t="shared" si="105"/>
        <v>1</v>
      </c>
      <c r="L470" s="36">
        <f t="shared" si="106"/>
        <v>1</v>
      </c>
      <c r="M470" s="36" t="str">
        <f t="shared" si="103"/>
        <v/>
      </c>
      <c r="N470" s="42" t="str">
        <f t="shared" si="104"/>
        <v/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/>
      <c r="F471" s="35"/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4</v>
      </c>
      <c r="E473" s="35"/>
      <c r="F473" s="35"/>
      <c r="G473" s="36" t="str">
        <f t="shared" si="99"/>
        <v/>
      </c>
      <c r="H473" s="36">
        <f t="shared" si="100"/>
        <v>8.5106382978723402E-2</v>
      </c>
      <c r="I473" s="36" t="str">
        <f t="shared" si="101"/>
        <v/>
      </c>
      <c r="J473" s="36" t="str">
        <f t="shared" si="102"/>
        <v/>
      </c>
      <c r="K473" s="36" t="str">
        <f t="shared" si="105"/>
        <v xml:space="preserve"> </v>
      </c>
      <c r="L473" s="36">
        <f t="shared" si="106"/>
        <v>-1</v>
      </c>
      <c r="M473" s="36" t="str">
        <f t="shared" si="103"/>
        <v/>
      </c>
      <c r="N473" s="42">
        <f t="shared" si="104"/>
        <v>-8.5106382978723402E-2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</v>
      </c>
      <c r="E499" s="35">
        <v>0</v>
      </c>
      <c r="F499" s="35">
        <v>4</v>
      </c>
      <c r="G499" s="36" t="str">
        <f t="shared" ref="G499:G562" si="107">+IF(C499=0,"",C499/C$371)</f>
        <v/>
      </c>
      <c r="H499" s="36">
        <f t="shared" ref="H499:H562" si="108">+IF(D499=0,"",D499/D$371)</f>
        <v>2.1276595744680851E-2</v>
      </c>
      <c r="I499" s="36" t="str">
        <f t="shared" ref="I499:I562" si="109">+IF(E499=0,"",E499/E$371)</f>
        <v/>
      </c>
      <c r="J499" s="36">
        <f t="shared" ref="J499:J562" si="110">+IF(F499=0,"",F499/F$371)</f>
        <v>5.8823529411764705E-2</v>
      </c>
      <c r="K499" s="36" t="str">
        <f t="shared" si="105"/>
        <v xml:space="preserve"> </v>
      </c>
      <c r="L499" s="36">
        <f t="shared" si="106"/>
        <v>3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6.3829787234042548E-2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>
        <v>0</v>
      </c>
      <c r="F507" s="35">
        <v>1</v>
      </c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>
        <f t="shared" si="110"/>
        <v>1.4705882352941176E-2</v>
      </c>
      <c r="K507" s="36" t="str">
        <f t="shared" si="113"/>
        <v xml:space="preserve"> </v>
      </c>
      <c r="L507" s="36">
        <f t="shared" si="114"/>
        <v>1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1</v>
      </c>
      <c r="E511" s="35"/>
      <c r="F511" s="35"/>
      <c r="G511" s="36" t="str">
        <f t="shared" si="107"/>
        <v/>
      </c>
      <c r="H511" s="36">
        <f t="shared" si="108"/>
        <v>2.1276595744680851E-2</v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>
        <f t="shared" si="114"/>
        <v>-1</v>
      </c>
      <c r="M511" s="36" t="str">
        <f t="shared" si="111"/>
        <v/>
      </c>
      <c r="N511" s="42">
        <f t="shared" si="112"/>
        <v>-2.1276595744680851E-2</v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>
        <v>1</v>
      </c>
      <c r="F540" s="35">
        <v>0</v>
      </c>
      <c r="G540" s="36" t="str">
        <f t="shared" si="107"/>
        <v/>
      </c>
      <c r="H540" s="36" t="str">
        <f t="shared" si="108"/>
        <v/>
      </c>
      <c r="I540" s="36">
        <f t="shared" si="109"/>
        <v>1.1111111111111112E-2</v>
      </c>
      <c r="J540" s="36" t="str">
        <f t="shared" si="110"/>
        <v/>
      </c>
      <c r="K540" s="36">
        <f t="shared" si="113"/>
        <v>1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>
        <v>1</v>
      </c>
      <c r="F546" s="35">
        <v>0</v>
      </c>
      <c r="G546" s="36" t="str">
        <f t="shared" si="107"/>
        <v/>
      </c>
      <c r="H546" s="36" t="str">
        <f t="shared" si="108"/>
        <v/>
      </c>
      <c r="I546" s="36">
        <f t="shared" si="109"/>
        <v>1.1111111111111112E-2</v>
      </c>
      <c r="J546" s="36" t="str">
        <f t="shared" si="110"/>
        <v/>
      </c>
      <c r="K546" s="36">
        <f t="shared" si="113"/>
        <v>1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2</v>
      </c>
      <c r="D563" s="35">
        <v>1</v>
      </c>
      <c r="E563" s="35">
        <v>1</v>
      </c>
      <c r="F563" s="35">
        <v>0</v>
      </c>
      <c r="G563" s="36">
        <f t="shared" ref="G563:G604" si="115">+IF(C563=0,"",C563/C$371)</f>
        <v>2.564102564102564E-2</v>
      </c>
      <c r="H563" s="36">
        <f t="shared" ref="H563:H604" si="116">+IF(D563=0,"",D563/D$371)</f>
        <v>2.1276595744680851E-2</v>
      </c>
      <c r="I563" s="36">
        <f t="shared" ref="I563:I604" si="117">+IF(E563=0,"",E563/E$371)</f>
        <v>1.1111111111111112E-2</v>
      </c>
      <c r="J563" s="36" t="str">
        <f t="shared" ref="J563:J604" si="118">+IF(F563=0,"",F563/F$371)</f>
        <v/>
      </c>
      <c r="K563" s="36">
        <f t="shared" si="113"/>
        <v>-0.5</v>
      </c>
      <c r="L563" s="36">
        <f t="shared" si="114"/>
        <v>-1</v>
      </c>
      <c r="M563" s="36">
        <f t="shared" ref="M563:M604" si="119">+IF(OR(AND(G563=""),(K563="")),"",G563*K563)</f>
        <v>-1.282051282051282E-2</v>
      </c>
      <c r="N563" s="42">
        <f t="shared" ref="N563:N604" si="120">+IF(OR(AND(H563=""),(L563="")),"",H563*L563)</f>
        <v>-2.1276595744680851E-2</v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0</v>
      </c>
      <c r="E567" s="35"/>
      <c r="F567" s="35"/>
      <c r="G567" s="36" t="str">
        <f t="shared" si="115"/>
        <v/>
      </c>
      <c r="H567" s="36" t="str">
        <f t="shared" si="116"/>
        <v/>
      </c>
      <c r="I567" s="36" t="str">
        <f t="shared" si="117"/>
        <v/>
      </c>
      <c r="J567" s="36" t="str">
        <f t="shared" si="118"/>
        <v/>
      </c>
      <c r="K567" s="36" t="str">
        <f t="shared" si="121"/>
        <v xml:space="preserve"> </v>
      </c>
      <c r="L567" s="36" t="str">
        <f t="shared" si="122"/>
        <v xml:space="preserve"> </v>
      </c>
      <c r="M567" s="36" t="str">
        <f t="shared" si="119"/>
        <v/>
      </c>
      <c r="N567" s="42" t="str">
        <f t="shared" si="120"/>
        <v/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0</v>
      </c>
      <c r="E588" s="35"/>
      <c r="F588" s="35"/>
      <c r="G588" s="36" t="str">
        <f t="shared" si="115"/>
        <v/>
      </c>
      <c r="H588" s="36" t="str">
        <f t="shared" si="116"/>
        <v/>
      </c>
      <c r="I588" s="36" t="str">
        <f t="shared" si="117"/>
        <v/>
      </c>
      <c r="J588" s="36" t="str">
        <f t="shared" si="118"/>
        <v/>
      </c>
      <c r="K588" s="36" t="str">
        <f t="shared" si="121"/>
        <v xml:space="preserve"> </v>
      </c>
      <c r="L588" s="36" t="str">
        <f t="shared" si="122"/>
        <v xml:space="preserve"> </v>
      </c>
      <c r="M588" s="36" t="str">
        <f t="shared" si="119"/>
        <v/>
      </c>
      <c r="N588" s="42" t="str">
        <f t="shared" si="120"/>
        <v/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/>
      <c r="F589" s="35"/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 t="str">
        <f t="shared" si="122"/>
        <v xml:space="preserve"> 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1</v>
      </c>
      <c r="E590" s="35">
        <v>0</v>
      </c>
      <c r="F590" s="35">
        <v>1</v>
      </c>
      <c r="G590" s="36" t="str">
        <f t="shared" si="115"/>
        <v/>
      </c>
      <c r="H590" s="36">
        <f t="shared" si="116"/>
        <v>2.1276595744680851E-2</v>
      </c>
      <c r="I590" s="36" t="str">
        <f t="shared" si="117"/>
        <v/>
      </c>
      <c r="J590" s="36">
        <f t="shared" si="118"/>
        <v>1.4705882352941176E-2</v>
      </c>
      <c r="K590" s="36" t="str">
        <f t="shared" si="121"/>
        <v xml:space="preserve"> </v>
      </c>
      <c r="L590" s="36">
        <f t="shared" si="122"/>
        <v>0</v>
      </c>
      <c r="M590" s="36" t="str">
        <f t="shared" si="119"/>
        <v/>
      </c>
      <c r="N590" s="42">
        <f t="shared" si="120"/>
        <v>0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>
        <v>0</v>
      </c>
      <c r="F594" s="35">
        <v>1</v>
      </c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>
        <f t="shared" si="118"/>
        <v>1.4705882352941176E-2</v>
      </c>
      <c r="K594" s="36" t="str">
        <f t="shared" si="121"/>
        <v xml:space="preserve"> </v>
      </c>
      <c r="L594" s="36">
        <f t="shared" si="122"/>
        <v>1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748</v>
      </c>
      <c r="D612" s="32">
        <f>SUM(D613:D640)</f>
        <v>617</v>
      </c>
      <c r="E612" s="32">
        <f>SUM(E613:E640)</f>
        <v>424</v>
      </c>
      <c r="F612" s="32">
        <f>SUM(F613:F640)</f>
        <v>431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-0.43315508021390375</v>
      </c>
      <c r="L612" s="34">
        <f>+IF(AND(D612=0,F612=0),"",IF(D612=0,1,IF(F612=0,-1,(F612-D612)/D612)))</f>
        <v>-0.30145867098865481</v>
      </c>
      <c r="M612" s="33">
        <f t="shared" ref="M612:M640" si="127">+IF(OR(AND(G612=""),(K612="")),"",G612*K612)</f>
        <v>-0.43315508021390375</v>
      </c>
      <c r="N612" s="33">
        <f t="shared" ref="N612:N640" si="128">+IF(OR(AND(H612=""),(L612="")),"",H612*L612)</f>
        <v>-0.30145867098865481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0</v>
      </c>
      <c r="E614" s="35"/>
      <c r="F614" s="35"/>
      <c r="G614" s="36" t="str">
        <f t="shared" si="123"/>
        <v/>
      </c>
      <c r="H614" s="36" t="str">
        <f t="shared" si="124"/>
        <v/>
      </c>
      <c r="I614" s="36" t="str">
        <f t="shared" si="125"/>
        <v/>
      </c>
      <c r="J614" s="36" t="str">
        <f t="shared" si="126"/>
        <v/>
      </c>
      <c r="K614" s="36" t="str">
        <f t="shared" si="129"/>
        <v xml:space="preserve"> </v>
      </c>
      <c r="L614" s="36" t="str">
        <f t="shared" si="130"/>
        <v xml:space="preserve"> </v>
      </c>
      <c r="M614" s="36" t="str">
        <f t="shared" si="127"/>
        <v/>
      </c>
      <c r="N614" s="42" t="str">
        <f t="shared" si="128"/>
        <v/>
      </c>
    </row>
    <row r="615" spans="1:14" ht="25.5" x14ac:dyDescent="0.2">
      <c r="A615" s="28"/>
      <c r="B615" s="30" t="s">
        <v>574</v>
      </c>
      <c r="C615" s="41">
        <v>1</v>
      </c>
      <c r="D615" s="35">
        <v>0</v>
      </c>
      <c r="E615" s="35">
        <v>7</v>
      </c>
      <c r="F615" s="35">
        <v>0</v>
      </c>
      <c r="G615" s="36">
        <f t="shared" si="123"/>
        <v>1.3368983957219251E-3</v>
      </c>
      <c r="H615" s="36" t="str">
        <f t="shared" si="124"/>
        <v/>
      </c>
      <c r="I615" s="36">
        <f t="shared" si="125"/>
        <v>1.6509433962264151E-2</v>
      </c>
      <c r="J615" s="36" t="str">
        <f t="shared" si="126"/>
        <v/>
      </c>
      <c r="K615" s="36">
        <f t="shared" si="129"/>
        <v>6</v>
      </c>
      <c r="L615" s="36" t="str">
        <f t="shared" si="130"/>
        <v xml:space="preserve"> </v>
      </c>
      <c r="M615" s="36">
        <f t="shared" si="127"/>
        <v>8.0213903743315499E-3</v>
      </c>
      <c r="N615" s="42" t="str">
        <f t="shared" si="128"/>
        <v/>
      </c>
    </row>
    <row r="616" spans="1:14" x14ac:dyDescent="0.2">
      <c r="A616" s="28"/>
      <c r="B616" s="30" t="s">
        <v>575</v>
      </c>
      <c r="C616" s="41">
        <v>0</v>
      </c>
      <c r="D616" s="35">
        <v>0</v>
      </c>
      <c r="E616" s="35">
        <v>1</v>
      </c>
      <c r="F616" s="35">
        <v>0</v>
      </c>
      <c r="G616" s="36" t="str">
        <f t="shared" si="123"/>
        <v/>
      </c>
      <c r="H616" s="36" t="str">
        <f t="shared" si="124"/>
        <v/>
      </c>
      <c r="I616" s="36">
        <f t="shared" si="125"/>
        <v>2.3584905660377358E-3</v>
      </c>
      <c r="J616" s="36" t="str">
        <f t="shared" si="126"/>
        <v/>
      </c>
      <c r="K616" s="36">
        <f t="shared" si="129"/>
        <v>1</v>
      </c>
      <c r="L616" s="36" t="str">
        <f t="shared" si="130"/>
        <v xml:space="preserve"> </v>
      </c>
      <c r="M616" s="36" t="str">
        <f t="shared" si="127"/>
        <v/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0</v>
      </c>
      <c r="D617" s="35">
        <v>0</v>
      </c>
      <c r="E617" s="35">
        <v>1</v>
      </c>
      <c r="F617" s="35">
        <v>1</v>
      </c>
      <c r="G617" s="36" t="str">
        <f t="shared" si="123"/>
        <v/>
      </c>
      <c r="H617" s="36" t="str">
        <f t="shared" si="124"/>
        <v/>
      </c>
      <c r="I617" s="36">
        <f t="shared" si="125"/>
        <v>2.3584905660377358E-3</v>
      </c>
      <c r="J617" s="36">
        <f t="shared" si="126"/>
        <v>2.3201856148491878E-3</v>
      </c>
      <c r="K617" s="36">
        <f t="shared" si="129"/>
        <v>1</v>
      </c>
      <c r="L617" s="36">
        <f t="shared" si="130"/>
        <v>1</v>
      </c>
      <c r="M617" s="36" t="str">
        <f t="shared" si="127"/>
        <v/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0</v>
      </c>
      <c r="D628" s="35">
        <v>0</v>
      </c>
      <c r="E628" s="35">
        <v>9</v>
      </c>
      <c r="F628" s="35">
        <v>13</v>
      </c>
      <c r="G628" s="36" t="str">
        <f t="shared" si="123"/>
        <v/>
      </c>
      <c r="H628" s="36" t="str">
        <f t="shared" si="124"/>
        <v/>
      </c>
      <c r="I628" s="36">
        <f t="shared" si="125"/>
        <v>2.1226415094339621E-2</v>
      </c>
      <c r="J628" s="36">
        <f t="shared" si="126"/>
        <v>3.0162412993039442E-2</v>
      </c>
      <c r="K628" s="36">
        <f t="shared" si="129"/>
        <v>1</v>
      </c>
      <c r="L628" s="36">
        <f t="shared" si="130"/>
        <v>1</v>
      </c>
      <c r="M628" s="36" t="str">
        <f t="shared" si="127"/>
        <v/>
      </c>
      <c r="N628" s="42" t="str">
        <f t="shared" si="128"/>
        <v/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5</v>
      </c>
      <c r="D630" s="35">
        <v>43</v>
      </c>
      <c r="E630" s="35">
        <v>10</v>
      </c>
      <c r="F630" s="35">
        <v>57</v>
      </c>
      <c r="G630" s="36">
        <f t="shared" si="123"/>
        <v>6.6844919786096255E-3</v>
      </c>
      <c r="H630" s="36">
        <f t="shared" si="124"/>
        <v>6.9692058346839544E-2</v>
      </c>
      <c r="I630" s="36">
        <f t="shared" si="125"/>
        <v>2.358490566037736E-2</v>
      </c>
      <c r="J630" s="36">
        <f t="shared" si="126"/>
        <v>0.13225058004640372</v>
      </c>
      <c r="K630" s="36">
        <f t="shared" si="129"/>
        <v>1</v>
      </c>
      <c r="L630" s="36">
        <f t="shared" si="130"/>
        <v>0.32558139534883723</v>
      </c>
      <c r="M630" s="36">
        <f t="shared" si="127"/>
        <v>6.6844919786096255E-3</v>
      </c>
      <c r="N630" s="42">
        <f t="shared" si="128"/>
        <v>2.2690437601296597E-2</v>
      </c>
    </row>
    <row r="631" spans="1:14" x14ac:dyDescent="0.2">
      <c r="A631" s="28"/>
      <c r="B631" s="30" t="s">
        <v>590</v>
      </c>
      <c r="C631" s="41">
        <v>718</v>
      </c>
      <c r="D631" s="35">
        <v>568</v>
      </c>
      <c r="E631" s="35">
        <v>395</v>
      </c>
      <c r="F631" s="35">
        <v>360</v>
      </c>
      <c r="G631" s="36">
        <f t="shared" si="123"/>
        <v>0.9598930481283422</v>
      </c>
      <c r="H631" s="36">
        <f t="shared" si="124"/>
        <v>0.9205834683954619</v>
      </c>
      <c r="I631" s="36">
        <f t="shared" si="125"/>
        <v>0.93160377358490565</v>
      </c>
      <c r="J631" s="36">
        <f t="shared" si="126"/>
        <v>0.83526682134570762</v>
      </c>
      <c r="K631" s="36">
        <f t="shared" si="129"/>
        <v>-0.44986072423398327</v>
      </c>
      <c r="L631" s="36">
        <f t="shared" si="130"/>
        <v>-0.36619718309859156</v>
      </c>
      <c r="M631" s="36">
        <f t="shared" si="127"/>
        <v>-0.43181818181818177</v>
      </c>
      <c r="N631" s="42">
        <f t="shared" si="128"/>
        <v>-0.33711507293354942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24</v>
      </c>
      <c r="D639" s="35">
        <v>6</v>
      </c>
      <c r="E639" s="35"/>
      <c r="F639" s="35"/>
      <c r="G639" s="36">
        <f t="shared" si="123"/>
        <v>3.2085561497326207E-2</v>
      </c>
      <c r="H639" s="36">
        <f t="shared" si="124"/>
        <v>9.7244732576985422E-3</v>
      </c>
      <c r="I639" s="36" t="str">
        <f t="shared" si="125"/>
        <v/>
      </c>
      <c r="J639" s="36" t="str">
        <f t="shared" si="126"/>
        <v/>
      </c>
      <c r="K639" s="36">
        <f t="shared" si="129"/>
        <v>-1</v>
      </c>
      <c r="L639" s="36">
        <f t="shared" si="130"/>
        <v>-1</v>
      </c>
      <c r="M639" s="36">
        <f t="shared" si="127"/>
        <v>-3.2085561497326207E-2</v>
      </c>
      <c r="N639" s="42">
        <f t="shared" si="128"/>
        <v>-9.7244732576985422E-3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>
        <v>1</v>
      </c>
      <c r="F640" s="44">
        <v>0</v>
      </c>
      <c r="G640" s="45" t="str">
        <f t="shared" si="123"/>
        <v/>
      </c>
      <c r="H640" s="45" t="str">
        <f t="shared" si="124"/>
        <v/>
      </c>
      <c r="I640" s="45">
        <f t="shared" si="125"/>
        <v>2.3584905660377358E-3</v>
      </c>
      <c r="J640" s="45" t="str">
        <f t="shared" si="126"/>
        <v/>
      </c>
      <c r="K640" s="45">
        <f t="shared" si="129"/>
        <v>1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626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627</v>
      </c>
      <c r="C9" s="18">
        <f>+C22+C81+C188+C371+C612</f>
        <v>2500</v>
      </c>
      <c r="D9" s="18">
        <f>+D22+D81+D188+D371+D612</f>
        <v>2181</v>
      </c>
      <c r="E9" s="18">
        <f>+E22+E81+E188+E371+E612</f>
        <v>2735</v>
      </c>
      <c r="F9" s="18">
        <f>+F22+F81+F188+F371+F612</f>
        <v>2678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9.4E-2</v>
      </c>
      <c r="L9" s="20">
        <f t="shared" si="0"/>
        <v>0.22787712058688675</v>
      </c>
      <c r="M9" s="19">
        <f t="shared" ref="M9:N14" si="1">+IF(OR(AND(G9=""),(K9="")),"",G9*K9)</f>
        <v>9.4E-2</v>
      </c>
      <c r="N9" s="19">
        <f t="shared" si="1"/>
        <v>0.22787712058688675</v>
      </c>
    </row>
    <row r="10" spans="1:14" x14ac:dyDescent="0.2">
      <c r="A10" s="28"/>
      <c r="B10" s="24" t="s">
        <v>8</v>
      </c>
      <c r="C10" s="21">
        <f>+C22</f>
        <v>7</v>
      </c>
      <c r="D10" s="9">
        <f>+D22</f>
        <v>10</v>
      </c>
      <c r="E10" s="9">
        <f>+E22</f>
        <v>8</v>
      </c>
      <c r="F10" s="9">
        <f>+F22</f>
        <v>124</v>
      </c>
      <c r="G10" s="10">
        <f t="shared" ref="G10:J14" si="2">+C10/C$9</f>
        <v>2.8E-3</v>
      </c>
      <c r="H10" s="10">
        <f t="shared" si="2"/>
        <v>4.585052728106373E-3</v>
      </c>
      <c r="I10" s="10">
        <f t="shared" si="2"/>
        <v>2.9250457038391227E-3</v>
      </c>
      <c r="J10" s="10">
        <f t="shared" si="2"/>
        <v>4.6303211351755039E-2</v>
      </c>
      <c r="K10" s="10">
        <f t="shared" si="0"/>
        <v>0.14285714285714285</v>
      </c>
      <c r="L10" s="10">
        <f t="shared" si="0"/>
        <v>11.4</v>
      </c>
      <c r="M10" s="10">
        <f t="shared" si="1"/>
        <v>3.9999999999999996E-4</v>
      </c>
      <c r="N10" s="11">
        <f t="shared" si="1"/>
        <v>5.2269601100412656E-2</v>
      </c>
    </row>
    <row r="11" spans="1:14" x14ac:dyDescent="0.2">
      <c r="A11" s="28"/>
      <c r="B11" s="25" t="s">
        <v>9</v>
      </c>
      <c r="C11" s="22">
        <f>+C81</f>
        <v>132</v>
      </c>
      <c r="D11" s="7">
        <f>+D81</f>
        <v>116</v>
      </c>
      <c r="E11" s="7">
        <f>+E81</f>
        <v>287</v>
      </c>
      <c r="F11" s="7">
        <f>+F81</f>
        <v>281</v>
      </c>
      <c r="G11" s="8">
        <f t="shared" si="2"/>
        <v>5.28E-2</v>
      </c>
      <c r="H11" s="8">
        <f t="shared" si="2"/>
        <v>5.3186611646033929E-2</v>
      </c>
      <c r="I11" s="8">
        <f t="shared" si="2"/>
        <v>0.10493601462522852</v>
      </c>
      <c r="J11" s="8">
        <f t="shared" si="2"/>
        <v>0.10492905153099327</v>
      </c>
      <c r="K11" s="8">
        <f t="shared" si="0"/>
        <v>1.1742424242424243</v>
      </c>
      <c r="L11" s="8">
        <f t="shared" si="0"/>
        <v>1.4224137931034482</v>
      </c>
      <c r="M11" s="8">
        <f t="shared" si="1"/>
        <v>6.2000000000000006E-2</v>
      </c>
      <c r="N11" s="12">
        <f t="shared" si="1"/>
        <v>7.5653370013755147E-2</v>
      </c>
    </row>
    <row r="12" spans="1:14" ht="25.5" x14ac:dyDescent="0.2">
      <c r="A12" s="28"/>
      <c r="B12" s="25" t="s">
        <v>10</v>
      </c>
      <c r="C12" s="22">
        <f>+C188</f>
        <v>367</v>
      </c>
      <c r="D12" s="7">
        <f>+D188</f>
        <v>300</v>
      </c>
      <c r="E12" s="7">
        <f>+E188</f>
        <v>259</v>
      </c>
      <c r="F12" s="7">
        <f>+F188</f>
        <v>211</v>
      </c>
      <c r="G12" s="8">
        <f t="shared" si="2"/>
        <v>0.14680000000000001</v>
      </c>
      <c r="H12" s="8">
        <f t="shared" si="2"/>
        <v>0.13755158184319119</v>
      </c>
      <c r="I12" s="8">
        <f t="shared" si="2"/>
        <v>9.4698354661791592E-2</v>
      </c>
      <c r="J12" s="8">
        <f t="shared" si="2"/>
        <v>7.8790141896938018E-2</v>
      </c>
      <c r="K12" s="8">
        <f t="shared" si="0"/>
        <v>-0.29427792915531337</v>
      </c>
      <c r="L12" s="8">
        <f t="shared" si="0"/>
        <v>-0.29666666666666669</v>
      </c>
      <c r="M12" s="8">
        <f t="shared" si="1"/>
        <v>-4.3200000000000009E-2</v>
      </c>
      <c r="N12" s="12">
        <f t="shared" si="1"/>
        <v>-4.0806969280146724E-2</v>
      </c>
    </row>
    <row r="13" spans="1:14" x14ac:dyDescent="0.2">
      <c r="A13" s="28"/>
      <c r="B13" s="25" t="s">
        <v>11</v>
      </c>
      <c r="C13" s="22">
        <f>+C371</f>
        <v>1166</v>
      </c>
      <c r="D13" s="7">
        <f>+D371</f>
        <v>1036</v>
      </c>
      <c r="E13" s="7">
        <f>+E371</f>
        <v>1218</v>
      </c>
      <c r="F13" s="7">
        <f>+F371</f>
        <v>1045</v>
      </c>
      <c r="G13" s="8">
        <f t="shared" si="2"/>
        <v>0.46639999999999998</v>
      </c>
      <c r="H13" s="8">
        <f t="shared" si="2"/>
        <v>0.47501146263182026</v>
      </c>
      <c r="I13" s="8">
        <f t="shared" si="2"/>
        <v>0.44533820840950639</v>
      </c>
      <c r="J13" s="8">
        <f t="shared" si="2"/>
        <v>0.39021657953696787</v>
      </c>
      <c r="K13" s="8">
        <f t="shared" si="0"/>
        <v>4.4596912521440824E-2</v>
      </c>
      <c r="L13" s="8">
        <f t="shared" si="0"/>
        <v>8.6872586872586872E-3</v>
      </c>
      <c r="M13" s="8">
        <f t="shared" si="1"/>
        <v>2.0799999999999999E-2</v>
      </c>
      <c r="N13" s="12">
        <f t="shared" si="1"/>
        <v>4.1265474552957355E-3</v>
      </c>
    </row>
    <row r="14" spans="1:14" ht="15.75" thickBot="1" x14ac:dyDescent="0.25">
      <c r="A14" s="28"/>
      <c r="B14" s="26" t="s">
        <v>12</v>
      </c>
      <c r="C14" s="23">
        <f>+C612</f>
        <v>828</v>
      </c>
      <c r="D14" s="13">
        <f>+D612</f>
        <v>719</v>
      </c>
      <c r="E14" s="13">
        <f>+E612</f>
        <v>963</v>
      </c>
      <c r="F14" s="13">
        <f>+F612</f>
        <v>1017</v>
      </c>
      <c r="G14" s="14">
        <f t="shared" si="2"/>
        <v>0.33119999999999999</v>
      </c>
      <c r="H14" s="14">
        <f t="shared" si="2"/>
        <v>0.32966529115084825</v>
      </c>
      <c r="I14" s="14">
        <f t="shared" si="2"/>
        <v>0.35210237659963439</v>
      </c>
      <c r="J14" s="14">
        <f t="shared" si="2"/>
        <v>0.3797610156833458</v>
      </c>
      <c r="K14" s="14">
        <f t="shared" si="0"/>
        <v>0.16304347826086957</v>
      </c>
      <c r="L14" s="14">
        <f t="shared" si="0"/>
        <v>0.41446453407510431</v>
      </c>
      <c r="M14" s="14">
        <f t="shared" si="1"/>
        <v>5.3999999999999999E-2</v>
      </c>
      <c r="N14" s="15">
        <f t="shared" si="1"/>
        <v>0.13663457129756992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7</v>
      </c>
      <c r="D22" s="32">
        <f>SUM(D23:D73)</f>
        <v>10</v>
      </c>
      <c r="E22" s="32">
        <f>SUM(E23:E73)</f>
        <v>8</v>
      </c>
      <c r="F22" s="32">
        <f>SUM(F23:F73)</f>
        <v>124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0.14285714285714285</v>
      </c>
      <c r="L22" s="34">
        <f>+IF(AND(D22=0,F22=0),"",IF(D22=0,1,IF(F22=0,-1,(F22-D22)/D22)))</f>
        <v>11.4</v>
      </c>
      <c r="M22" s="33">
        <f t="shared" ref="M22:M53" si="7">+IF(OR(AND(G22=""),(K22="")),"",G22*K22)</f>
        <v>0.14285714285714285</v>
      </c>
      <c r="N22" s="33">
        <f t="shared" ref="N22:N53" si="8">+IF(OR(AND(H22=""),(L22="")),"",H22*L22)</f>
        <v>11.4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>
        <v>0</v>
      </c>
      <c r="F23" s="38">
        <v>1</v>
      </c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>
        <f t="shared" si="6"/>
        <v>8.0645161290322578E-3</v>
      </c>
      <c r="K23" s="39" t="str">
        <f t="shared" ref="K23:K54" si="9">+IF(AND(C23=0,E23=0)," ",IF(C23=0,1,IF(E23=0,-1,(E23-C23)/C23)))</f>
        <v xml:space="preserve"> </v>
      </c>
      <c r="L23" s="39">
        <f t="shared" ref="L23:L54" si="10">+IF(AND(D23=0,F23=0)," ",IF(D23=0,1,IF(F23=0,-1,(F23-D23)/D23)))</f>
        <v>1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1</v>
      </c>
      <c r="E24" s="35">
        <v>0</v>
      </c>
      <c r="F24" s="35">
        <v>1</v>
      </c>
      <c r="G24" s="36" t="str">
        <f t="shared" si="3"/>
        <v/>
      </c>
      <c r="H24" s="36">
        <f t="shared" si="4"/>
        <v>0.1</v>
      </c>
      <c r="I24" s="36" t="str">
        <f t="shared" si="5"/>
        <v/>
      </c>
      <c r="J24" s="36">
        <f t="shared" si="6"/>
        <v>8.0645161290322578E-3</v>
      </c>
      <c r="K24" s="36" t="str">
        <f t="shared" si="9"/>
        <v xml:space="preserve"> </v>
      </c>
      <c r="L24" s="36">
        <f t="shared" si="10"/>
        <v>0</v>
      </c>
      <c r="M24" s="36" t="str">
        <f t="shared" si="7"/>
        <v/>
      </c>
      <c r="N24" s="42">
        <f t="shared" si="8"/>
        <v>0</v>
      </c>
    </row>
    <row r="25" spans="1:14" ht="38.25" x14ac:dyDescent="0.2">
      <c r="A25" s="28"/>
      <c r="B25" s="30" t="s">
        <v>16</v>
      </c>
      <c r="C25" s="41">
        <v>1</v>
      </c>
      <c r="D25" s="35">
        <v>0</v>
      </c>
      <c r="E25" s="35"/>
      <c r="F25" s="35"/>
      <c r="G25" s="36">
        <f t="shared" si="3"/>
        <v>0.14285714285714285</v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>
        <f t="shared" si="9"/>
        <v>-1</v>
      </c>
      <c r="L25" s="36" t="str">
        <f t="shared" si="10"/>
        <v xml:space="preserve"> </v>
      </c>
      <c r="M25" s="36">
        <f t="shared" si="7"/>
        <v>-0.14285714285714285</v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2</v>
      </c>
      <c r="D33" s="35">
        <v>1</v>
      </c>
      <c r="E33" s="35">
        <v>0</v>
      </c>
      <c r="F33" s="35">
        <v>1</v>
      </c>
      <c r="G33" s="36">
        <f t="shared" si="3"/>
        <v>0.2857142857142857</v>
      </c>
      <c r="H33" s="36">
        <f t="shared" si="4"/>
        <v>0.1</v>
      </c>
      <c r="I33" s="36" t="str">
        <f t="shared" si="5"/>
        <v/>
      </c>
      <c r="J33" s="36">
        <f t="shared" si="6"/>
        <v>8.0645161290322578E-3</v>
      </c>
      <c r="K33" s="36">
        <f t="shared" si="9"/>
        <v>-1</v>
      </c>
      <c r="L33" s="36">
        <f t="shared" si="10"/>
        <v>0</v>
      </c>
      <c r="M33" s="36">
        <f t="shared" si="7"/>
        <v>-0.2857142857142857</v>
      </c>
      <c r="N33" s="42">
        <f t="shared" si="8"/>
        <v>0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>
        <v>2</v>
      </c>
      <c r="F35" s="35">
        <v>1</v>
      </c>
      <c r="G35" s="36" t="str">
        <f t="shared" si="3"/>
        <v/>
      </c>
      <c r="H35" s="36" t="str">
        <f t="shared" si="4"/>
        <v/>
      </c>
      <c r="I35" s="36">
        <f t="shared" si="5"/>
        <v>0.25</v>
      </c>
      <c r="J35" s="36">
        <f t="shared" si="6"/>
        <v>8.0645161290322578E-3</v>
      </c>
      <c r="K35" s="36">
        <f t="shared" si="9"/>
        <v>1</v>
      </c>
      <c r="L35" s="36">
        <f t="shared" si="10"/>
        <v>1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1</v>
      </c>
      <c r="E37" s="35">
        <v>0</v>
      </c>
      <c r="F37" s="35">
        <v>1</v>
      </c>
      <c r="G37" s="36" t="str">
        <f t="shared" si="3"/>
        <v/>
      </c>
      <c r="H37" s="36">
        <f t="shared" si="4"/>
        <v>0.1</v>
      </c>
      <c r="I37" s="36" t="str">
        <f t="shared" si="5"/>
        <v/>
      </c>
      <c r="J37" s="36">
        <f t="shared" si="6"/>
        <v>8.0645161290322578E-3</v>
      </c>
      <c r="K37" s="36" t="str">
        <f t="shared" si="9"/>
        <v xml:space="preserve"> </v>
      </c>
      <c r="L37" s="36">
        <f t="shared" si="10"/>
        <v>0</v>
      </c>
      <c r="M37" s="36" t="str">
        <f t="shared" si="7"/>
        <v/>
      </c>
      <c r="N37" s="42">
        <f t="shared" si="8"/>
        <v>0</v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>
        <v>0</v>
      </c>
      <c r="F41" s="35">
        <v>1</v>
      </c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>
        <f t="shared" si="6"/>
        <v>8.0645161290322578E-3</v>
      </c>
      <c r="K41" s="36" t="str">
        <f t="shared" si="9"/>
        <v xml:space="preserve"> </v>
      </c>
      <c r="L41" s="36">
        <f t="shared" si="10"/>
        <v>1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>
        <v>1</v>
      </c>
      <c r="F42" s="35">
        <v>0</v>
      </c>
      <c r="G42" s="36" t="str">
        <f t="shared" si="3"/>
        <v/>
      </c>
      <c r="H42" s="36" t="str">
        <f t="shared" si="4"/>
        <v/>
      </c>
      <c r="I42" s="36">
        <f t="shared" si="5"/>
        <v>0.125</v>
      </c>
      <c r="J42" s="36" t="str">
        <f t="shared" si="6"/>
        <v/>
      </c>
      <c r="K42" s="36">
        <f t="shared" si="9"/>
        <v>1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1</v>
      </c>
      <c r="E45" s="35"/>
      <c r="F45" s="35"/>
      <c r="G45" s="36" t="str">
        <f t="shared" si="3"/>
        <v/>
      </c>
      <c r="H45" s="36">
        <f t="shared" si="4"/>
        <v>0.1</v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>
        <f t="shared" si="10"/>
        <v>-1</v>
      </c>
      <c r="M45" s="36" t="str">
        <f t="shared" si="7"/>
        <v/>
      </c>
      <c r="N45" s="42">
        <f t="shared" si="8"/>
        <v>-0.1</v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1</v>
      </c>
      <c r="E47" s="35">
        <v>1</v>
      </c>
      <c r="F47" s="35">
        <v>1</v>
      </c>
      <c r="G47" s="36" t="str">
        <f t="shared" si="3"/>
        <v/>
      </c>
      <c r="H47" s="36">
        <f t="shared" si="4"/>
        <v>0.1</v>
      </c>
      <c r="I47" s="36">
        <f t="shared" si="5"/>
        <v>0.125</v>
      </c>
      <c r="J47" s="36">
        <f t="shared" si="6"/>
        <v>8.0645161290322578E-3</v>
      </c>
      <c r="K47" s="36">
        <f t="shared" si="9"/>
        <v>1</v>
      </c>
      <c r="L47" s="36">
        <f t="shared" si="10"/>
        <v>0</v>
      </c>
      <c r="M47" s="36" t="str">
        <f t="shared" si="7"/>
        <v/>
      </c>
      <c r="N47" s="42">
        <f t="shared" si="8"/>
        <v>0</v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1</v>
      </c>
      <c r="D52" s="35">
        <v>1</v>
      </c>
      <c r="E52" s="35">
        <v>0</v>
      </c>
      <c r="F52" s="35">
        <v>1</v>
      </c>
      <c r="G52" s="36">
        <f t="shared" si="3"/>
        <v>0.14285714285714285</v>
      </c>
      <c r="H52" s="36">
        <f t="shared" si="4"/>
        <v>0.1</v>
      </c>
      <c r="I52" s="36" t="str">
        <f t="shared" si="5"/>
        <v/>
      </c>
      <c r="J52" s="36">
        <f t="shared" si="6"/>
        <v>8.0645161290322578E-3</v>
      </c>
      <c r="K52" s="36">
        <f t="shared" si="9"/>
        <v>-1</v>
      </c>
      <c r="L52" s="36">
        <f t="shared" si="10"/>
        <v>0</v>
      </c>
      <c r="M52" s="36">
        <f t="shared" si="7"/>
        <v>-0.14285714285714285</v>
      </c>
      <c r="N52" s="42">
        <f t="shared" si="8"/>
        <v>0</v>
      </c>
    </row>
    <row r="53" spans="1:14" x14ac:dyDescent="0.2">
      <c r="A53" s="28"/>
      <c r="B53" s="30" t="s">
        <v>44</v>
      </c>
      <c r="C53" s="41">
        <v>1</v>
      </c>
      <c r="D53" s="35">
        <v>1</v>
      </c>
      <c r="E53" s="35">
        <v>0</v>
      </c>
      <c r="F53" s="35">
        <v>1</v>
      </c>
      <c r="G53" s="36">
        <f t="shared" si="3"/>
        <v>0.14285714285714285</v>
      </c>
      <c r="H53" s="36">
        <f t="shared" si="4"/>
        <v>0.1</v>
      </c>
      <c r="I53" s="36" t="str">
        <f t="shared" si="5"/>
        <v/>
      </c>
      <c r="J53" s="36">
        <f t="shared" si="6"/>
        <v>8.0645161290322578E-3</v>
      </c>
      <c r="K53" s="36">
        <f t="shared" si="9"/>
        <v>-1</v>
      </c>
      <c r="L53" s="36">
        <f t="shared" si="10"/>
        <v>0</v>
      </c>
      <c r="M53" s="36">
        <f t="shared" si="7"/>
        <v>-0.14285714285714285</v>
      </c>
      <c r="N53" s="42">
        <f t="shared" si="8"/>
        <v>0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1</v>
      </c>
      <c r="E58" s="35">
        <v>1</v>
      </c>
      <c r="F58" s="35">
        <v>71</v>
      </c>
      <c r="G58" s="36" t="str">
        <f t="shared" si="11"/>
        <v/>
      </c>
      <c r="H58" s="36">
        <f t="shared" si="12"/>
        <v>0.1</v>
      </c>
      <c r="I58" s="36">
        <f t="shared" si="13"/>
        <v>0.125</v>
      </c>
      <c r="J58" s="36">
        <f t="shared" si="14"/>
        <v>0.57258064516129037</v>
      </c>
      <c r="K58" s="36">
        <f t="shared" si="17"/>
        <v>1</v>
      </c>
      <c r="L58" s="36">
        <f t="shared" si="18"/>
        <v>70</v>
      </c>
      <c r="M58" s="36" t="str">
        <f t="shared" si="15"/>
        <v/>
      </c>
      <c r="N58" s="42">
        <f t="shared" si="16"/>
        <v>7</v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>
        <v>1</v>
      </c>
      <c r="F59" s="35">
        <v>38</v>
      </c>
      <c r="G59" s="36" t="str">
        <f t="shared" si="11"/>
        <v/>
      </c>
      <c r="H59" s="36" t="str">
        <f t="shared" si="12"/>
        <v/>
      </c>
      <c r="I59" s="36">
        <f t="shared" si="13"/>
        <v>0.125</v>
      </c>
      <c r="J59" s="36">
        <f t="shared" si="14"/>
        <v>0.30645161290322581</v>
      </c>
      <c r="K59" s="36">
        <f t="shared" si="17"/>
        <v>1</v>
      </c>
      <c r="L59" s="36">
        <f t="shared" si="18"/>
        <v>1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1</v>
      </c>
      <c r="D65" s="35">
        <v>1</v>
      </c>
      <c r="E65" s="35">
        <v>1</v>
      </c>
      <c r="F65" s="35">
        <v>0</v>
      </c>
      <c r="G65" s="36">
        <f t="shared" si="11"/>
        <v>0.14285714285714285</v>
      </c>
      <c r="H65" s="36">
        <f t="shared" si="12"/>
        <v>0.1</v>
      </c>
      <c r="I65" s="36">
        <f t="shared" si="13"/>
        <v>0.125</v>
      </c>
      <c r="J65" s="36" t="str">
        <f t="shared" si="14"/>
        <v/>
      </c>
      <c r="K65" s="36">
        <f t="shared" si="17"/>
        <v>0</v>
      </c>
      <c r="L65" s="36">
        <f t="shared" si="18"/>
        <v>-1</v>
      </c>
      <c r="M65" s="36">
        <f t="shared" si="15"/>
        <v>0</v>
      </c>
      <c r="N65" s="42">
        <f t="shared" si="16"/>
        <v>-0.1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</v>
      </c>
      <c r="D67" s="35">
        <v>1</v>
      </c>
      <c r="E67" s="35">
        <v>1</v>
      </c>
      <c r="F67" s="35">
        <v>6</v>
      </c>
      <c r="G67" s="36">
        <f t="shared" si="11"/>
        <v>0.14285714285714285</v>
      </c>
      <c r="H67" s="36">
        <f t="shared" si="12"/>
        <v>0.1</v>
      </c>
      <c r="I67" s="36">
        <f t="shared" si="13"/>
        <v>0.125</v>
      </c>
      <c r="J67" s="36">
        <f t="shared" si="14"/>
        <v>4.8387096774193547E-2</v>
      </c>
      <c r="K67" s="36">
        <f t="shared" si="17"/>
        <v>0</v>
      </c>
      <c r="L67" s="36">
        <f t="shared" si="18"/>
        <v>5</v>
      </c>
      <c r="M67" s="36">
        <f t="shared" si="15"/>
        <v>0</v>
      </c>
      <c r="N67" s="42">
        <f t="shared" si="16"/>
        <v>0.5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132</v>
      </c>
      <c r="D81" s="32">
        <f>SUM(D82:D180)</f>
        <v>116</v>
      </c>
      <c r="E81" s="32">
        <f>SUM(E82:E180)</f>
        <v>287</v>
      </c>
      <c r="F81" s="32">
        <f>SUM(F82:F180)</f>
        <v>281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1.1742424242424243</v>
      </c>
      <c r="L81" s="34">
        <f>+IF(AND(D81=0,F81=0),"",IF(D81=0,1,IF(F81=0,-1,(F81-D81)/D81)))</f>
        <v>1.4224137931034482</v>
      </c>
      <c r="M81" s="33">
        <f t="shared" ref="M81:M112" si="23">+IF(OR(AND(G81=""),(K81="")),"",G81*K81)</f>
        <v>1.1742424242424243</v>
      </c>
      <c r="N81" s="33">
        <f t="shared" ref="N81:N112" si="24">+IF(OR(AND(H81=""),(L81="")),"",H81*L81)</f>
        <v>1.4224137931034482</v>
      </c>
    </row>
    <row r="82" spans="1:14" x14ac:dyDescent="0.2">
      <c r="A82" s="28"/>
      <c r="B82" s="29" t="s">
        <v>65</v>
      </c>
      <c r="C82" s="37">
        <v>3</v>
      </c>
      <c r="D82" s="38">
        <v>2</v>
      </c>
      <c r="E82" s="38">
        <v>7</v>
      </c>
      <c r="F82" s="38">
        <v>6</v>
      </c>
      <c r="G82" s="39">
        <f t="shared" si="19"/>
        <v>2.2727272727272728E-2</v>
      </c>
      <c r="H82" s="39">
        <f t="shared" si="20"/>
        <v>1.7241379310344827E-2</v>
      </c>
      <c r="I82" s="39">
        <f t="shared" si="21"/>
        <v>2.4390243902439025E-2</v>
      </c>
      <c r="J82" s="39">
        <f t="shared" si="22"/>
        <v>2.1352313167259787E-2</v>
      </c>
      <c r="K82" s="39">
        <f t="shared" ref="K82:K113" si="25">+IF(AND(C82=0,E82=0)," ",IF(C82=0,1,IF(E82=0,-1,(E82-C82)/C82)))</f>
        <v>1.3333333333333333</v>
      </c>
      <c r="L82" s="39">
        <f t="shared" ref="L82:L113" si="26">+IF(AND(D82=0,F82=0)," ",IF(D82=0,1,IF(F82=0,-1,(F82-D82)/D82)))</f>
        <v>2</v>
      </c>
      <c r="M82" s="39">
        <f t="shared" si="23"/>
        <v>3.0303030303030304E-2</v>
      </c>
      <c r="N82" s="40">
        <f t="shared" si="24"/>
        <v>3.4482758620689655E-2</v>
      </c>
    </row>
    <row r="83" spans="1:14" ht="23.25" customHeight="1" x14ac:dyDescent="0.2">
      <c r="A83" s="28"/>
      <c r="B83" s="30" t="s">
        <v>66</v>
      </c>
      <c r="C83" s="41">
        <v>1</v>
      </c>
      <c r="D83" s="35">
        <v>1</v>
      </c>
      <c r="E83" s="35">
        <v>4</v>
      </c>
      <c r="F83" s="35">
        <v>3</v>
      </c>
      <c r="G83" s="36">
        <f t="shared" si="19"/>
        <v>7.575757575757576E-3</v>
      </c>
      <c r="H83" s="36">
        <f t="shared" si="20"/>
        <v>8.6206896551724137E-3</v>
      </c>
      <c r="I83" s="36">
        <f t="shared" si="21"/>
        <v>1.3937282229965157E-2</v>
      </c>
      <c r="J83" s="36">
        <f t="shared" si="22"/>
        <v>1.0676156583629894E-2</v>
      </c>
      <c r="K83" s="36">
        <f t="shared" si="25"/>
        <v>3</v>
      </c>
      <c r="L83" s="36">
        <f t="shared" si="26"/>
        <v>2</v>
      </c>
      <c r="M83" s="36">
        <f t="shared" si="23"/>
        <v>2.2727272727272728E-2</v>
      </c>
      <c r="N83" s="42">
        <f t="shared" si="24"/>
        <v>1.7241379310344827E-2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>
        <v>3</v>
      </c>
      <c r="F84" s="35">
        <v>2</v>
      </c>
      <c r="G84" s="36" t="str">
        <f t="shared" si="19"/>
        <v/>
      </c>
      <c r="H84" s="36" t="str">
        <f t="shared" si="20"/>
        <v/>
      </c>
      <c r="I84" s="36">
        <f t="shared" si="21"/>
        <v>1.0452961672473868E-2</v>
      </c>
      <c r="J84" s="36">
        <f t="shared" si="22"/>
        <v>7.1174377224199285E-3</v>
      </c>
      <c r="K84" s="36">
        <f t="shared" si="25"/>
        <v>1</v>
      </c>
      <c r="L84" s="36">
        <f t="shared" si="26"/>
        <v>1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10</v>
      </c>
      <c r="D85" s="35">
        <v>7</v>
      </c>
      <c r="E85" s="35">
        <v>1</v>
      </c>
      <c r="F85" s="35">
        <v>2</v>
      </c>
      <c r="G85" s="36">
        <f t="shared" si="19"/>
        <v>7.575757575757576E-2</v>
      </c>
      <c r="H85" s="36">
        <f t="shared" si="20"/>
        <v>6.0344827586206899E-2</v>
      </c>
      <c r="I85" s="36">
        <f t="shared" si="21"/>
        <v>3.4843205574912892E-3</v>
      </c>
      <c r="J85" s="36">
        <f t="shared" si="22"/>
        <v>7.1174377224199285E-3</v>
      </c>
      <c r="K85" s="36">
        <f t="shared" si="25"/>
        <v>-0.9</v>
      </c>
      <c r="L85" s="36">
        <f t="shared" si="26"/>
        <v>-0.7142857142857143</v>
      </c>
      <c r="M85" s="36">
        <f t="shared" si="23"/>
        <v>-6.8181818181818191E-2</v>
      </c>
      <c r="N85" s="42">
        <f t="shared" si="24"/>
        <v>-4.3103448275862072E-2</v>
      </c>
    </row>
    <row r="86" spans="1:14" ht="25.5" x14ac:dyDescent="0.2">
      <c r="A86" s="28"/>
      <c r="B86" s="30" t="s">
        <v>69</v>
      </c>
      <c r="C86" s="41">
        <v>2</v>
      </c>
      <c r="D86" s="35">
        <v>3</v>
      </c>
      <c r="E86" s="35">
        <v>38</v>
      </c>
      <c r="F86" s="35">
        <v>15</v>
      </c>
      <c r="G86" s="36">
        <f t="shared" si="19"/>
        <v>1.5151515151515152E-2</v>
      </c>
      <c r="H86" s="36">
        <f t="shared" si="20"/>
        <v>2.5862068965517241E-2</v>
      </c>
      <c r="I86" s="36">
        <f t="shared" si="21"/>
        <v>0.13240418118466898</v>
      </c>
      <c r="J86" s="36">
        <f t="shared" si="22"/>
        <v>5.3380782918149468E-2</v>
      </c>
      <c r="K86" s="36">
        <f t="shared" si="25"/>
        <v>18</v>
      </c>
      <c r="L86" s="36">
        <f t="shared" si="26"/>
        <v>4</v>
      </c>
      <c r="M86" s="36">
        <f t="shared" si="23"/>
        <v>0.27272727272727271</v>
      </c>
      <c r="N86" s="42">
        <f t="shared" si="24"/>
        <v>0.10344827586206896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2</v>
      </c>
      <c r="F88" s="35">
        <v>0</v>
      </c>
      <c r="G88" s="36" t="str">
        <f t="shared" si="19"/>
        <v/>
      </c>
      <c r="H88" s="36" t="str">
        <f t="shared" si="20"/>
        <v/>
      </c>
      <c r="I88" s="36">
        <f t="shared" si="21"/>
        <v>6.9686411149825784E-3</v>
      </c>
      <c r="J88" s="36" t="str">
        <f t="shared" si="22"/>
        <v/>
      </c>
      <c r="K88" s="36">
        <f t="shared" si="25"/>
        <v>1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1</v>
      </c>
      <c r="D89" s="35">
        <v>1</v>
      </c>
      <c r="E89" s="35"/>
      <c r="F89" s="35"/>
      <c r="G89" s="36">
        <f t="shared" si="19"/>
        <v>7.575757575757576E-3</v>
      </c>
      <c r="H89" s="36">
        <f t="shared" si="20"/>
        <v>8.6206896551724137E-3</v>
      </c>
      <c r="I89" s="36" t="str">
        <f t="shared" si="21"/>
        <v/>
      </c>
      <c r="J89" s="36" t="str">
        <f t="shared" si="22"/>
        <v/>
      </c>
      <c r="K89" s="36">
        <f t="shared" si="25"/>
        <v>-1</v>
      </c>
      <c r="L89" s="36">
        <f t="shared" si="26"/>
        <v>-1</v>
      </c>
      <c r="M89" s="36">
        <f t="shared" si="23"/>
        <v>-7.575757575757576E-3</v>
      </c>
      <c r="N89" s="42">
        <f t="shared" si="24"/>
        <v>-8.6206896551724137E-3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3</v>
      </c>
      <c r="D92" s="35">
        <v>3</v>
      </c>
      <c r="E92" s="35">
        <v>0</v>
      </c>
      <c r="F92" s="35">
        <v>1</v>
      </c>
      <c r="G92" s="36">
        <f t="shared" si="19"/>
        <v>2.2727272727272728E-2</v>
      </c>
      <c r="H92" s="36">
        <f t="shared" si="20"/>
        <v>2.5862068965517241E-2</v>
      </c>
      <c r="I92" s="36" t="str">
        <f t="shared" si="21"/>
        <v/>
      </c>
      <c r="J92" s="36">
        <f t="shared" si="22"/>
        <v>3.5587188612099642E-3</v>
      </c>
      <c r="K92" s="36">
        <f t="shared" si="25"/>
        <v>-1</v>
      </c>
      <c r="L92" s="36">
        <f t="shared" si="26"/>
        <v>-0.66666666666666663</v>
      </c>
      <c r="M92" s="36">
        <f t="shared" si="23"/>
        <v>-2.2727272727272728E-2</v>
      </c>
      <c r="N92" s="42">
        <f t="shared" si="24"/>
        <v>-1.7241379310344827E-2</v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1</v>
      </c>
      <c r="D97" s="35">
        <v>1</v>
      </c>
      <c r="E97" s="35">
        <v>2</v>
      </c>
      <c r="F97" s="35">
        <v>0</v>
      </c>
      <c r="G97" s="36">
        <f t="shared" si="19"/>
        <v>7.575757575757576E-3</v>
      </c>
      <c r="H97" s="36">
        <f t="shared" si="20"/>
        <v>8.6206896551724137E-3</v>
      </c>
      <c r="I97" s="36">
        <f t="shared" si="21"/>
        <v>6.9686411149825784E-3</v>
      </c>
      <c r="J97" s="36" t="str">
        <f t="shared" si="22"/>
        <v/>
      </c>
      <c r="K97" s="36">
        <f t="shared" si="25"/>
        <v>1</v>
      </c>
      <c r="L97" s="36">
        <f t="shared" si="26"/>
        <v>-1</v>
      </c>
      <c r="M97" s="36">
        <f t="shared" si="23"/>
        <v>7.575757575757576E-3</v>
      </c>
      <c r="N97" s="42">
        <f t="shared" si="24"/>
        <v>-8.6206896551724137E-3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3</v>
      </c>
      <c r="E99" s="35">
        <v>28</v>
      </c>
      <c r="F99" s="35">
        <v>19</v>
      </c>
      <c r="G99" s="36" t="str">
        <f t="shared" si="19"/>
        <v/>
      </c>
      <c r="H99" s="36">
        <f t="shared" si="20"/>
        <v>2.5862068965517241E-2</v>
      </c>
      <c r="I99" s="36">
        <f t="shared" si="21"/>
        <v>9.7560975609756101E-2</v>
      </c>
      <c r="J99" s="36">
        <f t="shared" si="22"/>
        <v>6.7615658362989328E-2</v>
      </c>
      <c r="K99" s="36">
        <f t="shared" si="25"/>
        <v>1</v>
      </c>
      <c r="L99" s="36">
        <f t="shared" si="26"/>
        <v>5.333333333333333</v>
      </c>
      <c r="M99" s="36" t="str">
        <f t="shared" si="23"/>
        <v/>
      </c>
      <c r="N99" s="42">
        <f t="shared" si="24"/>
        <v>0.13793103448275862</v>
      </c>
    </row>
    <row r="100" spans="1:14" x14ac:dyDescent="0.2">
      <c r="A100" s="28"/>
      <c r="B100" s="30" t="s">
        <v>83</v>
      </c>
      <c r="C100" s="41">
        <v>1</v>
      </c>
      <c r="D100" s="35">
        <v>6</v>
      </c>
      <c r="E100" s="35">
        <v>0</v>
      </c>
      <c r="F100" s="35">
        <v>3</v>
      </c>
      <c r="G100" s="36">
        <f t="shared" si="19"/>
        <v>7.575757575757576E-3</v>
      </c>
      <c r="H100" s="36">
        <f t="shared" si="20"/>
        <v>5.1724137931034482E-2</v>
      </c>
      <c r="I100" s="36" t="str">
        <f t="shared" si="21"/>
        <v/>
      </c>
      <c r="J100" s="36">
        <f t="shared" si="22"/>
        <v>1.0676156583629894E-2</v>
      </c>
      <c r="K100" s="36">
        <f t="shared" si="25"/>
        <v>-1</v>
      </c>
      <c r="L100" s="36">
        <f t="shared" si="26"/>
        <v>-0.5</v>
      </c>
      <c r="M100" s="36">
        <f t="shared" si="23"/>
        <v>-7.575757575757576E-3</v>
      </c>
      <c r="N100" s="42">
        <f t="shared" si="24"/>
        <v>-2.5862068965517241E-2</v>
      </c>
    </row>
    <row r="101" spans="1:14" x14ac:dyDescent="0.2">
      <c r="A101" s="28"/>
      <c r="B101" s="30" t="s">
        <v>84</v>
      </c>
      <c r="C101" s="41">
        <v>1</v>
      </c>
      <c r="D101" s="35">
        <v>2</v>
      </c>
      <c r="E101" s="35">
        <v>4</v>
      </c>
      <c r="F101" s="35">
        <v>0</v>
      </c>
      <c r="G101" s="36">
        <f t="shared" si="19"/>
        <v>7.575757575757576E-3</v>
      </c>
      <c r="H101" s="36">
        <f t="shared" si="20"/>
        <v>1.7241379310344827E-2</v>
      </c>
      <c r="I101" s="36">
        <f t="shared" si="21"/>
        <v>1.3937282229965157E-2</v>
      </c>
      <c r="J101" s="36" t="str">
        <f t="shared" si="22"/>
        <v/>
      </c>
      <c r="K101" s="36">
        <f t="shared" si="25"/>
        <v>3</v>
      </c>
      <c r="L101" s="36">
        <f t="shared" si="26"/>
        <v>-1</v>
      </c>
      <c r="M101" s="36">
        <f t="shared" si="23"/>
        <v>2.2727272727272728E-2</v>
      </c>
      <c r="N101" s="42">
        <f t="shared" si="24"/>
        <v>-1.7241379310344827E-2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2</v>
      </c>
      <c r="E103" s="35">
        <v>3</v>
      </c>
      <c r="F103" s="35">
        <v>7</v>
      </c>
      <c r="G103" s="36">
        <f t="shared" si="19"/>
        <v>7.575757575757576E-3</v>
      </c>
      <c r="H103" s="36">
        <f t="shared" si="20"/>
        <v>1.7241379310344827E-2</v>
      </c>
      <c r="I103" s="36">
        <f t="shared" si="21"/>
        <v>1.0452961672473868E-2</v>
      </c>
      <c r="J103" s="36">
        <f t="shared" si="22"/>
        <v>2.491103202846975E-2</v>
      </c>
      <c r="K103" s="36">
        <f t="shared" si="25"/>
        <v>2</v>
      </c>
      <c r="L103" s="36">
        <f t="shared" si="26"/>
        <v>2.5</v>
      </c>
      <c r="M103" s="36">
        <f t="shared" si="23"/>
        <v>1.5151515151515152E-2</v>
      </c>
      <c r="N103" s="42">
        <f t="shared" si="24"/>
        <v>4.3103448275862072E-2</v>
      </c>
    </row>
    <row r="104" spans="1:14" x14ac:dyDescent="0.2">
      <c r="A104" s="28"/>
      <c r="B104" s="30" t="s">
        <v>87</v>
      </c>
      <c r="C104" s="41">
        <v>0</v>
      </c>
      <c r="D104" s="35">
        <v>1</v>
      </c>
      <c r="E104" s="35">
        <v>0</v>
      </c>
      <c r="F104" s="35">
        <v>1</v>
      </c>
      <c r="G104" s="36" t="str">
        <f t="shared" si="19"/>
        <v/>
      </c>
      <c r="H104" s="36">
        <f t="shared" si="20"/>
        <v>8.6206896551724137E-3</v>
      </c>
      <c r="I104" s="36" t="str">
        <f t="shared" si="21"/>
        <v/>
      </c>
      <c r="J104" s="36">
        <f t="shared" si="22"/>
        <v>3.5587188612099642E-3</v>
      </c>
      <c r="K104" s="36" t="str">
        <f t="shared" si="25"/>
        <v xml:space="preserve"> </v>
      </c>
      <c r="L104" s="36">
        <f t="shared" si="26"/>
        <v>0</v>
      </c>
      <c r="M104" s="36" t="str">
        <f t="shared" si="23"/>
        <v/>
      </c>
      <c r="N104" s="42">
        <f t="shared" si="24"/>
        <v>0</v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1</v>
      </c>
      <c r="E106" s="35"/>
      <c r="F106" s="35"/>
      <c r="G106" s="36" t="str">
        <f t="shared" si="19"/>
        <v/>
      </c>
      <c r="H106" s="36">
        <f t="shared" si="20"/>
        <v>8.6206896551724137E-3</v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>
        <f t="shared" si="26"/>
        <v>-1</v>
      </c>
      <c r="M106" s="36" t="str">
        <f t="shared" si="23"/>
        <v/>
      </c>
      <c r="N106" s="42">
        <f t="shared" si="24"/>
        <v>-8.6206896551724137E-3</v>
      </c>
    </row>
    <row r="107" spans="1:14" x14ac:dyDescent="0.2">
      <c r="A107" s="28"/>
      <c r="B107" s="30" t="s">
        <v>90</v>
      </c>
      <c r="C107" s="41">
        <v>0</v>
      </c>
      <c r="D107" s="35">
        <v>1</v>
      </c>
      <c r="E107" s="35"/>
      <c r="F107" s="35"/>
      <c r="G107" s="36" t="str">
        <f t="shared" si="19"/>
        <v/>
      </c>
      <c r="H107" s="36">
        <f t="shared" si="20"/>
        <v>8.6206896551724137E-3</v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>
        <f t="shared" si="26"/>
        <v>-1</v>
      </c>
      <c r="M107" s="36" t="str">
        <f t="shared" si="23"/>
        <v/>
      </c>
      <c r="N107" s="42">
        <f t="shared" si="24"/>
        <v>-8.6206896551724137E-3</v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5</v>
      </c>
      <c r="D111" s="35">
        <v>1</v>
      </c>
      <c r="E111" s="35">
        <v>1</v>
      </c>
      <c r="F111" s="35">
        <v>8</v>
      </c>
      <c r="G111" s="36">
        <f t="shared" si="19"/>
        <v>3.787878787878788E-2</v>
      </c>
      <c r="H111" s="36">
        <f t="shared" si="20"/>
        <v>8.6206896551724137E-3</v>
      </c>
      <c r="I111" s="36">
        <f t="shared" si="21"/>
        <v>3.4843205574912892E-3</v>
      </c>
      <c r="J111" s="36">
        <f t="shared" si="22"/>
        <v>2.8469750889679714E-2</v>
      </c>
      <c r="K111" s="36">
        <f t="shared" si="25"/>
        <v>-0.8</v>
      </c>
      <c r="L111" s="36">
        <f t="shared" si="26"/>
        <v>7</v>
      </c>
      <c r="M111" s="36">
        <f t="shared" si="23"/>
        <v>-3.0303030303030304E-2</v>
      </c>
      <c r="N111" s="42">
        <f t="shared" si="24"/>
        <v>6.0344827586206892E-2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>
        <v>0</v>
      </c>
      <c r="F112" s="35">
        <v>1</v>
      </c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>
        <f t="shared" si="22"/>
        <v>3.5587188612099642E-3</v>
      </c>
      <c r="K112" s="36" t="str">
        <f t="shared" si="25"/>
        <v xml:space="preserve"> </v>
      </c>
      <c r="L112" s="36">
        <f t="shared" si="26"/>
        <v>1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1</v>
      </c>
      <c r="E114" s="35"/>
      <c r="F114" s="35"/>
      <c r="G114" s="36" t="str">
        <f t="shared" si="27"/>
        <v/>
      </c>
      <c r="H114" s="36">
        <f t="shared" si="28"/>
        <v>8.6206896551724137E-3</v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>
        <f t="shared" ref="L114:L145" si="34">+IF(AND(D114=0,F114=0)," ",IF(D114=0,1,IF(F114=0,-1,(F114-D114)/D114)))</f>
        <v>-1</v>
      </c>
      <c r="M114" s="36" t="str">
        <f t="shared" si="31"/>
        <v/>
      </c>
      <c r="N114" s="42">
        <f t="shared" si="32"/>
        <v>-8.6206896551724137E-3</v>
      </c>
    </row>
    <row r="115" spans="1:14" x14ac:dyDescent="0.2">
      <c r="A115" s="28"/>
      <c r="B115" s="30" t="s">
        <v>98</v>
      </c>
      <c r="C115" s="41">
        <v>3</v>
      </c>
      <c r="D115" s="35">
        <v>2</v>
      </c>
      <c r="E115" s="35">
        <v>0</v>
      </c>
      <c r="F115" s="35">
        <v>5</v>
      </c>
      <c r="G115" s="36">
        <f t="shared" si="27"/>
        <v>2.2727272727272728E-2</v>
      </c>
      <c r="H115" s="36">
        <f t="shared" si="28"/>
        <v>1.7241379310344827E-2</v>
      </c>
      <c r="I115" s="36" t="str">
        <f t="shared" si="29"/>
        <v/>
      </c>
      <c r="J115" s="36">
        <f t="shared" si="30"/>
        <v>1.7793594306049824E-2</v>
      </c>
      <c r="K115" s="36">
        <f t="shared" si="33"/>
        <v>-1</v>
      </c>
      <c r="L115" s="36">
        <f t="shared" si="34"/>
        <v>1.5</v>
      </c>
      <c r="M115" s="36">
        <f t="shared" si="31"/>
        <v>-2.2727272727272728E-2</v>
      </c>
      <c r="N115" s="42">
        <f t="shared" si="32"/>
        <v>2.5862068965517241E-2</v>
      </c>
    </row>
    <row r="116" spans="1:14" x14ac:dyDescent="0.2">
      <c r="A116" s="28"/>
      <c r="B116" s="30" t="s">
        <v>99</v>
      </c>
      <c r="C116" s="41">
        <v>4</v>
      </c>
      <c r="D116" s="35">
        <v>2</v>
      </c>
      <c r="E116" s="35">
        <v>3</v>
      </c>
      <c r="F116" s="35">
        <v>1</v>
      </c>
      <c r="G116" s="36">
        <f t="shared" si="27"/>
        <v>3.0303030303030304E-2</v>
      </c>
      <c r="H116" s="36">
        <f t="shared" si="28"/>
        <v>1.7241379310344827E-2</v>
      </c>
      <c r="I116" s="36">
        <f t="shared" si="29"/>
        <v>1.0452961672473868E-2</v>
      </c>
      <c r="J116" s="36">
        <f t="shared" si="30"/>
        <v>3.5587188612099642E-3</v>
      </c>
      <c r="K116" s="36">
        <f t="shared" si="33"/>
        <v>-0.25</v>
      </c>
      <c r="L116" s="36">
        <f t="shared" si="34"/>
        <v>-0.5</v>
      </c>
      <c r="M116" s="36">
        <f t="shared" si="31"/>
        <v>-7.575757575757576E-3</v>
      </c>
      <c r="N116" s="42">
        <f t="shared" si="32"/>
        <v>-8.6206896551724137E-3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5</v>
      </c>
      <c r="E118" s="35">
        <v>1</v>
      </c>
      <c r="F118" s="35">
        <v>5</v>
      </c>
      <c r="G118" s="36">
        <f t="shared" si="27"/>
        <v>7.575757575757576E-3</v>
      </c>
      <c r="H118" s="36">
        <f t="shared" si="28"/>
        <v>4.3103448275862072E-2</v>
      </c>
      <c r="I118" s="36">
        <f t="shared" si="29"/>
        <v>3.4843205574912892E-3</v>
      </c>
      <c r="J118" s="36">
        <f t="shared" si="30"/>
        <v>1.7793594306049824E-2</v>
      </c>
      <c r="K118" s="36">
        <f t="shared" si="33"/>
        <v>0</v>
      </c>
      <c r="L118" s="36">
        <f t="shared" si="34"/>
        <v>0</v>
      </c>
      <c r="M118" s="36">
        <f t="shared" si="31"/>
        <v>0</v>
      </c>
      <c r="N118" s="42">
        <f t="shared" si="32"/>
        <v>0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>
        <v>28</v>
      </c>
      <c r="F119" s="35">
        <v>9</v>
      </c>
      <c r="G119" s="36" t="str">
        <f t="shared" si="27"/>
        <v/>
      </c>
      <c r="H119" s="36" t="str">
        <f t="shared" si="28"/>
        <v/>
      </c>
      <c r="I119" s="36">
        <f t="shared" si="29"/>
        <v>9.7560975609756101E-2</v>
      </c>
      <c r="J119" s="36">
        <f t="shared" si="30"/>
        <v>3.2028469750889681E-2</v>
      </c>
      <c r="K119" s="36">
        <f t="shared" si="33"/>
        <v>1</v>
      </c>
      <c r="L119" s="36">
        <f t="shared" si="34"/>
        <v>1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1</v>
      </c>
      <c r="E120" s="35"/>
      <c r="F120" s="35"/>
      <c r="G120" s="36" t="str">
        <f t="shared" si="27"/>
        <v/>
      </c>
      <c r="H120" s="36">
        <f t="shared" si="28"/>
        <v>8.6206896551724137E-3</v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>
        <f t="shared" si="34"/>
        <v>-1</v>
      </c>
      <c r="M120" s="36" t="str">
        <f t="shared" si="31"/>
        <v/>
      </c>
      <c r="N120" s="42">
        <f t="shared" si="32"/>
        <v>-8.6206896551724137E-3</v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1</v>
      </c>
      <c r="E123" s="35">
        <v>2</v>
      </c>
      <c r="F123" s="35">
        <v>5</v>
      </c>
      <c r="G123" s="36" t="str">
        <f t="shared" si="27"/>
        <v/>
      </c>
      <c r="H123" s="36">
        <f t="shared" si="28"/>
        <v>8.6206896551724137E-3</v>
      </c>
      <c r="I123" s="36">
        <f t="shared" si="29"/>
        <v>6.9686411149825784E-3</v>
      </c>
      <c r="J123" s="36">
        <f t="shared" si="30"/>
        <v>1.7793594306049824E-2</v>
      </c>
      <c r="K123" s="36">
        <f t="shared" si="33"/>
        <v>1</v>
      </c>
      <c r="L123" s="36">
        <f t="shared" si="34"/>
        <v>4</v>
      </c>
      <c r="M123" s="36" t="str">
        <f t="shared" si="31"/>
        <v/>
      </c>
      <c r="N123" s="42">
        <f t="shared" si="32"/>
        <v>3.4482758620689655E-2</v>
      </c>
    </row>
    <row r="124" spans="1:14" ht="25.5" x14ac:dyDescent="0.2">
      <c r="A124" s="28"/>
      <c r="B124" s="30" t="s">
        <v>107</v>
      </c>
      <c r="C124" s="41">
        <v>1</v>
      </c>
      <c r="D124" s="35">
        <v>2</v>
      </c>
      <c r="E124" s="35">
        <v>3</v>
      </c>
      <c r="F124" s="35">
        <v>1</v>
      </c>
      <c r="G124" s="36">
        <f t="shared" si="27"/>
        <v>7.575757575757576E-3</v>
      </c>
      <c r="H124" s="36">
        <f t="shared" si="28"/>
        <v>1.7241379310344827E-2</v>
      </c>
      <c r="I124" s="36">
        <f t="shared" si="29"/>
        <v>1.0452961672473868E-2</v>
      </c>
      <c r="J124" s="36">
        <f t="shared" si="30"/>
        <v>3.5587188612099642E-3</v>
      </c>
      <c r="K124" s="36">
        <f t="shared" si="33"/>
        <v>2</v>
      </c>
      <c r="L124" s="36">
        <f t="shared" si="34"/>
        <v>-0.5</v>
      </c>
      <c r="M124" s="36">
        <f t="shared" si="31"/>
        <v>1.5151515151515152E-2</v>
      </c>
      <c r="N124" s="42">
        <f t="shared" si="32"/>
        <v>-8.6206896551724137E-3</v>
      </c>
    </row>
    <row r="125" spans="1:14" ht="25.5" x14ac:dyDescent="0.2">
      <c r="A125" s="28"/>
      <c r="B125" s="30" t="s">
        <v>108</v>
      </c>
      <c r="C125" s="41">
        <v>4</v>
      </c>
      <c r="D125" s="35">
        <v>3</v>
      </c>
      <c r="E125" s="35">
        <v>19</v>
      </c>
      <c r="F125" s="35">
        <v>33</v>
      </c>
      <c r="G125" s="36">
        <f t="shared" si="27"/>
        <v>3.0303030303030304E-2</v>
      </c>
      <c r="H125" s="36">
        <f t="shared" si="28"/>
        <v>2.5862068965517241E-2</v>
      </c>
      <c r="I125" s="36">
        <f t="shared" si="29"/>
        <v>6.6202090592334492E-2</v>
      </c>
      <c r="J125" s="36">
        <f t="shared" si="30"/>
        <v>0.11743772241992882</v>
      </c>
      <c r="K125" s="36">
        <f t="shared" si="33"/>
        <v>3.75</v>
      </c>
      <c r="L125" s="36">
        <f t="shared" si="34"/>
        <v>10</v>
      </c>
      <c r="M125" s="36">
        <f t="shared" si="31"/>
        <v>0.11363636363636365</v>
      </c>
      <c r="N125" s="42">
        <f t="shared" si="32"/>
        <v>0.25862068965517243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/>
      <c r="F126" s="35"/>
      <c r="G126" s="36">
        <f t="shared" si="27"/>
        <v>7.575757575757576E-3</v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>
        <f t="shared" si="33"/>
        <v>-1</v>
      </c>
      <c r="L126" s="36" t="str">
        <f t="shared" si="34"/>
        <v xml:space="preserve"> </v>
      </c>
      <c r="M126" s="36">
        <f t="shared" si="31"/>
        <v>-7.575757575757576E-3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2</v>
      </c>
      <c r="D127" s="35">
        <v>1</v>
      </c>
      <c r="E127" s="35"/>
      <c r="F127" s="35"/>
      <c r="G127" s="36">
        <f t="shared" si="27"/>
        <v>1.5151515151515152E-2</v>
      </c>
      <c r="H127" s="36">
        <f t="shared" si="28"/>
        <v>8.6206896551724137E-3</v>
      </c>
      <c r="I127" s="36" t="str">
        <f t="shared" si="29"/>
        <v/>
      </c>
      <c r="J127" s="36" t="str">
        <f t="shared" si="30"/>
        <v/>
      </c>
      <c r="K127" s="36">
        <f t="shared" si="33"/>
        <v>-1</v>
      </c>
      <c r="L127" s="36">
        <f t="shared" si="34"/>
        <v>-1</v>
      </c>
      <c r="M127" s="36">
        <f t="shared" si="31"/>
        <v>-1.5151515151515152E-2</v>
      </c>
      <c r="N127" s="42">
        <f t="shared" si="32"/>
        <v>-8.6206896551724137E-3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3</v>
      </c>
      <c r="E129" s="35"/>
      <c r="F129" s="35"/>
      <c r="G129" s="36" t="str">
        <f t="shared" si="27"/>
        <v/>
      </c>
      <c r="H129" s="36">
        <f t="shared" si="28"/>
        <v>2.5862068965517241E-2</v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>
        <f t="shared" si="34"/>
        <v>-1</v>
      </c>
      <c r="M129" s="36" t="str">
        <f t="shared" si="31"/>
        <v/>
      </c>
      <c r="N129" s="42">
        <f t="shared" si="32"/>
        <v>-2.5862068965517241E-2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1</v>
      </c>
      <c r="E135" s="35"/>
      <c r="F135" s="35"/>
      <c r="G135" s="36" t="str">
        <f t="shared" si="27"/>
        <v/>
      </c>
      <c r="H135" s="36">
        <f t="shared" si="28"/>
        <v>8.6206896551724137E-3</v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>
        <f t="shared" si="34"/>
        <v>-1</v>
      </c>
      <c r="M135" s="36" t="str">
        <f t="shared" si="31"/>
        <v/>
      </c>
      <c r="N135" s="42">
        <f t="shared" si="32"/>
        <v>-8.6206896551724137E-3</v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0</v>
      </c>
      <c r="D137" s="35">
        <v>0</v>
      </c>
      <c r="E137" s="35"/>
      <c r="F137" s="35"/>
      <c r="G137" s="36" t="str">
        <f t="shared" si="27"/>
        <v/>
      </c>
      <c r="H137" s="36" t="str">
        <f t="shared" si="28"/>
        <v/>
      </c>
      <c r="I137" s="36" t="str">
        <f t="shared" si="29"/>
        <v/>
      </c>
      <c r="J137" s="36" t="str">
        <f t="shared" si="30"/>
        <v/>
      </c>
      <c r="K137" s="36" t="str">
        <f t="shared" si="33"/>
        <v xml:space="preserve"> </v>
      </c>
      <c r="L137" s="36" t="str">
        <f t="shared" si="34"/>
        <v xml:space="preserve"> </v>
      </c>
      <c r="M137" s="36" t="str">
        <f t="shared" si="31"/>
        <v/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1</v>
      </c>
      <c r="D138" s="35">
        <v>0</v>
      </c>
      <c r="E138" s="35"/>
      <c r="F138" s="35"/>
      <c r="G138" s="36">
        <f t="shared" si="27"/>
        <v>7.575757575757576E-3</v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 t="str">
        <f t="shared" si="34"/>
        <v xml:space="preserve"> </v>
      </c>
      <c r="M138" s="36">
        <f t="shared" si="31"/>
        <v>-7.575757575757576E-3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5</v>
      </c>
      <c r="D139" s="35">
        <v>1</v>
      </c>
      <c r="E139" s="35">
        <v>5</v>
      </c>
      <c r="F139" s="35">
        <v>2</v>
      </c>
      <c r="G139" s="36">
        <f t="shared" si="27"/>
        <v>3.787878787878788E-2</v>
      </c>
      <c r="H139" s="36">
        <f t="shared" si="28"/>
        <v>8.6206896551724137E-3</v>
      </c>
      <c r="I139" s="36">
        <f t="shared" si="29"/>
        <v>1.7421602787456445E-2</v>
      </c>
      <c r="J139" s="36">
        <f t="shared" si="30"/>
        <v>7.1174377224199285E-3</v>
      </c>
      <c r="K139" s="36">
        <f t="shared" si="33"/>
        <v>0</v>
      </c>
      <c r="L139" s="36">
        <f t="shared" si="34"/>
        <v>1</v>
      </c>
      <c r="M139" s="36">
        <f t="shared" si="31"/>
        <v>0</v>
      </c>
      <c r="N139" s="42">
        <f t="shared" si="32"/>
        <v>8.6206896551724137E-3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6</v>
      </c>
      <c r="D141" s="35">
        <v>9</v>
      </c>
      <c r="E141" s="35">
        <v>21</v>
      </c>
      <c r="F141" s="35">
        <v>7</v>
      </c>
      <c r="G141" s="36">
        <f t="shared" si="27"/>
        <v>4.5454545454545456E-2</v>
      </c>
      <c r="H141" s="36">
        <f t="shared" si="28"/>
        <v>7.7586206896551727E-2</v>
      </c>
      <c r="I141" s="36">
        <f t="shared" si="29"/>
        <v>7.3170731707317069E-2</v>
      </c>
      <c r="J141" s="36">
        <f t="shared" si="30"/>
        <v>2.491103202846975E-2</v>
      </c>
      <c r="K141" s="36">
        <f t="shared" si="33"/>
        <v>2.5</v>
      </c>
      <c r="L141" s="36">
        <f t="shared" si="34"/>
        <v>-0.22222222222222221</v>
      </c>
      <c r="M141" s="36">
        <f t="shared" si="31"/>
        <v>0.11363636363636365</v>
      </c>
      <c r="N141" s="42">
        <f t="shared" si="32"/>
        <v>-1.7241379310344827E-2</v>
      </c>
    </row>
    <row r="142" spans="1:14" x14ac:dyDescent="0.2">
      <c r="A142" s="28"/>
      <c r="B142" s="30" t="s">
        <v>125</v>
      </c>
      <c r="C142" s="41">
        <v>10</v>
      </c>
      <c r="D142" s="35">
        <v>12</v>
      </c>
      <c r="E142" s="35">
        <v>14</v>
      </c>
      <c r="F142" s="35">
        <v>9</v>
      </c>
      <c r="G142" s="36">
        <f t="shared" si="27"/>
        <v>7.575757575757576E-2</v>
      </c>
      <c r="H142" s="36">
        <f t="shared" si="28"/>
        <v>0.10344827586206896</v>
      </c>
      <c r="I142" s="36">
        <f t="shared" si="29"/>
        <v>4.878048780487805E-2</v>
      </c>
      <c r="J142" s="36">
        <f t="shared" si="30"/>
        <v>3.2028469750889681E-2</v>
      </c>
      <c r="K142" s="36">
        <f t="shared" si="33"/>
        <v>0.4</v>
      </c>
      <c r="L142" s="36">
        <f t="shared" si="34"/>
        <v>-0.25</v>
      </c>
      <c r="M142" s="36">
        <f t="shared" si="31"/>
        <v>3.0303030303030304E-2</v>
      </c>
      <c r="N142" s="42">
        <f t="shared" si="32"/>
        <v>-2.5862068965517241E-2</v>
      </c>
    </row>
    <row r="143" spans="1:14" x14ac:dyDescent="0.2">
      <c r="A143" s="28"/>
      <c r="B143" s="30" t="s">
        <v>126</v>
      </c>
      <c r="C143" s="41">
        <v>0</v>
      </c>
      <c r="D143" s="35">
        <v>1</v>
      </c>
      <c r="E143" s="35"/>
      <c r="F143" s="35"/>
      <c r="G143" s="36" t="str">
        <f t="shared" si="27"/>
        <v/>
      </c>
      <c r="H143" s="36">
        <f t="shared" si="28"/>
        <v>8.6206896551724137E-3</v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>
        <f t="shared" si="34"/>
        <v>-1</v>
      </c>
      <c r="M143" s="36" t="str">
        <f t="shared" si="31"/>
        <v/>
      </c>
      <c r="N143" s="42">
        <f t="shared" si="32"/>
        <v>-8.6206896551724137E-3</v>
      </c>
    </row>
    <row r="144" spans="1:14" ht="25.5" x14ac:dyDescent="0.2">
      <c r="A144" s="28"/>
      <c r="B144" s="30" t="s">
        <v>127</v>
      </c>
      <c r="C144" s="41">
        <v>12</v>
      </c>
      <c r="D144" s="35">
        <v>6</v>
      </c>
      <c r="E144" s="35">
        <v>25</v>
      </c>
      <c r="F144" s="35">
        <v>13</v>
      </c>
      <c r="G144" s="36">
        <f t="shared" si="27"/>
        <v>9.0909090909090912E-2</v>
      </c>
      <c r="H144" s="36">
        <f t="shared" si="28"/>
        <v>5.1724137931034482E-2</v>
      </c>
      <c r="I144" s="36">
        <f t="shared" si="29"/>
        <v>8.7108013937282236E-2</v>
      </c>
      <c r="J144" s="36">
        <f t="shared" si="30"/>
        <v>4.6263345195729534E-2</v>
      </c>
      <c r="K144" s="36">
        <f t="shared" si="33"/>
        <v>1.0833333333333333</v>
      </c>
      <c r="L144" s="36">
        <f t="shared" si="34"/>
        <v>1.1666666666666667</v>
      </c>
      <c r="M144" s="36">
        <f t="shared" si="31"/>
        <v>9.8484848484848481E-2</v>
      </c>
      <c r="N144" s="42">
        <f t="shared" si="32"/>
        <v>6.0344827586206899E-2</v>
      </c>
    </row>
    <row r="145" spans="1:14" ht="28.5" customHeight="1" x14ac:dyDescent="0.2">
      <c r="A145" s="28"/>
      <c r="B145" s="30" t="s">
        <v>128</v>
      </c>
      <c r="C145" s="41">
        <v>19</v>
      </c>
      <c r="D145" s="35">
        <v>13</v>
      </c>
      <c r="E145" s="35">
        <v>11</v>
      </c>
      <c r="F145" s="35">
        <v>19</v>
      </c>
      <c r="G145" s="36">
        <f t="shared" ref="G145:G180" si="35">+IF(C145=0,"",C145/C$81)</f>
        <v>0.14393939393939395</v>
      </c>
      <c r="H145" s="36">
        <f t="shared" ref="H145:H180" si="36">+IF(D145=0,"",D145/D$81)</f>
        <v>0.11206896551724138</v>
      </c>
      <c r="I145" s="36">
        <f t="shared" ref="I145:I180" si="37">+IF(E145=0,"",E145/E$81)</f>
        <v>3.8327526132404179E-2</v>
      </c>
      <c r="J145" s="36">
        <f t="shared" ref="J145:J180" si="38">+IF(F145=0,"",F145/F$81)</f>
        <v>6.7615658362989328E-2</v>
      </c>
      <c r="K145" s="36">
        <f t="shared" si="33"/>
        <v>-0.42105263157894735</v>
      </c>
      <c r="L145" s="36">
        <f t="shared" si="34"/>
        <v>0.46153846153846156</v>
      </c>
      <c r="M145" s="36">
        <f t="shared" ref="M145:M180" si="39">+IF(OR(AND(G145=""),(K145="")),"",G145*K145)</f>
        <v>-6.0606060606060608E-2</v>
      </c>
      <c r="N145" s="42">
        <f t="shared" ref="N145:N180" si="40">+IF(OR(AND(H145=""),(L145="")),"",H145*L145)</f>
        <v>5.1724137931034489E-2</v>
      </c>
    </row>
    <row r="146" spans="1:14" x14ac:dyDescent="0.2">
      <c r="A146" s="28"/>
      <c r="B146" s="30" t="s">
        <v>129</v>
      </c>
      <c r="C146" s="41">
        <v>17</v>
      </c>
      <c r="D146" s="35">
        <v>10</v>
      </c>
      <c r="E146" s="35">
        <v>14</v>
      </c>
      <c r="F146" s="35">
        <v>9</v>
      </c>
      <c r="G146" s="36">
        <f t="shared" si="35"/>
        <v>0.12878787878787878</v>
      </c>
      <c r="H146" s="36">
        <f t="shared" si="36"/>
        <v>8.6206896551724144E-2</v>
      </c>
      <c r="I146" s="36">
        <f t="shared" si="37"/>
        <v>4.878048780487805E-2</v>
      </c>
      <c r="J146" s="36">
        <f t="shared" si="38"/>
        <v>3.2028469750889681E-2</v>
      </c>
      <c r="K146" s="36">
        <f t="shared" ref="K146:K180" si="41">+IF(AND(C146=0,E146=0)," ",IF(C146=0,1,IF(E146=0,-1,(E146-C146)/C146)))</f>
        <v>-0.17647058823529413</v>
      </c>
      <c r="L146" s="36">
        <f t="shared" ref="L146:L180" si="42">+IF(AND(D146=0,F146=0)," ",IF(D146=0,1,IF(F146=0,-1,(F146-D146)/D146)))</f>
        <v>-0.1</v>
      </c>
      <c r="M146" s="36">
        <f t="shared" si="39"/>
        <v>-2.2727272727272728E-2</v>
      </c>
      <c r="N146" s="42">
        <f t="shared" si="40"/>
        <v>-8.6206896551724154E-3</v>
      </c>
    </row>
    <row r="147" spans="1:14" x14ac:dyDescent="0.2">
      <c r="A147" s="28"/>
      <c r="B147" s="30" t="s">
        <v>130</v>
      </c>
      <c r="C147" s="41">
        <v>5</v>
      </c>
      <c r="D147" s="35">
        <v>2</v>
      </c>
      <c r="E147" s="35">
        <v>3</v>
      </c>
      <c r="F147" s="35">
        <v>0</v>
      </c>
      <c r="G147" s="36">
        <f t="shared" si="35"/>
        <v>3.787878787878788E-2</v>
      </c>
      <c r="H147" s="36">
        <f t="shared" si="36"/>
        <v>1.7241379310344827E-2</v>
      </c>
      <c r="I147" s="36">
        <f t="shared" si="37"/>
        <v>1.0452961672473868E-2</v>
      </c>
      <c r="J147" s="36" t="str">
        <f t="shared" si="38"/>
        <v/>
      </c>
      <c r="K147" s="36">
        <f t="shared" si="41"/>
        <v>-0.4</v>
      </c>
      <c r="L147" s="36">
        <f t="shared" si="42"/>
        <v>-1</v>
      </c>
      <c r="M147" s="36">
        <f t="shared" si="39"/>
        <v>-1.5151515151515152E-2</v>
      </c>
      <c r="N147" s="42">
        <f t="shared" si="40"/>
        <v>-1.7241379310344827E-2</v>
      </c>
    </row>
    <row r="148" spans="1:14" x14ac:dyDescent="0.2">
      <c r="A148" s="28"/>
      <c r="B148" s="30" t="s">
        <v>131</v>
      </c>
      <c r="C148" s="41">
        <v>1</v>
      </c>
      <c r="D148" s="35">
        <v>1</v>
      </c>
      <c r="E148" s="35"/>
      <c r="F148" s="35"/>
      <c r="G148" s="36">
        <f t="shared" si="35"/>
        <v>7.575757575757576E-3</v>
      </c>
      <c r="H148" s="36">
        <f t="shared" si="36"/>
        <v>8.6206896551724137E-3</v>
      </c>
      <c r="I148" s="36" t="str">
        <f t="shared" si="37"/>
        <v/>
      </c>
      <c r="J148" s="36" t="str">
        <f t="shared" si="38"/>
        <v/>
      </c>
      <c r="K148" s="36">
        <f t="shared" si="41"/>
        <v>-1</v>
      </c>
      <c r="L148" s="36">
        <f t="shared" si="42"/>
        <v>-1</v>
      </c>
      <c r="M148" s="36">
        <f t="shared" si="39"/>
        <v>-7.575757575757576E-3</v>
      </c>
      <c r="N148" s="42">
        <f t="shared" si="40"/>
        <v>-8.6206896551724137E-3</v>
      </c>
    </row>
    <row r="149" spans="1:14" x14ac:dyDescent="0.2">
      <c r="A149" s="28"/>
      <c r="B149" s="30" t="s">
        <v>132</v>
      </c>
      <c r="C149" s="41">
        <v>1</v>
      </c>
      <c r="D149" s="35">
        <v>0</v>
      </c>
      <c r="E149" s="35"/>
      <c r="F149" s="35"/>
      <c r="G149" s="36">
        <f t="shared" si="35"/>
        <v>7.575757575757576E-3</v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>
        <f t="shared" si="41"/>
        <v>-1</v>
      </c>
      <c r="L149" s="36" t="str">
        <f t="shared" si="42"/>
        <v xml:space="preserve"> </v>
      </c>
      <c r="M149" s="36">
        <f t="shared" si="39"/>
        <v>-7.575757575757576E-3</v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4</v>
      </c>
      <c r="D150" s="35">
        <v>1</v>
      </c>
      <c r="E150" s="35">
        <v>2</v>
      </c>
      <c r="F150" s="35">
        <v>0</v>
      </c>
      <c r="G150" s="36">
        <f t="shared" si="35"/>
        <v>3.0303030303030304E-2</v>
      </c>
      <c r="H150" s="36">
        <f t="shared" si="36"/>
        <v>8.6206896551724137E-3</v>
      </c>
      <c r="I150" s="36">
        <f t="shared" si="37"/>
        <v>6.9686411149825784E-3</v>
      </c>
      <c r="J150" s="36" t="str">
        <f t="shared" si="38"/>
        <v/>
      </c>
      <c r="K150" s="36">
        <f t="shared" si="41"/>
        <v>-0.5</v>
      </c>
      <c r="L150" s="36">
        <f t="shared" si="42"/>
        <v>-1</v>
      </c>
      <c r="M150" s="36">
        <f t="shared" si="39"/>
        <v>-1.5151515151515152E-2</v>
      </c>
      <c r="N150" s="42">
        <f t="shared" si="40"/>
        <v>-8.6206896551724137E-3</v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>
        <v>2</v>
      </c>
      <c r="F152" s="35">
        <v>0</v>
      </c>
      <c r="G152" s="36" t="str">
        <f t="shared" si="35"/>
        <v/>
      </c>
      <c r="H152" s="36" t="str">
        <f t="shared" si="36"/>
        <v/>
      </c>
      <c r="I152" s="36">
        <f t="shared" si="37"/>
        <v>6.9686411149825784E-3</v>
      </c>
      <c r="J152" s="36" t="str">
        <f t="shared" si="38"/>
        <v/>
      </c>
      <c r="K152" s="36">
        <f t="shared" si="41"/>
        <v>1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1</v>
      </c>
      <c r="D154" s="35">
        <v>0</v>
      </c>
      <c r="E154" s="35">
        <v>1</v>
      </c>
      <c r="F154" s="35">
        <v>3</v>
      </c>
      <c r="G154" s="36">
        <f t="shared" si="35"/>
        <v>7.575757575757576E-3</v>
      </c>
      <c r="H154" s="36" t="str">
        <f t="shared" si="36"/>
        <v/>
      </c>
      <c r="I154" s="36">
        <f t="shared" si="37"/>
        <v>3.4843205574912892E-3</v>
      </c>
      <c r="J154" s="36">
        <f t="shared" si="38"/>
        <v>1.0676156583629894E-2</v>
      </c>
      <c r="K154" s="36">
        <f t="shared" si="41"/>
        <v>0</v>
      </c>
      <c r="L154" s="36">
        <f t="shared" si="42"/>
        <v>1</v>
      </c>
      <c r="M154" s="36">
        <f t="shared" si="39"/>
        <v>0</v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1</v>
      </c>
      <c r="F155" s="35">
        <v>0</v>
      </c>
      <c r="G155" s="36" t="str">
        <f t="shared" si="35"/>
        <v/>
      </c>
      <c r="H155" s="36" t="str">
        <f t="shared" si="36"/>
        <v/>
      </c>
      <c r="I155" s="36">
        <f t="shared" si="37"/>
        <v>3.4843205574912892E-3</v>
      </c>
      <c r="J155" s="36" t="str">
        <f t="shared" si="38"/>
        <v/>
      </c>
      <c r="K155" s="36">
        <f t="shared" si="41"/>
        <v>1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1</v>
      </c>
      <c r="E156" s="35">
        <v>0</v>
      </c>
      <c r="F156" s="35">
        <v>2</v>
      </c>
      <c r="G156" s="36" t="str">
        <f t="shared" si="35"/>
        <v/>
      </c>
      <c r="H156" s="36">
        <f t="shared" si="36"/>
        <v>8.6206896551724137E-3</v>
      </c>
      <c r="I156" s="36" t="str">
        <f t="shared" si="37"/>
        <v/>
      </c>
      <c r="J156" s="36">
        <f t="shared" si="38"/>
        <v>7.1174377224199285E-3</v>
      </c>
      <c r="K156" s="36" t="str">
        <f t="shared" si="41"/>
        <v xml:space="preserve"> </v>
      </c>
      <c r="L156" s="36">
        <f t="shared" si="42"/>
        <v>1</v>
      </c>
      <c r="M156" s="36" t="str">
        <f t="shared" si="39"/>
        <v/>
      </c>
      <c r="N156" s="42">
        <f t="shared" si="40"/>
        <v>8.6206896551724137E-3</v>
      </c>
    </row>
    <row r="157" spans="1:14" ht="25.5" x14ac:dyDescent="0.2">
      <c r="A157" s="28"/>
      <c r="B157" s="30" t="s">
        <v>140</v>
      </c>
      <c r="C157" s="41">
        <v>1</v>
      </c>
      <c r="D157" s="35">
        <v>0</v>
      </c>
      <c r="E157" s="35"/>
      <c r="F157" s="35"/>
      <c r="G157" s="36">
        <f t="shared" si="35"/>
        <v>7.575757575757576E-3</v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>
        <f t="shared" si="41"/>
        <v>-1</v>
      </c>
      <c r="L157" s="36" t="str">
        <f t="shared" si="42"/>
        <v xml:space="preserve"> </v>
      </c>
      <c r="M157" s="36">
        <f t="shared" si="39"/>
        <v>-7.575757575757576E-3</v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>
        <v>1</v>
      </c>
      <c r="F161" s="35">
        <v>0</v>
      </c>
      <c r="G161" s="36" t="str">
        <f t="shared" si="35"/>
        <v/>
      </c>
      <c r="H161" s="36" t="str">
        <f t="shared" si="36"/>
        <v/>
      </c>
      <c r="I161" s="36">
        <f t="shared" si="37"/>
        <v>3.4843205574912892E-3</v>
      </c>
      <c r="J161" s="36" t="str">
        <f t="shared" si="38"/>
        <v/>
      </c>
      <c r="K161" s="36">
        <f t="shared" si="41"/>
        <v>1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1</v>
      </c>
      <c r="D166" s="35">
        <v>0</v>
      </c>
      <c r="E166" s="35">
        <v>1</v>
      </c>
      <c r="F166" s="35">
        <v>1</v>
      </c>
      <c r="G166" s="36">
        <f t="shared" si="35"/>
        <v>7.575757575757576E-3</v>
      </c>
      <c r="H166" s="36" t="str">
        <f t="shared" si="36"/>
        <v/>
      </c>
      <c r="I166" s="36">
        <f t="shared" si="37"/>
        <v>3.4843205574912892E-3</v>
      </c>
      <c r="J166" s="36">
        <f t="shared" si="38"/>
        <v>3.5587188612099642E-3</v>
      </c>
      <c r="K166" s="36">
        <f t="shared" si="41"/>
        <v>0</v>
      </c>
      <c r="L166" s="36">
        <f t="shared" si="42"/>
        <v>1</v>
      </c>
      <c r="M166" s="36">
        <f t="shared" si="39"/>
        <v>0</v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>
        <v>1</v>
      </c>
      <c r="F169" s="35">
        <v>0</v>
      </c>
      <c r="G169" s="36" t="str">
        <f t="shared" si="35"/>
        <v/>
      </c>
      <c r="H169" s="36" t="str">
        <f t="shared" si="36"/>
        <v/>
      </c>
      <c r="I169" s="36">
        <f t="shared" si="37"/>
        <v>3.4843205574912892E-3</v>
      </c>
      <c r="J169" s="36" t="str">
        <f t="shared" si="38"/>
        <v/>
      </c>
      <c r="K169" s="36">
        <f t="shared" si="41"/>
        <v>1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>
        <v>2</v>
      </c>
      <c r="F170" s="35">
        <v>2</v>
      </c>
      <c r="G170" s="36" t="str">
        <f t="shared" si="35"/>
        <v/>
      </c>
      <c r="H170" s="36" t="str">
        <f t="shared" si="36"/>
        <v/>
      </c>
      <c r="I170" s="36">
        <f t="shared" si="37"/>
        <v>6.9686411149825784E-3</v>
      </c>
      <c r="J170" s="36">
        <f t="shared" si="38"/>
        <v>7.1174377224199285E-3</v>
      </c>
      <c r="K170" s="36">
        <f t="shared" si="41"/>
        <v>1</v>
      </c>
      <c r="L170" s="36">
        <f t="shared" si="42"/>
        <v>1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>
        <v>13</v>
      </c>
      <c r="F171" s="35">
        <v>62</v>
      </c>
      <c r="G171" s="36" t="str">
        <f t="shared" si="35"/>
        <v/>
      </c>
      <c r="H171" s="36" t="str">
        <f t="shared" si="36"/>
        <v/>
      </c>
      <c r="I171" s="36">
        <f t="shared" si="37"/>
        <v>4.5296167247386762E-2</v>
      </c>
      <c r="J171" s="36">
        <f t="shared" si="38"/>
        <v>0.2206405693950178</v>
      </c>
      <c r="K171" s="36">
        <f t="shared" si="41"/>
        <v>1</v>
      </c>
      <c r="L171" s="36">
        <f t="shared" si="42"/>
        <v>1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1</v>
      </c>
      <c r="E174" s="35"/>
      <c r="F174" s="35"/>
      <c r="G174" s="36" t="str">
        <f t="shared" si="35"/>
        <v/>
      </c>
      <c r="H174" s="36">
        <f t="shared" si="36"/>
        <v>8.6206896551724137E-3</v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>
        <f t="shared" si="42"/>
        <v>-1</v>
      </c>
      <c r="M174" s="36" t="str">
        <f t="shared" si="39"/>
        <v/>
      </c>
      <c r="N174" s="42">
        <f t="shared" si="40"/>
        <v>-8.6206896551724137E-3</v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2</v>
      </c>
      <c r="D177" s="35">
        <v>0</v>
      </c>
      <c r="E177" s="35">
        <v>0</v>
      </c>
      <c r="F177" s="35">
        <v>1</v>
      </c>
      <c r="G177" s="36">
        <f t="shared" si="35"/>
        <v>1.5151515151515152E-2</v>
      </c>
      <c r="H177" s="36" t="str">
        <f t="shared" si="36"/>
        <v/>
      </c>
      <c r="I177" s="36" t="str">
        <f t="shared" si="37"/>
        <v/>
      </c>
      <c r="J177" s="36">
        <f t="shared" si="38"/>
        <v>3.5587188612099642E-3</v>
      </c>
      <c r="K177" s="36">
        <f t="shared" si="41"/>
        <v>-1</v>
      </c>
      <c r="L177" s="36">
        <f t="shared" si="42"/>
        <v>1</v>
      </c>
      <c r="M177" s="36">
        <f t="shared" si="39"/>
        <v>-1.5151515151515152E-2</v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1</v>
      </c>
      <c r="D178" s="35">
        <v>1</v>
      </c>
      <c r="E178" s="35">
        <v>21</v>
      </c>
      <c r="F178" s="35">
        <v>24</v>
      </c>
      <c r="G178" s="36">
        <f t="shared" si="35"/>
        <v>7.575757575757576E-3</v>
      </c>
      <c r="H178" s="36">
        <f t="shared" si="36"/>
        <v>8.6206896551724137E-3</v>
      </c>
      <c r="I178" s="36">
        <f t="shared" si="37"/>
        <v>7.3170731707317069E-2</v>
      </c>
      <c r="J178" s="36">
        <f t="shared" si="38"/>
        <v>8.5409252669039148E-2</v>
      </c>
      <c r="K178" s="36">
        <f t="shared" si="41"/>
        <v>20</v>
      </c>
      <c r="L178" s="36">
        <f t="shared" si="42"/>
        <v>23</v>
      </c>
      <c r="M178" s="36">
        <f t="shared" si="39"/>
        <v>0.15151515151515152</v>
      </c>
      <c r="N178" s="42">
        <f t="shared" si="40"/>
        <v>0.19827586206896552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367</v>
      </c>
      <c r="D188" s="32">
        <f>SUM(D189:D363)</f>
        <v>300</v>
      </c>
      <c r="E188" s="32">
        <f>SUM(E189:E363)</f>
        <v>259</v>
      </c>
      <c r="F188" s="32">
        <f>SUM(F189:F363)</f>
        <v>211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-0.29427792915531337</v>
      </c>
      <c r="L188" s="34">
        <f>+IF(AND(D188=0,F188=0),"",IF(D188=0,1,IF(F188=0,-1,(F188-D188)/D188)))</f>
        <v>-0.29666666666666669</v>
      </c>
      <c r="M188" s="33">
        <f t="shared" ref="M188:M219" si="47">+IF(OR(AND(G188=""),(K188="")),"",G188*K188)</f>
        <v>-0.29427792915531337</v>
      </c>
      <c r="N188" s="33">
        <f t="shared" ref="N188:N219" si="48">+IF(OR(AND(H188=""),(L188="")),"",H188*L188)</f>
        <v>-0.29666666666666669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3</v>
      </c>
      <c r="E189" s="38">
        <v>1</v>
      </c>
      <c r="F189" s="38">
        <v>0</v>
      </c>
      <c r="G189" s="39" t="str">
        <f t="shared" si="43"/>
        <v/>
      </c>
      <c r="H189" s="39">
        <f t="shared" si="44"/>
        <v>0.01</v>
      </c>
      <c r="I189" s="39">
        <f t="shared" si="45"/>
        <v>3.8610038610038611E-3</v>
      </c>
      <c r="J189" s="39" t="str">
        <f t="shared" si="46"/>
        <v/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-1</v>
      </c>
      <c r="M189" s="39" t="str">
        <f t="shared" si="47"/>
        <v/>
      </c>
      <c r="N189" s="40">
        <f t="shared" si="48"/>
        <v>-0.01</v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>
        <v>19</v>
      </c>
      <c r="F191" s="35">
        <v>9</v>
      </c>
      <c r="G191" s="36" t="str">
        <f t="shared" si="43"/>
        <v/>
      </c>
      <c r="H191" s="36" t="str">
        <f t="shared" si="44"/>
        <v/>
      </c>
      <c r="I191" s="36">
        <f t="shared" si="45"/>
        <v>7.3359073359073365E-2</v>
      </c>
      <c r="J191" s="36">
        <f t="shared" si="46"/>
        <v>4.2654028436018961E-2</v>
      </c>
      <c r="K191" s="36">
        <f t="shared" si="49"/>
        <v>1</v>
      </c>
      <c r="L191" s="36">
        <f t="shared" si="50"/>
        <v>1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2</v>
      </c>
      <c r="E193" s="35"/>
      <c r="F193" s="35"/>
      <c r="G193" s="36" t="str">
        <f t="shared" si="43"/>
        <v/>
      </c>
      <c r="H193" s="36">
        <f t="shared" si="44"/>
        <v>6.6666666666666671E-3</v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>
        <f t="shared" si="50"/>
        <v>-1</v>
      </c>
      <c r="M193" s="36" t="str">
        <f t="shared" si="47"/>
        <v/>
      </c>
      <c r="N193" s="42">
        <f t="shared" si="48"/>
        <v>-6.6666666666666671E-3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193</v>
      </c>
      <c r="D195" s="35">
        <v>131</v>
      </c>
      <c r="E195" s="35">
        <v>32</v>
      </c>
      <c r="F195" s="35">
        <v>9</v>
      </c>
      <c r="G195" s="36">
        <f t="shared" si="43"/>
        <v>0.52588555858310626</v>
      </c>
      <c r="H195" s="36">
        <f t="shared" si="44"/>
        <v>0.43666666666666665</v>
      </c>
      <c r="I195" s="36">
        <f t="shared" si="45"/>
        <v>0.12355212355212356</v>
      </c>
      <c r="J195" s="36">
        <f t="shared" si="46"/>
        <v>4.2654028436018961E-2</v>
      </c>
      <c r="K195" s="36">
        <f t="shared" si="49"/>
        <v>-0.83419689119170981</v>
      </c>
      <c r="L195" s="36">
        <f t="shared" si="50"/>
        <v>-0.93129770992366412</v>
      </c>
      <c r="M195" s="36">
        <f t="shared" si="47"/>
        <v>-0.43869209809264303</v>
      </c>
      <c r="N195" s="42">
        <f t="shared" si="48"/>
        <v>-0.40666666666666662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</v>
      </c>
      <c r="D197" s="35">
        <v>0</v>
      </c>
      <c r="E197" s="35">
        <v>4</v>
      </c>
      <c r="F197" s="35">
        <v>1</v>
      </c>
      <c r="G197" s="36">
        <f t="shared" si="43"/>
        <v>2.7247956403269754E-3</v>
      </c>
      <c r="H197" s="36" t="str">
        <f t="shared" si="44"/>
        <v/>
      </c>
      <c r="I197" s="36">
        <f t="shared" si="45"/>
        <v>1.5444015444015444E-2</v>
      </c>
      <c r="J197" s="36">
        <f t="shared" si="46"/>
        <v>4.7393364928909956E-3</v>
      </c>
      <c r="K197" s="36">
        <f t="shared" si="49"/>
        <v>3</v>
      </c>
      <c r="L197" s="36">
        <f t="shared" si="50"/>
        <v>1</v>
      </c>
      <c r="M197" s="36">
        <f t="shared" si="47"/>
        <v>8.1743869209809257E-3</v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1</v>
      </c>
      <c r="E198" s="35"/>
      <c r="F198" s="35"/>
      <c r="G198" s="36" t="str">
        <f t="shared" si="43"/>
        <v/>
      </c>
      <c r="H198" s="36">
        <f t="shared" si="44"/>
        <v>3.3333333333333335E-3</v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>
        <f t="shared" si="50"/>
        <v>-1</v>
      </c>
      <c r="M198" s="36" t="str">
        <f t="shared" si="47"/>
        <v/>
      </c>
      <c r="N198" s="42">
        <f t="shared" si="48"/>
        <v>-3.3333333333333335E-3</v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8</v>
      </c>
      <c r="D202" s="35">
        <v>6</v>
      </c>
      <c r="E202" s="35">
        <v>14</v>
      </c>
      <c r="F202" s="35">
        <v>2</v>
      </c>
      <c r="G202" s="36">
        <f t="shared" si="43"/>
        <v>2.1798365122615803E-2</v>
      </c>
      <c r="H202" s="36">
        <f t="shared" si="44"/>
        <v>0.02</v>
      </c>
      <c r="I202" s="36">
        <f t="shared" si="45"/>
        <v>5.4054054054054057E-2</v>
      </c>
      <c r="J202" s="36">
        <f t="shared" si="46"/>
        <v>9.4786729857819912E-3</v>
      </c>
      <c r="K202" s="36">
        <f t="shared" si="49"/>
        <v>0.75</v>
      </c>
      <c r="L202" s="36">
        <f t="shared" si="50"/>
        <v>-0.66666666666666663</v>
      </c>
      <c r="M202" s="36">
        <f t="shared" si="47"/>
        <v>1.6348773841961851E-2</v>
      </c>
      <c r="N202" s="42">
        <f t="shared" si="48"/>
        <v>-1.3333333333333332E-2</v>
      </c>
    </row>
    <row r="203" spans="1:14" x14ac:dyDescent="0.2">
      <c r="A203" s="28"/>
      <c r="B203" s="30" t="s">
        <v>178</v>
      </c>
      <c r="C203" s="41">
        <v>1</v>
      </c>
      <c r="D203" s="35">
        <v>1</v>
      </c>
      <c r="E203" s="35">
        <v>7</v>
      </c>
      <c r="F203" s="35">
        <v>8</v>
      </c>
      <c r="G203" s="36">
        <f t="shared" si="43"/>
        <v>2.7247956403269754E-3</v>
      </c>
      <c r="H203" s="36">
        <f t="shared" si="44"/>
        <v>3.3333333333333335E-3</v>
      </c>
      <c r="I203" s="36">
        <f t="shared" si="45"/>
        <v>2.7027027027027029E-2</v>
      </c>
      <c r="J203" s="36">
        <f t="shared" si="46"/>
        <v>3.7914691943127965E-2</v>
      </c>
      <c r="K203" s="36">
        <f t="shared" si="49"/>
        <v>6</v>
      </c>
      <c r="L203" s="36">
        <f t="shared" si="50"/>
        <v>7</v>
      </c>
      <c r="M203" s="36">
        <f t="shared" si="47"/>
        <v>1.6348773841961851E-2</v>
      </c>
      <c r="N203" s="42">
        <f t="shared" si="48"/>
        <v>2.3333333333333334E-2</v>
      </c>
    </row>
    <row r="204" spans="1:14" ht="25.5" x14ac:dyDescent="0.2">
      <c r="A204" s="28"/>
      <c r="B204" s="30" t="s">
        <v>179</v>
      </c>
      <c r="C204" s="41">
        <v>1</v>
      </c>
      <c r="D204" s="35">
        <v>1</v>
      </c>
      <c r="E204" s="35"/>
      <c r="F204" s="35"/>
      <c r="G204" s="36">
        <f t="shared" si="43"/>
        <v>2.7247956403269754E-3</v>
      </c>
      <c r="H204" s="36">
        <f t="shared" si="44"/>
        <v>3.3333333333333335E-3</v>
      </c>
      <c r="I204" s="36" t="str">
        <f t="shared" si="45"/>
        <v/>
      </c>
      <c r="J204" s="36" t="str">
        <f t="shared" si="46"/>
        <v/>
      </c>
      <c r="K204" s="36">
        <f t="shared" si="49"/>
        <v>-1</v>
      </c>
      <c r="L204" s="36">
        <f t="shared" si="50"/>
        <v>-1</v>
      </c>
      <c r="M204" s="36">
        <f t="shared" si="47"/>
        <v>-2.7247956403269754E-3</v>
      </c>
      <c r="N204" s="42">
        <f t="shared" si="48"/>
        <v>-3.3333333333333335E-3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1</v>
      </c>
      <c r="E207" s="35">
        <v>5</v>
      </c>
      <c r="F207" s="35">
        <v>1</v>
      </c>
      <c r="G207" s="36" t="str">
        <f t="shared" si="43"/>
        <v/>
      </c>
      <c r="H207" s="36">
        <f t="shared" si="44"/>
        <v>3.3333333333333335E-3</v>
      </c>
      <c r="I207" s="36">
        <f t="shared" si="45"/>
        <v>1.9305019305019305E-2</v>
      </c>
      <c r="J207" s="36">
        <f t="shared" si="46"/>
        <v>4.7393364928909956E-3</v>
      </c>
      <c r="K207" s="36">
        <f t="shared" si="49"/>
        <v>1</v>
      </c>
      <c r="L207" s="36">
        <f t="shared" si="50"/>
        <v>0</v>
      </c>
      <c r="M207" s="36" t="str">
        <f t="shared" si="47"/>
        <v/>
      </c>
      <c r="N207" s="42">
        <f t="shared" si="48"/>
        <v>0</v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>
        <v>2</v>
      </c>
      <c r="F209" s="35">
        <v>2</v>
      </c>
      <c r="G209" s="36" t="str">
        <f t="shared" si="43"/>
        <v/>
      </c>
      <c r="H209" s="36" t="str">
        <f t="shared" si="44"/>
        <v/>
      </c>
      <c r="I209" s="36">
        <f t="shared" si="45"/>
        <v>7.7220077220077222E-3</v>
      </c>
      <c r="J209" s="36">
        <f t="shared" si="46"/>
        <v>9.4786729857819912E-3</v>
      </c>
      <c r="K209" s="36">
        <f t="shared" si="49"/>
        <v>1</v>
      </c>
      <c r="L209" s="36">
        <f t="shared" si="50"/>
        <v>1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1</v>
      </c>
      <c r="D210" s="35">
        <v>1</v>
      </c>
      <c r="E210" s="35">
        <v>1</v>
      </c>
      <c r="F210" s="35">
        <v>1</v>
      </c>
      <c r="G210" s="36">
        <f t="shared" si="43"/>
        <v>2.7247956403269754E-3</v>
      </c>
      <c r="H210" s="36">
        <f t="shared" si="44"/>
        <v>3.3333333333333335E-3</v>
      </c>
      <c r="I210" s="36">
        <f t="shared" si="45"/>
        <v>3.8610038610038611E-3</v>
      </c>
      <c r="J210" s="36">
        <f t="shared" si="46"/>
        <v>4.7393364928909956E-3</v>
      </c>
      <c r="K210" s="36">
        <f t="shared" si="49"/>
        <v>0</v>
      </c>
      <c r="L210" s="36">
        <f t="shared" si="50"/>
        <v>0</v>
      </c>
      <c r="M210" s="36">
        <f t="shared" si="47"/>
        <v>0</v>
      </c>
      <c r="N210" s="42">
        <f t="shared" si="48"/>
        <v>0</v>
      </c>
    </row>
    <row r="211" spans="1:14" x14ac:dyDescent="0.2">
      <c r="A211" s="28"/>
      <c r="B211" s="30" t="s">
        <v>186</v>
      </c>
      <c r="C211" s="41">
        <v>0</v>
      </c>
      <c r="D211" s="35">
        <v>1</v>
      </c>
      <c r="E211" s="35"/>
      <c r="F211" s="35"/>
      <c r="G211" s="36" t="str">
        <f t="shared" si="43"/>
        <v/>
      </c>
      <c r="H211" s="36">
        <f t="shared" si="44"/>
        <v>3.3333333333333335E-3</v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>
        <f t="shared" si="50"/>
        <v>-1</v>
      </c>
      <c r="M211" s="36" t="str">
        <f t="shared" si="47"/>
        <v/>
      </c>
      <c r="N211" s="42">
        <f t="shared" si="48"/>
        <v>-3.3333333333333335E-3</v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>
        <v>1</v>
      </c>
      <c r="F212" s="35">
        <v>0</v>
      </c>
      <c r="G212" s="36" t="str">
        <f t="shared" si="43"/>
        <v/>
      </c>
      <c r="H212" s="36" t="str">
        <f t="shared" si="44"/>
        <v/>
      </c>
      <c r="I212" s="36">
        <f t="shared" si="45"/>
        <v>3.8610038610038611E-3</v>
      </c>
      <c r="J212" s="36" t="str">
        <f t="shared" si="46"/>
        <v/>
      </c>
      <c r="K212" s="36">
        <f t="shared" si="49"/>
        <v>1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4</v>
      </c>
      <c r="D215" s="35">
        <v>3</v>
      </c>
      <c r="E215" s="35">
        <v>1</v>
      </c>
      <c r="F215" s="35">
        <v>1</v>
      </c>
      <c r="G215" s="36">
        <f t="shared" si="43"/>
        <v>1.0899182561307902E-2</v>
      </c>
      <c r="H215" s="36">
        <f t="shared" si="44"/>
        <v>0.01</v>
      </c>
      <c r="I215" s="36">
        <f t="shared" si="45"/>
        <v>3.8610038610038611E-3</v>
      </c>
      <c r="J215" s="36">
        <f t="shared" si="46"/>
        <v>4.7393364928909956E-3</v>
      </c>
      <c r="K215" s="36">
        <f t="shared" si="49"/>
        <v>-0.75</v>
      </c>
      <c r="L215" s="36">
        <f t="shared" si="50"/>
        <v>-0.66666666666666663</v>
      </c>
      <c r="M215" s="36">
        <f t="shared" si="47"/>
        <v>-8.1743869209809257E-3</v>
      </c>
      <c r="N215" s="42">
        <f t="shared" si="48"/>
        <v>-6.6666666666666662E-3</v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>
        <v>1</v>
      </c>
      <c r="F216" s="35">
        <v>0</v>
      </c>
      <c r="G216" s="36" t="str">
        <f t="shared" si="43"/>
        <v/>
      </c>
      <c r="H216" s="36" t="str">
        <f t="shared" si="44"/>
        <v/>
      </c>
      <c r="I216" s="36">
        <f t="shared" si="45"/>
        <v>3.8610038610038611E-3</v>
      </c>
      <c r="J216" s="36" t="str">
        <f t="shared" si="46"/>
        <v/>
      </c>
      <c r="K216" s="36">
        <f t="shared" si="49"/>
        <v>1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7</v>
      </c>
      <c r="D218" s="35">
        <v>19</v>
      </c>
      <c r="E218" s="35">
        <v>19</v>
      </c>
      <c r="F218" s="35">
        <v>15</v>
      </c>
      <c r="G218" s="36">
        <f t="shared" si="43"/>
        <v>1.9073569482288829E-2</v>
      </c>
      <c r="H218" s="36">
        <f t="shared" si="44"/>
        <v>6.3333333333333339E-2</v>
      </c>
      <c r="I218" s="36">
        <f t="shared" si="45"/>
        <v>7.3359073359073365E-2</v>
      </c>
      <c r="J218" s="36">
        <f t="shared" si="46"/>
        <v>7.1090047393364927E-2</v>
      </c>
      <c r="K218" s="36">
        <f t="shared" si="49"/>
        <v>1.7142857142857142</v>
      </c>
      <c r="L218" s="36">
        <f t="shared" si="50"/>
        <v>-0.21052631578947367</v>
      </c>
      <c r="M218" s="36">
        <f t="shared" si="47"/>
        <v>3.2697547683923703E-2</v>
      </c>
      <c r="N218" s="42">
        <f t="shared" si="48"/>
        <v>-1.3333333333333334E-2</v>
      </c>
    </row>
    <row r="219" spans="1:14" x14ac:dyDescent="0.2">
      <c r="A219" s="28"/>
      <c r="B219" s="30" t="s">
        <v>194</v>
      </c>
      <c r="C219" s="41">
        <v>0</v>
      </c>
      <c r="D219" s="35">
        <v>1</v>
      </c>
      <c r="E219" s="35">
        <v>2</v>
      </c>
      <c r="F219" s="35">
        <v>3</v>
      </c>
      <c r="G219" s="36" t="str">
        <f t="shared" si="43"/>
        <v/>
      </c>
      <c r="H219" s="36">
        <f t="shared" si="44"/>
        <v>3.3333333333333335E-3</v>
      </c>
      <c r="I219" s="36">
        <f t="shared" si="45"/>
        <v>7.7220077220077222E-3</v>
      </c>
      <c r="J219" s="36">
        <f t="shared" si="46"/>
        <v>1.4218009478672985E-2</v>
      </c>
      <c r="K219" s="36">
        <f t="shared" si="49"/>
        <v>1</v>
      </c>
      <c r="L219" s="36">
        <f t="shared" si="50"/>
        <v>2</v>
      </c>
      <c r="M219" s="36" t="str">
        <f t="shared" si="47"/>
        <v/>
      </c>
      <c r="N219" s="42">
        <f t="shared" si="48"/>
        <v>6.6666666666666671E-3</v>
      </c>
    </row>
    <row r="220" spans="1:14" x14ac:dyDescent="0.2">
      <c r="A220" s="28"/>
      <c r="B220" s="30" t="s">
        <v>195</v>
      </c>
      <c r="C220" s="41">
        <v>3</v>
      </c>
      <c r="D220" s="35">
        <v>1</v>
      </c>
      <c r="E220" s="35">
        <v>18</v>
      </c>
      <c r="F220" s="35">
        <v>17</v>
      </c>
      <c r="G220" s="36">
        <f t="shared" ref="G220:G251" si="51">+IF(C220=0,"",C220/C$188)</f>
        <v>8.1743869209809257E-3</v>
      </c>
      <c r="H220" s="36">
        <f t="shared" ref="H220:H251" si="52">+IF(D220=0,"",D220/D$188)</f>
        <v>3.3333333333333335E-3</v>
      </c>
      <c r="I220" s="36">
        <f t="shared" ref="I220:I251" si="53">+IF(E220=0,"",E220/E$188)</f>
        <v>6.9498069498069498E-2</v>
      </c>
      <c r="J220" s="36">
        <f t="shared" ref="J220:J251" si="54">+IF(F220=0,"",F220/F$188)</f>
        <v>8.0568720379146919E-2</v>
      </c>
      <c r="K220" s="36">
        <f t="shared" si="49"/>
        <v>5</v>
      </c>
      <c r="L220" s="36">
        <f t="shared" si="50"/>
        <v>16</v>
      </c>
      <c r="M220" s="36">
        <f t="shared" ref="M220:M251" si="55">+IF(OR(AND(G220=""),(K220="")),"",G220*K220)</f>
        <v>4.0871934604904625E-2</v>
      </c>
      <c r="N220" s="42">
        <f t="shared" ref="N220:N251" si="56">+IF(OR(AND(H220=""),(L220="")),"",H220*L220)</f>
        <v>5.3333333333333337E-2</v>
      </c>
    </row>
    <row r="221" spans="1:14" x14ac:dyDescent="0.2">
      <c r="A221" s="28"/>
      <c r="B221" s="30" t="s">
        <v>196</v>
      </c>
      <c r="C221" s="41">
        <v>1</v>
      </c>
      <c r="D221" s="35">
        <v>3</v>
      </c>
      <c r="E221" s="35">
        <v>0</v>
      </c>
      <c r="F221" s="35">
        <v>4</v>
      </c>
      <c r="G221" s="36">
        <f t="shared" si="51"/>
        <v>2.7247956403269754E-3</v>
      </c>
      <c r="H221" s="36">
        <f t="shared" si="52"/>
        <v>0.01</v>
      </c>
      <c r="I221" s="36" t="str">
        <f t="shared" si="53"/>
        <v/>
      </c>
      <c r="J221" s="36">
        <f t="shared" si="54"/>
        <v>1.8957345971563982E-2</v>
      </c>
      <c r="K221" s="36">
        <f t="shared" ref="K221:K252" si="57">+IF(AND(C221=0,E221=0)," ",IF(C221=0,1,IF(E221=0,-1,(E221-C221)/C221)))</f>
        <v>-1</v>
      </c>
      <c r="L221" s="36">
        <f t="shared" ref="L221:L252" si="58">+IF(AND(D221=0,F221=0)," ",IF(D221=0,1,IF(F221=0,-1,(F221-D221)/D221)))</f>
        <v>0.33333333333333331</v>
      </c>
      <c r="M221" s="36">
        <f t="shared" si="55"/>
        <v>-2.7247956403269754E-3</v>
      </c>
      <c r="N221" s="42">
        <f t="shared" si="56"/>
        <v>3.3333333333333331E-3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>
        <v>1</v>
      </c>
      <c r="F222" s="35">
        <v>4</v>
      </c>
      <c r="G222" s="36" t="str">
        <f t="shared" si="51"/>
        <v/>
      </c>
      <c r="H222" s="36" t="str">
        <f t="shared" si="52"/>
        <v/>
      </c>
      <c r="I222" s="36">
        <f t="shared" si="53"/>
        <v>3.8610038610038611E-3</v>
      </c>
      <c r="J222" s="36">
        <f t="shared" si="54"/>
        <v>1.8957345971563982E-2</v>
      </c>
      <c r="K222" s="36">
        <f t="shared" si="57"/>
        <v>1</v>
      </c>
      <c r="L222" s="36">
        <f t="shared" si="58"/>
        <v>1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>
        <v>0</v>
      </c>
      <c r="F223" s="35">
        <v>1</v>
      </c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>
        <f t="shared" si="54"/>
        <v>4.7393364928909956E-3</v>
      </c>
      <c r="K223" s="36" t="str">
        <f t="shared" si="57"/>
        <v xml:space="preserve"> </v>
      </c>
      <c r="L223" s="36">
        <f t="shared" si="58"/>
        <v>1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>
        <v>0</v>
      </c>
      <c r="F225" s="35">
        <v>1</v>
      </c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>
        <f t="shared" si="54"/>
        <v>4.7393364928909956E-3</v>
      </c>
      <c r="K225" s="36" t="str">
        <f t="shared" si="57"/>
        <v xml:space="preserve"> </v>
      </c>
      <c r="L225" s="36">
        <f t="shared" si="58"/>
        <v>1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>
        <v>5</v>
      </c>
      <c r="F226" s="35">
        <v>12</v>
      </c>
      <c r="G226" s="36" t="str">
        <f t="shared" si="51"/>
        <v/>
      </c>
      <c r="H226" s="36" t="str">
        <f t="shared" si="52"/>
        <v/>
      </c>
      <c r="I226" s="36">
        <f t="shared" si="53"/>
        <v>1.9305019305019305E-2</v>
      </c>
      <c r="J226" s="36">
        <f t="shared" si="54"/>
        <v>5.6872037914691941E-2</v>
      </c>
      <c r="K226" s="36">
        <f t="shared" si="57"/>
        <v>1</v>
      </c>
      <c r="L226" s="36">
        <f t="shared" si="58"/>
        <v>1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0</v>
      </c>
      <c r="F227" s="35">
        <v>2</v>
      </c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>
        <f t="shared" si="54"/>
        <v>9.4786729857819912E-3</v>
      </c>
      <c r="K227" s="36" t="str">
        <f t="shared" si="57"/>
        <v xml:space="preserve"> 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>
        <v>2</v>
      </c>
      <c r="F230" s="35">
        <v>1</v>
      </c>
      <c r="G230" s="36" t="str">
        <f t="shared" si="51"/>
        <v/>
      </c>
      <c r="H230" s="36" t="str">
        <f t="shared" si="52"/>
        <v/>
      </c>
      <c r="I230" s="36">
        <f t="shared" si="53"/>
        <v>7.7220077220077222E-3</v>
      </c>
      <c r="J230" s="36">
        <f t="shared" si="54"/>
        <v>4.7393364928909956E-3</v>
      </c>
      <c r="K230" s="36">
        <f t="shared" si="57"/>
        <v>1</v>
      </c>
      <c r="L230" s="36">
        <f t="shared" si="58"/>
        <v>1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1</v>
      </c>
      <c r="D231" s="35">
        <v>0</v>
      </c>
      <c r="E231" s="35"/>
      <c r="F231" s="35"/>
      <c r="G231" s="36">
        <f t="shared" si="51"/>
        <v>2.7247956403269754E-3</v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>
        <f t="shared" si="57"/>
        <v>-1</v>
      </c>
      <c r="L231" s="36" t="str">
        <f t="shared" si="58"/>
        <v xml:space="preserve"> </v>
      </c>
      <c r="M231" s="36">
        <f t="shared" si="55"/>
        <v>-2.7247956403269754E-3</v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2</v>
      </c>
      <c r="E233" s="35"/>
      <c r="F233" s="35"/>
      <c r="G233" s="36" t="str">
        <f t="shared" si="51"/>
        <v/>
      </c>
      <c r="H233" s="36">
        <f t="shared" si="52"/>
        <v>6.6666666666666671E-3</v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>
        <f t="shared" si="58"/>
        <v>-1</v>
      </c>
      <c r="M233" s="36" t="str">
        <f t="shared" si="55"/>
        <v/>
      </c>
      <c r="N233" s="42">
        <f t="shared" si="56"/>
        <v>-6.6666666666666671E-3</v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</v>
      </c>
      <c r="D235" s="35">
        <v>0</v>
      </c>
      <c r="E235" s="35">
        <v>0</v>
      </c>
      <c r="F235" s="35">
        <v>3</v>
      </c>
      <c r="G235" s="36">
        <f t="shared" si="51"/>
        <v>2.7247956403269754E-3</v>
      </c>
      <c r="H235" s="36" t="str">
        <f t="shared" si="52"/>
        <v/>
      </c>
      <c r="I235" s="36" t="str">
        <f t="shared" si="53"/>
        <v/>
      </c>
      <c r="J235" s="36">
        <f t="shared" si="54"/>
        <v>1.4218009478672985E-2</v>
      </c>
      <c r="K235" s="36">
        <f t="shared" si="57"/>
        <v>-1</v>
      </c>
      <c r="L235" s="36">
        <f t="shared" si="58"/>
        <v>1</v>
      </c>
      <c r="M235" s="36">
        <f t="shared" si="55"/>
        <v>-2.7247956403269754E-3</v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88</v>
      </c>
      <c r="D242" s="35">
        <v>89</v>
      </c>
      <c r="E242" s="35">
        <v>44</v>
      </c>
      <c r="F242" s="35">
        <v>32</v>
      </c>
      <c r="G242" s="36">
        <f t="shared" si="51"/>
        <v>0.23978201634877383</v>
      </c>
      <c r="H242" s="36">
        <f t="shared" si="52"/>
        <v>0.29666666666666669</v>
      </c>
      <c r="I242" s="36">
        <f t="shared" si="53"/>
        <v>0.16988416988416988</v>
      </c>
      <c r="J242" s="36">
        <f t="shared" si="54"/>
        <v>0.15165876777251186</v>
      </c>
      <c r="K242" s="36">
        <f t="shared" si="57"/>
        <v>-0.5</v>
      </c>
      <c r="L242" s="36">
        <f t="shared" si="58"/>
        <v>-0.6404494382022472</v>
      </c>
      <c r="M242" s="36">
        <f t="shared" si="55"/>
        <v>-0.11989100817438691</v>
      </c>
      <c r="N242" s="42">
        <f t="shared" si="56"/>
        <v>-0.19000000000000003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7</v>
      </c>
      <c r="D248" s="35">
        <v>3</v>
      </c>
      <c r="E248" s="35">
        <v>1</v>
      </c>
      <c r="F248" s="35">
        <v>0</v>
      </c>
      <c r="G248" s="36">
        <f t="shared" si="51"/>
        <v>1.9073569482288829E-2</v>
      </c>
      <c r="H248" s="36">
        <f t="shared" si="52"/>
        <v>0.01</v>
      </c>
      <c r="I248" s="36">
        <f t="shared" si="53"/>
        <v>3.8610038610038611E-3</v>
      </c>
      <c r="J248" s="36" t="str">
        <f t="shared" si="54"/>
        <v/>
      </c>
      <c r="K248" s="36">
        <f t="shared" si="57"/>
        <v>-0.8571428571428571</v>
      </c>
      <c r="L248" s="36">
        <f t="shared" si="58"/>
        <v>-1</v>
      </c>
      <c r="M248" s="36">
        <f t="shared" si="55"/>
        <v>-1.6348773841961851E-2</v>
      </c>
      <c r="N248" s="42">
        <f t="shared" si="56"/>
        <v>-0.01</v>
      </c>
    </row>
    <row r="249" spans="1:14" x14ac:dyDescent="0.2">
      <c r="A249" s="28"/>
      <c r="B249" s="30" t="s">
        <v>224</v>
      </c>
      <c r="C249" s="41">
        <v>0</v>
      </c>
      <c r="D249" s="35">
        <v>1</v>
      </c>
      <c r="E249" s="35">
        <v>1</v>
      </c>
      <c r="F249" s="35">
        <v>0</v>
      </c>
      <c r="G249" s="36" t="str">
        <f t="shared" si="51"/>
        <v/>
      </c>
      <c r="H249" s="36">
        <f t="shared" si="52"/>
        <v>3.3333333333333335E-3</v>
      </c>
      <c r="I249" s="36">
        <f t="shared" si="53"/>
        <v>3.8610038610038611E-3</v>
      </c>
      <c r="J249" s="36" t="str">
        <f t="shared" si="54"/>
        <v/>
      </c>
      <c r="K249" s="36">
        <f t="shared" si="57"/>
        <v>1</v>
      </c>
      <c r="L249" s="36">
        <f t="shared" si="58"/>
        <v>-1</v>
      </c>
      <c r="M249" s="36" t="str">
        <f t="shared" si="55"/>
        <v/>
      </c>
      <c r="N249" s="42">
        <f t="shared" si="56"/>
        <v>-3.3333333333333335E-3</v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1</v>
      </c>
      <c r="E252" s="35"/>
      <c r="F252" s="35"/>
      <c r="G252" s="36" t="str">
        <f t="shared" ref="G252:G283" si="59">+IF(C252=0,"",C252/C$188)</f>
        <v/>
      </c>
      <c r="H252" s="36">
        <f t="shared" ref="H252:H283" si="60">+IF(D252=0,"",D252/D$188)</f>
        <v>3.3333333333333335E-3</v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>
        <f t="shared" si="58"/>
        <v>-1</v>
      </c>
      <c r="M252" s="36" t="str">
        <f t="shared" ref="M252:M283" si="63">+IF(OR(AND(G252=""),(K252="")),"",G252*K252)</f>
        <v/>
      </c>
      <c r="N252" s="42">
        <f t="shared" ref="N252:N283" si="64">+IF(OR(AND(H252=""),(L252="")),"",H252*L252)</f>
        <v>-3.3333333333333335E-3</v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>
        <v>6</v>
      </c>
      <c r="F255" s="35">
        <v>1</v>
      </c>
      <c r="G255" s="36" t="str">
        <f t="shared" si="59"/>
        <v/>
      </c>
      <c r="H255" s="36" t="str">
        <f t="shared" si="60"/>
        <v/>
      </c>
      <c r="I255" s="36">
        <f t="shared" si="61"/>
        <v>2.3166023166023165E-2</v>
      </c>
      <c r="J255" s="36">
        <f t="shared" si="62"/>
        <v>4.7393364928909956E-3</v>
      </c>
      <c r="K255" s="36">
        <f t="shared" si="65"/>
        <v>1</v>
      </c>
      <c r="L255" s="36">
        <f t="shared" si="66"/>
        <v>1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2</v>
      </c>
      <c r="E258" s="35">
        <v>0</v>
      </c>
      <c r="F258" s="35">
        <v>5</v>
      </c>
      <c r="G258" s="36" t="str">
        <f t="shared" si="59"/>
        <v/>
      </c>
      <c r="H258" s="36">
        <f t="shared" si="60"/>
        <v>6.6666666666666671E-3</v>
      </c>
      <c r="I258" s="36" t="str">
        <f t="shared" si="61"/>
        <v/>
      </c>
      <c r="J258" s="36">
        <f t="shared" si="62"/>
        <v>2.3696682464454975E-2</v>
      </c>
      <c r="K258" s="36" t="str">
        <f t="shared" si="65"/>
        <v xml:space="preserve"> </v>
      </c>
      <c r="L258" s="36">
        <f t="shared" si="66"/>
        <v>1.5</v>
      </c>
      <c r="M258" s="36" t="str">
        <f t="shared" si="63"/>
        <v/>
      </c>
      <c r="N258" s="42">
        <f t="shared" si="64"/>
        <v>0.01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2</v>
      </c>
      <c r="E260" s="35"/>
      <c r="F260" s="35"/>
      <c r="G260" s="36" t="str">
        <f t="shared" si="59"/>
        <v/>
      </c>
      <c r="H260" s="36">
        <f t="shared" si="60"/>
        <v>6.6666666666666671E-3</v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>
        <f t="shared" si="66"/>
        <v>-1</v>
      </c>
      <c r="M260" s="36" t="str">
        <f t="shared" si="63"/>
        <v/>
      </c>
      <c r="N260" s="42">
        <f t="shared" si="64"/>
        <v>-6.6666666666666671E-3</v>
      </c>
    </row>
    <row r="261" spans="1:14" x14ac:dyDescent="0.2">
      <c r="A261" s="28"/>
      <c r="B261" s="30" t="s">
        <v>236</v>
      </c>
      <c r="C261" s="41">
        <v>10</v>
      </c>
      <c r="D261" s="35">
        <v>1</v>
      </c>
      <c r="E261" s="35">
        <v>1</v>
      </c>
      <c r="F261" s="35">
        <v>2</v>
      </c>
      <c r="G261" s="36">
        <f t="shared" si="59"/>
        <v>2.7247956403269755E-2</v>
      </c>
      <c r="H261" s="36">
        <f t="shared" si="60"/>
        <v>3.3333333333333335E-3</v>
      </c>
      <c r="I261" s="36">
        <f t="shared" si="61"/>
        <v>3.8610038610038611E-3</v>
      </c>
      <c r="J261" s="36">
        <f t="shared" si="62"/>
        <v>9.4786729857819912E-3</v>
      </c>
      <c r="K261" s="36">
        <f t="shared" si="65"/>
        <v>-0.9</v>
      </c>
      <c r="L261" s="36">
        <f t="shared" si="66"/>
        <v>1</v>
      </c>
      <c r="M261" s="36">
        <f t="shared" si="63"/>
        <v>-2.4523160762942781E-2</v>
      </c>
      <c r="N261" s="42">
        <f t="shared" si="64"/>
        <v>3.3333333333333335E-3</v>
      </c>
    </row>
    <row r="262" spans="1:14" ht="25.5" x14ac:dyDescent="0.2">
      <c r="A262" s="28"/>
      <c r="B262" s="30" t="s">
        <v>237</v>
      </c>
      <c r="C262" s="41">
        <v>1</v>
      </c>
      <c r="D262" s="35">
        <v>0</v>
      </c>
      <c r="E262" s="35"/>
      <c r="F262" s="35"/>
      <c r="G262" s="36">
        <f t="shared" si="59"/>
        <v>2.7247956403269754E-3</v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>
        <f t="shared" si="65"/>
        <v>-1</v>
      </c>
      <c r="L262" s="36" t="str">
        <f t="shared" si="66"/>
        <v xml:space="preserve"> </v>
      </c>
      <c r="M262" s="36">
        <f t="shared" si="63"/>
        <v>-2.7247956403269754E-3</v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>
        <v>1</v>
      </c>
      <c r="F265" s="35">
        <v>0</v>
      </c>
      <c r="G265" s="36" t="str">
        <f t="shared" si="59"/>
        <v/>
      </c>
      <c r="H265" s="36" t="str">
        <f t="shared" si="60"/>
        <v/>
      </c>
      <c r="I265" s="36">
        <f t="shared" si="61"/>
        <v>3.8610038610038611E-3</v>
      </c>
      <c r="J265" s="36" t="str">
        <f t="shared" si="62"/>
        <v/>
      </c>
      <c r="K265" s="36">
        <f t="shared" si="65"/>
        <v>1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1</v>
      </c>
      <c r="D266" s="35">
        <v>0</v>
      </c>
      <c r="E266" s="35"/>
      <c r="F266" s="35"/>
      <c r="G266" s="36">
        <f t="shared" si="59"/>
        <v>2.7247956403269754E-3</v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>
        <f t="shared" si="65"/>
        <v>-1</v>
      </c>
      <c r="L266" s="36" t="str">
        <f t="shared" si="66"/>
        <v xml:space="preserve"> </v>
      </c>
      <c r="M266" s="36">
        <f t="shared" si="63"/>
        <v>-2.7247956403269754E-3</v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1</v>
      </c>
      <c r="E267" s="35"/>
      <c r="F267" s="35"/>
      <c r="G267" s="36" t="str">
        <f t="shared" si="59"/>
        <v/>
      </c>
      <c r="H267" s="36">
        <f t="shared" si="60"/>
        <v>3.3333333333333335E-3</v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>
        <f t="shared" si="66"/>
        <v>-1</v>
      </c>
      <c r="M267" s="36" t="str">
        <f t="shared" si="63"/>
        <v/>
      </c>
      <c r="N267" s="42">
        <f t="shared" si="64"/>
        <v>-3.3333333333333335E-3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1</v>
      </c>
      <c r="D270" s="35">
        <v>1</v>
      </c>
      <c r="E270" s="35"/>
      <c r="F270" s="35"/>
      <c r="G270" s="36">
        <f t="shared" si="59"/>
        <v>2.7247956403269754E-3</v>
      </c>
      <c r="H270" s="36">
        <f t="shared" si="60"/>
        <v>3.3333333333333335E-3</v>
      </c>
      <c r="I270" s="36" t="str">
        <f t="shared" si="61"/>
        <v/>
      </c>
      <c r="J270" s="36" t="str">
        <f t="shared" si="62"/>
        <v/>
      </c>
      <c r="K270" s="36">
        <f t="shared" si="65"/>
        <v>-1</v>
      </c>
      <c r="L270" s="36">
        <f t="shared" si="66"/>
        <v>-1</v>
      </c>
      <c r="M270" s="36">
        <f t="shared" si="63"/>
        <v>-2.7247956403269754E-3</v>
      </c>
      <c r="N270" s="42">
        <f t="shared" si="64"/>
        <v>-3.3333333333333335E-3</v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2</v>
      </c>
      <c r="D275" s="35">
        <v>0</v>
      </c>
      <c r="E275" s="35"/>
      <c r="F275" s="35"/>
      <c r="G275" s="36">
        <f t="shared" si="59"/>
        <v>5.4495912806539508E-3</v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>
        <f t="shared" si="65"/>
        <v>-1</v>
      </c>
      <c r="L275" s="36" t="str">
        <f t="shared" si="66"/>
        <v xml:space="preserve"> </v>
      </c>
      <c r="M275" s="36">
        <f t="shared" si="63"/>
        <v>-5.4495912806539508E-3</v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>
        <v>12</v>
      </c>
      <c r="F276" s="35">
        <v>0</v>
      </c>
      <c r="G276" s="36">
        <f t="shared" si="59"/>
        <v>2.7247956403269754E-3</v>
      </c>
      <c r="H276" s="36" t="str">
        <f t="shared" si="60"/>
        <v/>
      </c>
      <c r="I276" s="36">
        <f t="shared" si="61"/>
        <v>4.633204633204633E-2</v>
      </c>
      <c r="J276" s="36" t="str">
        <f t="shared" si="62"/>
        <v/>
      </c>
      <c r="K276" s="36">
        <f t="shared" si="65"/>
        <v>11</v>
      </c>
      <c r="L276" s="36" t="str">
        <f t="shared" si="66"/>
        <v xml:space="preserve"> </v>
      </c>
      <c r="M276" s="36">
        <f t="shared" si="63"/>
        <v>2.9972752043596729E-2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1</v>
      </c>
      <c r="E280" s="35">
        <v>1</v>
      </c>
      <c r="F280" s="35">
        <v>0</v>
      </c>
      <c r="G280" s="36" t="str">
        <f t="shared" si="59"/>
        <v/>
      </c>
      <c r="H280" s="36">
        <f t="shared" si="60"/>
        <v>3.3333333333333335E-3</v>
      </c>
      <c r="I280" s="36">
        <f t="shared" si="61"/>
        <v>3.8610038610038611E-3</v>
      </c>
      <c r="J280" s="36" t="str">
        <f t="shared" si="62"/>
        <v/>
      </c>
      <c r="K280" s="36">
        <f t="shared" si="65"/>
        <v>1</v>
      </c>
      <c r="L280" s="36">
        <f t="shared" si="66"/>
        <v>-1</v>
      </c>
      <c r="M280" s="36" t="str">
        <f t="shared" si="63"/>
        <v/>
      </c>
      <c r="N280" s="42">
        <f t="shared" si="64"/>
        <v>-3.3333333333333335E-3</v>
      </c>
    </row>
    <row r="281" spans="1:14" x14ac:dyDescent="0.2">
      <c r="A281" s="28"/>
      <c r="B281" s="30" t="s">
        <v>256</v>
      </c>
      <c r="C281" s="41">
        <v>0</v>
      </c>
      <c r="D281" s="35">
        <v>3</v>
      </c>
      <c r="E281" s="35">
        <v>0</v>
      </c>
      <c r="F281" s="35">
        <v>3</v>
      </c>
      <c r="G281" s="36" t="str">
        <f t="shared" si="59"/>
        <v/>
      </c>
      <c r="H281" s="36">
        <f t="shared" si="60"/>
        <v>0.01</v>
      </c>
      <c r="I281" s="36" t="str">
        <f t="shared" si="61"/>
        <v/>
      </c>
      <c r="J281" s="36">
        <f t="shared" si="62"/>
        <v>1.4218009478672985E-2</v>
      </c>
      <c r="K281" s="36" t="str">
        <f t="shared" si="65"/>
        <v xml:space="preserve"> </v>
      </c>
      <c r="L281" s="36">
        <f t="shared" si="66"/>
        <v>0</v>
      </c>
      <c r="M281" s="36" t="str">
        <f t="shared" si="63"/>
        <v/>
      </c>
      <c r="N281" s="42">
        <f t="shared" si="64"/>
        <v>0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>
        <v>1</v>
      </c>
      <c r="F283" s="35">
        <v>2</v>
      </c>
      <c r="G283" s="36" t="str">
        <f t="shared" si="59"/>
        <v/>
      </c>
      <c r="H283" s="36" t="str">
        <f t="shared" si="60"/>
        <v/>
      </c>
      <c r="I283" s="36">
        <f t="shared" si="61"/>
        <v>3.8610038610038611E-3</v>
      </c>
      <c r="J283" s="36">
        <f t="shared" si="62"/>
        <v>9.4786729857819912E-3</v>
      </c>
      <c r="K283" s="36">
        <f t="shared" si="65"/>
        <v>1</v>
      </c>
      <c r="L283" s="36">
        <f t="shared" si="66"/>
        <v>1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>
        <v>17</v>
      </c>
      <c r="F284" s="35">
        <v>7</v>
      </c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>
        <f t="shared" ref="I284:I315" si="69">+IF(E284=0,"",E284/E$188)</f>
        <v>6.5637065637065631E-2</v>
      </c>
      <c r="J284" s="36">
        <f t="shared" ref="J284:J315" si="70">+IF(F284=0,"",F284/F$188)</f>
        <v>3.3175355450236969E-2</v>
      </c>
      <c r="K284" s="36">
        <f t="shared" si="65"/>
        <v>1</v>
      </c>
      <c r="L284" s="36">
        <f t="shared" si="66"/>
        <v>1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>
        <v>0</v>
      </c>
      <c r="F285" s="35">
        <v>2</v>
      </c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>
        <f t="shared" si="70"/>
        <v>9.4786729857819912E-3</v>
      </c>
      <c r="K285" s="36" t="str">
        <f t="shared" ref="K285:K316" si="73">+IF(AND(C285=0,E285=0)," ",IF(C285=0,1,IF(E285=0,-1,(E285-C285)/C285)))</f>
        <v xml:space="preserve"> </v>
      </c>
      <c r="L285" s="36">
        <f t="shared" ref="L285:L316" si="74">+IF(AND(D285=0,F285=0)," ",IF(D285=0,1,IF(F285=0,-1,(F285-D285)/D285)))</f>
        <v>1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>
        <v>2</v>
      </c>
      <c r="F286" s="35">
        <v>4</v>
      </c>
      <c r="G286" s="36" t="str">
        <f t="shared" si="67"/>
        <v/>
      </c>
      <c r="H286" s="36" t="str">
        <f t="shared" si="68"/>
        <v/>
      </c>
      <c r="I286" s="36">
        <f t="shared" si="69"/>
        <v>7.7220077220077222E-3</v>
      </c>
      <c r="J286" s="36">
        <f t="shared" si="70"/>
        <v>1.8957345971563982E-2</v>
      </c>
      <c r="K286" s="36">
        <f t="shared" si="73"/>
        <v>1</v>
      </c>
      <c r="L286" s="36">
        <f t="shared" si="74"/>
        <v>1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>
        <v>1</v>
      </c>
      <c r="F287" s="35">
        <v>0</v>
      </c>
      <c r="G287" s="36" t="str">
        <f t="shared" si="67"/>
        <v/>
      </c>
      <c r="H287" s="36" t="str">
        <f t="shared" si="68"/>
        <v/>
      </c>
      <c r="I287" s="36">
        <f t="shared" si="69"/>
        <v>3.8610038610038611E-3</v>
      </c>
      <c r="J287" s="36" t="str">
        <f t="shared" si="70"/>
        <v/>
      </c>
      <c r="K287" s="36">
        <f t="shared" si="73"/>
        <v>1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0</v>
      </c>
      <c r="F288" s="35">
        <v>1</v>
      </c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>
        <f t="shared" si="70"/>
        <v>4.7393364928909956E-3</v>
      </c>
      <c r="K288" s="36" t="str">
        <f t="shared" si="73"/>
        <v xml:space="preserve"> </v>
      </c>
      <c r="L288" s="36">
        <f t="shared" si="74"/>
        <v>1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>
        <v>0</v>
      </c>
      <c r="F292" s="35">
        <v>1</v>
      </c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>
        <f t="shared" si="70"/>
        <v>4.7393364928909956E-3</v>
      </c>
      <c r="K292" s="36" t="str">
        <f t="shared" si="73"/>
        <v xml:space="preserve"> </v>
      </c>
      <c r="L292" s="36">
        <f t="shared" si="74"/>
        <v>1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2</v>
      </c>
      <c r="D293" s="35">
        <v>1</v>
      </c>
      <c r="E293" s="35">
        <v>4</v>
      </c>
      <c r="F293" s="35">
        <v>2</v>
      </c>
      <c r="G293" s="36">
        <f t="shared" si="67"/>
        <v>5.4495912806539508E-3</v>
      </c>
      <c r="H293" s="36">
        <f t="shared" si="68"/>
        <v>3.3333333333333335E-3</v>
      </c>
      <c r="I293" s="36">
        <f t="shared" si="69"/>
        <v>1.5444015444015444E-2</v>
      </c>
      <c r="J293" s="36">
        <f t="shared" si="70"/>
        <v>9.4786729857819912E-3</v>
      </c>
      <c r="K293" s="36">
        <f t="shared" si="73"/>
        <v>1</v>
      </c>
      <c r="L293" s="36">
        <f t="shared" si="74"/>
        <v>1</v>
      </c>
      <c r="M293" s="36">
        <f t="shared" si="71"/>
        <v>5.4495912806539508E-3</v>
      </c>
      <c r="N293" s="42">
        <f t="shared" si="72"/>
        <v>3.3333333333333335E-3</v>
      </c>
    </row>
    <row r="294" spans="1:14" x14ac:dyDescent="0.2">
      <c r="A294" s="28"/>
      <c r="B294" s="30" t="s">
        <v>269</v>
      </c>
      <c r="C294" s="41">
        <v>0</v>
      </c>
      <c r="D294" s="35">
        <v>3</v>
      </c>
      <c r="E294" s="35">
        <v>1</v>
      </c>
      <c r="F294" s="35">
        <v>0</v>
      </c>
      <c r="G294" s="36" t="str">
        <f t="shared" si="67"/>
        <v/>
      </c>
      <c r="H294" s="36">
        <f t="shared" si="68"/>
        <v>0.01</v>
      </c>
      <c r="I294" s="36">
        <f t="shared" si="69"/>
        <v>3.8610038610038611E-3</v>
      </c>
      <c r="J294" s="36" t="str">
        <f t="shared" si="70"/>
        <v/>
      </c>
      <c r="K294" s="36">
        <f t="shared" si="73"/>
        <v>1</v>
      </c>
      <c r="L294" s="36">
        <f t="shared" si="74"/>
        <v>-1</v>
      </c>
      <c r="M294" s="36" t="str">
        <f t="shared" si="71"/>
        <v/>
      </c>
      <c r="N294" s="42">
        <f t="shared" si="72"/>
        <v>-0.01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1</v>
      </c>
      <c r="E298" s="35">
        <v>0</v>
      </c>
      <c r="F298" s="35">
        <v>1</v>
      </c>
      <c r="G298" s="36" t="str">
        <f t="shared" si="67"/>
        <v/>
      </c>
      <c r="H298" s="36">
        <f t="shared" si="68"/>
        <v>3.3333333333333335E-3</v>
      </c>
      <c r="I298" s="36" t="str">
        <f t="shared" si="69"/>
        <v/>
      </c>
      <c r="J298" s="36">
        <f t="shared" si="70"/>
        <v>4.7393364928909956E-3</v>
      </c>
      <c r="K298" s="36" t="str">
        <f t="shared" si="73"/>
        <v xml:space="preserve"> </v>
      </c>
      <c r="L298" s="36">
        <f t="shared" si="74"/>
        <v>0</v>
      </c>
      <c r="M298" s="36" t="str">
        <f t="shared" si="71"/>
        <v/>
      </c>
      <c r="N298" s="42">
        <f t="shared" si="72"/>
        <v>0</v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0</v>
      </c>
      <c r="F299" s="35">
        <v>2</v>
      </c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>
        <f t="shared" si="70"/>
        <v>9.4786729857819912E-3</v>
      </c>
      <c r="K299" s="36" t="str">
        <f t="shared" si="73"/>
        <v xml:space="preserve"> </v>
      </c>
      <c r="L299" s="36">
        <f t="shared" si="74"/>
        <v>1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3</v>
      </c>
      <c r="E300" s="35"/>
      <c r="F300" s="35"/>
      <c r="G300" s="36" t="str">
        <f t="shared" si="67"/>
        <v/>
      </c>
      <c r="H300" s="36">
        <f t="shared" si="68"/>
        <v>0.01</v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>
        <f t="shared" si="74"/>
        <v>-1</v>
      </c>
      <c r="M300" s="36" t="str">
        <f t="shared" si="71"/>
        <v/>
      </c>
      <c r="N300" s="42">
        <f t="shared" si="72"/>
        <v>-0.01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8</v>
      </c>
      <c r="D306" s="35">
        <v>3</v>
      </c>
      <c r="E306" s="35">
        <v>10</v>
      </c>
      <c r="F306" s="35">
        <v>9</v>
      </c>
      <c r="G306" s="36">
        <f t="shared" si="67"/>
        <v>2.1798365122615803E-2</v>
      </c>
      <c r="H306" s="36">
        <f t="shared" si="68"/>
        <v>0.01</v>
      </c>
      <c r="I306" s="36">
        <f t="shared" si="69"/>
        <v>3.8610038610038609E-2</v>
      </c>
      <c r="J306" s="36">
        <f t="shared" si="70"/>
        <v>4.2654028436018961E-2</v>
      </c>
      <c r="K306" s="36">
        <f t="shared" si="73"/>
        <v>0.25</v>
      </c>
      <c r="L306" s="36">
        <f t="shared" si="74"/>
        <v>2</v>
      </c>
      <c r="M306" s="36">
        <f t="shared" si="71"/>
        <v>5.4495912806539508E-3</v>
      </c>
      <c r="N306" s="42">
        <f t="shared" si="72"/>
        <v>0.02</v>
      </c>
    </row>
    <row r="307" spans="1:14" x14ac:dyDescent="0.2">
      <c r="A307" s="28"/>
      <c r="B307" s="30" t="s">
        <v>282</v>
      </c>
      <c r="C307" s="41">
        <v>3</v>
      </c>
      <c r="D307" s="35">
        <v>1</v>
      </c>
      <c r="E307" s="35">
        <v>7</v>
      </c>
      <c r="F307" s="35">
        <v>4</v>
      </c>
      <c r="G307" s="36">
        <f t="shared" si="67"/>
        <v>8.1743869209809257E-3</v>
      </c>
      <c r="H307" s="36">
        <f t="shared" si="68"/>
        <v>3.3333333333333335E-3</v>
      </c>
      <c r="I307" s="36">
        <f t="shared" si="69"/>
        <v>2.7027027027027029E-2</v>
      </c>
      <c r="J307" s="36">
        <f t="shared" si="70"/>
        <v>1.8957345971563982E-2</v>
      </c>
      <c r="K307" s="36">
        <f t="shared" si="73"/>
        <v>1.3333333333333333</v>
      </c>
      <c r="L307" s="36">
        <f t="shared" si="74"/>
        <v>3</v>
      </c>
      <c r="M307" s="36">
        <f t="shared" si="71"/>
        <v>1.08991825613079E-2</v>
      </c>
      <c r="N307" s="42">
        <f t="shared" si="72"/>
        <v>0.01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1</v>
      </c>
      <c r="D309" s="35">
        <v>0</v>
      </c>
      <c r="E309" s="35">
        <v>1</v>
      </c>
      <c r="F309" s="35">
        <v>0</v>
      </c>
      <c r="G309" s="36">
        <f t="shared" si="67"/>
        <v>2.7247956403269754E-3</v>
      </c>
      <c r="H309" s="36" t="str">
        <f t="shared" si="68"/>
        <v/>
      </c>
      <c r="I309" s="36">
        <f t="shared" si="69"/>
        <v>3.8610038610038611E-3</v>
      </c>
      <c r="J309" s="36" t="str">
        <f t="shared" si="70"/>
        <v/>
      </c>
      <c r="K309" s="36">
        <f t="shared" si="73"/>
        <v>0</v>
      </c>
      <c r="L309" s="36" t="str">
        <f t="shared" si="74"/>
        <v xml:space="preserve"> </v>
      </c>
      <c r="M309" s="36">
        <f t="shared" si="71"/>
        <v>0</v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>
        <v>3</v>
      </c>
      <c r="F310" s="35">
        <v>0</v>
      </c>
      <c r="G310" s="36" t="str">
        <f t="shared" si="67"/>
        <v/>
      </c>
      <c r="H310" s="36" t="str">
        <f t="shared" si="68"/>
        <v/>
      </c>
      <c r="I310" s="36">
        <f t="shared" si="69"/>
        <v>1.1583011583011582E-2</v>
      </c>
      <c r="J310" s="36" t="str">
        <f t="shared" si="70"/>
        <v/>
      </c>
      <c r="K310" s="36">
        <f t="shared" si="73"/>
        <v>1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1</v>
      </c>
      <c r="D311" s="35">
        <v>0</v>
      </c>
      <c r="E311" s="35">
        <v>1</v>
      </c>
      <c r="F311" s="35">
        <v>0</v>
      </c>
      <c r="G311" s="36">
        <f t="shared" si="67"/>
        <v>2.7247956403269754E-3</v>
      </c>
      <c r="H311" s="36" t="str">
        <f t="shared" si="68"/>
        <v/>
      </c>
      <c r="I311" s="36">
        <f t="shared" si="69"/>
        <v>3.8610038610038611E-3</v>
      </c>
      <c r="J311" s="36" t="str">
        <f t="shared" si="70"/>
        <v/>
      </c>
      <c r="K311" s="36">
        <f t="shared" si="73"/>
        <v>0</v>
      </c>
      <c r="L311" s="36" t="str">
        <f t="shared" si="74"/>
        <v xml:space="preserve"> </v>
      </c>
      <c r="M311" s="36">
        <f t="shared" si="71"/>
        <v>0</v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>
        <v>0</v>
      </c>
      <c r="F315" s="35">
        <v>1</v>
      </c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>
        <f t="shared" si="70"/>
        <v>4.7393364928909956E-3</v>
      </c>
      <c r="K315" s="36" t="str">
        <f t="shared" si="73"/>
        <v xml:space="preserve"> </v>
      </c>
      <c r="L315" s="36">
        <f t="shared" si="74"/>
        <v>1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18</v>
      </c>
      <c r="D318" s="35">
        <v>1</v>
      </c>
      <c r="E318" s="35">
        <v>1</v>
      </c>
      <c r="F318" s="35">
        <v>0</v>
      </c>
      <c r="G318" s="36">
        <f t="shared" si="75"/>
        <v>4.9046321525885561E-2</v>
      </c>
      <c r="H318" s="36">
        <f t="shared" si="76"/>
        <v>3.3333333333333335E-3</v>
      </c>
      <c r="I318" s="36">
        <f t="shared" si="77"/>
        <v>3.8610038610038611E-3</v>
      </c>
      <c r="J318" s="36" t="str">
        <f t="shared" si="78"/>
        <v/>
      </c>
      <c r="K318" s="36">
        <f t="shared" si="81"/>
        <v>-0.94444444444444442</v>
      </c>
      <c r="L318" s="36">
        <f t="shared" si="82"/>
        <v>-1</v>
      </c>
      <c r="M318" s="36">
        <f t="shared" si="79"/>
        <v>-4.6321525885558587E-2</v>
      </c>
      <c r="N318" s="42">
        <f t="shared" si="80"/>
        <v>-3.3333333333333335E-3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>
        <v>0</v>
      </c>
      <c r="F320" s="35">
        <v>1</v>
      </c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>
        <f t="shared" si="78"/>
        <v>4.7393364928909956E-3</v>
      </c>
      <c r="K320" s="36" t="str">
        <f t="shared" si="81"/>
        <v xml:space="preserve"> </v>
      </c>
      <c r="L320" s="36">
        <f t="shared" si="82"/>
        <v>1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3</v>
      </c>
      <c r="E324" s="35">
        <v>1</v>
      </c>
      <c r="F324" s="35">
        <v>1</v>
      </c>
      <c r="G324" s="36" t="str">
        <f t="shared" si="75"/>
        <v/>
      </c>
      <c r="H324" s="36">
        <f t="shared" si="76"/>
        <v>0.01</v>
      </c>
      <c r="I324" s="36">
        <f t="shared" si="77"/>
        <v>3.8610038610038611E-3</v>
      </c>
      <c r="J324" s="36">
        <f t="shared" si="78"/>
        <v>4.7393364928909956E-3</v>
      </c>
      <c r="K324" s="36">
        <f t="shared" si="81"/>
        <v>1</v>
      </c>
      <c r="L324" s="36">
        <f t="shared" si="82"/>
        <v>-0.66666666666666663</v>
      </c>
      <c r="M324" s="36" t="str">
        <f t="shared" si="79"/>
        <v/>
      </c>
      <c r="N324" s="42">
        <f t="shared" si="80"/>
        <v>-6.6666666666666662E-3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1</v>
      </c>
      <c r="E327" s="35">
        <v>3</v>
      </c>
      <c r="F327" s="35">
        <v>13</v>
      </c>
      <c r="G327" s="36" t="str">
        <f t="shared" si="75"/>
        <v/>
      </c>
      <c r="H327" s="36">
        <f t="shared" si="76"/>
        <v>3.3333333333333335E-3</v>
      </c>
      <c r="I327" s="36">
        <f t="shared" si="77"/>
        <v>1.1583011583011582E-2</v>
      </c>
      <c r="J327" s="36">
        <f t="shared" si="78"/>
        <v>6.1611374407582936E-2</v>
      </c>
      <c r="K327" s="36">
        <f t="shared" si="81"/>
        <v>1</v>
      </c>
      <c r="L327" s="36">
        <f t="shared" si="82"/>
        <v>12</v>
      </c>
      <c r="M327" s="36" t="str">
        <f t="shared" si="79"/>
        <v/>
      </c>
      <c r="N327" s="42">
        <f t="shared" si="80"/>
        <v>0.04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>
        <v>0</v>
      </c>
      <c r="F329" s="35">
        <v>1</v>
      </c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>
        <f t="shared" si="78"/>
        <v>4.7393364928909956E-3</v>
      </c>
      <c r="K329" s="36" t="str">
        <f t="shared" si="81"/>
        <v xml:space="preserve"> </v>
      </c>
      <c r="L329" s="36">
        <f t="shared" si="82"/>
        <v>1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/>
      <c r="F336" s="35"/>
      <c r="G336" s="36" t="str">
        <f t="shared" si="75"/>
        <v/>
      </c>
      <c r="H336" s="36">
        <f t="shared" si="76"/>
        <v>3.3333333333333335E-3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-3.3333333333333335E-3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>
        <v>3</v>
      </c>
      <c r="F338" s="35">
        <v>19</v>
      </c>
      <c r="G338" s="36" t="str">
        <f t="shared" si="75"/>
        <v/>
      </c>
      <c r="H338" s="36" t="str">
        <f t="shared" si="76"/>
        <v/>
      </c>
      <c r="I338" s="36">
        <f t="shared" si="77"/>
        <v>1.1583011583011582E-2</v>
      </c>
      <c r="J338" s="36">
        <f t="shared" si="78"/>
        <v>9.004739336492891E-2</v>
      </c>
      <c r="K338" s="36">
        <f t="shared" si="81"/>
        <v>1</v>
      </c>
      <c r="L338" s="36">
        <f t="shared" si="82"/>
        <v>1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1</v>
      </c>
      <c r="D347" s="35">
        <v>0</v>
      </c>
      <c r="E347" s="35">
        <v>1</v>
      </c>
      <c r="F347" s="35">
        <v>0</v>
      </c>
      <c r="G347" s="36">
        <f t="shared" si="75"/>
        <v>2.7247956403269754E-3</v>
      </c>
      <c r="H347" s="36" t="str">
        <f t="shared" si="76"/>
        <v/>
      </c>
      <c r="I347" s="36">
        <f t="shared" si="77"/>
        <v>3.8610038610038611E-3</v>
      </c>
      <c r="J347" s="36" t="str">
        <f t="shared" si="78"/>
        <v/>
      </c>
      <c r="K347" s="36">
        <f t="shared" si="81"/>
        <v>0</v>
      </c>
      <c r="L347" s="36" t="str">
        <f t="shared" si="82"/>
        <v xml:space="preserve"> </v>
      </c>
      <c r="M347" s="36">
        <f t="shared" si="79"/>
        <v>0</v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1166</v>
      </c>
      <c r="D371" s="32">
        <f>SUM(D372:D604)</f>
        <v>1036</v>
      </c>
      <c r="E371" s="32">
        <f>SUM(E372:E604)</f>
        <v>1218</v>
      </c>
      <c r="F371" s="32">
        <f>SUM(F372:F604)</f>
        <v>1045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4.4596912521440824E-2</v>
      </c>
      <c r="L371" s="34">
        <f>+IF(AND(D371=0,F371=0),"",IF(D371=0,1,IF(F371=0,-1,(F371-D371)/D371)))</f>
        <v>8.6872586872586872E-3</v>
      </c>
      <c r="M371" s="33">
        <f t="shared" ref="M371:M434" si="95">+IF(OR(AND(G371=""),(K371="")),"",G371*K371)</f>
        <v>4.4596912521440824E-2</v>
      </c>
      <c r="N371" s="33">
        <f t="shared" ref="N371:N434" si="96">+IF(OR(AND(H371=""),(L371="")),"",H371*L371)</f>
        <v>8.6872586872586872E-3</v>
      </c>
    </row>
    <row r="372" spans="1:14" x14ac:dyDescent="0.2">
      <c r="A372" s="28"/>
      <c r="B372" s="29" t="s">
        <v>339</v>
      </c>
      <c r="C372" s="37">
        <v>6</v>
      </c>
      <c r="D372" s="38">
        <v>0</v>
      </c>
      <c r="E372" s="38">
        <v>1</v>
      </c>
      <c r="F372" s="38">
        <v>0</v>
      </c>
      <c r="G372" s="39">
        <f t="shared" si="91"/>
        <v>5.1457975986277877E-3</v>
      </c>
      <c r="H372" s="39" t="str">
        <f t="shared" si="92"/>
        <v/>
      </c>
      <c r="I372" s="39">
        <f t="shared" si="93"/>
        <v>8.2101806239737272E-4</v>
      </c>
      <c r="J372" s="39" t="str">
        <f t="shared" si="94"/>
        <v/>
      </c>
      <c r="K372" s="39">
        <f t="shared" ref="K372:K435" si="97">+IF(AND(C372=0,E372=0)," ",IF(C372=0,1,IF(E372=0,-1,(E372-C372)/C372)))</f>
        <v>-0.83333333333333337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-4.2881646655231562E-3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>
        <v>1</v>
      </c>
      <c r="F373" s="35">
        <v>0</v>
      </c>
      <c r="G373" s="36" t="str">
        <f t="shared" si="91"/>
        <v/>
      </c>
      <c r="H373" s="36" t="str">
        <f t="shared" si="92"/>
        <v/>
      </c>
      <c r="I373" s="36">
        <f t="shared" si="93"/>
        <v>8.2101806239737272E-4</v>
      </c>
      <c r="J373" s="36" t="str">
        <f t="shared" si="94"/>
        <v/>
      </c>
      <c r="K373" s="36">
        <f t="shared" si="97"/>
        <v>1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>
        <v>147</v>
      </c>
      <c r="F374" s="35">
        <v>153</v>
      </c>
      <c r="G374" s="36" t="str">
        <f t="shared" si="91"/>
        <v/>
      </c>
      <c r="H374" s="36" t="str">
        <f t="shared" si="92"/>
        <v/>
      </c>
      <c r="I374" s="36">
        <f t="shared" si="93"/>
        <v>0.1206896551724138</v>
      </c>
      <c r="J374" s="36">
        <f t="shared" si="94"/>
        <v>0.14641148325358852</v>
      </c>
      <c r="K374" s="36">
        <f t="shared" si="97"/>
        <v>1</v>
      </c>
      <c r="L374" s="36">
        <f t="shared" si="98"/>
        <v>1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20</v>
      </c>
      <c r="D377" s="35">
        <v>25</v>
      </c>
      <c r="E377" s="35">
        <v>67</v>
      </c>
      <c r="F377" s="35">
        <v>42</v>
      </c>
      <c r="G377" s="36">
        <f t="shared" si="91"/>
        <v>1.7152658662092625E-2</v>
      </c>
      <c r="H377" s="36">
        <f t="shared" si="92"/>
        <v>2.4131274131274132E-2</v>
      </c>
      <c r="I377" s="36">
        <f t="shared" si="93"/>
        <v>5.5008210180623976E-2</v>
      </c>
      <c r="J377" s="36">
        <f t="shared" si="94"/>
        <v>4.0191387559808611E-2</v>
      </c>
      <c r="K377" s="36">
        <f t="shared" si="97"/>
        <v>2.35</v>
      </c>
      <c r="L377" s="36">
        <f t="shared" si="98"/>
        <v>0.68</v>
      </c>
      <c r="M377" s="36">
        <f t="shared" si="95"/>
        <v>4.0308747855917669E-2</v>
      </c>
      <c r="N377" s="42">
        <f t="shared" si="96"/>
        <v>1.6409266409266411E-2</v>
      </c>
    </row>
    <row r="378" spans="1:14" x14ac:dyDescent="0.2">
      <c r="A378" s="28"/>
      <c r="B378" s="30" t="s">
        <v>345</v>
      </c>
      <c r="C378" s="41">
        <v>1</v>
      </c>
      <c r="D378" s="35">
        <v>0</v>
      </c>
      <c r="E378" s="35">
        <v>1</v>
      </c>
      <c r="F378" s="35">
        <v>2</v>
      </c>
      <c r="G378" s="36">
        <f t="shared" si="91"/>
        <v>8.576329331046312E-4</v>
      </c>
      <c r="H378" s="36" t="str">
        <f t="shared" si="92"/>
        <v/>
      </c>
      <c r="I378" s="36">
        <f t="shared" si="93"/>
        <v>8.2101806239737272E-4</v>
      </c>
      <c r="J378" s="36">
        <f t="shared" si="94"/>
        <v>1.9138755980861245E-3</v>
      </c>
      <c r="K378" s="36">
        <f t="shared" si="97"/>
        <v>0</v>
      </c>
      <c r="L378" s="36">
        <f t="shared" si="98"/>
        <v>1</v>
      </c>
      <c r="M378" s="36">
        <f t="shared" si="95"/>
        <v>0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>
        <v>0</v>
      </c>
      <c r="F379" s="35">
        <v>2</v>
      </c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>
        <f t="shared" si="94"/>
        <v>1.9138755980861245E-3</v>
      </c>
      <c r="K379" s="36" t="str">
        <f t="shared" si="97"/>
        <v xml:space="preserve"> </v>
      </c>
      <c r="L379" s="36">
        <f t="shared" si="98"/>
        <v>1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1</v>
      </c>
      <c r="E380" s="35">
        <v>1</v>
      </c>
      <c r="F380" s="35">
        <v>0</v>
      </c>
      <c r="G380" s="36" t="str">
        <f t="shared" si="91"/>
        <v/>
      </c>
      <c r="H380" s="36">
        <f t="shared" si="92"/>
        <v>9.6525096525096527E-4</v>
      </c>
      <c r="I380" s="36">
        <f t="shared" si="93"/>
        <v>8.2101806239737272E-4</v>
      </c>
      <c r="J380" s="36" t="str">
        <f t="shared" si="94"/>
        <v/>
      </c>
      <c r="K380" s="36">
        <f t="shared" si="97"/>
        <v>1</v>
      </c>
      <c r="L380" s="36">
        <f t="shared" si="98"/>
        <v>-1</v>
      </c>
      <c r="M380" s="36" t="str">
        <f t="shared" si="95"/>
        <v/>
      </c>
      <c r="N380" s="42">
        <f t="shared" si="96"/>
        <v>-9.6525096525096527E-4</v>
      </c>
    </row>
    <row r="381" spans="1:14" x14ac:dyDescent="0.2">
      <c r="A381" s="28"/>
      <c r="B381" s="30" t="s">
        <v>348</v>
      </c>
      <c r="C381" s="41">
        <v>2</v>
      </c>
      <c r="D381" s="35">
        <v>0</v>
      </c>
      <c r="E381" s="35"/>
      <c r="F381" s="35"/>
      <c r="G381" s="36">
        <f t="shared" si="91"/>
        <v>1.7152658662092624E-3</v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 t="str">
        <f t="shared" si="98"/>
        <v xml:space="preserve"> </v>
      </c>
      <c r="M381" s="36">
        <f t="shared" si="95"/>
        <v>-1.7152658662092624E-3</v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6</v>
      </c>
      <c r="D383" s="35">
        <v>6</v>
      </c>
      <c r="E383" s="35">
        <v>10</v>
      </c>
      <c r="F383" s="35">
        <v>7</v>
      </c>
      <c r="G383" s="36">
        <f t="shared" si="91"/>
        <v>5.1457975986277877E-3</v>
      </c>
      <c r="H383" s="36">
        <f t="shared" si="92"/>
        <v>5.7915057915057912E-3</v>
      </c>
      <c r="I383" s="36">
        <f t="shared" si="93"/>
        <v>8.2101806239737278E-3</v>
      </c>
      <c r="J383" s="36">
        <f t="shared" si="94"/>
        <v>6.6985645933014355E-3</v>
      </c>
      <c r="K383" s="36">
        <f t="shared" si="97"/>
        <v>0.66666666666666663</v>
      </c>
      <c r="L383" s="36">
        <f t="shared" si="98"/>
        <v>0.16666666666666666</v>
      </c>
      <c r="M383" s="36">
        <f t="shared" si="95"/>
        <v>3.4305317324185248E-3</v>
      </c>
      <c r="N383" s="42">
        <f t="shared" si="96"/>
        <v>9.6525096525096517E-4</v>
      </c>
    </row>
    <row r="384" spans="1:14" x14ac:dyDescent="0.2">
      <c r="A384" s="28"/>
      <c r="B384" s="30" t="s">
        <v>351</v>
      </c>
      <c r="C384" s="41">
        <v>5</v>
      </c>
      <c r="D384" s="35">
        <v>0</v>
      </c>
      <c r="E384" s="35">
        <v>5</v>
      </c>
      <c r="F384" s="35">
        <v>2</v>
      </c>
      <c r="G384" s="36">
        <f t="shared" si="91"/>
        <v>4.2881646655231562E-3</v>
      </c>
      <c r="H384" s="36" t="str">
        <f t="shared" si="92"/>
        <v/>
      </c>
      <c r="I384" s="36">
        <f t="shared" si="93"/>
        <v>4.1050903119868639E-3</v>
      </c>
      <c r="J384" s="36">
        <f t="shared" si="94"/>
        <v>1.9138755980861245E-3</v>
      </c>
      <c r="K384" s="36">
        <f t="shared" si="97"/>
        <v>0</v>
      </c>
      <c r="L384" s="36">
        <f t="shared" si="98"/>
        <v>1</v>
      </c>
      <c r="M384" s="36">
        <f t="shared" si="95"/>
        <v>0</v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1</v>
      </c>
      <c r="D385" s="35">
        <v>0</v>
      </c>
      <c r="E385" s="35"/>
      <c r="F385" s="35"/>
      <c r="G385" s="36">
        <f t="shared" si="91"/>
        <v>8.576329331046312E-4</v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>
        <f t="shared" si="97"/>
        <v>-1</v>
      </c>
      <c r="L385" s="36" t="str">
        <f t="shared" si="98"/>
        <v xml:space="preserve"> </v>
      </c>
      <c r="M385" s="36">
        <f t="shared" si="95"/>
        <v>-8.576329331046312E-4</v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</v>
      </c>
      <c r="D386" s="35">
        <v>0</v>
      </c>
      <c r="E386" s="35">
        <v>4</v>
      </c>
      <c r="F386" s="35">
        <v>3</v>
      </c>
      <c r="G386" s="36">
        <f t="shared" si="91"/>
        <v>8.576329331046312E-4</v>
      </c>
      <c r="H386" s="36" t="str">
        <f t="shared" si="92"/>
        <v/>
      </c>
      <c r="I386" s="36">
        <f t="shared" si="93"/>
        <v>3.2840722495894909E-3</v>
      </c>
      <c r="J386" s="36">
        <f t="shared" si="94"/>
        <v>2.8708133971291866E-3</v>
      </c>
      <c r="K386" s="36">
        <f t="shared" si="97"/>
        <v>3</v>
      </c>
      <c r="L386" s="36">
        <f t="shared" si="98"/>
        <v>1</v>
      </c>
      <c r="M386" s="36">
        <f t="shared" si="95"/>
        <v>2.5728987993138934E-3</v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3</v>
      </c>
      <c r="D387" s="35">
        <v>7</v>
      </c>
      <c r="E387" s="35">
        <v>18</v>
      </c>
      <c r="F387" s="35">
        <v>2</v>
      </c>
      <c r="G387" s="36">
        <f t="shared" si="91"/>
        <v>2.5728987993138938E-3</v>
      </c>
      <c r="H387" s="36">
        <f t="shared" si="92"/>
        <v>6.7567567567567571E-3</v>
      </c>
      <c r="I387" s="36">
        <f t="shared" si="93"/>
        <v>1.4778325123152709E-2</v>
      </c>
      <c r="J387" s="36">
        <f t="shared" si="94"/>
        <v>1.9138755980861245E-3</v>
      </c>
      <c r="K387" s="36">
        <f t="shared" si="97"/>
        <v>5</v>
      </c>
      <c r="L387" s="36">
        <f t="shared" si="98"/>
        <v>-0.7142857142857143</v>
      </c>
      <c r="M387" s="36">
        <f t="shared" si="95"/>
        <v>1.2864493996569469E-2</v>
      </c>
      <c r="N387" s="42">
        <f t="shared" si="96"/>
        <v>-4.826254826254827E-3</v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>
        <v>1</v>
      </c>
      <c r="F390" s="35">
        <v>0</v>
      </c>
      <c r="G390" s="36" t="str">
        <f t="shared" si="91"/>
        <v/>
      </c>
      <c r="H390" s="36" t="str">
        <f t="shared" si="92"/>
        <v/>
      </c>
      <c r="I390" s="36">
        <f t="shared" si="93"/>
        <v>8.2101806239737272E-4</v>
      </c>
      <c r="J390" s="36" t="str">
        <f t="shared" si="94"/>
        <v/>
      </c>
      <c r="K390" s="36">
        <f t="shared" si="97"/>
        <v>1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22</v>
      </c>
      <c r="D391" s="35">
        <v>9</v>
      </c>
      <c r="E391" s="35">
        <v>72</v>
      </c>
      <c r="F391" s="35">
        <v>30</v>
      </c>
      <c r="G391" s="36">
        <f t="shared" si="91"/>
        <v>1.8867924528301886E-2</v>
      </c>
      <c r="H391" s="36">
        <f t="shared" si="92"/>
        <v>8.6872586872586872E-3</v>
      </c>
      <c r="I391" s="36">
        <f t="shared" si="93"/>
        <v>5.9113300492610835E-2</v>
      </c>
      <c r="J391" s="36">
        <f t="shared" si="94"/>
        <v>2.8708133971291867E-2</v>
      </c>
      <c r="K391" s="36">
        <f t="shared" si="97"/>
        <v>2.2727272727272729</v>
      </c>
      <c r="L391" s="36">
        <f t="shared" si="98"/>
        <v>2.3333333333333335</v>
      </c>
      <c r="M391" s="36">
        <f t="shared" si="95"/>
        <v>4.2881646655231566E-2</v>
      </c>
      <c r="N391" s="42">
        <f t="shared" si="96"/>
        <v>2.0270270270270271E-2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12</v>
      </c>
      <c r="E395" s="35">
        <v>0</v>
      </c>
      <c r="F395" s="35">
        <v>4</v>
      </c>
      <c r="G395" s="36" t="str">
        <f t="shared" si="91"/>
        <v/>
      </c>
      <c r="H395" s="36">
        <f t="shared" si="92"/>
        <v>1.1583011583011582E-2</v>
      </c>
      <c r="I395" s="36" t="str">
        <f t="shared" si="93"/>
        <v/>
      </c>
      <c r="J395" s="36">
        <f t="shared" si="94"/>
        <v>3.8277511961722489E-3</v>
      </c>
      <c r="K395" s="36" t="str">
        <f t="shared" si="97"/>
        <v xml:space="preserve"> </v>
      </c>
      <c r="L395" s="36">
        <f t="shared" si="98"/>
        <v>-0.66666666666666663</v>
      </c>
      <c r="M395" s="36" t="str">
        <f t="shared" si="95"/>
        <v/>
      </c>
      <c r="N395" s="42">
        <f t="shared" si="96"/>
        <v>-7.7220077220077213E-3</v>
      </c>
    </row>
    <row r="396" spans="1:14" x14ac:dyDescent="0.2">
      <c r="A396" s="28"/>
      <c r="B396" s="30" t="s">
        <v>363</v>
      </c>
      <c r="C396" s="41">
        <v>2</v>
      </c>
      <c r="D396" s="35">
        <v>0</v>
      </c>
      <c r="E396" s="35"/>
      <c r="F396" s="35"/>
      <c r="G396" s="36">
        <f t="shared" si="91"/>
        <v>1.7152658662092624E-3</v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>
        <f t="shared" si="97"/>
        <v>-1</v>
      </c>
      <c r="L396" s="36" t="str">
        <f t="shared" si="98"/>
        <v xml:space="preserve"> </v>
      </c>
      <c r="M396" s="36">
        <f t="shared" si="95"/>
        <v>-1.7152658662092624E-3</v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1</v>
      </c>
      <c r="D397" s="35">
        <v>0</v>
      </c>
      <c r="E397" s="35"/>
      <c r="F397" s="35"/>
      <c r="G397" s="36">
        <f t="shared" si="91"/>
        <v>8.576329331046312E-4</v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>
        <f t="shared" si="97"/>
        <v>-1</v>
      </c>
      <c r="L397" s="36" t="str">
        <f t="shared" si="98"/>
        <v xml:space="preserve"> </v>
      </c>
      <c r="M397" s="36">
        <f t="shared" si="95"/>
        <v>-8.576329331046312E-4</v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1</v>
      </c>
      <c r="D401" s="35">
        <v>1</v>
      </c>
      <c r="E401" s="35"/>
      <c r="F401" s="35"/>
      <c r="G401" s="36">
        <f t="shared" si="91"/>
        <v>8.576329331046312E-4</v>
      </c>
      <c r="H401" s="36">
        <f t="shared" si="92"/>
        <v>9.6525096525096527E-4</v>
      </c>
      <c r="I401" s="36" t="str">
        <f t="shared" si="93"/>
        <v/>
      </c>
      <c r="J401" s="36" t="str">
        <f t="shared" si="94"/>
        <v/>
      </c>
      <c r="K401" s="36">
        <f t="shared" si="97"/>
        <v>-1</v>
      </c>
      <c r="L401" s="36">
        <f t="shared" si="98"/>
        <v>-1</v>
      </c>
      <c r="M401" s="36">
        <f t="shared" si="95"/>
        <v>-8.576329331046312E-4</v>
      </c>
      <c r="N401" s="42">
        <f t="shared" si="96"/>
        <v>-9.6525096525096527E-4</v>
      </c>
    </row>
    <row r="402" spans="1:14" x14ac:dyDescent="0.2">
      <c r="A402" s="28"/>
      <c r="B402" s="30" t="s">
        <v>369</v>
      </c>
      <c r="C402" s="41">
        <v>6</v>
      </c>
      <c r="D402" s="35">
        <v>1</v>
      </c>
      <c r="E402" s="35">
        <v>8</v>
      </c>
      <c r="F402" s="35">
        <v>12</v>
      </c>
      <c r="G402" s="36">
        <f t="shared" si="91"/>
        <v>5.1457975986277877E-3</v>
      </c>
      <c r="H402" s="36">
        <f t="shared" si="92"/>
        <v>9.6525096525096527E-4</v>
      </c>
      <c r="I402" s="36">
        <f t="shared" si="93"/>
        <v>6.5681444991789817E-3</v>
      </c>
      <c r="J402" s="36">
        <f t="shared" si="94"/>
        <v>1.1483253588516746E-2</v>
      </c>
      <c r="K402" s="36">
        <f t="shared" si="97"/>
        <v>0.33333333333333331</v>
      </c>
      <c r="L402" s="36">
        <f t="shared" si="98"/>
        <v>11</v>
      </c>
      <c r="M402" s="36">
        <f t="shared" si="95"/>
        <v>1.7152658662092624E-3</v>
      </c>
      <c r="N402" s="42">
        <f t="shared" si="96"/>
        <v>1.0617760617760617E-2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>
        <v>0</v>
      </c>
      <c r="F403" s="35">
        <v>2</v>
      </c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>
        <f t="shared" si="94"/>
        <v>1.9138755980861245E-3</v>
      </c>
      <c r="K403" s="36" t="str">
        <f t="shared" si="97"/>
        <v xml:space="preserve"> </v>
      </c>
      <c r="L403" s="36">
        <f t="shared" si="98"/>
        <v>1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2</v>
      </c>
      <c r="D405" s="35">
        <v>2</v>
      </c>
      <c r="E405" s="35">
        <v>2</v>
      </c>
      <c r="F405" s="35">
        <v>3</v>
      </c>
      <c r="G405" s="36">
        <f t="shared" si="91"/>
        <v>1.7152658662092624E-3</v>
      </c>
      <c r="H405" s="36">
        <f t="shared" si="92"/>
        <v>1.9305019305019305E-3</v>
      </c>
      <c r="I405" s="36">
        <f t="shared" si="93"/>
        <v>1.6420361247947454E-3</v>
      </c>
      <c r="J405" s="36">
        <f t="shared" si="94"/>
        <v>2.8708133971291866E-3</v>
      </c>
      <c r="K405" s="36">
        <f t="shared" si="97"/>
        <v>0</v>
      </c>
      <c r="L405" s="36">
        <f t="shared" si="98"/>
        <v>0.5</v>
      </c>
      <c r="M405" s="36">
        <f t="shared" si="95"/>
        <v>0</v>
      </c>
      <c r="N405" s="42">
        <f t="shared" si="96"/>
        <v>9.6525096525096527E-4</v>
      </c>
    </row>
    <row r="406" spans="1:14" x14ac:dyDescent="0.2">
      <c r="A406" s="28"/>
      <c r="B406" s="30" t="s">
        <v>373</v>
      </c>
      <c r="C406" s="41">
        <v>7</v>
      </c>
      <c r="D406" s="35">
        <v>1</v>
      </c>
      <c r="E406" s="35">
        <v>10</v>
      </c>
      <c r="F406" s="35">
        <v>1</v>
      </c>
      <c r="G406" s="36">
        <f t="shared" si="91"/>
        <v>6.0034305317324182E-3</v>
      </c>
      <c r="H406" s="36">
        <f t="shared" si="92"/>
        <v>9.6525096525096527E-4</v>
      </c>
      <c r="I406" s="36">
        <f t="shared" si="93"/>
        <v>8.2101806239737278E-3</v>
      </c>
      <c r="J406" s="36">
        <f t="shared" si="94"/>
        <v>9.5693779904306223E-4</v>
      </c>
      <c r="K406" s="36">
        <f t="shared" si="97"/>
        <v>0.42857142857142855</v>
      </c>
      <c r="L406" s="36">
        <f t="shared" si="98"/>
        <v>0</v>
      </c>
      <c r="M406" s="36">
        <f t="shared" si="95"/>
        <v>2.5728987993138934E-3</v>
      </c>
      <c r="N406" s="42">
        <f t="shared" si="96"/>
        <v>0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1</v>
      </c>
      <c r="D408" s="35">
        <v>0</v>
      </c>
      <c r="E408" s="35">
        <v>2</v>
      </c>
      <c r="F408" s="35">
        <v>0</v>
      </c>
      <c r="G408" s="36">
        <f t="shared" si="91"/>
        <v>8.576329331046312E-4</v>
      </c>
      <c r="H408" s="36" t="str">
        <f t="shared" si="92"/>
        <v/>
      </c>
      <c r="I408" s="36">
        <f t="shared" si="93"/>
        <v>1.6420361247947454E-3</v>
      </c>
      <c r="J408" s="36" t="str">
        <f t="shared" si="94"/>
        <v/>
      </c>
      <c r="K408" s="36">
        <f t="shared" si="97"/>
        <v>1</v>
      </c>
      <c r="L408" s="36" t="str">
        <f t="shared" si="98"/>
        <v xml:space="preserve"> </v>
      </c>
      <c r="M408" s="36">
        <f t="shared" si="95"/>
        <v>8.576329331046312E-4</v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4</v>
      </c>
      <c r="D410" s="35">
        <v>1</v>
      </c>
      <c r="E410" s="35">
        <v>4</v>
      </c>
      <c r="F410" s="35">
        <v>1</v>
      </c>
      <c r="G410" s="36">
        <f t="shared" si="91"/>
        <v>3.4305317324185248E-3</v>
      </c>
      <c r="H410" s="36">
        <f t="shared" si="92"/>
        <v>9.6525096525096527E-4</v>
      </c>
      <c r="I410" s="36">
        <f t="shared" si="93"/>
        <v>3.2840722495894909E-3</v>
      </c>
      <c r="J410" s="36">
        <f t="shared" si="94"/>
        <v>9.5693779904306223E-4</v>
      </c>
      <c r="K410" s="36">
        <f t="shared" si="97"/>
        <v>0</v>
      </c>
      <c r="L410" s="36">
        <f t="shared" si="98"/>
        <v>0</v>
      </c>
      <c r="M410" s="36">
        <f t="shared" si="95"/>
        <v>0</v>
      </c>
      <c r="N410" s="42">
        <f t="shared" si="96"/>
        <v>0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22</v>
      </c>
      <c r="D413" s="35">
        <v>4</v>
      </c>
      <c r="E413" s="35">
        <v>47</v>
      </c>
      <c r="F413" s="35">
        <v>3</v>
      </c>
      <c r="G413" s="36">
        <f t="shared" si="91"/>
        <v>1.8867924528301886E-2</v>
      </c>
      <c r="H413" s="36">
        <f t="shared" si="92"/>
        <v>3.8610038610038611E-3</v>
      </c>
      <c r="I413" s="36">
        <f t="shared" si="93"/>
        <v>3.858784893267652E-2</v>
      </c>
      <c r="J413" s="36">
        <f t="shared" si="94"/>
        <v>2.8708133971291866E-3</v>
      </c>
      <c r="K413" s="36">
        <f t="shared" si="97"/>
        <v>1.1363636363636365</v>
      </c>
      <c r="L413" s="36">
        <f t="shared" si="98"/>
        <v>-0.25</v>
      </c>
      <c r="M413" s="36">
        <f t="shared" si="95"/>
        <v>2.1440823327615783E-2</v>
      </c>
      <c r="N413" s="42">
        <f t="shared" si="96"/>
        <v>-9.6525096525096527E-4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3</v>
      </c>
      <c r="D415" s="35">
        <v>1</v>
      </c>
      <c r="E415" s="35">
        <v>0</v>
      </c>
      <c r="F415" s="35">
        <v>1</v>
      </c>
      <c r="G415" s="36">
        <f t="shared" si="91"/>
        <v>2.5728987993138938E-3</v>
      </c>
      <c r="H415" s="36">
        <f t="shared" si="92"/>
        <v>9.6525096525096527E-4</v>
      </c>
      <c r="I415" s="36" t="str">
        <f t="shared" si="93"/>
        <v/>
      </c>
      <c r="J415" s="36">
        <f t="shared" si="94"/>
        <v>9.5693779904306223E-4</v>
      </c>
      <c r="K415" s="36">
        <f t="shared" si="97"/>
        <v>-1</v>
      </c>
      <c r="L415" s="36">
        <f t="shared" si="98"/>
        <v>0</v>
      </c>
      <c r="M415" s="36">
        <f t="shared" si="95"/>
        <v>-2.5728987993138938E-3</v>
      </c>
      <c r="N415" s="42">
        <f t="shared" si="96"/>
        <v>0</v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112</v>
      </c>
      <c r="D419" s="35">
        <v>46</v>
      </c>
      <c r="E419" s="35">
        <v>91</v>
      </c>
      <c r="F419" s="35">
        <v>40</v>
      </c>
      <c r="G419" s="36">
        <f t="shared" si="91"/>
        <v>9.6054888507718691E-2</v>
      </c>
      <c r="H419" s="36">
        <f t="shared" si="92"/>
        <v>4.4401544401544403E-2</v>
      </c>
      <c r="I419" s="36">
        <f t="shared" si="93"/>
        <v>7.4712643678160925E-2</v>
      </c>
      <c r="J419" s="36">
        <f t="shared" si="94"/>
        <v>3.8277511961722487E-2</v>
      </c>
      <c r="K419" s="36">
        <f t="shared" si="97"/>
        <v>-0.1875</v>
      </c>
      <c r="L419" s="36">
        <f t="shared" si="98"/>
        <v>-0.13043478260869565</v>
      </c>
      <c r="M419" s="36">
        <f t="shared" si="95"/>
        <v>-1.8010291595197254E-2</v>
      </c>
      <c r="N419" s="42">
        <f t="shared" si="96"/>
        <v>-5.7915057915057912E-3</v>
      </c>
    </row>
    <row r="420" spans="1:14" x14ac:dyDescent="0.2">
      <c r="A420" s="28"/>
      <c r="B420" s="30" t="s">
        <v>387</v>
      </c>
      <c r="C420" s="41">
        <v>2</v>
      </c>
      <c r="D420" s="35">
        <v>0</v>
      </c>
      <c r="E420" s="35"/>
      <c r="F420" s="35"/>
      <c r="G420" s="36">
        <f t="shared" si="91"/>
        <v>1.7152658662092624E-3</v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>
        <f t="shared" si="97"/>
        <v>-1</v>
      </c>
      <c r="L420" s="36" t="str">
        <f t="shared" si="98"/>
        <v xml:space="preserve"> </v>
      </c>
      <c r="M420" s="36">
        <f t="shared" si="95"/>
        <v>-1.7152658662092624E-3</v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1</v>
      </c>
      <c r="D422" s="35">
        <v>2</v>
      </c>
      <c r="E422" s="35">
        <v>1</v>
      </c>
      <c r="F422" s="35">
        <v>2</v>
      </c>
      <c r="G422" s="36">
        <f t="shared" si="91"/>
        <v>8.576329331046312E-4</v>
      </c>
      <c r="H422" s="36">
        <f t="shared" si="92"/>
        <v>1.9305019305019305E-3</v>
      </c>
      <c r="I422" s="36">
        <f t="shared" si="93"/>
        <v>8.2101806239737272E-4</v>
      </c>
      <c r="J422" s="36">
        <f t="shared" si="94"/>
        <v>1.9138755980861245E-3</v>
      </c>
      <c r="K422" s="36">
        <f t="shared" si="97"/>
        <v>0</v>
      </c>
      <c r="L422" s="36">
        <f t="shared" si="98"/>
        <v>0</v>
      </c>
      <c r="M422" s="36">
        <f t="shared" si="95"/>
        <v>0</v>
      </c>
      <c r="N422" s="42">
        <f t="shared" si="96"/>
        <v>0</v>
      </c>
    </row>
    <row r="423" spans="1:14" x14ac:dyDescent="0.2">
      <c r="A423" s="28"/>
      <c r="B423" s="30" t="s">
        <v>390</v>
      </c>
      <c r="C423" s="41">
        <v>890</v>
      </c>
      <c r="D423" s="35">
        <v>739</v>
      </c>
      <c r="E423" s="35">
        <v>363</v>
      </c>
      <c r="F423" s="35">
        <v>343</v>
      </c>
      <c r="G423" s="36">
        <f t="shared" si="91"/>
        <v>0.76329331046312177</v>
      </c>
      <c r="H423" s="36">
        <f t="shared" si="92"/>
        <v>0.71332046332046328</v>
      </c>
      <c r="I423" s="36">
        <f t="shared" si="93"/>
        <v>0.29802955665024633</v>
      </c>
      <c r="J423" s="36">
        <f t="shared" si="94"/>
        <v>0.32822966507177032</v>
      </c>
      <c r="K423" s="36">
        <f t="shared" si="97"/>
        <v>-0.59213483146067414</v>
      </c>
      <c r="L423" s="36">
        <f t="shared" si="98"/>
        <v>-0.53585926928281458</v>
      </c>
      <c r="M423" s="36">
        <f t="shared" si="95"/>
        <v>-0.45197255574614065</v>
      </c>
      <c r="N423" s="42">
        <f t="shared" si="96"/>
        <v>-0.3822393822393822</v>
      </c>
    </row>
    <row r="424" spans="1:14" x14ac:dyDescent="0.2">
      <c r="A424" s="28"/>
      <c r="B424" s="30" t="s">
        <v>391</v>
      </c>
      <c r="C424" s="41">
        <v>1</v>
      </c>
      <c r="D424" s="35">
        <v>0</v>
      </c>
      <c r="E424" s="35"/>
      <c r="F424" s="35"/>
      <c r="G424" s="36">
        <f t="shared" si="91"/>
        <v>8.576329331046312E-4</v>
      </c>
      <c r="H424" s="36" t="str">
        <f t="shared" si="92"/>
        <v/>
      </c>
      <c r="I424" s="36" t="str">
        <f t="shared" si="93"/>
        <v/>
      </c>
      <c r="J424" s="36" t="str">
        <f t="shared" si="94"/>
        <v/>
      </c>
      <c r="K424" s="36">
        <f t="shared" si="97"/>
        <v>-1</v>
      </c>
      <c r="L424" s="36" t="str">
        <f t="shared" si="98"/>
        <v xml:space="preserve"> </v>
      </c>
      <c r="M424" s="36">
        <f t="shared" si="95"/>
        <v>-8.576329331046312E-4</v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1</v>
      </c>
      <c r="D426" s="35">
        <v>0</v>
      </c>
      <c r="E426" s="35">
        <v>2</v>
      </c>
      <c r="F426" s="35">
        <v>0</v>
      </c>
      <c r="G426" s="36">
        <f t="shared" si="91"/>
        <v>8.576329331046312E-4</v>
      </c>
      <c r="H426" s="36" t="str">
        <f t="shared" si="92"/>
        <v/>
      </c>
      <c r="I426" s="36">
        <f t="shared" si="93"/>
        <v>1.6420361247947454E-3</v>
      </c>
      <c r="J426" s="36" t="str">
        <f t="shared" si="94"/>
        <v/>
      </c>
      <c r="K426" s="36">
        <f t="shared" si="97"/>
        <v>1</v>
      </c>
      <c r="L426" s="36" t="str">
        <f t="shared" si="98"/>
        <v xml:space="preserve"> </v>
      </c>
      <c r="M426" s="36">
        <f t="shared" si="95"/>
        <v>8.576329331046312E-4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1</v>
      </c>
      <c r="D427" s="35">
        <v>0</v>
      </c>
      <c r="E427" s="35"/>
      <c r="F427" s="35"/>
      <c r="G427" s="36">
        <f t="shared" si="91"/>
        <v>8.576329331046312E-4</v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>
        <f t="shared" si="97"/>
        <v>-1</v>
      </c>
      <c r="L427" s="36" t="str">
        <f t="shared" si="98"/>
        <v xml:space="preserve"> </v>
      </c>
      <c r="M427" s="36">
        <f t="shared" si="95"/>
        <v>-8.576329331046312E-4</v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>
        <v>1</v>
      </c>
      <c r="F428" s="35">
        <v>0</v>
      </c>
      <c r="G428" s="36" t="str">
        <f t="shared" si="91"/>
        <v/>
      </c>
      <c r="H428" s="36" t="str">
        <f t="shared" si="92"/>
        <v/>
      </c>
      <c r="I428" s="36">
        <f t="shared" si="93"/>
        <v>8.2101806239737272E-4</v>
      </c>
      <c r="J428" s="36" t="str">
        <f t="shared" si="94"/>
        <v/>
      </c>
      <c r="K428" s="36">
        <f t="shared" si="97"/>
        <v>1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1</v>
      </c>
      <c r="D429" s="35">
        <v>0</v>
      </c>
      <c r="E429" s="35"/>
      <c r="F429" s="35"/>
      <c r="G429" s="36">
        <f t="shared" si="91"/>
        <v>8.576329331046312E-4</v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>
        <f t="shared" si="97"/>
        <v>-1</v>
      </c>
      <c r="L429" s="36" t="str">
        <f t="shared" si="98"/>
        <v xml:space="preserve"> </v>
      </c>
      <c r="M429" s="36">
        <f t="shared" si="95"/>
        <v>-8.576329331046312E-4</v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0</v>
      </c>
      <c r="F430" s="35">
        <v>1</v>
      </c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>
        <f t="shared" si="94"/>
        <v>9.5693779904306223E-4</v>
      </c>
      <c r="K430" s="36" t="str">
        <f t="shared" si="97"/>
        <v xml:space="preserve"> 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6</v>
      </c>
      <c r="F432" s="35">
        <v>4</v>
      </c>
      <c r="G432" s="36" t="str">
        <f t="shared" si="91"/>
        <v/>
      </c>
      <c r="H432" s="36" t="str">
        <f t="shared" si="92"/>
        <v/>
      </c>
      <c r="I432" s="36">
        <f t="shared" si="93"/>
        <v>4.9261083743842365E-3</v>
      </c>
      <c r="J432" s="36">
        <f t="shared" si="94"/>
        <v>3.8277511961722489E-3</v>
      </c>
      <c r="K432" s="36">
        <f t="shared" si="97"/>
        <v>1</v>
      </c>
      <c r="L432" s="36">
        <f t="shared" si="98"/>
        <v>1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>
        <v>23</v>
      </c>
      <c r="F434" s="35">
        <v>5</v>
      </c>
      <c r="G434" s="36" t="str">
        <f t="shared" si="91"/>
        <v/>
      </c>
      <c r="H434" s="36" t="str">
        <f t="shared" si="92"/>
        <v/>
      </c>
      <c r="I434" s="36">
        <f t="shared" si="93"/>
        <v>1.8883415435139574E-2</v>
      </c>
      <c r="J434" s="36">
        <f t="shared" si="94"/>
        <v>4.7846889952153108E-3</v>
      </c>
      <c r="K434" s="36">
        <f t="shared" si="97"/>
        <v>1</v>
      </c>
      <c r="L434" s="36">
        <f t="shared" si="98"/>
        <v>1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3</v>
      </c>
      <c r="D435" s="35">
        <v>2</v>
      </c>
      <c r="E435" s="35">
        <v>3</v>
      </c>
      <c r="F435" s="35">
        <v>1</v>
      </c>
      <c r="G435" s="36">
        <f t="shared" ref="G435:G498" si="99">+IF(C435=0,"",C435/C$371)</f>
        <v>2.5728987993138938E-3</v>
      </c>
      <c r="H435" s="36">
        <f t="shared" ref="H435:H498" si="100">+IF(D435=0,"",D435/D$371)</f>
        <v>1.9305019305019305E-3</v>
      </c>
      <c r="I435" s="36">
        <f t="shared" ref="I435:I498" si="101">+IF(E435=0,"",E435/E$371)</f>
        <v>2.4630541871921183E-3</v>
      </c>
      <c r="J435" s="36">
        <f t="shared" ref="J435:J498" si="102">+IF(F435=0,"",F435/F$371)</f>
        <v>9.5693779904306223E-4</v>
      </c>
      <c r="K435" s="36">
        <f t="shared" si="97"/>
        <v>0</v>
      </c>
      <c r="L435" s="36">
        <f t="shared" si="98"/>
        <v>-0.5</v>
      </c>
      <c r="M435" s="36">
        <f t="shared" ref="M435:M498" si="103">+IF(OR(AND(G435=""),(K435="")),"",G435*K435)</f>
        <v>0</v>
      </c>
      <c r="N435" s="42">
        <f t="shared" ref="N435:N498" si="104">+IF(OR(AND(H435=""),(L435="")),"",H435*L435)</f>
        <v>-9.6525096525096527E-4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</v>
      </c>
      <c r="D437" s="35">
        <v>0</v>
      </c>
      <c r="E437" s="35"/>
      <c r="F437" s="35"/>
      <c r="G437" s="36">
        <f t="shared" si="99"/>
        <v>8.576329331046312E-4</v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>
        <f t="shared" si="105"/>
        <v>-1</v>
      </c>
      <c r="L437" s="36" t="str">
        <f t="shared" si="106"/>
        <v xml:space="preserve"> </v>
      </c>
      <c r="M437" s="36">
        <f t="shared" si="103"/>
        <v>-8.576329331046312E-4</v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>
        <v>0</v>
      </c>
      <c r="F442" s="35">
        <v>1</v>
      </c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>
        <f t="shared" si="102"/>
        <v>9.5693779904306223E-4</v>
      </c>
      <c r="K442" s="36" t="str">
        <f t="shared" si="105"/>
        <v xml:space="preserve"> </v>
      </c>
      <c r="L442" s="36">
        <f t="shared" si="106"/>
        <v>1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2</v>
      </c>
      <c r="E445" s="35"/>
      <c r="F445" s="35"/>
      <c r="G445" s="36" t="str">
        <f t="shared" si="99"/>
        <v/>
      </c>
      <c r="H445" s="36">
        <f t="shared" si="100"/>
        <v>1.9305019305019305E-3</v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>
        <f t="shared" si="106"/>
        <v>-1</v>
      </c>
      <c r="M445" s="36" t="str">
        <f t="shared" si="103"/>
        <v/>
      </c>
      <c r="N445" s="42">
        <f t="shared" si="104"/>
        <v>-1.9305019305019305E-3</v>
      </c>
    </row>
    <row r="446" spans="1:14" x14ac:dyDescent="0.2">
      <c r="A446" s="28"/>
      <c r="B446" s="30" t="s">
        <v>413</v>
      </c>
      <c r="C446" s="41">
        <v>1</v>
      </c>
      <c r="D446" s="35">
        <v>42</v>
      </c>
      <c r="E446" s="35">
        <v>1</v>
      </c>
      <c r="F446" s="35">
        <v>37</v>
      </c>
      <c r="G446" s="36">
        <f t="shared" si="99"/>
        <v>8.576329331046312E-4</v>
      </c>
      <c r="H446" s="36">
        <f t="shared" si="100"/>
        <v>4.0540540540540543E-2</v>
      </c>
      <c r="I446" s="36">
        <f t="shared" si="101"/>
        <v>8.2101806239737272E-4</v>
      </c>
      <c r="J446" s="36">
        <f t="shared" si="102"/>
        <v>3.5406698564593303E-2</v>
      </c>
      <c r="K446" s="36">
        <f t="shared" si="105"/>
        <v>0</v>
      </c>
      <c r="L446" s="36">
        <f t="shared" si="106"/>
        <v>-0.11904761904761904</v>
      </c>
      <c r="M446" s="36">
        <f t="shared" si="103"/>
        <v>0</v>
      </c>
      <c r="N446" s="42">
        <f t="shared" si="104"/>
        <v>-4.8262548262548262E-3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2</v>
      </c>
      <c r="D450" s="35">
        <v>0</v>
      </c>
      <c r="E450" s="35">
        <v>5</v>
      </c>
      <c r="F450" s="35">
        <v>0</v>
      </c>
      <c r="G450" s="36">
        <f t="shared" si="99"/>
        <v>1.7152658662092624E-3</v>
      </c>
      <c r="H450" s="36" t="str">
        <f t="shared" si="100"/>
        <v/>
      </c>
      <c r="I450" s="36">
        <f t="shared" si="101"/>
        <v>4.1050903119868639E-3</v>
      </c>
      <c r="J450" s="36" t="str">
        <f t="shared" si="102"/>
        <v/>
      </c>
      <c r="K450" s="36">
        <f t="shared" si="105"/>
        <v>1.5</v>
      </c>
      <c r="L450" s="36" t="str">
        <f t="shared" si="106"/>
        <v xml:space="preserve"> </v>
      </c>
      <c r="M450" s="36">
        <f t="shared" si="103"/>
        <v>2.5728987993138934E-3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>
        <v>1</v>
      </c>
      <c r="F455" s="35">
        <v>0</v>
      </c>
      <c r="G455" s="36" t="str">
        <f t="shared" si="99"/>
        <v/>
      </c>
      <c r="H455" s="36" t="str">
        <f t="shared" si="100"/>
        <v/>
      </c>
      <c r="I455" s="36">
        <f t="shared" si="101"/>
        <v>8.2101806239737272E-4</v>
      </c>
      <c r="J455" s="36" t="str">
        <f t="shared" si="102"/>
        <v/>
      </c>
      <c r="K455" s="36">
        <f t="shared" si="105"/>
        <v>1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>
        <v>0</v>
      </c>
      <c r="F458" s="35">
        <v>9</v>
      </c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>
        <f t="shared" si="102"/>
        <v>8.6124401913875593E-3</v>
      </c>
      <c r="K458" s="36" t="str">
        <f t="shared" si="105"/>
        <v xml:space="preserve"> </v>
      </c>
      <c r="L458" s="36">
        <f t="shared" si="106"/>
        <v>1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2</v>
      </c>
      <c r="D460" s="35">
        <v>17</v>
      </c>
      <c r="E460" s="35">
        <v>3</v>
      </c>
      <c r="F460" s="35">
        <v>22</v>
      </c>
      <c r="G460" s="36">
        <f t="shared" si="99"/>
        <v>1.7152658662092624E-3</v>
      </c>
      <c r="H460" s="36">
        <f t="shared" si="100"/>
        <v>1.6409266409266408E-2</v>
      </c>
      <c r="I460" s="36">
        <f t="shared" si="101"/>
        <v>2.4630541871921183E-3</v>
      </c>
      <c r="J460" s="36">
        <f t="shared" si="102"/>
        <v>2.1052631578947368E-2</v>
      </c>
      <c r="K460" s="36">
        <f t="shared" si="105"/>
        <v>0.5</v>
      </c>
      <c r="L460" s="36">
        <f t="shared" si="106"/>
        <v>0.29411764705882354</v>
      </c>
      <c r="M460" s="36">
        <f t="shared" si="103"/>
        <v>8.576329331046312E-4</v>
      </c>
      <c r="N460" s="42">
        <f t="shared" si="104"/>
        <v>4.8262548262548262E-3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1</v>
      </c>
      <c r="E464" s="35"/>
      <c r="F464" s="35"/>
      <c r="G464" s="36" t="str">
        <f t="shared" si="99"/>
        <v/>
      </c>
      <c r="H464" s="36">
        <f t="shared" si="100"/>
        <v>9.6525096525096527E-4</v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>
        <f t="shared" si="106"/>
        <v>-1</v>
      </c>
      <c r="M464" s="36" t="str">
        <f t="shared" si="103"/>
        <v/>
      </c>
      <c r="N464" s="42">
        <f t="shared" si="104"/>
        <v>-9.6525096525096527E-4</v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>
        <v>0</v>
      </c>
      <c r="F465" s="35">
        <v>1</v>
      </c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>
        <f t="shared" si="102"/>
        <v>9.5693779904306223E-4</v>
      </c>
      <c r="K465" s="36" t="str">
        <f t="shared" si="105"/>
        <v xml:space="preserve"> </v>
      </c>
      <c r="L465" s="36">
        <f t="shared" si="106"/>
        <v>1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>
        <v>0</v>
      </c>
      <c r="F466" s="35">
        <v>1</v>
      </c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>
        <f t="shared" si="102"/>
        <v>9.5693779904306223E-4</v>
      </c>
      <c r="K466" s="36" t="str">
        <f t="shared" si="105"/>
        <v xml:space="preserve"> </v>
      </c>
      <c r="L466" s="36">
        <f t="shared" si="106"/>
        <v>1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>
        <v>0</v>
      </c>
      <c r="F467" s="35">
        <v>1</v>
      </c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>
        <f t="shared" si="102"/>
        <v>9.5693779904306223E-4</v>
      </c>
      <c r="K467" s="36" t="str">
        <f t="shared" si="105"/>
        <v xml:space="preserve"> </v>
      </c>
      <c r="L467" s="36">
        <f t="shared" si="106"/>
        <v>1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>
        <v>0</v>
      </c>
      <c r="F469" s="35">
        <v>3</v>
      </c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>
        <f t="shared" si="102"/>
        <v>2.8708133971291866E-3</v>
      </c>
      <c r="K469" s="36" t="str">
        <f t="shared" si="105"/>
        <v xml:space="preserve"> </v>
      </c>
      <c r="L469" s="36">
        <f t="shared" si="106"/>
        <v>1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7</v>
      </c>
      <c r="D470" s="35">
        <v>21</v>
      </c>
      <c r="E470" s="35">
        <v>6</v>
      </c>
      <c r="F470" s="35">
        <v>6</v>
      </c>
      <c r="G470" s="36">
        <f t="shared" si="99"/>
        <v>6.0034305317324182E-3</v>
      </c>
      <c r="H470" s="36">
        <f t="shared" si="100"/>
        <v>2.0270270270270271E-2</v>
      </c>
      <c r="I470" s="36">
        <f t="shared" si="101"/>
        <v>4.9261083743842365E-3</v>
      </c>
      <c r="J470" s="36">
        <f t="shared" si="102"/>
        <v>5.7416267942583732E-3</v>
      </c>
      <c r="K470" s="36">
        <f t="shared" si="105"/>
        <v>-0.14285714285714285</v>
      </c>
      <c r="L470" s="36">
        <f t="shared" si="106"/>
        <v>-0.7142857142857143</v>
      </c>
      <c r="M470" s="36">
        <f t="shared" si="103"/>
        <v>-8.576329331046311E-4</v>
      </c>
      <c r="N470" s="42">
        <f t="shared" si="104"/>
        <v>-1.4478764478764479E-2</v>
      </c>
    </row>
    <row r="471" spans="1:14" x14ac:dyDescent="0.2">
      <c r="A471" s="28"/>
      <c r="B471" s="30" t="s">
        <v>438</v>
      </c>
      <c r="C471" s="41">
        <v>8</v>
      </c>
      <c r="D471" s="35">
        <v>7</v>
      </c>
      <c r="E471" s="35">
        <v>13</v>
      </c>
      <c r="F471" s="35">
        <v>18</v>
      </c>
      <c r="G471" s="36">
        <f t="shared" si="99"/>
        <v>6.8610634648370496E-3</v>
      </c>
      <c r="H471" s="36">
        <f t="shared" si="100"/>
        <v>6.7567567567567571E-3</v>
      </c>
      <c r="I471" s="36">
        <f t="shared" si="101"/>
        <v>1.0673234811165846E-2</v>
      </c>
      <c r="J471" s="36">
        <f t="shared" si="102"/>
        <v>1.7224880382775119E-2</v>
      </c>
      <c r="K471" s="36">
        <f t="shared" si="105"/>
        <v>0.625</v>
      </c>
      <c r="L471" s="36">
        <f t="shared" si="106"/>
        <v>1.5714285714285714</v>
      </c>
      <c r="M471" s="36">
        <f t="shared" si="103"/>
        <v>4.2881646655231562E-3</v>
      </c>
      <c r="N471" s="42">
        <f t="shared" si="104"/>
        <v>1.0617760617760617E-2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0</v>
      </c>
      <c r="E473" s="35">
        <v>1</v>
      </c>
      <c r="F473" s="35">
        <v>2</v>
      </c>
      <c r="G473" s="36" t="str">
        <f t="shared" si="99"/>
        <v/>
      </c>
      <c r="H473" s="36" t="str">
        <f t="shared" si="100"/>
        <v/>
      </c>
      <c r="I473" s="36">
        <f t="shared" si="101"/>
        <v>8.2101806239737272E-4</v>
      </c>
      <c r="J473" s="36">
        <f t="shared" si="102"/>
        <v>1.9138755980861245E-3</v>
      </c>
      <c r="K473" s="36">
        <f t="shared" si="105"/>
        <v>1</v>
      </c>
      <c r="L473" s="36">
        <f t="shared" si="106"/>
        <v>1</v>
      </c>
      <c r="M473" s="36" t="str">
        <f t="shared" si="103"/>
        <v/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>
        <v>21</v>
      </c>
      <c r="F474" s="35">
        <v>6</v>
      </c>
      <c r="G474" s="36" t="str">
        <f t="shared" si="99"/>
        <v/>
      </c>
      <c r="H474" s="36" t="str">
        <f t="shared" si="100"/>
        <v/>
      </c>
      <c r="I474" s="36">
        <f t="shared" si="101"/>
        <v>1.7241379310344827E-2</v>
      </c>
      <c r="J474" s="36">
        <f t="shared" si="102"/>
        <v>5.7416267942583732E-3</v>
      </c>
      <c r="K474" s="36">
        <f t="shared" si="105"/>
        <v>1</v>
      </c>
      <c r="L474" s="36">
        <f t="shared" si="106"/>
        <v>1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2</v>
      </c>
      <c r="D478" s="35">
        <v>0</v>
      </c>
      <c r="E478" s="35">
        <v>0</v>
      </c>
      <c r="F478" s="35">
        <v>1</v>
      </c>
      <c r="G478" s="36">
        <f t="shared" si="99"/>
        <v>1.7152658662092624E-3</v>
      </c>
      <c r="H478" s="36" t="str">
        <f t="shared" si="100"/>
        <v/>
      </c>
      <c r="I478" s="36" t="str">
        <f t="shared" si="101"/>
        <v/>
      </c>
      <c r="J478" s="36">
        <f t="shared" si="102"/>
        <v>9.5693779904306223E-4</v>
      </c>
      <c r="K478" s="36">
        <f t="shared" si="105"/>
        <v>-1</v>
      </c>
      <c r="L478" s="36">
        <f t="shared" si="106"/>
        <v>1</v>
      </c>
      <c r="M478" s="36">
        <f t="shared" si="103"/>
        <v>-1.7152658662092624E-3</v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>
        <v>1</v>
      </c>
      <c r="F479" s="35">
        <v>0</v>
      </c>
      <c r="G479" s="36" t="str">
        <f t="shared" si="99"/>
        <v/>
      </c>
      <c r="H479" s="36" t="str">
        <f t="shared" si="100"/>
        <v/>
      </c>
      <c r="I479" s="36">
        <f t="shared" si="101"/>
        <v>8.2101806239737272E-4</v>
      </c>
      <c r="J479" s="36" t="str">
        <f t="shared" si="102"/>
        <v/>
      </c>
      <c r="K479" s="36">
        <f t="shared" si="105"/>
        <v>1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1</v>
      </c>
      <c r="D480" s="35">
        <v>1</v>
      </c>
      <c r="E480" s="35">
        <v>30</v>
      </c>
      <c r="F480" s="35">
        <v>23</v>
      </c>
      <c r="G480" s="36">
        <f t="shared" si="99"/>
        <v>8.576329331046312E-4</v>
      </c>
      <c r="H480" s="36">
        <f t="shared" si="100"/>
        <v>9.6525096525096527E-4</v>
      </c>
      <c r="I480" s="36">
        <f t="shared" si="101"/>
        <v>2.4630541871921183E-2</v>
      </c>
      <c r="J480" s="36">
        <f t="shared" si="102"/>
        <v>2.200956937799043E-2</v>
      </c>
      <c r="K480" s="36">
        <f t="shared" si="105"/>
        <v>29</v>
      </c>
      <c r="L480" s="36">
        <f t="shared" si="106"/>
        <v>22</v>
      </c>
      <c r="M480" s="36">
        <f t="shared" si="103"/>
        <v>2.4871355060034305E-2</v>
      </c>
      <c r="N480" s="42">
        <f t="shared" si="104"/>
        <v>2.1235521235521235E-2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>
        <v>0</v>
      </c>
      <c r="F481" s="35">
        <v>2</v>
      </c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>
        <f t="shared" si="102"/>
        <v>1.9138755980861245E-3</v>
      </c>
      <c r="K481" s="36" t="str">
        <f t="shared" si="105"/>
        <v xml:space="preserve"> </v>
      </c>
      <c r="L481" s="36">
        <f t="shared" si="106"/>
        <v>1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1</v>
      </c>
      <c r="E483" s="35">
        <v>0</v>
      </c>
      <c r="F483" s="35">
        <v>1</v>
      </c>
      <c r="G483" s="36" t="str">
        <f t="shared" si="99"/>
        <v/>
      </c>
      <c r="H483" s="36">
        <f t="shared" si="100"/>
        <v>9.6525096525096527E-4</v>
      </c>
      <c r="I483" s="36" t="str">
        <f t="shared" si="101"/>
        <v/>
      </c>
      <c r="J483" s="36">
        <f t="shared" si="102"/>
        <v>9.5693779904306223E-4</v>
      </c>
      <c r="K483" s="36" t="str">
        <f t="shared" si="105"/>
        <v xml:space="preserve"> </v>
      </c>
      <c r="L483" s="36">
        <f t="shared" si="106"/>
        <v>0</v>
      </c>
      <c r="M483" s="36" t="str">
        <f t="shared" si="103"/>
        <v/>
      </c>
      <c r="N483" s="42">
        <f t="shared" si="104"/>
        <v>0</v>
      </c>
    </row>
    <row r="484" spans="1:14" x14ac:dyDescent="0.2">
      <c r="A484" s="28"/>
      <c r="B484" s="30" t="s">
        <v>451</v>
      </c>
      <c r="C484" s="41">
        <v>0</v>
      </c>
      <c r="D484" s="35">
        <v>4</v>
      </c>
      <c r="E484" s="35"/>
      <c r="F484" s="35"/>
      <c r="G484" s="36" t="str">
        <f t="shared" si="99"/>
        <v/>
      </c>
      <c r="H484" s="36">
        <f t="shared" si="100"/>
        <v>3.8610038610038611E-3</v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>
        <f t="shared" si="106"/>
        <v>-1</v>
      </c>
      <c r="M484" s="36" t="str">
        <f t="shared" si="103"/>
        <v/>
      </c>
      <c r="N484" s="42">
        <f t="shared" si="104"/>
        <v>-3.8610038610038611E-3</v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>
        <v>1</v>
      </c>
      <c r="F485" s="35">
        <v>1</v>
      </c>
      <c r="G485" s="36" t="str">
        <f t="shared" si="99"/>
        <v/>
      </c>
      <c r="H485" s="36" t="str">
        <f t="shared" si="100"/>
        <v/>
      </c>
      <c r="I485" s="36">
        <f t="shared" si="101"/>
        <v>8.2101806239737272E-4</v>
      </c>
      <c r="J485" s="36">
        <f t="shared" si="102"/>
        <v>9.5693779904306223E-4</v>
      </c>
      <c r="K485" s="36">
        <f t="shared" si="105"/>
        <v>1</v>
      </c>
      <c r="L485" s="36">
        <f t="shared" si="106"/>
        <v>1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>
        <v>4</v>
      </c>
      <c r="F486" s="35">
        <v>5</v>
      </c>
      <c r="G486" s="36" t="str">
        <f t="shared" si="99"/>
        <v/>
      </c>
      <c r="H486" s="36" t="str">
        <f t="shared" si="100"/>
        <v/>
      </c>
      <c r="I486" s="36">
        <f t="shared" si="101"/>
        <v>3.2840722495894909E-3</v>
      </c>
      <c r="J486" s="36">
        <f t="shared" si="102"/>
        <v>4.7846889952153108E-3</v>
      </c>
      <c r="K486" s="36">
        <f t="shared" si="105"/>
        <v>1</v>
      </c>
      <c r="L486" s="36">
        <f t="shared" si="106"/>
        <v>1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1</v>
      </c>
      <c r="E491" s="35"/>
      <c r="F491" s="35"/>
      <c r="G491" s="36" t="str">
        <f t="shared" si="99"/>
        <v/>
      </c>
      <c r="H491" s="36">
        <f t="shared" si="100"/>
        <v>9.6525096525096527E-4</v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>
        <f t="shared" si="106"/>
        <v>-1</v>
      </c>
      <c r="M491" s="36" t="str">
        <f t="shared" si="103"/>
        <v/>
      </c>
      <c r="N491" s="42">
        <f t="shared" si="104"/>
        <v>-9.6525096525096527E-4</v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4</v>
      </c>
      <c r="E493" s="35">
        <v>0</v>
      </c>
      <c r="F493" s="35">
        <v>11</v>
      </c>
      <c r="G493" s="36" t="str">
        <f t="shared" si="99"/>
        <v/>
      </c>
      <c r="H493" s="36">
        <f t="shared" si="100"/>
        <v>3.8610038610038611E-3</v>
      </c>
      <c r="I493" s="36" t="str">
        <f t="shared" si="101"/>
        <v/>
      </c>
      <c r="J493" s="36">
        <f t="shared" si="102"/>
        <v>1.0526315789473684E-2</v>
      </c>
      <c r="K493" s="36" t="str">
        <f t="shared" si="105"/>
        <v xml:space="preserve"> </v>
      </c>
      <c r="L493" s="36">
        <f t="shared" si="106"/>
        <v>1.75</v>
      </c>
      <c r="M493" s="36" t="str">
        <f t="shared" si="103"/>
        <v/>
      </c>
      <c r="N493" s="42">
        <f t="shared" si="104"/>
        <v>6.7567567567567571E-3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>
        <v>4</v>
      </c>
      <c r="F494" s="35">
        <v>0</v>
      </c>
      <c r="G494" s="36" t="str">
        <f t="shared" si="99"/>
        <v/>
      </c>
      <c r="H494" s="36" t="str">
        <f t="shared" si="100"/>
        <v/>
      </c>
      <c r="I494" s="36">
        <f t="shared" si="101"/>
        <v>3.2840722495894909E-3</v>
      </c>
      <c r="J494" s="36" t="str">
        <f t="shared" si="102"/>
        <v/>
      </c>
      <c r="K494" s="36">
        <f t="shared" si="105"/>
        <v>1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1</v>
      </c>
      <c r="E497" s="35">
        <v>0</v>
      </c>
      <c r="F497" s="35">
        <v>1</v>
      </c>
      <c r="G497" s="36" t="str">
        <f t="shared" si="99"/>
        <v/>
      </c>
      <c r="H497" s="36">
        <f t="shared" si="100"/>
        <v>9.6525096525096527E-4</v>
      </c>
      <c r="I497" s="36" t="str">
        <f t="shared" si="101"/>
        <v/>
      </c>
      <c r="J497" s="36">
        <f t="shared" si="102"/>
        <v>9.5693779904306223E-4</v>
      </c>
      <c r="K497" s="36" t="str">
        <f t="shared" si="105"/>
        <v xml:space="preserve"> </v>
      </c>
      <c r="L497" s="36">
        <f t="shared" si="106"/>
        <v>0</v>
      </c>
      <c r="M497" s="36" t="str">
        <f t="shared" si="103"/>
        <v/>
      </c>
      <c r="N497" s="42">
        <f t="shared" si="104"/>
        <v>0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9</v>
      </c>
      <c r="E499" s="35">
        <v>3</v>
      </c>
      <c r="F499" s="35">
        <v>9</v>
      </c>
      <c r="G499" s="36" t="str">
        <f t="shared" ref="G499:G562" si="107">+IF(C499=0,"",C499/C$371)</f>
        <v/>
      </c>
      <c r="H499" s="36">
        <f t="shared" ref="H499:H562" si="108">+IF(D499=0,"",D499/D$371)</f>
        <v>8.6872586872586872E-3</v>
      </c>
      <c r="I499" s="36">
        <f t="shared" ref="I499:I562" si="109">+IF(E499=0,"",E499/E$371)</f>
        <v>2.4630541871921183E-3</v>
      </c>
      <c r="J499" s="36">
        <f t="shared" ref="J499:J562" si="110">+IF(F499=0,"",F499/F$371)</f>
        <v>8.6124401913875593E-3</v>
      </c>
      <c r="K499" s="36">
        <f t="shared" si="105"/>
        <v>1</v>
      </c>
      <c r="L499" s="36">
        <f t="shared" si="106"/>
        <v>0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0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>
        <v>0</v>
      </c>
      <c r="F502" s="35">
        <v>1</v>
      </c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>
        <f t="shared" si="110"/>
        <v>9.5693779904306223E-4</v>
      </c>
      <c r="K502" s="36" t="str">
        <f t="shared" si="113"/>
        <v xml:space="preserve"> </v>
      </c>
      <c r="L502" s="36">
        <f t="shared" si="114"/>
        <v>1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>
        <v>0</v>
      </c>
      <c r="F506" s="35">
        <v>1</v>
      </c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>
        <f t="shared" si="110"/>
        <v>9.5693779904306223E-4</v>
      </c>
      <c r="K506" s="36" t="str">
        <f t="shared" si="113"/>
        <v xml:space="preserve"> </v>
      </c>
      <c r="L506" s="36">
        <f t="shared" si="114"/>
        <v>1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1</v>
      </c>
      <c r="D507" s="35">
        <v>1</v>
      </c>
      <c r="E507" s="35">
        <v>1</v>
      </c>
      <c r="F507" s="35">
        <v>18</v>
      </c>
      <c r="G507" s="36">
        <f t="shared" si="107"/>
        <v>8.576329331046312E-4</v>
      </c>
      <c r="H507" s="36">
        <f t="shared" si="108"/>
        <v>9.6525096525096527E-4</v>
      </c>
      <c r="I507" s="36">
        <f t="shared" si="109"/>
        <v>8.2101806239737272E-4</v>
      </c>
      <c r="J507" s="36">
        <f t="shared" si="110"/>
        <v>1.7224880382775119E-2</v>
      </c>
      <c r="K507" s="36">
        <f t="shared" si="113"/>
        <v>0</v>
      </c>
      <c r="L507" s="36">
        <f t="shared" si="114"/>
        <v>17</v>
      </c>
      <c r="M507" s="36">
        <f t="shared" si="111"/>
        <v>0</v>
      </c>
      <c r="N507" s="42">
        <f t="shared" si="112"/>
        <v>1.6409266409266411E-2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>
        <v>2</v>
      </c>
      <c r="F508" s="35">
        <v>1</v>
      </c>
      <c r="G508" s="36" t="str">
        <f t="shared" si="107"/>
        <v/>
      </c>
      <c r="H508" s="36" t="str">
        <f t="shared" si="108"/>
        <v/>
      </c>
      <c r="I508" s="36">
        <f t="shared" si="109"/>
        <v>1.6420361247947454E-3</v>
      </c>
      <c r="J508" s="36">
        <f t="shared" si="110"/>
        <v>9.5693779904306223E-4</v>
      </c>
      <c r="K508" s="36">
        <f t="shared" si="113"/>
        <v>1</v>
      </c>
      <c r="L508" s="36">
        <f t="shared" si="114"/>
        <v>1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3</v>
      </c>
      <c r="E511" s="35">
        <v>0</v>
      </c>
      <c r="F511" s="35">
        <v>1</v>
      </c>
      <c r="G511" s="36" t="str">
        <f t="shared" si="107"/>
        <v/>
      </c>
      <c r="H511" s="36">
        <f t="shared" si="108"/>
        <v>2.8957528957528956E-3</v>
      </c>
      <c r="I511" s="36" t="str">
        <f t="shared" si="109"/>
        <v/>
      </c>
      <c r="J511" s="36">
        <f t="shared" si="110"/>
        <v>9.5693779904306223E-4</v>
      </c>
      <c r="K511" s="36" t="str">
        <f t="shared" si="113"/>
        <v xml:space="preserve"> </v>
      </c>
      <c r="L511" s="36">
        <f t="shared" si="114"/>
        <v>-0.66666666666666663</v>
      </c>
      <c r="M511" s="36" t="str">
        <f t="shared" si="111"/>
        <v/>
      </c>
      <c r="N511" s="42">
        <f t="shared" si="112"/>
        <v>-1.9305019305019303E-3</v>
      </c>
    </row>
    <row r="512" spans="1:14" x14ac:dyDescent="0.2">
      <c r="A512" s="28"/>
      <c r="B512" s="30" t="s">
        <v>479</v>
      </c>
      <c r="C512" s="41">
        <v>0</v>
      </c>
      <c r="D512" s="35">
        <v>4</v>
      </c>
      <c r="E512" s="35">
        <v>0</v>
      </c>
      <c r="F512" s="35">
        <v>4</v>
      </c>
      <c r="G512" s="36" t="str">
        <f t="shared" si="107"/>
        <v/>
      </c>
      <c r="H512" s="36">
        <f t="shared" si="108"/>
        <v>3.8610038610038611E-3</v>
      </c>
      <c r="I512" s="36" t="str">
        <f t="shared" si="109"/>
        <v/>
      </c>
      <c r="J512" s="36">
        <f t="shared" si="110"/>
        <v>3.8277511961722489E-3</v>
      </c>
      <c r="K512" s="36" t="str">
        <f t="shared" si="113"/>
        <v xml:space="preserve"> </v>
      </c>
      <c r="L512" s="36">
        <f t="shared" si="114"/>
        <v>0</v>
      </c>
      <c r="M512" s="36" t="str">
        <f t="shared" si="111"/>
        <v/>
      </c>
      <c r="N512" s="42">
        <f t="shared" si="112"/>
        <v>0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1</v>
      </c>
      <c r="E514" s="35">
        <v>0</v>
      </c>
      <c r="F514" s="35">
        <v>2</v>
      </c>
      <c r="G514" s="36" t="str">
        <f t="shared" si="107"/>
        <v/>
      </c>
      <c r="H514" s="36">
        <f t="shared" si="108"/>
        <v>9.6525096525096527E-4</v>
      </c>
      <c r="I514" s="36" t="str">
        <f t="shared" si="109"/>
        <v/>
      </c>
      <c r="J514" s="36">
        <f t="shared" si="110"/>
        <v>1.9138755980861245E-3</v>
      </c>
      <c r="K514" s="36" t="str">
        <f t="shared" si="113"/>
        <v xml:space="preserve"> </v>
      </c>
      <c r="L514" s="36">
        <f t="shared" si="114"/>
        <v>1</v>
      </c>
      <c r="M514" s="36" t="str">
        <f t="shared" si="111"/>
        <v/>
      </c>
      <c r="N514" s="42">
        <f t="shared" si="112"/>
        <v>9.6525096525096527E-4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>
        <v>0</v>
      </c>
      <c r="F516" s="35">
        <v>1</v>
      </c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>
        <f t="shared" si="110"/>
        <v>9.5693779904306223E-4</v>
      </c>
      <c r="K516" s="36" t="str">
        <f t="shared" si="113"/>
        <v xml:space="preserve"> </v>
      </c>
      <c r="L516" s="36">
        <f t="shared" si="114"/>
        <v>1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>
        <v>1</v>
      </c>
      <c r="F517" s="35">
        <v>0</v>
      </c>
      <c r="G517" s="36" t="str">
        <f t="shared" si="107"/>
        <v/>
      </c>
      <c r="H517" s="36" t="str">
        <f t="shared" si="108"/>
        <v/>
      </c>
      <c r="I517" s="36">
        <f t="shared" si="109"/>
        <v>8.2101806239737272E-4</v>
      </c>
      <c r="J517" s="36" t="str">
        <f t="shared" si="110"/>
        <v/>
      </c>
      <c r="K517" s="36">
        <f t="shared" si="113"/>
        <v>1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1</v>
      </c>
      <c r="E518" s="35">
        <v>3</v>
      </c>
      <c r="F518" s="35">
        <v>39</v>
      </c>
      <c r="G518" s="36" t="str">
        <f t="shared" si="107"/>
        <v/>
      </c>
      <c r="H518" s="36">
        <f t="shared" si="108"/>
        <v>9.6525096525096527E-4</v>
      </c>
      <c r="I518" s="36">
        <f t="shared" si="109"/>
        <v>2.4630541871921183E-3</v>
      </c>
      <c r="J518" s="36">
        <f t="shared" si="110"/>
        <v>3.7320574162679428E-2</v>
      </c>
      <c r="K518" s="36">
        <f t="shared" si="113"/>
        <v>1</v>
      </c>
      <c r="L518" s="36">
        <f t="shared" si="114"/>
        <v>38</v>
      </c>
      <c r="M518" s="36" t="str">
        <f t="shared" si="111"/>
        <v/>
      </c>
      <c r="N518" s="42">
        <f t="shared" si="112"/>
        <v>3.6679536679536683E-2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>
        <v>6</v>
      </c>
      <c r="F525" s="35">
        <v>1</v>
      </c>
      <c r="G525" s="36" t="str">
        <f t="shared" si="107"/>
        <v/>
      </c>
      <c r="H525" s="36" t="str">
        <f t="shared" si="108"/>
        <v/>
      </c>
      <c r="I525" s="36">
        <f t="shared" si="109"/>
        <v>4.9261083743842365E-3</v>
      </c>
      <c r="J525" s="36">
        <f t="shared" si="110"/>
        <v>9.5693779904306223E-4</v>
      </c>
      <c r="K525" s="36">
        <f t="shared" si="113"/>
        <v>1</v>
      </c>
      <c r="L525" s="36">
        <f t="shared" si="114"/>
        <v>1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>
        <v>17</v>
      </c>
      <c r="F529" s="35">
        <v>11</v>
      </c>
      <c r="G529" s="36" t="str">
        <f t="shared" si="107"/>
        <v/>
      </c>
      <c r="H529" s="36" t="str">
        <f t="shared" si="108"/>
        <v/>
      </c>
      <c r="I529" s="36">
        <f t="shared" si="109"/>
        <v>1.3957307060755337E-2</v>
      </c>
      <c r="J529" s="36">
        <f t="shared" si="110"/>
        <v>1.0526315789473684E-2</v>
      </c>
      <c r="K529" s="36">
        <f t="shared" si="113"/>
        <v>1</v>
      </c>
      <c r="L529" s="36">
        <f t="shared" si="114"/>
        <v>1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</v>
      </c>
      <c r="D539" s="35">
        <v>0</v>
      </c>
      <c r="E539" s="35">
        <v>6</v>
      </c>
      <c r="F539" s="35">
        <v>2</v>
      </c>
      <c r="G539" s="36">
        <f t="shared" si="107"/>
        <v>8.576329331046312E-4</v>
      </c>
      <c r="H539" s="36" t="str">
        <f t="shared" si="108"/>
        <v/>
      </c>
      <c r="I539" s="36">
        <f t="shared" si="109"/>
        <v>4.9261083743842365E-3</v>
      </c>
      <c r="J539" s="36">
        <f t="shared" si="110"/>
        <v>1.9138755980861245E-3</v>
      </c>
      <c r="K539" s="36">
        <f t="shared" si="113"/>
        <v>5</v>
      </c>
      <c r="L539" s="36">
        <f t="shared" si="114"/>
        <v>1</v>
      </c>
      <c r="M539" s="36">
        <f t="shared" si="111"/>
        <v>4.2881646655231562E-3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4</v>
      </c>
      <c r="D540" s="35">
        <v>0</v>
      </c>
      <c r="E540" s="35">
        <v>2</v>
      </c>
      <c r="F540" s="35">
        <v>0</v>
      </c>
      <c r="G540" s="36">
        <f t="shared" si="107"/>
        <v>3.4305317324185248E-3</v>
      </c>
      <c r="H540" s="36" t="str">
        <f t="shared" si="108"/>
        <v/>
      </c>
      <c r="I540" s="36">
        <f t="shared" si="109"/>
        <v>1.6420361247947454E-3</v>
      </c>
      <c r="J540" s="36" t="str">
        <f t="shared" si="110"/>
        <v/>
      </c>
      <c r="K540" s="36">
        <f t="shared" si="113"/>
        <v>-0.5</v>
      </c>
      <c r="L540" s="36" t="str">
        <f t="shared" si="114"/>
        <v xml:space="preserve"> </v>
      </c>
      <c r="M540" s="36">
        <f t="shared" si="111"/>
        <v>-1.7152658662092624E-3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>
        <v>15</v>
      </c>
      <c r="F544" s="35">
        <v>4</v>
      </c>
      <c r="G544" s="36" t="str">
        <f t="shared" si="107"/>
        <v/>
      </c>
      <c r="H544" s="36" t="str">
        <f t="shared" si="108"/>
        <v/>
      </c>
      <c r="I544" s="36">
        <f t="shared" si="109"/>
        <v>1.2315270935960592E-2</v>
      </c>
      <c r="J544" s="36">
        <f t="shared" si="110"/>
        <v>3.8277511961722489E-3</v>
      </c>
      <c r="K544" s="36">
        <f t="shared" si="113"/>
        <v>1</v>
      </c>
      <c r="L544" s="36">
        <f t="shared" si="114"/>
        <v>1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>
        <v>0</v>
      </c>
      <c r="F550" s="35">
        <v>1</v>
      </c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>
        <f t="shared" si="110"/>
        <v>9.5693779904306223E-4</v>
      </c>
      <c r="K550" s="36" t="str">
        <f t="shared" si="113"/>
        <v xml:space="preserve"> </v>
      </c>
      <c r="L550" s="36">
        <f t="shared" si="114"/>
        <v>1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1</v>
      </c>
      <c r="E555" s="35"/>
      <c r="F555" s="35"/>
      <c r="G555" s="36" t="str">
        <f t="shared" si="107"/>
        <v/>
      </c>
      <c r="H555" s="36">
        <f t="shared" si="108"/>
        <v>9.6525096525096527E-4</v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>
        <f t="shared" si="114"/>
        <v>-1</v>
      </c>
      <c r="M555" s="36" t="str">
        <f t="shared" si="111"/>
        <v/>
      </c>
      <c r="N555" s="42">
        <f t="shared" si="112"/>
        <v>-9.6525096525096527E-4</v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>
        <v>0</v>
      </c>
      <c r="F559" s="35">
        <v>1</v>
      </c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>
        <f t="shared" si="110"/>
        <v>9.5693779904306223E-4</v>
      </c>
      <c r="K559" s="36" t="str">
        <f t="shared" si="113"/>
        <v xml:space="preserve"> </v>
      </c>
      <c r="L559" s="36">
        <f t="shared" si="114"/>
        <v>1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>
        <v>1</v>
      </c>
      <c r="F561" s="35">
        <v>1</v>
      </c>
      <c r="G561" s="36" t="str">
        <f t="shared" si="107"/>
        <v/>
      </c>
      <c r="H561" s="36" t="str">
        <f t="shared" si="108"/>
        <v/>
      </c>
      <c r="I561" s="36">
        <f t="shared" si="109"/>
        <v>8.2101806239737272E-4</v>
      </c>
      <c r="J561" s="36">
        <f t="shared" si="110"/>
        <v>9.5693779904306223E-4</v>
      </c>
      <c r="K561" s="36">
        <f t="shared" si="113"/>
        <v>1</v>
      </c>
      <c r="L561" s="36">
        <f t="shared" si="114"/>
        <v>1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>
        <v>0</v>
      </c>
      <c r="F562" s="35">
        <v>1</v>
      </c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>
        <f t="shared" si="110"/>
        <v>9.5693779904306223E-4</v>
      </c>
      <c r="K562" s="36" t="str">
        <f t="shared" si="113"/>
        <v xml:space="preserve"> </v>
      </c>
      <c r="L562" s="36">
        <f t="shared" si="114"/>
        <v>1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2</v>
      </c>
      <c r="D563" s="35">
        <v>0</v>
      </c>
      <c r="E563" s="35">
        <v>167</v>
      </c>
      <c r="F563" s="35">
        <v>59</v>
      </c>
      <c r="G563" s="36">
        <f t="shared" ref="G563:G604" si="115">+IF(C563=0,"",C563/C$371)</f>
        <v>1.7152658662092624E-3</v>
      </c>
      <c r="H563" s="36" t="str">
        <f t="shared" ref="H563:H604" si="116">+IF(D563=0,"",D563/D$371)</f>
        <v/>
      </c>
      <c r="I563" s="36">
        <f t="shared" ref="I563:I604" si="117">+IF(E563=0,"",E563/E$371)</f>
        <v>0.13711001642036125</v>
      </c>
      <c r="J563" s="36">
        <f t="shared" ref="J563:J604" si="118">+IF(F563=0,"",F563/F$371)</f>
        <v>5.6459330143540667E-2</v>
      </c>
      <c r="K563" s="36">
        <f t="shared" si="113"/>
        <v>82.5</v>
      </c>
      <c r="L563" s="36">
        <f t="shared" si="114"/>
        <v>1</v>
      </c>
      <c r="M563" s="36">
        <f t="shared" ref="M563:M604" si="119">+IF(OR(AND(G563=""),(K563="")),"",G563*K563)</f>
        <v>0.14150943396226415</v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2</v>
      </c>
      <c r="E564" s="35">
        <v>2</v>
      </c>
      <c r="F564" s="35">
        <v>2</v>
      </c>
      <c r="G564" s="36" t="str">
        <f t="shared" si="115"/>
        <v/>
      </c>
      <c r="H564" s="36">
        <f t="shared" si="116"/>
        <v>1.9305019305019305E-3</v>
      </c>
      <c r="I564" s="36">
        <f t="shared" si="117"/>
        <v>1.6420361247947454E-3</v>
      </c>
      <c r="J564" s="36">
        <f t="shared" si="118"/>
        <v>1.9138755980861245E-3</v>
      </c>
      <c r="K564" s="36">
        <f t="shared" ref="K564:K604" si="121">+IF(AND(C564=0,E564=0)," ",IF(C564=0,1,IF(E564=0,-1,(E564-C564)/C564)))</f>
        <v>1</v>
      </c>
      <c r="L564" s="36">
        <f t="shared" ref="L564:L604" si="122">+IF(AND(D564=0,F564=0)," ",IF(D564=0,1,IF(F564=0,-1,(F564-D564)/D564)))</f>
        <v>0</v>
      </c>
      <c r="M564" s="36" t="str">
        <f t="shared" si="119"/>
        <v/>
      </c>
      <c r="N564" s="42">
        <f t="shared" si="120"/>
        <v>0</v>
      </c>
    </row>
    <row r="565" spans="1:14" ht="25.5" x14ac:dyDescent="0.2">
      <c r="A565" s="28"/>
      <c r="B565" s="30" t="s">
        <v>532</v>
      </c>
      <c r="C565" s="41">
        <v>0</v>
      </c>
      <c r="D565" s="35">
        <v>1</v>
      </c>
      <c r="E565" s="35"/>
      <c r="F565" s="35"/>
      <c r="G565" s="36" t="str">
        <f t="shared" si="115"/>
        <v/>
      </c>
      <c r="H565" s="36">
        <f t="shared" si="116"/>
        <v>9.6525096525096527E-4</v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>
        <f t="shared" si="122"/>
        <v>-1</v>
      </c>
      <c r="M565" s="36" t="str">
        <f t="shared" si="119"/>
        <v/>
      </c>
      <c r="N565" s="42">
        <f t="shared" si="120"/>
        <v>-9.6525096525096527E-4</v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</v>
      </c>
      <c r="D567" s="35">
        <v>15</v>
      </c>
      <c r="E567" s="35">
        <v>0</v>
      </c>
      <c r="F567" s="35">
        <v>1</v>
      </c>
      <c r="G567" s="36">
        <f t="shared" si="115"/>
        <v>8.576329331046312E-4</v>
      </c>
      <c r="H567" s="36">
        <f t="shared" si="116"/>
        <v>1.4478764478764479E-2</v>
      </c>
      <c r="I567" s="36" t="str">
        <f t="shared" si="117"/>
        <v/>
      </c>
      <c r="J567" s="36">
        <f t="shared" si="118"/>
        <v>9.5693779904306223E-4</v>
      </c>
      <c r="K567" s="36">
        <f t="shared" si="121"/>
        <v>-1</v>
      </c>
      <c r="L567" s="36">
        <f t="shared" si="122"/>
        <v>-0.93333333333333335</v>
      </c>
      <c r="M567" s="36">
        <f t="shared" si="119"/>
        <v>-8.576329331046312E-4</v>
      </c>
      <c r="N567" s="42">
        <f t="shared" si="120"/>
        <v>-1.3513513513513514E-2</v>
      </c>
    </row>
    <row r="568" spans="1:14" x14ac:dyDescent="0.2">
      <c r="A568" s="28"/>
      <c r="B568" s="30" t="s">
        <v>535</v>
      </c>
      <c r="C568" s="41">
        <v>0</v>
      </c>
      <c r="D568" s="35">
        <v>5</v>
      </c>
      <c r="E568" s="35">
        <v>7</v>
      </c>
      <c r="F568" s="35">
        <v>19</v>
      </c>
      <c r="G568" s="36" t="str">
        <f t="shared" si="115"/>
        <v/>
      </c>
      <c r="H568" s="36">
        <f t="shared" si="116"/>
        <v>4.8262548262548262E-3</v>
      </c>
      <c r="I568" s="36">
        <f t="shared" si="117"/>
        <v>5.7471264367816091E-3</v>
      </c>
      <c r="J568" s="36">
        <f t="shared" si="118"/>
        <v>1.8181818181818181E-2</v>
      </c>
      <c r="K568" s="36">
        <f t="shared" si="121"/>
        <v>1</v>
      </c>
      <c r="L568" s="36">
        <f t="shared" si="122"/>
        <v>2.8</v>
      </c>
      <c r="M568" s="36" t="str">
        <f t="shared" si="119"/>
        <v/>
      </c>
      <c r="N568" s="42">
        <f t="shared" si="120"/>
        <v>1.3513513513513513E-2</v>
      </c>
    </row>
    <row r="569" spans="1:14" x14ac:dyDescent="0.2">
      <c r="A569" s="28"/>
      <c r="B569" s="30" t="s">
        <v>536</v>
      </c>
      <c r="C569" s="41">
        <v>3</v>
      </c>
      <c r="D569" s="35">
        <v>3</v>
      </c>
      <c r="E569" s="35"/>
      <c r="F569" s="35"/>
      <c r="G569" s="36">
        <f t="shared" si="115"/>
        <v>2.5728987993138938E-3</v>
      </c>
      <c r="H569" s="36">
        <f t="shared" si="116"/>
        <v>2.8957528957528956E-3</v>
      </c>
      <c r="I569" s="36" t="str">
        <f t="shared" si="117"/>
        <v/>
      </c>
      <c r="J569" s="36" t="str">
        <f t="shared" si="118"/>
        <v/>
      </c>
      <c r="K569" s="36">
        <f t="shared" si="121"/>
        <v>-1</v>
      </c>
      <c r="L569" s="36">
        <f t="shared" si="122"/>
        <v>-1</v>
      </c>
      <c r="M569" s="36">
        <f t="shared" si="119"/>
        <v>-2.5728987993138938E-3</v>
      </c>
      <c r="N569" s="42">
        <f t="shared" si="120"/>
        <v>-2.8957528957528956E-3</v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1</v>
      </c>
      <c r="D571" s="35">
        <v>0</v>
      </c>
      <c r="E571" s="35"/>
      <c r="F571" s="35"/>
      <c r="G571" s="36">
        <f t="shared" si="115"/>
        <v>8.576329331046312E-4</v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>
        <f t="shared" si="121"/>
        <v>-1</v>
      </c>
      <c r="L571" s="36" t="str">
        <f t="shared" si="122"/>
        <v xml:space="preserve"> </v>
      </c>
      <c r="M571" s="36">
        <f t="shared" si="119"/>
        <v>-8.576329331046312E-4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0</v>
      </c>
      <c r="F578" s="35">
        <v>1</v>
      </c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>
        <f t="shared" si="118"/>
        <v>9.5693779904306223E-4</v>
      </c>
      <c r="K578" s="36" t="str">
        <f t="shared" si="121"/>
        <v xml:space="preserve"> 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4</v>
      </c>
      <c r="E583" s="35"/>
      <c r="F583" s="35"/>
      <c r="G583" s="36" t="str">
        <f t="shared" si="115"/>
        <v/>
      </c>
      <c r="H583" s="36">
        <f t="shared" si="116"/>
        <v>3.8610038610038611E-3</v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>
        <f t="shared" si="122"/>
        <v>-1</v>
      </c>
      <c r="M583" s="36" t="str">
        <f t="shared" si="119"/>
        <v/>
      </c>
      <c r="N583" s="42">
        <f t="shared" si="120"/>
        <v>-3.8610038610038611E-3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>
        <v>0</v>
      </c>
      <c r="F585" s="35">
        <v>1</v>
      </c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>
        <f t="shared" si="118"/>
        <v>9.5693779904306223E-4</v>
      </c>
      <c r="K585" s="36" t="str">
        <f t="shared" si="121"/>
        <v xml:space="preserve"> </v>
      </c>
      <c r="L585" s="36">
        <f t="shared" si="122"/>
        <v>1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3</v>
      </c>
      <c r="E588" s="35">
        <v>0</v>
      </c>
      <c r="F588" s="35">
        <v>5</v>
      </c>
      <c r="G588" s="36" t="str">
        <f t="shared" si="115"/>
        <v/>
      </c>
      <c r="H588" s="36">
        <f t="shared" si="116"/>
        <v>2.8957528957528956E-3</v>
      </c>
      <c r="I588" s="36" t="str">
        <f t="shared" si="117"/>
        <v/>
      </c>
      <c r="J588" s="36">
        <f t="shared" si="118"/>
        <v>4.7846889952153108E-3</v>
      </c>
      <c r="K588" s="36" t="str">
        <f t="shared" si="121"/>
        <v xml:space="preserve"> </v>
      </c>
      <c r="L588" s="36">
        <f t="shared" si="122"/>
        <v>0.66666666666666663</v>
      </c>
      <c r="M588" s="36" t="str">
        <f t="shared" si="119"/>
        <v/>
      </c>
      <c r="N588" s="42">
        <f t="shared" si="120"/>
        <v>1.9305019305019303E-3</v>
      </c>
    </row>
    <row r="589" spans="1:14" ht="25.5" x14ac:dyDescent="0.2">
      <c r="A589" s="28"/>
      <c r="B589" s="30" t="s">
        <v>556</v>
      </c>
      <c r="C589" s="41">
        <v>0</v>
      </c>
      <c r="D589" s="35">
        <v>3</v>
      </c>
      <c r="E589" s="35">
        <v>0</v>
      </c>
      <c r="F589" s="35">
        <v>3</v>
      </c>
      <c r="G589" s="36" t="str">
        <f t="shared" si="115"/>
        <v/>
      </c>
      <c r="H589" s="36">
        <f t="shared" si="116"/>
        <v>2.8957528957528956E-3</v>
      </c>
      <c r="I589" s="36" t="str">
        <f t="shared" si="117"/>
        <v/>
      </c>
      <c r="J589" s="36">
        <f t="shared" si="118"/>
        <v>2.8708133971291866E-3</v>
      </c>
      <c r="K589" s="36" t="str">
        <f t="shared" si="121"/>
        <v xml:space="preserve"> </v>
      </c>
      <c r="L589" s="36">
        <f t="shared" si="122"/>
        <v>0</v>
      </c>
      <c r="M589" s="36" t="str">
        <f t="shared" si="119"/>
        <v/>
      </c>
      <c r="N589" s="42">
        <f t="shared" si="120"/>
        <v>0</v>
      </c>
    </row>
    <row r="590" spans="1:14" x14ac:dyDescent="0.2">
      <c r="A590" s="28"/>
      <c r="B590" s="30" t="s">
        <v>557</v>
      </c>
      <c r="C590" s="41">
        <v>0</v>
      </c>
      <c r="D590" s="35">
        <v>14</v>
      </c>
      <c r="E590" s="35">
        <v>0</v>
      </c>
      <c r="F590" s="35">
        <v>34</v>
      </c>
      <c r="G590" s="36" t="str">
        <f t="shared" si="115"/>
        <v/>
      </c>
      <c r="H590" s="36">
        <f t="shared" si="116"/>
        <v>1.3513513513513514E-2</v>
      </c>
      <c r="I590" s="36" t="str">
        <f t="shared" si="117"/>
        <v/>
      </c>
      <c r="J590" s="36">
        <f t="shared" si="118"/>
        <v>3.2535885167464113E-2</v>
      </c>
      <c r="K590" s="36" t="str">
        <f t="shared" si="121"/>
        <v xml:space="preserve"> </v>
      </c>
      <c r="L590" s="36">
        <f t="shared" si="122"/>
        <v>1.4285714285714286</v>
      </c>
      <c r="M590" s="36" t="str">
        <f t="shared" si="119"/>
        <v/>
      </c>
      <c r="N590" s="42">
        <f t="shared" si="120"/>
        <v>1.9305019305019308E-2</v>
      </c>
    </row>
    <row r="591" spans="1:14" x14ac:dyDescent="0.2">
      <c r="A591" s="28"/>
      <c r="B591" s="30" t="s">
        <v>558</v>
      </c>
      <c r="C591" s="41">
        <v>1</v>
      </c>
      <c r="D591" s="35">
        <v>2</v>
      </c>
      <c r="E591" s="35">
        <v>0</v>
      </c>
      <c r="F591" s="35">
        <v>1</v>
      </c>
      <c r="G591" s="36">
        <f t="shared" si="115"/>
        <v>8.576329331046312E-4</v>
      </c>
      <c r="H591" s="36">
        <f t="shared" si="116"/>
        <v>1.9305019305019305E-3</v>
      </c>
      <c r="I591" s="36" t="str">
        <f t="shared" si="117"/>
        <v/>
      </c>
      <c r="J591" s="36">
        <f t="shared" si="118"/>
        <v>9.5693779904306223E-4</v>
      </c>
      <c r="K591" s="36">
        <f t="shared" si="121"/>
        <v>-1</v>
      </c>
      <c r="L591" s="36">
        <f t="shared" si="122"/>
        <v>-0.5</v>
      </c>
      <c r="M591" s="36">
        <f t="shared" si="119"/>
        <v>-8.576329331046312E-4</v>
      </c>
      <c r="N591" s="42">
        <f t="shared" si="120"/>
        <v>-9.6525096525096527E-4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>
        <v>3</v>
      </c>
      <c r="F595" s="35">
        <v>0</v>
      </c>
      <c r="G595" s="36" t="str">
        <f t="shared" si="115"/>
        <v/>
      </c>
      <c r="H595" s="36" t="str">
        <f t="shared" si="116"/>
        <v/>
      </c>
      <c r="I595" s="36">
        <f t="shared" si="117"/>
        <v>2.4630541871921183E-3</v>
      </c>
      <c r="J595" s="36" t="str">
        <f t="shared" si="118"/>
        <v/>
      </c>
      <c r="K595" s="36">
        <f t="shared" si="121"/>
        <v>1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>
        <v>0</v>
      </c>
      <c r="F597" s="35">
        <v>2</v>
      </c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>
        <f t="shared" si="118"/>
        <v>1.9138755980861245E-3</v>
      </c>
      <c r="K597" s="36" t="str">
        <f t="shared" si="121"/>
        <v xml:space="preserve"> </v>
      </c>
      <c r="L597" s="36">
        <f t="shared" si="122"/>
        <v>1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2</v>
      </c>
      <c r="E598" s="35"/>
      <c r="F598" s="35"/>
      <c r="G598" s="36" t="str">
        <f t="shared" si="115"/>
        <v/>
      </c>
      <c r="H598" s="36">
        <f t="shared" si="116"/>
        <v>1.9305019305019305E-3</v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>
        <f t="shared" si="122"/>
        <v>-1</v>
      </c>
      <c r="M598" s="36" t="str">
        <f t="shared" si="119"/>
        <v/>
      </c>
      <c r="N598" s="42">
        <f t="shared" si="120"/>
        <v>-1.9305019305019305E-3</v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828</v>
      </c>
      <c r="D612" s="32">
        <f>SUM(D613:D640)</f>
        <v>719</v>
      </c>
      <c r="E612" s="32">
        <f>SUM(E613:E640)</f>
        <v>963</v>
      </c>
      <c r="F612" s="32">
        <f>SUM(F613:F640)</f>
        <v>1017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0.16304347826086957</v>
      </c>
      <c r="L612" s="34">
        <f>+IF(AND(D612=0,F612=0),"",IF(D612=0,1,IF(F612=0,-1,(F612-D612)/D612)))</f>
        <v>0.41446453407510431</v>
      </c>
      <c r="M612" s="33">
        <f t="shared" ref="M612:M640" si="127">+IF(OR(AND(G612=""),(K612="")),"",G612*K612)</f>
        <v>0.16304347826086957</v>
      </c>
      <c r="N612" s="33">
        <f t="shared" ref="N612:N640" si="128">+IF(OR(AND(H612=""),(L612="")),"",H612*L612)</f>
        <v>0.41446453407510431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0</v>
      </c>
      <c r="E614" s="35"/>
      <c r="F614" s="35"/>
      <c r="G614" s="36" t="str">
        <f t="shared" si="123"/>
        <v/>
      </c>
      <c r="H614" s="36" t="str">
        <f t="shared" si="124"/>
        <v/>
      </c>
      <c r="I614" s="36" t="str">
        <f t="shared" si="125"/>
        <v/>
      </c>
      <c r="J614" s="36" t="str">
        <f t="shared" si="126"/>
        <v/>
      </c>
      <c r="K614" s="36" t="str">
        <f t="shared" si="129"/>
        <v xml:space="preserve"> </v>
      </c>
      <c r="L614" s="36" t="str">
        <f t="shared" si="130"/>
        <v xml:space="preserve"> </v>
      </c>
      <c r="M614" s="36" t="str">
        <f t="shared" si="127"/>
        <v/>
      </c>
      <c r="N614" s="42" t="str">
        <f t="shared" si="128"/>
        <v/>
      </c>
    </row>
    <row r="615" spans="1:14" ht="25.5" x14ac:dyDescent="0.2">
      <c r="A615" s="28"/>
      <c r="B615" s="30" t="s">
        <v>574</v>
      </c>
      <c r="C615" s="41">
        <v>23</v>
      </c>
      <c r="D615" s="35">
        <v>1</v>
      </c>
      <c r="E615" s="35">
        <v>41</v>
      </c>
      <c r="F615" s="35">
        <v>9</v>
      </c>
      <c r="G615" s="36">
        <f t="shared" si="123"/>
        <v>2.7777777777777776E-2</v>
      </c>
      <c r="H615" s="36">
        <f t="shared" si="124"/>
        <v>1.3908205841446453E-3</v>
      </c>
      <c r="I615" s="36">
        <f t="shared" si="125"/>
        <v>4.2575285565939772E-2</v>
      </c>
      <c r="J615" s="36">
        <f t="shared" si="126"/>
        <v>8.8495575221238937E-3</v>
      </c>
      <c r="K615" s="36">
        <f t="shared" si="129"/>
        <v>0.78260869565217395</v>
      </c>
      <c r="L615" s="36">
        <f t="shared" si="130"/>
        <v>8</v>
      </c>
      <c r="M615" s="36">
        <f t="shared" si="127"/>
        <v>2.1739130434782608E-2</v>
      </c>
      <c r="N615" s="42">
        <f t="shared" si="128"/>
        <v>1.1126564673157162E-2</v>
      </c>
    </row>
    <row r="616" spans="1:14" x14ac:dyDescent="0.2">
      <c r="A616" s="28"/>
      <c r="B616" s="30" t="s">
        <v>575</v>
      </c>
      <c r="C616" s="41">
        <v>6</v>
      </c>
      <c r="D616" s="35">
        <v>2</v>
      </c>
      <c r="E616" s="35">
        <v>6</v>
      </c>
      <c r="F616" s="35">
        <v>1</v>
      </c>
      <c r="G616" s="36">
        <f t="shared" si="123"/>
        <v>7.246376811594203E-3</v>
      </c>
      <c r="H616" s="36">
        <f t="shared" si="124"/>
        <v>2.7816411682892906E-3</v>
      </c>
      <c r="I616" s="36">
        <f t="shared" si="125"/>
        <v>6.2305295950155761E-3</v>
      </c>
      <c r="J616" s="36">
        <f t="shared" si="126"/>
        <v>9.8328416912487715E-4</v>
      </c>
      <c r="K616" s="36">
        <f t="shared" si="129"/>
        <v>0</v>
      </c>
      <c r="L616" s="36">
        <f t="shared" si="130"/>
        <v>-0.5</v>
      </c>
      <c r="M616" s="36">
        <f t="shared" si="127"/>
        <v>0</v>
      </c>
      <c r="N616" s="42">
        <f t="shared" si="128"/>
        <v>-1.3908205841446453E-3</v>
      </c>
    </row>
    <row r="617" spans="1:14" x14ac:dyDescent="0.2">
      <c r="A617" s="28"/>
      <c r="B617" s="30" t="s">
        <v>576</v>
      </c>
      <c r="C617" s="41">
        <v>9</v>
      </c>
      <c r="D617" s="35">
        <v>1</v>
      </c>
      <c r="E617" s="35">
        <v>14</v>
      </c>
      <c r="F617" s="35">
        <v>3</v>
      </c>
      <c r="G617" s="36">
        <f t="shared" si="123"/>
        <v>1.0869565217391304E-2</v>
      </c>
      <c r="H617" s="36">
        <f t="shared" si="124"/>
        <v>1.3908205841446453E-3</v>
      </c>
      <c r="I617" s="36">
        <f t="shared" si="125"/>
        <v>1.4537902388369679E-2</v>
      </c>
      <c r="J617" s="36">
        <f t="shared" si="126"/>
        <v>2.9498525073746312E-3</v>
      </c>
      <c r="K617" s="36">
        <f t="shared" si="129"/>
        <v>0.55555555555555558</v>
      </c>
      <c r="L617" s="36">
        <f t="shared" si="130"/>
        <v>2</v>
      </c>
      <c r="M617" s="36">
        <f t="shared" si="127"/>
        <v>6.038647342995169E-3</v>
      </c>
      <c r="N617" s="42">
        <f t="shared" si="128"/>
        <v>2.7816411682892906E-3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2</v>
      </c>
      <c r="E620" s="35">
        <v>1</v>
      </c>
      <c r="F620" s="35">
        <v>5</v>
      </c>
      <c r="G620" s="36" t="str">
        <f t="shared" si="123"/>
        <v/>
      </c>
      <c r="H620" s="36">
        <f t="shared" si="124"/>
        <v>2.7816411682892906E-3</v>
      </c>
      <c r="I620" s="36">
        <f t="shared" si="125"/>
        <v>1.0384215991692627E-3</v>
      </c>
      <c r="J620" s="36">
        <f t="shared" si="126"/>
        <v>4.9164208456243851E-3</v>
      </c>
      <c r="K620" s="36">
        <f t="shared" si="129"/>
        <v>1</v>
      </c>
      <c r="L620" s="36">
        <f t="shared" si="130"/>
        <v>1.5</v>
      </c>
      <c r="M620" s="36" t="str">
        <f t="shared" si="127"/>
        <v/>
      </c>
      <c r="N620" s="42">
        <f t="shared" si="128"/>
        <v>4.172461752433936E-3</v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1</v>
      </c>
      <c r="D625" s="35">
        <v>4</v>
      </c>
      <c r="E625" s="35">
        <v>0</v>
      </c>
      <c r="F625" s="35">
        <v>3</v>
      </c>
      <c r="G625" s="36">
        <f t="shared" si="123"/>
        <v>1.2077294685990338E-3</v>
      </c>
      <c r="H625" s="36">
        <f t="shared" si="124"/>
        <v>5.5632823365785811E-3</v>
      </c>
      <c r="I625" s="36" t="str">
        <f t="shared" si="125"/>
        <v/>
      </c>
      <c r="J625" s="36">
        <f t="shared" si="126"/>
        <v>2.9498525073746312E-3</v>
      </c>
      <c r="K625" s="36">
        <f t="shared" si="129"/>
        <v>-1</v>
      </c>
      <c r="L625" s="36">
        <f t="shared" si="130"/>
        <v>-0.25</v>
      </c>
      <c r="M625" s="36">
        <f t="shared" si="127"/>
        <v>-1.2077294685990338E-3</v>
      </c>
      <c r="N625" s="42">
        <f t="shared" si="128"/>
        <v>-1.3908205841446453E-3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1</v>
      </c>
      <c r="D627" s="35">
        <v>9</v>
      </c>
      <c r="E627" s="35">
        <v>5</v>
      </c>
      <c r="F627" s="35">
        <v>17</v>
      </c>
      <c r="G627" s="36">
        <f t="shared" si="123"/>
        <v>1.2077294685990338E-3</v>
      </c>
      <c r="H627" s="36">
        <f t="shared" si="124"/>
        <v>1.2517385257301807E-2</v>
      </c>
      <c r="I627" s="36">
        <f t="shared" si="125"/>
        <v>5.1921079958463139E-3</v>
      </c>
      <c r="J627" s="36">
        <f t="shared" si="126"/>
        <v>1.6715830875122909E-2</v>
      </c>
      <c r="K627" s="36">
        <f t="shared" si="129"/>
        <v>4</v>
      </c>
      <c r="L627" s="36">
        <f t="shared" si="130"/>
        <v>0.88888888888888884</v>
      </c>
      <c r="M627" s="36">
        <f t="shared" si="127"/>
        <v>4.830917874396135E-3</v>
      </c>
      <c r="N627" s="42">
        <f t="shared" si="128"/>
        <v>1.1126564673157162E-2</v>
      </c>
    </row>
    <row r="628" spans="1:14" x14ac:dyDescent="0.2">
      <c r="A628" s="28"/>
      <c r="B628" s="30" t="s">
        <v>587</v>
      </c>
      <c r="C628" s="41">
        <v>0</v>
      </c>
      <c r="D628" s="35">
        <v>9</v>
      </c>
      <c r="E628" s="35">
        <v>29</v>
      </c>
      <c r="F628" s="35">
        <v>32</v>
      </c>
      <c r="G628" s="36" t="str">
        <f t="shared" si="123"/>
        <v/>
      </c>
      <c r="H628" s="36">
        <f t="shared" si="124"/>
        <v>1.2517385257301807E-2</v>
      </c>
      <c r="I628" s="36">
        <f t="shared" si="125"/>
        <v>3.0114226375908618E-2</v>
      </c>
      <c r="J628" s="36">
        <f t="shared" si="126"/>
        <v>3.1465093411996069E-2</v>
      </c>
      <c r="K628" s="36">
        <f t="shared" si="129"/>
        <v>1</v>
      </c>
      <c r="L628" s="36">
        <f t="shared" si="130"/>
        <v>2.5555555555555554</v>
      </c>
      <c r="M628" s="36" t="str">
        <f t="shared" si="127"/>
        <v/>
      </c>
      <c r="N628" s="42">
        <f t="shared" si="128"/>
        <v>3.1988873435326838E-2</v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81</v>
      </c>
      <c r="D630" s="35">
        <v>70</v>
      </c>
      <c r="E630" s="35">
        <v>109</v>
      </c>
      <c r="F630" s="35">
        <v>346</v>
      </c>
      <c r="G630" s="36">
        <f t="shared" si="123"/>
        <v>9.7826086956521743E-2</v>
      </c>
      <c r="H630" s="36">
        <f t="shared" si="124"/>
        <v>9.7357440890125171E-2</v>
      </c>
      <c r="I630" s="36">
        <f t="shared" si="125"/>
        <v>0.11318795430944964</v>
      </c>
      <c r="J630" s="36">
        <f t="shared" si="126"/>
        <v>0.34021632251720746</v>
      </c>
      <c r="K630" s="36">
        <f t="shared" si="129"/>
        <v>0.34567901234567899</v>
      </c>
      <c r="L630" s="36">
        <f t="shared" si="130"/>
        <v>3.9428571428571431</v>
      </c>
      <c r="M630" s="36">
        <f t="shared" si="127"/>
        <v>3.3816425120772944E-2</v>
      </c>
      <c r="N630" s="42">
        <f t="shared" si="128"/>
        <v>0.38386648122392214</v>
      </c>
    </row>
    <row r="631" spans="1:14" x14ac:dyDescent="0.2">
      <c r="A631" s="28"/>
      <c r="B631" s="30" t="s">
        <v>590</v>
      </c>
      <c r="C631" s="41">
        <v>704</v>
      </c>
      <c r="D631" s="35">
        <v>597</v>
      </c>
      <c r="E631" s="35">
        <v>721</v>
      </c>
      <c r="F631" s="35">
        <v>589</v>
      </c>
      <c r="G631" s="36">
        <f t="shared" si="123"/>
        <v>0.85024154589371981</v>
      </c>
      <c r="H631" s="36">
        <f t="shared" si="124"/>
        <v>0.83031988873435325</v>
      </c>
      <c r="I631" s="36">
        <f t="shared" si="125"/>
        <v>0.74870197300103847</v>
      </c>
      <c r="J631" s="36">
        <f t="shared" si="126"/>
        <v>0.57915437561455263</v>
      </c>
      <c r="K631" s="36">
        <f t="shared" si="129"/>
        <v>2.4147727272727272E-2</v>
      </c>
      <c r="L631" s="36">
        <f t="shared" si="130"/>
        <v>-1.340033500837521E-2</v>
      </c>
      <c r="M631" s="36">
        <f t="shared" si="127"/>
        <v>2.0531400966183576E-2</v>
      </c>
      <c r="N631" s="42">
        <f t="shared" si="128"/>
        <v>-1.1126564673157162E-2</v>
      </c>
    </row>
    <row r="632" spans="1:14" x14ac:dyDescent="0.2">
      <c r="A632" s="28"/>
      <c r="B632" s="30" t="s">
        <v>591</v>
      </c>
      <c r="C632" s="41">
        <v>0</v>
      </c>
      <c r="D632" s="35">
        <v>1</v>
      </c>
      <c r="E632" s="35">
        <v>0</v>
      </c>
      <c r="F632" s="35">
        <v>1</v>
      </c>
      <c r="G632" s="36" t="str">
        <f t="shared" si="123"/>
        <v/>
      </c>
      <c r="H632" s="36">
        <f t="shared" si="124"/>
        <v>1.3908205841446453E-3</v>
      </c>
      <c r="I632" s="36" t="str">
        <f t="shared" si="125"/>
        <v/>
      </c>
      <c r="J632" s="36">
        <f t="shared" si="126"/>
        <v>9.8328416912487715E-4</v>
      </c>
      <c r="K632" s="36" t="str">
        <f t="shared" si="129"/>
        <v xml:space="preserve"> </v>
      </c>
      <c r="L632" s="36">
        <f t="shared" si="130"/>
        <v>0</v>
      </c>
      <c r="M632" s="36" t="str">
        <f t="shared" si="127"/>
        <v/>
      </c>
      <c r="N632" s="42">
        <f t="shared" si="128"/>
        <v>0</v>
      </c>
    </row>
    <row r="633" spans="1:14" x14ac:dyDescent="0.2">
      <c r="A633" s="28"/>
      <c r="B633" s="30" t="s">
        <v>592</v>
      </c>
      <c r="C633" s="41">
        <v>0</v>
      </c>
      <c r="D633" s="35">
        <v>1</v>
      </c>
      <c r="E633" s="35"/>
      <c r="F633" s="35"/>
      <c r="G633" s="36" t="str">
        <f t="shared" si="123"/>
        <v/>
      </c>
      <c r="H633" s="36">
        <f t="shared" si="124"/>
        <v>1.3908205841446453E-3</v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>
        <f t="shared" si="130"/>
        <v>-1</v>
      </c>
      <c r="M633" s="36" t="str">
        <f t="shared" si="127"/>
        <v/>
      </c>
      <c r="N633" s="42">
        <f t="shared" si="128"/>
        <v>-1.3908205841446453E-3</v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1</v>
      </c>
      <c r="D636" s="35">
        <v>20</v>
      </c>
      <c r="E636" s="35">
        <v>0</v>
      </c>
      <c r="F636" s="35">
        <v>6</v>
      </c>
      <c r="G636" s="36">
        <f t="shared" si="123"/>
        <v>1.2077294685990338E-3</v>
      </c>
      <c r="H636" s="36">
        <f t="shared" si="124"/>
        <v>2.7816411682892908E-2</v>
      </c>
      <c r="I636" s="36" t="str">
        <f t="shared" si="125"/>
        <v/>
      </c>
      <c r="J636" s="36">
        <f t="shared" si="126"/>
        <v>5.8997050147492625E-3</v>
      </c>
      <c r="K636" s="36">
        <f t="shared" si="129"/>
        <v>-1</v>
      </c>
      <c r="L636" s="36">
        <f t="shared" si="130"/>
        <v>-0.7</v>
      </c>
      <c r="M636" s="36">
        <f t="shared" si="127"/>
        <v>-1.2077294685990338E-3</v>
      </c>
      <c r="N636" s="42">
        <f t="shared" si="128"/>
        <v>-1.9471488178025034E-2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>
        <v>37</v>
      </c>
      <c r="F638" s="35">
        <v>4</v>
      </c>
      <c r="G638" s="36" t="str">
        <f t="shared" si="123"/>
        <v/>
      </c>
      <c r="H638" s="36" t="str">
        <f t="shared" si="124"/>
        <v/>
      </c>
      <c r="I638" s="36">
        <f t="shared" si="125"/>
        <v>3.8421599169262723E-2</v>
      </c>
      <c r="J638" s="36">
        <f t="shared" si="126"/>
        <v>3.9331366764995086E-3</v>
      </c>
      <c r="K638" s="36">
        <f t="shared" si="129"/>
        <v>1</v>
      </c>
      <c r="L638" s="36">
        <f t="shared" si="130"/>
        <v>1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2</v>
      </c>
      <c r="D639" s="35">
        <v>1</v>
      </c>
      <c r="E639" s="35">
        <v>0</v>
      </c>
      <c r="F639" s="35">
        <v>1</v>
      </c>
      <c r="G639" s="36">
        <f t="shared" si="123"/>
        <v>2.4154589371980675E-3</v>
      </c>
      <c r="H639" s="36">
        <f t="shared" si="124"/>
        <v>1.3908205841446453E-3</v>
      </c>
      <c r="I639" s="36" t="str">
        <f t="shared" si="125"/>
        <v/>
      </c>
      <c r="J639" s="36">
        <f t="shared" si="126"/>
        <v>9.8328416912487715E-4</v>
      </c>
      <c r="K639" s="36">
        <f t="shared" si="129"/>
        <v>-1</v>
      </c>
      <c r="L639" s="36">
        <f t="shared" si="130"/>
        <v>0</v>
      </c>
      <c r="M639" s="36">
        <f t="shared" si="127"/>
        <v>-2.4154589371980675E-3</v>
      </c>
      <c r="N639" s="42">
        <f t="shared" si="128"/>
        <v>0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1</v>
      </c>
      <c r="E640" s="44"/>
      <c r="F640" s="44"/>
      <c r="G640" s="45" t="str">
        <f t="shared" si="123"/>
        <v/>
      </c>
      <c r="H640" s="45">
        <f t="shared" si="124"/>
        <v>1.3908205841446453E-3</v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>
        <f t="shared" si="130"/>
        <v>-1</v>
      </c>
      <c r="M640" s="45" t="str">
        <f t="shared" si="127"/>
        <v/>
      </c>
      <c r="N640" s="46">
        <f t="shared" si="128"/>
        <v>-1.3908205841446453E-3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628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629</v>
      </c>
      <c r="C9" s="18">
        <f>+C22+C81+C188+C371+C612</f>
        <v>8821</v>
      </c>
      <c r="D9" s="18">
        <f>+D22+D81+D188+D371+D612</f>
        <v>8214</v>
      </c>
      <c r="E9" s="18">
        <f>+E22+E81+E188+E371+E612</f>
        <v>7060</v>
      </c>
      <c r="F9" s="18">
        <f>+F22+F81+F188+F371+F612</f>
        <v>7772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-0.19963722933907721</v>
      </c>
      <c r="L9" s="20">
        <f t="shared" si="0"/>
        <v>-5.3810567324080835E-2</v>
      </c>
      <c r="M9" s="19">
        <f t="shared" ref="M9:N14" si="1">+IF(OR(AND(G9=""),(K9="")),"",G9*K9)</f>
        <v>-0.19963722933907721</v>
      </c>
      <c r="N9" s="19">
        <f t="shared" si="1"/>
        <v>-5.3810567324080828E-2</v>
      </c>
    </row>
    <row r="10" spans="1:14" x14ac:dyDescent="0.2">
      <c r="A10" s="28"/>
      <c r="B10" s="24" t="s">
        <v>8</v>
      </c>
      <c r="C10" s="21">
        <f>+C22</f>
        <v>30</v>
      </c>
      <c r="D10" s="9">
        <f>+D22</f>
        <v>58</v>
      </c>
      <c r="E10" s="9">
        <f>+E22</f>
        <v>38</v>
      </c>
      <c r="F10" s="9">
        <f>+F22</f>
        <v>49</v>
      </c>
      <c r="G10" s="10">
        <f t="shared" ref="G10:J14" si="2">+C10/C$9</f>
        <v>3.40097494615123E-3</v>
      </c>
      <c r="H10" s="10">
        <f t="shared" si="2"/>
        <v>7.0611151692232775E-3</v>
      </c>
      <c r="I10" s="10">
        <f t="shared" si="2"/>
        <v>5.3824362606232296E-3</v>
      </c>
      <c r="J10" s="10">
        <f t="shared" si="2"/>
        <v>6.3046834791559443E-3</v>
      </c>
      <c r="K10" s="10">
        <f t="shared" si="0"/>
        <v>0.26666666666666666</v>
      </c>
      <c r="L10" s="10">
        <f t="shared" si="0"/>
        <v>-0.15517241379310345</v>
      </c>
      <c r="M10" s="10">
        <f t="shared" si="1"/>
        <v>9.0692665230699462E-4</v>
      </c>
      <c r="N10" s="11">
        <f t="shared" si="1"/>
        <v>-1.095690284879474E-3</v>
      </c>
    </row>
    <row r="11" spans="1:14" x14ac:dyDescent="0.2">
      <c r="A11" s="28"/>
      <c r="B11" s="25" t="s">
        <v>9</v>
      </c>
      <c r="C11" s="22">
        <f>+C81</f>
        <v>1081</v>
      </c>
      <c r="D11" s="7">
        <f>+D81</f>
        <v>895</v>
      </c>
      <c r="E11" s="7">
        <f>+E81</f>
        <v>1276</v>
      </c>
      <c r="F11" s="7">
        <f>+F81</f>
        <v>1899</v>
      </c>
      <c r="G11" s="8">
        <f t="shared" si="2"/>
        <v>0.12254846389298266</v>
      </c>
      <c r="H11" s="8">
        <f t="shared" si="2"/>
        <v>0.10896031166301437</v>
      </c>
      <c r="I11" s="8">
        <f t="shared" si="2"/>
        <v>0.18073654390934843</v>
      </c>
      <c r="J11" s="8">
        <f t="shared" si="2"/>
        <v>0.24433865156973752</v>
      </c>
      <c r="K11" s="8">
        <f t="shared" si="0"/>
        <v>0.18038852913968548</v>
      </c>
      <c r="L11" s="8">
        <f t="shared" si="0"/>
        <v>1.1217877094972066</v>
      </c>
      <c r="M11" s="8">
        <f t="shared" si="1"/>
        <v>2.2106337149982995E-2</v>
      </c>
      <c r="N11" s="12">
        <f t="shared" si="1"/>
        <v>0.12223033844655466</v>
      </c>
    </row>
    <row r="12" spans="1:14" ht="25.5" x14ac:dyDescent="0.2">
      <c r="A12" s="28"/>
      <c r="B12" s="25" t="s">
        <v>10</v>
      </c>
      <c r="C12" s="22">
        <f>+C188</f>
        <v>1845</v>
      </c>
      <c r="D12" s="7">
        <f>+D188</f>
        <v>1531</v>
      </c>
      <c r="E12" s="7">
        <f>+E188</f>
        <v>965</v>
      </c>
      <c r="F12" s="7">
        <f>+F188</f>
        <v>1000</v>
      </c>
      <c r="G12" s="8">
        <f t="shared" si="2"/>
        <v>0.20915995918830066</v>
      </c>
      <c r="H12" s="8">
        <f t="shared" si="2"/>
        <v>0.1863890917944972</v>
      </c>
      <c r="I12" s="8">
        <f t="shared" si="2"/>
        <v>0.13668555240793201</v>
      </c>
      <c r="J12" s="8">
        <f t="shared" si="2"/>
        <v>0.12866700977869275</v>
      </c>
      <c r="K12" s="8">
        <f t="shared" si="0"/>
        <v>-0.47696476964769646</v>
      </c>
      <c r="L12" s="8">
        <f t="shared" si="0"/>
        <v>-0.34683213585891576</v>
      </c>
      <c r="M12" s="8">
        <f t="shared" si="1"/>
        <v>-9.976193175376942E-2</v>
      </c>
      <c r="N12" s="12">
        <f t="shared" si="1"/>
        <v>-6.4645726807888979E-2</v>
      </c>
    </row>
    <row r="13" spans="1:14" x14ac:dyDescent="0.2">
      <c r="A13" s="28"/>
      <c r="B13" s="25" t="s">
        <v>11</v>
      </c>
      <c r="C13" s="22">
        <f>+C371</f>
        <v>3841</v>
      </c>
      <c r="D13" s="7">
        <f>+D371</f>
        <v>3916</v>
      </c>
      <c r="E13" s="7">
        <f>+E371</f>
        <v>3674</v>
      </c>
      <c r="F13" s="7">
        <f>+F371</f>
        <v>3383</v>
      </c>
      <c r="G13" s="8">
        <f t="shared" si="2"/>
        <v>0.43543815893889581</v>
      </c>
      <c r="H13" s="8">
        <f t="shared" si="2"/>
        <v>0.47674701728755781</v>
      </c>
      <c r="I13" s="8">
        <f t="shared" si="2"/>
        <v>0.52039660056657222</v>
      </c>
      <c r="J13" s="8">
        <f t="shared" si="2"/>
        <v>0.43528049408131753</v>
      </c>
      <c r="K13" s="8">
        <f t="shared" si="0"/>
        <v>-4.3478260869565216E-2</v>
      </c>
      <c r="L13" s="8">
        <f t="shared" si="0"/>
        <v>-0.1361082737487232</v>
      </c>
      <c r="M13" s="8">
        <f t="shared" si="1"/>
        <v>-1.8932093866908514E-2</v>
      </c>
      <c r="N13" s="12">
        <f t="shared" si="1"/>
        <v>-6.4889213537862186E-2</v>
      </c>
    </row>
    <row r="14" spans="1:14" ht="15.75" thickBot="1" x14ac:dyDescent="0.25">
      <c r="A14" s="28"/>
      <c r="B14" s="26" t="s">
        <v>12</v>
      </c>
      <c r="C14" s="23">
        <f>+C612</f>
        <v>2024</v>
      </c>
      <c r="D14" s="13">
        <f>+D612</f>
        <v>1814</v>
      </c>
      <c r="E14" s="13">
        <f>+E612</f>
        <v>1107</v>
      </c>
      <c r="F14" s="13">
        <f>+F612</f>
        <v>1441</v>
      </c>
      <c r="G14" s="14">
        <f t="shared" si="2"/>
        <v>0.22945244303366966</v>
      </c>
      <c r="H14" s="14">
        <f t="shared" si="2"/>
        <v>0.22084246408570732</v>
      </c>
      <c r="I14" s="14">
        <f t="shared" si="2"/>
        <v>0.15679886685552408</v>
      </c>
      <c r="J14" s="14">
        <f t="shared" si="2"/>
        <v>0.18540916109109623</v>
      </c>
      <c r="K14" s="14">
        <f t="shared" si="0"/>
        <v>-0.45306324110671936</v>
      </c>
      <c r="L14" s="14">
        <f t="shared" si="0"/>
        <v>-0.20562293274531424</v>
      </c>
      <c r="M14" s="14">
        <f t="shared" si="1"/>
        <v>-0.10395646752068927</v>
      </c>
      <c r="N14" s="15">
        <f t="shared" si="1"/>
        <v>-4.5410275140004869E-2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30</v>
      </c>
      <c r="D22" s="32">
        <f>SUM(D23:D73)</f>
        <v>58</v>
      </c>
      <c r="E22" s="32">
        <f>SUM(E23:E73)</f>
        <v>38</v>
      </c>
      <c r="F22" s="32">
        <f>SUM(F23:F73)</f>
        <v>49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0.26666666666666666</v>
      </c>
      <c r="L22" s="34">
        <f>+IF(AND(D22=0,F22=0),"",IF(D22=0,1,IF(F22=0,-1,(F22-D22)/D22)))</f>
        <v>-0.15517241379310345</v>
      </c>
      <c r="M22" s="33">
        <f t="shared" ref="M22:M53" si="7">+IF(OR(AND(G22=""),(K22="")),"",G22*K22)</f>
        <v>0.26666666666666666</v>
      </c>
      <c r="N22" s="33">
        <f t="shared" ref="N22:N53" si="8">+IF(OR(AND(H22=""),(L22="")),"",H22*L22)</f>
        <v>-0.15517241379310345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1</v>
      </c>
      <c r="D24" s="35">
        <v>1</v>
      </c>
      <c r="E24" s="35">
        <v>9</v>
      </c>
      <c r="F24" s="35">
        <v>6</v>
      </c>
      <c r="G24" s="36">
        <f t="shared" si="3"/>
        <v>3.3333333333333333E-2</v>
      </c>
      <c r="H24" s="36">
        <f t="shared" si="4"/>
        <v>1.7241379310344827E-2</v>
      </c>
      <c r="I24" s="36">
        <f t="shared" si="5"/>
        <v>0.23684210526315788</v>
      </c>
      <c r="J24" s="36">
        <f t="shared" si="6"/>
        <v>0.12244897959183673</v>
      </c>
      <c r="K24" s="36">
        <f t="shared" si="9"/>
        <v>8</v>
      </c>
      <c r="L24" s="36">
        <f t="shared" si="10"/>
        <v>5</v>
      </c>
      <c r="M24" s="36">
        <f t="shared" si="7"/>
        <v>0.26666666666666666</v>
      </c>
      <c r="N24" s="42">
        <f t="shared" si="8"/>
        <v>8.6206896551724144E-2</v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8</v>
      </c>
      <c r="D26" s="35">
        <v>2</v>
      </c>
      <c r="E26" s="35"/>
      <c r="F26" s="35"/>
      <c r="G26" s="36">
        <f t="shared" si="3"/>
        <v>0.26666666666666666</v>
      </c>
      <c r="H26" s="36">
        <f t="shared" si="4"/>
        <v>3.4482758620689655E-2</v>
      </c>
      <c r="I26" s="36" t="str">
        <f t="shared" si="5"/>
        <v/>
      </c>
      <c r="J26" s="36" t="str">
        <f t="shared" si="6"/>
        <v/>
      </c>
      <c r="K26" s="36">
        <f t="shared" si="9"/>
        <v>-1</v>
      </c>
      <c r="L26" s="36">
        <f t="shared" si="10"/>
        <v>-1</v>
      </c>
      <c r="M26" s="36">
        <f t="shared" si="7"/>
        <v>-0.26666666666666666</v>
      </c>
      <c r="N26" s="42">
        <f t="shared" si="8"/>
        <v>-3.4482758620689655E-2</v>
      </c>
    </row>
    <row r="27" spans="1:14" ht="25.5" x14ac:dyDescent="0.2">
      <c r="A27" s="28"/>
      <c r="B27" s="30" t="s">
        <v>18</v>
      </c>
      <c r="C27" s="41">
        <v>0</v>
      </c>
      <c r="D27" s="35">
        <v>2</v>
      </c>
      <c r="E27" s="35"/>
      <c r="F27" s="35"/>
      <c r="G27" s="36" t="str">
        <f t="shared" si="3"/>
        <v/>
      </c>
      <c r="H27" s="36">
        <f t="shared" si="4"/>
        <v>3.4482758620689655E-2</v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>
        <f t="shared" si="10"/>
        <v>-1</v>
      </c>
      <c r="M27" s="36" t="str">
        <f t="shared" si="7"/>
        <v/>
      </c>
      <c r="N27" s="42">
        <f t="shared" si="8"/>
        <v>-3.4482758620689655E-2</v>
      </c>
    </row>
    <row r="28" spans="1:14" ht="25.5" x14ac:dyDescent="0.2">
      <c r="A28" s="28"/>
      <c r="B28" s="30" t="s">
        <v>19</v>
      </c>
      <c r="C28" s="41">
        <v>5</v>
      </c>
      <c r="D28" s="35">
        <v>26</v>
      </c>
      <c r="E28" s="35">
        <v>0</v>
      </c>
      <c r="F28" s="35">
        <v>1</v>
      </c>
      <c r="G28" s="36">
        <f t="shared" si="3"/>
        <v>0.16666666666666666</v>
      </c>
      <c r="H28" s="36">
        <f t="shared" si="4"/>
        <v>0.44827586206896552</v>
      </c>
      <c r="I28" s="36" t="str">
        <f t="shared" si="5"/>
        <v/>
      </c>
      <c r="J28" s="36">
        <f t="shared" si="6"/>
        <v>2.0408163265306121E-2</v>
      </c>
      <c r="K28" s="36">
        <f t="shared" si="9"/>
        <v>-1</v>
      </c>
      <c r="L28" s="36">
        <f t="shared" si="10"/>
        <v>-0.96153846153846156</v>
      </c>
      <c r="M28" s="36">
        <f t="shared" si="7"/>
        <v>-0.16666666666666666</v>
      </c>
      <c r="N28" s="42">
        <f t="shared" si="8"/>
        <v>-0.43103448275862072</v>
      </c>
    </row>
    <row r="29" spans="1:14" ht="25.5" x14ac:dyDescent="0.2">
      <c r="A29" s="28"/>
      <c r="B29" s="30" t="s">
        <v>20</v>
      </c>
      <c r="C29" s="41">
        <v>0</v>
      </c>
      <c r="D29" s="35">
        <v>3</v>
      </c>
      <c r="E29" s="35">
        <v>1</v>
      </c>
      <c r="F29" s="35">
        <v>0</v>
      </c>
      <c r="G29" s="36" t="str">
        <f t="shared" si="3"/>
        <v/>
      </c>
      <c r="H29" s="36">
        <f t="shared" si="4"/>
        <v>5.1724137931034482E-2</v>
      </c>
      <c r="I29" s="36">
        <f t="shared" si="5"/>
        <v>2.6315789473684209E-2</v>
      </c>
      <c r="J29" s="36" t="str">
        <f t="shared" si="6"/>
        <v/>
      </c>
      <c r="K29" s="36">
        <f t="shared" si="9"/>
        <v>1</v>
      </c>
      <c r="L29" s="36">
        <f t="shared" si="10"/>
        <v>-1</v>
      </c>
      <c r="M29" s="36" t="str">
        <f t="shared" si="7"/>
        <v/>
      </c>
      <c r="N29" s="42">
        <f t="shared" si="8"/>
        <v>-5.1724137931034482E-2</v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>
        <v>0</v>
      </c>
      <c r="F31" s="35">
        <v>3</v>
      </c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>
        <f t="shared" si="6"/>
        <v>6.1224489795918366E-2</v>
      </c>
      <c r="K31" s="36" t="str">
        <f t="shared" si="9"/>
        <v xml:space="preserve"> </v>
      </c>
      <c r="L31" s="36">
        <f t="shared" si="10"/>
        <v>1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>
        <v>1</v>
      </c>
      <c r="F32" s="35">
        <v>0</v>
      </c>
      <c r="G32" s="36" t="str">
        <f t="shared" si="3"/>
        <v/>
      </c>
      <c r="H32" s="36" t="str">
        <f t="shared" si="4"/>
        <v/>
      </c>
      <c r="I32" s="36">
        <f t="shared" si="5"/>
        <v>2.6315789473684209E-2</v>
      </c>
      <c r="J32" s="36" t="str">
        <f t="shared" si="6"/>
        <v/>
      </c>
      <c r="K32" s="36">
        <f t="shared" si="9"/>
        <v>1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1</v>
      </c>
      <c r="D33" s="35">
        <v>2</v>
      </c>
      <c r="E33" s="35">
        <v>2</v>
      </c>
      <c r="F33" s="35">
        <v>5</v>
      </c>
      <c r="G33" s="36">
        <f t="shared" si="3"/>
        <v>3.3333333333333333E-2</v>
      </c>
      <c r="H33" s="36">
        <f t="shared" si="4"/>
        <v>3.4482758620689655E-2</v>
      </c>
      <c r="I33" s="36">
        <f t="shared" si="5"/>
        <v>5.2631578947368418E-2</v>
      </c>
      <c r="J33" s="36">
        <f t="shared" si="6"/>
        <v>0.10204081632653061</v>
      </c>
      <c r="K33" s="36">
        <f t="shared" si="9"/>
        <v>1</v>
      </c>
      <c r="L33" s="36">
        <f t="shared" si="10"/>
        <v>1.5</v>
      </c>
      <c r="M33" s="36">
        <f t="shared" si="7"/>
        <v>3.3333333333333333E-2</v>
      </c>
      <c r="N33" s="42">
        <f t="shared" si="8"/>
        <v>5.1724137931034482E-2</v>
      </c>
    </row>
    <row r="34" spans="1:14" ht="25.5" x14ac:dyDescent="0.2">
      <c r="A34" s="28"/>
      <c r="B34" s="30" t="s">
        <v>25</v>
      </c>
      <c r="C34" s="41">
        <v>0</v>
      </c>
      <c r="D34" s="35">
        <v>1</v>
      </c>
      <c r="E34" s="35">
        <v>2</v>
      </c>
      <c r="F34" s="35">
        <v>1</v>
      </c>
      <c r="G34" s="36" t="str">
        <f t="shared" si="3"/>
        <v/>
      </c>
      <c r="H34" s="36">
        <f t="shared" si="4"/>
        <v>1.7241379310344827E-2</v>
      </c>
      <c r="I34" s="36">
        <f t="shared" si="5"/>
        <v>5.2631578947368418E-2</v>
      </c>
      <c r="J34" s="36">
        <f t="shared" si="6"/>
        <v>2.0408163265306121E-2</v>
      </c>
      <c r="K34" s="36">
        <f t="shared" si="9"/>
        <v>1</v>
      </c>
      <c r="L34" s="36">
        <f t="shared" si="10"/>
        <v>0</v>
      </c>
      <c r="M34" s="36" t="str">
        <f t="shared" si="7"/>
        <v/>
      </c>
      <c r="N34" s="42">
        <f t="shared" si="8"/>
        <v>0</v>
      </c>
    </row>
    <row r="35" spans="1:14" x14ac:dyDescent="0.2">
      <c r="A35" s="28"/>
      <c r="B35" s="30" t="s">
        <v>26</v>
      </c>
      <c r="C35" s="41">
        <v>0</v>
      </c>
      <c r="D35" s="35">
        <v>1</v>
      </c>
      <c r="E35" s="35">
        <v>1</v>
      </c>
      <c r="F35" s="35">
        <v>0</v>
      </c>
      <c r="G35" s="36" t="str">
        <f t="shared" si="3"/>
        <v/>
      </c>
      <c r="H35" s="36">
        <f t="shared" si="4"/>
        <v>1.7241379310344827E-2</v>
      </c>
      <c r="I35" s="36">
        <f t="shared" si="5"/>
        <v>2.6315789473684209E-2</v>
      </c>
      <c r="J35" s="36" t="str">
        <f t="shared" si="6"/>
        <v/>
      </c>
      <c r="K35" s="36">
        <f t="shared" si="9"/>
        <v>1</v>
      </c>
      <c r="L35" s="36">
        <f t="shared" si="10"/>
        <v>-1</v>
      </c>
      <c r="M35" s="36" t="str">
        <f t="shared" si="7"/>
        <v/>
      </c>
      <c r="N35" s="42">
        <f t="shared" si="8"/>
        <v>-1.7241379310344827E-2</v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>
        <v>3</v>
      </c>
      <c r="F36" s="35">
        <v>0</v>
      </c>
      <c r="G36" s="36" t="str">
        <f t="shared" si="3"/>
        <v/>
      </c>
      <c r="H36" s="36" t="str">
        <f t="shared" si="4"/>
        <v/>
      </c>
      <c r="I36" s="36">
        <f t="shared" si="5"/>
        <v>7.8947368421052627E-2</v>
      </c>
      <c r="J36" s="36" t="str">
        <f t="shared" si="6"/>
        <v/>
      </c>
      <c r="K36" s="36">
        <f t="shared" si="9"/>
        <v>1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>
        <v>0</v>
      </c>
      <c r="F37" s="35">
        <v>1</v>
      </c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>
        <f t="shared" si="6"/>
        <v>2.0408163265306121E-2</v>
      </c>
      <c r="K37" s="36" t="str">
        <f t="shared" si="9"/>
        <v xml:space="preserve"> </v>
      </c>
      <c r="L37" s="36">
        <f t="shared" si="10"/>
        <v>1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1</v>
      </c>
      <c r="D39" s="35">
        <v>0</v>
      </c>
      <c r="E39" s="35">
        <v>1</v>
      </c>
      <c r="F39" s="35">
        <v>4</v>
      </c>
      <c r="G39" s="36">
        <f t="shared" si="3"/>
        <v>3.3333333333333333E-2</v>
      </c>
      <c r="H39" s="36" t="str">
        <f t="shared" si="4"/>
        <v/>
      </c>
      <c r="I39" s="36">
        <f t="shared" si="5"/>
        <v>2.6315789473684209E-2</v>
      </c>
      <c r="J39" s="36">
        <f t="shared" si="6"/>
        <v>8.1632653061224483E-2</v>
      </c>
      <c r="K39" s="36">
        <f t="shared" si="9"/>
        <v>0</v>
      </c>
      <c r="L39" s="36">
        <f t="shared" si="10"/>
        <v>1</v>
      </c>
      <c r="M39" s="36">
        <f t="shared" si="7"/>
        <v>0</v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1</v>
      </c>
      <c r="D40" s="35">
        <v>0</v>
      </c>
      <c r="E40" s="35">
        <v>1</v>
      </c>
      <c r="F40" s="35">
        <v>1</v>
      </c>
      <c r="G40" s="36">
        <f t="shared" si="3"/>
        <v>3.3333333333333333E-2</v>
      </c>
      <c r="H40" s="36" t="str">
        <f t="shared" si="4"/>
        <v/>
      </c>
      <c r="I40" s="36">
        <f t="shared" si="5"/>
        <v>2.6315789473684209E-2</v>
      </c>
      <c r="J40" s="36">
        <f t="shared" si="6"/>
        <v>2.0408163265306121E-2</v>
      </c>
      <c r="K40" s="36">
        <f t="shared" si="9"/>
        <v>0</v>
      </c>
      <c r="L40" s="36">
        <f t="shared" si="10"/>
        <v>1</v>
      </c>
      <c r="M40" s="36">
        <f t="shared" si="7"/>
        <v>0</v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1</v>
      </c>
      <c r="D41" s="35">
        <v>1</v>
      </c>
      <c r="E41" s="35">
        <v>1</v>
      </c>
      <c r="F41" s="35">
        <v>2</v>
      </c>
      <c r="G41" s="36">
        <f t="shared" si="3"/>
        <v>3.3333333333333333E-2</v>
      </c>
      <c r="H41" s="36">
        <f t="shared" si="4"/>
        <v>1.7241379310344827E-2</v>
      </c>
      <c r="I41" s="36">
        <f t="shared" si="5"/>
        <v>2.6315789473684209E-2</v>
      </c>
      <c r="J41" s="36">
        <f t="shared" si="6"/>
        <v>4.0816326530612242E-2</v>
      </c>
      <c r="K41" s="36">
        <f t="shared" si="9"/>
        <v>0</v>
      </c>
      <c r="L41" s="36">
        <f t="shared" si="10"/>
        <v>1</v>
      </c>
      <c r="M41" s="36">
        <f t="shared" si="7"/>
        <v>0</v>
      </c>
      <c r="N41" s="42">
        <f t="shared" si="8"/>
        <v>1.7241379310344827E-2</v>
      </c>
    </row>
    <row r="42" spans="1:14" x14ac:dyDescent="0.2">
      <c r="A42" s="28"/>
      <c r="B42" s="30" t="s">
        <v>33</v>
      </c>
      <c r="C42" s="41">
        <v>3</v>
      </c>
      <c r="D42" s="35">
        <v>0</v>
      </c>
      <c r="E42" s="35">
        <v>0</v>
      </c>
      <c r="F42" s="35">
        <v>1</v>
      </c>
      <c r="G42" s="36">
        <f t="shared" si="3"/>
        <v>0.1</v>
      </c>
      <c r="H42" s="36" t="str">
        <f t="shared" si="4"/>
        <v/>
      </c>
      <c r="I42" s="36" t="str">
        <f t="shared" si="5"/>
        <v/>
      </c>
      <c r="J42" s="36">
        <f t="shared" si="6"/>
        <v>2.0408163265306121E-2</v>
      </c>
      <c r="K42" s="36">
        <f t="shared" si="9"/>
        <v>-1</v>
      </c>
      <c r="L42" s="36">
        <f t="shared" si="10"/>
        <v>1</v>
      </c>
      <c r="M42" s="36">
        <f t="shared" si="7"/>
        <v>-0.1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>
        <v>0</v>
      </c>
      <c r="F44" s="35">
        <v>1</v>
      </c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>
        <f t="shared" si="6"/>
        <v>2.0408163265306121E-2</v>
      </c>
      <c r="K44" s="36" t="str">
        <f t="shared" si="9"/>
        <v xml:space="preserve"> </v>
      </c>
      <c r="L44" s="36">
        <f t="shared" si="10"/>
        <v>1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>
        <v>0</v>
      </c>
      <c r="F46" s="35">
        <v>1</v>
      </c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>
        <f t="shared" si="6"/>
        <v>2.0408163265306121E-2</v>
      </c>
      <c r="K46" s="36" t="str">
        <f t="shared" si="9"/>
        <v xml:space="preserve"> </v>
      </c>
      <c r="L46" s="36">
        <f t="shared" si="10"/>
        <v>1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1</v>
      </c>
      <c r="D47" s="35">
        <v>0</v>
      </c>
      <c r="E47" s="35">
        <v>1</v>
      </c>
      <c r="F47" s="35">
        <v>0</v>
      </c>
      <c r="G47" s="36">
        <f t="shared" si="3"/>
        <v>3.3333333333333333E-2</v>
      </c>
      <c r="H47" s="36" t="str">
        <f t="shared" si="4"/>
        <v/>
      </c>
      <c r="I47" s="36">
        <f t="shared" si="5"/>
        <v>2.6315789473684209E-2</v>
      </c>
      <c r="J47" s="36" t="str">
        <f t="shared" si="6"/>
        <v/>
      </c>
      <c r="K47" s="36">
        <f t="shared" si="9"/>
        <v>0</v>
      </c>
      <c r="L47" s="36" t="str">
        <f t="shared" si="10"/>
        <v xml:space="preserve"> </v>
      </c>
      <c r="M47" s="36">
        <f t="shared" si="7"/>
        <v>0</v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2</v>
      </c>
      <c r="D48" s="35">
        <v>1</v>
      </c>
      <c r="E48" s="35"/>
      <c r="F48" s="35"/>
      <c r="G48" s="36">
        <f t="shared" si="3"/>
        <v>6.6666666666666666E-2</v>
      </c>
      <c r="H48" s="36">
        <f t="shared" si="4"/>
        <v>1.7241379310344827E-2</v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>
        <f t="shared" si="10"/>
        <v>-1</v>
      </c>
      <c r="M48" s="36">
        <f t="shared" si="7"/>
        <v>-6.6666666666666666E-2</v>
      </c>
      <c r="N48" s="42">
        <f t="shared" si="8"/>
        <v>-1.7241379310344827E-2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1</v>
      </c>
      <c r="E50" s="35">
        <v>0</v>
      </c>
      <c r="F50" s="35">
        <v>3</v>
      </c>
      <c r="G50" s="36" t="str">
        <f t="shared" si="3"/>
        <v/>
      </c>
      <c r="H50" s="36">
        <f t="shared" si="4"/>
        <v>1.7241379310344827E-2</v>
      </c>
      <c r="I50" s="36" t="str">
        <f t="shared" si="5"/>
        <v/>
      </c>
      <c r="J50" s="36">
        <f t="shared" si="6"/>
        <v>6.1224489795918366E-2</v>
      </c>
      <c r="K50" s="36" t="str">
        <f t="shared" si="9"/>
        <v xml:space="preserve"> </v>
      </c>
      <c r="L50" s="36">
        <f t="shared" si="10"/>
        <v>2</v>
      </c>
      <c r="M50" s="36" t="str">
        <f t="shared" si="7"/>
        <v/>
      </c>
      <c r="N50" s="42">
        <f t="shared" si="8"/>
        <v>3.4482758620689655E-2</v>
      </c>
    </row>
    <row r="51" spans="1:14" ht="25.5" x14ac:dyDescent="0.2">
      <c r="A51" s="28"/>
      <c r="B51" s="30" t="s">
        <v>42</v>
      </c>
      <c r="C51" s="41">
        <v>0</v>
      </c>
      <c r="D51" s="35">
        <v>3</v>
      </c>
      <c r="E51" s="35"/>
      <c r="F51" s="35"/>
      <c r="G51" s="36" t="str">
        <f t="shared" si="3"/>
        <v/>
      </c>
      <c r="H51" s="36">
        <f t="shared" si="4"/>
        <v>5.1724137931034482E-2</v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>
        <f t="shared" si="10"/>
        <v>-1</v>
      </c>
      <c r="M51" s="36" t="str">
        <f t="shared" si="7"/>
        <v/>
      </c>
      <c r="N51" s="42">
        <f t="shared" si="8"/>
        <v>-5.1724137931034482E-2</v>
      </c>
    </row>
    <row r="52" spans="1:14" ht="25.5" x14ac:dyDescent="0.2">
      <c r="A52" s="28"/>
      <c r="B52" s="30" t="s">
        <v>43</v>
      </c>
      <c r="C52" s="41">
        <v>1</v>
      </c>
      <c r="D52" s="35">
        <v>0</v>
      </c>
      <c r="E52" s="35">
        <v>0</v>
      </c>
      <c r="F52" s="35">
        <v>2</v>
      </c>
      <c r="G52" s="36">
        <f t="shared" si="3"/>
        <v>3.3333333333333333E-2</v>
      </c>
      <c r="H52" s="36" t="str">
        <f t="shared" si="4"/>
        <v/>
      </c>
      <c r="I52" s="36" t="str">
        <f t="shared" si="5"/>
        <v/>
      </c>
      <c r="J52" s="36">
        <f t="shared" si="6"/>
        <v>4.0816326530612242E-2</v>
      </c>
      <c r="K52" s="36">
        <f t="shared" si="9"/>
        <v>-1</v>
      </c>
      <c r="L52" s="36">
        <f t="shared" si="10"/>
        <v>1</v>
      </c>
      <c r="M52" s="36">
        <f t="shared" si="7"/>
        <v>-3.3333333333333333E-2</v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>
        <v>2</v>
      </c>
      <c r="F53" s="35">
        <v>0</v>
      </c>
      <c r="G53" s="36" t="str">
        <f t="shared" si="3"/>
        <v/>
      </c>
      <c r="H53" s="36" t="str">
        <f t="shared" si="4"/>
        <v/>
      </c>
      <c r="I53" s="36">
        <f t="shared" si="5"/>
        <v>5.2631578947368418E-2</v>
      </c>
      <c r="J53" s="36" t="str">
        <f t="shared" si="6"/>
        <v/>
      </c>
      <c r="K53" s="36">
        <f t="shared" si="9"/>
        <v>1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>
        <v>1</v>
      </c>
      <c r="F54" s="35">
        <v>0</v>
      </c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>
        <f t="shared" ref="I54:I73" si="13">+IF(E54=0,"",E54/E$22)</f>
        <v>2.6315789473684209E-2</v>
      </c>
      <c r="J54" s="36" t="str">
        <f t="shared" ref="J54:J73" si="14">+IF(F54=0,"",F54/F$22)</f>
        <v/>
      </c>
      <c r="K54" s="36">
        <f t="shared" si="9"/>
        <v>1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>
        <v>0</v>
      </c>
      <c r="F57" s="35">
        <v>5</v>
      </c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>
        <f t="shared" si="14"/>
        <v>0.10204081632653061</v>
      </c>
      <c r="K57" s="36" t="str">
        <f t="shared" si="17"/>
        <v xml:space="preserve"> </v>
      </c>
      <c r="L57" s="36">
        <f t="shared" si="18"/>
        <v>1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4</v>
      </c>
      <c r="E58" s="35"/>
      <c r="F58" s="35"/>
      <c r="G58" s="36" t="str">
        <f t="shared" si="11"/>
        <v/>
      </c>
      <c r="H58" s="36">
        <f t="shared" si="12"/>
        <v>6.8965517241379309E-2</v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>
        <f t="shared" si="18"/>
        <v>-1</v>
      </c>
      <c r="M58" s="36" t="str">
        <f t="shared" si="15"/>
        <v/>
      </c>
      <c r="N58" s="42">
        <f t="shared" si="16"/>
        <v>-6.8965517241379309E-2</v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1</v>
      </c>
      <c r="E61" s="35">
        <v>0</v>
      </c>
      <c r="F61" s="35">
        <v>2</v>
      </c>
      <c r="G61" s="36" t="str">
        <f t="shared" si="11"/>
        <v/>
      </c>
      <c r="H61" s="36">
        <f t="shared" si="12"/>
        <v>1.7241379310344827E-2</v>
      </c>
      <c r="I61" s="36" t="str">
        <f t="shared" si="13"/>
        <v/>
      </c>
      <c r="J61" s="36">
        <f t="shared" si="14"/>
        <v>4.0816326530612242E-2</v>
      </c>
      <c r="K61" s="36" t="str">
        <f t="shared" si="17"/>
        <v xml:space="preserve"> </v>
      </c>
      <c r="L61" s="36">
        <f t="shared" si="18"/>
        <v>1</v>
      </c>
      <c r="M61" s="36" t="str">
        <f t="shared" si="15"/>
        <v/>
      </c>
      <c r="N61" s="42">
        <f t="shared" si="16"/>
        <v>1.7241379310344827E-2</v>
      </c>
    </row>
    <row r="62" spans="1:14" x14ac:dyDescent="0.2">
      <c r="A62" s="28"/>
      <c r="B62" s="30" t="s">
        <v>53</v>
      </c>
      <c r="C62" s="41">
        <v>1</v>
      </c>
      <c r="D62" s="35">
        <v>0</v>
      </c>
      <c r="E62" s="35">
        <v>1</v>
      </c>
      <c r="F62" s="35">
        <v>0</v>
      </c>
      <c r="G62" s="36">
        <f t="shared" si="11"/>
        <v>3.3333333333333333E-2</v>
      </c>
      <c r="H62" s="36" t="str">
        <f t="shared" si="12"/>
        <v/>
      </c>
      <c r="I62" s="36">
        <f t="shared" si="13"/>
        <v>2.6315789473684209E-2</v>
      </c>
      <c r="J62" s="36" t="str">
        <f t="shared" si="14"/>
        <v/>
      </c>
      <c r="K62" s="36">
        <f t="shared" si="17"/>
        <v>0</v>
      </c>
      <c r="L62" s="36" t="str">
        <f t="shared" si="18"/>
        <v xml:space="preserve"> </v>
      </c>
      <c r="M62" s="36">
        <f t="shared" si="15"/>
        <v>0</v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>
        <v>1</v>
      </c>
      <c r="F64" s="35">
        <v>0</v>
      </c>
      <c r="G64" s="36" t="str">
        <f t="shared" si="11"/>
        <v/>
      </c>
      <c r="H64" s="36" t="str">
        <f t="shared" si="12"/>
        <v/>
      </c>
      <c r="I64" s="36">
        <f t="shared" si="13"/>
        <v>2.6315789473684209E-2</v>
      </c>
      <c r="J64" s="36" t="str">
        <f t="shared" si="14"/>
        <v/>
      </c>
      <c r="K64" s="36">
        <f t="shared" si="17"/>
        <v>1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2</v>
      </c>
      <c r="E65" s="35">
        <v>0</v>
      </c>
      <c r="F65" s="35">
        <v>1</v>
      </c>
      <c r="G65" s="36" t="str">
        <f t="shared" si="11"/>
        <v/>
      </c>
      <c r="H65" s="36">
        <f t="shared" si="12"/>
        <v>3.4482758620689655E-2</v>
      </c>
      <c r="I65" s="36" t="str">
        <f t="shared" si="13"/>
        <v/>
      </c>
      <c r="J65" s="36">
        <f t="shared" si="14"/>
        <v>2.0408163265306121E-2</v>
      </c>
      <c r="K65" s="36" t="str">
        <f t="shared" si="17"/>
        <v xml:space="preserve"> </v>
      </c>
      <c r="L65" s="36">
        <f t="shared" si="18"/>
        <v>-0.5</v>
      </c>
      <c r="M65" s="36" t="str">
        <f t="shared" si="15"/>
        <v/>
      </c>
      <c r="N65" s="42">
        <f t="shared" si="16"/>
        <v>-1.7241379310344827E-2</v>
      </c>
    </row>
    <row r="66" spans="1:14" x14ac:dyDescent="0.2">
      <c r="A66" s="28"/>
      <c r="B66" s="30" t="s">
        <v>57</v>
      </c>
      <c r="C66" s="41">
        <v>1</v>
      </c>
      <c r="D66" s="35">
        <v>1</v>
      </c>
      <c r="E66" s="35">
        <v>0</v>
      </c>
      <c r="F66" s="35">
        <v>1</v>
      </c>
      <c r="G66" s="36">
        <f t="shared" si="11"/>
        <v>3.3333333333333333E-2</v>
      </c>
      <c r="H66" s="36">
        <f t="shared" si="12"/>
        <v>1.7241379310344827E-2</v>
      </c>
      <c r="I66" s="36" t="str">
        <f t="shared" si="13"/>
        <v/>
      </c>
      <c r="J66" s="36">
        <f t="shared" si="14"/>
        <v>2.0408163265306121E-2</v>
      </c>
      <c r="K66" s="36">
        <f t="shared" si="17"/>
        <v>-1</v>
      </c>
      <c r="L66" s="36">
        <f t="shared" si="18"/>
        <v>0</v>
      </c>
      <c r="M66" s="36">
        <f t="shared" si="15"/>
        <v>-3.3333333333333333E-2</v>
      </c>
      <c r="N66" s="42">
        <f t="shared" si="16"/>
        <v>0</v>
      </c>
    </row>
    <row r="67" spans="1:14" x14ac:dyDescent="0.2">
      <c r="A67" s="28"/>
      <c r="B67" s="30" t="s">
        <v>58</v>
      </c>
      <c r="C67" s="41">
        <v>0</v>
      </c>
      <c r="D67" s="35">
        <v>4</v>
      </c>
      <c r="E67" s="35">
        <v>6</v>
      </c>
      <c r="F67" s="35">
        <v>4</v>
      </c>
      <c r="G67" s="36" t="str">
        <f t="shared" si="11"/>
        <v/>
      </c>
      <c r="H67" s="36">
        <f t="shared" si="12"/>
        <v>6.8965517241379309E-2</v>
      </c>
      <c r="I67" s="36">
        <f t="shared" si="13"/>
        <v>0.15789473684210525</v>
      </c>
      <c r="J67" s="36">
        <f t="shared" si="14"/>
        <v>8.1632653061224483E-2</v>
      </c>
      <c r="K67" s="36">
        <f t="shared" si="17"/>
        <v>1</v>
      </c>
      <c r="L67" s="36">
        <f t="shared" si="18"/>
        <v>0</v>
      </c>
      <c r="M67" s="36" t="str">
        <f t="shared" si="15"/>
        <v/>
      </c>
      <c r="N67" s="42">
        <f t="shared" si="16"/>
        <v>0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>
        <v>0</v>
      </c>
      <c r="F68" s="35">
        <v>1</v>
      </c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>
        <f t="shared" si="14"/>
        <v>2.0408163265306121E-2</v>
      </c>
      <c r="K68" s="36" t="str">
        <f t="shared" si="17"/>
        <v xml:space="preserve"> </v>
      </c>
      <c r="L68" s="36">
        <f t="shared" si="18"/>
        <v>1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2</v>
      </c>
      <c r="D70" s="35">
        <v>0</v>
      </c>
      <c r="E70" s="35"/>
      <c r="F70" s="35"/>
      <c r="G70" s="36">
        <f t="shared" si="11"/>
        <v>6.6666666666666666E-2</v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>
        <f t="shared" si="17"/>
        <v>-1</v>
      </c>
      <c r="L70" s="36" t="str">
        <f t="shared" si="18"/>
        <v xml:space="preserve"> </v>
      </c>
      <c r="M70" s="36">
        <f t="shared" si="15"/>
        <v>-6.6666666666666666E-2</v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1</v>
      </c>
      <c r="E71" s="35">
        <v>4</v>
      </c>
      <c r="F71" s="35">
        <v>1</v>
      </c>
      <c r="G71" s="36" t="str">
        <f t="shared" si="11"/>
        <v/>
      </c>
      <c r="H71" s="36">
        <f t="shared" si="12"/>
        <v>1.7241379310344827E-2</v>
      </c>
      <c r="I71" s="36">
        <f t="shared" si="13"/>
        <v>0.10526315789473684</v>
      </c>
      <c r="J71" s="36">
        <f t="shared" si="14"/>
        <v>2.0408163265306121E-2</v>
      </c>
      <c r="K71" s="36">
        <f t="shared" si="17"/>
        <v>1</v>
      </c>
      <c r="L71" s="36">
        <f t="shared" si="18"/>
        <v>0</v>
      </c>
      <c r="M71" s="36" t="str">
        <f t="shared" si="15"/>
        <v/>
      </c>
      <c r="N71" s="42">
        <f t="shared" si="16"/>
        <v>0</v>
      </c>
    </row>
    <row r="72" spans="1:14" x14ac:dyDescent="0.2">
      <c r="A72" s="28"/>
      <c r="B72" s="30" t="s">
        <v>63</v>
      </c>
      <c r="C72" s="41">
        <v>1</v>
      </c>
      <c r="D72" s="35">
        <v>0</v>
      </c>
      <c r="E72" s="35"/>
      <c r="F72" s="35"/>
      <c r="G72" s="36">
        <f t="shared" si="11"/>
        <v>3.3333333333333333E-2</v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>
        <f t="shared" si="17"/>
        <v>-1</v>
      </c>
      <c r="L72" s="36" t="str">
        <f t="shared" si="18"/>
        <v xml:space="preserve"> </v>
      </c>
      <c r="M72" s="36">
        <f t="shared" si="15"/>
        <v>-3.3333333333333333E-2</v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1</v>
      </c>
      <c r="E73" s="44">
        <v>0</v>
      </c>
      <c r="F73" s="44">
        <v>2</v>
      </c>
      <c r="G73" s="45" t="str">
        <f t="shared" si="11"/>
        <v/>
      </c>
      <c r="H73" s="45">
        <f t="shared" si="12"/>
        <v>1.7241379310344827E-2</v>
      </c>
      <c r="I73" s="45" t="str">
        <f t="shared" si="13"/>
        <v/>
      </c>
      <c r="J73" s="45">
        <f t="shared" si="14"/>
        <v>4.0816326530612242E-2</v>
      </c>
      <c r="K73" s="45" t="str">
        <f t="shared" si="17"/>
        <v xml:space="preserve"> </v>
      </c>
      <c r="L73" s="45">
        <f t="shared" si="18"/>
        <v>1</v>
      </c>
      <c r="M73" s="45" t="str">
        <f t="shared" si="15"/>
        <v/>
      </c>
      <c r="N73" s="46">
        <f t="shared" si="16"/>
        <v>1.7241379310344827E-2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1081</v>
      </c>
      <c r="D81" s="32">
        <f>SUM(D82:D180)</f>
        <v>895</v>
      </c>
      <c r="E81" s="32">
        <f>SUM(E82:E180)</f>
        <v>1276</v>
      </c>
      <c r="F81" s="32">
        <f>SUM(F82:F180)</f>
        <v>1899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0.18038852913968548</v>
      </c>
      <c r="L81" s="34">
        <f>+IF(AND(D81=0,F81=0),"",IF(D81=0,1,IF(F81=0,-1,(F81-D81)/D81)))</f>
        <v>1.1217877094972066</v>
      </c>
      <c r="M81" s="33">
        <f t="shared" ref="M81:M112" si="23">+IF(OR(AND(G81=""),(K81="")),"",G81*K81)</f>
        <v>0.18038852913968548</v>
      </c>
      <c r="N81" s="33">
        <f t="shared" ref="N81:N112" si="24">+IF(OR(AND(H81=""),(L81="")),"",H81*L81)</f>
        <v>1.1217877094972066</v>
      </c>
    </row>
    <row r="82" spans="1:14" x14ac:dyDescent="0.2">
      <c r="A82" s="28"/>
      <c r="B82" s="29" t="s">
        <v>65</v>
      </c>
      <c r="C82" s="37">
        <v>0</v>
      </c>
      <c r="D82" s="38">
        <v>1</v>
      </c>
      <c r="E82" s="38">
        <v>23</v>
      </c>
      <c r="F82" s="38">
        <v>17</v>
      </c>
      <c r="G82" s="39" t="str">
        <f t="shared" si="19"/>
        <v/>
      </c>
      <c r="H82" s="39">
        <f t="shared" si="20"/>
        <v>1.1173184357541898E-3</v>
      </c>
      <c r="I82" s="39">
        <f t="shared" si="21"/>
        <v>1.8025078369905956E-2</v>
      </c>
      <c r="J82" s="39">
        <f t="shared" si="22"/>
        <v>8.9520800421274346E-3</v>
      </c>
      <c r="K82" s="39">
        <f t="shared" ref="K82:K113" si="25">+IF(AND(C82=0,E82=0)," ",IF(C82=0,1,IF(E82=0,-1,(E82-C82)/C82)))</f>
        <v>1</v>
      </c>
      <c r="L82" s="39">
        <f t="shared" ref="L82:L113" si="26">+IF(AND(D82=0,F82=0)," ",IF(D82=0,1,IF(F82=0,-1,(F82-D82)/D82)))</f>
        <v>16</v>
      </c>
      <c r="M82" s="39" t="str">
        <f t="shared" si="23"/>
        <v/>
      </c>
      <c r="N82" s="40">
        <f t="shared" si="24"/>
        <v>1.7877094972067038E-2</v>
      </c>
    </row>
    <row r="83" spans="1:14" ht="23.25" customHeight="1" x14ac:dyDescent="0.2">
      <c r="A83" s="28"/>
      <c r="B83" s="30" t="s">
        <v>66</v>
      </c>
      <c r="C83" s="41">
        <v>24</v>
      </c>
      <c r="D83" s="35">
        <v>19</v>
      </c>
      <c r="E83" s="35">
        <v>4</v>
      </c>
      <c r="F83" s="35">
        <v>8</v>
      </c>
      <c r="G83" s="36">
        <f t="shared" si="19"/>
        <v>2.2201665124884366E-2</v>
      </c>
      <c r="H83" s="36">
        <f t="shared" si="20"/>
        <v>2.1229050279329607E-2</v>
      </c>
      <c r="I83" s="36">
        <f t="shared" si="21"/>
        <v>3.134796238244514E-3</v>
      </c>
      <c r="J83" s="36">
        <f t="shared" si="22"/>
        <v>4.2127435492364399E-3</v>
      </c>
      <c r="K83" s="36">
        <f t="shared" si="25"/>
        <v>-0.83333333333333337</v>
      </c>
      <c r="L83" s="36">
        <f t="shared" si="26"/>
        <v>-0.57894736842105265</v>
      </c>
      <c r="M83" s="36">
        <f t="shared" si="23"/>
        <v>-1.8501387604070305E-2</v>
      </c>
      <c r="N83" s="42">
        <f t="shared" si="24"/>
        <v>-1.2290502793296089E-2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>
        <v>4</v>
      </c>
      <c r="F84" s="35">
        <v>3</v>
      </c>
      <c r="G84" s="36" t="str">
        <f t="shared" si="19"/>
        <v/>
      </c>
      <c r="H84" s="36" t="str">
        <f t="shared" si="20"/>
        <v/>
      </c>
      <c r="I84" s="36">
        <f t="shared" si="21"/>
        <v>3.134796238244514E-3</v>
      </c>
      <c r="J84" s="36">
        <f t="shared" si="22"/>
        <v>1.5797788309636651E-3</v>
      </c>
      <c r="K84" s="36">
        <f t="shared" si="25"/>
        <v>1</v>
      </c>
      <c r="L84" s="36">
        <f t="shared" si="26"/>
        <v>1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83</v>
      </c>
      <c r="D85" s="35">
        <v>26</v>
      </c>
      <c r="E85" s="35">
        <v>22</v>
      </c>
      <c r="F85" s="35">
        <v>5</v>
      </c>
      <c r="G85" s="36">
        <f t="shared" si="19"/>
        <v>7.6780758556891773E-2</v>
      </c>
      <c r="H85" s="36">
        <f t="shared" si="20"/>
        <v>2.9050279329608939E-2</v>
      </c>
      <c r="I85" s="36">
        <f t="shared" si="21"/>
        <v>1.7241379310344827E-2</v>
      </c>
      <c r="J85" s="36">
        <f t="shared" si="22"/>
        <v>2.6329647182727752E-3</v>
      </c>
      <c r="K85" s="36">
        <f t="shared" si="25"/>
        <v>-0.73493975903614461</v>
      </c>
      <c r="L85" s="36">
        <f t="shared" si="26"/>
        <v>-0.80769230769230771</v>
      </c>
      <c r="M85" s="36">
        <f t="shared" si="23"/>
        <v>-5.6429232192414441E-2</v>
      </c>
      <c r="N85" s="42">
        <f t="shared" si="24"/>
        <v>-2.3463687150837988E-2</v>
      </c>
    </row>
    <row r="86" spans="1:14" ht="25.5" x14ac:dyDescent="0.2">
      <c r="A86" s="28"/>
      <c r="B86" s="30" t="s">
        <v>69</v>
      </c>
      <c r="C86" s="41">
        <v>95</v>
      </c>
      <c r="D86" s="35">
        <v>32</v>
      </c>
      <c r="E86" s="35">
        <v>33</v>
      </c>
      <c r="F86" s="35">
        <v>45</v>
      </c>
      <c r="G86" s="36">
        <f t="shared" si="19"/>
        <v>8.7881591119333954E-2</v>
      </c>
      <c r="H86" s="36">
        <f t="shared" si="20"/>
        <v>3.5754189944134075E-2</v>
      </c>
      <c r="I86" s="36">
        <f t="shared" si="21"/>
        <v>2.5862068965517241E-2</v>
      </c>
      <c r="J86" s="36">
        <f t="shared" si="22"/>
        <v>2.3696682464454975E-2</v>
      </c>
      <c r="K86" s="36">
        <f t="shared" si="25"/>
        <v>-0.65263157894736845</v>
      </c>
      <c r="L86" s="36">
        <f t="shared" si="26"/>
        <v>0.40625</v>
      </c>
      <c r="M86" s="36">
        <f t="shared" si="23"/>
        <v>-5.7354301572617949E-2</v>
      </c>
      <c r="N86" s="42">
        <f t="shared" si="24"/>
        <v>1.4525139664804468E-2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>
        <v>1</v>
      </c>
      <c r="F87" s="35">
        <v>0</v>
      </c>
      <c r="G87" s="36" t="str">
        <f t="shared" si="19"/>
        <v/>
      </c>
      <c r="H87" s="36" t="str">
        <f t="shared" si="20"/>
        <v/>
      </c>
      <c r="I87" s="36">
        <f t="shared" si="21"/>
        <v>7.836990595611285E-4</v>
      </c>
      <c r="J87" s="36" t="str">
        <f t="shared" si="22"/>
        <v/>
      </c>
      <c r="K87" s="36">
        <f t="shared" si="25"/>
        <v>1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7</v>
      </c>
      <c r="F88" s="35">
        <v>6</v>
      </c>
      <c r="G88" s="36" t="str">
        <f t="shared" si="19"/>
        <v/>
      </c>
      <c r="H88" s="36" t="str">
        <f t="shared" si="20"/>
        <v/>
      </c>
      <c r="I88" s="36">
        <f t="shared" si="21"/>
        <v>5.4858934169278997E-3</v>
      </c>
      <c r="J88" s="36">
        <f t="shared" si="22"/>
        <v>3.1595576619273301E-3</v>
      </c>
      <c r="K88" s="36">
        <f t="shared" si="25"/>
        <v>1</v>
      </c>
      <c r="L88" s="36">
        <f t="shared" si="26"/>
        <v>1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>
        <v>2</v>
      </c>
      <c r="F89" s="35">
        <v>1</v>
      </c>
      <c r="G89" s="36" t="str">
        <f t="shared" si="19"/>
        <v/>
      </c>
      <c r="H89" s="36" t="str">
        <f t="shared" si="20"/>
        <v/>
      </c>
      <c r="I89" s="36">
        <f t="shared" si="21"/>
        <v>1.567398119122257E-3</v>
      </c>
      <c r="J89" s="36">
        <f t="shared" si="22"/>
        <v>5.2659294365455498E-4</v>
      </c>
      <c r="K89" s="36">
        <f t="shared" si="25"/>
        <v>1</v>
      </c>
      <c r="L89" s="36">
        <f t="shared" si="26"/>
        <v>1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1</v>
      </c>
      <c r="E92" s="35"/>
      <c r="F92" s="35"/>
      <c r="G92" s="36" t="str">
        <f t="shared" si="19"/>
        <v/>
      </c>
      <c r="H92" s="36">
        <f t="shared" si="20"/>
        <v>1.1173184357541898E-3</v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>
        <f t="shared" si="26"/>
        <v>-1</v>
      </c>
      <c r="M92" s="36" t="str">
        <f t="shared" si="23"/>
        <v/>
      </c>
      <c r="N92" s="42">
        <f t="shared" si="24"/>
        <v>-1.1173184357541898E-3</v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>
        <v>0</v>
      </c>
      <c r="F96" s="35">
        <v>1</v>
      </c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>
        <f t="shared" si="22"/>
        <v>5.2659294365455498E-4</v>
      </c>
      <c r="K96" s="36" t="str">
        <f t="shared" si="25"/>
        <v xml:space="preserve"> </v>
      </c>
      <c r="L96" s="36">
        <f t="shared" si="26"/>
        <v>1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2</v>
      </c>
      <c r="D97" s="35">
        <v>3</v>
      </c>
      <c r="E97" s="35">
        <v>1</v>
      </c>
      <c r="F97" s="35">
        <v>1</v>
      </c>
      <c r="G97" s="36">
        <f t="shared" si="19"/>
        <v>1.8501387604070306E-3</v>
      </c>
      <c r="H97" s="36">
        <f t="shared" si="20"/>
        <v>3.3519553072625698E-3</v>
      </c>
      <c r="I97" s="36">
        <f t="shared" si="21"/>
        <v>7.836990595611285E-4</v>
      </c>
      <c r="J97" s="36">
        <f t="shared" si="22"/>
        <v>5.2659294365455498E-4</v>
      </c>
      <c r="K97" s="36">
        <f t="shared" si="25"/>
        <v>-0.5</v>
      </c>
      <c r="L97" s="36">
        <f t="shared" si="26"/>
        <v>-0.66666666666666663</v>
      </c>
      <c r="M97" s="36">
        <f t="shared" si="23"/>
        <v>-9.2506938020351531E-4</v>
      </c>
      <c r="N97" s="42">
        <f t="shared" si="24"/>
        <v>-2.2346368715083797E-3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32</v>
      </c>
      <c r="D99" s="35">
        <v>40</v>
      </c>
      <c r="E99" s="35">
        <v>22</v>
      </c>
      <c r="F99" s="35">
        <v>15</v>
      </c>
      <c r="G99" s="36">
        <f t="shared" si="19"/>
        <v>2.960222016651249E-2</v>
      </c>
      <c r="H99" s="36">
        <f t="shared" si="20"/>
        <v>4.4692737430167599E-2</v>
      </c>
      <c r="I99" s="36">
        <f t="shared" si="21"/>
        <v>1.7241379310344827E-2</v>
      </c>
      <c r="J99" s="36">
        <f t="shared" si="22"/>
        <v>7.8988941548183249E-3</v>
      </c>
      <c r="K99" s="36">
        <f t="shared" si="25"/>
        <v>-0.3125</v>
      </c>
      <c r="L99" s="36">
        <f t="shared" si="26"/>
        <v>-0.625</v>
      </c>
      <c r="M99" s="36">
        <f t="shared" si="23"/>
        <v>-9.2506938020351526E-3</v>
      </c>
      <c r="N99" s="42">
        <f t="shared" si="24"/>
        <v>-2.793296089385475E-2</v>
      </c>
    </row>
    <row r="100" spans="1:14" x14ac:dyDescent="0.2">
      <c r="A100" s="28"/>
      <c r="B100" s="30" t="s">
        <v>83</v>
      </c>
      <c r="C100" s="41">
        <v>388</v>
      </c>
      <c r="D100" s="35">
        <v>398</v>
      </c>
      <c r="E100" s="35">
        <v>545</v>
      </c>
      <c r="F100" s="35">
        <v>419</v>
      </c>
      <c r="G100" s="36">
        <f t="shared" si="19"/>
        <v>0.35892691951896394</v>
      </c>
      <c r="H100" s="36">
        <f t="shared" si="20"/>
        <v>0.44469273743016757</v>
      </c>
      <c r="I100" s="36">
        <f t="shared" si="21"/>
        <v>0.42711598746081503</v>
      </c>
      <c r="J100" s="36">
        <f t="shared" si="22"/>
        <v>0.22064244339125855</v>
      </c>
      <c r="K100" s="36">
        <f t="shared" si="25"/>
        <v>0.40463917525773196</v>
      </c>
      <c r="L100" s="36">
        <f t="shared" si="26"/>
        <v>5.2763819095477386E-2</v>
      </c>
      <c r="M100" s="36">
        <f t="shared" si="23"/>
        <v>0.14523589269195192</v>
      </c>
      <c r="N100" s="42">
        <f t="shared" si="24"/>
        <v>2.3463687150837988E-2</v>
      </c>
    </row>
    <row r="101" spans="1:14" x14ac:dyDescent="0.2">
      <c r="A101" s="28"/>
      <c r="B101" s="30" t="s">
        <v>84</v>
      </c>
      <c r="C101" s="41">
        <v>10</v>
      </c>
      <c r="D101" s="35">
        <v>15</v>
      </c>
      <c r="E101" s="35">
        <v>74</v>
      </c>
      <c r="F101" s="35">
        <v>99</v>
      </c>
      <c r="G101" s="36">
        <f t="shared" si="19"/>
        <v>9.2506938020351526E-3</v>
      </c>
      <c r="H101" s="36">
        <f t="shared" si="20"/>
        <v>1.6759776536312849E-2</v>
      </c>
      <c r="I101" s="36">
        <f t="shared" si="21"/>
        <v>5.7993730407523508E-2</v>
      </c>
      <c r="J101" s="36">
        <f t="shared" si="22"/>
        <v>5.2132701421800945E-2</v>
      </c>
      <c r="K101" s="36">
        <f t="shared" si="25"/>
        <v>6.4</v>
      </c>
      <c r="L101" s="36">
        <f t="shared" si="26"/>
        <v>5.6</v>
      </c>
      <c r="M101" s="36">
        <f t="shared" si="23"/>
        <v>5.920444033302498E-2</v>
      </c>
      <c r="N101" s="42">
        <f t="shared" si="24"/>
        <v>9.3854748603351953E-2</v>
      </c>
    </row>
    <row r="102" spans="1:14" x14ac:dyDescent="0.2">
      <c r="A102" s="28"/>
      <c r="B102" s="30" t="s">
        <v>85</v>
      </c>
      <c r="C102" s="41">
        <v>3</v>
      </c>
      <c r="D102" s="35">
        <v>1</v>
      </c>
      <c r="E102" s="35">
        <v>11</v>
      </c>
      <c r="F102" s="35">
        <v>13</v>
      </c>
      <c r="G102" s="36">
        <f t="shared" si="19"/>
        <v>2.7752081406105457E-3</v>
      </c>
      <c r="H102" s="36">
        <f t="shared" si="20"/>
        <v>1.1173184357541898E-3</v>
      </c>
      <c r="I102" s="36">
        <f t="shared" si="21"/>
        <v>8.6206896551724137E-3</v>
      </c>
      <c r="J102" s="36">
        <f t="shared" si="22"/>
        <v>6.8457082675092151E-3</v>
      </c>
      <c r="K102" s="36">
        <f t="shared" si="25"/>
        <v>2.6666666666666665</v>
      </c>
      <c r="L102" s="36">
        <f t="shared" si="26"/>
        <v>12</v>
      </c>
      <c r="M102" s="36">
        <f t="shared" si="23"/>
        <v>7.4005550416281216E-3</v>
      </c>
      <c r="N102" s="42">
        <f t="shared" si="24"/>
        <v>1.3407821229050279E-2</v>
      </c>
    </row>
    <row r="103" spans="1:14" x14ac:dyDescent="0.2">
      <c r="A103" s="28"/>
      <c r="B103" s="30" t="s">
        <v>86</v>
      </c>
      <c r="C103" s="41">
        <v>3</v>
      </c>
      <c r="D103" s="35">
        <v>4</v>
      </c>
      <c r="E103" s="35">
        <v>4</v>
      </c>
      <c r="F103" s="35">
        <v>12</v>
      </c>
      <c r="G103" s="36">
        <f t="shared" si="19"/>
        <v>2.7752081406105457E-3</v>
      </c>
      <c r="H103" s="36">
        <f t="shared" si="20"/>
        <v>4.4692737430167594E-3</v>
      </c>
      <c r="I103" s="36">
        <f t="shared" si="21"/>
        <v>3.134796238244514E-3</v>
      </c>
      <c r="J103" s="36">
        <f t="shared" si="22"/>
        <v>6.3191153238546603E-3</v>
      </c>
      <c r="K103" s="36">
        <f t="shared" si="25"/>
        <v>0.33333333333333331</v>
      </c>
      <c r="L103" s="36">
        <f t="shared" si="26"/>
        <v>2</v>
      </c>
      <c r="M103" s="36">
        <f t="shared" si="23"/>
        <v>9.250693802035152E-4</v>
      </c>
      <c r="N103" s="42">
        <f t="shared" si="24"/>
        <v>8.9385474860335188E-3</v>
      </c>
    </row>
    <row r="104" spans="1:14" x14ac:dyDescent="0.2">
      <c r="A104" s="28"/>
      <c r="B104" s="30" t="s">
        <v>87</v>
      </c>
      <c r="C104" s="41">
        <v>0</v>
      </c>
      <c r="D104" s="35">
        <v>2</v>
      </c>
      <c r="E104" s="35">
        <v>4</v>
      </c>
      <c r="F104" s="35">
        <v>5</v>
      </c>
      <c r="G104" s="36" t="str">
        <f t="shared" si="19"/>
        <v/>
      </c>
      <c r="H104" s="36">
        <f t="shared" si="20"/>
        <v>2.2346368715083797E-3</v>
      </c>
      <c r="I104" s="36">
        <f t="shared" si="21"/>
        <v>3.134796238244514E-3</v>
      </c>
      <c r="J104" s="36">
        <f t="shared" si="22"/>
        <v>2.6329647182727752E-3</v>
      </c>
      <c r="K104" s="36">
        <f t="shared" si="25"/>
        <v>1</v>
      </c>
      <c r="L104" s="36">
        <f t="shared" si="26"/>
        <v>1.5</v>
      </c>
      <c r="M104" s="36" t="str">
        <f t="shared" si="23"/>
        <v/>
      </c>
      <c r="N104" s="42">
        <f t="shared" si="24"/>
        <v>3.3519553072625698E-3</v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>
        <v>4</v>
      </c>
      <c r="F105" s="35">
        <v>14</v>
      </c>
      <c r="G105" s="36" t="str">
        <f t="shared" si="19"/>
        <v/>
      </c>
      <c r="H105" s="36" t="str">
        <f t="shared" si="20"/>
        <v/>
      </c>
      <c r="I105" s="36">
        <f t="shared" si="21"/>
        <v>3.134796238244514E-3</v>
      </c>
      <c r="J105" s="36">
        <f t="shared" si="22"/>
        <v>7.37230121116377E-3</v>
      </c>
      <c r="K105" s="36">
        <f t="shared" si="25"/>
        <v>1</v>
      </c>
      <c r="L105" s="36">
        <f t="shared" si="26"/>
        <v>1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1</v>
      </c>
      <c r="D106" s="35">
        <v>2</v>
      </c>
      <c r="E106" s="35">
        <v>3</v>
      </c>
      <c r="F106" s="35">
        <v>2</v>
      </c>
      <c r="G106" s="36">
        <f t="shared" si="19"/>
        <v>9.2506938020351531E-4</v>
      </c>
      <c r="H106" s="36">
        <f t="shared" si="20"/>
        <v>2.2346368715083797E-3</v>
      </c>
      <c r="I106" s="36">
        <f t="shared" si="21"/>
        <v>2.3510971786833857E-3</v>
      </c>
      <c r="J106" s="36">
        <f t="shared" si="22"/>
        <v>1.05318588730911E-3</v>
      </c>
      <c r="K106" s="36">
        <f t="shared" si="25"/>
        <v>2</v>
      </c>
      <c r="L106" s="36">
        <f t="shared" si="26"/>
        <v>0</v>
      </c>
      <c r="M106" s="36">
        <f t="shared" si="23"/>
        <v>1.8501387604070306E-3</v>
      </c>
      <c r="N106" s="42">
        <f t="shared" si="24"/>
        <v>0</v>
      </c>
    </row>
    <row r="107" spans="1:14" x14ac:dyDescent="0.2">
      <c r="A107" s="28"/>
      <c r="B107" s="30" t="s">
        <v>90</v>
      </c>
      <c r="C107" s="41">
        <v>1</v>
      </c>
      <c r="D107" s="35">
        <v>0</v>
      </c>
      <c r="E107" s="35">
        <v>2</v>
      </c>
      <c r="F107" s="35">
        <v>2</v>
      </c>
      <c r="G107" s="36">
        <f t="shared" si="19"/>
        <v>9.2506938020351531E-4</v>
      </c>
      <c r="H107" s="36" t="str">
        <f t="shared" si="20"/>
        <v/>
      </c>
      <c r="I107" s="36">
        <f t="shared" si="21"/>
        <v>1.567398119122257E-3</v>
      </c>
      <c r="J107" s="36">
        <f t="shared" si="22"/>
        <v>1.05318588730911E-3</v>
      </c>
      <c r="K107" s="36">
        <f t="shared" si="25"/>
        <v>1</v>
      </c>
      <c r="L107" s="36">
        <f t="shared" si="26"/>
        <v>1</v>
      </c>
      <c r="M107" s="36">
        <f t="shared" si="23"/>
        <v>9.2506938020351531E-4</v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1</v>
      </c>
      <c r="D109" s="35">
        <v>4</v>
      </c>
      <c r="E109" s="35">
        <v>4</v>
      </c>
      <c r="F109" s="35">
        <v>3</v>
      </c>
      <c r="G109" s="36">
        <f t="shared" si="19"/>
        <v>9.2506938020351531E-4</v>
      </c>
      <c r="H109" s="36">
        <f t="shared" si="20"/>
        <v>4.4692737430167594E-3</v>
      </c>
      <c r="I109" s="36">
        <f t="shared" si="21"/>
        <v>3.134796238244514E-3</v>
      </c>
      <c r="J109" s="36">
        <f t="shared" si="22"/>
        <v>1.5797788309636651E-3</v>
      </c>
      <c r="K109" s="36">
        <f t="shared" si="25"/>
        <v>3</v>
      </c>
      <c r="L109" s="36">
        <f t="shared" si="26"/>
        <v>-0.25</v>
      </c>
      <c r="M109" s="36">
        <f t="shared" si="23"/>
        <v>2.7752081406105461E-3</v>
      </c>
      <c r="N109" s="42">
        <f t="shared" si="24"/>
        <v>-1.1173184357541898E-3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4</v>
      </c>
      <c r="D111" s="35">
        <v>7</v>
      </c>
      <c r="E111" s="35">
        <v>19</v>
      </c>
      <c r="F111" s="35">
        <v>20</v>
      </c>
      <c r="G111" s="36">
        <f t="shared" si="19"/>
        <v>3.7002775208140612E-3</v>
      </c>
      <c r="H111" s="36">
        <f t="shared" si="20"/>
        <v>7.82122905027933E-3</v>
      </c>
      <c r="I111" s="36">
        <f t="shared" si="21"/>
        <v>1.4890282131661442E-2</v>
      </c>
      <c r="J111" s="36">
        <f t="shared" si="22"/>
        <v>1.0531858873091101E-2</v>
      </c>
      <c r="K111" s="36">
        <f t="shared" si="25"/>
        <v>3.75</v>
      </c>
      <c r="L111" s="36">
        <f t="shared" si="26"/>
        <v>1.8571428571428572</v>
      </c>
      <c r="M111" s="36">
        <f t="shared" si="23"/>
        <v>1.387604070305273E-2</v>
      </c>
      <c r="N111" s="42">
        <f t="shared" si="24"/>
        <v>1.4525139664804471E-2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>
        <v>3</v>
      </c>
      <c r="F113" s="35">
        <v>2</v>
      </c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>
        <f t="shared" ref="I113:I144" si="29">+IF(E113=0,"",E113/E$81)</f>
        <v>2.3510971786833857E-3</v>
      </c>
      <c r="J113" s="36">
        <f t="shared" ref="J113:J144" si="30">+IF(F113=0,"",F113/F$81)</f>
        <v>1.05318588730911E-3</v>
      </c>
      <c r="K113" s="36">
        <f t="shared" si="25"/>
        <v>1</v>
      </c>
      <c r="L113" s="36">
        <f t="shared" si="26"/>
        <v>1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2</v>
      </c>
      <c r="D114" s="35">
        <v>0</v>
      </c>
      <c r="E114" s="35">
        <v>3</v>
      </c>
      <c r="F114" s="35">
        <v>1</v>
      </c>
      <c r="G114" s="36">
        <f t="shared" si="27"/>
        <v>1.8501387604070306E-3</v>
      </c>
      <c r="H114" s="36" t="str">
        <f t="shared" si="28"/>
        <v/>
      </c>
      <c r="I114" s="36">
        <f t="shared" si="29"/>
        <v>2.3510971786833857E-3</v>
      </c>
      <c r="J114" s="36">
        <f t="shared" si="30"/>
        <v>5.2659294365455498E-4</v>
      </c>
      <c r="K114" s="36">
        <f t="shared" ref="K114:K145" si="33">+IF(AND(C114=0,E114=0)," ",IF(C114=0,1,IF(E114=0,-1,(E114-C114)/C114)))</f>
        <v>0.5</v>
      </c>
      <c r="L114" s="36">
        <f t="shared" ref="L114:L145" si="34">+IF(AND(D114=0,F114=0)," ",IF(D114=0,1,IF(F114=0,-1,(F114-D114)/D114)))</f>
        <v>1</v>
      </c>
      <c r="M114" s="36">
        <f t="shared" si="31"/>
        <v>9.2506938020351531E-4</v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2</v>
      </c>
      <c r="D115" s="35">
        <v>6</v>
      </c>
      <c r="E115" s="35">
        <v>13</v>
      </c>
      <c r="F115" s="35">
        <v>53</v>
      </c>
      <c r="G115" s="36">
        <f t="shared" si="27"/>
        <v>1.8501387604070306E-3</v>
      </c>
      <c r="H115" s="36">
        <f t="shared" si="28"/>
        <v>6.7039106145251395E-3</v>
      </c>
      <c r="I115" s="36">
        <f t="shared" si="29"/>
        <v>1.018808777429467E-2</v>
      </c>
      <c r="J115" s="36">
        <f t="shared" si="30"/>
        <v>2.7909426013691417E-2</v>
      </c>
      <c r="K115" s="36">
        <f t="shared" si="33"/>
        <v>5.5</v>
      </c>
      <c r="L115" s="36">
        <f t="shared" si="34"/>
        <v>7.833333333333333</v>
      </c>
      <c r="M115" s="36">
        <f t="shared" si="31"/>
        <v>1.0175763182238668E-2</v>
      </c>
      <c r="N115" s="42">
        <f t="shared" si="32"/>
        <v>5.2513966480446927E-2</v>
      </c>
    </row>
    <row r="116" spans="1:14" x14ac:dyDescent="0.2">
      <c r="A116" s="28"/>
      <c r="B116" s="30" t="s">
        <v>99</v>
      </c>
      <c r="C116" s="41">
        <v>7</v>
      </c>
      <c r="D116" s="35">
        <v>7</v>
      </c>
      <c r="E116" s="35">
        <v>4</v>
      </c>
      <c r="F116" s="35">
        <v>5</v>
      </c>
      <c r="G116" s="36">
        <f t="shared" si="27"/>
        <v>6.4754856614246065E-3</v>
      </c>
      <c r="H116" s="36">
        <f t="shared" si="28"/>
        <v>7.82122905027933E-3</v>
      </c>
      <c r="I116" s="36">
        <f t="shared" si="29"/>
        <v>3.134796238244514E-3</v>
      </c>
      <c r="J116" s="36">
        <f t="shared" si="30"/>
        <v>2.6329647182727752E-3</v>
      </c>
      <c r="K116" s="36">
        <f t="shared" si="33"/>
        <v>-0.42857142857142855</v>
      </c>
      <c r="L116" s="36">
        <f t="shared" si="34"/>
        <v>-0.2857142857142857</v>
      </c>
      <c r="M116" s="36">
        <f t="shared" si="31"/>
        <v>-2.7752081406105457E-3</v>
      </c>
      <c r="N116" s="42">
        <f t="shared" si="32"/>
        <v>-2.2346368715083797E-3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>
        <v>2</v>
      </c>
      <c r="F117" s="35">
        <v>0</v>
      </c>
      <c r="G117" s="36" t="str">
        <f t="shared" si="27"/>
        <v/>
      </c>
      <c r="H117" s="36" t="str">
        <f t="shared" si="28"/>
        <v/>
      </c>
      <c r="I117" s="36">
        <f t="shared" si="29"/>
        <v>1.567398119122257E-3</v>
      </c>
      <c r="J117" s="36" t="str">
        <f t="shared" si="30"/>
        <v/>
      </c>
      <c r="K117" s="36">
        <f t="shared" si="33"/>
        <v>1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5</v>
      </c>
      <c r="D118" s="35">
        <v>5</v>
      </c>
      <c r="E118" s="35">
        <v>1</v>
      </c>
      <c r="F118" s="35">
        <v>3</v>
      </c>
      <c r="G118" s="36">
        <f t="shared" si="27"/>
        <v>4.6253469010175763E-3</v>
      </c>
      <c r="H118" s="36">
        <f t="shared" si="28"/>
        <v>5.5865921787709499E-3</v>
      </c>
      <c r="I118" s="36">
        <f t="shared" si="29"/>
        <v>7.836990595611285E-4</v>
      </c>
      <c r="J118" s="36">
        <f t="shared" si="30"/>
        <v>1.5797788309636651E-3</v>
      </c>
      <c r="K118" s="36">
        <f t="shared" si="33"/>
        <v>-0.8</v>
      </c>
      <c r="L118" s="36">
        <f t="shared" si="34"/>
        <v>-0.4</v>
      </c>
      <c r="M118" s="36">
        <f t="shared" si="31"/>
        <v>-3.7002775208140612E-3</v>
      </c>
      <c r="N118" s="42">
        <f t="shared" si="32"/>
        <v>-2.2346368715083801E-3</v>
      </c>
    </row>
    <row r="119" spans="1:14" x14ac:dyDescent="0.2">
      <c r="A119" s="28"/>
      <c r="B119" s="30" t="s">
        <v>102</v>
      </c>
      <c r="C119" s="41">
        <v>1</v>
      </c>
      <c r="D119" s="35">
        <v>0</v>
      </c>
      <c r="E119" s="35">
        <v>1</v>
      </c>
      <c r="F119" s="35">
        <v>0</v>
      </c>
      <c r="G119" s="36">
        <f t="shared" si="27"/>
        <v>9.2506938020351531E-4</v>
      </c>
      <c r="H119" s="36" t="str">
        <f t="shared" si="28"/>
        <v/>
      </c>
      <c r="I119" s="36">
        <f t="shared" si="29"/>
        <v>7.836990595611285E-4</v>
      </c>
      <c r="J119" s="36" t="str">
        <f t="shared" si="30"/>
        <v/>
      </c>
      <c r="K119" s="36">
        <f t="shared" si="33"/>
        <v>0</v>
      </c>
      <c r="L119" s="36" t="str">
        <f t="shared" si="34"/>
        <v xml:space="preserve"> </v>
      </c>
      <c r="M119" s="36">
        <f t="shared" si="31"/>
        <v>0</v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1</v>
      </c>
      <c r="E120" s="35">
        <v>3</v>
      </c>
      <c r="F120" s="35">
        <v>0</v>
      </c>
      <c r="G120" s="36" t="str">
        <f t="shared" si="27"/>
        <v/>
      </c>
      <c r="H120" s="36">
        <f t="shared" si="28"/>
        <v>1.1173184357541898E-3</v>
      </c>
      <c r="I120" s="36">
        <f t="shared" si="29"/>
        <v>2.3510971786833857E-3</v>
      </c>
      <c r="J120" s="36" t="str">
        <f t="shared" si="30"/>
        <v/>
      </c>
      <c r="K120" s="36">
        <f t="shared" si="33"/>
        <v>1</v>
      </c>
      <c r="L120" s="36">
        <f t="shared" si="34"/>
        <v>-1</v>
      </c>
      <c r="M120" s="36" t="str">
        <f t="shared" si="31"/>
        <v/>
      </c>
      <c r="N120" s="42">
        <f t="shared" si="32"/>
        <v>-1.1173184357541898E-3</v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>
        <v>1</v>
      </c>
      <c r="F121" s="35">
        <v>2</v>
      </c>
      <c r="G121" s="36" t="str">
        <f t="shared" si="27"/>
        <v/>
      </c>
      <c r="H121" s="36" t="str">
        <f t="shared" si="28"/>
        <v/>
      </c>
      <c r="I121" s="36">
        <f t="shared" si="29"/>
        <v>7.836990595611285E-4</v>
      </c>
      <c r="J121" s="36">
        <f t="shared" si="30"/>
        <v>1.05318588730911E-3</v>
      </c>
      <c r="K121" s="36">
        <f t="shared" si="33"/>
        <v>1</v>
      </c>
      <c r="L121" s="36">
        <f t="shared" si="34"/>
        <v>1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5</v>
      </c>
      <c r="D122" s="35">
        <v>0</v>
      </c>
      <c r="E122" s="35">
        <v>4</v>
      </c>
      <c r="F122" s="35">
        <v>9</v>
      </c>
      <c r="G122" s="36">
        <f t="shared" si="27"/>
        <v>4.6253469010175763E-3</v>
      </c>
      <c r="H122" s="36" t="str">
        <f t="shared" si="28"/>
        <v/>
      </c>
      <c r="I122" s="36">
        <f t="shared" si="29"/>
        <v>3.134796238244514E-3</v>
      </c>
      <c r="J122" s="36">
        <f t="shared" si="30"/>
        <v>4.7393364928909956E-3</v>
      </c>
      <c r="K122" s="36">
        <f t="shared" si="33"/>
        <v>-0.2</v>
      </c>
      <c r="L122" s="36">
        <f t="shared" si="34"/>
        <v>1</v>
      </c>
      <c r="M122" s="36">
        <f t="shared" si="31"/>
        <v>-9.2506938020351531E-4</v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21</v>
      </c>
      <c r="D123" s="35">
        <v>21</v>
      </c>
      <c r="E123" s="35">
        <v>94</v>
      </c>
      <c r="F123" s="35">
        <v>763</v>
      </c>
      <c r="G123" s="36">
        <f t="shared" si="27"/>
        <v>1.942645698427382E-2</v>
      </c>
      <c r="H123" s="36">
        <f t="shared" si="28"/>
        <v>2.3463687150837988E-2</v>
      </c>
      <c r="I123" s="36">
        <f t="shared" si="29"/>
        <v>7.3667711598746077E-2</v>
      </c>
      <c r="J123" s="36">
        <f t="shared" si="30"/>
        <v>0.40179041600842547</v>
      </c>
      <c r="K123" s="36">
        <f t="shared" si="33"/>
        <v>3.4761904761904763</v>
      </c>
      <c r="L123" s="36">
        <f t="shared" si="34"/>
        <v>35.333333333333336</v>
      </c>
      <c r="M123" s="36">
        <f t="shared" si="31"/>
        <v>6.7530064754856609E-2</v>
      </c>
      <c r="N123" s="42">
        <f t="shared" si="32"/>
        <v>0.82905027932960895</v>
      </c>
    </row>
    <row r="124" spans="1:14" ht="25.5" x14ac:dyDescent="0.2">
      <c r="A124" s="28"/>
      <c r="B124" s="30" t="s">
        <v>107</v>
      </c>
      <c r="C124" s="41">
        <v>219</v>
      </c>
      <c r="D124" s="35">
        <v>151</v>
      </c>
      <c r="E124" s="35">
        <v>9</v>
      </c>
      <c r="F124" s="35">
        <v>32</v>
      </c>
      <c r="G124" s="36">
        <f t="shared" si="27"/>
        <v>0.20259019426456984</v>
      </c>
      <c r="H124" s="36">
        <f t="shared" si="28"/>
        <v>0.16871508379888267</v>
      </c>
      <c r="I124" s="36">
        <f t="shared" si="29"/>
        <v>7.0532915360501571E-3</v>
      </c>
      <c r="J124" s="36">
        <f t="shared" si="30"/>
        <v>1.685097419694576E-2</v>
      </c>
      <c r="K124" s="36">
        <f t="shared" si="33"/>
        <v>-0.95890410958904104</v>
      </c>
      <c r="L124" s="36">
        <f t="shared" si="34"/>
        <v>-0.78807947019867552</v>
      </c>
      <c r="M124" s="36">
        <f t="shared" si="31"/>
        <v>-0.19426456984273818</v>
      </c>
      <c r="N124" s="42">
        <f t="shared" si="32"/>
        <v>-0.1329608938547486</v>
      </c>
    </row>
    <row r="125" spans="1:14" ht="25.5" x14ac:dyDescent="0.2">
      <c r="A125" s="28"/>
      <c r="B125" s="30" t="s">
        <v>108</v>
      </c>
      <c r="C125" s="41">
        <v>2</v>
      </c>
      <c r="D125" s="35">
        <v>16</v>
      </c>
      <c r="E125" s="35">
        <v>8</v>
      </c>
      <c r="F125" s="35">
        <v>42</v>
      </c>
      <c r="G125" s="36">
        <f t="shared" si="27"/>
        <v>1.8501387604070306E-3</v>
      </c>
      <c r="H125" s="36">
        <f t="shared" si="28"/>
        <v>1.7877094972067038E-2</v>
      </c>
      <c r="I125" s="36">
        <f t="shared" si="29"/>
        <v>6.269592476489028E-3</v>
      </c>
      <c r="J125" s="36">
        <f t="shared" si="30"/>
        <v>2.2116903633491312E-2</v>
      </c>
      <c r="K125" s="36">
        <f t="shared" si="33"/>
        <v>3</v>
      </c>
      <c r="L125" s="36">
        <f t="shared" si="34"/>
        <v>1.625</v>
      </c>
      <c r="M125" s="36">
        <f t="shared" si="31"/>
        <v>5.5504162812210923E-3</v>
      </c>
      <c r="N125" s="42">
        <f t="shared" si="32"/>
        <v>2.9050279329608936E-2</v>
      </c>
    </row>
    <row r="126" spans="1:14" x14ac:dyDescent="0.2">
      <c r="A126" s="28"/>
      <c r="B126" s="30" t="s">
        <v>109</v>
      </c>
      <c r="C126" s="41">
        <v>1</v>
      </c>
      <c r="D126" s="35">
        <v>1</v>
      </c>
      <c r="E126" s="35">
        <v>41</v>
      </c>
      <c r="F126" s="35">
        <v>50</v>
      </c>
      <c r="G126" s="36">
        <f t="shared" si="27"/>
        <v>9.2506938020351531E-4</v>
      </c>
      <c r="H126" s="36">
        <f t="shared" si="28"/>
        <v>1.1173184357541898E-3</v>
      </c>
      <c r="I126" s="36">
        <f t="shared" si="29"/>
        <v>3.2131661442006271E-2</v>
      </c>
      <c r="J126" s="36">
        <f t="shared" si="30"/>
        <v>2.6329647182727751E-2</v>
      </c>
      <c r="K126" s="36">
        <f t="shared" si="33"/>
        <v>40</v>
      </c>
      <c r="L126" s="36">
        <f t="shared" si="34"/>
        <v>49</v>
      </c>
      <c r="M126" s="36">
        <f t="shared" si="31"/>
        <v>3.7002775208140611E-2</v>
      </c>
      <c r="N126" s="42">
        <f t="shared" si="32"/>
        <v>5.4748603351955305E-2</v>
      </c>
    </row>
    <row r="127" spans="1:14" x14ac:dyDescent="0.2">
      <c r="A127" s="28"/>
      <c r="B127" s="30" t="s">
        <v>110</v>
      </c>
      <c r="C127" s="41">
        <v>2</v>
      </c>
      <c r="D127" s="35">
        <v>4</v>
      </c>
      <c r="E127" s="35">
        <v>22</v>
      </c>
      <c r="F127" s="35">
        <v>16</v>
      </c>
      <c r="G127" s="36">
        <f t="shared" si="27"/>
        <v>1.8501387604070306E-3</v>
      </c>
      <c r="H127" s="36">
        <f t="shared" si="28"/>
        <v>4.4692737430167594E-3</v>
      </c>
      <c r="I127" s="36">
        <f t="shared" si="29"/>
        <v>1.7241379310344827E-2</v>
      </c>
      <c r="J127" s="36">
        <f t="shared" si="30"/>
        <v>8.4254870984728798E-3</v>
      </c>
      <c r="K127" s="36">
        <f t="shared" si="33"/>
        <v>10</v>
      </c>
      <c r="L127" s="36">
        <f t="shared" si="34"/>
        <v>3</v>
      </c>
      <c r="M127" s="36">
        <f t="shared" si="31"/>
        <v>1.8501387604070305E-2</v>
      </c>
      <c r="N127" s="42">
        <f t="shared" si="32"/>
        <v>1.3407821229050279E-2</v>
      </c>
    </row>
    <row r="128" spans="1:14" x14ac:dyDescent="0.2">
      <c r="A128" s="28"/>
      <c r="B128" s="30" t="s">
        <v>111</v>
      </c>
      <c r="C128" s="41">
        <v>0</v>
      </c>
      <c r="D128" s="35">
        <v>1</v>
      </c>
      <c r="E128" s="35">
        <v>2</v>
      </c>
      <c r="F128" s="35">
        <v>0</v>
      </c>
      <c r="G128" s="36" t="str">
        <f t="shared" si="27"/>
        <v/>
      </c>
      <c r="H128" s="36">
        <f t="shared" si="28"/>
        <v>1.1173184357541898E-3</v>
      </c>
      <c r="I128" s="36">
        <f t="shared" si="29"/>
        <v>1.567398119122257E-3</v>
      </c>
      <c r="J128" s="36" t="str">
        <f t="shared" si="30"/>
        <v/>
      </c>
      <c r="K128" s="36">
        <f t="shared" si="33"/>
        <v>1</v>
      </c>
      <c r="L128" s="36">
        <f t="shared" si="34"/>
        <v>-1</v>
      </c>
      <c r="M128" s="36" t="str">
        <f t="shared" si="31"/>
        <v/>
      </c>
      <c r="N128" s="42">
        <f t="shared" si="32"/>
        <v>-1.1173184357541898E-3</v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>
        <v>0</v>
      </c>
      <c r="F129" s="35">
        <v>1</v>
      </c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>
        <f t="shared" si="30"/>
        <v>5.2659294365455498E-4</v>
      </c>
      <c r="K129" s="36" t="str">
        <f t="shared" si="33"/>
        <v xml:space="preserve"> </v>
      </c>
      <c r="L129" s="36">
        <f t="shared" si="34"/>
        <v>1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>
        <v>1</v>
      </c>
      <c r="F130" s="35">
        <v>0</v>
      </c>
      <c r="G130" s="36" t="str">
        <f t="shared" si="27"/>
        <v/>
      </c>
      <c r="H130" s="36" t="str">
        <f t="shared" si="28"/>
        <v/>
      </c>
      <c r="I130" s="36">
        <f t="shared" si="29"/>
        <v>7.836990595611285E-4</v>
      </c>
      <c r="J130" s="36" t="str">
        <f t="shared" si="30"/>
        <v/>
      </c>
      <c r="K130" s="36">
        <f t="shared" si="33"/>
        <v>1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>
        <v>1</v>
      </c>
      <c r="F132" s="35">
        <v>1</v>
      </c>
      <c r="G132" s="36" t="str">
        <f t="shared" si="27"/>
        <v/>
      </c>
      <c r="H132" s="36" t="str">
        <f t="shared" si="28"/>
        <v/>
      </c>
      <c r="I132" s="36">
        <f t="shared" si="29"/>
        <v>7.836990595611285E-4</v>
      </c>
      <c r="J132" s="36">
        <f t="shared" si="30"/>
        <v>5.2659294365455498E-4</v>
      </c>
      <c r="K132" s="36">
        <f t="shared" si="33"/>
        <v>1</v>
      </c>
      <c r="L132" s="36">
        <f t="shared" si="34"/>
        <v>1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>
        <v>2</v>
      </c>
      <c r="F133" s="35">
        <v>0</v>
      </c>
      <c r="G133" s="36">
        <f t="shared" si="27"/>
        <v>9.2506938020351531E-4</v>
      </c>
      <c r="H133" s="36" t="str">
        <f t="shared" si="28"/>
        <v/>
      </c>
      <c r="I133" s="36">
        <f t="shared" si="29"/>
        <v>1.567398119122257E-3</v>
      </c>
      <c r="J133" s="36" t="str">
        <f t="shared" si="30"/>
        <v/>
      </c>
      <c r="K133" s="36">
        <f t="shared" si="33"/>
        <v>1</v>
      </c>
      <c r="L133" s="36" t="str">
        <f t="shared" si="34"/>
        <v xml:space="preserve"> </v>
      </c>
      <c r="M133" s="36">
        <f t="shared" si="31"/>
        <v>9.2506938020351531E-4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/>
      <c r="F134" s="35"/>
      <c r="G134" s="36">
        <f t="shared" si="27"/>
        <v>9.2506938020351531E-4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-9.2506938020351531E-4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6</v>
      </c>
      <c r="D135" s="35">
        <v>2</v>
      </c>
      <c r="E135" s="35">
        <v>3</v>
      </c>
      <c r="F135" s="35">
        <v>0</v>
      </c>
      <c r="G135" s="36">
        <f t="shared" si="27"/>
        <v>5.5504162812210914E-3</v>
      </c>
      <c r="H135" s="36">
        <f t="shared" si="28"/>
        <v>2.2346368715083797E-3</v>
      </c>
      <c r="I135" s="36">
        <f t="shared" si="29"/>
        <v>2.3510971786833857E-3</v>
      </c>
      <c r="J135" s="36" t="str">
        <f t="shared" si="30"/>
        <v/>
      </c>
      <c r="K135" s="36">
        <f t="shared" si="33"/>
        <v>-0.5</v>
      </c>
      <c r="L135" s="36">
        <f t="shared" si="34"/>
        <v>-1</v>
      </c>
      <c r="M135" s="36">
        <f t="shared" si="31"/>
        <v>-2.7752081406105457E-3</v>
      </c>
      <c r="N135" s="42">
        <f t="shared" si="32"/>
        <v>-2.2346368715083797E-3</v>
      </c>
    </row>
    <row r="136" spans="1:14" x14ac:dyDescent="0.2">
      <c r="A136" s="28"/>
      <c r="B136" s="30" t="s">
        <v>119</v>
      </c>
      <c r="C136" s="41">
        <v>1</v>
      </c>
      <c r="D136" s="35">
        <v>0</v>
      </c>
      <c r="E136" s="35">
        <v>0</v>
      </c>
      <c r="F136" s="35">
        <v>1</v>
      </c>
      <c r="G136" s="36">
        <f t="shared" si="27"/>
        <v>9.2506938020351531E-4</v>
      </c>
      <c r="H136" s="36" t="str">
        <f t="shared" si="28"/>
        <v/>
      </c>
      <c r="I136" s="36" t="str">
        <f t="shared" si="29"/>
        <v/>
      </c>
      <c r="J136" s="36">
        <f t="shared" si="30"/>
        <v>5.2659294365455498E-4</v>
      </c>
      <c r="K136" s="36">
        <f t="shared" si="33"/>
        <v>-1</v>
      </c>
      <c r="L136" s="36">
        <f t="shared" si="34"/>
        <v>1</v>
      </c>
      <c r="M136" s="36">
        <f t="shared" si="31"/>
        <v>-9.2506938020351531E-4</v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11</v>
      </c>
      <c r="D137" s="35">
        <v>10</v>
      </c>
      <c r="E137" s="35">
        <v>53</v>
      </c>
      <c r="F137" s="35">
        <v>7</v>
      </c>
      <c r="G137" s="36">
        <f t="shared" si="27"/>
        <v>1.0175763182238668E-2</v>
      </c>
      <c r="H137" s="36">
        <f t="shared" si="28"/>
        <v>1.11731843575419E-2</v>
      </c>
      <c r="I137" s="36">
        <f t="shared" si="29"/>
        <v>4.1536050156739814E-2</v>
      </c>
      <c r="J137" s="36">
        <f t="shared" si="30"/>
        <v>3.686150605581885E-3</v>
      </c>
      <c r="K137" s="36">
        <f t="shared" si="33"/>
        <v>3.8181818181818183</v>
      </c>
      <c r="L137" s="36">
        <f t="shared" si="34"/>
        <v>-0.3</v>
      </c>
      <c r="M137" s="36">
        <f t="shared" si="31"/>
        <v>3.8852913968547641E-2</v>
      </c>
      <c r="N137" s="42">
        <f t="shared" si="32"/>
        <v>-3.3519553072625698E-3</v>
      </c>
    </row>
    <row r="138" spans="1:14" x14ac:dyDescent="0.2">
      <c r="A138" s="28"/>
      <c r="B138" s="30" t="s">
        <v>121</v>
      </c>
      <c r="C138" s="41">
        <v>2</v>
      </c>
      <c r="D138" s="35">
        <v>0</v>
      </c>
      <c r="E138" s="35">
        <v>18</v>
      </c>
      <c r="F138" s="35">
        <v>6</v>
      </c>
      <c r="G138" s="36">
        <f t="shared" si="27"/>
        <v>1.8501387604070306E-3</v>
      </c>
      <c r="H138" s="36" t="str">
        <f t="shared" si="28"/>
        <v/>
      </c>
      <c r="I138" s="36">
        <f t="shared" si="29"/>
        <v>1.4106583072100314E-2</v>
      </c>
      <c r="J138" s="36">
        <f t="shared" si="30"/>
        <v>3.1595576619273301E-3</v>
      </c>
      <c r="K138" s="36">
        <f t="shared" si="33"/>
        <v>8</v>
      </c>
      <c r="L138" s="36">
        <f t="shared" si="34"/>
        <v>1</v>
      </c>
      <c r="M138" s="36">
        <f t="shared" si="31"/>
        <v>1.4801110083256245E-2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9</v>
      </c>
      <c r="D139" s="35">
        <v>2</v>
      </c>
      <c r="E139" s="35">
        <v>12</v>
      </c>
      <c r="F139" s="35">
        <v>1</v>
      </c>
      <c r="G139" s="36">
        <f t="shared" si="27"/>
        <v>8.3256244218316375E-3</v>
      </c>
      <c r="H139" s="36">
        <f t="shared" si="28"/>
        <v>2.2346368715083797E-3</v>
      </c>
      <c r="I139" s="36">
        <f t="shared" si="29"/>
        <v>9.4043887147335428E-3</v>
      </c>
      <c r="J139" s="36">
        <f t="shared" si="30"/>
        <v>5.2659294365455498E-4</v>
      </c>
      <c r="K139" s="36">
        <f t="shared" si="33"/>
        <v>0.33333333333333331</v>
      </c>
      <c r="L139" s="36">
        <f t="shared" si="34"/>
        <v>-0.5</v>
      </c>
      <c r="M139" s="36">
        <f t="shared" si="31"/>
        <v>2.7752081406105457E-3</v>
      </c>
      <c r="N139" s="42">
        <f t="shared" si="32"/>
        <v>-1.1173184357541898E-3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>
        <v>0</v>
      </c>
      <c r="F140" s="35">
        <v>1</v>
      </c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>
        <f t="shared" si="30"/>
        <v>5.2659294365455498E-4</v>
      </c>
      <c r="K140" s="36" t="str">
        <f t="shared" si="33"/>
        <v xml:space="preserve"> </v>
      </c>
      <c r="L140" s="36">
        <f t="shared" si="34"/>
        <v>1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5</v>
      </c>
      <c r="D141" s="35">
        <v>7</v>
      </c>
      <c r="E141" s="35">
        <v>3</v>
      </c>
      <c r="F141" s="35">
        <v>5</v>
      </c>
      <c r="G141" s="36">
        <f t="shared" si="27"/>
        <v>4.6253469010175763E-3</v>
      </c>
      <c r="H141" s="36">
        <f t="shared" si="28"/>
        <v>7.82122905027933E-3</v>
      </c>
      <c r="I141" s="36">
        <f t="shared" si="29"/>
        <v>2.3510971786833857E-3</v>
      </c>
      <c r="J141" s="36">
        <f t="shared" si="30"/>
        <v>2.6329647182727752E-3</v>
      </c>
      <c r="K141" s="36">
        <f t="shared" si="33"/>
        <v>-0.4</v>
      </c>
      <c r="L141" s="36">
        <f t="shared" si="34"/>
        <v>-0.2857142857142857</v>
      </c>
      <c r="M141" s="36">
        <f t="shared" si="31"/>
        <v>-1.8501387604070306E-3</v>
      </c>
      <c r="N141" s="42">
        <f t="shared" si="32"/>
        <v>-2.2346368715083797E-3</v>
      </c>
    </row>
    <row r="142" spans="1:14" x14ac:dyDescent="0.2">
      <c r="A142" s="28"/>
      <c r="B142" s="30" t="s">
        <v>125</v>
      </c>
      <c r="C142" s="41">
        <v>5</v>
      </c>
      <c r="D142" s="35">
        <v>15</v>
      </c>
      <c r="E142" s="35">
        <v>19</v>
      </c>
      <c r="F142" s="35">
        <v>23</v>
      </c>
      <c r="G142" s="36">
        <f t="shared" si="27"/>
        <v>4.6253469010175763E-3</v>
      </c>
      <c r="H142" s="36">
        <f t="shared" si="28"/>
        <v>1.6759776536312849E-2</v>
      </c>
      <c r="I142" s="36">
        <f t="shared" si="29"/>
        <v>1.4890282131661442E-2</v>
      </c>
      <c r="J142" s="36">
        <f t="shared" si="30"/>
        <v>1.2111637704054766E-2</v>
      </c>
      <c r="K142" s="36">
        <f t="shared" si="33"/>
        <v>2.8</v>
      </c>
      <c r="L142" s="36">
        <f t="shared" si="34"/>
        <v>0.53333333333333333</v>
      </c>
      <c r="M142" s="36">
        <f t="shared" si="31"/>
        <v>1.2950971322849213E-2</v>
      </c>
      <c r="N142" s="42">
        <f t="shared" si="32"/>
        <v>8.9385474860335188E-3</v>
      </c>
    </row>
    <row r="143" spans="1:14" x14ac:dyDescent="0.2">
      <c r="A143" s="28"/>
      <c r="B143" s="30" t="s">
        <v>126</v>
      </c>
      <c r="C143" s="41">
        <v>1</v>
      </c>
      <c r="D143" s="35">
        <v>0</v>
      </c>
      <c r="E143" s="35"/>
      <c r="F143" s="35"/>
      <c r="G143" s="36">
        <f t="shared" si="27"/>
        <v>9.2506938020351531E-4</v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>
        <f t="shared" si="33"/>
        <v>-1</v>
      </c>
      <c r="L143" s="36" t="str">
        <f t="shared" si="34"/>
        <v xml:space="preserve"> </v>
      </c>
      <c r="M143" s="36">
        <f t="shared" si="31"/>
        <v>-9.2506938020351531E-4</v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53</v>
      </c>
      <c r="D144" s="35">
        <v>31</v>
      </c>
      <c r="E144" s="35">
        <v>29</v>
      </c>
      <c r="F144" s="35">
        <v>42</v>
      </c>
      <c r="G144" s="36">
        <f t="shared" si="27"/>
        <v>4.9028677150786307E-2</v>
      </c>
      <c r="H144" s="36">
        <f t="shared" si="28"/>
        <v>3.4636871508379886E-2</v>
      </c>
      <c r="I144" s="36">
        <f t="shared" si="29"/>
        <v>2.2727272727272728E-2</v>
      </c>
      <c r="J144" s="36">
        <f t="shared" si="30"/>
        <v>2.2116903633491312E-2</v>
      </c>
      <c r="K144" s="36">
        <f t="shared" si="33"/>
        <v>-0.45283018867924529</v>
      </c>
      <c r="L144" s="36">
        <f t="shared" si="34"/>
        <v>0.35483870967741937</v>
      </c>
      <c r="M144" s="36">
        <f t="shared" si="31"/>
        <v>-2.2201665124884366E-2</v>
      </c>
      <c r="N144" s="42">
        <f t="shared" si="32"/>
        <v>1.2290502793296089E-2</v>
      </c>
    </row>
    <row r="145" spans="1:14" ht="28.5" customHeight="1" x14ac:dyDescent="0.2">
      <c r="A145" s="28"/>
      <c r="B145" s="30" t="s">
        <v>128</v>
      </c>
      <c r="C145" s="41">
        <v>15</v>
      </c>
      <c r="D145" s="35">
        <v>12</v>
      </c>
      <c r="E145" s="35">
        <v>15</v>
      </c>
      <c r="F145" s="35">
        <v>16</v>
      </c>
      <c r="G145" s="36">
        <f t="shared" ref="G145:G180" si="35">+IF(C145=0,"",C145/C$81)</f>
        <v>1.3876040703052728E-2</v>
      </c>
      <c r="H145" s="36">
        <f t="shared" ref="H145:H180" si="36">+IF(D145=0,"",D145/D$81)</f>
        <v>1.3407821229050279E-2</v>
      </c>
      <c r="I145" s="36">
        <f t="shared" ref="I145:I180" si="37">+IF(E145=0,"",E145/E$81)</f>
        <v>1.1755485893416929E-2</v>
      </c>
      <c r="J145" s="36">
        <f t="shared" ref="J145:J180" si="38">+IF(F145=0,"",F145/F$81)</f>
        <v>8.4254870984728798E-3</v>
      </c>
      <c r="K145" s="36">
        <f t="shared" si="33"/>
        <v>0</v>
      </c>
      <c r="L145" s="36">
        <f t="shared" si="34"/>
        <v>0.33333333333333331</v>
      </c>
      <c r="M145" s="36">
        <f t="shared" ref="M145:M180" si="39">+IF(OR(AND(G145=""),(K145="")),"",G145*K145)</f>
        <v>0</v>
      </c>
      <c r="N145" s="42">
        <f t="shared" ref="N145:N180" si="40">+IF(OR(AND(H145=""),(L145="")),"",H145*L145)</f>
        <v>4.4692737430167594E-3</v>
      </c>
    </row>
    <row r="146" spans="1:14" x14ac:dyDescent="0.2">
      <c r="A146" s="28"/>
      <c r="B146" s="30" t="s">
        <v>129</v>
      </c>
      <c r="C146" s="41">
        <v>16</v>
      </c>
      <c r="D146" s="35">
        <v>9</v>
      </c>
      <c r="E146" s="35">
        <v>12</v>
      </c>
      <c r="F146" s="35">
        <v>9</v>
      </c>
      <c r="G146" s="36">
        <f t="shared" si="35"/>
        <v>1.4801110083256245E-2</v>
      </c>
      <c r="H146" s="36">
        <f t="shared" si="36"/>
        <v>1.0055865921787709E-2</v>
      </c>
      <c r="I146" s="36">
        <f t="shared" si="37"/>
        <v>9.4043887147335428E-3</v>
      </c>
      <c r="J146" s="36">
        <f t="shared" si="38"/>
        <v>4.7393364928909956E-3</v>
      </c>
      <c r="K146" s="36">
        <f t="shared" ref="K146:K180" si="41">+IF(AND(C146=0,E146=0)," ",IF(C146=0,1,IF(E146=0,-1,(E146-C146)/C146)))</f>
        <v>-0.25</v>
      </c>
      <c r="L146" s="36">
        <f t="shared" ref="L146:L180" si="42">+IF(AND(D146=0,F146=0)," ",IF(D146=0,1,IF(F146=0,-1,(F146-D146)/D146)))</f>
        <v>0</v>
      </c>
      <c r="M146" s="36">
        <f t="shared" si="39"/>
        <v>-3.7002775208140612E-3</v>
      </c>
      <c r="N146" s="42">
        <f t="shared" si="40"/>
        <v>0</v>
      </c>
    </row>
    <row r="147" spans="1:14" x14ac:dyDescent="0.2">
      <c r="A147" s="28"/>
      <c r="B147" s="30" t="s">
        <v>130</v>
      </c>
      <c r="C147" s="41">
        <v>14</v>
      </c>
      <c r="D147" s="35">
        <v>1</v>
      </c>
      <c r="E147" s="35">
        <v>4</v>
      </c>
      <c r="F147" s="35">
        <v>0</v>
      </c>
      <c r="G147" s="36">
        <f t="shared" si="35"/>
        <v>1.2950971322849213E-2</v>
      </c>
      <c r="H147" s="36">
        <f t="shared" si="36"/>
        <v>1.1173184357541898E-3</v>
      </c>
      <c r="I147" s="36">
        <f t="shared" si="37"/>
        <v>3.134796238244514E-3</v>
      </c>
      <c r="J147" s="36" t="str">
        <f t="shared" si="38"/>
        <v/>
      </c>
      <c r="K147" s="36">
        <f t="shared" si="41"/>
        <v>-0.7142857142857143</v>
      </c>
      <c r="L147" s="36">
        <f t="shared" si="42"/>
        <v>-1</v>
      </c>
      <c r="M147" s="36">
        <f t="shared" si="39"/>
        <v>-9.2506938020351526E-3</v>
      </c>
      <c r="N147" s="42">
        <f t="shared" si="40"/>
        <v>-1.1173184357541898E-3</v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1</v>
      </c>
      <c r="D149" s="35">
        <v>3</v>
      </c>
      <c r="E149" s="35">
        <v>2</v>
      </c>
      <c r="F149" s="35">
        <v>2</v>
      </c>
      <c r="G149" s="36">
        <f t="shared" si="35"/>
        <v>9.2506938020351531E-4</v>
      </c>
      <c r="H149" s="36">
        <f t="shared" si="36"/>
        <v>3.3519553072625698E-3</v>
      </c>
      <c r="I149" s="36">
        <f t="shared" si="37"/>
        <v>1.567398119122257E-3</v>
      </c>
      <c r="J149" s="36">
        <f t="shared" si="38"/>
        <v>1.05318588730911E-3</v>
      </c>
      <c r="K149" s="36">
        <f t="shared" si="41"/>
        <v>1</v>
      </c>
      <c r="L149" s="36">
        <f t="shared" si="42"/>
        <v>-0.33333333333333331</v>
      </c>
      <c r="M149" s="36">
        <f t="shared" si="39"/>
        <v>9.2506938020351531E-4</v>
      </c>
      <c r="N149" s="42">
        <f t="shared" si="40"/>
        <v>-1.1173184357541898E-3</v>
      </c>
    </row>
    <row r="150" spans="1:14" x14ac:dyDescent="0.2">
      <c r="A150" s="28"/>
      <c r="B150" s="30" t="s">
        <v>133</v>
      </c>
      <c r="C150" s="41">
        <v>2</v>
      </c>
      <c r="D150" s="35">
        <v>1</v>
      </c>
      <c r="E150" s="35">
        <v>3</v>
      </c>
      <c r="F150" s="35">
        <v>0</v>
      </c>
      <c r="G150" s="36">
        <f t="shared" si="35"/>
        <v>1.8501387604070306E-3</v>
      </c>
      <c r="H150" s="36">
        <f t="shared" si="36"/>
        <v>1.1173184357541898E-3</v>
      </c>
      <c r="I150" s="36">
        <f t="shared" si="37"/>
        <v>2.3510971786833857E-3</v>
      </c>
      <c r="J150" s="36" t="str">
        <f t="shared" si="38"/>
        <v/>
      </c>
      <c r="K150" s="36">
        <f t="shared" si="41"/>
        <v>0.5</v>
      </c>
      <c r="L150" s="36">
        <f t="shared" si="42"/>
        <v>-1</v>
      </c>
      <c r="M150" s="36">
        <f t="shared" si="39"/>
        <v>9.2506938020351531E-4</v>
      </c>
      <c r="N150" s="42">
        <f t="shared" si="40"/>
        <v>-1.1173184357541898E-3</v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1</v>
      </c>
      <c r="D152" s="35">
        <v>0</v>
      </c>
      <c r="E152" s="35"/>
      <c r="F152" s="35"/>
      <c r="G152" s="36">
        <f t="shared" si="35"/>
        <v>9.2506938020351531E-4</v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>
        <f t="shared" si="41"/>
        <v>-1</v>
      </c>
      <c r="L152" s="36" t="str">
        <f t="shared" si="42"/>
        <v xml:space="preserve"> </v>
      </c>
      <c r="M152" s="36">
        <f t="shared" si="39"/>
        <v>-9.2506938020351531E-4</v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1</v>
      </c>
      <c r="F153" s="35">
        <v>1</v>
      </c>
      <c r="G153" s="36" t="str">
        <f t="shared" si="35"/>
        <v/>
      </c>
      <c r="H153" s="36" t="str">
        <f t="shared" si="36"/>
        <v/>
      </c>
      <c r="I153" s="36">
        <f t="shared" si="37"/>
        <v>7.836990595611285E-4</v>
      </c>
      <c r="J153" s="36">
        <f t="shared" si="38"/>
        <v>5.2659294365455498E-4</v>
      </c>
      <c r="K153" s="36">
        <f t="shared" si="41"/>
        <v>1</v>
      </c>
      <c r="L153" s="36">
        <f t="shared" si="42"/>
        <v>1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4</v>
      </c>
      <c r="D154" s="35">
        <v>6</v>
      </c>
      <c r="E154" s="35">
        <v>1</v>
      </c>
      <c r="F154" s="35">
        <v>3</v>
      </c>
      <c r="G154" s="36">
        <f t="shared" si="35"/>
        <v>3.7002775208140612E-3</v>
      </c>
      <c r="H154" s="36">
        <f t="shared" si="36"/>
        <v>6.7039106145251395E-3</v>
      </c>
      <c r="I154" s="36">
        <f t="shared" si="37"/>
        <v>7.836990595611285E-4</v>
      </c>
      <c r="J154" s="36">
        <f t="shared" si="38"/>
        <v>1.5797788309636651E-3</v>
      </c>
      <c r="K154" s="36">
        <f t="shared" si="41"/>
        <v>-0.75</v>
      </c>
      <c r="L154" s="36">
        <f t="shared" si="42"/>
        <v>-0.5</v>
      </c>
      <c r="M154" s="36">
        <f t="shared" si="39"/>
        <v>-2.7752081406105461E-3</v>
      </c>
      <c r="N154" s="42">
        <f t="shared" si="40"/>
        <v>-3.3519553072625698E-3</v>
      </c>
    </row>
    <row r="155" spans="1:14" ht="25.5" x14ac:dyDescent="0.2">
      <c r="A155" s="28"/>
      <c r="B155" s="30" t="s">
        <v>138</v>
      </c>
      <c r="C155" s="41">
        <v>0</v>
      </c>
      <c r="D155" s="35">
        <v>1</v>
      </c>
      <c r="E155" s="35">
        <v>2</v>
      </c>
      <c r="F155" s="35">
        <v>2</v>
      </c>
      <c r="G155" s="36" t="str">
        <f t="shared" si="35"/>
        <v/>
      </c>
      <c r="H155" s="36">
        <f t="shared" si="36"/>
        <v>1.1173184357541898E-3</v>
      </c>
      <c r="I155" s="36">
        <f t="shared" si="37"/>
        <v>1.567398119122257E-3</v>
      </c>
      <c r="J155" s="36">
        <f t="shared" si="38"/>
        <v>1.05318588730911E-3</v>
      </c>
      <c r="K155" s="36">
        <f t="shared" si="41"/>
        <v>1</v>
      </c>
      <c r="L155" s="36">
        <f t="shared" si="42"/>
        <v>1</v>
      </c>
      <c r="M155" s="36" t="str">
        <f t="shared" si="39"/>
        <v/>
      </c>
      <c r="N155" s="42">
        <f t="shared" si="40"/>
        <v>1.1173184357541898E-3</v>
      </c>
    </row>
    <row r="156" spans="1:14" ht="25.5" x14ac:dyDescent="0.2">
      <c r="A156" s="28"/>
      <c r="B156" s="30" t="s">
        <v>139</v>
      </c>
      <c r="C156" s="41">
        <v>3</v>
      </c>
      <c r="D156" s="35">
        <v>6</v>
      </c>
      <c r="E156" s="35">
        <v>0</v>
      </c>
      <c r="F156" s="35">
        <v>2</v>
      </c>
      <c r="G156" s="36">
        <f t="shared" si="35"/>
        <v>2.7752081406105457E-3</v>
      </c>
      <c r="H156" s="36">
        <f t="shared" si="36"/>
        <v>6.7039106145251395E-3</v>
      </c>
      <c r="I156" s="36" t="str">
        <f t="shared" si="37"/>
        <v/>
      </c>
      <c r="J156" s="36">
        <f t="shared" si="38"/>
        <v>1.05318588730911E-3</v>
      </c>
      <c r="K156" s="36">
        <f t="shared" si="41"/>
        <v>-1</v>
      </c>
      <c r="L156" s="36">
        <f t="shared" si="42"/>
        <v>-0.66666666666666663</v>
      </c>
      <c r="M156" s="36">
        <f t="shared" si="39"/>
        <v>-2.7752081406105457E-3</v>
      </c>
      <c r="N156" s="42">
        <f t="shared" si="40"/>
        <v>-4.4692737430167594E-3</v>
      </c>
    </row>
    <row r="157" spans="1:14" ht="25.5" x14ac:dyDescent="0.2">
      <c r="A157" s="28"/>
      <c r="B157" s="30" t="s">
        <v>140</v>
      </c>
      <c r="C157" s="41">
        <v>3</v>
      </c>
      <c r="D157" s="35">
        <v>5</v>
      </c>
      <c r="E157" s="35">
        <v>19</v>
      </c>
      <c r="F157" s="35">
        <v>22</v>
      </c>
      <c r="G157" s="36">
        <f t="shared" si="35"/>
        <v>2.7752081406105457E-3</v>
      </c>
      <c r="H157" s="36">
        <f t="shared" si="36"/>
        <v>5.5865921787709499E-3</v>
      </c>
      <c r="I157" s="36">
        <f t="shared" si="37"/>
        <v>1.4890282131661442E-2</v>
      </c>
      <c r="J157" s="36">
        <f t="shared" si="38"/>
        <v>1.1585044760400211E-2</v>
      </c>
      <c r="K157" s="36">
        <f t="shared" si="41"/>
        <v>5.333333333333333</v>
      </c>
      <c r="L157" s="36">
        <f t="shared" si="42"/>
        <v>3.4</v>
      </c>
      <c r="M157" s="36">
        <f t="shared" si="39"/>
        <v>1.4801110083256243E-2</v>
      </c>
      <c r="N157" s="42">
        <f t="shared" si="40"/>
        <v>1.899441340782123E-2</v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>
        <v>3</v>
      </c>
      <c r="F158" s="35">
        <v>3</v>
      </c>
      <c r="G158" s="36" t="str">
        <f t="shared" si="35"/>
        <v/>
      </c>
      <c r="H158" s="36" t="str">
        <f t="shared" si="36"/>
        <v/>
      </c>
      <c r="I158" s="36">
        <f t="shared" si="37"/>
        <v>2.3510971786833857E-3</v>
      </c>
      <c r="J158" s="36">
        <f t="shared" si="38"/>
        <v>1.5797788309636651E-3</v>
      </c>
      <c r="K158" s="36">
        <f t="shared" si="41"/>
        <v>1</v>
      </c>
      <c r="L158" s="36">
        <f t="shared" si="42"/>
        <v>1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>
        <v>10</v>
      </c>
      <c r="F159" s="35">
        <v>9</v>
      </c>
      <c r="G159" s="36" t="str">
        <f t="shared" si="35"/>
        <v/>
      </c>
      <c r="H159" s="36" t="str">
        <f t="shared" si="36"/>
        <v/>
      </c>
      <c r="I159" s="36">
        <f t="shared" si="37"/>
        <v>7.8369905956112845E-3</v>
      </c>
      <c r="J159" s="36">
        <f t="shared" si="38"/>
        <v>4.7393364928909956E-3</v>
      </c>
      <c r="K159" s="36">
        <f t="shared" si="41"/>
        <v>1</v>
      </c>
      <c r="L159" s="36">
        <f t="shared" si="42"/>
        <v>1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>
        <v>24</v>
      </c>
      <c r="F161" s="35">
        <v>16</v>
      </c>
      <c r="G161" s="36" t="str">
        <f t="shared" si="35"/>
        <v/>
      </c>
      <c r="H161" s="36" t="str">
        <f t="shared" si="36"/>
        <v/>
      </c>
      <c r="I161" s="36">
        <f t="shared" si="37"/>
        <v>1.8808777429467086E-2</v>
      </c>
      <c r="J161" s="36">
        <f t="shared" si="38"/>
        <v>8.4254870984728798E-3</v>
      </c>
      <c r="K161" s="36">
        <f t="shared" si="41"/>
        <v>1</v>
      </c>
      <c r="L161" s="36">
        <f t="shared" si="42"/>
        <v>1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>
        <v>2</v>
      </c>
      <c r="F162" s="35">
        <v>3</v>
      </c>
      <c r="G162" s="36" t="str">
        <f t="shared" si="35"/>
        <v/>
      </c>
      <c r="H162" s="36" t="str">
        <f t="shared" si="36"/>
        <v/>
      </c>
      <c r="I162" s="36">
        <f t="shared" si="37"/>
        <v>1.567398119122257E-3</v>
      </c>
      <c r="J162" s="36">
        <f t="shared" si="38"/>
        <v>1.5797788309636651E-3</v>
      </c>
      <c r="K162" s="36">
        <f t="shared" si="41"/>
        <v>1</v>
      </c>
      <c r="L162" s="36">
        <f t="shared" si="42"/>
        <v>1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>
        <v>2</v>
      </c>
      <c r="F163" s="35">
        <v>1</v>
      </c>
      <c r="G163" s="36" t="str">
        <f t="shared" si="35"/>
        <v/>
      </c>
      <c r="H163" s="36" t="str">
        <f t="shared" si="36"/>
        <v/>
      </c>
      <c r="I163" s="36">
        <f t="shared" si="37"/>
        <v>1.567398119122257E-3</v>
      </c>
      <c r="J163" s="36">
        <f t="shared" si="38"/>
        <v>5.2659294365455498E-4</v>
      </c>
      <c r="K163" s="36">
        <f t="shared" si="41"/>
        <v>1</v>
      </c>
      <c r="L163" s="36">
        <f t="shared" si="42"/>
        <v>1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1</v>
      </c>
      <c r="D164" s="35">
        <v>1</v>
      </c>
      <c r="E164" s="35"/>
      <c r="F164" s="35"/>
      <c r="G164" s="36">
        <f t="shared" si="35"/>
        <v>9.2506938020351531E-4</v>
      </c>
      <c r="H164" s="36">
        <f t="shared" si="36"/>
        <v>1.1173184357541898E-3</v>
      </c>
      <c r="I164" s="36" t="str">
        <f t="shared" si="37"/>
        <v/>
      </c>
      <c r="J164" s="36" t="str">
        <f t="shared" si="38"/>
        <v/>
      </c>
      <c r="K164" s="36">
        <f t="shared" si="41"/>
        <v>-1</v>
      </c>
      <c r="L164" s="36">
        <f t="shared" si="42"/>
        <v>-1</v>
      </c>
      <c r="M164" s="36">
        <f t="shared" si="39"/>
        <v>-9.2506938020351531E-4</v>
      </c>
      <c r="N164" s="42">
        <f t="shared" si="40"/>
        <v>-1.1173184357541898E-3</v>
      </c>
    </row>
    <row r="165" spans="1:14" x14ac:dyDescent="0.2">
      <c r="A165" s="28"/>
      <c r="B165" s="30" t="s">
        <v>148</v>
      </c>
      <c r="C165" s="41">
        <v>0</v>
      </c>
      <c r="D165" s="35">
        <v>1</v>
      </c>
      <c r="E165" s="35">
        <v>2</v>
      </c>
      <c r="F165" s="35">
        <v>2</v>
      </c>
      <c r="G165" s="36" t="str">
        <f t="shared" si="35"/>
        <v/>
      </c>
      <c r="H165" s="36">
        <f t="shared" si="36"/>
        <v>1.1173184357541898E-3</v>
      </c>
      <c r="I165" s="36">
        <f t="shared" si="37"/>
        <v>1.567398119122257E-3</v>
      </c>
      <c r="J165" s="36">
        <f t="shared" si="38"/>
        <v>1.05318588730911E-3</v>
      </c>
      <c r="K165" s="36">
        <f t="shared" si="41"/>
        <v>1</v>
      </c>
      <c r="L165" s="36">
        <f t="shared" si="42"/>
        <v>1</v>
      </c>
      <c r="M165" s="36" t="str">
        <f t="shared" si="39"/>
        <v/>
      </c>
      <c r="N165" s="42">
        <f t="shared" si="40"/>
        <v>1.1173184357541898E-3</v>
      </c>
    </row>
    <row r="166" spans="1:14" x14ac:dyDescent="0.2">
      <c r="A166" s="28"/>
      <c r="B166" s="30" t="s">
        <v>149</v>
      </c>
      <c r="C166" s="41">
        <v>1</v>
      </c>
      <c r="D166" s="35">
        <v>4</v>
      </c>
      <c r="E166" s="35">
        <v>9</v>
      </c>
      <c r="F166" s="35">
        <v>5</v>
      </c>
      <c r="G166" s="36">
        <f t="shared" si="35"/>
        <v>9.2506938020351531E-4</v>
      </c>
      <c r="H166" s="36">
        <f t="shared" si="36"/>
        <v>4.4692737430167594E-3</v>
      </c>
      <c r="I166" s="36">
        <f t="shared" si="37"/>
        <v>7.0532915360501571E-3</v>
      </c>
      <c r="J166" s="36">
        <f t="shared" si="38"/>
        <v>2.6329647182727752E-3</v>
      </c>
      <c r="K166" s="36">
        <f t="shared" si="41"/>
        <v>8</v>
      </c>
      <c r="L166" s="36">
        <f t="shared" si="42"/>
        <v>0.25</v>
      </c>
      <c r="M166" s="36">
        <f t="shared" si="39"/>
        <v>7.4005550416281225E-3</v>
      </c>
      <c r="N166" s="42">
        <f t="shared" si="40"/>
        <v>1.1173184357541898E-3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>
        <v>0</v>
      </c>
      <c r="F167" s="35">
        <v>2</v>
      </c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>
        <f t="shared" si="38"/>
        <v>1.05318588730911E-3</v>
      </c>
      <c r="K167" s="36" t="str">
        <f t="shared" si="41"/>
        <v xml:space="preserve"> </v>
      </c>
      <c r="L167" s="36">
        <f t="shared" si="42"/>
        <v>1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4</v>
      </c>
      <c r="D168" s="35">
        <v>4</v>
      </c>
      <c r="E168" s="35">
        <v>8</v>
      </c>
      <c r="F168" s="35">
        <v>4</v>
      </c>
      <c r="G168" s="36">
        <f t="shared" si="35"/>
        <v>3.7002775208140612E-3</v>
      </c>
      <c r="H168" s="36">
        <f t="shared" si="36"/>
        <v>4.4692737430167594E-3</v>
      </c>
      <c r="I168" s="36">
        <f t="shared" si="37"/>
        <v>6.269592476489028E-3</v>
      </c>
      <c r="J168" s="36">
        <f t="shared" si="38"/>
        <v>2.1063717746182199E-3</v>
      </c>
      <c r="K168" s="36">
        <f t="shared" si="41"/>
        <v>1</v>
      </c>
      <c r="L168" s="36">
        <f t="shared" si="42"/>
        <v>0</v>
      </c>
      <c r="M168" s="36">
        <f t="shared" si="39"/>
        <v>3.7002775208140612E-3</v>
      </c>
      <c r="N168" s="42">
        <f t="shared" si="40"/>
        <v>0</v>
      </c>
    </row>
    <row r="169" spans="1:14" x14ac:dyDescent="0.2">
      <c r="A169" s="28"/>
      <c r="B169" s="30" t="s">
        <v>152</v>
      </c>
      <c r="C169" s="41">
        <v>1</v>
      </c>
      <c r="D169" s="35">
        <v>0</v>
      </c>
      <c r="E169" s="35">
        <v>1</v>
      </c>
      <c r="F169" s="35">
        <v>1</v>
      </c>
      <c r="G169" s="36">
        <f t="shared" si="35"/>
        <v>9.2506938020351531E-4</v>
      </c>
      <c r="H169" s="36" t="str">
        <f t="shared" si="36"/>
        <v/>
      </c>
      <c r="I169" s="36">
        <f t="shared" si="37"/>
        <v>7.836990595611285E-4</v>
      </c>
      <c r="J169" s="36">
        <f t="shared" si="38"/>
        <v>5.2659294365455498E-4</v>
      </c>
      <c r="K169" s="36">
        <f t="shared" si="41"/>
        <v>0</v>
      </c>
      <c r="L169" s="36">
        <f t="shared" si="42"/>
        <v>1</v>
      </c>
      <c r="M169" s="36">
        <f t="shared" si="39"/>
        <v>0</v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2</v>
      </c>
      <c r="D170" s="35">
        <v>2</v>
      </c>
      <c r="E170" s="35">
        <v>1</v>
      </c>
      <c r="F170" s="35">
        <v>3</v>
      </c>
      <c r="G170" s="36">
        <f t="shared" si="35"/>
        <v>1.8501387604070306E-3</v>
      </c>
      <c r="H170" s="36">
        <f t="shared" si="36"/>
        <v>2.2346368715083797E-3</v>
      </c>
      <c r="I170" s="36">
        <f t="shared" si="37"/>
        <v>7.836990595611285E-4</v>
      </c>
      <c r="J170" s="36">
        <f t="shared" si="38"/>
        <v>1.5797788309636651E-3</v>
      </c>
      <c r="K170" s="36">
        <f t="shared" si="41"/>
        <v>-0.5</v>
      </c>
      <c r="L170" s="36">
        <f t="shared" si="42"/>
        <v>0.5</v>
      </c>
      <c r="M170" s="36">
        <f t="shared" si="39"/>
        <v>-9.2506938020351531E-4</v>
      </c>
      <c r="N170" s="42">
        <f t="shared" si="40"/>
        <v>1.1173184357541898E-3</v>
      </c>
    </row>
    <row r="171" spans="1:14" x14ac:dyDescent="0.2">
      <c r="A171" s="28"/>
      <c r="B171" s="30" t="s">
        <v>154</v>
      </c>
      <c r="C171" s="41">
        <v>0</v>
      </c>
      <c r="D171" s="35">
        <v>2</v>
      </c>
      <c r="E171" s="35">
        <v>2</v>
      </c>
      <c r="F171" s="35">
        <v>2</v>
      </c>
      <c r="G171" s="36" t="str">
        <f t="shared" si="35"/>
        <v/>
      </c>
      <c r="H171" s="36">
        <f t="shared" si="36"/>
        <v>2.2346368715083797E-3</v>
      </c>
      <c r="I171" s="36">
        <f t="shared" si="37"/>
        <v>1.567398119122257E-3</v>
      </c>
      <c r="J171" s="36">
        <f t="shared" si="38"/>
        <v>1.05318588730911E-3</v>
      </c>
      <c r="K171" s="36">
        <f t="shared" si="41"/>
        <v>1</v>
      </c>
      <c r="L171" s="36">
        <f t="shared" si="42"/>
        <v>0</v>
      </c>
      <c r="M171" s="36" t="str">
        <f t="shared" si="39"/>
        <v/>
      </c>
      <c r="N171" s="42">
        <f t="shared" si="40"/>
        <v>0</v>
      </c>
    </row>
    <row r="172" spans="1:14" x14ac:dyDescent="0.2">
      <c r="A172" s="28"/>
      <c r="B172" s="30" t="s">
        <v>155</v>
      </c>
      <c r="C172" s="41">
        <v>1</v>
      </c>
      <c r="D172" s="35">
        <v>0</v>
      </c>
      <c r="E172" s="35">
        <v>1</v>
      </c>
      <c r="F172" s="35">
        <v>11</v>
      </c>
      <c r="G172" s="36">
        <f t="shared" si="35"/>
        <v>9.2506938020351531E-4</v>
      </c>
      <c r="H172" s="36" t="str">
        <f t="shared" si="36"/>
        <v/>
      </c>
      <c r="I172" s="36">
        <f t="shared" si="37"/>
        <v>7.836990595611285E-4</v>
      </c>
      <c r="J172" s="36">
        <f t="shared" si="38"/>
        <v>5.7925223802001054E-3</v>
      </c>
      <c r="K172" s="36">
        <f t="shared" si="41"/>
        <v>0</v>
      </c>
      <c r="L172" s="36">
        <f t="shared" si="42"/>
        <v>1</v>
      </c>
      <c r="M172" s="36">
        <f t="shared" si="39"/>
        <v>0</v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1</v>
      </c>
      <c r="E174" s="35">
        <v>2</v>
      </c>
      <c r="F174" s="35">
        <v>2</v>
      </c>
      <c r="G174" s="36" t="str">
        <f t="shared" si="35"/>
        <v/>
      </c>
      <c r="H174" s="36">
        <f t="shared" si="36"/>
        <v>1.1173184357541898E-3</v>
      </c>
      <c r="I174" s="36">
        <f t="shared" si="37"/>
        <v>1.567398119122257E-3</v>
      </c>
      <c r="J174" s="36">
        <f t="shared" si="38"/>
        <v>1.05318588730911E-3</v>
      </c>
      <c r="K174" s="36">
        <f t="shared" si="41"/>
        <v>1</v>
      </c>
      <c r="L174" s="36">
        <f t="shared" si="42"/>
        <v>1</v>
      </c>
      <c r="M174" s="36" t="str">
        <f t="shared" si="39"/>
        <v/>
      </c>
      <c r="N174" s="42">
        <f t="shared" si="40"/>
        <v>1.1173184357541898E-3</v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>
        <v>0</v>
      </c>
      <c r="F175" s="35">
        <v>2</v>
      </c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>
        <f t="shared" si="38"/>
        <v>1.05318588730911E-3</v>
      </c>
      <c r="K175" s="36" t="str">
        <f t="shared" si="41"/>
        <v xml:space="preserve"> </v>
      </c>
      <c r="L175" s="36">
        <f t="shared" si="42"/>
        <v>1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>
        <v>1</v>
      </c>
      <c r="F176" s="35">
        <v>3</v>
      </c>
      <c r="G176" s="36" t="str">
        <f t="shared" si="35"/>
        <v/>
      </c>
      <c r="H176" s="36" t="str">
        <f t="shared" si="36"/>
        <v/>
      </c>
      <c r="I176" s="36">
        <f t="shared" si="37"/>
        <v>7.836990595611285E-4</v>
      </c>
      <c r="J176" s="36">
        <f t="shared" si="38"/>
        <v>1.5797788309636651E-3</v>
      </c>
      <c r="K176" s="36">
        <f t="shared" si="41"/>
        <v>1</v>
      </c>
      <c r="L176" s="36">
        <f t="shared" si="42"/>
        <v>1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3</v>
      </c>
      <c r="D177" s="35">
        <v>1</v>
      </c>
      <c r="E177" s="35">
        <v>6</v>
      </c>
      <c r="F177" s="35">
        <v>14</v>
      </c>
      <c r="G177" s="36">
        <f t="shared" si="35"/>
        <v>2.7752081406105457E-3</v>
      </c>
      <c r="H177" s="36">
        <f t="shared" si="36"/>
        <v>1.1173184357541898E-3</v>
      </c>
      <c r="I177" s="36">
        <f t="shared" si="37"/>
        <v>4.7021943573667714E-3</v>
      </c>
      <c r="J177" s="36">
        <f t="shared" si="38"/>
        <v>7.37230121116377E-3</v>
      </c>
      <c r="K177" s="36">
        <f t="shared" si="41"/>
        <v>1</v>
      </c>
      <c r="L177" s="36">
        <f t="shared" si="42"/>
        <v>13</v>
      </c>
      <c r="M177" s="36">
        <f t="shared" si="39"/>
        <v>2.7752081406105457E-3</v>
      </c>
      <c r="N177" s="42">
        <f t="shared" si="40"/>
        <v>1.4525139664804468E-2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2</v>
      </c>
      <c r="F178" s="35">
        <v>2</v>
      </c>
      <c r="G178" s="36" t="str">
        <f t="shared" si="35"/>
        <v/>
      </c>
      <c r="H178" s="36" t="str">
        <f t="shared" si="36"/>
        <v/>
      </c>
      <c r="I178" s="36">
        <f t="shared" si="37"/>
        <v>1.567398119122257E-3</v>
      </c>
      <c r="J178" s="36">
        <f t="shared" si="38"/>
        <v>1.05318588730911E-3</v>
      </c>
      <c r="K178" s="36">
        <f t="shared" si="41"/>
        <v>1</v>
      </c>
      <c r="L178" s="36">
        <f t="shared" si="42"/>
        <v>1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1845</v>
      </c>
      <c r="D188" s="32">
        <f>SUM(D189:D363)</f>
        <v>1531</v>
      </c>
      <c r="E188" s="32">
        <f>SUM(E189:E363)</f>
        <v>965</v>
      </c>
      <c r="F188" s="32">
        <f>SUM(F189:F363)</f>
        <v>1000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-0.47696476964769646</v>
      </c>
      <c r="L188" s="34">
        <f>+IF(AND(D188=0,F188=0),"",IF(D188=0,1,IF(F188=0,-1,(F188-D188)/D188)))</f>
        <v>-0.34683213585891576</v>
      </c>
      <c r="M188" s="33">
        <f t="shared" ref="M188:M219" si="47">+IF(OR(AND(G188=""),(K188="")),"",G188*K188)</f>
        <v>-0.47696476964769646</v>
      </c>
      <c r="N188" s="33">
        <f t="shared" ref="N188:N219" si="48">+IF(OR(AND(H188=""),(L188="")),"",H188*L188)</f>
        <v>-0.34683213585891576</v>
      </c>
    </row>
    <row r="189" spans="1:14" ht="24" customHeight="1" x14ac:dyDescent="0.2">
      <c r="A189" s="28"/>
      <c r="B189" s="29" t="s">
        <v>164</v>
      </c>
      <c r="C189" s="37">
        <v>1</v>
      </c>
      <c r="D189" s="38">
        <v>1</v>
      </c>
      <c r="E189" s="38">
        <v>2</v>
      </c>
      <c r="F189" s="38">
        <v>2</v>
      </c>
      <c r="G189" s="39">
        <f t="shared" si="43"/>
        <v>5.4200542005420054E-4</v>
      </c>
      <c r="H189" s="39">
        <f t="shared" si="44"/>
        <v>6.5316786414108428E-4</v>
      </c>
      <c r="I189" s="39">
        <f t="shared" si="45"/>
        <v>2.0725388601036268E-3</v>
      </c>
      <c r="J189" s="39">
        <f t="shared" si="46"/>
        <v>2E-3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1</v>
      </c>
      <c r="M189" s="39">
        <f t="shared" si="47"/>
        <v>5.4200542005420054E-4</v>
      </c>
      <c r="N189" s="40">
        <f t="shared" si="48"/>
        <v>6.5316786414108428E-4</v>
      </c>
    </row>
    <row r="190" spans="1:14" x14ac:dyDescent="0.2">
      <c r="A190" s="28"/>
      <c r="B190" s="30" t="s">
        <v>165</v>
      </c>
      <c r="C190" s="41">
        <v>2</v>
      </c>
      <c r="D190" s="35">
        <v>4</v>
      </c>
      <c r="E190" s="35">
        <v>2</v>
      </c>
      <c r="F190" s="35">
        <v>2</v>
      </c>
      <c r="G190" s="36">
        <f t="shared" si="43"/>
        <v>1.0840108401084011E-3</v>
      </c>
      <c r="H190" s="36">
        <f t="shared" si="44"/>
        <v>2.6126714565643371E-3</v>
      </c>
      <c r="I190" s="36">
        <f t="shared" si="45"/>
        <v>2.0725388601036268E-3</v>
      </c>
      <c r="J190" s="36">
        <f t="shared" si="46"/>
        <v>2E-3</v>
      </c>
      <c r="K190" s="36">
        <f t="shared" si="49"/>
        <v>0</v>
      </c>
      <c r="L190" s="36">
        <f t="shared" si="50"/>
        <v>-0.5</v>
      </c>
      <c r="M190" s="36">
        <f t="shared" si="47"/>
        <v>0</v>
      </c>
      <c r="N190" s="42">
        <f t="shared" si="48"/>
        <v>-1.3063357282821686E-3</v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>
        <v>3</v>
      </c>
      <c r="F191" s="35">
        <v>1</v>
      </c>
      <c r="G191" s="36" t="str">
        <f t="shared" si="43"/>
        <v/>
      </c>
      <c r="H191" s="36" t="str">
        <f t="shared" si="44"/>
        <v/>
      </c>
      <c r="I191" s="36">
        <f t="shared" si="45"/>
        <v>3.1088082901554403E-3</v>
      </c>
      <c r="J191" s="36">
        <f t="shared" si="46"/>
        <v>1E-3</v>
      </c>
      <c r="K191" s="36">
        <f t="shared" si="49"/>
        <v>1</v>
      </c>
      <c r="L191" s="36">
        <f t="shared" si="50"/>
        <v>1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3</v>
      </c>
      <c r="D193" s="35">
        <v>7</v>
      </c>
      <c r="E193" s="35">
        <v>6</v>
      </c>
      <c r="F193" s="35">
        <v>16</v>
      </c>
      <c r="G193" s="36">
        <f t="shared" si="43"/>
        <v>1.6260162601626016E-3</v>
      </c>
      <c r="H193" s="36">
        <f t="shared" si="44"/>
        <v>4.5721750489875895E-3</v>
      </c>
      <c r="I193" s="36">
        <f t="shared" si="45"/>
        <v>6.2176165803108805E-3</v>
      </c>
      <c r="J193" s="36">
        <f t="shared" si="46"/>
        <v>1.6E-2</v>
      </c>
      <c r="K193" s="36">
        <f t="shared" si="49"/>
        <v>1</v>
      </c>
      <c r="L193" s="36">
        <f t="shared" si="50"/>
        <v>1.2857142857142858</v>
      </c>
      <c r="M193" s="36">
        <f t="shared" si="47"/>
        <v>1.6260162601626016E-3</v>
      </c>
      <c r="N193" s="42">
        <f t="shared" si="48"/>
        <v>5.8785107772697581E-3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>
        <v>0</v>
      </c>
      <c r="F194" s="35">
        <v>1</v>
      </c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>
        <f t="shared" si="46"/>
        <v>1E-3</v>
      </c>
      <c r="K194" s="36" t="str">
        <f t="shared" si="49"/>
        <v xml:space="preserve"> </v>
      </c>
      <c r="L194" s="36">
        <f t="shared" si="50"/>
        <v>1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983</v>
      </c>
      <c r="D195" s="35">
        <v>678</v>
      </c>
      <c r="E195" s="35">
        <v>281</v>
      </c>
      <c r="F195" s="35">
        <v>198</v>
      </c>
      <c r="G195" s="36">
        <f t="shared" si="43"/>
        <v>0.5327913279132791</v>
      </c>
      <c r="H195" s="36">
        <f t="shared" si="44"/>
        <v>0.44284781188765515</v>
      </c>
      <c r="I195" s="36">
        <f t="shared" si="45"/>
        <v>0.29119170984455961</v>
      </c>
      <c r="J195" s="36">
        <f t="shared" si="46"/>
        <v>0.19800000000000001</v>
      </c>
      <c r="K195" s="36">
        <f t="shared" si="49"/>
        <v>-0.71414038657171919</v>
      </c>
      <c r="L195" s="36">
        <f t="shared" si="50"/>
        <v>-0.70796460176991149</v>
      </c>
      <c r="M195" s="36">
        <f t="shared" si="47"/>
        <v>-0.38048780487804873</v>
      </c>
      <c r="N195" s="42">
        <f t="shared" si="48"/>
        <v>-0.31352057478772044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>
        <v>0</v>
      </c>
      <c r="F196" s="35">
        <v>1</v>
      </c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>
        <f t="shared" si="46"/>
        <v>1E-3</v>
      </c>
      <c r="K196" s="36" t="str">
        <f t="shared" si="49"/>
        <v xml:space="preserve"> </v>
      </c>
      <c r="L196" s="36">
        <f t="shared" si="50"/>
        <v>1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96</v>
      </c>
      <c r="D197" s="35">
        <v>43</v>
      </c>
      <c r="E197" s="35">
        <v>22</v>
      </c>
      <c r="F197" s="35">
        <v>18</v>
      </c>
      <c r="G197" s="36">
        <f t="shared" si="43"/>
        <v>5.2032520325203252E-2</v>
      </c>
      <c r="H197" s="36">
        <f t="shared" si="44"/>
        <v>2.8086218158066622E-2</v>
      </c>
      <c r="I197" s="36">
        <f t="shared" si="45"/>
        <v>2.2797927461139896E-2</v>
      </c>
      <c r="J197" s="36">
        <f t="shared" si="46"/>
        <v>1.7999999999999999E-2</v>
      </c>
      <c r="K197" s="36">
        <f t="shared" si="49"/>
        <v>-0.77083333333333337</v>
      </c>
      <c r="L197" s="36">
        <f t="shared" si="50"/>
        <v>-0.58139534883720934</v>
      </c>
      <c r="M197" s="36">
        <f t="shared" si="47"/>
        <v>-4.0108401084010842E-2</v>
      </c>
      <c r="N197" s="42">
        <f t="shared" si="48"/>
        <v>-1.6329196603527107E-2</v>
      </c>
    </row>
    <row r="198" spans="1:14" x14ac:dyDescent="0.2">
      <c r="A198" s="28"/>
      <c r="B198" s="30" t="s">
        <v>173</v>
      </c>
      <c r="C198" s="41">
        <v>1</v>
      </c>
      <c r="D198" s="35">
        <v>1</v>
      </c>
      <c r="E198" s="35">
        <v>8</v>
      </c>
      <c r="F198" s="35">
        <v>5</v>
      </c>
      <c r="G198" s="36">
        <f t="shared" si="43"/>
        <v>5.4200542005420054E-4</v>
      </c>
      <c r="H198" s="36">
        <f t="shared" si="44"/>
        <v>6.5316786414108428E-4</v>
      </c>
      <c r="I198" s="36">
        <f t="shared" si="45"/>
        <v>8.2901554404145074E-3</v>
      </c>
      <c r="J198" s="36">
        <f t="shared" si="46"/>
        <v>5.0000000000000001E-3</v>
      </c>
      <c r="K198" s="36">
        <f t="shared" si="49"/>
        <v>7</v>
      </c>
      <c r="L198" s="36">
        <f t="shared" si="50"/>
        <v>4</v>
      </c>
      <c r="M198" s="36">
        <f t="shared" si="47"/>
        <v>3.7940379403794038E-3</v>
      </c>
      <c r="N198" s="42">
        <f t="shared" si="48"/>
        <v>2.6126714565643371E-3</v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4</v>
      </c>
      <c r="D200" s="35">
        <v>3</v>
      </c>
      <c r="E200" s="35">
        <v>2</v>
      </c>
      <c r="F200" s="35">
        <v>0</v>
      </c>
      <c r="G200" s="36">
        <f t="shared" si="43"/>
        <v>2.1680216802168022E-3</v>
      </c>
      <c r="H200" s="36">
        <f t="shared" si="44"/>
        <v>1.9595035924232528E-3</v>
      </c>
      <c r="I200" s="36">
        <f t="shared" si="45"/>
        <v>2.0725388601036268E-3</v>
      </c>
      <c r="J200" s="36" t="str">
        <f t="shared" si="46"/>
        <v/>
      </c>
      <c r="K200" s="36">
        <f t="shared" si="49"/>
        <v>-0.5</v>
      </c>
      <c r="L200" s="36">
        <f t="shared" si="50"/>
        <v>-1</v>
      </c>
      <c r="M200" s="36">
        <f t="shared" si="47"/>
        <v>-1.0840108401084011E-3</v>
      </c>
      <c r="N200" s="42">
        <f t="shared" si="48"/>
        <v>-1.9595035924232528E-3</v>
      </c>
    </row>
    <row r="201" spans="1:14" x14ac:dyDescent="0.2">
      <c r="A201" s="28"/>
      <c r="B201" s="30" t="s">
        <v>176</v>
      </c>
      <c r="C201" s="41">
        <v>1</v>
      </c>
      <c r="D201" s="35">
        <v>1</v>
      </c>
      <c r="E201" s="35">
        <v>1</v>
      </c>
      <c r="F201" s="35">
        <v>1</v>
      </c>
      <c r="G201" s="36">
        <f t="shared" si="43"/>
        <v>5.4200542005420054E-4</v>
      </c>
      <c r="H201" s="36">
        <f t="shared" si="44"/>
        <v>6.5316786414108428E-4</v>
      </c>
      <c r="I201" s="36">
        <f t="shared" si="45"/>
        <v>1.0362694300518134E-3</v>
      </c>
      <c r="J201" s="36">
        <f t="shared" si="46"/>
        <v>1E-3</v>
      </c>
      <c r="K201" s="36">
        <f t="shared" si="49"/>
        <v>0</v>
      </c>
      <c r="L201" s="36">
        <f t="shared" si="50"/>
        <v>0</v>
      </c>
      <c r="M201" s="36">
        <f t="shared" si="47"/>
        <v>0</v>
      </c>
      <c r="N201" s="42">
        <f t="shared" si="48"/>
        <v>0</v>
      </c>
    </row>
    <row r="202" spans="1:14" x14ac:dyDescent="0.2">
      <c r="A202" s="28"/>
      <c r="B202" s="30" t="s">
        <v>177</v>
      </c>
      <c r="C202" s="41">
        <v>1</v>
      </c>
      <c r="D202" s="35">
        <v>0</v>
      </c>
      <c r="E202" s="35">
        <v>37</v>
      </c>
      <c r="F202" s="35">
        <v>16</v>
      </c>
      <c r="G202" s="36">
        <f t="shared" si="43"/>
        <v>5.4200542005420054E-4</v>
      </c>
      <c r="H202" s="36" t="str">
        <f t="shared" si="44"/>
        <v/>
      </c>
      <c r="I202" s="36">
        <f t="shared" si="45"/>
        <v>3.8341968911917101E-2</v>
      </c>
      <c r="J202" s="36">
        <f t="shared" si="46"/>
        <v>1.6E-2</v>
      </c>
      <c r="K202" s="36">
        <f t="shared" si="49"/>
        <v>36</v>
      </c>
      <c r="L202" s="36">
        <f t="shared" si="50"/>
        <v>1</v>
      </c>
      <c r="M202" s="36">
        <f t="shared" si="47"/>
        <v>1.9512195121951219E-2</v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38</v>
      </c>
      <c r="D203" s="35">
        <v>26</v>
      </c>
      <c r="E203" s="35">
        <v>40</v>
      </c>
      <c r="F203" s="35">
        <v>21</v>
      </c>
      <c r="G203" s="36">
        <f t="shared" si="43"/>
        <v>2.0596205962059622E-2</v>
      </c>
      <c r="H203" s="36">
        <f t="shared" si="44"/>
        <v>1.6982364467668192E-2</v>
      </c>
      <c r="I203" s="36">
        <f t="shared" si="45"/>
        <v>4.145077720207254E-2</v>
      </c>
      <c r="J203" s="36">
        <f t="shared" si="46"/>
        <v>2.1000000000000001E-2</v>
      </c>
      <c r="K203" s="36">
        <f t="shared" si="49"/>
        <v>5.2631578947368418E-2</v>
      </c>
      <c r="L203" s="36">
        <f t="shared" si="50"/>
        <v>-0.19230769230769232</v>
      </c>
      <c r="M203" s="36">
        <f t="shared" si="47"/>
        <v>1.0840108401084011E-3</v>
      </c>
      <c r="N203" s="42">
        <f t="shared" si="48"/>
        <v>-3.2658393207054218E-3</v>
      </c>
    </row>
    <row r="204" spans="1:14" ht="25.5" x14ac:dyDescent="0.2">
      <c r="A204" s="28"/>
      <c r="B204" s="30" t="s">
        <v>179</v>
      </c>
      <c r="C204" s="41">
        <v>7</v>
      </c>
      <c r="D204" s="35">
        <v>10</v>
      </c>
      <c r="E204" s="35">
        <v>10</v>
      </c>
      <c r="F204" s="35">
        <v>10</v>
      </c>
      <c r="G204" s="36">
        <f t="shared" si="43"/>
        <v>3.7940379403794038E-3</v>
      </c>
      <c r="H204" s="36">
        <f t="shared" si="44"/>
        <v>6.5316786414108428E-3</v>
      </c>
      <c r="I204" s="36">
        <f t="shared" si="45"/>
        <v>1.0362694300518135E-2</v>
      </c>
      <c r="J204" s="36">
        <f t="shared" si="46"/>
        <v>0.01</v>
      </c>
      <c r="K204" s="36">
        <f t="shared" si="49"/>
        <v>0.42857142857142855</v>
      </c>
      <c r="L204" s="36">
        <f t="shared" si="50"/>
        <v>0</v>
      </c>
      <c r="M204" s="36">
        <f t="shared" si="47"/>
        <v>1.6260162601626016E-3</v>
      </c>
      <c r="N204" s="42">
        <f t="shared" si="48"/>
        <v>0</v>
      </c>
    </row>
    <row r="205" spans="1:14" ht="25.5" x14ac:dyDescent="0.2">
      <c r="A205" s="28"/>
      <c r="B205" s="30" t="s">
        <v>180</v>
      </c>
      <c r="C205" s="41">
        <v>12</v>
      </c>
      <c r="D205" s="35">
        <v>10</v>
      </c>
      <c r="E205" s="35">
        <v>9</v>
      </c>
      <c r="F205" s="35">
        <v>13</v>
      </c>
      <c r="G205" s="36">
        <f t="shared" si="43"/>
        <v>6.5040650406504065E-3</v>
      </c>
      <c r="H205" s="36">
        <f t="shared" si="44"/>
        <v>6.5316786414108428E-3</v>
      </c>
      <c r="I205" s="36">
        <f t="shared" si="45"/>
        <v>9.3264248704663204E-3</v>
      </c>
      <c r="J205" s="36">
        <f t="shared" si="46"/>
        <v>1.2999999999999999E-2</v>
      </c>
      <c r="K205" s="36">
        <f t="shared" si="49"/>
        <v>-0.25</v>
      </c>
      <c r="L205" s="36">
        <f t="shared" si="50"/>
        <v>0.3</v>
      </c>
      <c r="M205" s="36">
        <f t="shared" si="47"/>
        <v>-1.6260162601626016E-3</v>
      </c>
      <c r="N205" s="42">
        <f t="shared" si="48"/>
        <v>1.9595035924232528E-3</v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>
        <v>2</v>
      </c>
      <c r="F207" s="35">
        <v>0</v>
      </c>
      <c r="G207" s="36" t="str">
        <f t="shared" si="43"/>
        <v/>
      </c>
      <c r="H207" s="36" t="str">
        <f t="shared" si="44"/>
        <v/>
      </c>
      <c r="I207" s="36">
        <f t="shared" si="45"/>
        <v>2.0725388601036268E-3</v>
      </c>
      <c r="J207" s="36" t="str">
        <f t="shared" si="46"/>
        <v/>
      </c>
      <c r="K207" s="36">
        <f t="shared" si="49"/>
        <v>1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1</v>
      </c>
      <c r="D208" s="35">
        <v>0</v>
      </c>
      <c r="E208" s="35"/>
      <c r="F208" s="35"/>
      <c r="G208" s="36">
        <f t="shared" si="43"/>
        <v>5.4200542005420054E-4</v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>
        <f t="shared" si="49"/>
        <v>-1</v>
      </c>
      <c r="L208" s="36" t="str">
        <f t="shared" si="50"/>
        <v xml:space="preserve"> </v>
      </c>
      <c r="M208" s="36">
        <f t="shared" si="47"/>
        <v>-5.4200542005420054E-4</v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58</v>
      </c>
      <c r="D209" s="35">
        <v>16</v>
      </c>
      <c r="E209" s="35">
        <v>20</v>
      </c>
      <c r="F209" s="35">
        <v>10</v>
      </c>
      <c r="G209" s="36">
        <f t="shared" si="43"/>
        <v>3.1436314363143633E-2</v>
      </c>
      <c r="H209" s="36">
        <f t="shared" si="44"/>
        <v>1.0450685826257348E-2</v>
      </c>
      <c r="I209" s="36">
        <f t="shared" si="45"/>
        <v>2.072538860103627E-2</v>
      </c>
      <c r="J209" s="36">
        <f t="shared" si="46"/>
        <v>0.01</v>
      </c>
      <c r="K209" s="36">
        <f t="shared" si="49"/>
        <v>-0.65517241379310343</v>
      </c>
      <c r="L209" s="36">
        <f t="shared" si="50"/>
        <v>-0.375</v>
      </c>
      <c r="M209" s="36">
        <f t="shared" si="47"/>
        <v>-2.0596205962059622E-2</v>
      </c>
      <c r="N209" s="42">
        <f t="shared" si="48"/>
        <v>-3.9190071848465057E-3</v>
      </c>
    </row>
    <row r="210" spans="1:14" x14ac:dyDescent="0.2">
      <c r="A210" s="28"/>
      <c r="B210" s="30" t="s">
        <v>185</v>
      </c>
      <c r="C210" s="41">
        <v>1</v>
      </c>
      <c r="D210" s="35">
        <v>1</v>
      </c>
      <c r="E210" s="35">
        <v>1</v>
      </c>
      <c r="F210" s="35">
        <v>3</v>
      </c>
      <c r="G210" s="36">
        <f t="shared" si="43"/>
        <v>5.4200542005420054E-4</v>
      </c>
      <c r="H210" s="36">
        <f t="shared" si="44"/>
        <v>6.5316786414108428E-4</v>
      </c>
      <c r="I210" s="36">
        <f t="shared" si="45"/>
        <v>1.0362694300518134E-3</v>
      </c>
      <c r="J210" s="36">
        <f t="shared" si="46"/>
        <v>3.0000000000000001E-3</v>
      </c>
      <c r="K210" s="36">
        <f t="shared" si="49"/>
        <v>0</v>
      </c>
      <c r="L210" s="36">
        <f t="shared" si="50"/>
        <v>2</v>
      </c>
      <c r="M210" s="36">
        <f t="shared" si="47"/>
        <v>0</v>
      </c>
      <c r="N210" s="42">
        <f t="shared" si="48"/>
        <v>1.3063357282821686E-3</v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>
        <v>4</v>
      </c>
      <c r="F211" s="35">
        <v>1</v>
      </c>
      <c r="G211" s="36" t="str">
        <f t="shared" si="43"/>
        <v/>
      </c>
      <c r="H211" s="36" t="str">
        <f t="shared" si="44"/>
        <v/>
      </c>
      <c r="I211" s="36">
        <f t="shared" si="45"/>
        <v>4.1450777202072537E-3</v>
      </c>
      <c r="J211" s="36">
        <f t="shared" si="46"/>
        <v>1E-3</v>
      </c>
      <c r="K211" s="36">
        <f t="shared" si="49"/>
        <v>1</v>
      </c>
      <c r="L211" s="36">
        <f t="shared" si="50"/>
        <v>1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>
        <v>0</v>
      </c>
      <c r="F212" s="35">
        <v>1</v>
      </c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>
        <f t="shared" si="46"/>
        <v>1E-3</v>
      </c>
      <c r="K212" s="36" t="str">
        <f t="shared" si="49"/>
        <v xml:space="preserve"> </v>
      </c>
      <c r="L212" s="36">
        <f t="shared" si="50"/>
        <v>1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1</v>
      </c>
      <c r="E213" s="35"/>
      <c r="F213" s="35"/>
      <c r="G213" s="36" t="str">
        <f t="shared" si="43"/>
        <v/>
      </c>
      <c r="H213" s="36">
        <f t="shared" si="44"/>
        <v>6.5316786414108428E-4</v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>
        <f t="shared" si="50"/>
        <v>-1</v>
      </c>
      <c r="M213" s="36" t="str">
        <f t="shared" si="47"/>
        <v/>
      </c>
      <c r="N213" s="42">
        <f t="shared" si="48"/>
        <v>-6.5316786414108428E-4</v>
      </c>
    </row>
    <row r="214" spans="1:14" x14ac:dyDescent="0.2">
      <c r="A214" s="28"/>
      <c r="B214" s="30" t="s">
        <v>189</v>
      </c>
      <c r="C214" s="41">
        <v>1</v>
      </c>
      <c r="D214" s="35">
        <v>0</v>
      </c>
      <c r="E214" s="35">
        <v>2</v>
      </c>
      <c r="F214" s="35">
        <v>0</v>
      </c>
      <c r="G214" s="36">
        <f t="shared" si="43"/>
        <v>5.4200542005420054E-4</v>
      </c>
      <c r="H214" s="36" t="str">
        <f t="shared" si="44"/>
        <v/>
      </c>
      <c r="I214" s="36">
        <f t="shared" si="45"/>
        <v>2.0725388601036268E-3</v>
      </c>
      <c r="J214" s="36" t="str">
        <f t="shared" si="46"/>
        <v/>
      </c>
      <c r="K214" s="36">
        <f t="shared" si="49"/>
        <v>1</v>
      </c>
      <c r="L214" s="36" t="str">
        <f t="shared" si="50"/>
        <v xml:space="preserve"> </v>
      </c>
      <c r="M214" s="36">
        <f t="shared" si="47"/>
        <v>5.4200542005420054E-4</v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0</v>
      </c>
      <c r="D215" s="35">
        <v>0</v>
      </c>
      <c r="E215" s="35">
        <v>7</v>
      </c>
      <c r="F215" s="35">
        <v>1</v>
      </c>
      <c r="G215" s="36" t="str">
        <f t="shared" si="43"/>
        <v/>
      </c>
      <c r="H215" s="36" t="str">
        <f t="shared" si="44"/>
        <v/>
      </c>
      <c r="I215" s="36">
        <f t="shared" si="45"/>
        <v>7.2538860103626944E-3</v>
      </c>
      <c r="J215" s="36">
        <f t="shared" si="46"/>
        <v>1E-3</v>
      </c>
      <c r="K215" s="36">
        <f t="shared" si="49"/>
        <v>1</v>
      </c>
      <c r="L215" s="36">
        <f t="shared" si="50"/>
        <v>1</v>
      </c>
      <c r="M215" s="36" t="str">
        <f t="shared" si="47"/>
        <v/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35</v>
      </c>
      <c r="D216" s="35">
        <v>27</v>
      </c>
      <c r="E216" s="35">
        <v>23</v>
      </c>
      <c r="F216" s="35">
        <v>23</v>
      </c>
      <c r="G216" s="36">
        <f t="shared" si="43"/>
        <v>1.8970189701897018E-2</v>
      </c>
      <c r="H216" s="36">
        <f t="shared" si="44"/>
        <v>1.7635532331809273E-2</v>
      </c>
      <c r="I216" s="36">
        <f t="shared" si="45"/>
        <v>2.3834196891191709E-2</v>
      </c>
      <c r="J216" s="36">
        <f t="shared" si="46"/>
        <v>2.3E-2</v>
      </c>
      <c r="K216" s="36">
        <f t="shared" si="49"/>
        <v>-0.34285714285714286</v>
      </c>
      <c r="L216" s="36">
        <f t="shared" si="50"/>
        <v>-0.14814814814814814</v>
      </c>
      <c r="M216" s="36">
        <f t="shared" si="47"/>
        <v>-6.5040650406504065E-3</v>
      </c>
      <c r="N216" s="42">
        <f t="shared" si="48"/>
        <v>-2.6126714565643367E-3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1</v>
      </c>
      <c r="D218" s="35">
        <v>3</v>
      </c>
      <c r="E218" s="35">
        <v>0</v>
      </c>
      <c r="F218" s="35">
        <v>10</v>
      </c>
      <c r="G218" s="36">
        <f t="shared" si="43"/>
        <v>5.4200542005420054E-4</v>
      </c>
      <c r="H218" s="36">
        <f t="shared" si="44"/>
        <v>1.9595035924232528E-3</v>
      </c>
      <c r="I218" s="36" t="str">
        <f t="shared" si="45"/>
        <v/>
      </c>
      <c r="J218" s="36">
        <f t="shared" si="46"/>
        <v>0.01</v>
      </c>
      <c r="K218" s="36">
        <f t="shared" si="49"/>
        <v>-1</v>
      </c>
      <c r="L218" s="36">
        <f t="shared" si="50"/>
        <v>2.3333333333333335</v>
      </c>
      <c r="M218" s="36">
        <f t="shared" si="47"/>
        <v>-5.4200542005420054E-4</v>
      </c>
      <c r="N218" s="42">
        <f t="shared" si="48"/>
        <v>4.5721750489875904E-3</v>
      </c>
    </row>
    <row r="219" spans="1:14" x14ac:dyDescent="0.2">
      <c r="A219" s="28"/>
      <c r="B219" s="30" t="s">
        <v>194</v>
      </c>
      <c r="C219" s="41">
        <v>0</v>
      </c>
      <c r="D219" s="35">
        <v>2</v>
      </c>
      <c r="E219" s="35">
        <v>5</v>
      </c>
      <c r="F219" s="35">
        <v>25</v>
      </c>
      <c r="G219" s="36" t="str">
        <f t="shared" si="43"/>
        <v/>
      </c>
      <c r="H219" s="36">
        <f t="shared" si="44"/>
        <v>1.3063357282821686E-3</v>
      </c>
      <c r="I219" s="36">
        <f t="shared" si="45"/>
        <v>5.1813471502590676E-3</v>
      </c>
      <c r="J219" s="36">
        <f t="shared" si="46"/>
        <v>2.5000000000000001E-2</v>
      </c>
      <c r="K219" s="36">
        <f t="shared" si="49"/>
        <v>1</v>
      </c>
      <c r="L219" s="36">
        <f t="shared" si="50"/>
        <v>11.5</v>
      </c>
      <c r="M219" s="36" t="str">
        <f t="shared" si="47"/>
        <v/>
      </c>
      <c r="N219" s="42">
        <f t="shared" si="48"/>
        <v>1.5022860875244938E-2</v>
      </c>
    </row>
    <row r="220" spans="1:14" x14ac:dyDescent="0.2">
      <c r="A220" s="28"/>
      <c r="B220" s="30" t="s">
        <v>195</v>
      </c>
      <c r="C220" s="41">
        <v>6</v>
      </c>
      <c r="D220" s="35">
        <v>8</v>
      </c>
      <c r="E220" s="35">
        <v>10</v>
      </c>
      <c r="F220" s="35">
        <v>23</v>
      </c>
      <c r="G220" s="36">
        <f t="shared" ref="G220:G251" si="51">+IF(C220=0,"",C220/C$188)</f>
        <v>3.2520325203252032E-3</v>
      </c>
      <c r="H220" s="36">
        <f t="shared" ref="H220:H251" si="52">+IF(D220=0,"",D220/D$188)</f>
        <v>5.2253429131286742E-3</v>
      </c>
      <c r="I220" s="36">
        <f t="shared" ref="I220:I251" si="53">+IF(E220=0,"",E220/E$188)</f>
        <v>1.0362694300518135E-2</v>
      </c>
      <c r="J220" s="36">
        <f t="shared" ref="J220:J251" si="54">+IF(F220=0,"",F220/F$188)</f>
        <v>2.3E-2</v>
      </c>
      <c r="K220" s="36">
        <f t="shared" si="49"/>
        <v>0.66666666666666663</v>
      </c>
      <c r="L220" s="36">
        <f t="shared" si="50"/>
        <v>1.875</v>
      </c>
      <c r="M220" s="36">
        <f t="shared" ref="M220:M251" si="55">+IF(OR(AND(G220=""),(K220="")),"",G220*K220)</f>
        <v>2.1680216802168022E-3</v>
      </c>
      <c r="N220" s="42">
        <f t="shared" ref="N220:N251" si="56">+IF(OR(AND(H220=""),(L220="")),"",H220*L220)</f>
        <v>9.7975179621162638E-3</v>
      </c>
    </row>
    <row r="221" spans="1:14" x14ac:dyDescent="0.2">
      <c r="A221" s="28"/>
      <c r="B221" s="30" t="s">
        <v>196</v>
      </c>
      <c r="C221" s="41">
        <v>5</v>
      </c>
      <c r="D221" s="35">
        <v>12</v>
      </c>
      <c r="E221" s="35">
        <v>1</v>
      </c>
      <c r="F221" s="35">
        <v>9</v>
      </c>
      <c r="G221" s="36">
        <f t="shared" si="51"/>
        <v>2.7100271002710027E-3</v>
      </c>
      <c r="H221" s="36">
        <f t="shared" si="52"/>
        <v>7.8380143696930114E-3</v>
      </c>
      <c r="I221" s="36">
        <f t="shared" si="53"/>
        <v>1.0362694300518134E-3</v>
      </c>
      <c r="J221" s="36">
        <f t="shared" si="54"/>
        <v>8.9999999999999993E-3</v>
      </c>
      <c r="K221" s="36">
        <f t="shared" ref="K221:K252" si="57">+IF(AND(C221=0,E221=0)," ",IF(C221=0,1,IF(E221=0,-1,(E221-C221)/C221)))</f>
        <v>-0.8</v>
      </c>
      <c r="L221" s="36">
        <f t="shared" ref="L221:L252" si="58">+IF(AND(D221=0,F221=0)," ",IF(D221=0,1,IF(F221=0,-1,(F221-D221)/D221)))</f>
        <v>-0.25</v>
      </c>
      <c r="M221" s="36">
        <f t="shared" si="55"/>
        <v>-2.1680216802168022E-3</v>
      </c>
      <c r="N221" s="42">
        <f t="shared" si="56"/>
        <v>-1.9595035924232528E-3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>
        <v>2</v>
      </c>
      <c r="F222" s="35">
        <v>2</v>
      </c>
      <c r="G222" s="36" t="str">
        <f t="shared" si="51"/>
        <v/>
      </c>
      <c r="H222" s="36" t="str">
        <f t="shared" si="52"/>
        <v/>
      </c>
      <c r="I222" s="36">
        <f t="shared" si="53"/>
        <v>2.0725388601036268E-3</v>
      </c>
      <c r="J222" s="36">
        <f t="shared" si="54"/>
        <v>2E-3</v>
      </c>
      <c r="K222" s="36">
        <f t="shared" si="57"/>
        <v>1</v>
      </c>
      <c r="L222" s="36">
        <f t="shared" si="58"/>
        <v>1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>
        <v>0</v>
      </c>
      <c r="F224" s="35">
        <v>4</v>
      </c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>
        <f t="shared" si="54"/>
        <v>4.0000000000000001E-3</v>
      </c>
      <c r="K224" s="36" t="str">
        <f t="shared" si="57"/>
        <v xml:space="preserve"> </v>
      </c>
      <c r="L224" s="36">
        <f t="shared" si="58"/>
        <v>1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2</v>
      </c>
      <c r="E225" s="35">
        <v>5</v>
      </c>
      <c r="F225" s="35">
        <v>1</v>
      </c>
      <c r="G225" s="36" t="str">
        <f t="shared" si="51"/>
        <v/>
      </c>
      <c r="H225" s="36">
        <f t="shared" si="52"/>
        <v>1.3063357282821686E-3</v>
      </c>
      <c r="I225" s="36">
        <f t="shared" si="53"/>
        <v>5.1813471502590676E-3</v>
      </c>
      <c r="J225" s="36">
        <f t="shared" si="54"/>
        <v>1E-3</v>
      </c>
      <c r="K225" s="36">
        <f t="shared" si="57"/>
        <v>1</v>
      </c>
      <c r="L225" s="36">
        <f t="shared" si="58"/>
        <v>-0.5</v>
      </c>
      <c r="M225" s="36" t="str">
        <f t="shared" si="55"/>
        <v/>
      </c>
      <c r="N225" s="42">
        <f t="shared" si="56"/>
        <v>-6.5316786414108428E-4</v>
      </c>
    </row>
    <row r="226" spans="1:14" x14ac:dyDescent="0.2">
      <c r="A226" s="28"/>
      <c r="B226" s="30" t="s">
        <v>201</v>
      </c>
      <c r="C226" s="41">
        <v>24</v>
      </c>
      <c r="D226" s="35">
        <v>18</v>
      </c>
      <c r="E226" s="35">
        <v>3</v>
      </c>
      <c r="F226" s="35">
        <v>2</v>
      </c>
      <c r="G226" s="36">
        <f t="shared" si="51"/>
        <v>1.3008130081300813E-2</v>
      </c>
      <c r="H226" s="36">
        <f t="shared" si="52"/>
        <v>1.1757021554539516E-2</v>
      </c>
      <c r="I226" s="36">
        <f t="shared" si="53"/>
        <v>3.1088082901554403E-3</v>
      </c>
      <c r="J226" s="36">
        <f t="shared" si="54"/>
        <v>2E-3</v>
      </c>
      <c r="K226" s="36">
        <f t="shared" si="57"/>
        <v>-0.875</v>
      </c>
      <c r="L226" s="36">
        <f t="shared" si="58"/>
        <v>-0.88888888888888884</v>
      </c>
      <c r="M226" s="36">
        <f t="shared" si="55"/>
        <v>-1.1382113821138212E-2</v>
      </c>
      <c r="N226" s="42">
        <f t="shared" si="56"/>
        <v>-1.0450685826257347E-2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2</v>
      </c>
      <c r="F227" s="35">
        <v>2</v>
      </c>
      <c r="G227" s="36" t="str">
        <f t="shared" si="51"/>
        <v/>
      </c>
      <c r="H227" s="36" t="str">
        <f t="shared" si="52"/>
        <v/>
      </c>
      <c r="I227" s="36">
        <f t="shared" si="53"/>
        <v>2.0725388601036268E-3</v>
      </c>
      <c r="J227" s="36">
        <f t="shared" si="54"/>
        <v>2E-3</v>
      </c>
      <c r="K227" s="36">
        <f t="shared" si="57"/>
        <v>1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>
        <v>4</v>
      </c>
      <c r="F228" s="35">
        <v>0</v>
      </c>
      <c r="G228" s="36" t="str">
        <f t="shared" si="51"/>
        <v/>
      </c>
      <c r="H228" s="36" t="str">
        <f t="shared" si="52"/>
        <v/>
      </c>
      <c r="I228" s="36">
        <f t="shared" si="53"/>
        <v>4.1450777202072537E-3</v>
      </c>
      <c r="J228" s="36" t="str">
        <f t="shared" si="54"/>
        <v/>
      </c>
      <c r="K228" s="36">
        <f t="shared" si="57"/>
        <v>1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>
        <v>0</v>
      </c>
      <c r="F229" s="35">
        <v>1</v>
      </c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>
        <f t="shared" si="54"/>
        <v>1E-3</v>
      </c>
      <c r="K229" s="36" t="str">
        <f t="shared" si="57"/>
        <v xml:space="preserve"> </v>
      </c>
      <c r="L229" s="36">
        <f t="shared" si="58"/>
        <v>1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4</v>
      </c>
      <c r="D230" s="35">
        <v>2</v>
      </c>
      <c r="E230" s="35">
        <v>6</v>
      </c>
      <c r="F230" s="35">
        <v>7</v>
      </c>
      <c r="G230" s="36">
        <f t="shared" si="51"/>
        <v>2.1680216802168022E-3</v>
      </c>
      <c r="H230" s="36">
        <f t="shared" si="52"/>
        <v>1.3063357282821686E-3</v>
      </c>
      <c r="I230" s="36">
        <f t="shared" si="53"/>
        <v>6.2176165803108805E-3</v>
      </c>
      <c r="J230" s="36">
        <f t="shared" si="54"/>
        <v>7.0000000000000001E-3</v>
      </c>
      <c r="K230" s="36">
        <f t="shared" si="57"/>
        <v>0.5</v>
      </c>
      <c r="L230" s="36">
        <f t="shared" si="58"/>
        <v>2.5</v>
      </c>
      <c r="M230" s="36">
        <f t="shared" si="55"/>
        <v>1.0840108401084011E-3</v>
      </c>
      <c r="N230" s="42">
        <f t="shared" si="56"/>
        <v>3.2658393207054214E-3</v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>
        <v>1</v>
      </c>
      <c r="F232" s="35">
        <v>2</v>
      </c>
      <c r="G232" s="36" t="str">
        <f t="shared" si="51"/>
        <v/>
      </c>
      <c r="H232" s="36" t="str">
        <f t="shared" si="52"/>
        <v/>
      </c>
      <c r="I232" s="36">
        <f t="shared" si="53"/>
        <v>1.0362694300518134E-3</v>
      </c>
      <c r="J232" s="36">
        <f t="shared" si="54"/>
        <v>2E-3</v>
      </c>
      <c r="K232" s="36">
        <f t="shared" si="57"/>
        <v>1</v>
      </c>
      <c r="L232" s="36">
        <f t="shared" si="58"/>
        <v>1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>
        <v>4</v>
      </c>
      <c r="F233" s="35">
        <v>4</v>
      </c>
      <c r="G233" s="36" t="str">
        <f t="shared" si="51"/>
        <v/>
      </c>
      <c r="H233" s="36" t="str">
        <f t="shared" si="52"/>
        <v/>
      </c>
      <c r="I233" s="36">
        <f t="shared" si="53"/>
        <v>4.1450777202072537E-3</v>
      </c>
      <c r="J233" s="36">
        <f t="shared" si="54"/>
        <v>4.0000000000000001E-3</v>
      </c>
      <c r="K233" s="36">
        <f t="shared" si="57"/>
        <v>1</v>
      </c>
      <c r="L233" s="36">
        <f t="shared" si="58"/>
        <v>1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12</v>
      </c>
      <c r="D235" s="35">
        <v>5</v>
      </c>
      <c r="E235" s="35">
        <v>14</v>
      </c>
      <c r="F235" s="35">
        <v>20</v>
      </c>
      <c r="G235" s="36">
        <f t="shared" si="51"/>
        <v>6.5040650406504065E-3</v>
      </c>
      <c r="H235" s="36">
        <f t="shared" si="52"/>
        <v>3.2658393207054214E-3</v>
      </c>
      <c r="I235" s="36">
        <f t="shared" si="53"/>
        <v>1.4507772020725389E-2</v>
      </c>
      <c r="J235" s="36">
        <f t="shared" si="54"/>
        <v>0.02</v>
      </c>
      <c r="K235" s="36">
        <f t="shared" si="57"/>
        <v>0.16666666666666666</v>
      </c>
      <c r="L235" s="36">
        <f t="shared" si="58"/>
        <v>3</v>
      </c>
      <c r="M235" s="36">
        <f t="shared" si="55"/>
        <v>1.0840108401084011E-3</v>
      </c>
      <c r="N235" s="42">
        <f t="shared" si="56"/>
        <v>9.7975179621162638E-3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>
        <v>0</v>
      </c>
      <c r="F237" s="35">
        <v>1</v>
      </c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>
        <f t="shared" si="54"/>
        <v>1E-3</v>
      </c>
      <c r="K237" s="36" t="str">
        <f t="shared" si="57"/>
        <v xml:space="preserve"> </v>
      </c>
      <c r="L237" s="36">
        <f t="shared" si="58"/>
        <v>1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3</v>
      </c>
      <c r="E238" s="35"/>
      <c r="F238" s="35"/>
      <c r="G238" s="36" t="str">
        <f t="shared" si="51"/>
        <v/>
      </c>
      <c r="H238" s="36">
        <f t="shared" si="52"/>
        <v>1.9595035924232528E-3</v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>
        <f t="shared" si="58"/>
        <v>-1</v>
      </c>
      <c r="M238" s="36" t="str">
        <f t="shared" si="55"/>
        <v/>
      </c>
      <c r="N238" s="42">
        <f t="shared" si="56"/>
        <v>-1.9595035924232528E-3</v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>
        <v>0</v>
      </c>
      <c r="F239" s="35">
        <v>1</v>
      </c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>
        <f t="shared" si="54"/>
        <v>1E-3</v>
      </c>
      <c r="K239" s="36" t="str">
        <f t="shared" si="57"/>
        <v xml:space="preserve"> </v>
      </c>
      <c r="L239" s="36">
        <f t="shared" si="58"/>
        <v>1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10</v>
      </c>
      <c r="D242" s="35">
        <v>23</v>
      </c>
      <c r="E242" s="35">
        <v>18</v>
      </c>
      <c r="F242" s="35">
        <v>37</v>
      </c>
      <c r="G242" s="36">
        <f t="shared" si="51"/>
        <v>5.4200542005420054E-3</v>
      </c>
      <c r="H242" s="36">
        <f t="shared" si="52"/>
        <v>1.5022860875244938E-2</v>
      </c>
      <c r="I242" s="36">
        <f t="shared" si="53"/>
        <v>1.8652849740932641E-2</v>
      </c>
      <c r="J242" s="36">
        <f t="shared" si="54"/>
        <v>3.6999999999999998E-2</v>
      </c>
      <c r="K242" s="36">
        <f t="shared" si="57"/>
        <v>0.8</v>
      </c>
      <c r="L242" s="36">
        <f t="shared" si="58"/>
        <v>0.60869565217391308</v>
      </c>
      <c r="M242" s="36">
        <f t="shared" si="55"/>
        <v>4.3360433604336043E-3</v>
      </c>
      <c r="N242" s="42">
        <f t="shared" si="56"/>
        <v>9.1443500979751808E-3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>
        <v>1</v>
      </c>
      <c r="F243" s="35">
        <v>0</v>
      </c>
      <c r="G243" s="36" t="str">
        <f t="shared" si="51"/>
        <v/>
      </c>
      <c r="H243" s="36" t="str">
        <f t="shared" si="52"/>
        <v/>
      </c>
      <c r="I243" s="36">
        <f t="shared" si="53"/>
        <v>1.0362694300518134E-3</v>
      </c>
      <c r="J243" s="36" t="str">
        <f t="shared" si="54"/>
        <v/>
      </c>
      <c r="K243" s="36">
        <f t="shared" si="57"/>
        <v>1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>
        <v>16</v>
      </c>
      <c r="F244" s="35">
        <v>4</v>
      </c>
      <c r="G244" s="36" t="str">
        <f t="shared" si="51"/>
        <v/>
      </c>
      <c r="H244" s="36" t="str">
        <f t="shared" si="52"/>
        <v/>
      </c>
      <c r="I244" s="36">
        <f t="shared" si="53"/>
        <v>1.6580310880829015E-2</v>
      </c>
      <c r="J244" s="36">
        <f t="shared" si="54"/>
        <v>4.0000000000000001E-3</v>
      </c>
      <c r="K244" s="36">
        <f t="shared" si="57"/>
        <v>1</v>
      </c>
      <c r="L244" s="36">
        <f t="shared" si="58"/>
        <v>1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51</v>
      </c>
      <c r="D245" s="35">
        <v>12</v>
      </c>
      <c r="E245" s="35">
        <v>4</v>
      </c>
      <c r="F245" s="35">
        <v>3</v>
      </c>
      <c r="G245" s="36">
        <f t="shared" si="51"/>
        <v>2.7642276422764227E-2</v>
      </c>
      <c r="H245" s="36">
        <f t="shared" si="52"/>
        <v>7.8380143696930114E-3</v>
      </c>
      <c r="I245" s="36">
        <f t="shared" si="53"/>
        <v>4.1450777202072537E-3</v>
      </c>
      <c r="J245" s="36">
        <f t="shared" si="54"/>
        <v>3.0000000000000001E-3</v>
      </c>
      <c r="K245" s="36">
        <f t="shared" si="57"/>
        <v>-0.92156862745098034</v>
      </c>
      <c r="L245" s="36">
        <f t="shared" si="58"/>
        <v>-0.75</v>
      </c>
      <c r="M245" s="36">
        <f t="shared" si="55"/>
        <v>-2.5474254742547425E-2</v>
      </c>
      <c r="N245" s="42">
        <f t="shared" si="56"/>
        <v>-5.878510777269759E-3</v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>
        <v>3</v>
      </c>
      <c r="F246" s="35">
        <v>3</v>
      </c>
      <c r="G246" s="36" t="str">
        <f t="shared" si="51"/>
        <v/>
      </c>
      <c r="H246" s="36" t="str">
        <f t="shared" si="52"/>
        <v/>
      </c>
      <c r="I246" s="36">
        <f t="shared" si="53"/>
        <v>3.1088082901554403E-3</v>
      </c>
      <c r="J246" s="36">
        <f t="shared" si="54"/>
        <v>3.0000000000000001E-3</v>
      </c>
      <c r="K246" s="36">
        <f t="shared" si="57"/>
        <v>1</v>
      </c>
      <c r="L246" s="36">
        <f t="shared" si="58"/>
        <v>1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1</v>
      </c>
      <c r="F248" s="35">
        <v>1</v>
      </c>
      <c r="G248" s="36" t="str">
        <f t="shared" si="51"/>
        <v/>
      </c>
      <c r="H248" s="36" t="str">
        <f t="shared" si="52"/>
        <v/>
      </c>
      <c r="I248" s="36">
        <f t="shared" si="53"/>
        <v>1.0362694300518134E-3</v>
      </c>
      <c r="J248" s="36">
        <f t="shared" si="54"/>
        <v>1E-3</v>
      </c>
      <c r="K248" s="36">
        <f t="shared" si="57"/>
        <v>1</v>
      </c>
      <c r="L248" s="36">
        <f t="shared" si="58"/>
        <v>1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6</v>
      </c>
      <c r="D252" s="35">
        <v>5</v>
      </c>
      <c r="E252" s="35"/>
      <c r="F252" s="35"/>
      <c r="G252" s="36">
        <f t="shared" ref="G252:G283" si="59">+IF(C252=0,"",C252/C$188)</f>
        <v>3.2520325203252032E-3</v>
      </c>
      <c r="H252" s="36">
        <f t="shared" ref="H252:H283" si="60">+IF(D252=0,"",D252/D$188)</f>
        <v>3.2658393207054214E-3</v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>
        <f t="shared" si="57"/>
        <v>-1</v>
      </c>
      <c r="L252" s="36">
        <f t="shared" si="58"/>
        <v>-1</v>
      </c>
      <c r="M252" s="36">
        <f t="shared" ref="M252:M283" si="63">+IF(OR(AND(G252=""),(K252="")),"",G252*K252)</f>
        <v>-3.2520325203252032E-3</v>
      </c>
      <c r="N252" s="42">
        <f t="shared" ref="N252:N283" si="64">+IF(OR(AND(H252=""),(L252="")),"",H252*L252)</f>
        <v>-3.2658393207054214E-3</v>
      </c>
    </row>
    <row r="253" spans="1:14" ht="25.5" x14ac:dyDescent="0.2">
      <c r="A253" s="28"/>
      <c r="B253" s="30" t="s">
        <v>228</v>
      </c>
      <c r="C253" s="41">
        <v>2</v>
      </c>
      <c r="D253" s="35">
        <v>2</v>
      </c>
      <c r="E253" s="35">
        <v>0</v>
      </c>
      <c r="F253" s="35">
        <v>1</v>
      </c>
      <c r="G253" s="36">
        <f t="shared" si="59"/>
        <v>1.0840108401084011E-3</v>
      </c>
      <c r="H253" s="36">
        <f t="shared" si="60"/>
        <v>1.3063357282821686E-3</v>
      </c>
      <c r="I253" s="36" t="str">
        <f t="shared" si="61"/>
        <v/>
      </c>
      <c r="J253" s="36">
        <f t="shared" si="62"/>
        <v>1E-3</v>
      </c>
      <c r="K253" s="36">
        <f t="shared" ref="K253:K284" si="65">+IF(AND(C253=0,E253=0)," ",IF(C253=0,1,IF(E253=0,-1,(E253-C253)/C253)))</f>
        <v>-1</v>
      </c>
      <c r="L253" s="36">
        <f t="shared" ref="L253:L284" si="66">+IF(AND(D253=0,F253=0)," ",IF(D253=0,1,IF(F253=0,-1,(F253-D253)/D253)))</f>
        <v>-0.5</v>
      </c>
      <c r="M253" s="36">
        <f t="shared" si="63"/>
        <v>-1.0840108401084011E-3</v>
      </c>
      <c r="N253" s="42">
        <f t="shared" si="64"/>
        <v>-6.5316786414108428E-4</v>
      </c>
    </row>
    <row r="254" spans="1:14" x14ac:dyDescent="0.2">
      <c r="A254" s="28"/>
      <c r="B254" s="30" t="s">
        <v>229</v>
      </c>
      <c r="C254" s="41">
        <v>0</v>
      </c>
      <c r="D254" s="35">
        <v>1</v>
      </c>
      <c r="E254" s="35">
        <v>2</v>
      </c>
      <c r="F254" s="35">
        <v>0</v>
      </c>
      <c r="G254" s="36" t="str">
        <f t="shared" si="59"/>
        <v/>
      </c>
      <c r="H254" s="36">
        <f t="shared" si="60"/>
        <v>6.5316786414108428E-4</v>
      </c>
      <c r="I254" s="36">
        <f t="shared" si="61"/>
        <v>2.0725388601036268E-3</v>
      </c>
      <c r="J254" s="36" t="str">
        <f t="shared" si="62"/>
        <v/>
      </c>
      <c r="K254" s="36">
        <f t="shared" si="65"/>
        <v>1</v>
      </c>
      <c r="L254" s="36">
        <f t="shared" si="66"/>
        <v>-1</v>
      </c>
      <c r="M254" s="36" t="str">
        <f t="shared" si="63"/>
        <v/>
      </c>
      <c r="N254" s="42">
        <f t="shared" si="64"/>
        <v>-6.5316786414108428E-4</v>
      </c>
    </row>
    <row r="255" spans="1:14" x14ac:dyDescent="0.2">
      <c r="A255" s="28"/>
      <c r="B255" s="30" t="s">
        <v>230</v>
      </c>
      <c r="C255" s="41">
        <v>6</v>
      </c>
      <c r="D255" s="35">
        <v>2</v>
      </c>
      <c r="E255" s="35">
        <v>0</v>
      </c>
      <c r="F255" s="35">
        <v>2</v>
      </c>
      <c r="G255" s="36">
        <f t="shared" si="59"/>
        <v>3.2520325203252032E-3</v>
      </c>
      <c r="H255" s="36">
        <f t="shared" si="60"/>
        <v>1.3063357282821686E-3</v>
      </c>
      <c r="I255" s="36" t="str">
        <f t="shared" si="61"/>
        <v/>
      </c>
      <c r="J255" s="36">
        <f t="shared" si="62"/>
        <v>2E-3</v>
      </c>
      <c r="K255" s="36">
        <f t="shared" si="65"/>
        <v>-1</v>
      </c>
      <c r="L255" s="36">
        <f t="shared" si="66"/>
        <v>0</v>
      </c>
      <c r="M255" s="36">
        <f t="shared" si="63"/>
        <v>-3.2520325203252032E-3</v>
      </c>
      <c r="N255" s="42">
        <f t="shared" si="64"/>
        <v>0</v>
      </c>
    </row>
    <row r="256" spans="1:14" x14ac:dyDescent="0.2">
      <c r="A256" s="28"/>
      <c r="B256" s="30" t="s">
        <v>231</v>
      </c>
      <c r="C256" s="41">
        <v>1</v>
      </c>
      <c r="D256" s="35">
        <v>1</v>
      </c>
      <c r="E256" s="35">
        <v>0</v>
      </c>
      <c r="F256" s="35">
        <v>1</v>
      </c>
      <c r="G256" s="36">
        <f t="shared" si="59"/>
        <v>5.4200542005420054E-4</v>
      </c>
      <c r="H256" s="36">
        <f t="shared" si="60"/>
        <v>6.5316786414108428E-4</v>
      </c>
      <c r="I256" s="36" t="str">
        <f t="shared" si="61"/>
        <v/>
      </c>
      <c r="J256" s="36">
        <f t="shared" si="62"/>
        <v>1E-3</v>
      </c>
      <c r="K256" s="36">
        <f t="shared" si="65"/>
        <v>-1</v>
      </c>
      <c r="L256" s="36">
        <f t="shared" si="66"/>
        <v>0</v>
      </c>
      <c r="M256" s="36">
        <f t="shared" si="63"/>
        <v>-5.4200542005420054E-4</v>
      </c>
      <c r="N256" s="42">
        <f t="shared" si="64"/>
        <v>0</v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3</v>
      </c>
      <c r="E258" s="35">
        <v>2</v>
      </c>
      <c r="F258" s="35">
        <v>9</v>
      </c>
      <c r="G258" s="36" t="str">
        <f t="shared" si="59"/>
        <v/>
      </c>
      <c r="H258" s="36">
        <f t="shared" si="60"/>
        <v>1.9595035924232528E-3</v>
      </c>
      <c r="I258" s="36">
        <f t="shared" si="61"/>
        <v>2.0725388601036268E-3</v>
      </c>
      <c r="J258" s="36">
        <f t="shared" si="62"/>
        <v>8.9999999999999993E-3</v>
      </c>
      <c r="K258" s="36">
        <f t="shared" si="65"/>
        <v>1</v>
      </c>
      <c r="L258" s="36">
        <f t="shared" si="66"/>
        <v>2</v>
      </c>
      <c r="M258" s="36" t="str">
        <f t="shared" si="63"/>
        <v/>
      </c>
      <c r="N258" s="42">
        <f t="shared" si="64"/>
        <v>3.9190071848465057E-3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>
        <v>0</v>
      </c>
      <c r="F260" s="35">
        <v>1</v>
      </c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>
        <f t="shared" si="62"/>
        <v>1E-3</v>
      </c>
      <c r="K260" s="36" t="str">
        <f t="shared" si="65"/>
        <v xml:space="preserve"> </v>
      </c>
      <c r="L260" s="36">
        <f t="shared" si="66"/>
        <v>1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3</v>
      </c>
      <c r="D261" s="35">
        <v>6</v>
      </c>
      <c r="E261" s="35">
        <v>0</v>
      </c>
      <c r="F261" s="35">
        <v>2</v>
      </c>
      <c r="G261" s="36">
        <f t="shared" si="59"/>
        <v>1.6260162601626016E-3</v>
      </c>
      <c r="H261" s="36">
        <f t="shared" si="60"/>
        <v>3.9190071848465057E-3</v>
      </c>
      <c r="I261" s="36" t="str">
        <f t="shared" si="61"/>
        <v/>
      </c>
      <c r="J261" s="36">
        <f t="shared" si="62"/>
        <v>2E-3</v>
      </c>
      <c r="K261" s="36">
        <f t="shared" si="65"/>
        <v>-1</v>
      </c>
      <c r="L261" s="36">
        <f t="shared" si="66"/>
        <v>-0.66666666666666663</v>
      </c>
      <c r="M261" s="36">
        <f t="shared" si="63"/>
        <v>-1.6260162601626016E-3</v>
      </c>
      <c r="N261" s="42">
        <f t="shared" si="64"/>
        <v>-2.6126714565643371E-3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>
        <v>12</v>
      </c>
      <c r="F263" s="35">
        <v>18</v>
      </c>
      <c r="G263" s="36" t="str">
        <f t="shared" si="59"/>
        <v/>
      </c>
      <c r="H263" s="36" t="str">
        <f t="shared" si="60"/>
        <v/>
      </c>
      <c r="I263" s="36">
        <f t="shared" si="61"/>
        <v>1.2435233160621761E-2</v>
      </c>
      <c r="J263" s="36">
        <f t="shared" si="62"/>
        <v>1.7999999999999999E-2</v>
      </c>
      <c r="K263" s="36">
        <f t="shared" si="65"/>
        <v>1</v>
      </c>
      <c r="L263" s="36">
        <f t="shared" si="66"/>
        <v>1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>
        <v>1</v>
      </c>
      <c r="F264" s="35">
        <v>1</v>
      </c>
      <c r="G264" s="36" t="str">
        <f t="shared" si="59"/>
        <v/>
      </c>
      <c r="H264" s="36" t="str">
        <f t="shared" si="60"/>
        <v/>
      </c>
      <c r="I264" s="36">
        <f t="shared" si="61"/>
        <v>1.0362694300518134E-3</v>
      </c>
      <c r="J264" s="36">
        <f t="shared" si="62"/>
        <v>1E-3</v>
      </c>
      <c r="K264" s="36">
        <f t="shared" si="65"/>
        <v>1</v>
      </c>
      <c r="L264" s="36">
        <f t="shared" si="66"/>
        <v>1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1</v>
      </c>
      <c r="D265" s="35">
        <v>1</v>
      </c>
      <c r="E265" s="35">
        <v>1</v>
      </c>
      <c r="F265" s="35">
        <v>5</v>
      </c>
      <c r="G265" s="36">
        <f t="shared" si="59"/>
        <v>5.4200542005420054E-4</v>
      </c>
      <c r="H265" s="36">
        <f t="shared" si="60"/>
        <v>6.5316786414108428E-4</v>
      </c>
      <c r="I265" s="36">
        <f t="shared" si="61"/>
        <v>1.0362694300518134E-3</v>
      </c>
      <c r="J265" s="36">
        <f t="shared" si="62"/>
        <v>5.0000000000000001E-3</v>
      </c>
      <c r="K265" s="36">
        <f t="shared" si="65"/>
        <v>0</v>
      </c>
      <c r="L265" s="36">
        <f t="shared" si="66"/>
        <v>4</v>
      </c>
      <c r="M265" s="36">
        <f t="shared" si="63"/>
        <v>0</v>
      </c>
      <c r="N265" s="42">
        <f t="shared" si="64"/>
        <v>2.6126714565643371E-3</v>
      </c>
    </row>
    <row r="266" spans="1:14" x14ac:dyDescent="0.2">
      <c r="A266" s="28"/>
      <c r="B266" s="30" t="s">
        <v>241</v>
      </c>
      <c r="C266" s="41">
        <v>1</v>
      </c>
      <c r="D266" s="35">
        <v>8</v>
      </c>
      <c r="E266" s="35">
        <v>4</v>
      </c>
      <c r="F266" s="35">
        <v>3</v>
      </c>
      <c r="G266" s="36">
        <f t="shared" si="59"/>
        <v>5.4200542005420054E-4</v>
      </c>
      <c r="H266" s="36">
        <f t="shared" si="60"/>
        <v>5.2253429131286742E-3</v>
      </c>
      <c r="I266" s="36">
        <f t="shared" si="61"/>
        <v>4.1450777202072537E-3</v>
      </c>
      <c r="J266" s="36">
        <f t="shared" si="62"/>
        <v>3.0000000000000001E-3</v>
      </c>
      <c r="K266" s="36">
        <f t="shared" si="65"/>
        <v>3</v>
      </c>
      <c r="L266" s="36">
        <f t="shared" si="66"/>
        <v>-0.625</v>
      </c>
      <c r="M266" s="36">
        <f t="shared" si="63"/>
        <v>1.6260162601626016E-3</v>
      </c>
      <c r="N266" s="42">
        <f t="shared" si="64"/>
        <v>-3.2658393207054214E-3</v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>
        <v>3</v>
      </c>
      <c r="F267" s="35">
        <v>0</v>
      </c>
      <c r="G267" s="36" t="str">
        <f t="shared" si="59"/>
        <v/>
      </c>
      <c r="H267" s="36" t="str">
        <f t="shared" si="60"/>
        <v/>
      </c>
      <c r="I267" s="36">
        <f t="shared" si="61"/>
        <v>3.1088082901554403E-3</v>
      </c>
      <c r="J267" s="36" t="str">
        <f t="shared" si="62"/>
        <v/>
      </c>
      <c r="K267" s="36">
        <f t="shared" si="65"/>
        <v>1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>
        <v>5</v>
      </c>
      <c r="F268" s="35">
        <v>3</v>
      </c>
      <c r="G268" s="36" t="str">
        <f t="shared" si="59"/>
        <v/>
      </c>
      <c r="H268" s="36" t="str">
        <f t="shared" si="60"/>
        <v/>
      </c>
      <c r="I268" s="36">
        <f t="shared" si="61"/>
        <v>5.1813471502590676E-3</v>
      </c>
      <c r="J268" s="36">
        <f t="shared" si="62"/>
        <v>3.0000000000000001E-3</v>
      </c>
      <c r="K268" s="36">
        <f t="shared" si="65"/>
        <v>1</v>
      </c>
      <c r="L268" s="36">
        <f t="shared" si="66"/>
        <v>1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>
        <v>2</v>
      </c>
      <c r="F269" s="35">
        <v>5</v>
      </c>
      <c r="G269" s="36" t="str">
        <f t="shared" si="59"/>
        <v/>
      </c>
      <c r="H269" s="36" t="str">
        <f t="shared" si="60"/>
        <v/>
      </c>
      <c r="I269" s="36">
        <f t="shared" si="61"/>
        <v>2.0725388601036268E-3</v>
      </c>
      <c r="J269" s="36">
        <f t="shared" si="62"/>
        <v>5.0000000000000001E-3</v>
      </c>
      <c r="K269" s="36">
        <f t="shared" si="65"/>
        <v>1</v>
      </c>
      <c r="L269" s="36">
        <f t="shared" si="66"/>
        <v>1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3</v>
      </c>
      <c r="D270" s="35">
        <v>8</v>
      </c>
      <c r="E270" s="35">
        <v>10</v>
      </c>
      <c r="F270" s="35">
        <v>6</v>
      </c>
      <c r="G270" s="36">
        <f t="shared" si="59"/>
        <v>1.6260162601626016E-3</v>
      </c>
      <c r="H270" s="36">
        <f t="shared" si="60"/>
        <v>5.2253429131286742E-3</v>
      </c>
      <c r="I270" s="36">
        <f t="shared" si="61"/>
        <v>1.0362694300518135E-2</v>
      </c>
      <c r="J270" s="36">
        <f t="shared" si="62"/>
        <v>6.0000000000000001E-3</v>
      </c>
      <c r="K270" s="36">
        <f t="shared" si="65"/>
        <v>2.3333333333333335</v>
      </c>
      <c r="L270" s="36">
        <f t="shared" si="66"/>
        <v>-0.25</v>
      </c>
      <c r="M270" s="36">
        <f t="shared" si="63"/>
        <v>3.7940379403794042E-3</v>
      </c>
      <c r="N270" s="42">
        <f t="shared" si="64"/>
        <v>-1.3063357282821686E-3</v>
      </c>
    </row>
    <row r="271" spans="1:14" x14ac:dyDescent="0.2">
      <c r="A271" s="28"/>
      <c r="B271" s="30" t="s">
        <v>246</v>
      </c>
      <c r="C271" s="41">
        <v>2</v>
      </c>
      <c r="D271" s="35">
        <v>0</v>
      </c>
      <c r="E271" s="35">
        <v>3</v>
      </c>
      <c r="F271" s="35">
        <v>0</v>
      </c>
      <c r="G271" s="36">
        <f t="shared" si="59"/>
        <v>1.0840108401084011E-3</v>
      </c>
      <c r="H271" s="36" t="str">
        <f t="shared" si="60"/>
        <v/>
      </c>
      <c r="I271" s="36">
        <f t="shared" si="61"/>
        <v>3.1088082901554403E-3</v>
      </c>
      <c r="J271" s="36" t="str">
        <f t="shared" si="62"/>
        <v/>
      </c>
      <c r="K271" s="36">
        <f t="shared" si="65"/>
        <v>0.5</v>
      </c>
      <c r="L271" s="36" t="str">
        <f t="shared" si="66"/>
        <v xml:space="preserve"> </v>
      </c>
      <c r="M271" s="36">
        <f t="shared" si="63"/>
        <v>5.4200542005420054E-4</v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>
        <v>0</v>
      </c>
      <c r="F272" s="35">
        <v>2</v>
      </c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>
        <f t="shared" si="62"/>
        <v>2E-3</v>
      </c>
      <c r="K272" s="36" t="str">
        <f t="shared" si="65"/>
        <v xml:space="preserve"> </v>
      </c>
      <c r="L272" s="36">
        <f t="shared" si="66"/>
        <v>1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>
        <v>0</v>
      </c>
      <c r="F274" s="35">
        <v>3</v>
      </c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>
        <f t="shared" si="62"/>
        <v>3.0000000000000001E-3</v>
      </c>
      <c r="K274" s="36" t="str">
        <f t="shared" si="65"/>
        <v xml:space="preserve"> </v>
      </c>
      <c r="L274" s="36">
        <f t="shared" si="66"/>
        <v>1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>
        <v>1</v>
      </c>
      <c r="F275" s="35">
        <v>0</v>
      </c>
      <c r="G275" s="36" t="str">
        <f t="shared" si="59"/>
        <v/>
      </c>
      <c r="H275" s="36" t="str">
        <f t="shared" si="60"/>
        <v/>
      </c>
      <c r="I275" s="36">
        <f t="shared" si="61"/>
        <v>1.0362694300518134E-3</v>
      </c>
      <c r="J275" s="36" t="str">
        <f t="shared" si="62"/>
        <v/>
      </c>
      <c r="K275" s="36">
        <f t="shared" si="65"/>
        <v>1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>
        <v>1</v>
      </c>
      <c r="F276" s="35">
        <v>4</v>
      </c>
      <c r="G276" s="36">
        <f t="shared" si="59"/>
        <v>5.4200542005420054E-4</v>
      </c>
      <c r="H276" s="36" t="str">
        <f t="shared" si="60"/>
        <v/>
      </c>
      <c r="I276" s="36">
        <f t="shared" si="61"/>
        <v>1.0362694300518134E-3</v>
      </c>
      <c r="J276" s="36">
        <f t="shared" si="62"/>
        <v>4.0000000000000001E-3</v>
      </c>
      <c r="K276" s="36">
        <f t="shared" si="65"/>
        <v>0</v>
      </c>
      <c r="L276" s="36">
        <f t="shared" si="66"/>
        <v>1</v>
      </c>
      <c r="M276" s="36">
        <f t="shared" si="63"/>
        <v>0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>
        <v>3</v>
      </c>
      <c r="F277" s="35">
        <v>1</v>
      </c>
      <c r="G277" s="36" t="str">
        <f t="shared" si="59"/>
        <v/>
      </c>
      <c r="H277" s="36" t="str">
        <f t="shared" si="60"/>
        <v/>
      </c>
      <c r="I277" s="36">
        <f t="shared" si="61"/>
        <v>3.1088082901554403E-3</v>
      </c>
      <c r="J277" s="36">
        <f t="shared" si="62"/>
        <v>1E-3</v>
      </c>
      <c r="K277" s="36">
        <f t="shared" si="65"/>
        <v>1</v>
      </c>
      <c r="L277" s="36">
        <f t="shared" si="66"/>
        <v>1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>
        <v>0</v>
      </c>
      <c r="F279" s="35">
        <v>1</v>
      </c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>
        <f t="shared" si="62"/>
        <v>1E-3</v>
      </c>
      <c r="K279" s="36" t="str">
        <f t="shared" si="65"/>
        <v xml:space="preserve"> </v>
      </c>
      <c r="L279" s="36">
        <f t="shared" si="66"/>
        <v>1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>
        <v>0</v>
      </c>
      <c r="F280" s="35">
        <v>1</v>
      </c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>
        <f t="shared" si="62"/>
        <v>1E-3</v>
      </c>
      <c r="K280" s="36" t="str">
        <f t="shared" si="65"/>
        <v xml:space="preserve"> </v>
      </c>
      <c r="L280" s="36">
        <f t="shared" si="66"/>
        <v>1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5</v>
      </c>
      <c r="E281" s="35">
        <v>6</v>
      </c>
      <c r="F281" s="35">
        <v>19</v>
      </c>
      <c r="G281" s="36" t="str">
        <f t="shared" si="59"/>
        <v/>
      </c>
      <c r="H281" s="36">
        <f t="shared" si="60"/>
        <v>3.2658393207054214E-3</v>
      </c>
      <c r="I281" s="36">
        <f t="shared" si="61"/>
        <v>6.2176165803108805E-3</v>
      </c>
      <c r="J281" s="36">
        <f t="shared" si="62"/>
        <v>1.9E-2</v>
      </c>
      <c r="K281" s="36">
        <f t="shared" si="65"/>
        <v>1</v>
      </c>
      <c r="L281" s="36">
        <f t="shared" si="66"/>
        <v>2.8</v>
      </c>
      <c r="M281" s="36" t="str">
        <f t="shared" si="63"/>
        <v/>
      </c>
      <c r="N281" s="42">
        <f t="shared" si="64"/>
        <v>9.1443500979751791E-3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2</v>
      </c>
      <c r="E284" s="35">
        <v>1</v>
      </c>
      <c r="F284" s="35">
        <v>0</v>
      </c>
      <c r="G284" s="36" t="str">
        <f t="shared" ref="G284:G315" si="67">+IF(C284=0,"",C284/C$188)</f>
        <v/>
      </c>
      <c r="H284" s="36">
        <f t="shared" ref="H284:H315" si="68">+IF(D284=0,"",D284/D$188)</f>
        <v>1.3063357282821686E-3</v>
      </c>
      <c r="I284" s="36">
        <f t="shared" ref="I284:I315" si="69">+IF(E284=0,"",E284/E$188)</f>
        <v>1.0362694300518134E-3</v>
      </c>
      <c r="J284" s="36" t="str">
        <f t="shared" ref="J284:J315" si="70">+IF(F284=0,"",F284/F$188)</f>
        <v/>
      </c>
      <c r="K284" s="36">
        <f t="shared" si="65"/>
        <v>1</v>
      </c>
      <c r="L284" s="36">
        <f t="shared" si="66"/>
        <v>-1</v>
      </c>
      <c r="M284" s="36" t="str">
        <f t="shared" ref="M284:M315" si="71">+IF(OR(AND(G284=""),(K284="")),"",G284*K284)</f>
        <v/>
      </c>
      <c r="N284" s="42">
        <f t="shared" ref="N284:N315" si="72">+IF(OR(AND(H284=""),(L284="")),"",H284*L284)</f>
        <v>-1.3063357282821686E-3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25</v>
      </c>
      <c r="E285" s="35">
        <v>1</v>
      </c>
      <c r="F285" s="35">
        <v>3</v>
      </c>
      <c r="G285" s="36" t="str">
        <f t="shared" si="67"/>
        <v/>
      </c>
      <c r="H285" s="36">
        <f t="shared" si="68"/>
        <v>1.6329196603527107E-2</v>
      </c>
      <c r="I285" s="36">
        <f t="shared" si="69"/>
        <v>1.0362694300518134E-3</v>
      </c>
      <c r="J285" s="36">
        <f t="shared" si="70"/>
        <v>3.0000000000000001E-3</v>
      </c>
      <c r="K285" s="36">
        <f t="shared" ref="K285:K316" si="73">+IF(AND(C285=0,E285=0)," ",IF(C285=0,1,IF(E285=0,-1,(E285-C285)/C285)))</f>
        <v>1</v>
      </c>
      <c r="L285" s="36">
        <f t="shared" ref="L285:L316" si="74">+IF(AND(D285=0,F285=0)," ",IF(D285=0,1,IF(F285=0,-1,(F285-D285)/D285)))</f>
        <v>-0.88</v>
      </c>
      <c r="M285" s="36" t="str">
        <f t="shared" si="71"/>
        <v/>
      </c>
      <c r="N285" s="42">
        <f t="shared" si="72"/>
        <v>-1.4369693011103855E-2</v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>
        <v>0</v>
      </c>
      <c r="F286" s="35">
        <v>1</v>
      </c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>
        <f t="shared" si="70"/>
        <v>1E-3</v>
      </c>
      <c r="K286" s="36" t="str">
        <f t="shared" si="73"/>
        <v xml:space="preserve"> </v>
      </c>
      <c r="L286" s="36">
        <f t="shared" si="74"/>
        <v>1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1</v>
      </c>
      <c r="F288" s="35">
        <v>1</v>
      </c>
      <c r="G288" s="36" t="str">
        <f t="shared" si="67"/>
        <v/>
      </c>
      <c r="H288" s="36" t="str">
        <f t="shared" si="68"/>
        <v/>
      </c>
      <c r="I288" s="36">
        <f t="shared" si="69"/>
        <v>1.0362694300518134E-3</v>
      </c>
      <c r="J288" s="36">
        <f t="shared" si="70"/>
        <v>1E-3</v>
      </c>
      <c r="K288" s="36">
        <f t="shared" si="73"/>
        <v>1</v>
      </c>
      <c r="L288" s="36">
        <f t="shared" si="74"/>
        <v>1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>
        <v>1</v>
      </c>
      <c r="F289" s="35">
        <v>0</v>
      </c>
      <c r="G289" s="36" t="str">
        <f t="shared" si="67"/>
        <v/>
      </c>
      <c r="H289" s="36" t="str">
        <f t="shared" si="68"/>
        <v/>
      </c>
      <c r="I289" s="36">
        <f t="shared" si="69"/>
        <v>1.0362694300518134E-3</v>
      </c>
      <c r="J289" s="36" t="str">
        <f t="shared" si="70"/>
        <v/>
      </c>
      <c r="K289" s="36">
        <f t="shared" si="73"/>
        <v>1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2</v>
      </c>
      <c r="D292" s="35">
        <v>1</v>
      </c>
      <c r="E292" s="35">
        <v>6</v>
      </c>
      <c r="F292" s="35">
        <v>1</v>
      </c>
      <c r="G292" s="36">
        <f t="shared" si="67"/>
        <v>1.0840108401084011E-3</v>
      </c>
      <c r="H292" s="36">
        <f t="shared" si="68"/>
        <v>6.5316786414108428E-4</v>
      </c>
      <c r="I292" s="36">
        <f t="shared" si="69"/>
        <v>6.2176165803108805E-3</v>
      </c>
      <c r="J292" s="36">
        <f t="shared" si="70"/>
        <v>1E-3</v>
      </c>
      <c r="K292" s="36">
        <f t="shared" si="73"/>
        <v>2</v>
      </c>
      <c r="L292" s="36">
        <f t="shared" si="74"/>
        <v>0</v>
      </c>
      <c r="M292" s="36">
        <f t="shared" si="71"/>
        <v>2.1680216802168022E-3</v>
      </c>
      <c r="N292" s="42">
        <f t="shared" si="72"/>
        <v>0</v>
      </c>
    </row>
    <row r="293" spans="1:14" ht="25.5" x14ac:dyDescent="0.2">
      <c r="A293" s="28"/>
      <c r="B293" s="30" t="s">
        <v>268</v>
      </c>
      <c r="C293" s="41">
        <v>83</v>
      </c>
      <c r="D293" s="35">
        <v>147</v>
      </c>
      <c r="E293" s="35">
        <v>21</v>
      </c>
      <c r="F293" s="35">
        <v>18</v>
      </c>
      <c r="G293" s="36">
        <f t="shared" si="67"/>
        <v>4.4986449864498644E-2</v>
      </c>
      <c r="H293" s="36">
        <f t="shared" si="68"/>
        <v>9.601567602873938E-2</v>
      </c>
      <c r="I293" s="36">
        <f t="shared" si="69"/>
        <v>2.1761658031088083E-2</v>
      </c>
      <c r="J293" s="36">
        <f t="shared" si="70"/>
        <v>1.7999999999999999E-2</v>
      </c>
      <c r="K293" s="36">
        <f t="shared" si="73"/>
        <v>-0.74698795180722888</v>
      </c>
      <c r="L293" s="36">
        <f t="shared" si="74"/>
        <v>-0.87755102040816324</v>
      </c>
      <c r="M293" s="36">
        <f t="shared" si="71"/>
        <v>-3.3604336043360432E-2</v>
      </c>
      <c r="N293" s="42">
        <f t="shared" si="72"/>
        <v>-8.4258654474199862E-2</v>
      </c>
    </row>
    <row r="294" spans="1:14" x14ac:dyDescent="0.2">
      <c r="A294" s="28"/>
      <c r="B294" s="30" t="s">
        <v>269</v>
      </c>
      <c r="C294" s="41">
        <v>3</v>
      </c>
      <c r="D294" s="35">
        <v>0</v>
      </c>
      <c r="E294" s="35">
        <v>5</v>
      </c>
      <c r="F294" s="35">
        <v>3</v>
      </c>
      <c r="G294" s="36">
        <f t="shared" si="67"/>
        <v>1.6260162601626016E-3</v>
      </c>
      <c r="H294" s="36" t="str">
        <f t="shared" si="68"/>
        <v/>
      </c>
      <c r="I294" s="36">
        <f t="shared" si="69"/>
        <v>5.1813471502590676E-3</v>
      </c>
      <c r="J294" s="36">
        <f t="shared" si="70"/>
        <v>3.0000000000000001E-3</v>
      </c>
      <c r="K294" s="36">
        <f t="shared" si="73"/>
        <v>0.66666666666666663</v>
      </c>
      <c r="L294" s="36">
        <f t="shared" si="74"/>
        <v>1</v>
      </c>
      <c r="M294" s="36">
        <f t="shared" si="71"/>
        <v>1.0840108401084011E-3</v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1</v>
      </c>
      <c r="D295" s="35">
        <v>0</v>
      </c>
      <c r="E295" s="35">
        <v>0</v>
      </c>
      <c r="F295" s="35">
        <v>4</v>
      </c>
      <c r="G295" s="36">
        <f t="shared" si="67"/>
        <v>5.4200542005420054E-4</v>
      </c>
      <c r="H295" s="36" t="str">
        <f t="shared" si="68"/>
        <v/>
      </c>
      <c r="I295" s="36" t="str">
        <f t="shared" si="69"/>
        <v/>
      </c>
      <c r="J295" s="36">
        <f t="shared" si="70"/>
        <v>4.0000000000000001E-3</v>
      </c>
      <c r="K295" s="36">
        <f t="shared" si="73"/>
        <v>-1</v>
      </c>
      <c r="L295" s="36">
        <f t="shared" si="74"/>
        <v>1</v>
      </c>
      <c r="M295" s="36">
        <f t="shared" si="71"/>
        <v>-5.4200542005420054E-4</v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>
        <v>1</v>
      </c>
      <c r="F297" s="35">
        <v>0</v>
      </c>
      <c r="G297" s="36" t="str">
        <f t="shared" si="67"/>
        <v/>
      </c>
      <c r="H297" s="36" t="str">
        <f t="shared" si="68"/>
        <v/>
      </c>
      <c r="I297" s="36">
        <f t="shared" si="69"/>
        <v>1.0362694300518134E-3</v>
      </c>
      <c r="J297" s="36" t="str">
        <f t="shared" si="70"/>
        <v/>
      </c>
      <c r="K297" s="36">
        <f t="shared" si="73"/>
        <v>1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1</v>
      </c>
      <c r="D298" s="35">
        <v>0</v>
      </c>
      <c r="E298" s="35">
        <v>1</v>
      </c>
      <c r="F298" s="35">
        <v>2</v>
      </c>
      <c r="G298" s="36">
        <f t="shared" si="67"/>
        <v>5.4200542005420054E-4</v>
      </c>
      <c r="H298" s="36" t="str">
        <f t="shared" si="68"/>
        <v/>
      </c>
      <c r="I298" s="36">
        <f t="shared" si="69"/>
        <v>1.0362694300518134E-3</v>
      </c>
      <c r="J298" s="36">
        <f t="shared" si="70"/>
        <v>2E-3</v>
      </c>
      <c r="K298" s="36">
        <f t="shared" si="73"/>
        <v>0</v>
      </c>
      <c r="L298" s="36">
        <f t="shared" si="74"/>
        <v>1</v>
      </c>
      <c r="M298" s="36">
        <f t="shared" si="71"/>
        <v>0</v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1</v>
      </c>
      <c r="F299" s="35">
        <v>2</v>
      </c>
      <c r="G299" s="36" t="str">
        <f t="shared" si="67"/>
        <v/>
      </c>
      <c r="H299" s="36" t="str">
        <f t="shared" si="68"/>
        <v/>
      </c>
      <c r="I299" s="36">
        <f t="shared" si="69"/>
        <v>1.0362694300518134E-3</v>
      </c>
      <c r="J299" s="36">
        <f t="shared" si="70"/>
        <v>2E-3</v>
      </c>
      <c r="K299" s="36">
        <f t="shared" si="73"/>
        <v>1</v>
      </c>
      <c r="L299" s="36">
        <f t="shared" si="74"/>
        <v>1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>
        <v>1</v>
      </c>
      <c r="F300" s="35">
        <v>1</v>
      </c>
      <c r="G300" s="36" t="str">
        <f t="shared" si="67"/>
        <v/>
      </c>
      <c r="H300" s="36">
        <f t="shared" si="68"/>
        <v>6.5316786414108428E-4</v>
      </c>
      <c r="I300" s="36">
        <f t="shared" si="69"/>
        <v>1.0362694300518134E-3</v>
      </c>
      <c r="J300" s="36">
        <f t="shared" si="70"/>
        <v>1E-3</v>
      </c>
      <c r="K300" s="36">
        <f t="shared" si="73"/>
        <v>1</v>
      </c>
      <c r="L300" s="36">
        <f t="shared" si="74"/>
        <v>0</v>
      </c>
      <c r="M300" s="36" t="str">
        <f t="shared" si="71"/>
        <v/>
      </c>
      <c r="N300" s="42">
        <f t="shared" si="72"/>
        <v>0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>
        <v>8</v>
      </c>
      <c r="F304" s="35">
        <v>2</v>
      </c>
      <c r="G304" s="36" t="str">
        <f t="shared" si="67"/>
        <v/>
      </c>
      <c r="H304" s="36" t="str">
        <f t="shared" si="68"/>
        <v/>
      </c>
      <c r="I304" s="36">
        <f t="shared" si="69"/>
        <v>8.2901554404145074E-3</v>
      </c>
      <c r="J304" s="36">
        <f t="shared" si="70"/>
        <v>2E-3</v>
      </c>
      <c r="K304" s="36">
        <f t="shared" si="73"/>
        <v>1</v>
      </c>
      <c r="L304" s="36">
        <f t="shared" si="74"/>
        <v>1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>
        <v>2</v>
      </c>
      <c r="F305" s="35">
        <v>4</v>
      </c>
      <c r="G305" s="36" t="str">
        <f t="shared" si="67"/>
        <v/>
      </c>
      <c r="H305" s="36" t="str">
        <f t="shared" si="68"/>
        <v/>
      </c>
      <c r="I305" s="36">
        <f t="shared" si="69"/>
        <v>2.0725388601036268E-3</v>
      </c>
      <c r="J305" s="36">
        <f t="shared" si="70"/>
        <v>4.0000000000000001E-3</v>
      </c>
      <c r="K305" s="36">
        <f t="shared" si="73"/>
        <v>1</v>
      </c>
      <c r="L305" s="36">
        <f t="shared" si="74"/>
        <v>1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15</v>
      </c>
      <c r="D306" s="35">
        <v>22</v>
      </c>
      <c r="E306" s="35">
        <v>101</v>
      </c>
      <c r="F306" s="35">
        <v>160</v>
      </c>
      <c r="G306" s="36">
        <f t="shared" si="67"/>
        <v>8.130081300813009E-3</v>
      </c>
      <c r="H306" s="36">
        <f t="shared" si="68"/>
        <v>1.4369693011103853E-2</v>
      </c>
      <c r="I306" s="36">
        <f t="shared" si="69"/>
        <v>0.10466321243523316</v>
      </c>
      <c r="J306" s="36">
        <f t="shared" si="70"/>
        <v>0.16</v>
      </c>
      <c r="K306" s="36">
        <f t="shared" si="73"/>
        <v>5.7333333333333334</v>
      </c>
      <c r="L306" s="36">
        <f t="shared" si="74"/>
        <v>6.2727272727272725</v>
      </c>
      <c r="M306" s="36">
        <f t="shared" si="71"/>
        <v>4.6612466124661252E-2</v>
      </c>
      <c r="N306" s="42">
        <f t="shared" si="72"/>
        <v>9.0137165251469628E-2</v>
      </c>
    </row>
    <row r="307" spans="1:14" x14ac:dyDescent="0.2">
      <c r="A307" s="28"/>
      <c r="B307" s="30" t="s">
        <v>282</v>
      </c>
      <c r="C307" s="41">
        <v>27</v>
      </c>
      <c r="D307" s="35">
        <v>19</v>
      </c>
      <c r="E307" s="35">
        <v>9</v>
      </c>
      <c r="F307" s="35">
        <v>5</v>
      </c>
      <c r="G307" s="36">
        <f t="shared" si="67"/>
        <v>1.4634146341463415E-2</v>
      </c>
      <c r="H307" s="36">
        <f t="shared" si="68"/>
        <v>1.2410189418680601E-2</v>
      </c>
      <c r="I307" s="36">
        <f t="shared" si="69"/>
        <v>9.3264248704663204E-3</v>
      </c>
      <c r="J307" s="36">
        <f t="shared" si="70"/>
        <v>5.0000000000000001E-3</v>
      </c>
      <c r="K307" s="36">
        <f t="shared" si="73"/>
        <v>-0.66666666666666663</v>
      </c>
      <c r="L307" s="36">
        <f t="shared" si="74"/>
        <v>-0.73684210526315785</v>
      </c>
      <c r="M307" s="36">
        <f t="shared" si="71"/>
        <v>-9.7560975609756097E-3</v>
      </c>
      <c r="N307" s="42">
        <f t="shared" si="72"/>
        <v>-9.1443500979751791E-3</v>
      </c>
    </row>
    <row r="308" spans="1:14" x14ac:dyDescent="0.2">
      <c r="A308" s="28"/>
      <c r="B308" s="30" t="s">
        <v>283</v>
      </c>
      <c r="C308" s="41">
        <v>1</v>
      </c>
      <c r="D308" s="35">
        <v>1</v>
      </c>
      <c r="E308" s="35"/>
      <c r="F308" s="35"/>
      <c r="G308" s="36">
        <f t="shared" si="67"/>
        <v>5.4200542005420054E-4</v>
      </c>
      <c r="H308" s="36">
        <f t="shared" si="68"/>
        <v>6.5316786414108428E-4</v>
      </c>
      <c r="I308" s="36" t="str">
        <f t="shared" si="69"/>
        <v/>
      </c>
      <c r="J308" s="36" t="str">
        <f t="shared" si="70"/>
        <v/>
      </c>
      <c r="K308" s="36">
        <f t="shared" si="73"/>
        <v>-1</v>
      </c>
      <c r="L308" s="36">
        <f t="shared" si="74"/>
        <v>-1</v>
      </c>
      <c r="M308" s="36">
        <f t="shared" si="71"/>
        <v>-5.4200542005420054E-4</v>
      </c>
      <c r="N308" s="42">
        <f t="shared" si="72"/>
        <v>-6.5316786414108428E-4</v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>
        <v>0</v>
      </c>
      <c r="F309" s="35">
        <v>1</v>
      </c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>
        <f t="shared" si="70"/>
        <v>1E-3</v>
      </c>
      <c r="K309" s="36" t="str">
        <f t="shared" si="73"/>
        <v xml:space="preserve"> </v>
      </c>
      <c r="L309" s="36">
        <f t="shared" si="74"/>
        <v>1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1</v>
      </c>
      <c r="D310" s="35">
        <v>0</v>
      </c>
      <c r="E310" s="35">
        <v>8</v>
      </c>
      <c r="F310" s="35">
        <v>6</v>
      </c>
      <c r="G310" s="36">
        <f t="shared" si="67"/>
        <v>5.4200542005420054E-4</v>
      </c>
      <c r="H310" s="36" t="str">
        <f t="shared" si="68"/>
        <v/>
      </c>
      <c r="I310" s="36">
        <f t="shared" si="69"/>
        <v>8.2901554404145074E-3</v>
      </c>
      <c r="J310" s="36">
        <f t="shared" si="70"/>
        <v>6.0000000000000001E-3</v>
      </c>
      <c r="K310" s="36">
        <f t="shared" si="73"/>
        <v>7</v>
      </c>
      <c r="L310" s="36">
        <f t="shared" si="74"/>
        <v>1</v>
      </c>
      <c r="M310" s="36">
        <f t="shared" si="71"/>
        <v>3.7940379403794038E-3</v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7</v>
      </c>
      <c r="D311" s="35">
        <v>4</v>
      </c>
      <c r="E311" s="35">
        <v>15</v>
      </c>
      <c r="F311" s="35">
        <v>7</v>
      </c>
      <c r="G311" s="36">
        <f t="shared" si="67"/>
        <v>3.7940379403794038E-3</v>
      </c>
      <c r="H311" s="36">
        <f t="shared" si="68"/>
        <v>2.6126714565643371E-3</v>
      </c>
      <c r="I311" s="36">
        <f t="shared" si="69"/>
        <v>1.5544041450777202E-2</v>
      </c>
      <c r="J311" s="36">
        <f t="shared" si="70"/>
        <v>7.0000000000000001E-3</v>
      </c>
      <c r="K311" s="36">
        <f t="shared" si="73"/>
        <v>1.1428571428571428</v>
      </c>
      <c r="L311" s="36">
        <f t="shared" si="74"/>
        <v>0.75</v>
      </c>
      <c r="M311" s="36">
        <f t="shared" si="71"/>
        <v>4.3360433604336043E-3</v>
      </c>
      <c r="N311" s="42">
        <f t="shared" si="72"/>
        <v>1.9595035924232528E-3</v>
      </c>
    </row>
    <row r="312" spans="1:14" x14ac:dyDescent="0.2">
      <c r="A312" s="28"/>
      <c r="B312" s="30" t="s">
        <v>287</v>
      </c>
      <c r="C312" s="41">
        <v>4</v>
      </c>
      <c r="D312" s="35">
        <v>6</v>
      </c>
      <c r="E312" s="35">
        <v>4</v>
      </c>
      <c r="F312" s="35">
        <v>8</v>
      </c>
      <c r="G312" s="36">
        <f t="shared" si="67"/>
        <v>2.1680216802168022E-3</v>
      </c>
      <c r="H312" s="36">
        <f t="shared" si="68"/>
        <v>3.9190071848465057E-3</v>
      </c>
      <c r="I312" s="36">
        <f t="shared" si="69"/>
        <v>4.1450777202072537E-3</v>
      </c>
      <c r="J312" s="36">
        <f t="shared" si="70"/>
        <v>8.0000000000000002E-3</v>
      </c>
      <c r="K312" s="36">
        <f t="shared" si="73"/>
        <v>0</v>
      </c>
      <c r="L312" s="36">
        <f t="shared" si="74"/>
        <v>0.33333333333333331</v>
      </c>
      <c r="M312" s="36">
        <f t="shared" si="71"/>
        <v>0</v>
      </c>
      <c r="N312" s="42">
        <f t="shared" si="72"/>
        <v>1.3063357282821686E-3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2</v>
      </c>
      <c r="E315" s="35">
        <v>1</v>
      </c>
      <c r="F315" s="35">
        <v>0</v>
      </c>
      <c r="G315" s="36" t="str">
        <f t="shared" si="67"/>
        <v/>
      </c>
      <c r="H315" s="36">
        <f t="shared" si="68"/>
        <v>1.3063357282821686E-3</v>
      </c>
      <c r="I315" s="36">
        <f t="shared" si="69"/>
        <v>1.0362694300518134E-3</v>
      </c>
      <c r="J315" s="36" t="str">
        <f t="shared" si="70"/>
        <v/>
      </c>
      <c r="K315" s="36">
        <f t="shared" si="73"/>
        <v>1</v>
      </c>
      <c r="L315" s="36">
        <f t="shared" si="74"/>
        <v>-1</v>
      </c>
      <c r="M315" s="36" t="str">
        <f t="shared" si="71"/>
        <v/>
      </c>
      <c r="N315" s="42">
        <f t="shared" si="72"/>
        <v>-1.3063357282821686E-3</v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>
        <v>1</v>
      </c>
      <c r="F316" s="35">
        <v>0</v>
      </c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>
        <f t="shared" ref="I316:I347" si="77">+IF(E316=0,"",E316/E$188)</f>
        <v>1.0362694300518134E-3</v>
      </c>
      <c r="J316" s="36" t="str">
        <f t="shared" ref="J316:J347" si="78">+IF(F316=0,"",F316/F$188)</f>
        <v/>
      </c>
      <c r="K316" s="36">
        <f t="shared" si="73"/>
        <v>1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11</v>
      </c>
      <c r="D318" s="35">
        <v>9</v>
      </c>
      <c r="E318" s="35">
        <v>7</v>
      </c>
      <c r="F318" s="35">
        <v>5</v>
      </c>
      <c r="G318" s="36">
        <f t="shared" si="75"/>
        <v>5.962059620596206E-3</v>
      </c>
      <c r="H318" s="36">
        <f t="shared" si="76"/>
        <v>5.8785107772697581E-3</v>
      </c>
      <c r="I318" s="36">
        <f t="shared" si="77"/>
        <v>7.2538860103626944E-3</v>
      </c>
      <c r="J318" s="36">
        <f t="shared" si="78"/>
        <v>5.0000000000000001E-3</v>
      </c>
      <c r="K318" s="36">
        <f t="shared" si="81"/>
        <v>-0.36363636363636365</v>
      </c>
      <c r="L318" s="36">
        <f t="shared" si="82"/>
        <v>-0.44444444444444442</v>
      </c>
      <c r="M318" s="36">
        <f t="shared" si="79"/>
        <v>-2.1680216802168022E-3</v>
      </c>
      <c r="N318" s="42">
        <f t="shared" si="80"/>
        <v>-2.6126714565643367E-3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>
        <v>0</v>
      </c>
      <c r="F319" s="35">
        <v>1</v>
      </c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>
        <f t="shared" si="78"/>
        <v>1E-3</v>
      </c>
      <c r="K319" s="36" t="str">
        <f t="shared" si="81"/>
        <v xml:space="preserve"> </v>
      </c>
      <c r="L319" s="36">
        <f t="shared" si="82"/>
        <v>1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1</v>
      </c>
      <c r="E320" s="35">
        <v>4</v>
      </c>
      <c r="F320" s="35">
        <v>3</v>
      </c>
      <c r="G320" s="36" t="str">
        <f t="shared" si="75"/>
        <v/>
      </c>
      <c r="H320" s="36">
        <f t="shared" si="76"/>
        <v>6.5316786414108428E-4</v>
      </c>
      <c r="I320" s="36">
        <f t="shared" si="77"/>
        <v>4.1450777202072537E-3</v>
      </c>
      <c r="J320" s="36">
        <f t="shared" si="78"/>
        <v>3.0000000000000001E-3</v>
      </c>
      <c r="K320" s="36">
        <f t="shared" si="81"/>
        <v>1</v>
      </c>
      <c r="L320" s="36">
        <f t="shared" si="82"/>
        <v>2</v>
      </c>
      <c r="M320" s="36" t="str">
        <f t="shared" si="79"/>
        <v/>
      </c>
      <c r="N320" s="42">
        <f t="shared" si="80"/>
        <v>1.3063357282821686E-3</v>
      </c>
    </row>
    <row r="321" spans="1:14" ht="25.5" x14ac:dyDescent="0.2">
      <c r="A321" s="28"/>
      <c r="B321" s="30" t="s">
        <v>296</v>
      </c>
      <c r="C321" s="41">
        <v>0</v>
      </c>
      <c r="D321" s="35">
        <v>4</v>
      </c>
      <c r="E321" s="35">
        <v>15</v>
      </c>
      <c r="F321" s="35">
        <v>14</v>
      </c>
      <c r="G321" s="36" t="str">
        <f t="shared" si="75"/>
        <v/>
      </c>
      <c r="H321" s="36">
        <f t="shared" si="76"/>
        <v>2.6126714565643371E-3</v>
      </c>
      <c r="I321" s="36">
        <f t="shared" si="77"/>
        <v>1.5544041450777202E-2</v>
      </c>
      <c r="J321" s="36">
        <f t="shared" si="78"/>
        <v>1.4E-2</v>
      </c>
      <c r="K321" s="36">
        <f t="shared" si="81"/>
        <v>1</v>
      </c>
      <c r="L321" s="36">
        <f t="shared" si="82"/>
        <v>2.5</v>
      </c>
      <c r="M321" s="36" t="str">
        <f t="shared" si="79"/>
        <v/>
      </c>
      <c r="N321" s="42">
        <f t="shared" si="80"/>
        <v>6.5316786414108428E-3</v>
      </c>
    </row>
    <row r="322" spans="1:14" x14ac:dyDescent="0.2">
      <c r="A322" s="28"/>
      <c r="B322" s="30" t="s">
        <v>297</v>
      </c>
      <c r="C322" s="41">
        <v>2</v>
      </c>
      <c r="D322" s="35">
        <v>1</v>
      </c>
      <c r="E322" s="35">
        <v>1</v>
      </c>
      <c r="F322" s="35">
        <v>6</v>
      </c>
      <c r="G322" s="36">
        <f t="shared" si="75"/>
        <v>1.0840108401084011E-3</v>
      </c>
      <c r="H322" s="36">
        <f t="shared" si="76"/>
        <v>6.5316786414108428E-4</v>
      </c>
      <c r="I322" s="36">
        <f t="shared" si="77"/>
        <v>1.0362694300518134E-3</v>
      </c>
      <c r="J322" s="36">
        <f t="shared" si="78"/>
        <v>6.0000000000000001E-3</v>
      </c>
      <c r="K322" s="36">
        <f t="shared" si="81"/>
        <v>-0.5</v>
      </c>
      <c r="L322" s="36">
        <f t="shared" si="82"/>
        <v>5</v>
      </c>
      <c r="M322" s="36">
        <f t="shared" si="79"/>
        <v>-5.4200542005420054E-4</v>
      </c>
      <c r="N322" s="42">
        <f t="shared" si="80"/>
        <v>3.2658393207054214E-3</v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5</v>
      </c>
      <c r="D324" s="35">
        <v>3</v>
      </c>
      <c r="E324" s="35">
        <v>21</v>
      </c>
      <c r="F324" s="35">
        <v>13</v>
      </c>
      <c r="G324" s="36">
        <f t="shared" si="75"/>
        <v>2.7100271002710027E-3</v>
      </c>
      <c r="H324" s="36">
        <f t="shared" si="76"/>
        <v>1.9595035924232528E-3</v>
      </c>
      <c r="I324" s="36">
        <f t="shared" si="77"/>
        <v>2.1761658031088083E-2</v>
      </c>
      <c r="J324" s="36">
        <f t="shared" si="78"/>
        <v>1.2999999999999999E-2</v>
      </c>
      <c r="K324" s="36">
        <f t="shared" si="81"/>
        <v>3.2</v>
      </c>
      <c r="L324" s="36">
        <f t="shared" si="82"/>
        <v>3.3333333333333335</v>
      </c>
      <c r="M324" s="36">
        <f t="shared" si="79"/>
        <v>8.6720867208672087E-3</v>
      </c>
      <c r="N324" s="42">
        <f t="shared" si="80"/>
        <v>6.5316786414108428E-3</v>
      </c>
    </row>
    <row r="325" spans="1:14" x14ac:dyDescent="0.2">
      <c r="A325" s="28"/>
      <c r="B325" s="30" t="s">
        <v>300</v>
      </c>
      <c r="C325" s="41">
        <v>0</v>
      </c>
      <c r="D325" s="35">
        <v>1</v>
      </c>
      <c r="E325" s="35">
        <v>2</v>
      </c>
      <c r="F325" s="35">
        <v>15</v>
      </c>
      <c r="G325" s="36" t="str">
        <f t="shared" si="75"/>
        <v/>
      </c>
      <c r="H325" s="36">
        <f t="shared" si="76"/>
        <v>6.5316786414108428E-4</v>
      </c>
      <c r="I325" s="36">
        <f t="shared" si="77"/>
        <v>2.0725388601036268E-3</v>
      </c>
      <c r="J325" s="36">
        <f t="shared" si="78"/>
        <v>1.4999999999999999E-2</v>
      </c>
      <c r="K325" s="36">
        <f t="shared" si="81"/>
        <v>1</v>
      </c>
      <c r="L325" s="36">
        <f t="shared" si="82"/>
        <v>14</v>
      </c>
      <c r="M325" s="36" t="str">
        <f t="shared" si="79"/>
        <v/>
      </c>
      <c r="N325" s="42">
        <f t="shared" si="80"/>
        <v>9.1443500979751791E-3</v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38</v>
      </c>
      <c r="D327" s="35">
        <v>68</v>
      </c>
      <c r="E327" s="35">
        <v>60</v>
      </c>
      <c r="F327" s="35">
        <v>80</v>
      </c>
      <c r="G327" s="36">
        <f t="shared" si="75"/>
        <v>2.0596205962059622E-2</v>
      </c>
      <c r="H327" s="36">
        <f t="shared" si="76"/>
        <v>4.4415414761593733E-2</v>
      </c>
      <c r="I327" s="36">
        <f t="shared" si="77"/>
        <v>6.2176165803108807E-2</v>
      </c>
      <c r="J327" s="36">
        <f t="shared" si="78"/>
        <v>0.08</v>
      </c>
      <c r="K327" s="36">
        <f t="shared" si="81"/>
        <v>0.57894736842105265</v>
      </c>
      <c r="L327" s="36">
        <f t="shared" si="82"/>
        <v>0.17647058823529413</v>
      </c>
      <c r="M327" s="36">
        <f t="shared" si="79"/>
        <v>1.1924119241192414E-2</v>
      </c>
      <c r="N327" s="42">
        <f t="shared" si="80"/>
        <v>7.8380143696930114E-3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>
        <v>1</v>
      </c>
      <c r="F328" s="35">
        <v>0</v>
      </c>
      <c r="G328" s="36" t="str">
        <f t="shared" si="75"/>
        <v/>
      </c>
      <c r="H328" s="36" t="str">
        <f t="shared" si="76"/>
        <v/>
      </c>
      <c r="I328" s="36">
        <f t="shared" si="77"/>
        <v>1.0362694300518134E-3</v>
      </c>
      <c r="J328" s="36" t="str">
        <f t="shared" si="78"/>
        <v/>
      </c>
      <c r="K328" s="36">
        <f t="shared" si="81"/>
        <v>1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1</v>
      </c>
      <c r="E329" s="35">
        <v>12</v>
      </c>
      <c r="F329" s="35">
        <v>10</v>
      </c>
      <c r="G329" s="36" t="str">
        <f t="shared" si="75"/>
        <v/>
      </c>
      <c r="H329" s="36">
        <f t="shared" si="76"/>
        <v>6.5316786414108428E-4</v>
      </c>
      <c r="I329" s="36">
        <f t="shared" si="77"/>
        <v>1.2435233160621761E-2</v>
      </c>
      <c r="J329" s="36">
        <f t="shared" si="78"/>
        <v>0.01</v>
      </c>
      <c r="K329" s="36">
        <f t="shared" si="81"/>
        <v>1</v>
      </c>
      <c r="L329" s="36">
        <f t="shared" si="82"/>
        <v>9</v>
      </c>
      <c r="M329" s="36" t="str">
        <f t="shared" si="79"/>
        <v/>
      </c>
      <c r="N329" s="42">
        <f t="shared" si="80"/>
        <v>5.878510777269759E-3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1</v>
      </c>
      <c r="E332" s="35">
        <v>2</v>
      </c>
      <c r="F332" s="35">
        <v>0</v>
      </c>
      <c r="G332" s="36" t="str">
        <f t="shared" si="75"/>
        <v/>
      </c>
      <c r="H332" s="36">
        <f t="shared" si="76"/>
        <v>6.5316786414108428E-4</v>
      </c>
      <c r="I332" s="36">
        <f t="shared" si="77"/>
        <v>2.0725388601036268E-3</v>
      </c>
      <c r="J332" s="36" t="str">
        <f t="shared" si="78"/>
        <v/>
      </c>
      <c r="K332" s="36">
        <f t="shared" si="81"/>
        <v>1</v>
      </c>
      <c r="L332" s="36">
        <f t="shared" si="82"/>
        <v>-1</v>
      </c>
      <c r="M332" s="36" t="str">
        <f t="shared" si="79"/>
        <v/>
      </c>
      <c r="N332" s="42">
        <f t="shared" si="80"/>
        <v>-6.5316786414108428E-4</v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>
        <v>1</v>
      </c>
      <c r="F333" s="35">
        <v>0</v>
      </c>
      <c r="G333" s="36" t="str">
        <f t="shared" si="75"/>
        <v/>
      </c>
      <c r="H333" s="36" t="str">
        <f t="shared" si="76"/>
        <v/>
      </c>
      <c r="I333" s="36">
        <f t="shared" si="77"/>
        <v>1.0362694300518134E-3</v>
      </c>
      <c r="J333" s="36" t="str">
        <f t="shared" si="78"/>
        <v/>
      </c>
      <c r="K333" s="36">
        <f t="shared" si="81"/>
        <v>1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1</v>
      </c>
      <c r="E334" s="35"/>
      <c r="F334" s="35"/>
      <c r="G334" s="36" t="str">
        <f t="shared" si="75"/>
        <v/>
      </c>
      <c r="H334" s="36">
        <f t="shared" si="76"/>
        <v>6.5316786414108428E-4</v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>
        <f t="shared" si="82"/>
        <v>-1</v>
      </c>
      <c r="M334" s="36" t="str">
        <f t="shared" si="79"/>
        <v/>
      </c>
      <c r="N334" s="42">
        <f t="shared" si="80"/>
        <v>-6.5316786414108428E-4</v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>
        <v>0</v>
      </c>
      <c r="F336" s="35">
        <v>2</v>
      </c>
      <c r="G336" s="36" t="str">
        <f t="shared" si="75"/>
        <v/>
      </c>
      <c r="H336" s="36">
        <f t="shared" si="76"/>
        <v>6.5316786414108428E-4</v>
      </c>
      <c r="I336" s="36" t="str">
        <f t="shared" si="77"/>
        <v/>
      </c>
      <c r="J336" s="36">
        <f t="shared" si="78"/>
        <v>2E-3</v>
      </c>
      <c r="K336" s="36" t="str">
        <f t="shared" si="81"/>
        <v xml:space="preserve"> </v>
      </c>
      <c r="L336" s="36">
        <f t="shared" si="82"/>
        <v>1</v>
      </c>
      <c r="M336" s="36" t="str">
        <f t="shared" si="79"/>
        <v/>
      </c>
      <c r="N336" s="42">
        <f t="shared" si="80"/>
        <v>6.5316786414108428E-4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6</v>
      </c>
      <c r="E338" s="35">
        <v>0</v>
      </c>
      <c r="F338" s="35">
        <v>9</v>
      </c>
      <c r="G338" s="36" t="str">
        <f t="shared" si="75"/>
        <v/>
      </c>
      <c r="H338" s="36">
        <f t="shared" si="76"/>
        <v>3.9190071848465057E-3</v>
      </c>
      <c r="I338" s="36" t="str">
        <f t="shared" si="77"/>
        <v/>
      </c>
      <c r="J338" s="36">
        <f t="shared" si="78"/>
        <v>8.9999999999999993E-3</v>
      </c>
      <c r="K338" s="36" t="str">
        <f t="shared" si="81"/>
        <v xml:space="preserve"> </v>
      </c>
      <c r="L338" s="36">
        <f t="shared" si="82"/>
        <v>0.5</v>
      </c>
      <c r="M338" s="36" t="str">
        <f t="shared" si="79"/>
        <v/>
      </c>
      <c r="N338" s="42">
        <f t="shared" si="80"/>
        <v>1.9595035924232528E-3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>
        <v>0</v>
      </c>
      <c r="F342" s="35">
        <v>1</v>
      </c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>
        <f t="shared" si="78"/>
        <v>1E-3</v>
      </c>
      <c r="K342" s="36" t="str">
        <f t="shared" si="81"/>
        <v xml:space="preserve"> </v>
      </c>
      <c r="L342" s="36">
        <f t="shared" si="82"/>
        <v>1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1</v>
      </c>
      <c r="D343" s="35">
        <v>0</v>
      </c>
      <c r="E343" s="35">
        <v>0</v>
      </c>
      <c r="F343" s="35">
        <v>3</v>
      </c>
      <c r="G343" s="36">
        <f t="shared" si="75"/>
        <v>5.4200542005420054E-4</v>
      </c>
      <c r="H343" s="36" t="str">
        <f t="shared" si="76"/>
        <v/>
      </c>
      <c r="I343" s="36" t="str">
        <f t="shared" si="77"/>
        <v/>
      </c>
      <c r="J343" s="36">
        <f t="shared" si="78"/>
        <v>3.0000000000000001E-3</v>
      </c>
      <c r="K343" s="36">
        <f t="shared" si="81"/>
        <v>-1</v>
      </c>
      <c r="L343" s="36">
        <f t="shared" si="82"/>
        <v>1</v>
      </c>
      <c r="M343" s="36">
        <f t="shared" si="79"/>
        <v>-5.4200542005420054E-4</v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1</v>
      </c>
      <c r="D347" s="35">
        <v>0</v>
      </c>
      <c r="E347" s="35">
        <v>1</v>
      </c>
      <c r="F347" s="35">
        <v>3</v>
      </c>
      <c r="G347" s="36">
        <f t="shared" si="75"/>
        <v>5.4200542005420054E-4</v>
      </c>
      <c r="H347" s="36" t="str">
        <f t="shared" si="76"/>
        <v/>
      </c>
      <c r="I347" s="36">
        <f t="shared" si="77"/>
        <v>1.0362694300518134E-3</v>
      </c>
      <c r="J347" s="36">
        <f t="shared" si="78"/>
        <v>3.0000000000000001E-3</v>
      </c>
      <c r="K347" s="36">
        <f t="shared" si="81"/>
        <v>0</v>
      </c>
      <c r="L347" s="36">
        <f t="shared" si="82"/>
        <v>1</v>
      </c>
      <c r="M347" s="36">
        <f t="shared" si="79"/>
        <v>0</v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>
        <v>1</v>
      </c>
      <c r="F352" s="35">
        <v>0</v>
      </c>
      <c r="G352" s="36" t="str">
        <f t="shared" si="83"/>
        <v/>
      </c>
      <c r="H352" s="36" t="str">
        <f t="shared" si="84"/>
        <v/>
      </c>
      <c r="I352" s="36">
        <f t="shared" si="85"/>
        <v>1.0362694300518134E-3</v>
      </c>
      <c r="J352" s="36" t="str">
        <f t="shared" si="86"/>
        <v/>
      </c>
      <c r="K352" s="36">
        <f t="shared" si="89"/>
        <v>1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1</v>
      </c>
      <c r="E353" s="35">
        <v>0</v>
      </c>
      <c r="F353" s="35">
        <v>3</v>
      </c>
      <c r="G353" s="36" t="str">
        <f t="shared" si="83"/>
        <v/>
      </c>
      <c r="H353" s="36">
        <f t="shared" si="84"/>
        <v>6.5316786414108428E-4</v>
      </c>
      <c r="I353" s="36" t="str">
        <f t="shared" si="85"/>
        <v/>
      </c>
      <c r="J353" s="36">
        <f t="shared" si="86"/>
        <v>3.0000000000000001E-3</v>
      </c>
      <c r="K353" s="36" t="str">
        <f t="shared" si="89"/>
        <v xml:space="preserve"> </v>
      </c>
      <c r="L353" s="36">
        <f t="shared" si="90"/>
        <v>2</v>
      </c>
      <c r="M353" s="36" t="str">
        <f t="shared" si="87"/>
        <v/>
      </c>
      <c r="N353" s="42">
        <f t="shared" si="88"/>
        <v>1.3063357282821686E-3</v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>
        <v>2</v>
      </c>
      <c r="F358" s="35">
        <v>1</v>
      </c>
      <c r="G358" s="36" t="str">
        <f t="shared" si="83"/>
        <v/>
      </c>
      <c r="H358" s="36" t="str">
        <f t="shared" si="84"/>
        <v/>
      </c>
      <c r="I358" s="36">
        <f t="shared" si="85"/>
        <v>2.0725388601036268E-3</v>
      </c>
      <c r="J358" s="36">
        <f t="shared" si="86"/>
        <v>1E-3</v>
      </c>
      <c r="K358" s="36">
        <f t="shared" si="89"/>
        <v>1</v>
      </c>
      <c r="L358" s="36">
        <f t="shared" si="90"/>
        <v>1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>
        <v>4</v>
      </c>
      <c r="F359" s="35">
        <v>3</v>
      </c>
      <c r="G359" s="36" t="str">
        <f t="shared" si="83"/>
        <v/>
      </c>
      <c r="H359" s="36" t="str">
        <f t="shared" si="84"/>
        <v/>
      </c>
      <c r="I359" s="36">
        <f t="shared" si="85"/>
        <v>4.1450777202072537E-3</v>
      </c>
      <c r="J359" s="36">
        <f t="shared" si="86"/>
        <v>3.0000000000000001E-3</v>
      </c>
      <c r="K359" s="36">
        <f t="shared" si="89"/>
        <v>1</v>
      </c>
      <c r="L359" s="36">
        <f t="shared" si="90"/>
        <v>1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>
        <v>0</v>
      </c>
      <c r="F360" s="35">
        <v>1</v>
      </c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>
        <f t="shared" si="86"/>
        <v>1E-3</v>
      </c>
      <c r="K360" s="36" t="str">
        <f t="shared" si="89"/>
        <v xml:space="preserve"> </v>
      </c>
      <c r="L360" s="36">
        <f t="shared" si="90"/>
        <v>1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6</v>
      </c>
      <c r="E361" s="35">
        <v>1</v>
      </c>
      <c r="F361" s="35">
        <v>0</v>
      </c>
      <c r="G361" s="36" t="str">
        <f t="shared" si="83"/>
        <v/>
      </c>
      <c r="H361" s="36">
        <f t="shared" si="84"/>
        <v>3.9190071848465057E-3</v>
      </c>
      <c r="I361" s="36">
        <f t="shared" si="85"/>
        <v>1.0362694300518134E-3</v>
      </c>
      <c r="J361" s="36" t="str">
        <f t="shared" si="86"/>
        <v/>
      </c>
      <c r="K361" s="36">
        <f t="shared" si="89"/>
        <v>1</v>
      </c>
      <c r="L361" s="36">
        <f t="shared" si="90"/>
        <v>-1</v>
      </c>
      <c r="M361" s="36" t="str">
        <f t="shared" si="87"/>
        <v/>
      </c>
      <c r="N361" s="42">
        <f t="shared" si="88"/>
        <v>-3.9190071848465057E-3</v>
      </c>
    </row>
    <row r="362" spans="1:14" x14ac:dyDescent="0.2">
      <c r="A362" s="28"/>
      <c r="B362" s="30" t="s">
        <v>337</v>
      </c>
      <c r="C362" s="41">
        <v>258</v>
      </c>
      <c r="D362" s="35">
        <v>236</v>
      </c>
      <c r="E362" s="35">
        <v>0</v>
      </c>
      <c r="F362" s="35">
        <v>1</v>
      </c>
      <c r="G362" s="36">
        <f t="shared" si="83"/>
        <v>0.13983739837398373</v>
      </c>
      <c r="H362" s="36">
        <f t="shared" si="84"/>
        <v>0.1541476159372959</v>
      </c>
      <c r="I362" s="36" t="str">
        <f t="shared" si="85"/>
        <v/>
      </c>
      <c r="J362" s="36">
        <f t="shared" si="86"/>
        <v>1E-3</v>
      </c>
      <c r="K362" s="36">
        <f t="shared" si="89"/>
        <v>-1</v>
      </c>
      <c r="L362" s="36">
        <f t="shared" si="90"/>
        <v>-0.99576271186440679</v>
      </c>
      <c r="M362" s="36">
        <f t="shared" si="87"/>
        <v>-0.13983739837398373</v>
      </c>
      <c r="N362" s="42">
        <f t="shared" si="88"/>
        <v>-0.15349444807315482</v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>
        <v>3</v>
      </c>
      <c r="F363" s="44">
        <v>3</v>
      </c>
      <c r="G363" s="45" t="str">
        <f t="shared" si="83"/>
        <v/>
      </c>
      <c r="H363" s="45" t="str">
        <f t="shared" si="84"/>
        <v/>
      </c>
      <c r="I363" s="45">
        <f t="shared" si="85"/>
        <v>3.1088082901554403E-3</v>
      </c>
      <c r="J363" s="45">
        <f t="shared" si="86"/>
        <v>3.0000000000000001E-3</v>
      </c>
      <c r="K363" s="45">
        <f t="shared" si="89"/>
        <v>1</v>
      </c>
      <c r="L363" s="45">
        <f t="shared" si="90"/>
        <v>1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3841</v>
      </c>
      <c r="D371" s="32">
        <f>SUM(D372:D604)</f>
        <v>3916</v>
      </c>
      <c r="E371" s="32">
        <f>SUM(E372:E604)</f>
        <v>3674</v>
      </c>
      <c r="F371" s="32">
        <f>SUM(F372:F604)</f>
        <v>3383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-4.3478260869565216E-2</v>
      </c>
      <c r="L371" s="34">
        <f>+IF(AND(D371=0,F371=0),"",IF(D371=0,1,IF(F371=0,-1,(F371-D371)/D371)))</f>
        <v>-0.1361082737487232</v>
      </c>
      <c r="M371" s="33">
        <f t="shared" ref="M371:M434" si="95">+IF(OR(AND(G371=""),(K371="")),"",G371*K371)</f>
        <v>-4.3478260869565216E-2</v>
      </c>
      <c r="N371" s="33">
        <f t="shared" ref="N371:N434" si="96">+IF(OR(AND(H371=""),(L371="")),"",H371*L371)</f>
        <v>-0.1361082737487232</v>
      </c>
    </row>
    <row r="372" spans="1:14" x14ac:dyDescent="0.2">
      <c r="A372" s="28"/>
      <c r="B372" s="29" t="s">
        <v>339</v>
      </c>
      <c r="C372" s="37">
        <v>20</v>
      </c>
      <c r="D372" s="38">
        <v>11</v>
      </c>
      <c r="E372" s="38">
        <v>8</v>
      </c>
      <c r="F372" s="38">
        <v>0</v>
      </c>
      <c r="G372" s="39">
        <f t="shared" si="91"/>
        <v>5.2069773496485287E-3</v>
      </c>
      <c r="H372" s="39">
        <f t="shared" si="92"/>
        <v>2.8089887640449437E-3</v>
      </c>
      <c r="I372" s="39">
        <f t="shared" si="93"/>
        <v>2.1774632553075669E-3</v>
      </c>
      <c r="J372" s="39" t="str">
        <f t="shared" si="94"/>
        <v/>
      </c>
      <c r="K372" s="39">
        <f t="shared" ref="K372:K435" si="97">+IF(AND(C372=0,E372=0)," ",IF(C372=0,1,IF(E372=0,-1,(E372-C372)/C372)))</f>
        <v>-0.6</v>
      </c>
      <c r="L372" s="39">
        <f t="shared" ref="L372:L435" si="98">+IF(AND(D372=0,F372=0)," ",IF(D372=0,1,IF(F372=0,-1,(F372-D372)/D372)))</f>
        <v>-1</v>
      </c>
      <c r="M372" s="39">
        <f t="shared" si="95"/>
        <v>-3.1241864097891173E-3</v>
      </c>
      <c r="N372" s="40">
        <f t="shared" si="96"/>
        <v>-2.8089887640449437E-3</v>
      </c>
    </row>
    <row r="373" spans="1:14" x14ac:dyDescent="0.2">
      <c r="A373" s="28"/>
      <c r="B373" s="30" t="s">
        <v>340</v>
      </c>
      <c r="C373" s="41">
        <v>4</v>
      </c>
      <c r="D373" s="35">
        <v>2</v>
      </c>
      <c r="E373" s="35">
        <v>22</v>
      </c>
      <c r="F373" s="35">
        <v>3</v>
      </c>
      <c r="G373" s="36">
        <f t="shared" si="91"/>
        <v>1.0413954699297059E-3</v>
      </c>
      <c r="H373" s="36">
        <f t="shared" si="92"/>
        <v>5.1072522982635344E-4</v>
      </c>
      <c r="I373" s="36">
        <f t="shared" si="93"/>
        <v>5.9880239520958087E-3</v>
      </c>
      <c r="J373" s="36">
        <f t="shared" si="94"/>
        <v>8.8678687555424182E-4</v>
      </c>
      <c r="K373" s="36">
        <f t="shared" si="97"/>
        <v>4.5</v>
      </c>
      <c r="L373" s="36">
        <f t="shared" si="98"/>
        <v>0.5</v>
      </c>
      <c r="M373" s="36">
        <f t="shared" si="95"/>
        <v>4.686279614683677E-3</v>
      </c>
      <c r="N373" s="42">
        <f t="shared" si="96"/>
        <v>2.5536261491317672E-4</v>
      </c>
    </row>
    <row r="374" spans="1:14" x14ac:dyDescent="0.2">
      <c r="A374" s="28"/>
      <c r="B374" s="30" t="s">
        <v>341</v>
      </c>
      <c r="C374" s="41">
        <v>126</v>
      </c>
      <c r="D374" s="35">
        <v>88</v>
      </c>
      <c r="E374" s="35">
        <v>73</v>
      </c>
      <c r="F374" s="35">
        <v>76</v>
      </c>
      <c r="G374" s="36">
        <f t="shared" si="91"/>
        <v>3.2803957302785736E-2</v>
      </c>
      <c r="H374" s="36">
        <f t="shared" si="92"/>
        <v>2.247191011235955E-2</v>
      </c>
      <c r="I374" s="36">
        <f t="shared" si="93"/>
        <v>1.9869352204681546E-2</v>
      </c>
      <c r="J374" s="36">
        <f t="shared" si="94"/>
        <v>2.2465267514040793E-2</v>
      </c>
      <c r="K374" s="36">
        <f t="shared" si="97"/>
        <v>-0.42063492063492064</v>
      </c>
      <c r="L374" s="36">
        <f t="shared" si="98"/>
        <v>-0.13636363636363635</v>
      </c>
      <c r="M374" s="36">
        <f t="shared" si="95"/>
        <v>-1.3798489976568603E-2</v>
      </c>
      <c r="N374" s="42">
        <f t="shared" si="96"/>
        <v>-3.0643513789581204E-3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16</v>
      </c>
      <c r="D377" s="35">
        <v>19</v>
      </c>
      <c r="E377" s="35">
        <v>30</v>
      </c>
      <c r="F377" s="35">
        <v>25</v>
      </c>
      <c r="G377" s="36">
        <f t="shared" si="91"/>
        <v>4.1655818797188236E-3</v>
      </c>
      <c r="H377" s="36">
        <f t="shared" si="92"/>
        <v>4.8518896833503579E-3</v>
      </c>
      <c r="I377" s="36">
        <f t="shared" si="93"/>
        <v>8.1654872074033748E-3</v>
      </c>
      <c r="J377" s="36">
        <f t="shared" si="94"/>
        <v>7.3898906296186815E-3</v>
      </c>
      <c r="K377" s="36">
        <f t="shared" si="97"/>
        <v>0.875</v>
      </c>
      <c r="L377" s="36">
        <f t="shared" si="98"/>
        <v>0.31578947368421051</v>
      </c>
      <c r="M377" s="36">
        <f t="shared" si="95"/>
        <v>3.6448841447539707E-3</v>
      </c>
      <c r="N377" s="42">
        <f t="shared" si="96"/>
        <v>1.5321756894790604E-3</v>
      </c>
    </row>
    <row r="378" spans="1:14" x14ac:dyDescent="0.2">
      <c r="A378" s="28"/>
      <c r="B378" s="30" t="s">
        <v>345</v>
      </c>
      <c r="C378" s="41">
        <v>20</v>
      </c>
      <c r="D378" s="35">
        <v>8</v>
      </c>
      <c r="E378" s="35">
        <v>2</v>
      </c>
      <c r="F378" s="35">
        <v>2</v>
      </c>
      <c r="G378" s="36">
        <f t="shared" si="91"/>
        <v>5.2069773496485287E-3</v>
      </c>
      <c r="H378" s="36">
        <f t="shared" si="92"/>
        <v>2.0429009193054137E-3</v>
      </c>
      <c r="I378" s="36">
        <f t="shared" si="93"/>
        <v>5.4436581382689172E-4</v>
      </c>
      <c r="J378" s="36">
        <f t="shared" si="94"/>
        <v>5.9119125036949458E-4</v>
      </c>
      <c r="K378" s="36">
        <f t="shared" si="97"/>
        <v>-0.9</v>
      </c>
      <c r="L378" s="36">
        <f t="shared" si="98"/>
        <v>-0.75</v>
      </c>
      <c r="M378" s="36">
        <f t="shared" si="95"/>
        <v>-4.6862796146836761E-3</v>
      </c>
      <c r="N378" s="42">
        <f t="shared" si="96"/>
        <v>-1.5321756894790604E-3</v>
      </c>
    </row>
    <row r="379" spans="1:14" x14ac:dyDescent="0.2">
      <c r="A379" s="28"/>
      <c r="B379" s="30" t="s">
        <v>346</v>
      </c>
      <c r="C379" s="41">
        <v>4</v>
      </c>
      <c r="D379" s="35">
        <v>1</v>
      </c>
      <c r="E379" s="35">
        <v>2</v>
      </c>
      <c r="F379" s="35">
        <v>0</v>
      </c>
      <c r="G379" s="36">
        <f t="shared" si="91"/>
        <v>1.0413954699297059E-3</v>
      </c>
      <c r="H379" s="36">
        <f t="shared" si="92"/>
        <v>2.5536261491317672E-4</v>
      </c>
      <c r="I379" s="36">
        <f t="shared" si="93"/>
        <v>5.4436581382689172E-4</v>
      </c>
      <c r="J379" s="36" t="str">
        <f t="shared" si="94"/>
        <v/>
      </c>
      <c r="K379" s="36">
        <f t="shared" si="97"/>
        <v>-0.5</v>
      </c>
      <c r="L379" s="36">
        <f t="shared" si="98"/>
        <v>-1</v>
      </c>
      <c r="M379" s="36">
        <f t="shared" si="95"/>
        <v>-5.2069773496485295E-4</v>
      </c>
      <c r="N379" s="42">
        <f t="shared" si="96"/>
        <v>-2.5536261491317672E-4</v>
      </c>
    </row>
    <row r="380" spans="1:14" x14ac:dyDescent="0.2">
      <c r="A380" s="28"/>
      <c r="B380" s="30" t="s">
        <v>347</v>
      </c>
      <c r="C380" s="41">
        <v>40</v>
      </c>
      <c r="D380" s="35">
        <v>17</v>
      </c>
      <c r="E380" s="35">
        <v>4</v>
      </c>
      <c r="F380" s="35">
        <v>2</v>
      </c>
      <c r="G380" s="36">
        <f t="shared" si="91"/>
        <v>1.0413954699297057E-2</v>
      </c>
      <c r="H380" s="36">
        <f t="shared" si="92"/>
        <v>4.3411644535240037E-3</v>
      </c>
      <c r="I380" s="36">
        <f t="shared" si="93"/>
        <v>1.0887316276537834E-3</v>
      </c>
      <c r="J380" s="36">
        <f t="shared" si="94"/>
        <v>5.9119125036949458E-4</v>
      </c>
      <c r="K380" s="36">
        <f t="shared" si="97"/>
        <v>-0.9</v>
      </c>
      <c r="L380" s="36">
        <f t="shared" si="98"/>
        <v>-0.88235294117647056</v>
      </c>
      <c r="M380" s="36">
        <f t="shared" si="95"/>
        <v>-9.3725592293673523E-3</v>
      </c>
      <c r="N380" s="42">
        <f t="shared" si="96"/>
        <v>-3.8304392236976504E-3</v>
      </c>
    </row>
    <row r="381" spans="1:14" x14ac:dyDescent="0.2">
      <c r="A381" s="28"/>
      <c r="B381" s="30" t="s">
        <v>348</v>
      </c>
      <c r="C381" s="41">
        <v>0</v>
      </c>
      <c r="D381" s="35">
        <v>1</v>
      </c>
      <c r="E381" s="35">
        <v>3</v>
      </c>
      <c r="F381" s="35">
        <v>1</v>
      </c>
      <c r="G381" s="36" t="str">
        <f t="shared" si="91"/>
        <v/>
      </c>
      <c r="H381" s="36">
        <f t="shared" si="92"/>
        <v>2.5536261491317672E-4</v>
      </c>
      <c r="I381" s="36">
        <f t="shared" si="93"/>
        <v>8.1654872074033748E-4</v>
      </c>
      <c r="J381" s="36">
        <f t="shared" si="94"/>
        <v>2.9559562518474729E-4</v>
      </c>
      <c r="K381" s="36">
        <f t="shared" si="97"/>
        <v>1</v>
      </c>
      <c r="L381" s="36">
        <f t="shared" si="98"/>
        <v>0</v>
      </c>
      <c r="M381" s="36" t="str">
        <f t="shared" si="95"/>
        <v/>
      </c>
      <c r="N381" s="42">
        <f t="shared" si="96"/>
        <v>0</v>
      </c>
    </row>
    <row r="382" spans="1:14" x14ac:dyDescent="0.2">
      <c r="A382" s="28"/>
      <c r="B382" s="30" t="s">
        <v>349</v>
      </c>
      <c r="C382" s="41">
        <v>0</v>
      </c>
      <c r="D382" s="35">
        <v>1</v>
      </c>
      <c r="E382" s="35"/>
      <c r="F382" s="35"/>
      <c r="G382" s="36" t="str">
        <f t="shared" si="91"/>
        <v/>
      </c>
      <c r="H382" s="36">
        <f t="shared" si="92"/>
        <v>2.5536261491317672E-4</v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>
        <f t="shared" si="98"/>
        <v>-1</v>
      </c>
      <c r="M382" s="36" t="str">
        <f t="shared" si="95"/>
        <v/>
      </c>
      <c r="N382" s="42">
        <f t="shared" si="96"/>
        <v>-2.5536261491317672E-4</v>
      </c>
    </row>
    <row r="383" spans="1:14" x14ac:dyDescent="0.2">
      <c r="A383" s="28"/>
      <c r="B383" s="30" t="s">
        <v>350</v>
      </c>
      <c r="C383" s="41">
        <v>241</v>
      </c>
      <c r="D383" s="35">
        <v>288</v>
      </c>
      <c r="E383" s="35">
        <v>181</v>
      </c>
      <c r="F383" s="35">
        <v>172</v>
      </c>
      <c r="G383" s="36">
        <f t="shared" si="91"/>
        <v>6.2744077063264778E-2</v>
      </c>
      <c r="H383" s="36">
        <f t="shared" si="92"/>
        <v>7.3544433094994893E-2</v>
      </c>
      <c r="I383" s="36">
        <f t="shared" si="93"/>
        <v>4.9265106151333699E-2</v>
      </c>
      <c r="J383" s="36">
        <f t="shared" si="94"/>
        <v>5.0842447531776531E-2</v>
      </c>
      <c r="K383" s="36">
        <f t="shared" si="97"/>
        <v>-0.24896265560165975</v>
      </c>
      <c r="L383" s="36">
        <f t="shared" si="98"/>
        <v>-0.40277777777777779</v>
      </c>
      <c r="M383" s="36">
        <f t="shared" si="95"/>
        <v>-1.5620932048945588E-2</v>
      </c>
      <c r="N383" s="42">
        <f t="shared" si="96"/>
        <v>-2.9622063329928498E-2</v>
      </c>
    </row>
    <row r="384" spans="1:14" x14ac:dyDescent="0.2">
      <c r="A384" s="28"/>
      <c r="B384" s="30" t="s">
        <v>351</v>
      </c>
      <c r="C384" s="41">
        <v>26</v>
      </c>
      <c r="D384" s="35">
        <v>8</v>
      </c>
      <c r="E384" s="35">
        <v>19</v>
      </c>
      <c r="F384" s="35">
        <v>12</v>
      </c>
      <c r="G384" s="36">
        <f t="shared" si="91"/>
        <v>6.769070554543088E-3</v>
      </c>
      <c r="H384" s="36">
        <f t="shared" si="92"/>
        <v>2.0429009193054137E-3</v>
      </c>
      <c r="I384" s="36">
        <f t="shared" si="93"/>
        <v>5.1714752313554713E-3</v>
      </c>
      <c r="J384" s="36">
        <f t="shared" si="94"/>
        <v>3.5471475022169673E-3</v>
      </c>
      <c r="K384" s="36">
        <f t="shared" si="97"/>
        <v>-0.26923076923076922</v>
      </c>
      <c r="L384" s="36">
        <f t="shared" si="98"/>
        <v>0.5</v>
      </c>
      <c r="M384" s="36">
        <f t="shared" si="95"/>
        <v>-1.8224420723769851E-3</v>
      </c>
      <c r="N384" s="42">
        <f t="shared" si="96"/>
        <v>1.0214504596527069E-3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24</v>
      </c>
      <c r="D386" s="35">
        <v>36</v>
      </c>
      <c r="E386" s="35">
        <v>29</v>
      </c>
      <c r="F386" s="35">
        <v>25</v>
      </c>
      <c r="G386" s="36">
        <f t="shared" si="91"/>
        <v>6.2483728195782346E-3</v>
      </c>
      <c r="H386" s="36">
        <f t="shared" si="92"/>
        <v>9.1930541368743617E-3</v>
      </c>
      <c r="I386" s="36">
        <f t="shared" si="93"/>
        <v>7.8933043004899284E-3</v>
      </c>
      <c r="J386" s="36">
        <f t="shared" si="94"/>
        <v>7.3898906296186815E-3</v>
      </c>
      <c r="K386" s="36">
        <f t="shared" si="97"/>
        <v>0.20833333333333334</v>
      </c>
      <c r="L386" s="36">
        <f t="shared" si="98"/>
        <v>-0.30555555555555558</v>
      </c>
      <c r="M386" s="36">
        <f t="shared" si="95"/>
        <v>1.3017443374121322E-3</v>
      </c>
      <c r="N386" s="42">
        <f t="shared" si="96"/>
        <v>-2.8089887640449442E-3</v>
      </c>
    </row>
    <row r="387" spans="1:14" x14ac:dyDescent="0.2">
      <c r="A387" s="28"/>
      <c r="B387" s="30" t="s">
        <v>354</v>
      </c>
      <c r="C387" s="41">
        <v>83</v>
      </c>
      <c r="D387" s="35">
        <v>39</v>
      </c>
      <c r="E387" s="35">
        <v>6</v>
      </c>
      <c r="F387" s="35">
        <v>7</v>
      </c>
      <c r="G387" s="36">
        <f t="shared" si="91"/>
        <v>2.1608956001041395E-2</v>
      </c>
      <c r="H387" s="36">
        <f t="shared" si="92"/>
        <v>9.9591419816138921E-3</v>
      </c>
      <c r="I387" s="36">
        <f t="shared" si="93"/>
        <v>1.633097441480675E-3</v>
      </c>
      <c r="J387" s="36">
        <f t="shared" si="94"/>
        <v>2.069169376293231E-3</v>
      </c>
      <c r="K387" s="36">
        <f t="shared" si="97"/>
        <v>-0.92771084337349397</v>
      </c>
      <c r="L387" s="36">
        <f t="shared" si="98"/>
        <v>-0.82051282051282048</v>
      </c>
      <c r="M387" s="36">
        <f t="shared" si="95"/>
        <v>-2.0046862796146835E-2</v>
      </c>
      <c r="N387" s="42">
        <f t="shared" si="96"/>
        <v>-8.171603677221655E-3</v>
      </c>
    </row>
    <row r="388" spans="1:14" x14ac:dyDescent="0.2">
      <c r="A388" s="28"/>
      <c r="B388" s="30" t="s">
        <v>355</v>
      </c>
      <c r="C388" s="41">
        <v>1</v>
      </c>
      <c r="D388" s="35">
        <v>1</v>
      </c>
      <c r="E388" s="35">
        <v>2</v>
      </c>
      <c r="F388" s="35">
        <v>1</v>
      </c>
      <c r="G388" s="36">
        <f t="shared" si="91"/>
        <v>2.6034886748242648E-4</v>
      </c>
      <c r="H388" s="36">
        <f t="shared" si="92"/>
        <v>2.5536261491317672E-4</v>
      </c>
      <c r="I388" s="36">
        <f t="shared" si="93"/>
        <v>5.4436581382689172E-4</v>
      </c>
      <c r="J388" s="36">
        <f t="shared" si="94"/>
        <v>2.9559562518474729E-4</v>
      </c>
      <c r="K388" s="36">
        <f t="shared" si="97"/>
        <v>1</v>
      </c>
      <c r="L388" s="36">
        <f t="shared" si="98"/>
        <v>0</v>
      </c>
      <c r="M388" s="36">
        <f t="shared" si="95"/>
        <v>2.6034886748242648E-4</v>
      </c>
      <c r="N388" s="42">
        <f t="shared" si="96"/>
        <v>0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>
        <v>7</v>
      </c>
      <c r="F389" s="35">
        <v>10</v>
      </c>
      <c r="G389" s="36" t="str">
        <f t="shared" si="91"/>
        <v/>
      </c>
      <c r="H389" s="36" t="str">
        <f t="shared" si="92"/>
        <v/>
      </c>
      <c r="I389" s="36">
        <f t="shared" si="93"/>
        <v>1.9052803483941209E-3</v>
      </c>
      <c r="J389" s="36">
        <f t="shared" si="94"/>
        <v>2.9559562518474726E-3</v>
      </c>
      <c r="K389" s="36">
        <f t="shared" si="97"/>
        <v>1</v>
      </c>
      <c r="L389" s="36">
        <f t="shared" si="98"/>
        <v>1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1</v>
      </c>
      <c r="E390" s="35"/>
      <c r="F390" s="35"/>
      <c r="G390" s="36" t="str">
        <f t="shared" si="91"/>
        <v/>
      </c>
      <c r="H390" s="36">
        <f t="shared" si="92"/>
        <v>2.5536261491317672E-4</v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>
        <f t="shared" si="98"/>
        <v>-1</v>
      </c>
      <c r="M390" s="36" t="str">
        <f t="shared" si="95"/>
        <v/>
      </c>
      <c r="N390" s="42">
        <f t="shared" si="96"/>
        <v>-2.5536261491317672E-4</v>
      </c>
    </row>
    <row r="391" spans="1:14" x14ac:dyDescent="0.2">
      <c r="A391" s="28"/>
      <c r="B391" s="30" t="s">
        <v>358</v>
      </c>
      <c r="C391" s="41">
        <v>765</v>
      </c>
      <c r="D391" s="35">
        <v>824</v>
      </c>
      <c r="E391" s="35">
        <v>825</v>
      </c>
      <c r="F391" s="35">
        <v>509</v>
      </c>
      <c r="G391" s="36">
        <f t="shared" si="91"/>
        <v>0.19916688362405624</v>
      </c>
      <c r="H391" s="36">
        <f t="shared" si="92"/>
        <v>0.21041879468845762</v>
      </c>
      <c r="I391" s="36">
        <f t="shared" si="93"/>
        <v>0.22455089820359281</v>
      </c>
      <c r="J391" s="36">
        <f t="shared" si="94"/>
        <v>0.15045817321903635</v>
      </c>
      <c r="K391" s="36">
        <f t="shared" si="97"/>
        <v>7.8431372549019607E-2</v>
      </c>
      <c r="L391" s="36">
        <f t="shared" si="98"/>
        <v>-0.38228155339805825</v>
      </c>
      <c r="M391" s="36">
        <f t="shared" si="95"/>
        <v>1.5620932048945588E-2</v>
      </c>
      <c r="N391" s="42">
        <f t="shared" si="96"/>
        <v>-8.0439223697650664E-2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>
        <v>1</v>
      </c>
      <c r="F392" s="35">
        <v>0</v>
      </c>
      <c r="G392" s="36" t="str">
        <f t="shared" si="91"/>
        <v/>
      </c>
      <c r="H392" s="36" t="str">
        <f t="shared" si="92"/>
        <v/>
      </c>
      <c r="I392" s="36">
        <f t="shared" si="93"/>
        <v>2.7218290691344586E-4</v>
      </c>
      <c r="J392" s="36" t="str">
        <f t="shared" si="94"/>
        <v/>
      </c>
      <c r="K392" s="36">
        <f t="shared" si="97"/>
        <v>1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>
        <v>1</v>
      </c>
      <c r="F393" s="35">
        <v>0</v>
      </c>
      <c r="G393" s="36" t="str">
        <f t="shared" si="91"/>
        <v/>
      </c>
      <c r="H393" s="36" t="str">
        <f t="shared" si="92"/>
        <v/>
      </c>
      <c r="I393" s="36">
        <f t="shared" si="93"/>
        <v>2.7218290691344586E-4</v>
      </c>
      <c r="J393" s="36" t="str">
        <f t="shared" si="94"/>
        <v/>
      </c>
      <c r="K393" s="36">
        <f t="shared" si="97"/>
        <v>1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>
        <v>0</v>
      </c>
      <c r="F394" s="35">
        <v>7</v>
      </c>
      <c r="G394" s="36" t="str">
        <f t="shared" si="91"/>
        <v/>
      </c>
      <c r="H394" s="36">
        <f t="shared" si="92"/>
        <v>2.5536261491317672E-4</v>
      </c>
      <c r="I394" s="36" t="str">
        <f t="shared" si="93"/>
        <v/>
      </c>
      <c r="J394" s="36">
        <f t="shared" si="94"/>
        <v>2.069169376293231E-3</v>
      </c>
      <c r="K394" s="36" t="str">
        <f t="shared" si="97"/>
        <v xml:space="preserve"> </v>
      </c>
      <c r="L394" s="36">
        <f t="shared" si="98"/>
        <v>6</v>
      </c>
      <c r="M394" s="36" t="str">
        <f t="shared" si="95"/>
        <v/>
      </c>
      <c r="N394" s="42">
        <f t="shared" si="96"/>
        <v>1.5321756894790604E-3</v>
      </c>
    </row>
    <row r="395" spans="1:14" x14ac:dyDescent="0.2">
      <c r="A395" s="28"/>
      <c r="B395" s="30" t="s">
        <v>362</v>
      </c>
      <c r="C395" s="41">
        <v>56</v>
      </c>
      <c r="D395" s="35">
        <v>199</v>
      </c>
      <c r="E395" s="35">
        <v>273</v>
      </c>
      <c r="F395" s="35">
        <v>465</v>
      </c>
      <c r="G395" s="36">
        <f t="shared" si="91"/>
        <v>1.4579536579015881E-2</v>
      </c>
      <c r="H395" s="36">
        <f t="shared" si="92"/>
        <v>5.0817160367722165E-2</v>
      </c>
      <c r="I395" s="36">
        <f t="shared" si="93"/>
        <v>7.4305933587370712E-2</v>
      </c>
      <c r="J395" s="36">
        <f t="shared" si="94"/>
        <v>0.13745196571090748</v>
      </c>
      <c r="K395" s="36">
        <f t="shared" si="97"/>
        <v>3.875</v>
      </c>
      <c r="L395" s="36">
        <f t="shared" si="98"/>
        <v>1.3366834170854272</v>
      </c>
      <c r="M395" s="36">
        <f t="shared" si="95"/>
        <v>5.6495704243686537E-2</v>
      </c>
      <c r="N395" s="42">
        <f t="shared" si="96"/>
        <v>6.7926455566905006E-2</v>
      </c>
    </row>
    <row r="396" spans="1:14" x14ac:dyDescent="0.2">
      <c r="A396" s="28"/>
      <c r="B396" s="30" t="s">
        <v>363</v>
      </c>
      <c r="C396" s="41">
        <v>0</v>
      </c>
      <c r="D396" s="35">
        <v>1</v>
      </c>
      <c r="E396" s="35">
        <v>6</v>
      </c>
      <c r="F396" s="35">
        <v>3</v>
      </c>
      <c r="G396" s="36" t="str">
        <f t="shared" si="91"/>
        <v/>
      </c>
      <c r="H396" s="36">
        <f t="shared" si="92"/>
        <v>2.5536261491317672E-4</v>
      </c>
      <c r="I396" s="36">
        <f t="shared" si="93"/>
        <v>1.633097441480675E-3</v>
      </c>
      <c r="J396" s="36">
        <f t="shared" si="94"/>
        <v>8.8678687555424182E-4</v>
      </c>
      <c r="K396" s="36">
        <f t="shared" si="97"/>
        <v>1</v>
      </c>
      <c r="L396" s="36">
        <f t="shared" si="98"/>
        <v>2</v>
      </c>
      <c r="M396" s="36" t="str">
        <f t="shared" si="95"/>
        <v/>
      </c>
      <c r="N396" s="42">
        <f t="shared" si="96"/>
        <v>5.1072522982635344E-4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>
        <v>0</v>
      </c>
      <c r="F397" s="35">
        <v>1</v>
      </c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>
        <f t="shared" si="94"/>
        <v>2.9559562518474729E-4</v>
      </c>
      <c r="K397" s="36" t="str">
        <f t="shared" si="97"/>
        <v xml:space="preserve"> </v>
      </c>
      <c r="L397" s="36">
        <f t="shared" si="98"/>
        <v>1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3</v>
      </c>
      <c r="D399" s="35">
        <v>0</v>
      </c>
      <c r="E399" s="35"/>
      <c r="F399" s="35"/>
      <c r="G399" s="36">
        <f t="shared" si="91"/>
        <v>7.8104660244727932E-4</v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>
        <f t="shared" si="97"/>
        <v>-1</v>
      </c>
      <c r="L399" s="36" t="str">
        <f t="shared" si="98"/>
        <v xml:space="preserve"> </v>
      </c>
      <c r="M399" s="36">
        <f t="shared" si="95"/>
        <v>-7.8104660244727932E-4</v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>
        <v>1</v>
      </c>
      <c r="F400" s="35">
        <v>2</v>
      </c>
      <c r="G400" s="36" t="str">
        <f t="shared" si="91"/>
        <v/>
      </c>
      <c r="H400" s="36" t="str">
        <f t="shared" si="92"/>
        <v/>
      </c>
      <c r="I400" s="36">
        <f t="shared" si="93"/>
        <v>2.7218290691344586E-4</v>
      </c>
      <c r="J400" s="36">
        <f t="shared" si="94"/>
        <v>5.9119125036949458E-4</v>
      </c>
      <c r="K400" s="36">
        <f t="shared" si="97"/>
        <v>1</v>
      </c>
      <c r="L400" s="36">
        <f t="shared" si="98"/>
        <v>1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22</v>
      </c>
      <c r="D401" s="35">
        <v>27</v>
      </c>
      <c r="E401" s="35">
        <v>4</v>
      </c>
      <c r="F401" s="35">
        <v>2</v>
      </c>
      <c r="G401" s="36">
        <f t="shared" si="91"/>
        <v>5.7276750846133821E-3</v>
      </c>
      <c r="H401" s="36">
        <f t="shared" si="92"/>
        <v>6.8947906026557712E-3</v>
      </c>
      <c r="I401" s="36">
        <f t="shared" si="93"/>
        <v>1.0887316276537834E-3</v>
      </c>
      <c r="J401" s="36">
        <f t="shared" si="94"/>
        <v>5.9119125036949458E-4</v>
      </c>
      <c r="K401" s="36">
        <f t="shared" si="97"/>
        <v>-0.81818181818181823</v>
      </c>
      <c r="L401" s="36">
        <f t="shared" si="98"/>
        <v>-0.92592592592592593</v>
      </c>
      <c r="M401" s="36">
        <f t="shared" si="95"/>
        <v>-4.6862796146836761E-3</v>
      </c>
      <c r="N401" s="42">
        <f t="shared" si="96"/>
        <v>-6.3840653728294179E-3</v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>
        <v>0</v>
      </c>
      <c r="F402" s="35">
        <v>1</v>
      </c>
      <c r="G402" s="36" t="str">
        <f t="shared" si="91"/>
        <v/>
      </c>
      <c r="H402" s="36" t="str">
        <f t="shared" si="92"/>
        <v/>
      </c>
      <c r="I402" s="36" t="str">
        <f t="shared" si="93"/>
        <v/>
      </c>
      <c r="J402" s="36">
        <f t="shared" si="94"/>
        <v>2.9559562518474729E-4</v>
      </c>
      <c r="K402" s="36" t="str">
        <f t="shared" si="97"/>
        <v xml:space="preserve"> </v>
      </c>
      <c r="L402" s="36">
        <f t="shared" si="98"/>
        <v>1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>
        <v>0</v>
      </c>
      <c r="F404" s="35">
        <v>2</v>
      </c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>
        <f t="shared" si="94"/>
        <v>5.9119125036949458E-4</v>
      </c>
      <c r="K404" s="36" t="str">
        <f t="shared" si="97"/>
        <v xml:space="preserve"> </v>
      </c>
      <c r="L404" s="36">
        <f t="shared" si="98"/>
        <v>1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3</v>
      </c>
      <c r="D405" s="35">
        <v>3</v>
      </c>
      <c r="E405" s="35">
        <v>34</v>
      </c>
      <c r="F405" s="35">
        <v>16</v>
      </c>
      <c r="G405" s="36">
        <f t="shared" si="91"/>
        <v>7.8104660244727932E-4</v>
      </c>
      <c r="H405" s="36">
        <f t="shared" si="92"/>
        <v>7.660878447395301E-4</v>
      </c>
      <c r="I405" s="36">
        <f t="shared" si="93"/>
        <v>9.2542188350571587E-3</v>
      </c>
      <c r="J405" s="36">
        <f t="shared" si="94"/>
        <v>4.7295300029559567E-3</v>
      </c>
      <c r="K405" s="36">
        <f t="shared" si="97"/>
        <v>10.333333333333334</v>
      </c>
      <c r="L405" s="36">
        <f t="shared" si="98"/>
        <v>4.333333333333333</v>
      </c>
      <c r="M405" s="36">
        <f t="shared" si="95"/>
        <v>8.0708148919552206E-3</v>
      </c>
      <c r="N405" s="42">
        <f t="shared" si="96"/>
        <v>3.3197139938712971E-3</v>
      </c>
    </row>
    <row r="406" spans="1:14" x14ac:dyDescent="0.2">
      <c r="A406" s="28"/>
      <c r="B406" s="30" t="s">
        <v>373</v>
      </c>
      <c r="C406" s="41">
        <v>12</v>
      </c>
      <c r="D406" s="35">
        <v>4</v>
      </c>
      <c r="E406" s="35">
        <v>70</v>
      </c>
      <c r="F406" s="35">
        <v>22</v>
      </c>
      <c r="G406" s="36">
        <f t="shared" si="91"/>
        <v>3.1241864097891173E-3</v>
      </c>
      <c r="H406" s="36">
        <f t="shared" si="92"/>
        <v>1.0214504596527069E-3</v>
      </c>
      <c r="I406" s="36">
        <f t="shared" si="93"/>
        <v>1.905280348394121E-2</v>
      </c>
      <c r="J406" s="36">
        <f t="shared" si="94"/>
        <v>6.5031037540644399E-3</v>
      </c>
      <c r="K406" s="36">
        <f t="shared" si="97"/>
        <v>4.833333333333333</v>
      </c>
      <c r="L406" s="36">
        <f t="shared" si="98"/>
        <v>4.5</v>
      </c>
      <c r="M406" s="36">
        <f t="shared" si="95"/>
        <v>1.5100234313980733E-2</v>
      </c>
      <c r="N406" s="42">
        <f t="shared" si="96"/>
        <v>4.5965270684371808E-3</v>
      </c>
    </row>
    <row r="407" spans="1:14" x14ac:dyDescent="0.2">
      <c r="A407" s="28"/>
      <c r="B407" s="30" t="s">
        <v>374</v>
      </c>
      <c r="C407" s="41">
        <v>5</v>
      </c>
      <c r="D407" s="35">
        <v>0</v>
      </c>
      <c r="E407" s="35"/>
      <c r="F407" s="35"/>
      <c r="G407" s="36">
        <f t="shared" si="91"/>
        <v>1.3017443374121322E-3</v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>
        <f t="shared" si="97"/>
        <v>-1</v>
      </c>
      <c r="L407" s="36" t="str">
        <f t="shared" si="98"/>
        <v xml:space="preserve"> </v>
      </c>
      <c r="M407" s="36">
        <f t="shared" si="95"/>
        <v>-1.3017443374121322E-3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62</v>
      </c>
      <c r="D408" s="35">
        <v>18</v>
      </c>
      <c r="E408" s="35">
        <v>3</v>
      </c>
      <c r="F408" s="35">
        <v>2</v>
      </c>
      <c r="G408" s="36">
        <f t="shared" si="91"/>
        <v>1.6141629783910441E-2</v>
      </c>
      <c r="H408" s="36">
        <f t="shared" si="92"/>
        <v>4.5965270684371808E-3</v>
      </c>
      <c r="I408" s="36">
        <f t="shared" si="93"/>
        <v>8.1654872074033748E-4</v>
      </c>
      <c r="J408" s="36">
        <f t="shared" si="94"/>
        <v>5.9119125036949458E-4</v>
      </c>
      <c r="K408" s="36">
        <f t="shared" si="97"/>
        <v>-0.95161290322580649</v>
      </c>
      <c r="L408" s="36">
        <f t="shared" si="98"/>
        <v>-0.88888888888888884</v>
      </c>
      <c r="M408" s="36">
        <f t="shared" si="95"/>
        <v>-1.5360583181463163E-2</v>
      </c>
      <c r="N408" s="42">
        <f t="shared" si="96"/>
        <v>-4.0858018386108275E-3</v>
      </c>
    </row>
    <row r="409" spans="1:14" x14ac:dyDescent="0.2">
      <c r="A409" s="28"/>
      <c r="B409" s="30" t="s">
        <v>376</v>
      </c>
      <c r="C409" s="41">
        <v>1</v>
      </c>
      <c r="D409" s="35">
        <v>0</v>
      </c>
      <c r="E409" s="35">
        <v>2</v>
      </c>
      <c r="F409" s="35">
        <v>2</v>
      </c>
      <c r="G409" s="36">
        <f t="shared" si="91"/>
        <v>2.6034886748242648E-4</v>
      </c>
      <c r="H409" s="36" t="str">
        <f t="shared" si="92"/>
        <v/>
      </c>
      <c r="I409" s="36">
        <f t="shared" si="93"/>
        <v>5.4436581382689172E-4</v>
      </c>
      <c r="J409" s="36">
        <f t="shared" si="94"/>
        <v>5.9119125036949458E-4</v>
      </c>
      <c r="K409" s="36">
        <f t="shared" si="97"/>
        <v>1</v>
      </c>
      <c r="L409" s="36">
        <f t="shared" si="98"/>
        <v>1</v>
      </c>
      <c r="M409" s="36">
        <f t="shared" si="95"/>
        <v>2.6034886748242648E-4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8</v>
      </c>
      <c r="D410" s="35">
        <v>7</v>
      </c>
      <c r="E410" s="35">
        <v>3</v>
      </c>
      <c r="F410" s="35">
        <v>1</v>
      </c>
      <c r="G410" s="36">
        <f t="shared" si="91"/>
        <v>2.0827909398594118E-3</v>
      </c>
      <c r="H410" s="36">
        <f t="shared" si="92"/>
        <v>1.7875383043922371E-3</v>
      </c>
      <c r="I410" s="36">
        <f t="shared" si="93"/>
        <v>8.1654872074033748E-4</v>
      </c>
      <c r="J410" s="36">
        <f t="shared" si="94"/>
        <v>2.9559562518474729E-4</v>
      </c>
      <c r="K410" s="36">
        <f t="shared" si="97"/>
        <v>-0.625</v>
      </c>
      <c r="L410" s="36">
        <f t="shared" si="98"/>
        <v>-0.8571428571428571</v>
      </c>
      <c r="M410" s="36">
        <f t="shared" si="95"/>
        <v>-1.3017443374121324E-3</v>
      </c>
      <c r="N410" s="42">
        <f t="shared" si="96"/>
        <v>-1.5321756894790602E-3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>
        <v>3</v>
      </c>
      <c r="F411" s="35">
        <v>1</v>
      </c>
      <c r="G411" s="36" t="str">
        <f t="shared" si="91"/>
        <v/>
      </c>
      <c r="H411" s="36" t="str">
        <f t="shared" si="92"/>
        <v/>
      </c>
      <c r="I411" s="36">
        <f t="shared" si="93"/>
        <v>8.1654872074033748E-4</v>
      </c>
      <c r="J411" s="36">
        <f t="shared" si="94"/>
        <v>2.9559562518474729E-4</v>
      </c>
      <c r="K411" s="36">
        <f t="shared" si="97"/>
        <v>1</v>
      </c>
      <c r="L411" s="36">
        <f t="shared" si="98"/>
        <v>1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1</v>
      </c>
      <c r="E412" s="35"/>
      <c r="F412" s="35"/>
      <c r="G412" s="36" t="str">
        <f t="shared" si="91"/>
        <v/>
      </c>
      <c r="H412" s="36">
        <f t="shared" si="92"/>
        <v>2.5536261491317672E-4</v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>
        <f t="shared" si="98"/>
        <v>-1</v>
      </c>
      <c r="M412" s="36" t="str">
        <f t="shared" si="95"/>
        <v/>
      </c>
      <c r="N412" s="42">
        <f t="shared" si="96"/>
        <v>-2.5536261491317672E-4</v>
      </c>
    </row>
    <row r="413" spans="1:14" x14ac:dyDescent="0.2">
      <c r="A413" s="28"/>
      <c r="B413" s="30" t="s">
        <v>380</v>
      </c>
      <c r="C413" s="41">
        <v>2</v>
      </c>
      <c r="D413" s="35">
        <v>1</v>
      </c>
      <c r="E413" s="35">
        <v>11</v>
      </c>
      <c r="F413" s="35">
        <v>8</v>
      </c>
      <c r="G413" s="36">
        <f t="shared" si="91"/>
        <v>5.2069773496485295E-4</v>
      </c>
      <c r="H413" s="36">
        <f t="shared" si="92"/>
        <v>2.5536261491317672E-4</v>
      </c>
      <c r="I413" s="36">
        <f t="shared" si="93"/>
        <v>2.9940119760479044E-3</v>
      </c>
      <c r="J413" s="36">
        <f t="shared" si="94"/>
        <v>2.3647650014779783E-3</v>
      </c>
      <c r="K413" s="36">
        <f t="shared" si="97"/>
        <v>4.5</v>
      </c>
      <c r="L413" s="36">
        <f t="shared" si="98"/>
        <v>7</v>
      </c>
      <c r="M413" s="36">
        <f t="shared" si="95"/>
        <v>2.3431398073418385E-3</v>
      </c>
      <c r="N413" s="42">
        <f t="shared" si="96"/>
        <v>1.7875383043922371E-3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>
        <v>2</v>
      </c>
      <c r="F414" s="35">
        <v>4</v>
      </c>
      <c r="G414" s="36" t="str">
        <f t="shared" si="91"/>
        <v/>
      </c>
      <c r="H414" s="36" t="str">
        <f t="shared" si="92"/>
        <v/>
      </c>
      <c r="I414" s="36">
        <f t="shared" si="93"/>
        <v>5.4436581382689172E-4</v>
      </c>
      <c r="J414" s="36">
        <f t="shared" si="94"/>
        <v>1.1823825007389892E-3</v>
      </c>
      <c r="K414" s="36">
        <f t="shared" si="97"/>
        <v>1</v>
      </c>
      <c r="L414" s="36">
        <f t="shared" si="98"/>
        <v>1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>
        <v>1</v>
      </c>
      <c r="F415" s="35">
        <v>0</v>
      </c>
      <c r="G415" s="36" t="str">
        <f t="shared" si="91"/>
        <v/>
      </c>
      <c r="H415" s="36" t="str">
        <f t="shared" si="92"/>
        <v/>
      </c>
      <c r="I415" s="36">
        <f t="shared" si="93"/>
        <v>2.7218290691344586E-4</v>
      </c>
      <c r="J415" s="36" t="str">
        <f t="shared" si="94"/>
        <v/>
      </c>
      <c r="K415" s="36">
        <f t="shared" si="97"/>
        <v>1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8</v>
      </c>
      <c r="D416" s="35">
        <v>6</v>
      </c>
      <c r="E416" s="35">
        <v>2</v>
      </c>
      <c r="F416" s="35">
        <v>4</v>
      </c>
      <c r="G416" s="36">
        <f t="shared" si="91"/>
        <v>2.0827909398594118E-3</v>
      </c>
      <c r="H416" s="36">
        <f t="shared" si="92"/>
        <v>1.5321756894790602E-3</v>
      </c>
      <c r="I416" s="36">
        <f t="shared" si="93"/>
        <v>5.4436581382689172E-4</v>
      </c>
      <c r="J416" s="36">
        <f t="shared" si="94"/>
        <v>1.1823825007389892E-3</v>
      </c>
      <c r="K416" s="36">
        <f t="shared" si="97"/>
        <v>-0.75</v>
      </c>
      <c r="L416" s="36">
        <f t="shared" si="98"/>
        <v>-0.33333333333333331</v>
      </c>
      <c r="M416" s="36">
        <f t="shared" si="95"/>
        <v>-1.5620932048945589E-3</v>
      </c>
      <c r="N416" s="42">
        <f t="shared" si="96"/>
        <v>-5.1072522982635333E-4</v>
      </c>
    </row>
    <row r="417" spans="1:14" x14ac:dyDescent="0.2">
      <c r="A417" s="28"/>
      <c r="B417" s="30" t="s">
        <v>384</v>
      </c>
      <c r="C417" s="41">
        <v>1</v>
      </c>
      <c r="D417" s="35">
        <v>1</v>
      </c>
      <c r="E417" s="35">
        <v>7</v>
      </c>
      <c r="F417" s="35">
        <v>5</v>
      </c>
      <c r="G417" s="36">
        <f t="shared" si="91"/>
        <v>2.6034886748242648E-4</v>
      </c>
      <c r="H417" s="36">
        <f t="shared" si="92"/>
        <v>2.5536261491317672E-4</v>
      </c>
      <c r="I417" s="36">
        <f t="shared" si="93"/>
        <v>1.9052803483941209E-3</v>
      </c>
      <c r="J417" s="36">
        <f t="shared" si="94"/>
        <v>1.4779781259237363E-3</v>
      </c>
      <c r="K417" s="36">
        <f t="shared" si="97"/>
        <v>6</v>
      </c>
      <c r="L417" s="36">
        <f t="shared" si="98"/>
        <v>4</v>
      </c>
      <c r="M417" s="36">
        <f t="shared" si="95"/>
        <v>1.5620932048945589E-3</v>
      </c>
      <c r="N417" s="42">
        <f t="shared" si="96"/>
        <v>1.0214504596527069E-3</v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>
        <v>7</v>
      </c>
      <c r="F418" s="35">
        <v>5</v>
      </c>
      <c r="G418" s="36" t="str">
        <f t="shared" si="91"/>
        <v/>
      </c>
      <c r="H418" s="36" t="str">
        <f t="shared" si="92"/>
        <v/>
      </c>
      <c r="I418" s="36">
        <f t="shared" si="93"/>
        <v>1.9052803483941209E-3</v>
      </c>
      <c r="J418" s="36">
        <f t="shared" si="94"/>
        <v>1.4779781259237363E-3</v>
      </c>
      <c r="K418" s="36">
        <f t="shared" si="97"/>
        <v>1</v>
      </c>
      <c r="L418" s="36">
        <f t="shared" si="98"/>
        <v>1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925</v>
      </c>
      <c r="D419" s="35">
        <v>758</v>
      </c>
      <c r="E419" s="35">
        <v>907</v>
      </c>
      <c r="F419" s="35">
        <v>671</v>
      </c>
      <c r="G419" s="36">
        <f t="shared" si="91"/>
        <v>0.24082270242124446</v>
      </c>
      <c r="H419" s="36">
        <f t="shared" si="92"/>
        <v>0.19356486210418794</v>
      </c>
      <c r="I419" s="36">
        <f t="shared" si="93"/>
        <v>0.24686989657049538</v>
      </c>
      <c r="J419" s="36">
        <f t="shared" si="94"/>
        <v>0.19834466449896543</v>
      </c>
      <c r="K419" s="36">
        <f t="shared" si="97"/>
        <v>-1.9459459459459458E-2</v>
      </c>
      <c r="L419" s="36">
        <f t="shared" si="98"/>
        <v>-0.11477572559366754</v>
      </c>
      <c r="M419" s="36">
        <f t="shared" si="95"/>
        <v>-4.6862796146836753E-3</v>
      </c>
      <c r="N419" s="42">
        <f t="shared" si="96"/>
        <v>-2.2216547497446372E-2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1</v>
      </c>
      <c r="F420" s="35">
        <v>3</v>
      </c>
      <c r="G420" s="36" t="str">
        <f t="shared" si="91"/>
        <v/>
      </c>
      <c r="H420" s="36" t="str">
        <f t="shared" si="92"/>
        <v/>
      </c>
      <c r="I420" s="36">
        <f t="shared" si="93"/>
        <v>2.7218290691344586E-4</v>
      </c>
      <c r="J420" s="36">
        <f t="shared" si="94"/>
        <v>8.8678687555424182E-4</v>
      </c>
      <c r="K420" s="36">
        <f t="shared" si="97"/>
        <v>1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2</v>
      </c>
      <c r="D421" s="35">
        <v>0</v>
      </c>
      <c r="E421" s="35">
        <v>1</v>
      </c>
      <c r="F421" s="35">
        <v>1</v>
      </c>
      <c r="G421" s="36">
        <f t="shared" si="91"/>
        <v>5.2069773496485295E-4</v>
      </c>
      <c r="H421" s="36" t="str">
        <f t="shared" si="92"/>
        <v/>
      </c>
      <c r="I421" s="36">
        <f t="shared" si="93"/>
        <v>2.7218290691344586E-4</v>
      </c>
      <c r="J421" s="36">
        <f t="shared" si="94"/>
        <v>2.9559562518474729E-4</v>
      </c>
      <c r="K421" s="36">
        <f t="shared" si="97"/>
        <v>-0.5</v>
      </c>
      <c r="L421" s="36">
        <f t="shared" si="98"/>
        <v>1</v>
      </c>
      <c r="M421" s="36">
        <f t="shared" si="95"/>
        <v>-2.6034886748242648E-4</v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67</v>
      </c>
      <c r="D422" s="35">
        <v>59</v>
      </c>
      <c r="E422" s="35">
        <v>44</v>
      </c>
      <c r="F422" s="35">
        <v>37</v>
      </c>
      <c r="G422" s="36">
        <f t="shared" si="91"/>
        <v>1.7443374121322571E-2</v>
      </c>
      <c r="H422" s="36">
        <f t="shared" si="92"/>
        <v>1.5066394279877425E-2</v>
      </c>
      <c r="I422" s="36">
        <f t="shared" si="93"/>
        <v>1.1976047904191617E-2</v>
      </c>
      <c r="J422" s="36">
        <f t="shared" si="94"/>
        <v>1.093703813183565E-2</v>
      </c>
      <c r="K422" s="36">
        <f t="shared" si="97"/>
        <v>-0.34328358208955223</v>
      </c>
      <c r="L422" s="36">
        <f t="shared" si="98"/>
        <v>-0.3728813559322034</v>
      </c>
      <c r="M422" s="36">
        <f t="shared" si="95"/>
        <v>-5.9880239520958079E-3</v>
      </c>
      <c r="N422" s="42">
        <f t="shared" si="96"/>
        <v>-5.6179775280898875E-3</v>
      </c>
    </row>
    <row r="423" spans="1:14" x14ac:dyDescent="0.2">
      <c r="A423" s="28"/>
      <c r="B423" s="30" t="s">
        <v>390</v>
      </c>
      <c r="C423" s="41">
        <v>407</v>
      </c>
      <c r="D423" s="35">
        <v>207</v>
      </c>
      <c r="E423" s="35">
        <v>567</v>
      </c>
      <c r="F423" s="35">
        <v>563</v>
      </c>
      <c r="G423" s="36">
        <f t="shared" si="91"/>
        <v>0.10596198906534757</v>
      </c>
      <c r="H423" s="36">
        <f t="shared" si="92"/>
        <v>5.2860061287027582E-2</v>
      </c>
      <c r="I423" s="36">
        <f t="shared" si="93"/>
        <v>0.15432770821992378</v>
      </c>
      <c r="J423" s="36">
        <f t="shared" si="94"/>
        <v>0.16642033697901271</v>
      </c>
      <c r="K423" s="36">
        <f t="shared" si="97"/>
        <v>0.3931203931203931</v>
      </c>
      <c r="L423" s="36">
        <f t="shared" si="98"/>
        <v>1.7198067632850242</v>
      </c>
      <c r="M423" s="36">
        <f t="shared" si="95"/>
        <v>4.1655818797188229E-2</v>
      </c>
      <c r="N423" s="42">
        <f t="shared" si="96"/>
        <v>9.0909090909090925E-2</v>
      </c>
    </row>
    <row r="424" spans="1:14" x14ac:dyDescent="0.2">
      <c r="A424" s="28"/>
      <c r="B424" s="30" t="s">
        <v>391</v>
      </c>
      <c r="C424" s="41">
        <v>275</v>
      </c>
      <c r="D424" s="35">
        <v>259</v>
      </c>
      <c r="E424" s="35">
        <v>63</v>
      </c>
      <c r="F424" s="35">
        <v>95</v>
      </c>
      <c r="G424" s="36">
        <f t="shared" si="91"/>
        <v>7.1595938557667271E-2</v>
      </c>
      <c r="H424" s="36">
        <f t="shared" si="92"/>
        <v>6.6138917262512767E-2</v>
      </c>
      <c r="I424" s="36">
        <f t="shared" si="93"/>
        <v>1.7147523135547089E-2</v>
      </c>
      <c r="J424" s="36">
        <f t="shared" si="94"/>
        <v>2.8081584392550991E-2</v>
      </c>
      <c r="K424" s="36">
        <f t="shared" si="97"/>
        <v>-0.77090909090909088</v>
      </c>
      <c r="L424" s="36">
        <f t="shared" si="98"/>
        <v>-0.63320463320463316</v>
      </c>
      <c r="M424" s="36">
        <f t="shared" si="95"/>
        <v>-5.5193959906274404E-2</v>
      </c>
      <c r="N424" s="42">
        <f t="shared" si="96"/>
        <v>-4.1879468845760978E-2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3</v>
      </c>
      <c r="E426" s="35">
        <v>4</v>
      </c>
      <c r="F426" s="35">
        <v>2</v>
      </c>
      <c r="G426" s="36" t="str">
        <f t="shared" si="91"/>
        <v/>
      </c>
      <c r="H426" s="36">
        <f t="shared" si="92"/>
        <v>7.660878447395301E-4</v>
      </c>
      <c r="I426" s="36">
        <f t="shared" si="93"/>
        <v>1.0887316276537834E-3</v>
      </c>
      <c r="J426" s="36">
        <f t="shared" si="94"/>
        <v>5.9119125036949458E-4</v>
      </c>
      <c r="K426" s="36">
        <f t="shared" si="97"/>
        <v>1</v>
      </c>
      <c r="L426" s="36">
        <f t="shared" si="98"/>
        <v>-0.33333333333333331</v>
      </c>
      <c r="M426" s="36" t="str">
        <f t="shared" si="95"/>
        <v/>
      </c>
      <c r="N426" s="42">
        <f t="shared" si="96"/>
        <v>-2.5536261491317666E-4</v>
      </c>
    </row>
    <row r="427" spans="1:14" ht="25.5" x14ac:dyDescent="0.2">
      <c r="A427" s="28"/>
      <c r="B427" s="30" t="s">
        <v>394</v>
      </c>
      <c r="C427" s="41">
        <v>2</v>
      </c>
      <c r="D427" s="35">
        <v>5</v>
      </c>
      <c r="E427" s="35">
        <v>2</v>
      </c>
      <c r="F427" s="35">
        <v>7</v>
      </c>
      <c r="G427" s="36">
        <f t="shared" si="91"/>
        <v>5.2069773496485295E-4</v>
      </c>
      <c r="H427" s="36">
        <f t="shared" si="92"/>
        <v>1.2768130745658835E-3</v>
      </c>
      <c r="I427" s="36">
        <f t="shared" si="93"/>
        <v>5.4436581382689172E-4</v>
      </c>
      <c r="J427" s="36">
        <f t="shared" si="94"/>
        <v>2.069169376293231E-3</v>
      </c>
      <c r="K427" s="36">
        <f t="shared" si="97"/>
        <v>0</v>
      </c>
      <c r="L427" s="36">
        <f t="shared" si="98"/>
        <v>0.4</v>
      </c>
      <c r="M427" s="36">
        <f t="shared" si="95"/>
        <v>0</v>
      </c>
      <c r="N427" s="42">
        <f t="shared" si="96"/>
        <v>5.1072522982635344E-4</v>
      </c>
    </row>
    <row r="428" spans="1:14" x14ac:dyDescent="0.2">
      <c r="A428" s="28"/>
      <c r="B428" s="30" t="s">
        <v>395</v>
      </c>
      <c r="C428" s="41">
        <v>1</v>
      </c>
      <c r="D428" s="35">
        <v>1</v>
      </c>
      <c r="E428" s="35">
        <v>1</v>
      </c>
      <c r="F428" s="35">
        <v>0</v>
      </c>
      <c r="G428" s="36">
        <f t="shared" si="91"/>
        <v>2.6034886748242648E-4</v>
      </c>
      <c r="H428" s="36">
        <f t="shared" si="92"/>
        <v>2.5536261491317672E-4</v>
      </c>
      <c r="I428" s="36">
        <f t="shared" si="93"/>
        <v>2.7218290691344586E-4</v>
      </c>
      <c r="J428" s="36" t="str">
        <f t="shared" si="94"/>
        <v/>
      </c>
      <c r="K428" s="36">
        <f t="shared" si="97"/>
        <v>0</v>
      </c>
      <c r="L428" s="36">
        <f t="shared" si="98"/>
        <v>-1</v>
      </c>
      <c r="M428" s="36">
        <f t="shared" si="95"/>
        <v>0</v>
      </c>
      <c r="N428" s="42">
        <f t="shared" si="96"/>
        <v>-2.5536261491317672E-4</v>
      </c>
    </row>
    <row r="429" spans="1:14" x14ac:dyDescent="0.2">
      <c r="A429" s="28"/>
      <c r="B429" s="30" t="s">
        <v>396</v>
      </c>
      <c r="C429" s="41">
        <v>2</v>
      </c>
      <c r="D429" s="35">
        <v>0</v>
      </c>
      <c r="E429" s="35">
        <v>0</v>
      </c>
      <c r="F429" s="35">
        <v>4</v>
      </c>
      <c r="G429" s="36">
        <f t="shared" si="91"/>
        <v>5.2069773496485295E-4</v>
      </c>
      <c r="H429" s="36" t="str">
        <f t="shared" si="92"/>
        <v/>
      </c>
      <c r="I429" s="36" t="str">
        <f t="shared" si="93"/>
        <v/>
      </c>
      <c r="J429" s="36">
        <f t="shared" si="94"/>
        <v>1.1823825007389892E-3</v>
      </c>
      <c r="K429" s="36">
        <f t="shared" si="97"/>
        <v>-1</v>
      </c>
      <c r="L429" s="36">
        <f t="shared" si="98"/>
        <v>1</v>
      </c>
      <c r="M429" s="36">
        <f t="shared" si="95"/>
        <v>-5.2069773496485295E-4</v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5</v>
      </c>
      <c r="D430" s="35">
        <v>1</v>
      </c>
      <c r="E430" s="35">
        <v>2</v>
      </c>
      <c r="F430" s="35">
        <v>1</v>
      </c>
      <c r="G430" s="36">
        <f t="shared" si="91"/>
        <v>1.3017443374121322E-3</v>
      </c>
      <c r="H430" s="36">
        <f t="shared" si="92"/>
        <v>2.5536261491317672E-4</v>
      </c>
      <c r="I430" s="36">
        <f t="shared" si="93"/>
        <v>5.4436581382689172E-4</v>
      </c>
      <c r="J430" s="36">
        <f t="shared" si="94"/>
        <v>2.9559562518474729E-4</v>
      </c>
      <c r="K430" s="36">
        <f t="shared" si="97"/>
        <v>-0.6</v>
      </c>
      <c r="L430" s="36">
        <f t="shared" si="98"/>
        <v>0</v>
      </c>
      <c r="M430" s="36">
        <f t="shared" si="95"/>
        <v>-7.8104660244727932E-4</v>
      </c>
      <c r="N430" s="42">
        <f t="shared" si="96"/>
        <v>0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3</v>
      </c>
      <c r="F432" s="35">
        <v>1</v>
      </c>
      <c r="G432" s="36" t="str">
        <f t="shared" si="91"/>
        <v/>
      </c>
      <c r="H432" s="36" t="str">
        <f t="shared" si="92"/>
        <v/>
      </c>
      <c r="I432" s="36">
        <f t="shared" si="93"/>
        <v>8.1654872074033748E-4</v>
      </c>
      <c r="J432" s="36">
        <f t="shared" si="94"/>
        <v>2.9559562518474729E-4</v>
      </c>
      <c r="K432" s="36">
        <f t="shared" si="97"/>
        <v>1</v>
      </c>
      <c r="L432" s="36">
        <f t="shared" si="98"/>
        <v>1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3</v>
      </c>
      <c r="E433" s="35">
        <v>2</v>
      </c>
      <c r="F433" s="35">
        <v>0</v>
      </c>
      <c r="G433" s="36" t="str">
        <f t="shared" si="91"/>
        <v/>
      </c>
      <c r="H433" s="36">
        <f t="shared" si="92"/>
        <v>7.660878447395301E-4</v>
      </c>
      <c r="I433" s="36">
        <f t="shared" si="93"/>
        <v>5.4436581382689172E-4</v>
      </c>
      <c r="J433" s="36" t="str">
        <f t="shared" si="94"/>
        <v/>
      </c>
      <c r="K433" s="36">
        <f t="shared" si="97"/>
        <v>1</v>
      </c>
      <c r="L433" s="36">
        <f t="shared" si="98"/>
        <v>-1</v>
      </c>
      <c r="M433" s="36" t="str">
        <f t="shared" si="95"/>
        <v/>
      </c>
      <c r="N433" s="42">
        <f t="shared" si="96"/>
        <v>-7.660878447395301E-4</v>
      </c>
    </row>
    <row r="434" spans="1:14" x14ac:dyDescent="0.2">
      <c r="A434" s="28"/>
      <c r="B434" s="30" t="s">
        <v>401</v>
      </c>
      <c r="C434" s="41">
        <v>6</v>
      </c>
      <c r="D434" s="35">
        <v>4</v>
      </c>
      <c r="E434" s="35">
        <v>9</v>
      </c>
      <c r="F434" s="35">
        <v>16</v>
      </c>
      <c r="G434" s="36">
        <f t="shared" si="91"/>
        <v>1.5620932048945586E-3</v>
      </c>
      <c r="H434" s="36">
        <f t="shared" si="92"/>
        <v>1.0214504596527069E-3</v>
      </c>
      <c r="I434" s="36">
        <f t="shared" si="93"/>
        <v>2.4496461622210124E-3</v>
      </c>
      <c r="J434" s="36">
        <f t="shared" si="94"/>
        <v>4.7295300029559567E-3</v>
      </c>
      <c r="K434" s="36">
        <f t="shared" si="97"/>
        <v>0.5</v>
      </c>
      <c r="L434" s="36">
        <f t="shared" si="98"/>
        <v>3</v>
      </c>
      <c r="M434" s="36">
        <f t="shared" si="95"/>
        <v>7.8104660244727932E-4</v>
      </c>
      <c r="N434" s="42">
        <f t="shared" si="96"/>
        <v>3.0643513789581208E-3</v>
      </c>
    </row>
    <row r="435" spans="1:14" x14ac:dyDescent="0.2">
      <c r="A435" s="28"/>
      <c r="B435" s="30" t="s">
        <v>402</v>
      </c>
      <c r="C435" s="41">
        <v>22</v>
      </c>
      <c r="D435" s="35">
        <v>30</v>
      </c>
      <c r="E435" s="35">
        <v>11</v>
      </c>
      <c r="F435" s="35">
        <v>10</v>
      </c>
      <c r="G435" s="36">
        <f t="shared" ref="G435:G498" si="99">+IF(C435=0,"",C435/C$371)</f>
        <v>5.7276750846133821E-3</v>
      </c>
      <c r="H435" s="36">
        <f t="shared" ref="H435:H498" si="100">+IF(D435=0,"",D435/D$371)</f>
        <v>7.6608784473953017E-3</v>
      </c>
      <c r="I435" s="36">
        <f t="shared" ref="I435:I498" si="101">+IF(E435=0,"",E435/E$371)</f>
        <v>2.9940119760479044E-3</v>
      </c>
      <c r="J435" s="36">
        <f t="shared" ref="J435:J498" si="102">+IF(F435=0,"",F435/F$371)</f>
        <v>2.9559562518474726E-3</v>
      </c>
      <c r="K435" s="36">
        <f t="shared" si="97"/>
        <v>-0.5</v>
      </c>
      <c r="L435" s="36">
        <f t="shared" si="98"/>
        <v>-0.66666666666666663</v>
      </c>
      <c r="M435" s="36">
        <f t="shared" ref="M435:M498" si="103">+IF(OR(AND(G435=""),(K435="")),"",G435*K435)</f>
        <v>-2.863837542306691E-3</v>
      </c>
      <c r="N435" s="42">
        <f t="shared" ref="N435:N498" si="104">+IF(OR(AND(H435=""),(L435="")),"",H435*L435)</f>
        <v>-5.1072522982635342E-3</v>
      </c>
    </row>
    <row r="436" spans="1:14" x14ac:dyDescent="0.2">
      <c r="A436" s="28"/>
      <c r="B436" s="30" t="s">
        <v>403</v>
      </c>
      <c r="C436" s="41">
        <v>1</v>
      </c>
      <c r="D436" s="35">
        <v>0</v>
      </c>
      <c r="E436" s="35"/>
      <c r="F436" s="35"/>
      <c r="G436" s="36">
        <f t="shared" si="99"/>
        <v>2.6034886748242648E-4</v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>
        <f t="shared" ref="K436:K499" si="105">+IF(AND(C436=0,E436=0)," ",IF(C436=0,1,IF(E436=0,-1,(E436-C436)/C436)))</f>
        <v>-1</v>
      </c>
      <c r="L436" s="36" t="str">
        <f t="shared" ref="L436:L499" si="106">+IF(AND(D436=0,F436=0)," ",IF(D436=0,1,IF(F436=0,-1,(F436-D436)/D436)))</f>
        <v xml:space="preserve"> </v>
      </c>
      <c r="M436" s="36">
        <f t="shared" si="103"/>
        <v>-2.6034886748242648E-4</v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16</v>
      </c>
      <c r="D437" s="35">
        <v>4</v>
      </c>
      <c r="E437" s="35">
        <v>14</v>
      </c>
      <c r="F437" s="35">
        <v>13</v>
      </c>
      <c r="G437" s="36">
        <f t="shared" si="99"/>
        <v>4.1655818797188236E-3</v>
      </c>
      <c r="H437" s="36">
        <f t="shared" si="100"/>
        <v>1.0214504596527069E-3</v>
      </c>
      <c r="I437" s="36">
        <f t="shared" si="101"/>
        <v>3.8105606967882419E-3</v>
      </c>
      <c r="J437" s="36">
        <f t="shared" si="102"/>
        <v>3.8427431274017146E-3</v>
      </c>
      <c r="K437" s="36">
        <f t="shared" si="105"/>
        <v>-0.125</v>
      </c>
      <c r="L437" s="36">
        <f t="shared" si="106"/>
        <v>2.25</v>
      </c>
      <c r="M437" s="36">
        <f t="shared" si="103"/>
        <v>-5.2069773496485295E-4</v>
      </c>
      <c r="N437" s="42">
        <f t="shared" si="104"/>
        <v>2.2982635342185904E-3</v>
      </c>
    </row>
    <row r="438" spans="1:14" x14ac:dyDescent="0.2">
      <c r="A438" s="28"/>
      <c r="B438" s="30" t="s">
        <v>405</v>
      </c>
      <c r="C438" s="41">
        <v>1</v>
      </c>
      <c r="D438" s="35">
        <v>0</v>
      </c>
      <c r="E438" s="35"/>
      <c r="F438" s="35"/>
      <c r="G438" s="36">
        <f t="shared" si="99"/>
        <v>2.6034886748242648E-4</v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>
        <f t="shared" si="105"/>
        <v>-1</v>
      </c>
      <c r="L438" s="36" t="str">
        <f t="shared" si="106"/>
        <v xml:space="preserve"> </v>
      </c>
      <c r="M438" s="36">
        <f t="shared" si="103"/>
        <v>-2.6034886748242648E-4</v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5</v>
      </c>
      <c r="E442" s="35">
        <v>1</v>
      </c>
      <c r="F442" s="35">
        <v>1</v>
      </c>
      <c r="G442" s="36" t="str">
        <f t="shared" si="99"/>
        <v/>
      </c>
      <c r="H442" s="36">
        <f t="shared" si="100"/>
        <v>1.2768130745658835E-3</v>
      </c>
      <c r="I442" s="36">
        <f t="shared" si="101"/>
        <v>2.7218290691344586E-4</v>
      </c>
      <c r="J442" s="36">
        <f t="shared" si="102"/>
        <v>2.9559562518474729E-4</v>
      </c>
      <c r="K442" s="36">
        <f t="shared" si="105"/>
        <v>1</v>
      </c>
      <c r="L442" s="36">
        <f t="shared" si="106"/>
        <v>-0.8</v>
      </c>
      <c r="M442" s="36" t="str">
        <f t="shared" si="103"/>
        <v/>
      </c>
      <c r="N442" s="42">
        <f t="shared" si="104"/>
        <v>-1.0214504596527069E-3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>
        <v>3</v>
      </c>
      <c r="F444" s="35">
        <v>1</v>
      </c>
      <c r="G444" s="36" t="str">
        <f t="shared" si="99"/>
        <v/>
      </c>
      <c r="H444" s="36" t="str">
        <f t="shared" si="100"/>
        <v/>
      </c>
      <c r="I444" s="36">
        <f t="shared" si="101"/>
        <v>8.1654872074033748E-4</v>
      </c>
      <c r="J444" s="36">
        <f t="shared" si="102"/>
        <v>2.9559562518474729E-4</v>
      </c>
      <c r="K444" s="36">
        <f t="shared" si="105"/>
        <v>1</v>
      </c>
      <c r="L444" s="36">
        <f t="shared" si="106"/>
        <v>1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1</v>
      </c>
      <c r="E445" s="35">
        <v>0</v>
      </c>
      <c r="F445" s="35">
        <v>1</v>
      </c>
      <c r="G445" s="36" t="str">
        <f t="shared" si="99"/>
        <v/>
      </c>
      <c r="H445" s="36">
        <f t="shared" si="100"/>
        <v>2.5536261491317672E-4</v>
      </c>
      <c r="I445" s="36" t="str">
        <f t="shared" si="101"/>
        <v/>
      </c>
      <c r="J445" s="36">
        <f t="shared" si="102"/>
        <v>2.9559562518474729E-4</v>
      </c>
      <c r="K445" s="36" t="str">
        <f t="shared" si="105"/>
        <v xml:space="preserve"> </v>
      </c>
      <c r="L445" s="36">
        <f t="shared" si="106"/>
        <v>0</v>
      </c>
      <c r="M445" s="36" t="str">
        <f t="shared" si="103"/>
        <v/>
      </c>
      <c r="N445" s="42">
        <f t="shared" si="104"/>
        <v>0</v>
      </c>
    </row>
    <row r="446" spans="1:14" x14ac:dyDescent="0.2">
      <c r="A446" s="28"/>
      <c r="B446" s="30" t="s">
        <v>413</v>
      </c>
      <c r="C446" s="41">
        <v>7</v>
      </c>
      <c r="D446" s="35">
        <v>16</v>
      </c>
      <c r="E446" s="35">
        <v>16</v>
      </c>
      <c r="F446" s="35">
        <v>56</v>
      </c>
      <c r="G446" s="36">
        <f t="shared" si="99"/>
        <v>1.8224420723769851E-3</v>
      </c>
      <c r="H446" s="36">
        <f t="shared" si="100"/>
        <v>4.0858018386108275E-3</v>
      </c>
      <c r="I446" s="36">
        <f t="shared" si="101"/>
        <v>4.3549265106151338E-3</v>
      </c>
      <c r="J446" s="36">
        <f t="shared" si="102"/>
        <v>1.6553355010345848E-2</v>
      </c>
      <c r="K446" s="36">
        <f t="shared" si="105"/>
        <v>1.2857142857142858</v>
      </c>
      <c r="L446" s="36">
        <f t="shared" si="106"/>
        <v>2.5</v>
      </c>
      <c r="M446" s="36">
        <f t="shared" si="103"/>
        <v>2.3431398073418381E-3</v>
      </c>
      <c r="N446" s="42">
        <f t="shared" si="104"/>
        <v>1.0214504596527068E-2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8</v>
      </c>
      <c r="D448" s="35">
        <v>2</v>
      </c>
      <c r="E448" s="35">
        <v>6</v>
      </c>
      <c r="F448" s="35">
        <v>2</v>
      </c>
      <c r="G448" s="36">
        <f t="shared" si="99"/>
        <v>2.0827909398594118E-3</v>
      </c>
      <c r="H448" s="36">
        <f t="shared" si="100"/>
        <v>5.1072522982635344E-4</v>
      </c>
      <c r="I448" s="36">
        <f t="shared" si="101"/>
        <v>1.633097441480675E-3</v>
      </c>
      <c r="J448" s="36">
        <f t="shared" si="102"/>
        <v>5.9119125036949458E-4</v>
      </c>
      <c r="K448" s="36">
        <f t="shared" si="105"/>
        <v>-0.25</v>
      </c>
      <c r="L448" s="36">
        <f t="shared" si="106"/>
        <v>0</v>
      </c>
      <c r="M448" s="36">
        <f t="shared" si="103"/>
        <v>-5.2069773496485295E-4</v>
      </c>
      <c r="N448" s="42">
        <f t="shared" si="104"/>
        <v>0</v>
      </c>
    </row>
    <row r="449" spans="1:14" x14ac:dyDescent="0.2">
      <c r="A449" s="28"/>
      <c r="B449" s="30" t="s">
        <v>416</v>
      </c>
      <c r="C449" s="41">
        <v>2</v>
      </c>
      <c r="D449" s="35">
        <v>0</v>
      </c>
      <c r="E449" s="35">
        <v>2</v>
      </c>
      <c r="F449" s="35">
        <v>0</v>
      </c>
      <c r="G449" s="36">
        <f t="shared" si="99"/>
        <v>5.2069773496485295E-4</v>
      </c>
      <c r="H449" s="36" t="str">
        <f t="shared" si="100"/>
        <v/>
      </c>
      <c r="I449" s="36">
        <f t="shared" si="101"/>
        <v>5.4436581382689172E-4</v>
      </c>
      <c r="J449" s="36" t="str">
        <f t="shared" si="102"/>
        <v/>
      </c>
      <c r="K449" s="36">
        <f t="shared" si="105"/>
        <v>0</v>
      </c>
      <c r="L449" s="36" t="str">
        <f t="shared" si="106"/>
        <v xml:space="preserve"> </v>
      </c>
      <c r="M449" s="36">
        <f t="shared" si="103"/>
        <v>0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3</v>
      </c>
      <c r="D450" s="35">
        <v>6</v>
      </c>
      <c r="E450" s="35">
        <v>4</v>
      </c>
      <c r="F450" s="35">
        <v>2</v>
      </c>
      <c r="G450" s="36">
        <f t="shared" si="99"/>
        <v>7.8104660244727932E-4</v>
      </c>
      <c r="H450" s="36">
        <f t="shared" si="100"/>
        <v>1.5321756894790602E-3</v>
      </c>
      <c r="I450" s="36">
        <f t="shared" si="101"/>
        <v>1.0887316276537834E-3</v>
      </c>
      <c r="J450" s="36">
        <f t="shared" si="102"/>
        <v>5.9119125036949458E-4</v>
      </c>
      <c r="K450" s="36">
        <f t="shared" si="105"/>
        <v>0.33333333333333331</v>
      </c>
      <c r="L450" s="36">
        <f t="shared" si="106"/>
        <v>-0.66666666666666663</v>
      </c>
      <c r="M450" s="36">
        <f t="shared" si="103"/>
        <v>2.6034886748242642E-4</v>
      </c>
      <c r="N450" s="42">
        <f t="shared" si="104"/>
        <v>-1.0214504596527067E-3</v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3</v>
      </c>
      <c r="F451" s="35">
        <v>0</v>
      </c>
      <c r="G451" s="36" t="str">
        <f t="shared" si="99"/>
        <v/>
      </c>
      <c r="H451" s="36" t="str">
        <f t="shared" si="100"/>
        <v/>
      </c>
      <c r="I451" s="36">
        <f t="shared" si="101"/>
        <v>8.1654872074033748E-4</v>
      </c>
      <c r="J451" s="36" t="str">
        <f t="shared" si="102"/>
        <v/>
      </c>
      <c r="K451" s="36">
        <f t="shared" si="105"/>
        <v>1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>
        <v>1</v>
      </c>
      <c r="F454" s="35">
        <v>0</v>
      </c>
      <c r="G454" s="36" t="str">
        <f t="shared" si="99"/>
        <v/>
      </c>
      <c r="H454" s="36" t="str">
        <f t="shared" si="100"/>
        <v/>
      </c>
      <c r="I454" s="36">
        <f t="shared" si="101"/>
        <v>2.7218290691344586E-4</v>
      </c>
      <c r="J454" s="36" t="str">
        <f t="shared" si="102"/>
        <v/>
      </c>
      <c r="K454" s="36">
        <f t="shared" si="105"/>
        <v>1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1</v>
      </c>
      <c r="D455" s="35">
        <v>0</v>
      </c>
      <c r="E455" s="35">
        <v>3</v>
      </c>
      <c r="F455" s="35">
        <v>1</v>
      </c>
      <c r="G455" s="36">
        <f t="shared" si="99"/>
        <v>2.6034886748242648E-4</v>
      </c>
      <c r="H455" s="36" t="str">
        <f t="shared" si="100"/>
        <v/>
      </c>
      <c r="I455" s="36">
        <f t="shared" si="101"/>
        <v>8.1654872074033748E-4</v>
      </c>
      <c r="J455" s="36">
        <f t="shared" si="102"/>
        <v>2.9559562518474729E-4</v>
      </c>
      <c r="K455" s="36">
        <f t="shared" si="105"/>
        <v>2</v>
      </c>
      <c r="L455" s="36">
        <f t="shared" si="106"/>
        <v>1</v>
      </c>
      <c r="M455" s="36">
        <f t="shared" si="103"/>
        <v>5.2069773496485295E-4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>
        <v>0</v>
      </c>
      <c r="F456" s="35">
        <v>2</v>
      </c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>
        <f t="shared" si="102"/>
        <v>5.9119125036949458E-4</v>
      </c>
      <c r="K456" s="36" t="str">
        <f t="shared" si="105"/>
        <v xml:space="preserve"> </v>
      </c>
      <c r="L456" s="36">
        <f t="shared" si="106"/>
        <v>1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1</v>
      </c>
      <c r="E458" s="35"/>
      <c r="F458" s="35"/>
      <c r="G458" s="36" t="str">
        <f t="shared" si="99"/>
        <v/>
      </c>
      <c r="H458" s="36">
        <f t="shared" si="100"/>
        <v>2.5536261491317672E-4</v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>
        <f t="shared" si="106"/>
        <v>-1</v>
      </c>
      <c r="M458" s="36" t="str">
        <f t="shared" si="103"/>
        <v/>
      </c>
      <c r="N458" s="42">
        <f t="shared" si="104"/>
        <v>-2.5536261491317672E-4</v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1</v>
      </c>
      <c r="D460" s="35">
        <v>0</v>
      </c>
      <c r="E460" s="35">
        <v>4</v>
      </c>
      <c r="F460" s="35">
        <v>8</v>
      </c>
      <c r="G460" s="36">
        <f t="shared" si="99"/>
        <v>2.6034886748242648E-4</v>
      </c>
      <c r="H460" s="36" t="str">
        <f t="shared" si="100"/>
        <v/>
      </c>
      <c r="I460" s="36">
        <f t="shared" si="101"/>
        <v>1.0887316276537834E-3</v>
      </c>
      <c r="J460" s="36">
        <f t="shared" si="102"/>
        <v>2.3647650014779783E-3</v>
      </c>
      <c r="K460" s="36">
        <f t="shared" si="105"/>
        <v>3</v>
      </c>
      <c r="L460" s="36">
        <f t="shared" si="106"/>
        <v>1</v>
      </c>
      <c r="M460" s="36">
        <f t="shared" si="103"/>
        <v>7.8104660244727943E-4</v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1</v>
      </c>
      <c r="E461" s="35"/>
      <c r="F461" s="35"/>
      <c r="G461" s="36" t="str">
        <f t="shared" si="99"/>
        <v/>
      </c>
      <c r="H461" s="36">
        <f t="shared" si="100"/>
        <v>2.5536261491317672E-4</v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>
        <f t="shared" si="106"/>
        <v>-1</v>
      </c>
      <c r="M461" s="36" t="str">
        <f t="shared" si="103"/>
        <v/>
      </c>
      <c r="N461" s="42">
        <f t="shared" si="104"/>
        <v>-2.5536261491317672E-4</v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1</v>
      </c>
      <c r="F462" s="35">
        <v>0</v>
      </c>
      <c r="G462" s="36" t="str">
        <f t="shared" si="99"/>
        <v/>
      </c>
      <c r="H462" s="36" t="str">
        <f t="shared" si="100"/>
        <v/>
      </c>
      <c r="I462" s="36">
        <f t="shared" si="101"/>
        <v>2.7218290691344586E-4</v>
      </c>
      <c r="J462" s="36" t="str">
        <f t="shared" si="102"/>
        <v/>
      </c>
      <c r="K462" s="36">
        <f t="shared" si="105"/>
        <v>1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5</v>
      </c>
      <c r="E465" s="35"/>
      <c r="F465" s="35"/>
      <c r="G465" s="36" t="str">
        <f t="shared" si="99"/>
        <v/>
      </c>
      <c r="H465" s="36">
        <f t="shared" si="100"/>
        <v>1.2768130745658835E-3</v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>
        <f t="shared" si="106"/>
        <v>-1</v>
      </c>
      <c r="M465" s="36" t="str">
        <f t="shared" si="103"/>
        <v/>
      </c>
      <c r="N465" s="42">
        <f t="shared" si="104"/>
        <v>-1.2768130745658835E-3</v>
      </c>
    </row>
    <row r="466" spans="1:14" x14ac:dyDescent="0.2">
      <c r="A466" s="28"/>
      <c r="B466" s="30" t="s">
        <v>433</v>
      </c>
      <c r="C466" s="41">
        <v>0</v>
      </c>
      <c r="D466" s="35">
        <v>4</v>
      </c>
      <c r="E466" s="35">
        <v>0</v>
      </c>
      <c r="F466" s="35">
        <v>5</v>
      </c>
      <c r="G466" s="36" t="str">
        <f t="shared" si="99"/>
        <v/>
      </c>
      <c r="H466" s="36">
        <f t="shared" si="100"/>
        <v>1.0214504596527069E-3</v>
      </c>
      <c r="I466" s="36" t="str">
        <f t="shared" si="101"/>
        <v/>
      </c>
      <c r="J466" s="36">
        <f t="shared" si="102"/>
        <v>1.4779781259237363E-3</v>
      </c>
      <c r="K466" s="36" t="str">
        <f t="shared" si="105"/>
        <v xml:space="preserve"> </v>
      </c>
      <c r="L466" s="36">
        <f t="shared" si="106"/>
        <v>0.25</v>
      </c>
      <c r="M466" s="36" t="str">
        <f t="shared" si="103"/>
        <v/>
      </c>
      <c r="N466" s="42">
        <f t="shared" si="104"/>
        <v>2.5536261491317672E-4</v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>
        <v>0</v>
      </c>
      <c r="F467" s="35">
        <v>1</v>
      </c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>
        <f t="shared" si="102"/>
        <v>2.9559562518474729E-4</v>
      </c>
      <c r="K467" s="36" t="str">
        <f t="shared" si="105"/>
        <v xml:space="preserve"> </v>
      </c>
      <c r="L467" s="36">
        <f t="shared" si="106"/>
        <v>1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9</v>
      </c>
      <c r="D468" s="35">
        <v>4</v>
      </c>
      <c r="E468" s="35"/>
      <c r="F468" s="35"/>
      <c r="G468" s="36">
        <f t="shared" si="99"/>
        <v>2.3431398073418381E-3</v>
      </c>
      <c r="H468" s="36">
        <f t="shared" si="100"/>
        <v>1.0214504596527069E-3</v>
      </c>
      <c r="I468" s="36" t="str">
        <f t="shared" si="101"/>
        <v/>
      </c>
      <c r="J468" s="36" t="str">
        <f t="shared" si="102"/>
        <v/>
      </c>
      <c r="K468" s="36">
        <f t="shared" si="105"/>
        <v>-1</v>
      </c>
      <c r="L468" s="36">
        <f t="shared" si="106"/>
        <v>-1</v>
      </c>
      <c r="M468" s="36">
        <f t="shared" si="103"/>
        <v>-2.3431398073418381E-3</v>
      </c>
      <c r="N468" s="42">
        <f t="shared" si="104"/>
        <v>-1.0214504596527069E-3</v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>
        <v>0</v>
      </c>
      <c r="F469" s="35">
        <v>2</v>
      </c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>
        <f t="shared" si="102"/>
        <v>5.9119125036949458E-4</v>
      </c>
      <c r="K469" s="36" t="str">
        <f t="shared" si="105"/>
        <v xml:space="preserve"> </v>
      </c>
      <c r="L469" s="36">
        <f t="shared" si="106"/>
        <v>1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180</v>
      </c>
      <c r="D470" s="35">
        <v>219</v>
      </c>
      <c r="E470" s="35">
        <v>108</v>
      </c>
      <c r="F470" s="35">
        <v>104</v>
      </c>
      <c r="G470" s="36">
        <f t="shared" si="99"/>
        <v>4.6862796146836763E-2</v>
      </c>
      <c r="H470" s="36">
        <f t="shared" si="100"/>
        <v>5.5924412665985697E-2</v>
      </c>
      <c r="I470" s="36">
        <f t="shared" si="101"/>
        <v>2.9395753946652149E-2</v>
      </c>
      <c r="J470" s="36">
        <f t="shared" si="102"/>
        <v>3.0741945019213717E-2</v>
      </c>
      <c r="K470" s="36">
        <f t="shared" si="105"/>
        <v>-0.4</v>
      </c>
      <c r="L470" s="36">
        <f t="shared" si="106"/>
        <v>-0.52511415525114158</v>
      </c>
      <c r="M470" s="36">
        <f t="shared" si="103"/>
        <v>-1.8745118458734708E-2</v>
      </c>
      <c r="N470" s="42">
        <f t="shared" si="104"/>
        <v>-2.936670071501532E-2</v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>
        <v>2</v>
      </c>
      <c r="F471" s="35">
        <v>1</v>
      </c>
      <c r="G471" s="36" t="str">
        <f t="shared" si="99"/>
        <v/>
      </c>
      <c r="H471" s="36" t="str">
        <f t="shared" si="100"/>
        <v/>
      </c>
      <c r="I471" s="36">
        <f t="shared" si="101"/>
        <v>5.4436581382689172E-4</v>
      </c>
      <c r="J471" s="36">
        <f t="shared" si="102"/>
        <v>2.9559562518474729E-4</v>
      </c>
      <c r="K471" s="36">
        <f t="shared" si="105"/>
        <v>1</v>
      </c>
      <c r="L471" s="36">
        <f t="shared" si="106"/>
        <v>1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>
        <v>2</v>
      </c>
      <c r="F472" s="35">
        <v>1</v>
      </c>
      <c r="G472" s="36" t="str">
        <f t="shared" si="99"/>
        <v/>
      </c>
      <c r="H472" s="36" t="str">
        <f t="shared" si="100"/>
        <v/>
      </c>
      <c r="I472" s="36">
        <f t="shared" si="101"/>
        <v>5.4436581382689172E-4</v>
      </c>
      <c r="J472" s="36">
        <f t="shared" si="102"/>
        <v>2.9559562518474729E-4</v>
      </c>
      <c r="K472" s="36">
        <f t="shared" si="105"/>
        <v>1</v>
      </c>
      <c r="L472" s="36">
        <f t="shared" si="106"/>
        <v>1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1</v>
      </c>
      <c r="E473" s="35">
        <v>12</v>
      </c>
      <c r="F473" s="35">
        <v>13</v>
      </c>
      <c r="G473" s="36" t="str">
        <f t="shared" si="99"/>
        <v/>
      </c>
      <c r="H473" s="36">
        <f t="shared" si="100"/>
        <v>2.5536261491317672E-4</v>
      </c>
      <c r="I473" s="36">
        <f t="shared" si="101"/>
        <v>3.2661948829613499E-3</v>
      </c>
      <c r="J473" s="36">
        <f t="shared" si="102"/>
        <v>3.8427431274017146E-3</v>
      </c>
      <c r="K473" s="36">
        <f t="shared" si="105"/>
        <v>1</v>
      </c>
      <c r="L473" s="36">
        <f t="shared" si="106"/>
        <v>12</v>
      </c>
      <c r="M473" s="36" t="str">
        <f t="shared" si="103"/>
        <v/>
      </c>
      <c r="N473" s="42">
        <f t="shared" si="104"/>
        <v>3.0643513789581208E-3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>
        <v>2</v>
      </c>
      <c r="F476" s="35">
        <v>1</v>
      </c>
      <c r="G476" s="36" t="str">
        <f t="shared" si="99"/>
        <v/>
      </c>
      <c r="H476" s="36" t="str">
        <f t="shared" si="100"/>
        <v/>
      </c>
      <c r="I476" s="36">
        <f t="shared" si="101"/>
        <v>5.4436581382689172E-4</v>
      </c>
      <c r="J476" s="36">
        <f t="shared" si="102"/>
        <v>2.9559562518474729E-4</v>
      </c>
      <c r="K476" s="36">
        <f t="shared" si="105"/>
        <v>1</v>
      </c>
      <c r="L476" s="36">
        <f t="shared" si="106"/>
        <v>1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7</v>
      </c>
      <c r="D478" s="35">
        <v>118</v>
      </c>
      <c r="E478" s="35">
        <v>0</v>
      </c>
      <c r="F478" s="35">
        <v>4</v>
      </c>
      <c r="G478" s="36">
        <f t="shared" si="99"/>
        <v>1.8224420723769851E-3</v>
      </c>
      <c r="H478" s="36">
        <f t="shared" si="100"/>
        <v>3.0132788559754851E-2</v>
      </c>
      <c r="I478" s="36" t="str">
        <f t="shared" si="101"/>
        <v/>
      </c>
      <c r="J478" s="36">
        <f t="shared" si="102"/>
        <v>1.1823825007389892E-3</v>
      </c>
      <c r="K478" s="36">
        <f t="shared" si="105"/>
        <v>-1</v>
      </c>
      <c r="L478" s="36">
        <f t="shared" si="106"/>
        <v>-0.96610169491525422</v>
      </c>
      <c r="M478" s="36">
        <f t="shared" si="103"/>
        <v>-1.8224420723769851E-3</v>
      </c>
      <c r="N478" s="42">
        <f t="shared" si="104"/>
        <v>-2.9111338100102142E-2</v>
      </c>
    </row>
    <row r="479" spans="1:14" x14ac:dyDescent="0.2">
      <c r="A479" s="28"/>
      <c r="B479" s="30" t="s">
        <v>446</v>
      </c>
      <c r="C479" s="41">
        <v>0</v>
      </c>
      <c r="D479" s="35">
        <v>1</v>
      </c>
      <c r="E479" s="35"/>
      <c r="F479" s="35"/>
      <c r="G479" s="36" t="str">
        <f t="shared" si="99"/>
        <v/>
      </c>
      <c r="H479" s="36">
        <f t="shared" si="100"/>
        <v>2.5536261491317672E-4</v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>
        <f t="shared" si="106"/>
        <v>-1</v>
      </c>
      <c r="M479" s="36" t="str">
        <f t="shared" si="103"/>
        <v/>
      </c>
      <c r="N479" s="42">
        <f t="shared" si="104"/>
        <v>-2.5536261491317672E-4</v>
      </c>
    </row>
    <row r="480" spans="1:14" x14ac:dyDescent="0.2">
      <c r="A480" s="28"/>
      <c r="B480" s="30" t="s">
        <v>447</v>
      </c>
      <c r="C480" s="41">
        <v>2</v>
      </c>
      <c r="D480" s="35">
        <v>0</v>
      </c>
      <c r="E480" s="35"/>
      <c r="F480" s="35"/>
      <c r="G480" s="36">
        <f t="shared" si="99"/>
        <v>5.2069773496485295E-4</v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>
        <f t="shared" si="105"/>
        <v>-1</v>
      </c>
      <c r="L480" s="36" t="str">
        <f t="shared" si="106"/>
        <v xml:space="preserve"> </v>
      </c>
      <c r="M480" s="36">
        <f t="shared" si="103"/>
        <v>-5.2069773496485295E-4</v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4</v>
      </c>
      <c r="E481" s="35">
        <v>0</v>
      </c>
      <c r="F481" s="35">
        <v>1</v>
      </c>
      <c r="G481" s="36" t="str">
        <f t="shared" si="99"/>
        <v/>
      </c>
      <c r="H481" s="36">
        <f t="shared" si="100"/>
        <v>1.0214504596527069E-3</v>
      </c>
      <c r="I481" s="36" t="str">
        <f t="shared" si="101"/>
        <v/>
      </c>
      <c r="J481" s="36">
        <f t="shared" si="102"/>
        <v>2.9559562518474729E-4</v>
      </c>
      <c r="K481" s="36" t="str">
        <f t="shared" si="105"/>
        <v xml:space="preserve"> </v>
      </c>
      <c r="L481" s="36">
        <f t="shared" si="106"/>
        <v>-0.75</v>
      </c>
      <c r="M481" s="36" t="str">
        <f t="shared" si="103"/>
        <v/>
      </c>
      <c r="N481" s="42">
        <f t="shared" si="104"/>
        <v>-7.6608784473953021E-4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>
        <v>2</v>
      </c>
      <c r="F483" s="35">
        <v>7</v>
      </c>
      <c r="G483" s="36" t="str">
        <f t="shared" si="99"/>
        <v/>
      </c>
      <c r="H483" s="36" t="str">
        <f t="shared" si="100"/>
        <v/>
      </c>
      <c r="I483" s="36">
        <f t="shared" si="101"/>
        <v>5.4436581382689172E-4</v>
      </c>
      <c r="J483" s="36">
        <f t="shared" si="102"/>
        <v>2.069169376293231E-3</v>
      </c>
      <c r="K483" s="36">
        <f t="shared" si="105"/>
        <v>1</v>
      </c>
      <c r="L483" s="36">
        <f t="shared" si="106"/>
        <v>1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2</v>
      </c>
      <c r="E484" s="35">
        <v>2</v>
      </c>
      <c r="F484" s="35">
        <v>6</v>
      </c>
      <c r="G484" s="36" t="str">
        <f t="shared" si="99"/>
        <v/>
      </c>
      <c r="H484" s="36">
        <f t="shared" si="100"/>
        <v>5.1072522982635344E-4</v>
      </c>
      <c r="I484" s="36">
        <f t="shared" si="101"/>
        <v>5.4436581382689172E-4</v>
      </c>
      <c r="J484" s="36">
        <f t="shared" si="102"/>
        <v>1.7735737511084836E-3</v>
      </c>
      <c r="K484" s="36">
        <f t="shared" si="105"/>
        <v>1</v>
      </c>
      <c r="L484" s="36">
        <f t="shared" si="106"/>
        <v>2</v>
      </c>
      <c r="M484" s="36" t="str">
        <f t="shared" si="103"/>
        <v/>
      </c>
      <c r="N484" s="42">
        <f t="shared" si="104"/>
        <v>1.0214504596527069E-3</v>
      </c>
    </row>
    <row r="485" spans="1:14" x14ac:dyDescent="0.2">
      <c r="A485" s="28"/>
      <c r="B485" s="30" t="s">
        <v>452</v>
      </c>
      <c r="C485" s="41">
        <v>1</v>
      </c>
      <c r="D485" s="35">
        <v>0</v>
      </c>
      <c r="E485" s="35">
        <v>3</v>
      </c>
      <c r="F485" s="35">
        <v>4</v>
      </c>
      <c r="G485" s="36">
        <f t="shared" si="99"/>
        <v>2.6034886748242648E-4</v>
      </c>
      <c r="H485" s="36" t="str">
        <f t="shared" si="100"/>
        <v/>
      </c>
      <c r="I485" s="36">
        <f t="shared" si="101"/>
        <v>8.1654872074033748E-4</v>
      </c>
      <c r="J485" s="36">
        <f t="shared" si="102"/>
        <v>1.1823825007389892E-3</v>
      </c>
      <c r="K485" s="36">
        <f t="shared" si="105"/>
        <v>2</v>
      </c>
      <c r="L485" s="36">
        <f t="shared" si="106"/>
        <v>1</v>
      </c>
      <c r="M485" s="36">
        <f t="shared" si="103"/>
        <v>5.2069773496485295E-4</v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1</v>
      </c>
      <c r="E486" s="35">
        <v>4</v>
      </c>
      <c r="F486" s="35">
        <v>0</v>
      </c>
      <c r="G486" s="36" t="str">
        <f t="shared" si="99"/>
        <v/>
      </c>
      <c r="H486" s="36">
        <f t="shared" si="100"/>
        <v>2.5536261491317672E-4</v>
      </c>
      <c r="I486" s="36">
        <f t="shared" si="101"/>
        <v>1.0887316276537834E-3</v>
      </c>
      <c r="J486" s="36" t="str">
        <f t="shared" si="102"/>
        <v/>
      </c>
      <c r="K486" s="36">
        <f t="shared" si="105"/>
        <v>1</v>
      </c>
      <c r="L486" s="36">
        <f t="shared" si="106"/>
        <v>-1</v>
      </c>
      <c r="M486" s="36" t="str">
        <f t="shared" si="103"/>
        <v/>
      </c>
      <c r="N486" s="42">
        <f t="shared" si="104"/>
        <v>-2.5536261491317672E-4</v>
      </c>
    </row>
    <row r="487" spans="1:14" ht="25.5" x14ac:dyDescent="0.2">
      <c r="A487" s="28"/>
      <c r="B487" s="30" t="s">
        <v>454</v>
      </c>
      <c r="C487" s="41">
        <v>9</v>
      </c>
      <c r="D487" s="35">
        <v>8</v>
      </c>
      <c r="E487" s="35">
        <v>5</v>
      </c>
      <c r="F487" s="35">
        <v>4</v>
      </c>
      <c r="G487" s="36">
        <f t="shared" si="99"/>
        <v>2.3431398073418381E-3</v>
      </c>
      <c r="H487" s="36">
        <f t="shared" si="100"/>
        <v>2.0429009193054137E-3</v>
      </c>
      <c r="I487" s="36">
        <f t="shared" si="101"/>
        <v>1.3609145345672292E-3</v>
      </c>
      <c r="J487" s="36">
        <f t="shared" si="102"/>
        <v>1.1823825007389892E-3</v>
      </c>
      <c r="K487" s="36">
        <f t="shared" si="105"/>
        <v>-0.44444444444444442</v>
      </c>
      <c r="L487" s="36">
        <f t="shared" si="106"/>
        <v>-0.5</v>
      </c>
      <c r="M487" s="36">
        <f t="shared" si="103"/>
        <v>-1.0413954699297057E-3</v>
      </c>
      <c r="N487" s="42">
        <f t="shared" si="104"/>
        <v>-1.0214504596527069E-3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>
        <v>1</v>
      </c>
      <c r="F488" s="35">
        <v>0</v>
      </c>
      <c r="G488" s="36" t="str">
        <f t="shared" si="99"/>
        <v/>
      </c>
      <c r="H488" s="36" t="str">
        <f t="shared" si="100"/>
        <v/>
      </c>
      <c r="I488" s="36">
        <f t="shared" si="101"/>
        <v>2.7218290691344586E-4</v>
      </c>
      <c r="J488" s="36" t="str">
        <f t="shared" si="102"/>
        <v/>
      </c>
      <c r="K488" s="36">
        <f t="shared" si="105"/>
        <v>1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>
        <v>0</v>
      </c>
      <c r="F489" s="35">
        <v>2</v>
      </c>
      <c r="G489" s="36" t="str">
        <f t="shared" si="99"/>
        <v/>
      </c>
      <c r="H489" s="36">
        <f t="shared" si="100"/>
        <v>2.5536261491317672E-4</v>
      </c>
      <c r="I489" s="36" t="str">
        <f t="shared" si="101"/>
        <v/>
      </c>
      <c r="J489" s="36">
        <f t="shared" si="102"/>
        <v>5.9119125036949458E-4</v>
      </c>
      <c r="K489" s="36" t="str">
        <f t="shared" si="105"/>
        <v xml:space="preserve"> </v>
      </c>
      <c r="L489" s="36">
        <f t="shared" si="106"/>
        <v>1</v>
      </c>
      <c r="M489" s="36" t="str">
        <f t="shared" si="103"/>
        <v/>
      </c>
      <c r="N489" s="42">
        <f t="shared" si="104"/>
        <v>2.5536261491317672E-4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>
        <v>3</v>
      </c>
      <c r="F490" s="35">
        <v>3</v>
      </c>
      <c r="G490" s="36" t="str">
        <f t="shared" si="99"/>
        <v/>
      </c>
      <c r="H490" s="36" t="str">
        <f t="shared" si="100"/>
        <v/>
      </c>
      <c r="I490" s="36">
        <f t="shared" si="101"/>
        <v>8.1654872074033748E-4</v>
      </c>
      <c r="J490" s="36">
        <f t="shared" si="102"/>
        <v>8.8678687555424182E-4</v>
      </c>
      <c r="K490" s="36">
        <f t="shared" si="105"/>
        <v>1</v>
      </c>
      <c r="L490" s="36">
        <f t="shared" si="106"/>
        <v>1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>
        <v>4</v>
      </c>
      <c r="F491" s="35">
        <v>3</v>
      </c>
      <c r="G491" s="36" t="str">
        <f t="shared" si="99"/>
        <v/>
      </c>
      <c r="H491" s="36" t="str">
        <f t="shared" si="100"/>
        <v/>
      </c>
      <c r="I491" s="36">
        <f t="shared" si="101"/>
        <v>1.0887316276537834E-3</v>
      </c>
      <c r="J491" s="36">
        <f t="shared" si="102"/>
        <v>8.8678687555424182E-4</v>
      </c>
      <c r="K491" s="36">
        <f t="shared" si="105"/>
        <v>1</v>
      </c>
      <c r="L491" s="36">
        <f t="shared" si="106"/>
        <v>1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>
        <v>0</v>
      </c>
      <c r="F492" s="35">
        <v>1</v>
      </c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>
        <f t="shared" si="102"/>
        <v>2.9559562518474729E-4</v>
      </c>
      <c r="K492" s="36" t="str">
        <f t="shared" si="105"/>
        <v xml:space="preserve"> </v>
      </c>
      <c r="L492" s="36">
        <f t="shared" si="106"/>
        <v>1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4</v>
      </c>
      <c r="D493" s="35">
        <v>24</v>
      </c>
      <c r="E493" s="35">
        <v>3</v>
      </c>
      <c r="F493" s="35">
        <v>11</v>
      </c>
      <c r="G493" s="36">
        <f t="shared" si="99"/>
        <v>1.0413954699297059E-3</v>
      </c>
      <c r="H493" s="36">
        <f t="shared" si="100"/>
        <v>6.1287027579162408E-3</v>
      </c>
      <c r="I493" s="36">
        <f t="shared" si="101"/>
        <v>8.1654872074033748E-4</v>
      </c>
      <c r="J493" s="36">
        <f t="shared" si="102"/>
        <v>3.2515518770322199E-3</v>
      </c>
      <c r="K493" s="36">
        <f t="shared" si="105"/>
        <v>-0.25</v>
      </c>
      <c r="L493" s="36">
        <f t="shared" si="106"/>
        <v>-0.54166666666666663</v>
      </c>
      <c r="M493" s="36">
        <f t="shared" si="103"/>
        <v>-2.6034886748242648E-4</v>
      </c>
      <c r="N493" s="42">
        <f t="shared" si="104"/>
        <v>-3.3197139938712971E-3</v>
      </c>
    </row>
    <row r="494" spans="1:14" x14ac:dyDescent="0.2">
      <c r="A494" s="28"/>
      <c r="B494" s="30" t="s">
        <v>461</v>
      </c>
      <c r="C494" s="41">
        <v>1</v>
      </c>
      <c r="D494" s="35">
        <v>1</v>
      </c>
      <c r="E494" s="35">
        <v>0</v>
      </c>
      <c r="F494" s="35">
        <v>5</v>
      </c>
      <c r="G494" s="36">
        <f t="shared" si="99"/>
        <v>2.6034886748242648E-4</v>
      </c>
      <c r="H494" s="36">
        <f t="shared" si="100"/>
        <v>2.5536261491317672E-4</v>
      </c>
      <c r="I494" s="36" t="str">
        <f t="shared" si="101"/>
        <v/>
      </c>
      <c r="J494" s="36">
        <f t="shared" si="102"/>
        <v>1.4779781259237363E-3</v>
      </c>
      <c r="K494" s="36">
        <f t="shared" si="105"/>
        <v>-1</v>
      </c>
      <c r="L494" s="36">
        <f t="shared" si="106"/>
        <v>4</v>
      </c>
      <c r="M494" s="36">
        <f t="shared" si="103"/>
        <v>-2.6034886748242648E-4</v>
      </c>
      <c r="N494" s="42">
        <f t="shared" si="104"/>
        <v>1.0214504596527069E-3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>
        <v>0</v>
      </c>
      <c r="F495" s="35">
        <v>4</v>
      </c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>
        <f t="shared" si="102"/>
        <v>1.1823825007389892E-3</v>
      </c>
      <c r="K495" s="36" t="str">
        <f t="shared" si="105"/>
        <v xml:space="preserve"> </v>
      </c>
      <c r="L495" s="36">
        <f t="shared" si="106"/>
        <v>1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4</v>
      </c>
      <c r="D497" s="35">
        <v>15</v>
      </c>
      <c r="E497" s="35">
        <v>0</v>
      </c>
      <c r="F497" s="35">
        <v>8</v>
      </c>
      <c r="G497" s="36">
        <f t="shared" si="99"/>
        <v>1.0413954699297059E-3</v>
      </c>
      <c r="H497" s="36">
        <f t="shared" si="100"/>
        <v>3.8304392236976508E-3</v>
      </c>
      <c r="I497" s="36" t="str">
        <f t="shared" si="101"/>
        <v/>
      </c>
      <c r="J497" s="36">
        <f t="shared" si="102"/>
        <v>2.3647650014779783E-3</v>
      </c>
      <c r="K497" s="36">
        <f t="shared" si="105"/>
        <v>-1</v>
      </c>
      <c r="L497" s="36">
        <f t="shared" si="106"/>
        <v>-0.46666666666666667</v>
      </c>
      <c r="M497" s="36">
        <f t="shared" si="103"/>
        <v>-1.0413954699297059E-3</v>
      </c>
      <c r="N497" s="42">
        <f t="shared" si="104"/>
        <v>-1.7875383043922371E-3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>
        <v>0</v>
      </c>
      <c r="F498" s="35">
        <v>1</v>
      </c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>
        <f t="shared" si="102"/>
        <v>2.9559562518474729E-4</v>
      </c>
      <c r="K498" s="36" t="str">
        <f t="shared" si="105"/>
        <v xml:space="preserve"> </v>
      </c>
      <c r="L498" s="36">
        <f t="shared" si="106"/>
        <v>1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2</v>
      </c>
      <c r="D499" s="35">
        <v>5</v>
      </c>
      <c r="E499" s="35">
        <v>0</v>
      </c>
      <c r="F499" s="35">
        <v>14</v>
      </c>
      <c r="G499" s="36">
        <f t="shared" ref="G499:G562" si="107">+IF(C499=0,"",C499/C$371)</f>
        <v>5.2069773496485295E-4</v>
      </c>
      <c r="H499" s="36">
        <f t="shared" ref="H499:H562" si="108">+IF(D499=0,"",D499/D$371)</f>
        <v>1.2768130745658835E-3</v>
      </c>
      <c r="I499" s="36" t="str">
        <f t="shared" ref="I499:I562" si="109">+IF(E499=0,"",E499/E$371)</f>
        <v/>
      </c>
      <c r="J499" s="36">
        <f t="shared" ref="J499:J562" si="110">+IF(F499=0,"",F499/F$371)</f>
        <v>4.138338752586462E-3</v>
      </c>
      <c r="K499" s="36">
        <f t="shared" si="105"/>
        <v>-1</v>
      </c>
      <c r="L499" s="36">
        <f t="shared" si="106"/>
        <v>1.8</v>
      </c>
      <c r="M499" s="36">
        <f t="shared" ref="M499:M562" si="111">+IF(OR(AND(G499=""),(K499="")),"",G499*K499)</f>
        <v>-5.2069773496485295E-4</v>
      </c>
      <c r="N499" s="42">
        <f t="shared" ref="N499:N562" si="112">+IF(OR(AND(H499=""),(L499="")),"",H499*L499)</f>
        <v>2.2982635342185904E-3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2</v>
      </c>
      <c r="E501" s="35">
        <v>0</v>
      </c>
      <c r="F501" s="35">
        <v>1</v>
      </c>
      <c r="G501" s="36" t="str">
        <f t="shared" si="107"/>
        <v/>
      </c>
      <c r="H501" s="36">
        <f t="shared" si="108"/>
        <v>5.1072522982635344E-4</v>
      </c>
      <c r="I501" s="36" t="str">
        <f t="shared" si="109"/>
        <v/>
      </c>
      <c r="J501" s="36">
        <f t="shared" si="110"/>
        <v>2.9559562518474729E-4</v>
      </c>
      <c r="K501" s="36" t="str">
        <f t="shared" si="113"/>
        <v xml:space="preserve"> </v>
      </c>
      <c r="L501" s="36">
        <f t="shared" si="114"/>
        <v>-0.5</v>
      </c>
      <c r="M501" s="36" t="str">
        <f t="shared" si="111"/>
        <v/>
      </c>
      <c r="N501" s="42">
        <f t="shared" si="112"/>
        <v>-2.5536261491317672E-4</v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>
        <v>1</v>
      </c>
      <c r="F502" s="35">
        <v>14</v>
      </c>
      <c r="G502" s="36" t="str">
        <f t="shared" si="107"/>
        <v/>
      </c>
      <c r="H502" s="36" t="str">
        <f t="shared" si="108"/>
        <v/>
      </c>
      <c r="I502" s="36">
        <f t="shared" si="109"/>
        <v>2.7218290691344586E-4</v>
      </c>
      <c r="J502" s="36">
        <f t="shared" si="110"/>
        <v>4.138338752586462E-3</v>
      </c>
      <c r="K502" s="36">
        <f t="shared" si="113"/>
        <v>1</v>
      </c>
      <c r="L502" s="36">
        <f t="shared" si="114"/>
        <v>1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>
        <v>0</v>
      </c>
      <c r="F503" s="35">
        <v>1</v>
      </c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>
        <f t="shared" si="110"/>
        <v>2.9559562518474729E-4</v>
      </c>
      <c r="K503" s="36" t="str">
        <f t="shared" si="113"/>
        <v xml:space="preserve"> </v>
      </c>
      <c r="L503" s="36">
        <f t="shared" si="114"/>
        <v>1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2</v>
      </c>
      <c r="E504" s="35">
        <v>0</v>
      </c>
      <c r="F504" s="35">
        <v>3</v>
      </c>
      <c r="G504" s="36" t="str">
        <f t="shared" si="107"/>
        <v/>
      </c>
      <c r="H504" s="36">
        <f t="shared" si="108"/>
        <v>5.1072522982635344E-4</v>
      </c>
      <c r="I504" s="36" t="str">
        <f t="shared" si="109"/>
        <v/>
      </c>
      <c r="J504" s="36">
        <f t="shared" si="110"/>
        <v>8.8678687555424182E-4</v>
      </c>
      <c r="K504" s="36" t="str">
        <f t="shared" si="113"/>
        <v xml:space="preserve"> </v>
      </c>
      <c r="L504" s="36">
        <f t="shared" si="114"/>
        <v>0.5</v>
      </c>
      <c r="M504" s="36" t="str">
        <f t="shared" si="111"/>
        <v/>
      </c>
      <c r="N504" s="42">
        <f t="shared" si="112"/>
        <v>2.5536261491317672E-4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1</v>
      </c>
      <c r="E506" s="35"/>
      <c r="F506" s="35"/>
      <c r="G506" s="36" t="str">
        <f t="shared" si="107"/>
        <v/>
      </c>
      <c r="H506" s="36">
        <f t="shared" si="108"/>
        <v>2.5536261491317672E-4</v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>
        <f t="shared" si="114"/>
        <v>-1</v>
      </c>
      <c r="M506" s="36" t="str">
        <f t="shared" si="111"/>
        <v/>
      </c>
      <c r="N506" s="42">
        <f t="shared" si="112"/>
        <v>-2.5536261491317672E-4</v>
      </c>
    </row>
    <row r="507" spans="1:14" x14ac:dyDescent="0.2">
      <c r="A507" s="28"/>
      <c r="B507" s="30" t="s">
        <v>474</v>
      </c>
      <c r="C507" s="41">
        <v>1</v>
      </c>
      <c r="D507" s="35">
        <v>4</v>
      </c>
      <c r="E507" s="35">
        <v>2</v>
      </c>
      <c r="F507" s="35">
        <v>7</v>
      </c>
      <c r="G507" s="36">
        <f t="shared" si="107"/>
        <v>2.6034886748242648E-4</v>
      </c>
      <c r="H507" s="36">
        <f t="shared" si="108"/>
        <v>1.0214504596527069E-3</v>
      </c>
      <c r="I507" s="36">
        <f t="shared" si="109"/>
        <v>5.4436581382689172E-4</v>
      </c>
      <c r="J507" s="36">
        <f t="shared" si="110"/>
        <v>2.069169376293231E-3</v>
      </c>
      <c r="K507" s="36">
        <f t="shared" si="113"/>
        <v>1</v>
      </c>
      <c r="L507" s="36">
        <f t="shared" si="114"/>
        <v>0.75</v>
      </c>
      <c r="M507" s="36">
        <f t="shared" si="111"/>
        <v>2.6034886748242648E-4</v>
      </c>
      <c r="N507" s="42">
        <f t="shared" si="112"/>
        <v>7.6608784473953021E-4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>
        <v>1</v>
      </c>
      <c r="F509" s="35">
        <v>1</v>
      </c>
      <c r="G509" s="36" t="str">
        <f t="shared" si="107"/>
        <v/>
      </c>
      <c r="H509" s="36" t="str">
        <f t="shared" si="108"/>
        <v/>
      </c>
      <c r="I509" s="36">
        <f t="shared" si="109"/>
        <v>2.7218290691344586E-4</v>
      </c>
      <c r="J509" s="36">
        <f t="shared" si="110"/>
        <v>2.9559562518474729E-4</v>
      </c>
      <c r="K509" s="36">
        <f t="shared" si="113"/>
        <v>1</v>
      </c>
      <c r="L509" s="36">
        <f t="shared" si="114"/>
        <v>1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1</v>
      </c>
      <c r="F510" s="35">
        <v>2</v>
      </c>
      <c r="G510" s="36" t="str">
        <f t="shared" si="107"/>
        <v/>
      </c>
      <c r="H510" s="36" t="str">
        <f t="shared" si="108"/>
        <v/>
      </c>
      <c r="I510" s="36">
        <f t="shared" si="109"/>
        <v>2.7218290691344586E-4</v>
      </c>
      <c r="J510" s="36">
        <f t="shared" si="110"/>
        <v>5.9119125036949458E-4</v>
      </c>
      <c r="K510" s="36">
        <f t="shared" si="113"/>
        <v>1</v>
      </c>
      <c r="L510" s="36">
        <f t="shared" si="114"/>
        <v>1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1</v>
      </c>
      <c r="E511" s="35">
        <v>2</v>
      </c>
      <c r="F511" s="35">
        <v>1</v>
      </c>
      <c r="G511" s="36" t="str">
        <f t="shared" si="107"/>
        <v/>
      </c>
      <c r="H511" s="36">
        <f t="shared" si="108"/>
        <v>2.5536261491317672E-4</v>
      </c>
      <c r="I511" s="36">
        <f t="shared" si="109"/>
        <v>5.4436581382689172E-4</v>
      </c>
      <c r="J511" s="36">
        <f t="shared" si="110"/>
        <v>2.9559562518474729E-4</v>
      </c>
      <c r="K511" s="36">
        <f t="shared" si="113"/>
        <v>1</v>
      </c>
      <c r="L511" s="36">
        <f t="shared" si="114"/>
        <v>0</v>
      </c>
      <c r="M511" s="36" t="str">
        <f t="shared" si="111"/>
        <v/>
      </c>
      <c r="N511" s="42">
        <f t="shared" si="112"/>
        <v>0</v>
      </c>
    </row>
    <row r="512" spans="1:14" x14ac:dyDescent="0.2">
      <c r="A512" s="28"/>
      <c r="B512" s="30" t="s">
        <v>479</v>
      </c>
      <c r="C512" s="41">
        <v>2</v>
      </c>
      <c r="D512" s="35">
        <v>30</v>
      </c>
      <c r="E512" s="35">
        <v>0</v>
      </c>
      <c r="F512" s="35">
        <v>9</v>
      </c>
      <c r="G512" s="36">
        <f t="shared" si="107"/>
        <v>5.2069773496485295E-4</v>
      </c>
      <c r="H512" s="36">
        <f t="shared" si="108"/>
        <v>7.6608784473953017E-3</v>
      </c>
      <c r="I512" s="36" t="str">
        <f t="shared" si="109"/>
        <v/>
      </c>
      <c r="J512" s="36">
        <f t="shared" si="110"/>
        <v>2.6603606266627253E-3</v>
      </c>
      <c r="K512" s="36">
        <f t="shared" si="113"/>
        <v>-1</v>
      </c>
      <c r="L512" s="36">
        <f t="shared" si="114"/>
        <v>-0.7</v>
      </c>
      <c r="M512" s="36">
        <f t="shared" si="111"/>
        <v>-5.2069773496485295E-4</v>
      </c>
      <c r="N512" s="42">
        <f t="shared" si="112"/>
        <v>-5.3626149131767113E-3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>
        <v>0</v>
      </c>
      <c r="F513" s="35">
        <v>1</v>
      </c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>
        <f t="shared" si="110"/>
        <v>2.9559562518474729E-4</v>
      </c>
      <c r="K513" s="36" t="str">
        <f t="shared" si="113"/>
        <v xml:space="preserve"> </v>
      </c>
      <c r="L513" s="36">
        <f t="shared" si="114"/>
        <v>1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1</v>
      </c>
      <c r="E514" s="35">
        <v>0</v>
      </c>
      <c r="F514" s="35">
        <v>6</v>
      </c>
      <c r="G514" s="36" t="str">
        <f t="shared" si="107"/>
        <v/>
      </c>
      <c r="H514" s="36">
        <f t="shared" si="108"/>
        <v>2.5536261491317672E-4</v>
      </c>
      <c r="I514" s="36" t="str">
        <f t="shared" si="109"/>
        <v/>
      </c>
      <c r="J514" s="36">
        <f t="shared" si="110"/>
        <v>1.7735737511084836E-3</v>
      </c>
      <c r="K514" s="36" t="str">
        <f t="shared" si="113"/>
        <v xml:space="preserve"> </v>
      </c>
      <c r="L514" s="36">
        <f t="shared" si="114"/>
        <v>5</v>
      </c>
      <c r="M514" s="36" t="str">
        <f t="shared" si="111"/>
        <v/>
      </c>
      <c r="N514" s="42">
        <f t="shared" si="112"/>
        <v>1.2768130745658835E-3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1</v>
      </c>
      <c r="E517" s="35">
        <v>0</v>
      </c>
      <c r="F517" s="35">
        <v>3</v>
      </c>
      <c r="G517" s="36" t="str">
        <f t="shared" si="107"/>
        <v/>
      </c>
      <c r="H517" s="36">
        <f t="shared" si="108"/>
        <v>2.5536261491317672E-4</v>
      </c>
      <c r="I517" s="36" t="str">
        <f t="shared" si="109"/>
        <v/>
      </c>
      <c r="J517" s="36">
        <f t="shared" si="110"/>
        <v>8.8678687555424182E-4</v>
      </c>
      <c r="K517" s="36" t="str">
        <f t="shared" si="113"/>
        <v xml:space="preserve"> </v>
      </c>
      <c r="L517" s="36">
        <f t="shared" si="114"/>
        <v>2</v>
      </c>
      <c r="M517" s="36" t="str">
        <f t="shared" si="111"/>
        <v/>
      </c>
      <c r="N517" s="42">
        <f t="shared" si="112"/>
        <v>5.1072522982635344E-4</v>
      </c>
    </row>
    <row r="518" spans="1:14" x14ac:dyDescent="0.2">
      <c r="A518" s="28"/>
      <c r="B518" s="30" t="s">
        <v>485</v>
      </c>
      <c r="C518" s="41">
        <v>5</v>
      </c>
      <c r="D518" s="35">
        <v>5</v>
      </c>
      <c r="E518" s="35">
        <v>10</v>
      </c>
      <c r="F518" s="35">
        <v>15</v>
      </c>
      <c r="G518" s="36">
        <f t="shared" si="107"/>
        <v>1.3017443374121322E-3</v>
      </c>
      <c r="H518" s="36">
        <f t="shared" si="108"/>
        <v>1.2768130745658835E-3</v>
      </c>
      <c r="I518" s="36">
        <f t="shared" si="109"/>
        <v>2.7218290691344584E-3</v>
      </c>
      <c r="J518" s="36">
        <f t="shared" si="110"/>
        <v>4.4339343777712089E-3</v>
      </c>
      <c r="K518" s="36">
        <f t="shared" si="113"/>
        <v>1</v>
      </c>
      <c r="L518" s="36">
        <f t="shared" si="114"/>
        <v>2</v>
      </c>
      <c r="M518" s="36">
        <f t="shared" si="111"/>
        <v>1.3017443374121322E-3</v>
      </c>
      <c r="N518" s="42">
        <f t="shared" si="112"/>
        <v>2.5536261491317671E-3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1</v>
      </c>
      <c r="D520" s="35">
        <v>0</v>
      </c>
      <c r="E520" s="35"/>
      <c r="F520" s="35"/>
      <c r="G520" s="36">
        <f t="shared" si="107"/>
        <v>2.6034886748242648E-4</v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>
        <f t="shared" si="113"/>
        <v>-1</v>
      </c>
      <c r="L520" s="36" t="str">
        <f t="shared" si="114"/>
        <v xml:space="preserve"> </v>
      </c>
      <c r="M520" s="36">
        <f t="shared" si="111"/>
        <v>-2.6034886748242648E-4</v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1</v>
      </c>
      <c r="E522" s="35"/>
      <c r="F522" s="35"/>
      <c r="G522" s="36" t="str">
        <f t="shared" si="107"/>
        <v/>
      </c>
      <c r="H522" s="36">
        <f t="shared" si="108"/>
        <v>2.5536261491317672E-4</v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>
        <f t="shared" si="114"/>
        <v>-1</v>
      </c>
      <c r="M522" s="36" t="str">
        <f t="shared" si="111"/>
        <v/>
      </c>
      <c r="N522" s="42">
        <f t="shared" si="112"/>
        <v>-2.5536261491317672E-4</v>
      </c>
    </row>
    <row r="523" spans="1:14" x14ac:dyDescent="0.2">
      <c r="A523" s="28"/>
      <c r="B523" s="30" t="s">
        <v>490</v>
      </c>
      <c r="C523" s="41">
        <v>2</v>
      </c>
      <c r="D523" s="35">
        <v>4</v>
      </c>
      <c r="E523" s="35">
        <v>0</v>
      </c>
      <c r="F523" s="35">
        <v>1</v>
      </c>
      <c r="G523" s="36">
        <f t="shared" si="107"/>
        <v>5.2069773496485295E-4</v>
      </c>
      <c r="H523" s="36">
        <f t="shared" si="108"/>
        <v>1.0214504596527069E-3</v>
      </c>
      <c r="I523" s="36" t="str">
        <f t="shared" si="109"/>
        <v/>
      </c>
      <c r="J523" s="36">
        <f t="shared" si="110"/>
        <v>2.9559562518474729E-4</v>
      </c>
      <c r="K523" s="36">
        <f t="shared" si="113"/>
        <v>-1</v>
      </c>
      <c r="L523" s="36">
        <f t="shared" si="114"/>
        <v>-0.75</v>
      </c>
      <c r="M523" s="36">
        <f t="shared" si="111"/>
        <v>-5.2069773496485295E-4</v>
      </c>
      <c r="N523" s="42">
        <f t="shared" si="112"/>
        <v>-7.6608784473953021E-4</v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>
        <v>0</v>
      </c>
      <c r="F525" s="35">
        <v>1</v>
      </c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>
        <f t="shared" si="110"/>
        <v>2.9559562518474729E-4</v>
      </c>
      <c r="K525" s="36" t="str">
        <f t="shared" si="113"/>
        <v xml:space="preserve"> </v>
      </c>
      <c r="L525" s="36">
        <f t="shared" si="114"/>
        <v>1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21</v>
      </c>
      <c r="E526" s="35">
        <v>2</v>
      </c>
      <c r="F526" s="35">
        <v>3</v>
      </c>
      <c r="G526" s="36" t="str">
        <f t="shared" si="107"/>
        <v/>
      </c>
      <c r="H526" s="36">
        <f t="shared" si="108"/>
        <v>5.3626149131767113E-3</v>
      </c>
      <c r="I526" s="36">
        <f t="shared" si="109"/>
        <v>5.4436581382689172E-4</v>
      </c>
      <c r="J526" s="36">
        <f t="shared" si="110"/>
        <v>8.8678687555424182E-4</v>
      </c>
      <c r="K526" s="36">
        <f t="shared" si="113"/>
        <v>1</v>
      </c>
      <c r="L526" s="36">
        <f t="shared" si="114"/>
        <v>-0.8571428571428571</v>
      </c>
      <c r="M526" s="36" t="str">
        <f t="shared" si="111"/>
        <v/>
      </c>
      <c r="N526" s="42">
        <f t="shared" si="112"/>
        <v>-4.5965270684371808E-3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2</v>
      </c>
      <c r="D528" s="35">
        <v>17</v>
      </c>
      <c r="E528" s="35">
        <v>3</v>
      </c>
      <c r="F528" s="35">
        <v>3</v>
      </c>
      <c r="G528" s="36">
        <f t="shared" si="107"/>
        <v>5.2069773496485295E-4</v>
      </c>
      <c r="H528" s="36">
        <f t="shared" si="108"/>
        <v>4.3411644535240037E-3</v>
      </c>
      <c r="I528" s="36">
        <f t="shared" si="109"/>
        <v>8.1654872074033748E-4</v>
      </c>
      <c r="J528" s="36">
        <f t="shared" si="110"/>
        <v>8.8678687555424182E-4</v>
      </c>
      <c r="K528" s="36">
        <f t="shared" si="113"/>
        <v>0.5</v>
      </c>
      <c r="L528" s="36">
        <f t="shared" si="114"/>
        <v>-0.82352941176470584</v>
      </c>
      <c r="M528" s="36">
        <f t="shared" si="111"/>
        <v>2.6034886748242648E-4</v>
      </c>
      <c r="N528" s="42">
        <f t="shared" si="112"/>
        <v>-3.5750766087844733E-3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3</v>
      </c>
      <c r="D530" s="35">
        <v>5</v>
      </c>
      <c r="E530" s="35"/>
      <c r="F530" s="35"/>
      <c r="G530" s="36">
        <f t="shared" si="107"/>
        <v>7.8104660244727932E-4</v>
      </c>
      <c r="H530" s="36">
        <f t="shared" si="108"/>
        <v>1.2768130745658835E-3</v>
      </c>
      <c r="I530" s="36" t="str">
        <f t="shared" si="109"/>
        <v/>
      </c>
      <c r="J530" s="36" t="str">
        <f t="shared" si="110"/>
        <v/>
      </c>
      <c r="K530" s="36">
        <f t="shared" si="113"/>
        <v>-1</v>
      </c>
      <c r="L530" s="36">
        <f t="shared" si="114"/>
        <v>-1</v>
      </c>
      <c r="M530" s="36">
        <f t="shared" si="111"/>
        <v>-7.8104660244727932E-4</v>
      </c>
      <c r="N530" s="42">
        <f t="shared" si="112"/>
        <v>-1.2768130745658835E-3</v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>
        <v>0</v>
      </c>
      <c r="F532" s="35">
        <v>1</v>
      </c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>
        <f t="shared" si="110"/>
        <v>2.9559562518474729E-4</v>
      </c>
      <c r="K532" s="36" t="str">
        <f t="shared" si="113"/>
        <v xml:space="preserve"> </v>
      </c>
      <c r="L532" s="36">
        <f t="shared" si="114"/>
        <v>1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3</v>
      </c>
      <c r="D533" s="35">
        <v>6</v>
      </c>
      <c r="E533" s="35"/>
      <c r="F533" s="35"/>
      <c r="G533" s="36">
        <f t="shared" si="107"/>
        <v>7.8104660244727932E-4</v>
      </c>
      <c r="H533" s="36">
        <f t="shared" si="108"/>
        <v>1.5321756894790602E-3</v>
      </c>
      <c r="I533" s="36" t="str">
        <f t="shared" si="109"/>
        <v/>
      </c>
      <c r="J533" s="36" t="str">
        <f t="shared" si="110"/>
        <v/>
      </c>
      <c r="K533" s="36">
        <f t="shared" si="113"/>
        <v>-1</v>
      </c>
      <c r="L533" s="36">
        <f t="shared" si="114"/>
        <v>-1</v>
      </c>
      <c r="M533" s="36">
        <f t="shared" si="111"/>
        <v>-7.8104660244727932E-4</v>
      </c>
      <c r="N533" s="42">
        <f t="shared" si="112"/>
        <v>-1.5321756894790602E-3</v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1</v>
      </c>
      <c r="E535" s="35">
        <v>3</v>
      </c>
      <c r="F535" s="35">
        <v>3</v>
      </c>
      <c r="G535" s="36" t="str">
        <f t="shared" si="107"/>
        <v/>
      </c>
      <c r="H535" s="36">
        <f t="shared" si="108"/>
        <v>2.5536261491317672E-4</v>
      </c>
      <c r="I535" s="36">
        <f t="shared" si="109"/>
        <v>8.1654872074033748E-4</v>
      </c>
      <c r="J535" s="36">
        <f t="shared" si="110"/>
        <v>8.8678687555424182E-4</v>
      </c>
      <c r="K535" s="36">
        <f t="shared" si="113"/>
        <v>1</v>
      </c>
      <c r="L535" s="36">
        <f t="shared" si="114"/>
        <v>2</v>
      </c>
      <c r="M535" s="36" t="str">
        <f t="shared" si="111"/>
        <v/>
      </c>
      <c r="N535" s="42">
        <f t="shared" si="112"/>
        <v>5.1072522982635344E-4</v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>
        <v>1</v>
      </c>
      <c r="F536" s="35">
        <v>0</v>
      </c>
      <c r="G536" s="36" t="str">
        <f t="shared" si="107"/>
        <v/>
      </c>
      <c r="H536" s="36" t="str">
        <f t="shared" si="108"/>
        <v/>
      </c>
      <c r="I536" s="36">
        <f t="shared" si="109"/>
        <v>2.7218290691344586E-4</v>
      </c>
      <c r="J536" s="36" t="str">
        <f t="shared" si="110"/>
        <v/>
      </c>
      <c r="K536" s="36">
        <f t="shared" si="113"/>
        <v>1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29</v>
      </c>
      <c r="E537" s="35">
        <v>0</v>
      </c>
      <c r="F537" s="35">
        <v>2</v>
      </c>
      <c r="G537" s="36" t="str">
        <f t="shared" si="107"/>
        <v/>
      </c>
      <c r="H537" s="36">
        <f t="shared" si="108"/>
        <v>7.4055158324821246E-3</v>
      </c>
      <c r="I537" s="36" t="str">
        <f t="shared" si="109"/>
        <v/>
      </c>
      <c r="J537" s="36">
        <f t="shared" si="110"/>
        <v>5.9119125036949458E-4</v>
      </c>
      <c r="K537" s="36" t="str">
        <f t="shared" si="113"/>
        <v xml:space="preserve"> </v>
      </c>
      <c r="L537" s="36">
        <f t="shared" si="114"/>
        <v>-0.93103448275862066</v>
      </c>
      <c r="M537" s="36" t="str">
        <f t="shared" si="111"/>
        <v/>
      </c>
      <c r="N537" s="42">
        <f t="shared" si="112"/>
        <v>-6.8947906026557712E-3</v>
      </c>
    </row>
    <row r="538" spans="1:14" x14ac:dyDescent="0.2">
      <c r="A538" s="28"/>
      <c r="B538" s="30" t="s">
        <v>505</v>
      </c>
      <c r="C538" s="41">
        <v>0</v>
      </c>
      <c r="D538" s="35">
        <v>1</v>
      </c>
      <c r="E538" s="35">
        <v>1</v>
      </c>
      <c r="F538" s="35">
        <v>0</v>
      </c>
      <c r="G538" s="36" t="str">
        <f t="shared" si="107"/>
        <v/>
      </c>
      <c r="H538" s="36">
        <f t="shared" si="108"/>
        <v>2.5536261491317672E-4</v>
      </c>
      <c r="I538" s="36">
        <f t="shared" si="109"/>
        <v>2.7218290691344586E-4</v>
      </c>
      <c r="J538" s="36" t="str">
        <f t="shared" si="110"/>
        <v/>
      </c>
      <c r="K538" s="36">
        <f t="shared" si="113"/>
        <v>1</v>
      </c>
      <c r="L538" s="36">
        <f t="shared" si="114"/>
        <v>-1</v>
      </c>
      <c r="M538" s="36" t="str">
        <f t="shared" si="111"/>
        <v/>
      </c>
      <c r="N538" s="42">
        <f t="shared" si="112"/>
        <v>-2.5536261491317672E-4</v>
      </c>
    </row>
    <row r="539" spans="1:14" x14ac:dyDescent="0.2">
      <c r="A539" s="28"/>
      <c r="B539" s="30" t="s">
        <v>506</v>
      </c>
      <c r="C539" s="41">
        <v>7</v>
      </c>
      <c r="D539" s="35">
        <v>3</v>
      </c>
      <c r="E539" s="35">
        <v>31</v>
      </c>
      <c r="F539" s="35">
        <v>9</v>
      </c>
      <c r="G539" s="36">
        <f t="shared" si="107"/>
        <v>1.8224420723769851E-3</v>
      </c>
      <c r="H539" s="36">
        <f t="shared" si="108"/>
        <v>7.660878447395301E-4</v>
      </c>
      <c r="I539" s="36">
        <f t="shared" si="109"/>
        <v>8.4376701143168212E-3</v>
      </c>
      <c r="J539" s="36">
        <f t="shared" si="110"/>
        <v>2.6603606266627253E-3</v>
      </c>
      <c r="K539" s="36">
        <f t="shared" si="113"/>
        <v>3.4285714285714284</v>
      </c>
      <c r="L539" s="36">
        <f t="shared" si="114"/>
        <v>2</v>
      </c>
      <c r="M539" s="36">
        <f t="shared" si="111"/>
        <v>6.2483728195782346E-3</v>
      </c>
      <c r="N539" s="42">
        <f t="shared" si="112"/>
        <v>1.5321756894790602E-3</v>
      </c>
    </row>
    <row r="540" spans="1:14" x14ac:dyDescent="0.2">
      <c r="A540" s="28"/>
      <c r="B540" s="30" t="s">
        <v>507</v>
      </c>
      <c r="C540" s="41">
        <v>16</v>
      </c>
      <c r="D540" s="35">
        <v>2</v>
      </c>
      <c r="E540" s="35">
        <v>23</v>
      </c>
      <c r="F540" s="35">
        <v>2</v>
      </c>
      <c r="G540" s="36">
        <f t="shared" si="107"/>
        <v>4.1655818797188236E-3</v>
      </c>
      <c r="H540" s="36">
        <f t="shared" si="108"/>
        <v>5.1072522982635344E-4</v>
      </c>
      <c r="I540" s="36">
        <f t="shared" si="109"/>
        <v>6.2602068590092543E-3</v>
      </c>
      <c r="J540" s="36">
        <f t="shared" si="110"/>
        <v>5.9119125036949458E-4</v>
      </c>
      <c r="K540" s="36">
        <f t="shared" si="113"/>
        <v>0.4375</v>
      </c>
      <c r="L540" s="36">
        <f t="shared" si="114"/>
        <v>0</v>
      </c>
      <c r="M540" s="36">
        <f t="shared" si="111"/>
        <v>1.8224420723769853E-3</v>
      </c>
      <c r="N540" s="42">
        <f t="shared" si="112"/>
        <v>0</v>
      </c>
    </row>
    <row r="541" spans="1:14" ht="38.25" x14ac:dyDescent="0.2">
      <c r="A541" s="28"/>
      <c r="B541" s="30" t="s">
        <v>508</v>
      </c>
      <c r="C541" s="41">
        <v>3</v>
      </c>
      <c r="D541" s="35">
        <v>2</v>
      </c>
      <c r="E541" s="35">
        <v>5</v>
      </c>
      <c r="F541" s="35">
        <v>5</v>
      </c>
      <c r="G541" s="36">
        <f t="shared" si="107"/>
        <v>7.8104660244727932E-4</v>
      </c>
      <c r="H541" s="36">
        <f t="shared" si="108"/>
        <v>5.1072522982635344E-4</v>
      </c>
      <c r="I541" s="36">
        <f t="shared" si="109"/>
        <v>1.3609145345672292E-3</v>
      </c>
      <c r="J541" s="36">
        <f t="shared" si="110"/>
        <v>1.4779781259237363E-3</v>
      </c>
      <c r="K541" s="36">
        <f t="shared" si="113"/>
        <v>0.66666666666666663</v>
      </c>
      <c r="L541" s="36">
        <f t="shared" si="114"/>
        <v>1.5</v>
      </c>
      <c r="M541" s="36">
        <f t="shared" si="111"/>
        <v>5.2069773496485284E-4</v>
      </c>
      <c r="N541" s="42">
        <f t="shared" si="112"/>
        <v>7.6608784473953021E-4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>
        <v>1</v>
      </c>
      <c r="F543" s="35">
        <v>0</v>
      </c>
      <c r="G543" s="36" t="str">
        <f t="shared" si="107"/>
        <v/>
      </c>
      <c r="H543" s="36" t="str">
        <f t="shared" si="108"/>
        <v/>
      </c>
      <c r="I543" s="36">
        <f t="shared" si="109"/>
        <v>2.7218290691344586E-4</v>
      </c>
      <c r="J543" s="36" t="str">
        <f t="shared" si="110"/>
        <v/>
      </c>
      <c r="K543" s="36">
        <f t="shared" si="113"/>
        <v>1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8</v>
      </c>
      <c r="D544" s="35">
        <v>4</v>
      </c>
      <c r="E544" s="35">
        <v>20</v>
      </c>
      <c r="F544" s="35">
        <v>14</v>
      </c>
      <c r="G544" s="36">
        <f t="shared" si="107"/>
        <v>2.0827909398594118E-3</v>
      </c>
      <c r="H544" s="36">
        <f t="shared" si="108"/>
        <v>1.0214504596527069E-3</v>
      </c>
      <c r="I544" s="36">
        <f t="shared" si="109"/>
        <v>5.4436581382689168E-3</v>
      </c>
      <c r="J544" s="36">
        <f t="shared" si="110"/>
        <v>4.138338752586462E-3</v>
      </c>
      <c r="K544" s="36">
        <f t="shared" si="113"/>
        <v>1.5</v>
      </c>
      <c r="L544" s="36">
        <f t="shared" si="114"/>
        <v>2.5</v>
      </c>
      <c r="M544" s="36">
        <f t="shared" si="111"/>
        <v>3.1241864097891177E-3</v>
      </c>
      <c r="N544" s="42">
        <f t="shared" si="112"/>
        <v>2.5536261491317671E-3</v>
      </c>
    </row>
    <row r="545" spans="1:14" x14ac:dyDescent="0.2">
      <c r="A545" s="28"/>
      <c r="B545" s="30" t="s">
        <v>512</v>
      </c>
      <c r="C545" s="41">
        <v>0</v>
      </c>
      <c r="D545" s="35">
        <v>2</v>
      </c>
      <c r="E545" s="35">
        <v>5</v>
      </c>
      <c r="F545" s="35">
        <v>3</v>
      </c>
      <c r="G545" s="36" t="str">
        <f t="shared" si="107"/>
        <v/>
      </c>
      <c r="H545" s="36">
        <f t="shared" si="108"/>
        <v>5.1072522982635344E-4</v>
      </c>
      <c r="I545" s="36">
        <f t="shared" si="109"/>
        <v>1.3609145345672292E-3</v>
      </c>
      <c r="J545" s="36">
        <f t="shared" si="110"/>
        <v>8.8678687555424182E-4</v>
      </c>
      <c r="K545" s="36">
        <f t="shared" si="113"/>
        <v>1</v>
      </c>
      <c r="L545" s="36">
        <f t="shared" si="114"/>
        <v>0.5</v>
      </c>
      <c r="M545" s="36" t="str">
        <f t="shared" si="111"/>
        <v/>
      </c>
      <c r="N545" s="42">
        <f t="shared" si="112"/>
        <v>2.5536261491317672E-4</v>
      </c>
    </row>
    <row r="546" spans="1:14" ht="25.5" x14ac:dyDescent="0.2">
      <c r="A546" s="28"/>
      <c r="B546" s="30" t="s">
        <v>513</v>
      </c>
      <c r="C546" s="41">
        <v>1</v>
      </c>
      <c r="D546" s="35">
        <v>4</v>
      </c>
      <c r="E546" s="35">
        <v>1</v>
      </c>
      <c r="F546" s="35">
        <v>2</v>
      </c>
      <c r="G546" s="36">
        <f t="shared" si="107"/>
        <v>2.6034886748242648E-4</v>
      </c>
      <c r="H546" s="36">
        <f t="shared" si="108"/>
        <v>1.0214504596527069E-3</v>
      </c>
      <c r="I546" s="36">
        <f t="shared" si="109"/>
        <v>2.7218290691344586E-4</v>
      </c>
      <c r="J546" s="36">
        <f t="shared" si="110"/>
        <v>5.9119125036949458E-4</v>
      </c>
      <c r="K546" s="36">
        <f t="shared" si="113"/>
        <v>0</v>
      </c>
      <c r="L546" s="36">
        <f t="shared" si="114"/>
        <v>-0.5</v>
      </c>
      <c r="M546" s="36">
        <f t="shared" si="111"/>
        <v>0</v>
      </c>
      <c r="N546" s="42">
        <f t="shared" si="112"/>
        <v>-5.1072522982635344E-4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2</v>
      </c>
      <c r="D549" s="35">
        <v>12</v>
      </c>
      <c r="E549" s="35"/>
      <c r="F549" s="35"/>
      <c r="G549" s="36">
        <f t="shared" si="107"/>
        <v>5.2069773496485295E-4</v>
      </c>
      <c r="H549" s="36">
        <f t="shared" si="108"/>
        <v>3.0643513789581204E-3</v>
      </c>
      <c r="I549" s="36" t="str">
        <f t="shared" si="109"/>
        <v/>
      </c>
      <c r="J549" s="36" t="str">
        <f t="shared" si="110"/>
        <v/>
      </c>
      <c r="K549" s="36">
        <f t="shared" si="113"/>
        <v>-1</v>
      </c>
      <c r="L549" s="36">
        <f t="shared" si="114"/>
        <v>-1</v>
      </c>
      <c r="M549" s="36">
        <f t="shared" si="111"/>
        <v>-5.2069773496485295E-4</v>
      </c>
      <c r="N549" s="42">
        <f t="shared" si="112"/>
        <v>-3.0643513789581204E-3</v>
      </c>
    </row>
    <row r="550" spans="1:14" x14ac:dyDescent="0.2">
      <c r="A550" s="28"/>
      <c r="B550" s="30" t="s">
        <v>517</v>
      </c>
      <c r="C550" s="41">
        <v>0</v>
      </c>
      <c r="D550" s="35">
        <v>2</v>
      </c>
      <c r="E550" s="35">
        <v>1</v>
      </c>
      <c r="F550" s="35">
        <v>0</v>
      </c>
      <c r="G550" s="36" t="str">
        <f t="shared" si="107"/>
        <v/>
      </c>
      <c r="H550" s="36">
        <f t="shared" si="108"/>
        <v>5.1072522982635344E-4</v>
      </c>
      <c r="I550" s="36">
        <f t="shared" si="109"/>
        <v>2.7218290691344586E-4</v>
      </c>
      <c r="J550" s="36" t="str">
        <f t="shared" si="110"/>
        <v/>
      </c>
      <c r="K550" s="36">
        <f t="shared" si="113"/>
        <v>1</v>
      </c>
      <c r="L550" s="36">
        <f t="shared" si="114"/>
        <v>-1</v>
      </c>
      <c r="M550" s="36" t="str">
        <f t="shared" si="111"/>
        <v/>
      </c>
      <c r="N550" s="42">
        <f t="shared" si="112"/>
        <v>-5.1072522982635344E-4</v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>
        <v>4</v>
      </c>
      <c r="F551" s="35">
        <v>4</v>
      </c>
      <c r="G551" s="36" t="str">
        <f t="shared" si="107"/>
        <v/>
      </c>
      <c r="H551" s="36" t="str">
        <f t="shared" si="108"/>
        <v/>
      </c>
      <c r="I551" s="36">
        <f t="shared" si="109"/>
        <v>1.0887316276537834E-3</v>
      </c>
      <c r="J551" s="36">
        <f t="shared" si="110"/>
        <v>1.1823825007389892E-3</v>
      </c>
      <c r="K551" s="36">
        <f t="shared" si="113"/>
        <v>1</v>
      </c>
      <c r="L551" s="36">
        <f t="shared" si="114"/>
        <v>1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>
        <v>2</v>
      </c>
      <c r="F552" s="35">
        <v>3</v>
      </c>
      <c r="G552" s="36" t="str">
        <f t="shared" si="107"/>
        <v/>
      </c>
      <c r="H552" s="36" t="str">
        <f t="shared" si="108"/>
        <v/>
      </c>
      <c r="I552" s="36">
        <f t="shared" si="109"/>
        <v>5.4436581382689172E-4</v>
      </c>
      <c r="J552" s="36">
        <f t="shared" si="110"/>
        <v>8.8678687555424182E-4</v>
      </c>
      <c r="K552" s="36">
        <f t="shared" si="113"/>
        <v>1</v>
      </c>
      <c r="L552" s="36">
        <f t="shared" si="114"/>
        <v>1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>
        <v>0</v>
      </c>
      <c r="F553" s="35">
        <v>1</v>
      </c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>
        <f t="shared" si="110"/>
        <v>2.9559562518474729E-4</v>
      </c>
      <c r="K553" s="36" t="str">
        <f t="shared" si="113"/>
        <v xml:space="preserve"> </v>
      </c>
      <c r="L553" s="36">
        <f t="shared" si="114"/>
        <v>1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1</v>
      </c>
      <c r="E554" s="35">
        <v>0</v>
      </c>
      <c r="F554" s="35">
        <v>1</v>
      </c>
      <c r="G554" s="36" t="str">
        <f t="shared" si="107"/>
        <v/>
      </c>
      <c r="H554" s="36">
        <f t="shared" si="108"/>
        <v>2.5536261491317672E-4</v>
      </c>
      <c r="I554" s="36" t="str">
        <f t="shared" si="109"/>
        <v/>
      </c>
      <c r="J554" s="36">
        <f t="shared" si="110"/>
        <v>2.9559562518474729E-4</v>
      </c>
      <c r="K554" s="36" t="str">
        <f t="shared" si="113"/>
        <v xml:space="preserve"> </v>
      </c>
      <c r="L554" s="36">
        <f t="shared" si="114"/>
        <v>0</v>
      </c>
      <c r="M554" s="36" t="str">
        <f t="shared" si="111"/>
        <v/>
      </c>
      <c r="N554" s="42">
        <f t="shared" si="112"/>
        <v>0</v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>
        <v>1</v>
      </c>
      <c r="F555" s="35">
        <v>1</v>
      </c>
      <c r="G555" s="36" t="str">
        <f t="shared" si="107"/>
        <v/>
      </c>
      <c r="H555" s="36" t="str">
        <f t="shared" si="108"/>
        <v/>
      </c>
      <c r="I555" s="36">
        <f t="shared" si="109"/>
        <v>2.7218290691344586E-4</v>
      </c>
      <c r="J555" s="36">
        <f t="shared" si="110"/>
        <v>2.9559562518474729E-4</v>
      </c>
      <c r="K555" s="36">
        <f t="shared" si="113"/>
        <v>1</v>
      </c>
      <c r="L555" s="36">
        <f t="shared" si="114"/>
        <v>1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1</v>
      </c>
      <c r="E558" s="35"/>
      <c r="F558" s="35"/>
      <c r="G558" s="36" t="str">
        <f t="shared" si="107"/>
        <v/>
      </c>
      <c r="H558" s="36">
        <f t="shared" si="108"/>
        <v>2.5536261491317672E-4</v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>
        <f t="shared" si="114"/>
        <v>-1</v>
      </c>
      <c r="M558" s="36" t="str">
        <f t="shared" si="111"/>
        <v/>
      </c>
      <c r="N558" s="42">
        <f t="shared" si="112"/>
        <v>-2.5536261491317672E-4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>
        <v>1</v>
      </c>
      <c r="F559" s="35">
        <v>0</v>
      </c>
      <c r="G559" s="36" t="str">
        <f t="shared" si="107"/>
        <v/>
      </c>
      <c r="H559" s="36" t="str">
        <f t="shared" si="108"/>
        <v/>
      </c>
      <c r="I559" s="36">
        <f t="shared" si="109"/>
        <v>2.7218290691344586E-4</v>
      </c>
      <c r="J559" s="36" t="str">
        <f t="shared" si="110"/>
        <v/>
      </c>
      <c r="K559" s="36">
        <f t="shared" si="113"/>
        <v>1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3</v>
      </c>
      <c r="E561" s="35">
        <v>0</v>
      </c>
      <c r="F561" s="35">
        <v>1</v>
      </c>
      <c r="G561" s="36" t="str">
        <f t="shared" si="107"/>
        <v/>
      </c>
      <c r="H561" s="36">
        <f t="shared" si="108"/>
        <v>7.660878447395301E-4</v>
      </c>
      <c r="I561" s="36" t="str">
        <f t="shared" si="109"/>
        <v/>
      </c>
      <c r="J561" s="36">
        <f t="shared" si="110"/>
        <v>2.9559562518474729E-4</v>
      </c>
      <c r="K561" s="36" t="str">
        <f t="shared" si="113"/>
        <v xml:space="preserve"> </v>
      </c>
      <c r="L561" s="36">
        <f t="shared" si="114"/>
        <v>-0.66666666666666663</v>
      </c>
      <c r="M561" s="36" t="str">
        <f t="shared" si="111"/>
        <v/>
      </c>
      <c r="N561" s="42">
        <f t="shared" si="112"/>
        <v>-5.1072522982635333E-4</v>
      </c>
    </row>
    <row r="562" spans="1:14" x14ac:dyDescent="0.2">
      <c r="A562" s="28"/>
      <c r="B562" s="30" t="s">
        <v>529</v>
      </c>
      <c r="C562" s="41">
        <v>2</v>
      </c>
      <c r="D562" s="35">
        <v>0</v>
      </c>
      <c r="E562" s="35">
        <v>3</v>
      </c>
      <c r="F562" s="35">
        <v>1</v>
      </c>
      <c r="G562" s="36">
        <f t="shared" si="107"/>
        <v>5.2069773496485295E-4</v>
      </c>
      <c r="H562" s="36" t="str">
        <f t="shared" si="108"/>
        <v/>
      </c>
      <c r="I562" s="36">
        <f t="shared" si="109"/>
        <v>8.1654872074033748E-4</v>
      </c>
      <c r="J562" s="36">
        <f t="shared" si="110"/>
        <v>2.9559562518474729E-4</v>
      </c>
      <c r="K562" s="36">
        <f t="shared" si="113"/>
        <v>0.5</v>
      </c>
      <c r="L562" s="36">
        <f t="shared" si="114"/>
        <v>1</v>
      </c>
      <c r="M562" s="36">
        <f t="shared" si="111"/>
        <v>2.6034886748242648E-4</v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41</v>
      </c>
      <c r="D563" s="35">
        <v>43</v>
      </c>
      <c r="E563" s="35">
        <v>4</v>
      </c>
      <c r="F563" s="35">
        <v>3</v>
      </c>
      <c r="G563" s="36">
        <f t="shared" ref="G563:G604" si="115">+IF(C563=0,"",C563/C$371)</f>
        <v>1.0674303566779484E-2</v>
      </c>
      <c r="H563" s="36">
        <f t="shared" ref="H563:H604" si="116">+IF(D563=0,"",D563/D$371)</f>
        <v>1.0980592441266599E-2</v>
      </c>
      <c r="I563" s="36">
        <f t="shared" ref="I563:I604" si="117">+IF(E563=0,"",E563/E$371)</f>
        <v>1.0887316276537834E-3</v>
      </c>
      <c r="J563" s="36">
        <f t="shared" ref="J563:J604" si="118">+IF(F563=0,"",F563/F$371)</f>
        <v>8.8678687555424182E-4</v>
      </c>
      <c r="K563" s="36">
        <f t="shared" si="113"/>
        <v>-0.90243902439024393</v>
      </c>
      <c r="L563" s="36">
        <f t="shared" si="114"/>
        <v>-0.93023255813953487</v>
      </c>
      <c r="M563" s="36">
        <f t="shared" ref="M563:M604" si="119">+IF(OR(AND(G563=""),(K563="")),"",G563*K563)</f>
        <v>-9.632908096849779E-3</v>
      </c>
      <c r="N563" s="42">
        <f t="shared" ref="N563:N604" si="120">+IF(OR(AND(H563=""),(L563="")),"",H563*L563)</f>
        <v>-1.0214504596527068E-2</v>
      </c>
    </row>
    <row r="564" spans="1:14" x14ac:dyDescent="0.2">
      <c r="A564" s="28"/>
      <c r="B564" s="30" t="s">
        <v>531</v>
      </c>
      <c r="C564" s="41">
        <v>2</v>
      </c>
      <c r="D564" s="35">
        <v>8</v>
      </c>
      <c r="E564" s="35">
        <v>10</v>
      </c>
      <c r="F564" s="35">
        <v>16</v>
      </c>
      <c r="G564" s="36">
        <f t="shared" si="115"/>
        <v>5.2069773496485295E-4</v>
      </c>
      <c r="H564" s="36">
        <f t="shared" si="116"/>
        <v>2.0429009193054137E-3</v>
      </c>
      <c r="I564" s="36">
        <f t="shared" si="117"/>
        <v>2.7218290691344584E-3</v>
      </c>
      <c r="J564" s="36">
        <f t="shared" si="118"/>
        <v>4.7295300029559567E-3</v>
      </c>
      <c r="K564" s="36">
        <f t="shared" ref="K564:K604" si="121">+IF(AND(C564=0,E564=0)," ",IF(C564=0,1,IF(E564=0,-1,(E564-C564)/C564)))</f>
        <v>4</v>
      </c>
      <c r="L564" s="36">
        <f t="shared" ref="L564:L604" si="122">+IF(AND(D564=0,F564=0)," ",IF(D564=0,1,IF(F564=0,-1,(F564-D564)/D564)))</f>
        <v>1</v>
      </c>
      <c r="M564" s="36">
        <f t="shared" si="119"/>
        <v>2.0827909398594118E-3</v>
      </c>
      <c r="N564" s="42">
        <f t="shared" si="120"/>
        <v>2.0429009193054137E-3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5</v>
      </c>
      <c r="D567" s="35">
        <v>12</v>
      </c>
      <c r="E567" s="35">
        <v>1</v>
      </c>
      <c r="F567" s="35">
        <v>8</v>
      </c>
      <c r="G567" s="36">
        <f t="shared" si="115"/>
        <v>1.3017443374121322E-3</v>
      </c>
      <c r="H567" s="36">
        <f t="shared" si="116"/>
        <v>3.0643513789581204E-3</v>
      </c>
      <c r="I567" s="36">
        <f t="shared" si="117"/>
        <v>2.7218290691344586E-4</v>
      </c>
      <c r="J567" s="36">
        <f t="shared" si="118"/>
        <v>2.3647650014779783E-3</v>
      </c>
      <c r="K567" s="36">
        <f t="shared" si="121"/>
        <v>-0.8</v>
      </c>
      <c r="L567" s="36">
        <f t="shared" si="122"/>
        <v>-0.33333333333333331</v>
      </c>
      <c r="M567" s="36">
        <f t="shared" si="119"/>
        <v>-1.0413954699297057E-3</v>
      </c>
      <c r="N567" s="42">
        <f t="shared" si="120"/>
        <v>-1.0214504596527067E-3</v>
      </c>
    </row>
    <row r="568" spans="1:14" x14ac:dyDescent="0.2">
      <c r="A568" s="28"/>
      <c r="B568" s="30" t="s">
        <v>535</v>
      </c>
      <c r="C568" s="41">
        <v>1</v>
      </c>
      <c r="D568" s="35">
        <v>0</v>
      </c>
      <c r="E568" s="35">
        <v>1</v>
      </c>
      <c r="F568" s="35">
        <v>16</v>
      </c>
      <c r="G568" s="36">
        <f t="shared" si="115"/>
        <v>2.6034886748242648E-4</v>
      </c>
      <c r="H568" s="36" t="str">
        <f t="shared" si="116"/>
        <v/>
      </c>
      <c r="I568" s="36">
        <f t="shared" si="117"/>
        <v>2.7218290691344586E-4</v>
      </c>
      <c r="J568" s="36">
        <f t="shared" si="118"/>
        <v>4.7295300029559567E-3</v>
      </c>
      <c r="K568" s="36">
        <f t="shared" si="121"/>
        <v>0</v>
      </c>
      <c r="L568" s="36">
        <f t="shared" si="122"/>
        <v>1</v>
      </c>
      <c r="M568" s="36">
        <f t="shared" si="119"/>
        <v>0</v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>
        <v>1</v>
      </c>
      <c r="F569" s="35">
        <v>0</v>
      </c>
      <c r="G569" s="36" t="str">
        <f t="shared" si="115"/>
        <v/>
      </c>
      <c r="H569" s="36" t="str">
        <f t="shared" si="116"/>
        <v/>
      </c>
      <c r="I569" s="36">
        <f t="shared" si="117"/>
        <v>2.7218290691344586E-4</v>
      </c>
      <c r="J569" s="36" t="str">
        <f t="shared" si="118"/>
        <v/>
      </c>
      <c r="K569" s="36">
        <f t="shared" si="121"/>
        <v>1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>
        <v>0</v>
      </c>
      <c r="F570" s="35">
        <v>1</v>
      </c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>
        <f t="shared" si="118"/>
        <v>2.9559562518474729E-4</v>
      </c>
      <c r="K570" s="36" t="str">
        <f t="shared" si="121"/>
        <v xml:space="preserve"> </v>
      </c>
      <c r="L570" s="36">
        <f t="shared" si="122"/>
        <v>1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>
        <v>38</v>
      </c>
      <c r="F571" s="35">
        <v>9</v>
      </c>
      <c r="G571" s="36" t="str">
        <f t="shared" si="115"/>
        <v/>
      </c>
      <c r="H571" s="36" t="str">
        <f t="shared" si="116"/>
        <v/>
      </c>
      <c r="I571" s="36">
        <f t="shared" si="117"/>
        <v>1.0342950462710943E-2</v>
      </c>
      <c r="J571" s="36">
        <f t="shared" si="118"/>
        <v>2.6603606266627253E-3</v>
      </c>
      <c r="K571" s="36">
        <f t="shared" si="121"/>
        <v>1</v>
      </c>
      <c r="L571" s="36">
        <f t="shared" si="122"/>
        <v>1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2</v>
      </c>
      <c r="D572" s="35">
        <v>1</v>
      </c>
      <c r="E572" s="35"/>
      <c r="F572" s="35"/>
      <c r="G572" s="36">
        <f t="shared" si="115"/>
        <v>5.2069773496485295E-4</v>
      </c>
      <c r="H572" s="36">
        <f t="shared" si="116"/>
        <v>2.5536261491317672E-4</v>
      </c>
      <c r="I572" s="36" t="str">
        <f t="shared" si="117"/>
        <v/>
      </c>
      <c r="J572" s="36" t="str">
        <f t="shared" si="118"/>
        <v/>
      </c>
      <c r="K572" s="36">
        <f t="shared" si="121"/>
        <v>-1</v>
      </c>
      <c r="L572" s="36">
        <f t="shared" si="122"/>
        <v>-1</v>
      </c>
      <c r="M572" s="36">
        <f t="shared" si="119"/>
        <v>-5.2069773496485295E-4</v>
      </c>
      <c r="N572" s="42">
        <f t="shared" si="120"/>
        <v>-2.5536261491317672E-4</v>
      </c>
    </row>
    <row r="573" spans="1:14" x14ac:dyDescent="0.2">
      <c r="A573" s="28"/>
      <c r="B573" s="30" t="s">
        <v>540</v>
      </c>
      <c r="C573" s="41">
        <v>1</v>
      </c>
      <c r="D573" s="35">
        <v>2</v>
      </c>
      <c r="E573" s="35">
        <v>1</v>
      </c>
      <c r="F573" s="35">
        <v>0</v>
      </c>
      <c r="G573" s="36">
        <f t="shared" si="115"/>
        <v>2.6034886748242648E-4</v>
      </c>
      <c r="H573" s="36">
        <f t="shared" si="116"/>
        <v>5.1072522982635344E-4</v>
      </c>
      <c r="I573" s="36">
        <f t="shared" si="117"/>
        <v>2.7218290691344586E-4</v>
      </c>
      <c r="J573" s="36" t="str">
        <f t="shared" si="118"/>
        <v/>
      </c>
      <c r="K573" s="36">
        <f t="shared" si="121"/>
        <v>0</v>
      </c>
      <c r="L573" s="36">
        <f t="shared" si="122"/>
        <v>-1</v>
      </c>
      <c r="M573" s="36">
        <f t="shared" si="119"/>
        <v>0</v>
      </c>
      <c r="N573" s="42">
        <f t="shared" si="120"/>
        <v>-5.1072522982635344E-4</v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195</v>
      </c>
      <c r="D577" s="35">
        <v>203</v>
      </c>
      <c r="E577" s="35">
        <v>0</v>
      </c>
      <c r="F577" s="35">
        <v>2</v>
      </c>
      <c r="G577" s="36">
        <f t="shared" si="115"/>
        <v>5.0768029159073157E-2</v>
      </c>
      <c r="H577" s="36">
        <f t="shared" si="116"/>
        <v>5.183861082737487E-2</v>
      </c>
      <c r="I577" s="36" t="str">
        <f t="shared" si="117"/>
        <v/>
      </c>
      <c r="J577" s="36">
        <f t="shared" si="118"/>
        <v>5.9119125036949458E-4</v>
      </c>
      <c r="K577" s="36">
        <f t="shared" si="121"/>
        <v>-1</v>
      </c>
      <c r="L577" s="36">
        <f t="shared" si="122"/>
        <v>-0.99014778325123154</v>
      </c>
      <c r="M577" s="36">
        <f t="shared" si="119"/>
        <v>-5.0768029159073157E-2</v>
      </c>
      <c r="N577" s="42">
        <f t="shared" si="120"/>
        <v>-5.1327885597548514E-2</v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1</v>
      </c>
      <c r="F578" s="35">
        <v>1</v>
      </c>
      <c r="G578" s="36" t="str">
        <f t="shared" si="115"/>
        <v/>
      </c>
      <c r="H578" s="36" t="str">
        <f t="shared" si="116"/>
        <v/>
      </c>
      <c r="I578" s="36">
        <f t="shared" si="117"/>
        <v>2.7218290691344586E-4</v>
      </c>
      <c r="J578" s="36">
        <f t="shared" si="118"/>
        <v>2.9559562518474729E-4</v>
      </c>
      <c r="K578" s="36">
        <f t="shared" si="121"/>
        <v>1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>
        <v>0</v>
      </c>
      <c r="F579" s="35">
        <v>1</v>
      </c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>
        <f t="shared" si="118"/>
        <v>2.9559562518474729E-4</v>
      </c>
      <c r="K579" s="36" t="str">
        <f t="shared" si="121"/>
        <v xml:space="preserve"> </v>
      </c>
      <c r="L579" s="36">
        <f t="shared" si="122"/>
        <v>1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>
        <v>0</v>
      </c>
      <c r="F581" s="35">
        <v>1</v>
      </c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>
        <f t="shared" si="118"/>
        <v>2.9559562518474729E-4</v>
      </c>
      <c r="K581" s="36" t="str">
        <f t="shared" si="121"/>
        <v xml:space="preserve"> </v>
      </c>
      <c r="L581" s="36">
        <f t="shared" si="122"/>
        <v>1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1</v>
      </c>
      <c r="D583" s="35">
        <v>5</v>
      </c>
      <c r="E583" s="35">
        <v>0</v>
      </c>
      <c r="F583" s="35">
        <v>2</v>
      </c>
      <c r="G583" s="36">
        <f t="shared" si="115"/>
        <v>2.6034886748242648E-4</v>
      </c>
      <c r="H583" s="36">
        <f t="shared" si="116"/>
        <v>1.2768130745658835E-3</v>
      </c>
      <c r="I583" s="36" t="str">
        <f t="shared" si="117"/>
        <v/>
      </c>
      <c r="J583" s="36">
        <f t="shared" si="118"/>
        <v>5.9119125036949458E-4</v>
      </c>
      <c r="K583" s="36">
        <f t="shared" si="121"/>
        <v>-1</v>
      </c>
      <c r="L583" s="36">
        <f t="shared" si="122"/>
        <v>-0.6</v>
      </c>
      <c r="M583" s="36">
        <f t="shared" si="119"/>
        <v>-2.6034886748242648E-4</v>
      </c>
      <c r="N583" s="42">
        <f t="shared" si="120"/>
        <v>-7.660878447395301E-4</v>
      </c>
    </row>
    <row r="584" spans="1:14" ht="25.5" x14ac:dyDescent="0.2">
      <c r="A584" s="28"/>
      <c r="B584" s="30" t="s">
        <v>551</v>
      </c>
      <c r="C584" s="41">
        <v>1</v>
      </c>
      <c r="D584" s="35">
        <v>0</v>
      </c>
      <c r="E584" s="35"/>
      <c r="F584" s="35"/>
      <c r="G584" s="36">
        <f t="shared" si="115"/>
        <v>2.6034886748242648E-4</v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>
        <f t="shared" si="121"/>
        <v>-1</v>
      </c>
      <c r="L584" s="36" t="str">
        <f t="shared" si="122"/>
        <v xml:space="preserve"> </v>
      </c>
      <c r="M584" s="36">
        <f t="shared" si="119"/>
        <v>-2.6034886748242648E-4</v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4</v>
      </c>
      <c r="E585" s="35"/>
      <c r="F585" s="35"/>
      <c r="G585" s="36" t="str">
        <f t="shared" si="115"/>
        <v/>
      </c>
      <c r="H585" s="36">
        <f t="shared" si="116"/>
        <v>1.0214504596527069E-3</v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>
        <f t="shared" si="122"/>
        <v>-1</v>
      </c>
      <c r="M585" s="36" t="str">
        <f t="shared" si="119"/>
        <v/>
      </c>
      <c r="N585" s="42">
        <f t="shared" si="120"/>
        <v>-1.0214504596527069E-3</v>
      </c>
    </row>
    <row r="586" spans="1:14" x14ac:dyDescent="0.2">
      <c r="A586" s="28"/>
      <c r="B586" s="30" t="s">
        <v>553</v>
      </c>
      <c r="C586" s="41">
        <v>1</v>
      </c>
      <c r="D586" s="35">
        <v>1</v>
      </c>
      <c r="E586" s="35">
        <v>1</v>
      </c>
      <c r="F586" s="35">
        <v>1</v>
      </c>
      <c r="G586" s="36">
        <f t="shared" si="115"/>
        <v>2.6034886748242648E-4</v>
      </c>
      <c r="H586" s="36">
        <f t="shared" si="116"/>
        <v>2.5536261491317672E-4</v>
      </c>
      <c r="I586" s="36">
        <f t="shared" si="117"/>
        <v>2.7218290691344586E-4</v>
      </c>
      <c r="J586" s="36">
        <f t="shared" si="118"/>
        <v>2.9559562518474729E-4</v>
      </c>
      <c r="K586" s="36">
        <f t="shared" si="121"/>
        <v>0</v>
      </c>
      <c r="L586" s="36">
        <f t="shared" si="122"/>
        <v>0</v>
      </c>
      <c r="M586" s="36">
        <f t="shared" si="119"/>
        <v>0</v>
      </c>
      <c r="N586" s="42">
        <f t="shared" si="120"/>
        <v>0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10</v>
      </c>
      <c r="E588" s="35">
        <v>1</v>
      </c>
      <c r="F588" s="35">
        <v>24</v>
      </c>
      <c r="G588" s="36" t="str">
        <f t="shared" si="115"/>
        <v/>
      </c>
      <c r="H588" s="36">
        <f t="shared" si="116"/>
        <v>2.5536261491317671E-3</v>
      </c>
      <c r="I588" s="36">
        <f t="shared" si="117"/>
        <v>2.7218290691344586E-4</v>
      </c>
      <c r="J588" s="36">
        <f t="shared" si="118"/>
        <v>7.0942950044339346E-3</v>
      </c>
      <c r="K588" s="36">
        <f t="shared" si="121"/>
        <v>1</v>
      </c>
      <c r="L588" s="36">
        <f t="shared" si="122"/>
        <v>1.4</v>
      </c>
      <c r="M588" s="36" t="str">
        <f t="shared" si="119"/>
        <v/>
      </c>
      <c r="N588" s="42">
        <f t="shared" si="120"/>
        <v>3.5750766087844737E-3</v>
      </c>
    </row>
    <row r="589" spans="1:14" ht="25.5" x14ac:dyDescent="0.2">
      <c r="A589" s="28"/>
      <c r="B589" s="30" t="s">
        <v>556</v>
      </c>
      <c r="C589" s="41">
        <v>0</v>
      </c>
      <c r="D589" s="35">
        <v>4</v>
      </c>
      <c r="E589" s="35">
        <v>2</v>
      </c>
      <c r="F589" s="35">
        <v>9</v>
      </c>
      <c r="G589" s="36" t="str">
        <f t="shared" si="115"/>
        <v/>
      </c>
      <c r="H589" s="36">
        <f t="shared" si="116"/>
        <v>1.0214504596527069E-3</v>
      </c>
      <c r="I589" s="36">
        <f t="shared" si="117"/>
        <v>5.4436581382689172E-4</v>
      </c>
      <c r="J589" s="36">
        <f t="shared" si="118"/>
        <v>2.6603606266627253E-3</v>
      </c>
      <c r="K589" s="36">
        <f t="shared" si="121"/>
        <v>1</v>
      </c>
      <c r="L589" s="36">
        <f t="shared" si="122"/>
        <v>1.25</v>
      </c>
      <c r="M589" s="36" t="str">
        <f t="shared" si="119"/>
        <v/>
      </c>
      <c r="N589" s="42">
        <f t="shared" si="120"/>
        <v>1.2768130745658835E-3</v>
      </c>
    </row>
    <row r="590" spans="1:14" x14ac:dyDescent="0.2">
      <c r="A590" s="28"/>
      <c r="B590" s="30" t="s">
        <v>557</v>
      </c>
      <c r="C590" s="41">
        <v>4</v>
      </c>
      <c r="D590" s="35">
        <v>37</v>
      </c>
      <c r="E590" s="35">
        <v>12</v>
      </c>
      <c r="F590" s="35">
        <v>37</v>
      </c>
      <c r="G590" s="36">
        <f t="shared" si="115"/>
        <v>1.0413954699297059E-3</v>
      </c>
      <c r="H590" s="36">
        <f t="shared" si="116"/>
        <v>9.4484167517875379E-3</v>
      </c>
      <c r="I590" s="36">
        <f t="shared" si="117"/>
        <v>3.2661948829613499E-3</v>
      </c>
      <c r="J590" s="36">
        <f t="shared" si="118"/>
        <v>1.093703813183565E-2</v>
      </c>
      <c r="K590" s="36">
        <f t="shared" si="121"/>
        <v>2</v>
      </c>
      <c r="L590" s="36">
        <f t="shared" si="122"/>
        <v>0</v>
      </c>
      <c r="M590" s="36">
        <f t="shared" si="119"/>
        <v>2.0827909398594118E-3</v>
      </c>
      <c r="N590" s="42">
        <f t="shared" si="120"/>
        <v>0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>
        <v>1</v>
      </c>
      <c r="F591" s="35">
        <v>3</v>
      </c>
      <c r="G591" s="36" t="str">
        <f t="shared" si="115"/>
        <v/>
      </c>
      <c r="H591" s="36" t="str">
        <f t="shared" si="116"/>
        <v/>
      </c>
      <c r="I591" s="36">
        <f t="shared" si="117"/>
        <v>2.7218290691344586E-4</v>
      </c>
      <c r="J591" s="36">
        <f t="shared" si="118"/>
        <v>8.8678687555424182E-4</v>
      </c>
      <c r="K591" s="36">
        <f t="shared" si="121"/>
        <v>1</v>
      </c>
      <c r="L591" s="36">
        <f t="shared" si="122"/>
        <v>1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2</v>
      </c>
      <c r="D595" s="35">
        <v>1</v>
      </c>
      <c r="E595" s="35">
        <v>2</v>
      </c>
      <c r="F595" s="35">
        <v>6</v>
      </c>
      <c r="G595" s="36">
        <f t="shared" si="115"/>
        <v>5.2069773496485295E-4</v>
      </c>
      <c r="H595" s="36">
        <f t="shared" si="116"/>
        <v>2.5536261491317672E-4</v>
      </c>
      <c r="I595" s="36">
        <f t="shared" si="117"/>
        <v>5.4436581382689172E-4</v>
      </c>
      <c r="J595" s="36">
        <f t="shared" si="118"/>
        <v>1.7735737511084836E-3</v>
      </c>
      <c r="K595" s="36">
        <f t="shared" si="121"/>
        <v>0</v>
      </c>
      <c r="L595" s="36">
        <f t="shared" si="122"/>
        <v>5</v>
      </c>
      <c r="M595" s="36">
        <f t="shared" si="119"/>
        <v>0</v>
      </c>
      <c r="N595" s="42">
        <f t="shared" si="120"/>
        <v>1.2768130745658835E-3</v>
      </c>
    </row>
    <row r="596" spans="1:14" x14ac:dyDescent="0.2">
      <c r="A596" s="28"/>
      <c r="B596" s="30" t="s">
        <v>563</v>
      </c>
      <c r="C596" s="41">
        <v>0</v>
      </c>
      <c r="D596" s="35">
        <v>11</v>
      </c>
      <c r="E596" s="35"/>
      <c r="F596" s="35"/>
      <c r="G596" s="36" t="str">
        <f t="shared" si="115"/>
        <v/>
      </c>
      <c r="H596" s="36">
        <f t="shared" si="116"/>
        <v>2.8089887640449437E-3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-2.8089887640449437E-3</v>
      </c>
    </row>
    <row r="597" spans="1:14" x14ac:dyDescent="0.2">
      <c r="A597" s="28"/>
      <c r="B597" s="30" t="s">
        <v>564</v>
      </c>
      <c r="C597" s="41">
        <v>1</v>
      </c>
      <c r="D597" s="35">
        <v>11</v>
      </c>
      <c r="E597" s="35">
        <v>1</v>
      </c>
      <c r="F597" s="35">
        <v>15</v>
      </c>
      <c r="G597" s="36">
        <f t="shared" si="115"/>
        <v>2.6034886748242648E-4</v>
      </c>
      <c r="H597" s="36">
        <f t="shared" si="116"/>
        <v>2.8089887640449437E-3</v>
      </c>
      <c r="I597" s="36">
        <f t="shared" si="117"/>
        <v>2.7218290691344586E-4</v>
      </c>
      <c r="J597" s="36">
        <f t="shared" si="118"/>
        <v>4.4339343777712089E-3</v>
      </c>
      <c r="K597" s="36">
        <f t="shared" si="121"/>
        <v>0</v>
      </c>
      <c r="L597" s="36">
        <f t="shared" si="122"/>
        <v>0.36363636363636365</v>
      </c>
      <c r="M597" s="36">
        <f t="shared" si="119"/>
        <v>0</v>
      </c>
      <c r="N597" s="42">
        <f t="shared" si="120"/>
        <v>1.0214504596527069E-3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2</v>
      </c>
      <c r="E599" s="35"/>
      <c r="F599" s="35"/>
      <c r="G599" s="36" t="str">
        <f t="shared" si="115"/>
        <v/>
      </c>
      <c r="H599" s="36">
        <f t="shared" si="116"/>
        <v>5.1072522982635344E-4</v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>
        <f t="shared" si="122"/>
        <v>-1</v>
      </c>
      <c r="M599" s="36" t="str">
        <f t="shared" si="119"/>
        <v/>
      </c>
      <c r="N599" s="42">
        <f t="shared" si="120"/>
        <v>-5.1072522982635344E-4</v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>
        <v>0</v>
      </c>
      <c r="F602" s="35">
        <v>1</v>
      </c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>
        <f t="shared" si="118"/>
        <v>2.9559562518474729E-4</v>
      </c>
      <c r="K602" s="36" t="str">
        <f t="shared" si="121"/>
        <v xml:space="preserve"> </v>
      </c>
      <c r="L602" s="36">
        <f t="shared" si="122"/>
        <v>1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2024</v>
      </c>
      <c r="D612" s="32">
        <f>SUM(D613:D640)</f>
        <v>1814</v>
      </c>
      <c r="E612" s="32">
        <f>SUM(E613:E640)</f>
        <v>1107</v>
      </c>
      <c r="F612" s="32">
        <f>SUM(F613:F640)</f>
        <v>1441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-0.45306324110671936</v>
      </c>
      <c r="L612" s="34">
        <f>+IF(AND(D612=0,F612=0),"",IF(D612=0,1,IF(F612=0,-1,(F612-D612)/D612)))</f>
        <v>-0.20562293274531424</v>
      </c>
      <c r="M612" s="33">
        <f t="shared" ref="M612:M640" si="127">+IF(OR(AND(G612=""),(K612="")),"",G612*K612)</f>
        <v>-0.45306324110671936</v>
      </c>
      <c r="N612" s="33">
        <f t="shared" ref="N612:N640" si="128">+IF(OR(AND(H612=""),(L612="")),"",H612*L612)</f>
        <v>-0.20562293274531424</v>
      </c>
    </row>
    <row r="613" spans="1:14" x14ac:dyDescent="0.2">
      <c r="A613" s="28"/>
      <c r="B613" s="29" t="s">
        <v>572</v>
      </c>
      <c r="C613" s="37">
        <v>2</v>
      </c>
      <c r="D613" s="38">
        <v>0</v>
      </c>
      <c r="E613" s="38">
        <v>1</v>
      </c>
      <c r="F613" s="38">
        <v>0</v>
      </c>
      <c r="G613" s="39">
        <f t="shared" si="123"/>
        <v>9.8814229249011851E-4</v>
      </c>
      <c r="H613" s="39" t="str">
        <f t="shared" si="124"/>
        <v/>
      </c>
      <c r="I613" s="39">
        <f t="shared" si="125"/>
        <v>9.0334236675700087E-4</v>
      </c>
      <c r="J613" s="39" t="str">
        <f t="shared" si="126"/>
        <v/>
      </c>
      <c r="K613" s="39">
        <f t="shared" ref="K613:K640" si="129">+IF(AND(C613=0,E613=0)," ",IF(C613=0,1,IF(E613=0,-1,(E613-C613)/C613)))</f>
        <v>-0.5</v>
      </c>
      <c r="L613" s="39" t="str">
        <f t="shared" ref="L613:L640" si="130">+IF(AND(D613=0,F613=0)," ",IF(D613=0,1,IF(F613=0,-1,(F613-D613)/D613)))</f>
        <v xml:space="preserve"> </v>
      </c>
      <c r="M613" s="39">
        <f t="shared" si="127"/>
        <v>-4.9407114624505926E-4</v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22</v>
      </c>
      <c r="D614" s="35">
        <v>40</v>
      </c>
      <c r="E614" s="35">
        <v>28</v>
      </c>
      <c r="F614" s="35">
        <v>21</v>
      </c>
      <c r="G614" s="36">
        <f t="shared" si="123"/>
        <v>1.0869565217391304E-2</v>
      </c>
      <c r="H614" s="36">
        <f t="shared" si="124"/>
        <v>2.2050716648291068E-2</v>
      </c>
      <c r="I614" s="36">
        <f t="shared" si="125"/>
        <v>2.5293586269196026E-2</v>
      </c>
      <c r="J614" s="36">
        <f t="shared" si="126"/>
        <v>1.457321304649549E-2</v>
      </c>
      <c r="K614" s="36">
        <f t="shared" si="129"/>
        <v>0.27272727272727271</v>
      </c>
      <c r="L614" s="36">
        <f t="shared" si="130"/>
        <v>-0.47499999999999998</v>
      </c>
      <c r="M614" s="36">
        <f t="shared" si="127"/>
        <v>2.9644268774703555E-3</v>
      </c>
      <c r="N614" s="42">
        <f t="shared" si="128"/>
        <v>-1.0474090407938256E-2</v>
      </c>
    </row>
    <row r="615" spans="1:14" ht="25.5" x14ac:dyDescent="0.2">
      <c r="A615" s="28"/>
      <c r="B615" s="30" t="s">
        <v>574</v>
      </c>
      <c r="C615" s="41">
        <v>87</v>
      </c>
      <c r="D615" s="35">
        <v>60</v>
      </c>
      <c r="E615" s="35">
        <v>69</v>
      </c>
      <c r="F615" s="35">
        <v>21</v>
      </c>
      <c r="G615" s="36">
        <f t="shared" si="123"/>
        <v>4.298418972332016E-2</v>
      </c>
      <c r="H615" s="36">
        <f t="shared" si="124"/>
        <v>3.3076074972436607E-2</v>
      </c>
      <c r="I615" s="36">
        <f t="shared" si="125"/>
        <v>6.2330623306233061E-2</v>
      </c>
      <c r="J615" s="36">
        <f t="shared" si="126"/>
        <v>1.457321304649549E-2</v>
      </c>
      <c r="K615" s="36">
        <f t="shared" si="129"/>
        <v>-0.20689655172413793</v>
      </c>
      <c r="L615" s="36">
        <f t="shared" si="130"/>
        <v>-0.65</v>
      </c>
      <c r="M615" s="36">
        <f t="shared" si="127"/>
        <v>-8.8932806324110679E-3</v>
      </c>
      <c r="N615" s="42">
        <f t="shared" si="128"/>
        <v>-2.1499448732083797E-2</v>
      </c>
    </row>
    <row r="616" spans="1:14" x14ac:dyDescent="0.2">
      <c r="A616" s="28"/>
      <c r="B616" s="30" t="s">
        <v>575</v>
      </c>
      <c r="C616" s="41">
        <v>66</v>
      </c>
      <c r="D616" s="35">
        <v>55</v>
      </c>
      <c r="E616" s="35">
        <v>73</v>
      </c>
      <c r="F616" s="35">
        <v>16</v>
      </c>
      <c r="G616" s="36">
        <f t="shared" si="123"/>
        <v>3.2608695652173912E-2</v>
      </c>
      <c r="H616" s="36">
        <f t="shared" si="124"/>
        <v>3.0319735391400222E-2</v>
      </c>
      <c r="I616" s="36">
        <f t="shared" si="125"/>
        <v>6.5943992773261059E-2</v>
      </c>
      <c r="J616" s="36">
        <f t="shared" si="126"/>
        <v>1.1103400416377515E-2</v>
      </c>
      <c r="K616" s="36">
        <f t="shared" si="129"/>
        <v>0.10606060606060606</v>
      </c>
      <c r="L616" s="36">
        <f t="shared" si="130"/>
        <v>-0.70909090909090911</v>
      </c>
      <c r="M616" s="36">
        <f t="shared" si="127"/>
        <v>3.458498023715415E-3</v>
      </c>
      <c r="N616" s="42">
        <f t="shared" si="128"/>
        <v>-2.1499448732083794E-2</v>
      </c>
    </row>
    <row r="617" spans="1:14" x14ac:dyDescent="0.2">
      <c r="A617" s="28"/>
      <c r="B617" s="30" t="s">
        <v>576</v>
      </c>
      <c r="C617" s="41">
        <v>22</v>
      </c>
      <c r="D617" s="35">
        <v>12</v>
      </c>
      <c r="E617" s="35">
        <v>31</v>
      </c>
      <c r="F617" s="35">
        <v>12</v>
      </c>
      <c r="G617" s="36">
        <f t="shared" si="123"/>
        <v>1.0869565217391304E-2</v>
      </c>
      <c r="H617" s="36">
        <f t="shared" si="124"/>
        <v>6.615214994487321E-3</v>
      </c>
      <c r="I617" s="36">
        <f t="shared" si="125"/>
        <v>2.8003613369467027E-2</v>
      </c>
      <c r="J617" s="36">
        <f t="shared" si="126"/>
        <v>8.3275503122831364E-3</v>
      </c>
      <c r="K617" s="36">
        <f t="shared" si="129"/>
        <v>0.40909090909090912</v>
      </c>
      <c r="L617" s="36">
        <f t="shared" si="130"/>
        <v>0</v>
      </c>
      <c r="M617" s="36">
        <f t="shared" si="127"/>
        <v>4.4466403162055339E-3</v>
      </c>
      <c r="N617" s="42">
        <f t="shared" si="128"/>
        <v>0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0</v>
      </c>
      <c r="F618" s="35">
        <v>1</v>
      </c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>
        <f t="shared" si="126"/>
        <v>6.939625260235947E-4</v>
      </c>
      <c r="K618" s="36" t="str">
        <f t="shared" si="129"/>
        <v xml:space="preserve"> </v>
      </c>
      <c r="L618" s="36">
        <f t="shared" si="130"/>
        <v>1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>
        <v>0</v>
      </c>
      <c r="F620" s="35">
        <v>3</v>
      </c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>
        <f t="shared" si="126"/>
        <v>2.0818875780707841E-3</v>
      </c>
      <c r="K620" s="36" t="str">
        <f t="shared" si="129"/>
        <v xml:space="preserve"> </v>
      </c>
      <c r="L620" s="36">
        <f t="shared" si="130"/>
        <v>1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1</v>
      </c>
      <c r="D621" s="35">
        <v>0</v>
      </c>
      <c r="E621" s="35">
        <v>0</v>
      </c>
      <c r="F621" s="35">
        <v>1</v>
      </c>
      <c r="G621" s="36">
        <f t="shared" si="123"/>
        <v>4.9407114624505926E-4</v>
      </c>
      <c r="H621" s="36" t="str">
        <f t="shared" si="124"/>
        <v/>
      </c>
      <c r="I621" s="36" t="str">
        <f t="shared" si="125"/>
        <v/>
      </c>
      <c r="J621" s="36">
        <f t="shared" si="126"/>
        <v>6.939625260235947E-4</v>
      </c>
      <c r="K621" s="36">
        <f t="shared" si="129"/>
        <v>-1</v>
      </c>
      <c r="L621" s="36">
        <f t="shared" si="130"/>
        <v>1</v>
      </c>
      <c r="M621" s="36">
        <f t="shared" si="127"/>
        <v>-4.9407114624505926E-4</v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2</v>
      </c>
      <c r="E622" s="35">
        <v>2</v>
      </c>
      <c r="F622" s="35">
        <v>0</v>
      </c>
      <c r="G622" s="36" t="str">
        <f t="shared" si="123"/>
        <v/>
      </c>
      <c r="H622" s="36">
        <f t="shared" si="124"/>
        <v>1.1025358324145535E-3</v>
      </c>
      <c r="I622" s="36">
        <f t="shared" si="125"/>
        <v>1.8066847335140017E-3</v>
      </c>
      <c r="J622" s="36" t="str">
        <f t="shared" si="126"/>
        <v/>
      </c>
      <c r="K622" s="36">
        <f t="shared" si="129"/>
        <v>1</v>
      </c>
      <c r="L622" s="36">
        <f t="shared" si="130"/>
        <v>-1</v>
      </c>
      <c r="M622" s="36" t="str">
        <f t="shared" si="127"/>
        <v/>
      </c>
      <c r="N622" s="42">
        <f t="shared" si="128"/>
        <v>-1.1025358324145535E-3</v>
      </c>
    </row>
    <row r="623" spans="1:14" x14ac:dyDescent="0.2">
      <c r="A623" s="28"/>
      <c r="B623" s="30" t="s">
        <v>582</v>
      </c>
      <c r="C623" s="41">
        <v>2</v>
      </c>
      <c r="D623" s="35">
        <v>0</v>
      </c>
      <c r="E623" s="35">
        <v>1</v>
      </c>
      <c r="F623" s="35">
        <v>1</v>
      </c>
      <c r="G623" s="36">
        <f t="shared" si="123"/>
        <v>9.8814229249011851E-4</v>
      </c>
      <c r="H623" s="36" t="str">
        <f t="shared" si="124"/>
        <v/>
      </c>
      <c r="I623" s="36">
        <f t="shared" si="125"/>
        <v>9.0334236675700087E-4</v>
      </c>
      <c r="J623" s="36">
        <f t="shared" si="126"/>
        <v>6.939625260235947E-4</v>
      </c>
      <c r="K623" s="36">
        <f t="shared" si="129"/>
        <v>-0.5</v>
      </c>
      <c r="L623" s="36">
        <f t="shared" si="130"/>
        <v>1</v>
      </c>
      <c r="M623" s="36">
        <f t="shared" si="127"/>
        <v>-4.9407114624505926E-4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1</v>
      </c>
      <c r="E624" s="35"/>
      <c r="F624" s="35"/>
      <c r="G624" s="36" t="str">
        <f t="shared" si="123"/>
        <v/>
      </c>
      <c r="H624" s="36">
        <f t="shared" si="124"/>
        <v>5.5126791620727675E-4</v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>
        <f t="shared" si="130"/>
        <v>-1</v>
      </c>
      <c r="M624" s="36" t="str">
        <f t="shared" si="127"/>
        <v/>
      </c>
      <c r="N624" s="42">
        <f t="shared" si="128"/>
        <v>-5.5126791620727675E-4</v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266</v>
      </c>
      <c r="D627" s="35">
        <v>395</v>
      </c>
      <c r="E627" s="35">
        <v>16</v>
      </c>
      <c r="F627" s="35">
        <v>58</v>
      </c>
      <c r="G627" s="36">
        <f t="shared" si="123"/>
        <v>0.13142292490118576</v>
      </c>
      <c r="H627" s="36">
        <f t="shared" si="124"/>
        <v>0.21775082690187431</v>
      </c>
      <c r="I627" s="36">
        <f t="shared" si="125"/>
        <v>1.4453477868112014E-2</v>
      </c>
      <c r="J627" s="36">
        <f t="shared" si="126"/>
        <v>4.0249826509368494E-2</v>
      </c>
      <c r="K627" s="36">
        <f t="shared" si="129"/>
        <v>-0.93984962406015038</v>
      </c>
      <c r="L627" s="36">
        <f t="shared" si="130"/>
        <v>-0.85316455696202531</v>
      </c>
      <c r="M627" s="36">
        <f t="shared" si="127"/>
        <v>-0.12351778656126482</v>
      </c>
      <c r="N627" s="42">
        <f t="shared" si="128"/>
        <v>-0.18577728776185226</v>
      </c>
    </row>
    <row r="628" spans="1:14" x14ac:dyDescent="0.2">
      <c r="A628" s="28"/>
      <c r="B628" s="30" t="s">
        <v>587</v>
      </c>
      <c r="C628" s="41">
        <v>2</v>
      </c>
      <c r="D628" s="35">
        <v>7</v>
      </c>
      <c r="E628" s="35">
        <v>26</v>
      </c>
      <c r="F628" s="35">
        <v>47</v>
      </c>
      <c r="G628" s="36">
        <f t="shared" si="123"/>
        <v>9.8814229249011851E-4</v>
      </c>
      <c r="H628" s="36">
        <f t="shared" si="124"/>
        <v>3.858875413450937E-3</v>
      </c>
      <c r="I628" s="36">
        <f t="shared" si="125"/>
        <v>2.3486901535682024E-2</v>
      </c>
      <c r="J628" s="36">
        <f t="shared" si="126"/>
        <v>3.2616238723108953E-2</v>
      </c>
      <c r="K628" s="36">
        <f t="shared" si="129"/>
        <v>12</v>
      </c>
      <c r="L628" s="36">
        <f t="shared" si="130"/>
        <v>5.7142857142857144</v>
      </c>
      <c r="M628" s="36">
        <f t="shared" si="127"/>
        <v>1.1857707509881422E-2</v>
      </c>
      <c r="N628" s="42">
        <f t="shared" si="128"/>
        <v>2.2050716648291068E-2</v>
      </c>
    </row>
    <row r="629" spans="1:14" x14ac:dyDescent="0.2">
      <c r="A629" s="28"/>
      <c r="B629" s="30" t="s">
        <v>588</v>
      </c>
      <c r="C629" s="41">
        <v>4</v>
      </c>
      <c r="D629" s="35">
        <v>21</v>
      </c>
      <c r="E629" s="35">
        <v>27</v>
      </c>
      <c r="F629" s="35">
        <v>29</v>
      </c>
      <c r="G629" s="36">
        <f t="shared" si="123"/>
        <v>1.976284584980237E-3</v>
      </c>
      <c r="H629" s="36">
        <f t="shared" si="124"/>
        <v>1.1576626240352812E-2</v>
      </c>
      <c r="I629" s="36">
        <f t="shared" si="125"/>
        <v>2.4390243902439025E-2</v>
      </c>
      <c r="J629" s="36">
        <f t="shared" si="126"/>
        <v>2.0124913254684247E-2</v>
      </c>
      <c r="K629" s="36">
        <f t="shared" si="129"/>
        <v>5.75</v>
      </c>
      <c r="L629" s="36">
        <f t="shared" si="130"/>
        <v>0.38095238095238093</v>
      </c>
      <c r="M629" s="36">
        <f t="shared" si="127"/>
        <v>1.1363636363636362E-2</v>
      </c>
      <c r="N629" s="42">
        <f t="shared" si="128"/>
        <v>4.410143329658214E-3</v>
      </c>
    </row>
    <row r="630" spans="1:14" x14ac:dyDescent="0.2">
      <c r="A630" s="28"/>
      <c r="B630" s="30" t="s">
        <v>589</v>
      </c>
      <c r="C630" s="41">
        <v>7</v>
      </c>
      <c r="D630" s="35">
        <v>36</v>
      </c>
      <c r="E630" s="35">
        <v>15</v>
      </c>
      <c r="F630" s="35">
        <v>59</v>
      </c>
      <c r="G630" s="36">
        <f t="shared" si="123"/>
        <v>3.458498023715415E-3</v>
      </c>
      <c r="H630" s="36">
        <f t="shared" si="124"/>
        <v>1.9845644983461964E-2</v>
      </c>
      <c r="I630" s="36">
        <f t="shared" si="125"/>
        <v>1.3550135501355014E-2</v>
      </c>
      <c r="J630" s="36">
        <f t="shared" si="126"/>
        <v>4.0943789035392086E-2</v>
      </c>
      <c r="K630" s="36">
        <f t="shared" si="129"/>
        <v>1.1428571428571428</v>
      </c>
      <c r="L630" s="36">
        <f t="shared" si="130"/>
        <v>0.63888888888888884</v>
      </c>
      <c r="M630" s="36">
        <f t="shared" si="127"/>
        <v>3.952569169960474E-3</v>
      </c>
      <c r="N630" s="42">
        <f t="shared" si="128"/>
        <v>1.2679162072767364E-2</v>
      </c>
    </row>
    <row r="631" spans="1:14" x14ac:dyDescent="0.2">
      <c r="A631" s="28"/>
      <c r="B631" s="30" t="s">
        <v>590</v>
      </c>
      <c r="C631" s="41">
        <v>12</v>
      </c>
      <c r="D631" s="35">
        <v>19</v>
      </c>
      <c r="E631" s="35">
        <v>66</v>
      </c>
      <c r="F631" s="35">
        <v>126</v>
      </c>
      <c r="G631" s="36">
        <f t="shared" si="123"/>
        <v>5.9288537549407111E-3</v>
      </c>
      <c r="H631" s="36">
        <f t="shared" si="124"/>
        <v>1.0474090407938258E-2</v>
      </c>
      <c r="I631" s="36">
        <f t="shared" si="125"/>
        <v>5.9620596205962058E-2</v>
      </c>
      <c r="J631" s="36">
        <f t="shared" si="126"/>
        <v>8.7439278278972937E-2</v>
      </c>
      <c r="K631" s="36">
        <f t="shared" si="129"/>
        <v>4.5</v>
      </c>
      <c r="L631" s="36">
        <f t="shared" si="130"/>
        <v>5.6315789473684212</v>
      </c>
      <c r="M631" s="36">
        <f t="shared" si="127"/>
        <v>2.66798418972332E-2</v>
      </c>
      <c r="N631" s="42">
        <f t="shared" si="128"/>
        <v>5.898566703417861E-2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7</v>
      </c>
      <c r="E633" s="35">
        <v>3</v>
      </c>
      <c r="F633" s="35">
        <v>17</v>
      </c>
      <c r="G633" s="36" t="str">
        <f t="shared" si="123"/>
        <v/>
      </c>
      <c r="H633" s="36">
        <f t="shared" si="124"/>
        <v>3.858875413450937E-3</v>
      </c>
      <c r="I633" s="36">
        <f t="shared" si="125"/>
        <v>2.7100271002710027E-3</v>
      </c>
      <c r="J633" s="36">
        <f t="shared" si="126"/>
        <v>1.1797362942401111E-2</v>
      </c>
      <c r="K633" s="36">
        <f t="shared" si="129"/>
        <v>1</v>
      </c>
      <c r="L633" s="36">
        <f t="shared" si="130"/>
        <v>1.4285714285714286</v>
      </c>
      <c r="M633" s="36" t="str">
        <f t="shared" si="127"/>
        <v/>
      </c>
      <c r="N633" s="42">
        <f t="shared" si="128"/>
        <v>5.512679162072767E-3</v>
      </c>
    </row>
    <row r="634" spans="1:14" ht="25.5" x14ac:dyDescent="0.2">
      <c r="A634" s="28"/>
      <c r="B634" s="30" t="s">
        <v>593</v>
      </c>
      <c r="C634" s="41">
        <v>0</v>
      </c>
      <c r="D634" s="35">
        <v>8</v>
      </c>
      <c r="E634" s="35">
        <v>1</v>
      </c>
      <c r="F634" s="35">
        <v>2</v>
      </c>
      <c r="G634" s="36" t="str">
        <f t="shared" si="123"/>
        <v/>
      </c>
      <c r="H634" s="36">
        <f t="shared" si="124"/>
        <v>4.410143329658214E-3</v>
      </c>
      <c r="I634" s="36">
        <f t="shared" si="125"/>
        <v>9.0334236675700087E-4</v>
      </c>
      <c r="J634" s="36">
        <f t="shared" si="126"/>
        <v>1.3879250520471894E-3</v>
      </c>
      <c r="K634" s="36">
        <f t="shared" si="129"/>
        <v>1</v>
      </c>
      <c r="L634" s="36">
        <f t="shared" si="130"/>
        <v>-0.75</v>
      </c>
      <c r="M634" s="36" t="str">
        <f t="shared" si="127"/>
        <v/>
      </c>
      <c r="N634" s="42">
        <f t="shared" si="128"/>
        <v>-3.3076074972436605E-3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10</v>
      </c>
      <c r="E636" s="35">
        <v>0</v>
      </c>
      <c r="F636" s="35">
        <v>9</v>
      </c>
      <c r="G636" s="36" t="str">
        <f t="shared" si="123"/>
        <v/>
      </c>
      <c r="H636" s="36">
        <f t="shared" si="124"/>
        <v>5.512679162072767E-3</v>
      </c>
      <c r="I636" s="36" t="str">
        <f t="shared" si="125"/>
        <v/>
      </c>
      <c r="J636" s="36">
        <f t="shared" si="126"/>
        <v>6.2456627342123523E-3</v>
      </c>
      <c r="K636" s="36" t="str">
        <f t="shared" si="129"/>
        <v xml:space="preserve"> </v>
      </c>
      <c r="L636" s="36">
        <f t="shared" si="130"/>
        <v>-0.1</v>
      </c>
      <c r="M636" s="36" t="str">
        <f t="shared" si="127"/>
        <v/>
      </c>
      <c r="N636" s="42">
        <f t="shared" si="128"/>
        <v>-5.5126791620727675E-4</v>
      </c>
    </row>
    <row r="637" spans="1:14" x14ac:dyDescent="0.2">
      <c r="A637" s="28"/>
      <c r="B637" s="30" t="s">
        <v>596</v>
      </c>
      <c r="C637" s="41">
        <v>1</v>
      </c>
      <c r="D637" s="35">
        <v>0</v>
      </c>
      <c r="E637" s="35">
        <v>1</v>
      </c>
      <c r="F637" s="35">
        <v>0</v>
      </c>
      <c r="G637" s="36">
        <f t="shared" si="123"/>
        <v>4.9407114624505926E-4</v>
      </c>
      <c r="H637" s="36" t="str">
        <f t="shared" si="124"/>
        <v/>
      </c>
      <c r="I637" s="36">
        <f t="shared" si="125"/>
        <v>9.0334236675700087E-4</v>
      </c>
      <c r="J637" s="36" t="str">
        <f t="shared" si="126"/>
        <v/>
      </c>
      <c r="K637" s="36">
        <f t="shared" si="129"/>
        <v>0</v>
      </c>
      <c r="L637" s="36" t="str">
        <f t="shared" si="130"/>
        <v xml:space="preserve"> </v>
      </c>
      <c r="M637" s="36">
        <f t="shared" si="127"/>
        <v>0</v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1</v>
      </c>
      <c r="D638" s="35">
        <v>0</v>
      </c>
      <c r="E638" s="35"/>
      <c r="F638" s="35"/>
      <c r="G638" s="36">
        <f t="shared" si="123"/>
        <v>4.9407114624505926E-4</v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>
        <f t="shared" si="129"/>
        <v>-1</v>
      </c>
      <c r="L638" s="36" t="str">
        <f t="shared" si="130"/>
        <v xml:space="preserve"> </v>
      </c>
      <c r="M638" s="36">
        <f t="shared" si="127"/>
        <v>-4.9407114624505926E-4</v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3</v>
      </c>
      <c r="D639" s="35">
        <v>2</v>
      </c>
      <c r="E639" s="35">
        <v>38</v>
      </c>
      <c r="F639" s="35">
        <v>23</v>
      </c>
      <c r="G639" s="36">
        <f t="shared" si="123"/>
        <v>1.4822134387351778E-3</v>
      </c>
      <c r="H639" s="36">
        <f t="shared" si="124"/>
        <v>1.1025358324145535E-3</v>
      </c>
      <c r="I639" s="36">
        <f t="shared" si="125"/>
        <v>3.4327009936766031E-2</v>
      </c>
      <c r="J639" s="36">
        <f t="shared" si="126"/>
        <v>1.5961138098542677E-2</v>
      </c>
      <c r="K639" s="36">
        <f t="shared" si="129"/>
        <v>11.666666666666666</v>
      </c>
      <c r="L639" s="36">
        <f t="shared" si="130"/>
        <v>10.5</v>
      </c>
      <c r="M639" s="36">
        <f t="shared" si="127"/>
        <v>1.7292490118577072E-2</v>
      </c>
      <c r="N639" s="42">
        <f t="shared" si="128"/>
        <v>1.1576626240352812E-2</v>
      </c>
    </row>
    <row r="640" spans="1:14" ht="26.25" thickBot="1" x14ac:dyDescent="0.25">
      <c r="A640" s="28"/>
      <c r="B640" s="31" t="s">
        <v>599</v>
      </c>
      <c r="C640" s="43">
        <v>1526</v>
      </c>
      <c r="D640" s="44">
        <v>1139</v>
      </c>
      <c r="E640" s="44">
        <v>709</v>
      </c>
      <c r="F640" s="44">
        <v>995</v>
      </c>
      <c r="G640" s="45">
        <f t="shared" si="123"/>
        <v>0.75395256916996045</v>
      </c>
      <c r="H640" s="45">
        <f t="shared" si="124"/>
        <v>0.62789415656008818</v>
      </c>
      <c r="I640" s="45">
        <f t="shared" si="125"/>
        <v>0.64046973803071361</v>
      </c>
      <c r="J640" s="45">
        <f t="shared" si="126"/>
        <v>0.69049271339347673</v>
      </c>
      <c r="K640" s="45">
        <f t="shared" si="129"/>
        <v>-0.53538663171690692</v>
      </c>
      <c r="L640" s="45">
        <f t="shared" si="130"/>
        <v>-0.12642669007901669</v>
      </c>
      <c r="M640" s="45">
        <f t="shared" si="127"/>
        <v>-0.40365612648221338</v>
      </c>
      <c r="N640" s="46">
        <f t="shared" si="128"/>
        <v>-7.9382579933847855E-2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630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631</v>
      </c>
      <c r="C9" s="18">
        <f>+C22+C81+C188+C371+C612</f>
        <v>18</v>
      </c>
      <c r="D9" s="18">
        <f>+D22+D81+D188+D371+D612</f>
        <v>30</v>
      </c>
      <c r="E9" s="18">
        <f>+E22+E81+E188+E371+E612</f>
        <v>84</v>
      </c>
      <c r="F9" s="18">
        <f>+F22+F81+F188+F371+F612</f>
        <v>114</v>
      </c>
      <c r="G9" s="19">
        <f>SUM(G10:G14)</f>
        <v>1</v>
      </c>
      <c r="H9" s="19">
        <f>SUM(H10:H14)</f>
        <v>1</v>
      </c>
      <c r="I9" s="19">
        <f>SUM(I10:I14)</f>
        <v>1.0000000000000002</v>
      </c>
      <c r="J9" s="19">
        <f>SUM(J10:J14)</f>
        <v>1</v>
      </c>
      <c r="K9" s="19">
        <f t="shared" ref="K9:L14" si="0">+IF(AND(C9=0,E9=0),"",IF(C9=0,1,IF(E9=0,-1,(E9-C9)/C9)))</f>
        <v>3.6666666666666665</v>
      </c>
      <c r="L9" s="20">
        <f t="shared" si="0"/>
        <v>2.8</v>
      </c>
      <c r="M9" s="19">
        <f t="shared" ref="M9:N14" si="1">+IF(OR(AND(G9=""),(K9="")),"",G9*K9)</f>
        <v>3.6666666666666665</v>
      </c>
      <c r="N9" s="19">
        <f t="shared" si="1"/>
        <v>2.8</v>
      </c>
    </row>
    <row r="10" spans="1:14" x14ac:dyDescent="0.2">
      <c r="A10" s="28"/>
      <c r="B10" s="24" t="s">
        <v>8</v>
      </c>
      <c r="C10" s="21">
        <f>+C22</f>
        <v>1</v>
      </c>
      <c r="D10" s="9">
        <f>+D22</f>
        <v>0</v>
      </c>
      <c r="E10" s="9">
        <f>+E22</f>
        <v>0</v>
      </c>
      <c r="F10" s="9">
        <f>+F22</f>
        <v>0</v>
      </c>
      <c r="G10" s="10">
        <f t="shared" ref="G10:J14" si="2">+C10/C$9</f>
        <v>5.5555555555555552E-2</v>
      </c>
      <c r="H10" s="10">
        <f t="shared" si="2"/>
        <v>0</v>
      </c>
      <c r="I10" s="10">
        <f t="shared" si="2"/>
        <v>0</v>
      </c>
      <c r="J10" s="10">
        <f t="shared" si="2"/>
        <v>0</v>
      </c>
      <c r="K10" s="10">
        <f t="shared" si="0"/>
        <v>-1</v>
      </c>
      <c r="L10" s="10" t="str">
        <f t="shared" si="0"/>
        <v/>
      </c>
      <c r="M10" s="10">
        <f t="shared" si="1"/>
        <v>-5.5555555555555552E-2</v>
      </c>
      <c r="N10" s="11" t="str">
        <f t="shared" si="1"/>
        <v/>
      </c>
    </row>
    <row r="11" spans="1:14" x14ac:dyDescent="0.2">
      <c r="A11" s="28"/>
      <c r="B11" s="25" t="s">
        <v>9</v>
      </c>
      <c r="C11" s="22">
        <f>+C81</f>
        <v>3</v>
      </c>
      <c r="D11" s="7">
        <f>+D81</f>
        <v>3</v>
      </c>
      <c r="E11" s="7">
        <f>+E81</f>
        <v>8</v>
      </c>
      <c r="F11" s="7">
        <f>+F81</f>
        <v>6</v>
      </c>
      <c r="G11" s="8">
        <f t="shared" si="2"/>
        <v>0.16666666666666666</v>
      </c>
      <c r="H11" s="8">
        <f t="shared" si="2"/>
        <v>0.1</v>
      </c>
      <c r="I11" s="8">
        <f t="shared" si="2"/>
        <v>9.5238095238095233E-2</v>
      </c>
      <c r="J11" s="8">
        <f t="shared" si="2"/>
        <v>5.2631578947368418E-2</v>
      </c>
      <c r="K11" s="8">
        <f t="shared" si="0"/>
        <v>1.6666666666666667</v>
      </c>
      <c r="L11" s="8">
        <f t="shared" si="0"/>
        <v>1</v>
      </c>
      <c r="M11" s="8">
        <f t="shared" si="1"/>
        <v>0.27777777777777779</v>
      </c>
      <c r="N11" s="12">
        <f t="shared" si="1"/>
        <v>0.1</v>
      </c>
    </row>
    <row r="12" spans="1:14" ht="25.5" x14ac:dyDescent="0.2">
      <c r="A12" s="28"/>
      <c r="B12" s="25" t="s">
        <v>10</v>
      </c>
      <c r="C12" s="22">
        <f>+C188</f>
        <v>3</v>
      </c>
      <c r="D12" s="7">
        <f>+D188</f>
        <v>4</v>
      </c>
      <c r="E12" s="7">
        <f>+E188</f>
        <v>27</v>
      </c>
      <c r="F12" s="7">
        <f>+F188</f>
        <v>21</v>
      </c>
      <c r="G12" s="8">
        <f t="shared" si="2"/>
        <v>0.16666666666666666</v>
      </c>
      <c r="H12" s="8">
        <f t="shared" si="2"/>
        <v>0.13333333333333333</v>
      </c>
      <c r="I12" s="8">
        <f t="shared" si="2"/>
        <v>0.32142857142857145</v>
      </c>
      <c r="J12" s="8">
        <f t="shared" si="2"/>
        <v>0.18421052631578946</v>
      </c>
      <c r="K12" s="8">
        <f t="shared" si="0"/>
        <v>8</v>
      </c>
      <c r="L12" s="8">
        <f t="shared" si="0"/>
        <v>4.25</v>
      </c>
      <c r="M12" s="8">
        <f t="shared" si="1"/>
        <v>1.3333333333333333</v>
      </c>
      <c r="N12" s="12">
        <f t="shared" si="1"/>
        <v>0.56666666666666665</v>
      </c>
    </row>
    <row r="13" spans="1:14" x14ac:dyDescent="0.2">
      <c r="A13" s="28"/>
      <c r="B13" s="25" t="s">
        <v>11</v>
      </c>
      <c r="C13" s="22">
        <f>+C371</f>
        <v>9</v>
      </c>
      <c r="D13" s="7">
        <f>+D371</f>
        <v>13</v>
      </c>
      <c r="E13" s="7">
        <f>+E371</f>
        <v>46</v>
      </c>
      <c r="F13" s="7">
        <f>+F371</f>
        <v>52</v>
      </c>
      <c r="G13" s="8">
        <f t="shared" si="2"/>
        <v>0.5</v>
      </c>
      <c r="H13" s="8">
        <f t="shared" si="2"/>
        <v>0.43333333333333335</v>
      </c>
      <c r="I13" s="8">
        <f t="shared" si="2"/>
        <v>0.54761904761904767</v>
      </c>
      <c r="J13" s="8">
        <f t="shared" si="2"/>
        <v>0.45614035087719296</v>
      </c>
      <c r="K13" s="8">
        <f t="shared" si="0"/>
        <v>4.1111111111111107</v>
      </c>
      <c r="L13" s="8">
        <f t="shared" si="0"/>
        <v>3</v>
      </c>
      <c r="M13" s="8">
        <f t="shared" si="1"/>
        <v>2.0555555555555554</v>
      </c>
      <c r="N13" s="12">
        <f t="shared" si="1"/>
        <v>1.3</v>
      </c>
    </row>
    <row r="14" spans="1:14" ht="15.75" thickBot="1" x14ac:dyDescent="0.25">
      <c r="A14" s="28"/>
      <c r="B14" s="26" t="s">
        <v>12</v>
      </c>
      <c r="C14" s="23">
        <f>+C612</f>
        <v>2</v>
      </c>
      <c r="D14" s="13">
        <f>+D612</f>
        <v>10</v>
      </c>
      <c r="E14" s="13">
        <f>+E612</f>
        <v>3</v>
      </c>
      <c r="F14" s="13">
        <f>+F612</f>
        <v>35</v>
      </c>
      <c r="G14" s="14">
        <f t="shared" si="2"/>
        <v>0.1111111111111111</v>
      </c>
      <c r="H14" s="14">
        <f t="shared" si="2"/>
        <v>0.33333333333333331</v>
      </c>
      <c r="I14" s="14">
        <f t="shared" si="2"/>
        <v>3.5714285714285712E-2</v>
      </c>
      <c r="J14" s="14">
        <f t="shared" si="2"/>
        <v>0.30701754385964913</v>
      </c>
      <c r="K14" s="14">
        <f t="shared" si="0"/>
        <v>0.5</v>
      </c>
      <c r="L14" s="14">
        <f t="shared" si="0"/>
        <v>2.5</v>
      </c>
      <c r="M14" s="14">
        <f t="shared" si="1"/>
        <v>5.5555555555555552E-2</v>
      </c>
      <c r="N14" s="15">
        <f t="shared" si="1"/>
        <v>0.83333333333333326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1</v>
      </c>
      <c r="D22" s="32">
        <f>SUM(D23:D73)</f>
        <v>0</v>
      </c>
      <c r="E22" s="32">
        <f>SUM(E23:E73)</f>
        <v>0</v>
      </c>
      <c r="F22" s="32">
        <f>SUM(F23:F73)</f>
        <v>0</v>
      </c>
      <c r="G22" s="33">
        <f t="shared" ref="G22:G53" si="3">+IF(C22=0,"",C22/C$22)</f>
        <v>1</v>
      </c>
      <c r="H22" s="33" t="str">
        <f t="shared" ref="H22:H53" si="4">+IF(D22=0,"",D22/D$22)</f>
        <v/>
      </c>
      <c r="I22" s="33" t="str">
        <f t="shared" ref="I22:I53" si="5">+IF(E22=0,"",E22/E$22)</f>
        <v/>
      </c>
      <c r="J22" s="33" t="str">
        <f t="shared" ref="J22:J53" si="6">+IF(F22=0,"",F22/F$22)</f>
        <v/>
      </c>
      <c r="K22" s="33">
        <f>+IF(AND(C22=0,E22=0),"",IF(C22=0,1,IF(E22=0,-1,(E22-C22)/C22)))</f>
        <v>-1</v>
      </c>
      <c r="L22" s="34" t="str">
        <f>+IF(AND(D22=0,F22=0),"",IF(D22=0,1,IF(F22=0,-1,(F22-D22)/D22)))</f>
        <v/>
      </c>
      <c r="M22" s="33">
        <f t="shared" ref="M22:M53" si="7">+IF(OR(AND(G22=""),(K22="")),"",G22*K22)</f>
        <v>-1</v>
      </c>
      <c r="N22" s="33" t="str">
        <f t="shared" ref="N22:N53" si="8">+IF(OR(AND(H22=""),(L22="")),"",H22*L22)</f>
        <v/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/>
      <c r="F33" s="35"/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1</v>
      </c>
      <c r="D70" s="35">
        <v>0</v>
      </c>
      <c r="E70" s="35"/>
      <c r="F70" s="35"/>
      <c r="G70" s="36">
        <f t="shared" si="11"/>
        <v>1</v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>
        <f t="shared" si="17"/>
        <v>-1</v>
      </c>
      <c r="L70" s="36" t="str">
        <f t="shared" si="18"/>
        <v xml:space="preserve"> </v>
      </c>
      <c r="M70" s="36">
        <f t="shared" si="15"/>
        <v>-1</v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3</v>
      </c>
      <c r="D81" s="32">
        <f>SUM(D82:D180)</f>
        <v>3</v>
      </c>
      <c r="E81" s="32">
        <f>SUM(E82:E180)</f>
        <v>8</v>
      </c>
      <c r="F81" s="32">
        <f>SUM(F82:F180)</f>
        <v>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1.6666666666666667</v>
      </c>
      <c r="L81" s="34">
        <f>+IF(AND(D81=0,F81=0),"",IF(D81=0,1,IF(F81=0,-1,(F81-D81)/D81)))</f>
        <v>1</v>
      </c>
      <c r="M81" s="33">
        <f t="shared" ref="M81:M112" si="23">+IF(OR(AND(G81=""),(K81="")),"",G81*K81)</f>
        <v>1.6666666666666667</v>
      </c>
      <c r="N81" s="33">
        <f t="shared" ref="N81:N112" si="24">+IF(OR(AND(H81=""),(L81="")),"",H81*L81)</f>
        <v>1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/>
      <c r="F82" s="38"/>
      <c r="G82" s="39" t="str">
        <f t="shared" si="19"/>
        <v/>
      </c>
      <c r="H82" s="39" t="str">
        <f t="shared" si="20"/>
        <v/>
      </c>
      <c r="I82" s="39" t="str">
        <f t="shared" si="21"/>
        <v/>
      </c>
      <c r="J82" s="39" t="str">
        <f t="shared" si="22"/>
        <v/>
      </c>
      <c r="K82" s="39" t="str">
        <f t="shared" ref="K82:K113" si="25">+IF(AND(C82=0,E82=0)," ",IF(C82=0,1,IF(E82=0,-1,(E82-C82)/C82)))</f>
        <v xml:space="preserve"> </v>
      </c>
      <c r="L82" s="39" t="str">
        <f t="shared" ref="L82:L113" si="26">+IF(AND(D82=0,F82=0)," ",IF(D82=0,1,IF(F82=0,-1,(F82-D82)/D82)))</f>
        <v xml:space="preserve"> 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0</v>
      </c>
      <c r="E85" s="35"/>
      <c r="F85" s="35"/>
      <c r="G85" s="36" t="str">
        <f t="shared" si="19"/>
        <v/>
      </c>
      <c r="H85" s="36" t="str">
        <f t="shared" si="20"/>
        <v/>
      </c>
      <c r="I85" s="36" t="str">
        <f t="shared" si="21"/>
        <v/>
      </c>
      <c r="J85" s="36" t="str">
        <f t="shared" si="22"/>
        <v/>
      </c>
      <c r="K85" s="36" t="str">
        <f t="shared" si="25"/>
        <v xml:space="preserve"> </v>
      </c>
      <c r="L85" s="36" t="str">
        <f t="shared" si="26"/>
        <v xml:space="preserve"> </v>
      </c>
      <c r="M85" s="36" t="str">
        <f t="shared" si="23"/>
        <v/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0</v>
      </c>
      <c r="D86" s="35">
        <v>0</v>
      </c>
      <c r="E86" s="35"/>
      <c r="F86" s="35"/>
      <c r="G86" s="36" t="str">
        <f t="shared" si="19"/>
        <v/>
      </c>
      <c r="H86" s="36" t="str">
        <f t="shared" si="20"/>
        <v/>
      </c>
      <c r="I86" s="36" t="str">
        <f t="shared" si="21"/>
        <v/>
      </c>
      <c r="J86" s="36" t="str">
        <f t="shared" si="22"/>
        <v/>
      </c>
      <c r="K86" s="36" t="str">
        <f t="shared" si="25"/>
        <v xml:space="preserve"> </v>
      </c>
      <c r="L86" s="36" t="str">
        <f t="shared" si="26"/>
        <v xml:space="preserve"> </v>
      </c>
      <c r="M86" s="36" t="str">
        <f t="shared" si="23"/>
        <v/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/>
      <c r="F97" s="35"/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 t="str">
        <f t="shared" si="22"/>
        <v/>
      </c>
      <c r="K97" s="36" t="str">
        <f t="shared" si="25"/>
        <v xml:space="preserve"> 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/>
      <c r="F99" s="35"/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1</v>
      </c>
      <c r="D100" s="35">
        <v>0</v>
      </c>
      <c r="E100" s="35"/>
      <c r="F100" s="35"/>
      <c r="G100" s="36">
        <f t="shared" si="19"/>
        <v>0.33333333333333331</v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>
        <f t="shared" si="25"/>
        <v>-1</v>
      </c>
      <c r="L100" s="36" t="str">
        <f t="shared" si="26"/>
        <v xml:space="preserve"> </v>
      </c>
      <c r="M100" s="36">
        <f t="shared" si="23"/>
        <v>-0.33333333333333331</v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>
        <v>1</v>
      </c>
      <c r="F101" s="35">
        <v>1</v>
      </c>
      <c r="G101" s="36" t="str">
        <f t="shared" si="19"/>
        <v/>
      </c>
      <c r="H101" s="36" t="str">
        <f t="shared" si="20"/>
        <v/>
      </c>
      <c r="I101" s="36">
        <f t="shared" si="21"/>
        <v>0.125</v>
      </c>
      <c r="J101" s="36">
        <f t="shared" si="22"/>
        <v>0.16666666666666666</v>
      </c>
      <c r="K101" s="36">
        <f t="shared" si="25"/>
        <v>1</v>
      </c>
      <c r="L101" s="36">
        <f t="shared" si="26"/>
        <v>1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0</v>
      </c>
      <c r="D103" s="35">
        <v>0</v>
      </c>
      <c r="E103" s="35"/>
      <c r="F103" s="35"/>
      <c r="G103" s="36" t="str">
        <f t="shared" si="19"/>
        <v/>
      </c>
      <c r="H103" s="36" t="str">
        <f t="shared" si="20"/>
        <v/>
      </c>
      <c r="I103" s="36" t="str">
        <f t="shared" si="21"/>
        <v/>
      </c>
      <c r="J103" s="36" t="str">
        <f t="shared" si="22"/>
        <v/>
      </c>
      <c r="K103" s="36" t="str">
        <f t="shared" si="25"/>
        <v xml:space="preserve"> </v>
      </c>
      <c r="L103" s="36" t="str">
        <f t="shared" si="26"/>
        <v xml:space="preserve"> </v>
      </c>
      <c r="M103" s="36" t="str">
        <f t="shared" si="23"/>
        <v/>
      </c>
      <c r="N103" s="42" t="str">
        <f t="shared" si="24"/>
        <v/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0</v>
      </c>
      <c r="E111" s="35"/>
      <c r="F111" s="35"/>
      <c r="G111" s="36" t="str">
        <f t="shared" si="19"/>
        <v/>
      </c>
      <c r="H111" s="36" t="str">
        <f t="shared" si="20"/>
        <v/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 t="str">
        <f t="shared" si="26"/>
        <v xml:space="preserve"> </v>
      </c>
      <c r="M111" s="36" t="str">
        <f t="shared" si="23"/>
        <v/>
      </c>
      <c r="N111" s="42" t="str">
        <f t="shared" si="24"/>
        <v/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0</v>
      </c>
      <c r="E115" s="35"/>
      <c r="F115" s="35"/>
      <c r="G115" s="36" t="str">
        <f t="shared" si="27"/>
        <v/>
      </c>
      <c r="H115" s="36" t="str">
        <f t="shared" si="28"/>
        <v/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 t="str">
        <f t="shared" si="34"/>
        <v xml:space="preserve"> </v>
      </c>
      <c r="M115" s="36" t="str">
        <f t="shared" si="31"/>
        <v/>
      </c>
      <c r="N115" s="42" t="str">
        <f t="shared" si="32"/>
        <v/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/>
      <c r="F116" s="35"/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 t="str">
        <f t="shared" si="30"/>
        <v/>
      </c>
      <c r="K116" s="36" t="str">
        <f t="shared" si="33"/>
        <v xml:space="preserve"> </v>
      </c>
      <c r="L116" s="36" t="str">
        <f t="shared" si="34"/>
        <v xml:space="preserve"> 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0</v>
      </c>
      <c r="E118" s="35"/>
      <c r="F118" s="35"/>
      <c r="G118" s="36" t="str">
        <f t="shared" si="27"/>
        <v/>
      </c>
      <c r="H118" s="36" t="str">
        <f t="shared" si="28"/>
        <v/>
      </c>
      <c r="I118" s="36" t="str">
        <f t="shared" si="29"/>
        <v/>
      </c>
      <c r="J118" s="36" t="str">
        <f t="shared" si="30"/>
        <v/>
      </c>
      <c r="K118" s="36" t="str">
        <f t="shared" si="33"/>
        <v xml:space="preserve"> </v>
      </c>
      <c r="L118" s="36" t="str">
        <f t="shared" si="34"/>
        <v xml:space="preserve"> </v>
      </c>
      <c r="M118" s="36" t="str">
        <f t="shared" si="31"/>
        <v/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>
        <v>1</v>
      </c>
      <c r="F121" s="35">
        <v>0</v>
      </c>
      <c r="G121" s="36" t="str">
        <f t="shared" si="27"/>
        <v/>
      </c>
      <c r="H121" s="36" t="str">
        <f t="shared" si="28"/>
        <v/>
      </c>
      <c r="I121" s="36">
        <f t="shared" si="29"/>
        <v>0.125</v>
      </c>
      <c r="J121" s="36" t="str">
        <f t="shared" si="30"/>
        <v/>
      </c>
      <c r="K121" s="36">
        <f t="shared" si="33"/>
        <v>1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1</v>
      </c>
      <c r="D123" s="35">
        <v>0</v>
      </c>
      <c r="E123" s="35"/>
      <c r="F123" s="35"/>
      <c r="G123" s="36">
        <f t="shared" si="27"/>
        <v>0.33333333333333331</v>
      </c>
      <c r="H123" s="36" t="str">
        <f t="shared" si="28"/>
        <v/>
      </c>
      <c r="I123" s="36" t="str">
        <f t="shared" si="29"/>
        <v/>
      </c>
      <c r="J123" s="36" t="str">
        <f t="shared" si="30"/>
        <v/>
      </c>
      <c r="K123" s="36">
        <f t="shared" si="33"/>
        <v>-1</v>
      </c>
      <c r="L123" s="36" t="str">
        <f t="shared" si="34"/>
        <v xml:space="preserve"> </v>
      </c>
      <c r="M123" s="36">
        <f t="shared" si="31"/>
        <v>-0.33333333333333331</v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/>
      <c r="F127" s="35"/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 t="str">
        <f t="shared" si="30"/>
        <v/>
      </c>
      <c r="K127" s="36" t="str">
        <f t="shared" si="33"/>
        <v xml:space="preserve"> </v>
      </c>
      <c r="L127" s="36" t="str">
        <f t="shared" si="34"/>
        <v xml:space="preserve"> 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0</v>
      </c>
      <c r="F128" s="35">
        <v>1</v>
      </c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>
        <f t="shared" si="30"/>
        <v>0.16666666666666666</v>
      </c>
      <c r="K128" s="36" t="str">
        <f t="shared" si="33"/>
        <v xml:space="preserve"> </v>
      </c>
      <c r="L128" s="36">
        <f t="shared" si="34"/>
        <v>1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0</v>
      </c>
      <c r="D137" s="35">
        <v>0</v>
      </c>
      <c r="E137" s="35"/>
      <c r="F137" s="35"/>
      <c r="G137" s="36" t="str">
        <f t="shared" si="27"/>
        <v/>
      </c>
      <c r="H137" s="36" t="str">
        <f t="shared" si="28"/>
        <v/>
      </c>
      <c r="I137" s="36" t="str">
        <f t="shared" si="29"/>
        <v/>
      </c>
      <c r="J137" s="36" t="str">
        <f t="shared" si="30"/>
        <v/>
      </c>
      <c r="K137" s="36" t="str">
        <f t="shared" si="33"/>
        <v xml:space="preserve"> </v>
      </c>
      <c r="L137" s="36" t="str">
        <f t="shared" si="34"/>
        <v xml:space="preserve"> </v>
      </c>
      <c r="M137" s="36" t="str">
        <f t="shared" si="31"/>
        <v/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0</v>
      </c>
      <c r="D139" s="35">
        <v>0</v>
      </c>
      <c r="E139" s="35">
        <v>1</v>
      </c>
      <c r="F139" s="35">
        <v>0</v>
      </c>
      <c r="G139" s="36" t="str">
        <f t="shared" si="27"/>
        <v/>
      </c>
      <c r="H139" s="36" t="str">
        <f t="shared" si="28"/>
        <v/>
      </c>
      <c r="I139" s="36">
        <f t="shared" si="29"/>
        <v>0.125</v>
      </c>
      <c r="J139" s="36" t="str">
        <f t="shared" si="30"/>
        <v/>
      </c>
      <c r="K139" s="36">
        <f t="shared" si="33"/>
        <v>1</v>
      </c>
      <c r="L139" s="36" t="str">
        <f t="shared" si="34"/>
        <v xml:space="preserve"> </v>
      </c>
      <c r="M139" s="36" t="str">
        <f t="shared" si="31"/>
        <v/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0</v>
      </c>
      <c r="E141" s="35">
        <v>2</v>
      </c>
      <c r="F141" s="35">
        <v>1</v>
      </c>
      <c r="G141" s="36" t="str">
        <f t="shared" si="27"/>
        <v/>
      </c>
      <c r="H141" s="36" t="str">
        <f t="shared" si="28"/>
        <v/>
      </c>
      <c r="I141" s="36">
        <f t="shared" si="29"/>
        <v>0.25</v>
      </c>
      <c r="J141" s="36">
        <f t="shared" si="30"/>
        <v>0.16666666666666666</v>
      </c>
      <c r="K141" s="36">
        <f t="shared" si="33"/>
        <v>1</v>
      </c>
      <c r="L141" s="36">
        <f t="shared" si="34"/>
        <v>1</v>
      </c>
      <c r="M141" s="36" t="str">
        <f t="shared" si="31"/>
        <v/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0</v>
      </c>
      <c r="D142" s="35">
        <v>0</v>
      </c>
      <c r="E142" s="35"/>
      <c r="F142" s="35"/>
      <c r="G142" s="36" t="str">
        <f t="shared" si="27"/>
        <v/>
      </c>
      <c r="H142" s="36" t="str">
        <f t="shared" si="28"/>
        <v/>
      </c>
      <c r="I142" s="36" t="str">
        <f t="shared" si="29"/>
        <v/>
      </c>
      <c r="J142" s="36" t="str">
        <f t="shared" si="30"/>
        <v/>
      </c>
      <c r="K142" s="36" t="str">
        <f t="shared" si="33"/>
        <v xml:space="preserve"> </v>
      </c>
      <c r="L142" s="36" t="str">
        <f t="shared" si="34"/>
        <v xml:space="preserve"> </v>
      </c>
      <c r="M142" s="36" t="str">
        <f t="shared" si="31"/>
        <v/>
      </c>
      <c r="N142" s="42" t="str">
        <f t="shared" si="32"/>
        <v/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0</v>
      </c>
      <c r="D144" s="35">
        <v>0</v>
      </c>
      <c r="E144" s="35"/>
      <c r="F144" s="35"/>
      <c r="G144" s="36" t="str">
        <f t="shared" si="27"/>
        <v/>
      </c>
      <c r="H144" s="36" t="str">
        <f t="shared" si="28"/>
        <v/>
      </c>
      <c r="I144" s="36" t="str">
        <f t="shared" si="29"/>
        <v/>
      </c>
      <c r="J144" s="36" t="str">
        <f t="shared" si="30"/>
        <v/>
      </c>
      <c r="K144" s="36" t="str">
        <f t="shared" si="33"/>
        <v xml:space="preserve"> </v>
      </c>
      <c r="L144" s="36" t="str">
        <f t="shared" si="34"/>
        <v xml:space="preserve"> </v>
      </c>
      <c r="M144" s="36" t="str">
        <f t="shared" si="31"/>
        <v/>
      </c>
      <c r="N144" s="42" t="str">
        <f t="shared" si="32"/>
        <v/>
      </c>
    </row>
    <row r="145" spans="1:14" ht="28.5" customHeight="1" x14ac:dyDescent="0.2">
      <c r="A145" s="28"/>
      <c r="B145" s="30" t="s">
        <v>128</v>
      </c>
      <c r="C145" s="41">
        <v>0</v>
      </c>
      <c r="D145" s="35">
        <v>0</v>
      </c>
      <c r="E145" s="35">
        <v>0</v>
      </c>
      <c r="F145" s="35">
        <v>1</v>
      </c>
      <c r="G145" s="36" t="str">
        <f t="shared" ref="G145:G180" si="35">+IF(C145=0,"",C145/C$81)</f>
        <v/>
      </c>
      <c r="H145" s="36" t="str">
        <f t="shared" ref="H145:H180" si="36">+IF(D145=0,"",D145/D$81)</f>
        <v/>
      </c>
      <c r="I145" s="36" t="str">
        <f t="shared" ref="I145:I180" si="37">+IF(E145=0,"",E145/E$81)</f>
        <v/>
      </c>
      <c r="J145" s="36">
        <f t="shared" ref="J145:J180" si="38">+IF(F145=0,"",F145/F$81)</f>
        <v>0.16666666666666666</v>
      </c>
      <c r="K145" s="36" t="str">
        <f t="shared" si="33"/>
        <v xml:space="preserve"> </v>
      </c>
      <c r="L145" s="36">
        <f t="shared" si="34"/>
        <v>1</v>
      </c>
      <c r="M145" s="36" t="str">
        <f t="shared" ref="M145:M180" si="39">+IF(OR(AND(G145=""),(K145="")),"",G145*K145)</f>
        <v/>
      </c>
      <c r="N145" s="42" t="str">
        <f t="shared" ref="N145:N180" si="40">+IF(OR(AND(H145=""),(L145="")),"",H145*L145)</f>
        <v/>
      </c>
    </row>
    <row r="146" spans="1:14" x14ac:dyDescent="0.2">
      <c r="A146" s="28"/>
      <c r="B146" s="30" t="s">
        <v>129</v>
      </c>
      <c r="C146" s="41">
        <v>1</v>
      </c>
      <c r="D146" s="35">
        <v>2</v>
      </c>
      <c r="E146" s="35"/>
      <c r="F146" s="35"/>
      <c r="G146" s="36">
        <f t="shared" si="35"/>
        <v>0.33333333333333331</v>
      </c>
      <c r="H146" s="36">
        <f t="shared" si="36"/>
        <v>0.66666666666666663</v>
      </c>
      <c r="I146" s="36" t="str">
        <f t="shared" si="37"/>
        <v/>
      </c>
      <c r="J146" s="36" t="str">
        <f t="shared" si="38"/>
        <v/>
      </c>
      <c r="K146" s="36">
        <f t="shared" ref="K146:K180" si="41">+IF(AND(C146=0,E146=0)," ",IF(C146=0,1,IF(E146=0,-1,(E146-C146)/C146)))</f>
        <v>-1</v>
      </c>
      <c r="L146" s="36">
        <f t="shared" ref="L146:L180" si="42">+IF(AND(D146=0,F146=0)," ",IF(D146=0,1,IF(F146=0,-1,(F146-D146)/D146)))</f>
        <v>-1</v>
      </c>
      <c r="M146" s="36">
        <f t="shared" si="39"/>
        <v>-0.33333333333333331</v>
      </c>
      <c r="N146" s="42">
        <f t="shared" si="40"/>
        <v>-0.66666666666666663</v>
      </c>
    </row>
    <row r="147" spans="1:14" x14ac:dyDescent="0.2">
      <c r="A147" s="28"/>
      <c r="B147" s="30" t="s">
        <v>130</v>
      </c>
      <c r="C147" s="41">
        <v>0</v>
      </c>
      <c r="D147" s="35">
        <v>0</v>
      </c>
      <c r="E147" s="35">
        <v>1</v>
      </c>
      <c r="F147" s="35">
        <v>0</v>
      </c>
      <c r="G147" s="36" t="str">
        <f t="shared" si="35"/>
        <v/>
      </c>
      <c r="H147" s="36" t="str">
        <f t="shared" si="36"/>
        <v/>
      </c>
      <c r="I147" s="36">
        <f t="shared" si="37"/>
        <v>0.125</v>
      </c>
      <c r="J147" s="36" t="str">
        <f t="shared" si="38"/>
        <v/>
      </c>
      <c r="K147" s="36">
        <f t="shared" si="41"/>
        <v>1</v>
      </c>
      <c r="L147" s="36" t="str">
        <f t="shared" si="42"/>
        <v xml:space="preserve"> </v>
      </c>
      <c r="M147" s="36" t="str">
        <f t="shared" si="39"/>
        <v/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1</v>
      </c>
      <c r="F149" s="35">
        <v>2</v>
      </c>
      <c r="G149" s="36" t="str">
        <f t="shared" si="35"/>
        <v/>
      </c>
      <c r="H149" s="36" t="str">
        <f t="shared" si="36"/>
        <v/>
      </c>
      <c r="I149" s="36">
        <f t="shared" si="37"/>
        <v>0.125</v>
      </c>
      <c r="J149" s="36">
        <f t="shared" si="38"/>
        <v>0.33333333333333331</v>
      </c>
      <c r="K149" s="36">
        <f t="shared" si="41"/>
        <v>1</v>
      </c>
      <c r="L149" s="36">
        <f t="shared" si="42"/>
        <v>1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>
        <v>1</v>
      </c>
      <c r="F150" s="35">
        <v>0</v>
      </c>
      <c r="G150" s="36" t="str">
        <f t="shared" si="35"/>
        <v/>
      </c>
      <c r="H150" s="36" t="str">
        <f t="shared" si="36"/>
        <v/>
      </c>
      <c r="I150" s="36">
        <f t="shared" si="37"/>
        <v>0.125</v>
      </c>
      <c r="J150" s="36" t="str">
        <f t="shared" si="38"/>
        <v/>
      </c>
      <c r="K150" s="36">
        <f t="shared" si="41"/>
        <v>1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1</v>
      </c>
      <c r="E154" s="35"/>
      <c r="F154" s="35"/>
      <c r="G154" s="36" t="str">
        <f t="shared" si="35"/>
        <v/>
      </c>
      <c r="H154" s="36">
        <f t="shared" si="36"/>
        <v>0.33333333333333331</v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>
        <f t="shared" si="42"/>
        <v>-1</v>
      </c>
      <c r="M154" s="36" t="str">
        <f t="shared" si="39"/>
        <v/>
      </c>
      <c r="N154" s="42">
        <f t="shared" si="40"/>
        <v>-0.33333333333333331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/>
      <c r="F166" s="35"/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3</v>
      </c>
      <c r="D188" s="32">
        <f>SUM(D189:D363)</f>
        <v>4</v>
      </c>
      <c r="E188" s="32">
        <f>SUM(E189:E363)</f>
        <v>27</v>
      </c>
      <c r="F188" s="32">
        <f>SUM(F189:F363)</f>
        <v>21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8</v>
      </c>
      <c r="L188" s="34">
        <f>+IF(AND(D188=0,F188=0),"",IF(D188=0,1,IF(F188=0,-1,(F188-D188)/D188)))</f>
        <v>4.25</v>
      </c>
      <c r="M188" s="33">
        <f t="shared" ref="M188:M219" si="47">+IF(OR(AND(G188=""),(K188="")),"",G188*K188)</f>
        <v>8</v>
      </c>
      <c r="N188" s="33">
        <f t="shared" ref="N188:N219" si="48">+IF(OR(AND(H188=""),(L188="")),"",H188*L188)</f>
        <v>4.25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</v>
      </c>
      <c r="D195" s="35">
        <v>1</v>
      </c>
      <c r="E195" s="35">
        <v>10</v>
      </c>
      <c r="F195" s="35">
        <v>5</v>
      </c>
      <c r="G195" s="36">
        <f t="shared" si="43"/>
        <v>0.33333333333333331</v>
      </c>
      <c r="H195" s="36">
        <f t="shared" si="44"/>
        <v>0.25</v>
      </c>
      <c r="I195" s="36">
        <f t="shared" si="45"/>
        <v>0.37037037037037035</v>
      </c>
      <c r="J195" s="36">
        <f t="shared" si="46"/>
        <v>0.23809523809523808</v>
      </c>
      <c r="K195" s="36">
        <f t="shared" si="49"/>
        <v>9</v>
      </c>
      <c r="L195" s="36">
        <f t="shared" si="50"/>
        <v>4</v>
      </c>
      <c r="M195" s="36">
        <f t="shared" si="47"/>
        <v>3</v>
      </c>
      <c r="N195" s="42">
        <f t="shared" si="48"/>
        <v>1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>
        <v>1</v>
      </c>
      <c r="F197" s="35">
        <v>0</v>
      </c>
      <c r="G197" s="36" t="str">
        <f t="shared" si="43"/>
        <v/>
      </c>
      <c r="H197" s="36" t="str">
        <f t="shared" si="44"/>
        <v/>
      </c>
      <c r="I197" s="36">
        <f t="shared" si="45"/>
        <v>3.7037037037037035E-2</v>
      </c>
      <c r="J197" s="36" t="str">
        <f t="shared" si="46"/>
        <v/>
      </c>
      <c r="K197" s="36">
        <f t="shared" si="49"/>
        <v>1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/>
      <c r="F202" s="35"/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0</v>
      </c>
      <c r="D203" s="35">
        <v>1</v>
      </c>
      <c r="E203" s="35">
        <v>4</v>
      </c>
      <c r="F203" s="35">
        <v>1</v>
      </c>
      <c r="G203" s="36" t="str">
        <f t="shared" si="43"/>
        <v/>
      </c>
      <c r="H203" s="36">
        <f t="shared" si="44"/>
        <v>0.25</v>
      </c>
      <c r="I203" s="36">
        <f t="shared" si="45"/>
        <v>0.14814814814814814</v>
      </c>
      <c r="J203" s="36">
        <f t="shared" si="46"/>
        <v>4.7619047619047616E-2</v>
      </c>
      <c r="K203" s="36">
        <f t="shared" si="49"/>
        <v>1</v>
      </c>
      <c r="L203" s="36">
        <f t="shared" si="50"/>
        <v>0</v>
      </c>
      <c r="M203" s="36" t="str">
        <f t="shared" si="47"/>
        <v/>
      </c>
      <c r="N203" s="42">
        <f t="shared" si="48"/>
        <v>0</v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>
        <v>1</v>
      </c>
      <c r="F204" s="35">
        <v>0</v>
      </c>
      <c r="G204" s="36" t="str">
        <f t="shared" si="43"/>
        <v/>
      </c>
      <c r="H204" s="36" t="str">
        <f t="shared" si="44"/>
        <v/>
      </c>
      <c r="I204" s="36">
        <f t="shared" si="45"/>
        <v>3.7037037037037035E-2</v>
      </c>
      <c r="J204" s="36" t="str">
        <f t="shared" si="46"/>
        <v/>
      </c>
      <c r="K204" s="36">
        <f t="shared" si="49"/>
        <v>1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>
        <v>1</v>
      </c>
      <c r="F209" s="35">
        <v>0</v>
      </c>
      <c r="G209" s="36" t="str">
        <f t="shared" si="43"/>
        <v/>
      </c>
      <c r="H209" s="36" t="str">
        <f t="shared" si="44"/>
        <v/>
      </c>
      <c r="I209" s="36">
        <f t="shared" si="45"/>
        <v>3.7037037037037035E-2</v>
      </c>
      <c r="J209" s="36" t="str">
        <f t="shared" si="46"/>
        <v/>
      </c>
      <c r="K209" s="36">
        <f t="shared" si="49"/>
        <v>1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</v>
      </c>
      <c r="D215" s="35">
        <v>0</v>
      </c>
      <c r="E215" s="35">
        <v>1</v>
      </c>
      <c r="F215" s="35">
        <v>1</v>
      </c>
      <c r="G215" s="36">
        <f t="shared" si="43"/>
        <v>0.33333333333333331</v>
      </c>
      <c r="H215" s="36" t="str">
        <f t="shared" si="44"/>
        <v/>
      </c>
      <c r="I215" s="36">
        <f t="shared" si="45"/>
        <v>3.7037037037037035E-2</v>
      </c>
      <c r="J215" s="36">
        <f t="shared" si="46"/>
        <v>4.7619047619047616E-2</v>
      </c>
      <c r="K215" s="36">
        <f t="shared" si="49"/>
        <v>0</v>
      </c>
      <c r="L215" s="36">
        <f t="shared" si="50"/>
        <v>1</v>
      </c>
      <c r="M215" s="36">
        <f t="shared" si="47"/>
        <v>0</v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>
        <v>4</v>
      </c>
      <c r="F216" s="35">
        <v>8</v>
      </c>
      <c r="G216" s="36" t="str">
        <f t="shared" si="43"/>
        <v/>
      </c>
      <c r="H216" s="36" t="str">
        <f t="shared" si="44"/>
        <v/>
      </c>
      <c r="I216" s="36">
        <f t="shared" si="45"/>
        <v>0.14814814814814814</v>
      </c>
      <c r="J216" s="36">
        <f t="shared" si="46"/>
        <v>0.38095238095238093</v>
      </c>
      <c r="K216" s="36">
        <f t="shared" si="49"/>
        <v>1</v>
      </c>
      <c r="L216" s="36">
        <f t="shared" si="50"/>
        <v>1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1</v>
      </c>
      <c r="E218" s="35"/>
      <c r="F218" s="35"/>
      <c r="G218" s="36" t="str">
        <f t="shared" si="43"/>
        <v/>
      </c>
      <c r="H218" s="36">
        <f t="shared" si="44"/>
        <v>0.25</v>
      </c>
      <c r="I218" s="36" t="str">
        <f t="shared" si="45"/>
        <v/>
      </c>
      <c r="J218" s="36" t="str">
        <f t="shared" si="46"/>
        <v/>
      </c>
      <c r="K218" s="36" t="str">
        <f t="shared" si="49"/>
        <v xml:space="preserve"> </v>
      </c>
      <c r="L218" s="36">
        <f t="shared" si="50"/>
        <v>-1</v>
      </c>
      <c r="M218" s="36" t="str">
        <f t="shared" si="47"/>
        <v/>
      </c>
      <c r="N218" s="42">
        <f t="shared" si="48"/>
        <v>-0.25</v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/>
      <c r="F220" s="35"/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 t="str">
        <f t="shared" si="49"/>
        <v xml:space="preserve"> 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>
        <v>0</v>
      </c>
      <c r="F221" s="35">
        <v>2</v>
      </c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>
        <f t="shared" si="54"/>
        <v>9.5238095238095233E-2</v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1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/>
      <c r="F235" s="35"/>
      <c r="G235" s="36" t="str">
        <f t="shared" si="51"/>
        <v/>
      </c>
      <c r="H235" s="36" t="str">
        <f t="shared" si="52"/>
        <v/>
      </c>
      <c r="I235" s="36" t="str">
        <f t="shared" si="53"/>
        <v/>
      </c>
      <c r="J235" s="36" t="str">
        <f t="shared" si="54"/>
        <v/>
      </c>
      <c r="K235" s="36" t="str">
        <f t="shared" si="57"/>
        <v xml:space="preserve"> </v>
      </c>
      <c r="L235" s="36" t="str">
        <f t="shared" si="58"/>
        <v xml:space="preserve"> 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0</v>
      </c>
      <c r="D242" s="35">
        <v>1</v>
      </c>
      <c r="E242" s="35"/>
      <c r="F242" s="35"/>
      <c r="G242" s="36" t="str">
        <f t="shared" si="51"/>
        <v/>
      </c>
      <c r="H242" s="36">
        <f t="shared" si="52"/>
        <v>0.25</v>
      </c>
      <c r="I242" s="36" t="str">
        <f t="shared" si="53"/>
        <v/>
      </c>
      <c r="J242" s="36" t="str">
        <f t="shared" si="54"/>
        <v/>
      </c>
      <c r="K242" s="36" t="str">
        <f t="shared" si="57"/>
        <v xml:space="preserve"> </v>
      </c>
      <c r="L242" s="36">
        <f t="shared" si="58"/>
        <v>-1</v>
      </c>
      <c r="M242" s="36" t="str">
        <f t="shared" si="55"/>
        <v/>
      </c>
      <c r="N242" s="42">
        <f t="shared" si="56"/>
        <v>-0.25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/>
      <c r="F255" s="35"/>
      <c r="G255" s="36" t="str">
        <f t="shared" si="59"/>
        <v/>
      </c>
      <c r="H255" s="36" t="str">
        <f t="shared" si="60"/>
        <v/>
      </c>
      <c r="I255" s="36" t="str">
        <f t="shared" si="61"/>
        <v/>
      </c>
      <c r="J255" s="36" t="str">
        <f t="shared" si="62"/>
        <v/>
      </c>
      <c r="K255" s="36" t="str">
        <f t="shared" si="65"/>
        <v xml:space="preserve"> </v>
      </c>
      <c r="L255" s="36" t="str">
        <f t="shared" si="66"/>
        <v xml:space="preserve"> 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1</v>
      </c>
      <c r="F270" s="35">
        <v>1</v>
      </c>
      <c r="G270" s="36" t="str">
        <f t="shared" si="59"/>
        <v/>
      </c>
      <c r="H270" s="36" t="str">
        <f t="shared" si="60"/>
        <v/>
      </c>
      <c r="I270" s="36">
        <f t="shared" si="61"/>
        <v>3.7037037037037035E-2</v>
      </c>
      <c r="J270" s="36">
        <f t="shared" si="62"/>
        <v>4.7619047619047616E-2</v>
      </c>
      <c r="K270" s="36">
        <f t="shared" si="65"/>
        <v>1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1</v>
      </c>
      <c r="F271" s="35">
        <v>1</v>
      </c>
      <c r="G271" s="36" t="str">
        <f t="shared" si="59"/>
        <v/>
      </c>
      <c r="H271" s="36" t="str">
        <f t="shared" si="60"/>
        <v/>
      </c>
      <c r="I271" s="36">
        <f t="shared" si="61"/>
        <v>3.7037037037037035E-2</v>
      </c>
      <c r="J271" s="36">
        <f t="shared" si="62"/>
        <v>4.7619047619047616E-2</v>
      </c>
      <c r="K271" s="36">
        <f t="shared" si="65"/>
        <v>1</v>
      </c>
      <c r="L271" s="36">
        <f t="shared" si="66"/>
        <v>1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/>
      <c r="F281" s="35"/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 t="str">
        <f t="shared" si="66"/>
        <v xml:space="preserve"> 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>
        <v>1</v>
      </c>
      <c r="F285" s="35">
        <v>0</v>
      </c>
      <c r="G285" s="36" t="str">
        <f t="shared" si="67"/>
        <v/>
      </c>
      <c r="H285" s="36" t="str">
        <f t="shared" si="68"/>
        <v/>
      </c>
      <c r="I285" s="36">
        <f t="shared" si="69"/>
        <v>3.7037037037037035E-2</v>
      </c>
      <c r="J285" s="36" t="str">
        <f t="shared" si="70"/>
        <v/>
      </c>
      <c r="K285" s="36">
        <f t="shared" ref="K285:K316" si="73">+IF(AND(C285=0,E285=0)," ",IF(C285=0,1,IF(E285=0,-1,(E285-C285)/C285)))</f>
        <v>1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>
        <v>1</v>
      </c>
      <c r="F293" s="35">
        <v>0</v>
      </c>
      <c r="G293" s="36" t="str">
        <f t="shared" si="67"/>
        <v/>
      </c>
      <c r="H293" s="36" t="str">
        <f t="shared" si="68"/>
        <v/>
      </c>
      <c r="I293" s="36">
        <f t="shared" si="69"/>
        <v>3.7037037037037035E-2</v>
      </c>
      <c r="J293" s="36" t="str">
        <f t="shared" si="70"/>
        <v/>
      </c>
      <c r="K293" s="36">
        <f t="shared" si="73"/>
        <v>1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/>
      <c r="F306" s="35"/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 t="str">
        <f t="shared" si="74"/>
        <v xml:space="preserve"> 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/>
      <c r="F324" s="35"/>
      <c r="G324" s="36" t="str">
        <f t="shared" si="75"/>
        <v/>
      </c>
      <c r="H324" s="36" t="str">
        <f t="shared" si="76"/>
        <v/>
      </c>
      <c r="I324" s="36" t="str">
        <f t="shared" si="77"/>
        <v/>
      </c>
      <c r="J324" s="36" t="str">
        <f t="shared" si="78"/>
        <v/>
      </c>
      <c r="K324" s="36" t="str">
        <f t="shared" si="81"/>
        <v xml:space="preserve"> </v>
      </c>
      <c r="L324" s="36" t="str">
        <f t="shared" si="82"/>
        <v xml:space="preserve"> 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1</v>
      </c>
      <c r="D327" s="35">
        <v>0</v>
      </c>
      <c r="E327" s="35">
        <v>1</v>
      </c>
      <c r="F327" s="35">
        <v>2</v>
      </c>
      <c r="G327" s="36">
        <f t="shared" si="75"/>
        <v>0.33333333333333331</v>
      </c>
      <c r="H327" s="36" t="str">
        <f t="shared" si="76"/>
        <v/>
      </c>
      <c r="I327" s="36">
        <f t="shared" si="77"/>
        <v>3.7037037037037035E-2</v>
      </c>
      <c r="J327" s="36">
        <f t="shared" si="78"/>
        <v>9.5238095238095233E-2</v>
      </c>
      <c r="K327" s="36">
        <f t="shared" si="81"/>
        <v>0</v>
      </c>
      <c r="L327" s="36">
        <f t="shared" si="82"/>
        <v>1</v>
      </c>
      <c r="M327" s="36">
        <f t="shared" si="79"/>
        <v>0</v>
      </c>
      <c r="N327" s="42" t="str">
        <f t="shared" si="80"/>
        <v/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/>
      <c r="F338" s="35"/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 t="str">
        <f t="shared" si="78"/>
        <v/>
      </c>
      <c r="K338" s="36" t="str">
        <f t="shared" si="81"/>
        <v xml:space="preserve"> </v>
      </c>
      <c r="L338" s="36" t="str">
        <f t="shared" si="82"/>
        <v xml:space="preserve"> 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9</v>
      </c>
      <c r="D371" s="32">
        <f>SUM(D372:D604)</f>
        <v>13</v>
      </c>
      <c r="E371" s="32">
        <f>SUM(E372:E604)</f>
        <v>46</v>
      </c>
      <c r="F371" s="32">
        <f>SUM(F372:F604)</f>
        <v>52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4.1111111111111107</v>
      </c>
      <c r="L371" s="34">
        <f>+IF(AND(D371=0,F371=0),"",IF(D371=0,1,IF(F371=0,-1,(F371-D371)/D371)))</f>
        <v>3</v>
      </c>
      <c r="M371" s="33">
        <f t="shared" ref="M371:M434" si="95">+IF(OR(AND(G371=""),(K371="")),"",G371*K371)</f>
        <v>4.1111111111111107</v>
      </c>
      <c r="N371" s="33">
        <f t="shared" ref="N371:N434" si="96">+IF(OR(AND(H371=""),(L371="")),"",H371*L371)</f>
        <v>3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/>
      <c r="F372" s="38"/>
      <c r="G372" s="39">
        <f t="shared" si="91"/>
        <v>0.1111111111111111</v>
      </c>
      <c r="H372" s="39" t="str">
        <f t="shared" si="92"/>
        <v/>
      </c>
      <c r="I372" s="39" t="str">
        <f t="shared" si="93"/>
        <v/>
      </c>
      <c r="J372" s="39" t="str">
        <f t="shared" si="94"/>
        <v/>
      </c>
      <c r="K372" s="39">
        <f t="shared" ref="K372:K435" si="97">+IF(AND(C372=0,E372=0)," ",IF(C372=0,1,IF(E372=0,-1,(E372-C372)/C372)))</f>
        <v>-1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-0.1111111111111111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</v>
      </c>
      <c r="D377" s="35">
        <v>1</v>
      </c>
      <c r="E377" s="35">
        <v>1</v>
      </c>
      <c r="F377" s="35">
        <v>2</v>
      </c>
      <c r="G377" s="36">
        <f t="shared" si="91"/>
        <v>0.1111111111111111</v>
      </c>
      <c r="H377" s="36">
        <f t="shared" si="92"/>
        <v>7.6923076923076927E-2</v>
      </c>
      <c r="I377" s="36">
        <f t="shared" si="93"/>
        <v>2.1739130434782608E-2</v>
      </c>
      <c r="J377" s="36">
        <f t="shared" si="94"/>
        <v>3.8461538461538464E-2</v>
      </c>
      <c r="K377" s="36">
        <f t="shared" si="97"/>
        <v>0</v>
      </c>
      <c r="L377" s="36">
        <f t="shared" si="98"/>
        <v>1</v>
      </c>
      <c r="M377" s="36">
        <f t="shared" si="95"/>
        <v>0</v>
      </c>
      <c r="N377" s="42">
        <f t="shared" si="96"/>
        <v>7.6923076923076927E-2</v>
      </c>
    </row>
    <row r="378" spans="1:14" x14ac:dyDescent="0.2">
      <c r="A378" s="28"/>
      <c r="B378" s="30" t="s">
        <v>345</v>
      </c>
      <c r="C378" s="41">
        <v>1</v>
      </c>
      <c r="D378" s="35">
        <v>0</v>
      </c>
      <c r="E378" s="35">
        <v>1</v>
      </c>
      <c r="F378" s="35">
        <v>0</v>
      </c>
      <c r="G378" s="36">
        <f t="shared" si="91"/>
        <v>0.1111111111111111</v>
      </c>
      <c r="H378" s="36" t="str">
        <f t="shared" si="92"/>
        <v/>
      </c>
      <c r="I378" s="36">
        <f t="shared" si="93"/>
        <v>2.1739130434782608E-2</v>
      </c>
      <c r="J378" s="36" t="str">
        <f t="shared" si="94"/>
        <v/>
      </c>
      <c r="K378" s="36">
        <f t="shared" si="97"/>
        <v>0</v>
      </c>
      <c r="L378" s="36" t="str">
        <f t="shared" si="98"/>
        <v xml:space="preserve"> </v>
      </c>
      <c r="M378" s="36">
        <f t="shared" si="95"/>
        <v>0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0</v>
      </c>
      <c r="D383" s="35">
        <v>2</v>
      </c>
      <c r="E383" s="35">
        <v>16</v>
      </c>
      <c r="F383" s="35">
        <v>9</v>
      </c>
      <c r="G383" s="36" t="str">
        <f t="shared" si="91"/>
        <v/>
      </c>
      <c r="H383" s="36">
        <f t="shared" si="92"/>
        <v>0.15384615384615385</v>
      </c>
      <c r="I383" s="36">
        <f t="shared" si="93"/>
        <v>0.34782608695652173</v>
      </c>
      <c r="J383" s="36">
        <f t="shared" si="94"/>
        <v>0.17307692307692307</v>
      </c>
      <c r="K383" s="36">
        <f t="shared" si="97"/>
        <v>1</v>
      </c>
      <c r="L383" s="36">
        <f t="shared" si="98"/>
        <v>3.5</v>
      </c>
      <c r="M383" s="36" t="str">
        <f t="shared" si="95"/>
        <v/>
      </c>
      <c r="N383" s="42">
        <f t="shared" si="96"/>
        <v>0.53846153846153855</v>
      </c>
    </row>
    <row r="384" spans="1:14" x14ac:dyDescent="0.2">
      <c r="A384" s="28"/>
      <c r="B384" s="30" t="s">
        <v>351</v>
      </c>
      <c r="C384" s="41">
        <v>1</v>
      </c>
      <c r="D384" s="35">
        <v>0</v>
      </c>
      <c r="E384" s="35">
        <v>1</v>
      </c>
      <c r="F384" s="35">
        <v>0</v>
      </c>
      <c r="G384" s="36">
        <f t="shared" si="91"/>
        <v>0.1111111111111111</v>
      </c>
      <c r="H384" s="36" t="str">
        <f t="shared" si="92"/>
        <v/>
      </c>
      <c r="I384" s="36">
        <f t="shared" si="93"/>
        <v>2.1739130434782608E-2</v>
      </c>
      <c r="J384" s="36" t="str">
        <f t="shared" si="94"/>
        <v/>
      </c>
      <c r="K384" s="36">
        <f t="shared" si="97"/>
        <v>0</v>
      </c>
      <c r="L384" s="36" t="str">
        <f t="shared" si="98"/>
        <v xml:space="preserve"> </v>
      </c>
      <c r="M384" s="36">
        <f t="shared" si="95"/>
        <v>0</v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0</v>
      </c>
      <c r="E386" s="35">
        <v>11</v>
      </c>
      <c r="F386" s="35">
        <v>5</v>
      </c>
      <c r="G386" s="36" t="str">
        <f t="shared" si="91"/>
        <v/>
      </c>
      <c r="H386" s="36" t="str">
        <f t="shared" si="92"/>
        <v/>
      </c>
      <c r="I386" s="36">
        <f t="shared" si="93"/>
        <v>0.2391304347826087</v>
      </c>
      <c r="J386" s="36">
        <f t="shared" si="94"/>
        <v>9.6153846153846159E-2</v>
      </c>
      <c r="K386" s="36">
        <f t="shared" si="97"/>
        <v>1</v>
      </c>
      <c r="L386" s="36">
        <f t="shared" si="98"/>
        <v>1</v>
      </c>
      <c r="M386" s="36" t="str">
        <f t="shared" si="95"/>
        <v/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>
        <v>3</v>
      </c>
      <c r="F387" s="35">
        <v>4</v>
      </c>
      <c r="G387" s="36" t="str">
        <f t="shared" si="91"/>
        <v/>
      </c>
      <c r="H387" s="36" t="str">
        <f t="shared" si="92"/>
        <v/>
      </c>
      <c r="I387" s="36">
        <f t="shared" si="93"/>
        <v>6.5217391304347824E-2</v>
      </c>
      <c r="J387" s="36">
        <f t="shared" si="94"/>
        <v>7.6923076923076927E-2</v>
      </c>
      <c r="K387" s="36">
        <f t="shared" si="97"/>
        <v>1</v>
      </c>
      <c r="L387" s="36">
        <f t="shared" si="98"/>
        <v>1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0</v>
      </c>
      <c r="D391" s="35">
        <v>1</v>
      </c>
      <c r="E391" s="35">
        <v>2</v>
      </c>
      <c r="F391" s="35">
        <v>3</v>
      </c>
      <c r="G391" s="36" t="str">
        <f t="shared" si="91"/>
        <v/>
      </c>
      <c r="H391" s="36">
        <f t="shared" si="92"/>
        <v>7.6923076923076927E-2</v>
      </c>
      <c r="I391" s="36">
        <f t="shared" si="93"/>
        <v>4.3478260869565216E-2</v>
      </c>
      <c r="J391" s="36">
        <f t="shared" si="94"/>
        <v>5.7692307692307696E-2</v>
      </c>
      <c r="K391" s="36">
        <f t="shared" si="97"/>
        <v>1</v>
      </c>
      <c r="L391" s="36">
        <f t="shared" si="98"/>
        <v>2</v>
      </c>
      <c r="M391" s="36" t="str">
        <f t="shared" si="95"/>
        <v/>
      </c>
      <c r="N391" s="42">
        <f t="shared" si="96"/>
        <v>0.15384615384615385</v>
      </c>
    </row>
    <row r="392" spans="1:14" x14ac:dyDescent="0.2">
      <c r="A392" s="28"/>
      <c r="B392" s="30" t="s">
        <v>359</v>
      </c>
      <c r="C392" s="41">
        <v>0</v>
      </c>
      <c r="D392" s="35">
        <v>1</v>
      </c>
      <c r="E392" s="35"/>
      <c r="F392" s="35"/>
      <c r="G392" s="36" t="str">
        <f t="shared" si="91"/>
        <v/>
      </c>
      <c r="H392" s="36">
        <f t="shared" si="92"/>
        <v>7.6923076923076927E-2</v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>
        <f t="shared" si="98"/>
        <v>-1</v>
      </c>
      <c r="M392" s="36" t="str">
        <f t="shared" si="95"/>
        <v/>
      </c>
      <c r="N392" s="42">
        <f t="shared" si="96"/>
        <v>-7.6923076923076927E-2</v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1</v>
      </c>
      <c r="D395" s="35">
        <v>0</v>
      </c>
      <c r="E395" s="35">
        <v>1</v>
      </c>
      <c r="F395" s="35">
        <v>3</v>
      </c>
      <c r="G395" s="36">
        <f t="shared" si="91"/>
        <v>0.1111111111111111</v>
      </c>
      <c r="H395" s="36" t="str">
        <f t="shared" si="92"/>
        <v/>
      </c>
      <c r="I395" s="36">
        <f t="shared" si="93"/>
        <v>2.1739130434782608E-2</v>
      </c>
      <c r="J395" s="36">
        <f t="shared" si="94"/>
        <v>5.7692307692307696E-2</v>
      </c>
      <c r="K395" s="36">
        <f t="shared" si="97"/>
        <v>0</v>
      </c>
      <c r="L395" s="36">
        <f t="shared" si="98"/>
        <v>1</v>
      </c>
      <c r="M395" s="36">
        <f t="shared" si="95"/>
        <v>0</v>
      </c>
      <c r="N395" s="42" t="str">
        <f t="shared" si="96"/>
        <v/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1</v>
      </c>
      <c r="F401" s="35">
        <v>0</v>
      </c>
      <c r="G401" s="36" t="str">
        <f t="shared" si="91"/>
        <v/>
      </c>
      <c r="H401" s="36" t="str">
        <f t="shared" si="92"/>
        <v/>
      </c>
      <c r="I401" s="36">
        <f t="shared" si="93"/>
        <v>2.1739130434782608E-2</v>
      </c>
      <c r="J401" s="36" t="str">
        <f t="shared" si="94"/>
        <v/>
      </c>
      <c r="K401" s="36">
        <f t="shared" si="97"/>
        <v>1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/>
      <c r="F402" s="35"/>
      <c r="G402" s="36" t="str">
        <f t="shared" si="91"/>
        <v/>
      </c>
      <c r="H402" s="36" t="str">
        <f t="shared" si="92"/>
        <v/>
      </c>
      <c r="I402" s="36" t="str">
        <f t="shared" si="93"/>
        <v/>
      </c>
      <c r="J402" s="36" t="str">
        <f t="shared" si="94"/>
        <v/>
      </c>
      <c r="K402" s="36" t="str">
        <f t="shared" si="97"/>
        <v xml:space="preserve"> 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>
        <v>0</v>
      </c>
      <c r="F405" s="35">
        <v>3</v>
      </c>
      <c r="G405" s="36" t="str">
        <f t="shared" si="91"/>
        <v/>
      </c>
      <c r="H405" s="36" t="str">
        <f t="shared" si="92"/>
        <v/>
      </c>
      <c r="I405" s="36" t="str">
        <f t="shared" si="93"/>
        <v/>
      </c>
      <c r="J405" s="36">
        <f t="shared" si="94"/>
        <v>5.7692307692307696E-2</v>
      </c>
      <c r="K405" s="36" t="str">
        <f t="shared" si="97"/>
        <v xml:space="preserve"> </v>
      </c>
      <c r="L405" s="36">
        <f t="shared" si="98"/>
        <v>1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0</v>
      </c>
      <c r="D406" s="35">
        <v>1</v>
      </c>
      <c r="E406" s="35">
        <v>1</v>
      </c>
      <c r="F406" s="35">
        <v>0</v>
      </c>
      <c r="G406" s="36" t="str">
        <f t="shared" si="91"/>
        <v/>
      </c>
      <c r="H406" s="36">
        <f t="shared" si="92"/>
        <v>7.6923076923076927E-2</v>
      </c>
      <c r="I406" s="36">
        <f t="shared" si="93"/>
        <v>2.1739130434782608E-2</v>
      </c>
      <c r="J406" s="36" t="str">
        <f t="shared" si="94"/>
        <v/>
      </c>
      <c r="K406" s="36">
        <f t="shared" si="97"/>
        <v>1</v>
      </c>
      <c r="L406" s="36">
        <f t="shared" si="98"/>
        <v>-1</v>
      </c>
      <c r="M406" s="36" t="str">
        <f t="shared" si="95"/>
        <v/>
      </c>
      <c r="N406" s="42">
        <f t="shared" si="96"/>
        <v>-7.6923076923076927E-2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>
        <v>0</v>
      </c>
      <c r="F408" s="35">
        <v>1</v>
      </c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>
        <f t="shared" si="94"/>
        <v>1.9230769230769232E-2</v>
      </c>
      <c r="K408" s="36" t="str">
        <f t="shared" si="97"/>
        <v xml:space="preserve"> </v>
      </c>
      <c r="L408" s="36">
        <f t="shared" si="98"/>
        <v>1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>
        <v>1</v>
      </c>
      <c r="F410" s="35">
        <v>1</v>
      </c>
      <c r="G410" s="36" t="str">
        <f t="shared" si="91"/>
        <v/>
      </c>
      <c r="H410" s="36" t="str">
        <f t="shared" si="92"/>
        <v/>
      </c>
      <c r="I410" s="36">
        <f t="shared" si="93"/>
        <v>2.1739130434782608E-2</v>
      </c>
      <c r="J410" s="36">
        <f t="shared" si="94"/>
        <v>1.9230769230769232E-2</v>
      </c>
      <c r="K410" s="36">
        <f t="shared" si="97"/>
        <v>1</v>
      </c>
      <c r="L410" s="36">
        <f t="shared" si="98"/>
        <v>1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2</v>
      </c>
      <c r="D413" s="35">
        <v>0</v>
      </c>
      <c r="E413" s="35">
        <v>1</v>
      </c>
      <c r="F413" s="35">
        <v>4</v>
      </c>
      <c r="G413" s="36">
        <f t="shared" si="91"/>
        <v>0.22222222222222221</v>
      </c>
      <c r="H413" s="36" t="str">
        <f t="shared" si="92"/>
        <v/>
      </c>
      <c r="I413" s="36">
        <f t="shared" si="93"/>
        <v>2.1739130434782608E-2</v>
      </c>
      <c r="J413" s="36">
        <f t="shared" si="94"/>
        <v>7.6923076923076927E-2</v>
      </c>
      <c r="K413" s="36">
        <f t="shared" si="97"/>
        <v>-0.5</v>
      </c>
      <c r="L413" s="36">
        <f t="shared" si="98"/>
        <v>1</v>
      </c>
      <c r="M413" s="36">
        <f t="shared" si="95"/>
        <v>-0.1111111111111111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</v>
      </c>
      <c r="D419" s="35">
        <v>4</v>
      </c>
      <c r="E419" s="35"/>
      <c r="F419" s="35"/>
      <c r="G419" s="36">
        <f t="shared" si="91"/>
        <v>0.1111111111111111</v>
      </c>
      <c r="H419" s="36">
        <f t="shared" si="92"/>
        <v>0.30769230769230771</v>
      </c>
      <c r="I419" s="36" t="str">
        <f t="shared" si="93"/>
        <v/>
      </c>
      <c r="J419" s="36" t="str">
        <f t="shared" si="94"/>
        <v/>
      </c>
      <c r="K419" s="36">
        <f t="shared" si="97"/>
        <v>-1</v>
      </c>
      <c r="L419" s="36">
        <f t="shared" si="98"/>
        <v>-1</v>
      </c>
      <c r="M419" s="36">
        <f t="shared" si="95"/>
        <v>-0.1111111111111111</v>
      </c>
      <c r="N419" s="42">
        <f t="shared" si="96"/>
        <v>-0.30769230769230771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0</v>
      </c>
      <c r="E422" s="35"/>
      <c r="F422" s="35"/>
      <c r="G422" s="36" t="str">
        <f t="shared" si="91"/>
        <v/>
      </c>
      <c r="H422" s="36" t="str">
        <f t="shared" si="92"/>
        <v/>
      </c>
      <c r="I422" s="36" t="str">
        <f t="shared" si="93"/>
        <v/>
      </c>
      <c r="J422" s="36" t="str">
        <f t="shared" si="94"/>
        <v/>
      </c>
      <c r="K422" s="36" t="str">
        <f t="shared" si="97"/>
        <v xml:space="preserve"> </v>
      </c>
      <c r="L422" s="36" t="str">
        <f t="shared" si="98"/>
        <v xml:space="preserve"> </v>
      </c>
      <c r="M422" s="36" t="str">
        <f t="shared" si="95"/>
        <v/>
      </c>
      <c r="N422" s="42" t="str">
        <f t="shared" si="96"/>
        <v/>
      </c>
    </row>
    <row r="423" spans="1:14" x14ac:dyDescent="0.2">
      <c r="A423" s="28"/>
      <c r="B423" s="30" t="s">
        <v>390</v>
      </c>
      <c r="C423" s="41">
        <v>1</v>
      </c>
      <c r="D423" s="35">
        <v>0</v>
      </c>
      <c r="E423" s="35">
        <v>4</v>
      </c>
      <c r="F423" s="35">
        <v>5</v>
      </c>
      <c r="G423" s="36">
        <f t="shared" si="91"/>
        <v>0.1111111111111111</v>
      </c>
      <c r="H423" s="36" t="str">
        <f t="shared" si="92"/>
        <v/>
      </c>
      <c r="I423" s="36">
        <f t="shared" si="93"/>
        <v>8.6956521739130432E-2</v>
      </c>
      <c r="J423" s="36">
        <f t="shared" si="94"/>
        <v>9.6153846153846159E-2</v>
      </c>
      <c r="K423" s="36">
        <f t="shared" si="97"/>
        <v>3</v>
      </c>
      <c r="L423" s="36">
        <f t="shared" si="98"/>
        <v>1</v>
      </c>
      <c r="M423" s="36">
        <f t="shared" si="95"/>
        <v>0.33333333333333331</v>
      </c>
      <c r="N423" s="42" t="str">
        <f t="shared" si="96"/>
        <v/>
      </c>
    </row>
    <row r="424" spans="1:14" x14ac:dyDescent="0.2">
      <c r="A424" s="28"/>
      <c r="B424" s="30" t="s">
        <v>391</v>
      </c>
      <c r="C424" s="41">
        <v>0</v>
      </c>
      <c r="D424" s="35">
        <v>0</v>
      </c>
      <c r="E424" s="35"/>
      <c r="F424" s="35"/>
      <c r="G424" s="36" t="str">
        <f t="shared" si="91"/>
        <v/>
      </c>
      <c r="H424" s="36" t="str">
        <f t="shared" si="92"/>
        <v/>
      </c>
      <c r="I424" s="36" t="str">
        <f t="shared" si="93"/>
        <v/>
      </c>
      <c r="J424" s="36" t="str">
        <f t="shared" si="94"/>
        <v/>
      </c>
      <c r="K424" s="36" t="str">
        <f t="shared" si="97"/>
        <v xml:space="preserve"> </v>
      </c>
      <c r="L424" s="36" t="str">
        <f t="shared" si="98"/>
        <v xml:space="preserve"> </v>
      </c>
      <c r="M424" s="36" t="str">
        <f t="shared" si="95"/>
        <v/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0</v>
      </c>
      <c r="F430" s="35">
        <v>2</v>
      </c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>
        <f t="shared" si="94"/>
        <v>3.8461538461538464E-2</v>
      </c>
      <c r="K430" s="36" t="str">
        <f t="shared" si="97"/>
        <v xml:space="preserve"> 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/>
      <c r="F434" s="35"/>
      <c r="G434" s="36" t="str">
        <f t="shared" si="91"/>
        <v/>
      </c>
      <c r="H434" s="36" t="str">
        <f t="shared" si="92"/>
        <v/>
      </c>
      <c r="I434" s="36" t="str">
        <f t="shared" si="93"/>
        <v/>
      </c>
      <c r="J434" s="36" t="str">
        <f t="shared" si="94"/>
        <v/>
      </c>
      <c r="K434" s="36" t="str">
        <f t="shared" si="97"/>
        <v xml:space="preserve"> </v>
      </c>
      <c r="L434" s="36" t="str">
        <f t="shared" si="98"/>
        <v xml:space="preserve"> 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0</v>
      </c>
      <c r="D435" s="35">
        <v>0</v>
      </c>
      <c r="E435" s="35"/>
      <c r="F435" s="35"/>
      <c r="G435" s="36" t="str">
        <f t="shared" ref="G435:G498" si="99">+IF(C435=0,"",C435/C$371)</f>
        <v/>
      </c>
      <c r="H435" s="36" t="str">
        <f t="shared" ref="H435:H498" si="100">+IF(D435=0,"",D435/D$371)</f>
        <v/>
      </c>
      <c r="I435" s="36" t="str">
        <f t="shared" ref="I435:I498" si="101">+IF(E435=0,"",E435/E$371)</f>
        <v/>
      </c>
      <c r="J435" s="36" t="str">
        <f t="shared" ref="J435:J498" si="102">+IF(F435=0,"",F435/F$371)</f>
        <v/>
      </c>
      <c r="K435" s="36" t="str">
        <f t="shared" si="97"/>
        <v xml:space="preserve"> </v>
      </c>
      <c r="L435" s="36" t="str">
        <f t="shared" si="98"/>
        <v xml:space="preserve"> </v>
      </c>
      <c r="M435" s="36" t="str">
        <f t="shared" ref="M435:M498" si="103">+IF(OR(AND(G435=""),(K435="")),"",G435*K435)</f>
        <v/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/>
      <c r="F437" s="35"/>
      <c r="G437" s="36" t="str">
        <f t="shared" si="99"/>
        <v/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 t="str">
        <f t="shared" si="105"/>
        <v xml:space="preserve"> </v>
      </c>
      <c r="L437" s="36" t="str">
        <f t="shared" si="106"/>
        <v xml:space="preserve"> 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2</v>
      </c>
      <c r="E446" s="35"/>
      <c r="F446" s="35"/>
      <c r="G446" s="36" t="str">
        <f t="shared" si="99"/>
        <v/>
      </c>
      <c r="H446" s="36">
        <f t="shared" si="100"/>
        <v>0.15384615384615385</v>
      </c>
      <c r="I446" s="36" t="str">
        <f t="shared" si="101"/>
        <v/>
      </c>
      <c r="J446" s="36" t="str">
        <f t="shared" si="102"/>
        <v/>
      </c>
      <c r="K446" s="36" t="str">
        <f t="shared" si="105"/>
        <v xml:space="preserve"> </v>
      </c>
      <c r="L446" s="36">
        <f t="shared" si="106"/>
        <v>-1</v>
      </c>
      <c r="M446" s="36" t="str">
        <f t="shared" si="103"/>
        <v/>
      </c>
      <c r="N446" s="42">
        <f t="shared" si="104"/>
        <v>-0.15384615384615385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/>
      <c r="F450" s="35"/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 t="str">
        <f t="shared" si="105"/>
        <v xml:space="preserve"> </v>
      </c>
      <c r="L450" s="36" t="str">
        <f t="shared" si="106"/>
        <v xml:space="preserve"> 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0</v>
      </c>
      <c r="D470" s="35">
        <v>0</v>
      </c>
      <c r="E470" s="35">
        <v>1</v>
      </c>
      <c r="F470" s="35">
        <v>2</v>
      </c>
      <c r="G470" s="36" t="str">
        <f t="shared" si="99"/>
        <v/>
      </c>
      <c r="H470" s="36" t="str">
        <f t="shared" si="100"/>
        <v/>
      </c>
      <c r="I470" s="36">
        <f t="shared" si="101"/>
        <v>2.1739130434782608E-2</v>
      </c>
      <c r="J470" s="36">
        <f t="shared" si="102"/>
        <v>3.8461538461538464E-2</v>
      </c>
      <c r="K470" s="36">
        <f t="shared" si="105"/>
        <v>1</v>
      </c>
      <c r="L470" s="36">
        <f t="shared" si="106"/>
        <v>1</v>
      </c>
      <c r="M470" s="36" t="str">
        <f t="shared" si="103"/>
        <v/>
      </c>
      <c r="N470" s="42" t="str">
        <f t="shared" si="104"/>
        <v/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/>
      <c r="F471" s="35"/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0</v>
      </c>
      <c r="E473" s="35"/>
      <c r="F473" s="35"/>
      <c r="G473" s="36" t="str">
        <f t="shared" si="99"/>
        <v/>
      </c>
      <c r="H473" s="36" t="str">
        <f t="shared" si="100"/>
        <v/>
      </c>
      <c r="I473" s="36" t="str">
        <f t="shared" si="101"/>
        <v/>
      </c>
      <c r="J473" s="36" t="str">
        <f t="shared" si="102"/>
        <v/>
      </c>
      <c r="K473" s="36" t="str">
        <f t="shared" si="105"/>
        <v xml:space="preserve"> </v>
      </c>
      <c r="L473" s="36" t="str">
        <f t="shared" si="106"/>
        <v xml:space="preserve"> </v>
      </c>
      <c r="M473" s="36" t="str">
        <f t="shared" si="103"/>
        <v/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</v>
      </c>
      <c r="E499" s="35">
        <v>0</v>
      </c>
      <c r="F499" s="35">
        <v>4</v>
      </c>
      <c r="G499" s="36" t="str">
        <f t="shared" ref="G499:G562" si="107">+IF(C499=0,"",C499/C$371)</f>
        <v/>
      </c>
      <c r="H499" s="36">
        <f t="shared" ref="H499:H562" si="108">+IF(D499=0,"",D499/D$371)</f>
        <v>7.6923076923076927E-2</v>
      </c>
      <c r="I499" s="36" t="str">
        <f t="shared" ref="I499:I562" si="109">+IF(E499=0,"",E499/E$371)</f>
        <v/>
      </c>
      <c r="J499" s="36">
        <f t="shared" ref="J499:J562" si="110">+IF(F499=0,"",F499/F$371)</f>
        <v>7.6923076923076927E-2</v>
      </c>
      <c r="K499" s="36" t="str">
        <f t="shared" si="105"/>
        <v xml:space="preserve"> </v>
      </c>
      <c r="L499" s="36">
        <f t="shared" si="106"/>
        <v>3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0.23076923076923078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/>
      <c r="F507" s="35"/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 t="str">
        <f t="shared" si="114"/>
        <v xml:space="preserve"> 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0</v>
      </c>
      <c r="E563" s="35">
        <v>1</v>
      </c>
      <c r="F563" s="35">
        <v>1</v>
      </c>
      <c r="G563" s="36" t="str">
        <f t="shared" ref="G563:G604" si="115">+IF(C563=0,"",C563/C$371)</f>
        <v/>
      </c>
      <c r="H563" s="36" t="str">
        <f t="shared" ref="H563:H604" si="116">+IF(D563=0,"",D563/D$371)</f>
        <v/>
      </c>
      <c r="I563" s="36">
        <f t="shared" ref="I563:I604" si="117">+IF(E563=0,"",E563/E$371)</f>
        <v>2.1739130434782608E-2</v>
      </c>
      <c r="J563" s="36">
        <f t="shared" ref="J563:J604" si="118">+IF(F563=0,"",F563/F$371)</f>
        <v>1.9230769230769232E-2</v>
      </c>
      <c r="K563" s="36">
        <f t="shared" si="113"/>
        <v>1</v>
      </c>
      <c r="L563" s="36">
        <f t="shared" si="114"/>
        <v>1</v>
      </c>
      <c r="M563" s="36" t="str">
        <f t="shared" ref="M563:M604" si="119">+IF(OR(AND(G563=""),(K563="")),"",G563*K563)</f>
        <v/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0</v>
      </c>
      <c r="E567" s="35"/>
      <c r="F567" s="35"/>
      <c r="G567" s="36" t="str">
        <f t="shared" si="115"/>
        <v/>
      </c>
      <c r="H567" s="36" t="str">
        <f t="shared" si="116"/>
        <v/>
      </c>
      <c r="I567" s="36" t="str">
        <f t="shared" si="117"/>
        <v/>
      </c>
      <c r="J567" s="36" t="str">
        <f t="shared" si="118"/>
        <v/>
      </c>
      <c r="K567" s="36" t="str">
        <f t="shared" si="121"/>
        <v xml:space="preserve"> </v>
      </c>
      <c r="L567" s="36" t="str">
        <f t="shared" si="122"/>
        <v xml:space="preserve"> </v>
      </c>
      <c r="M567" s="36" t="str">
        <f t="shared" si="119"/>
        <v/>
      </c>
      <c r="N567" s="42" t="str">
        <f t="shared" si="120"/>
        <v/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0</v>
      </c>
      <c r="E588" s="35"/>
      <c r="F588" s="35"/>
      <c r="G588" s="36" t="str">
        <f t="shared" si="115"/>
        <v/>
      </c>
      <c r="H588" s="36" t="str">
        <f t="shared" si="116"/>
        <v/>
      </c>
      <c r="I588" s="36" t="str">
        <f t="shared" si="117"/>
        <v/>
      </c>
      <c r="J588" s="36" t="str">
        <f t="shared" si="118"/>
        <v/>
      </c>
      <c r="K588" s="36" t="str">
        <f t="shared" si="121"/>
        <v xml:space="preserve"> </v>
      </c>
      <c r="L588" s="36" t="str">
        <f t="shared" si="122"/>
        <v xml:space="preserve"> </v>
      </c>
      <c r="M588" s="36" t="str">
        <f t="shared" si="119"/>
        <v/>
      </c>
      <c r="N588" s="42" t="str">
        <f t="shared" si="120"/>
        <v/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/>
      <c r="F589" s="35"/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 t="str">
        <f t="shared" si="122"/>
        <v xml:space="preserve"> 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0</v>
      </c>
      <c r="E590" s="35">
        <v>0</v>
      </c>
      <c r="F590" s="35">
        <v>1</v>
      </c>
      <c r="G590" s="36" t="str">
        <f t="shared" si="115"/>
        <v/>
      </c>
      <c r="H590" s="36" t="str">
        <f t="shared" si="116"/>
        <v/>
      </c>
      <c r="I590" s="36" t="str">
        <f t="shared" si="117"/>
        <v/>
      </c>
      <c r="J590" s="36">
        <f t="shared" si="118"/>
        <v>1.9230769230769232E-2</v>
      </c>
      <c r="K590" s="36" t="str">
        <f t="shared" si="121"/>
        <v xml:space="preserve"> </v>
      </c>
      <c r="L590" s="36">
        <f t="shared" si="122"/>
        <v>1</v>
      </c>
      <c r="M590" s="36" t="str">
        <f t="shared" si="119"/>
        <v/>
      </c>
      <c r="N590" s="42" t="str">
        <f t="shared" si="120"/>
        <v/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>
        <v>0</v>
      </c>
      <c r="F597" s="35">
        <v>2</v>
      </c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>
        <f t="shared" si="118"/>
        <v>3.8461538461538464E-2</v>
      </c>
      <c r="K597" s="36" t="str">
        <f t="shared" si="121"/>
        <v xml:space="preserve"> </v>
      </c>
      <c r="L597" s="36">
        <f t="shared" si="122"/>
        <v>1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</v>
      </c>
      <c r="D612" s="32">
        <f>SUM(D613:D640)</f>
        <v>10</v>
      </c>
      <c r="E612" s="32">
        <f>SUM(E613:E640)</f>
        <v>3</v>
      </c>
      <c r="F612" s="32">
        <f>SUM(F613:F640)</f>
        <v>35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0.5</v>
      </c>
      <c r="L612" s="34">
        <f>+IF(AND(D612=0,F612=0),"",IF(D612=0,1,IF(F612=0,-1,(F612-D612)/D612)))</f>
        <v>2.5</v>
      </c>
      <c r="M612" s="33">
        <f t="shared" ref="M612:M640" si="127">+IF(OR(AND(G612=""),(K612="")),"",G612*K612)</f>
        <v>0.5</v>
      </c>
      <c r="N612" s="33">
        <f t="shared" ref="N612:N640" si="128">+IF(OR(AND(H612=""),(L612="")),"",H612*L612)</f>
        <v>2.5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1</v>
      </c>
      <c r="E614" s="35">
        <v>0</v>
      </c>
      <c r="F614" s="35">
        <v>1</v>
      </c>
      <c r="G614" s="36" t="str">
        <f t="shared" si="123"/>
        <v/>
      </c>
      <c r="H614" s="36">
        <f t="shared" si="124"/>
        <v>0.1</v>
      </c>
      <c r="I614" s="36" t="str">
        <f t="shared" si="125"/>
        <v/>
      </c>
      <c r="J614" s="36">
        <f t="shared" si="126"/>
        <v>2.8571428571428571E-2</v>
      </c>
      <c r="K614" s="36" t="str">
        <f t="shared" si="129"/>
        <v xml:space="preserve"> </v>
      </c>
      <c r="L614" s="36">
        <f t="shared" si="130"/>
        <v>0</v>
      </c>
      <c r="M614" s="36" t="str">
        <f t="shared" si="127"/>
        <v/>
      </c>
      <c r="N614" s="42">
        <f t="shared" si="128"/>
        <v>0</v>
      </c>
    </row>
    <row r="615" spans="1:14" ht="25.5" x14ac:dyDescent="0.2">
      <c r="A615" s="28"/>
      <c r="B615" s="30" t="s">
        <v>574</v>
      </c>
      <c r="C615" s="41">
        <v>1</v>
      </c>
      <c r="D615" s="35">
        <v>1</v>
      </c>
      <c r="E615" s="35">
        <v>1</v>
      </c>
      <c r="F615" s="35">
        <v>4</v>
      </c>
      <c r="G615" s="36">
        <f t="shared" si="123"/>
        <v>0.5</v>
      </c>
      <c r="H615" s="36">
        <f t="shared" si="124"/>
        <v>0.1</v>
      </c>
      <c r="I615" s="36">
        <f t="shared" si="125"/>
        <v>0.33333333333333331</v>
      </c>
      <c r="J615" s="36">
        <f t="shared" si="126"/>
        <v>0.11428571428571428</v>
      </c>
      <c r="K615" s="36">
        <f t="shared" si="129"/>
        <v>0</v>
      </c>
      <c r="L615" s="36">
        <f t="shared" si="130"/>
        <v>3</v>
      </c>
      <c r="M615" s="36">
        <f t="shared" si="127"/>
        <v>0</v>
      </c>
      <c r="N615" s="42">
        <f t="shared" si="128"/>
        <v>0.30000000000000004</v>
      </c>
    </row>
    <row r="616" spans="1:14" x14ac:dyDescent="0.2">
      <c r="A616" s="28"/>
      <c r="B616" s="30" t="s">
        <v>575</v>
      </c>
      <c r="C616" s="41">
        <v>0</v>
      </c>
      <c r="D616" s="35">
        <v>0</v>
      </c>
      <c r="E616" s="35">
        <v>0</v>
      </c>
      <c r="F616" s="35">
        <v>1</v>
      </c>
      <c r="G616" s="36" t="str">
        <f t="shared" si="123"/>
        <v/>
      </c>
      <c r="H616" s="36" t="str">
        <f t="shared" si="124"/>
        <v/>
      </c>
      <c r="I616" s="36" t="str">
        <f t="shared" si="125"/>
        <v/>
      </c>
      <c r="J616" s="36">
        <f t="shared" si="126"/>
        <v>2.8571428571428571E-2</v>
      </c>
      <c r="K616" s="36" t="str">
        <f t="shared" si="129"/>
        <v xml:space="preserve"> </v>
      </c>
      <c r="L616" s="36">
        <f t="shared" si="130"/>
        <v>1</v>
      </c>
      <c r="M616" s="36" t="str">
        <f t="shared" si="127"/>
        <v/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1</v>
      </c>
      <c r="D617" s="35">
        <v>1</v>
      </c>
      <c r="E617" s="35"/>
      <c r="F617" s="35"/>
      <c r="G617" s="36">
        <f t="shared" si="123"/>
        <v>0.5</v>
      </c>
      <c r="H617" s="36">
        <f t="shared" si="124"/>
        <v>0.1</v>
      </c>
      <c r="I617" s="36" t="str">
        <f t="shared" si="125"/>
        <v/>
      </c>
      <c r="J617" s="36" t="str">
        <f t="shared" si="126"/>
        <v/>
      </c>
      <c r="K617" s="36">
        <f t="shared" si="129"/>
        <v>-1</v>
      </c>
      <c r="L617" s="36">
        <f t="shared" si="130"/>
        <v>-1</v>
      </c>
      <c r="M617" s="36">
        <f t="shared" si="127"/>
        <v>-0.5</v>
      </c>
      <c r="N617" s="42">
        <f t="shared" si="128"/>
        <v>-0.1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>
        <v>0</v>
      </c>
      <c r="F619" s="35">
        <v>1</v>
      </c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>
        <f t="shared" si="126"/>
        <v>2.8571428571428571E-2</v>
      </c>
      <c r="K619" s="36" t="str">
        <f t="shared" si="129"/>
        <v xml:space="preserve"> </v>
      </c>
      <c r="L619" s="36">
        <f t="shared" si="130"/>
        <v>1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0</v>
      </c>
      <c r="D628" s="35">
        <v>0</v>
      </c>
      <c r="E628" s="35">
        <v>0</v>
      </c>
      <c r="F628" s="35">
        <v>2</v>
      </c>
      <c r="G628" s="36" t="str">
        <f t="shared" si="123"/>
        <v/>
      </c>
      <c r="H628" s="36" t="str">
        <f t="shared" si="124"/>
        <v/>
      </c>
      <c r="I628" s="36" t="str">
        <f t="shared" si="125"/>
        <v/>
      </c>
      <c r="J628" s="36">
        <f t="shared" si="126"/>
        <v>5.7142857142857141E-2</v>
      </c>
      <c r="K628" s="36" t="str">
        <f t="shared" si="129"/>
        <v xml:space="preserve"> </v>
      </c>
      <c r="L628" s="36">
        <f t="shared" si="130"/>
        <v>1</v>
      </c>
      <c r="M628" s="36" t="str">
        <f t="shared" si="127"/>
        <v/>
      </c>
      <c r="N628" s="42" t="str">
        <f t="shared" si="128"/>
        <v/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0</v>
      </c>
      <c r="D630" s="35">
        <v>6</v>
      </c>
      <c r="E630" s="35">
        <v>0</v>
      </c>
      <c r="F630" s="35">
        <v>20</v>
      </c>
      <c r="G630" s="36" t="str">
        <f t="shared" si="123"/>
        <v/>
      </c>
      <c r="H630" s="36">
        <f t="shared" si="124"/>
        <v>0.6</v>
      </c>
      <c r="I630" s="36" t="str">
        <f t="shared" si="125"/>
        <v/>
      </c>
      <c r="J630" s="36">
        <f t="shared" si="126"/>
        <v>0.5714285714285714</v>
      </c>
      <c r="K630" s="36" t="str">
        <f t="shared" si="129"/>
        <v xml:space="preserve"> </v>
      </c>
      <c r="L630" s="36">
        <f t="shared" si="130"/>
        <v>2.3333333333333335</v>
      </c>
      <c r="M630" s="36" t="str">
        <f t="shared" si="127"/>
        <v/>
      </c>
      <c r="N630" s="42">
        <f t="shared" si="128"/>
        <v>1.4000000000000001</v>
      </c>
    </row>
    <row r="631" spans="1:14" x14ac:dyDescent="0.2">
      <c r="A631" s="28"/>
      <c r="B631" s="30" t="s">
        <v>590</v>
      </c>
      <c r="C631" s="41">
        <v>0</v>
      </c>
      <c r="D631" s="35">
        <v>1</v>
      </c>
      <c r="E631" s="35">
        <v>2</v>
      </c>
      <c r="F631" s="35">
        <v>4</v>
      </c>
      <c r="G631" s="36" t="str">
        <f t="shared" si="123"/>
        <v/>
      </c>
      <c r="H631" s="36">
        <f t="shared" si="124"/>
        <v>0.1</v>
      </c>
      <c r="I631" s="36">
        <f t="shared" si="125"/>
        <v>0.66666666666666663</v>
      </c>
      <c r="J631" s="36">
        <f t="shared" si="126"/>
        <v>0.11428571428571428</v>
      </c>
      <c r="K631" s="36">
        <f t="shared" si="129"/>
        <v>1</v>
      </c>
      <c r="L631" s="36">
        <f t="shared" si="130"/>
        <v>3</v>
      </c>
      <c r="M631" s="36" t="str">
        <f t="shared" si="127"/>
        <v/>
      </c>
      <c r="N631" s="42">
        <f t="shared" si="128"/>
        <v>0.30000000000000004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0</v>
      </c>
      <c r="E639" s="35">
        <v>0</v>
      </c>
      <c r="F639" s="35">
        <v>2</v>
      </c>
      <c r="G639" s="36" t="str">
        <f t="shared" si="123"/>
        <v/>
      </c>
      <c r="H639" s="36" t="str">
        <f t="shared" si="124"/>
        <v/>
      </c>
      <c r="I639" s="36" t="str">
        <f t="shared" si="125"/>
        <v/>
      </c>
      <c r="J639" s="36">
        <f t="shared" si="126"/>
        <v>5.7142857142857141E-2</v>
      </c>
      <c r="K639" s="36" t="str">
        <f t="shared" si="129"/>
        <v xml:space="preserve"> </v>
      </c>
      <c r="L639" s="36">
        <f t="shared" si="130"/>
        <v>1</v>
      </c>
      <c r="M639" s="36" t="str">
        <f t="shared" si="127"/>
        <v/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/>
      <c r="F640" s="44"/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632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633</v>
      </c>
      <c r="C9" s="18">
        <f>+C22+C81+C188+C371+C612</f>
        <v>1878</v>
      </c>
      <c r="D9" s="18">
        <f>+D22+D81+D188+D371+D612</f>
        <v>1480</v>
      </c>
      <c r="E9" s="18">
        <f>+E22+E81+E188+E371+E612</f>
        <v>1762</v>
      </c>
      <c r="F9" s="18">
        <f>+F22+F81+F188+F371+F612</f>
        <v>1414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-6.1767838125665601E-2</v>
      </c>
      <c r="L9" s="20">
        <f t="shared" si="0"/>
        <v>-4.4594594594594597E-2</v>
      </c>
      <c r="M9" s="19">
        <f t="shared" ref="M9:N14" si="1">+IF(OR(AND(G9=""),(K9="")),"",G9*K9)</f>
        <v>-6.1767838125665601E-2</v>
      </c>
      <c r="N9" s="19">
        <f t="shared" si="1"/>
        <v>-4.4594594594594597E-2</v>
      </c>
    </row>
    <row r="10" spans="1:14" x14ac:dyDescent="0.2">
      <c r="A10" s="28"/>
      <c r="B10" s="24" t="s">
        <v>8</v>
      </c>
      <c r="C10" s="21">
        <f>+C22</f>
        <v>21</v>
      </c>
      <c r="D10" s="9">
        <f>+D22</f>
        <v>12</v>
      </c>
      <c r="E10" s="9">
        <f>+E22</f>
        <v>13</v>
      </c>
      <c r="F10" s="9">
        <f>+F22</f>
        <v>6</v>
      </c>
      <c r="G10" s="10">
        <f t="shared" ref="G10:J14" si="2">+C10/C$9</f>
        <v>1.1182108626198083E-2</v>
      </c>
      <c r="H10" s="10">
        <f t="shared" si="2"/>
        <v>8.1081081081081086E-3</v>
      </c>
      <c r="I10" s="10">
        <f t="shared" si="2"/>
        <v>7.3779795686719635E-3</v>
      </c>
      <c r="J10" s="10">
        <f t="shared" si="2"/>
        <v>4.2432814710042432E-3</v>
      </c>
      <c r="K10" s="10">
        <f t="shared" si="0"/>
        <v>-0.38095238095238093</v>
      </c>
      <c r="L10" s="10">
        <f t="shared" si="0"/>
        <v>-0.5</v>
      </c>
      <c r="M10" s="10">
        <f t="shared" si="1"/>
        <v>-4.2598509052183169E-3</v>
      </c>
      <c r="N10" s="11">
        <f t="shared" si="1"/>
        <v>-4.0540540540540543E-3</v>
      </c>
    </row>
    <row r="11" spans="1:14" x14ac:dyDescent="0.2">
      <c r="A11" s="28"/>
      <c r="B11" s="25" t="s">
        <v>9</v>
      </c>
      <c r="C11" s="22">
        <f>+C81</f>
        <v>146</v>
      </c>
      <c r="D11" s="7">
        <f>+D81</f>
        <v>115</v>
      </c>
      <c r="E11" s="7">
        <f>+E81</f>
        <v>195</v>
      </c>
      <c r="F11" s="7">
        <f>+F81</f>
        <v>149</v>
      </c>
      <c r="G11" s="8">
        <f t="shared" si="2"/>
        <v>7.7742279020234298E-2</v>
      </c>
      <c r="H11" s="8">
        <f t="shared" si="2"/>
        <v>7.77027027027027E-2</v>
      </c>
      <c r="I11" s="8">
        <f t="shared" si="2"/>
        <v>0.11066969353007945</v>
      </c>
      <c r="J11" s="8">
        <f t="shared" si="2"/>
        <v>0.10537482319660538</v>
      </c>
      <c r="K11" s="8">
        <f t="shared" si="0"/>
        <v>0.33561643835616439</v>
      </c>
      <c r="L11" s="8">
        <f t="shared" si="0"/>
        <v>0.29565217391304349</v>
      </c>
      <c r="M11" s="8">
        <f t="shared" si="1"/>
        <v>2.6091586794462197E-2</v>
      </c>
      <c r="N11" s="12">
        <f t="shared" si="1"/>
        <v>2.2972972972972974E-2</v>
      </c>
    </row>
    <row r="12" spans="1:14" ht="25.5" x14ac:dyDescent="0.2">
      <c r="A12" s="28"/>
      <c r="B12" s="25" t="s">
        <v>10</v>
      </c>
      <c r="C12" s="22">
        <f>+C188</f>
        <v>786</v>
      </c>
      <c r="D12" s="7">
        <f>+D188</f>
        <v>434</v>
      </c>
      <c r="E12" s="7">
        <f>+E188</f>
        <v>453</v>
      </c>
      <c r="F12" s="7">
        <f>+F188</f>
        <v>292</v>
      </c>
      <c r="G12" s="8">
        <f t="shared" si="2"/>
        <v>0.41853035143769968</v>
      </c>
      <c r="H12" s="8">
        <f t="shared" si="2"/>
        <v>0.29324324324324325</v>
      </c>
      <c r="I12" s="8">
        <f t="shared" si="2"/>
        <v>0.25709421112372305</v>
      </c>
      <c r="J12" s="8">
        <f t="shared" si="2"/>
        <v>0.2065063649222065</v>
      </c>
      <c r="K12" s="8">
        <f t="shared" si="0"/>
        <v>-0.42366412213740456</v>
      </c>
      <c r="L12" s="8">
        <f t="shared" si="0"/>
        <v>-0.32718894009216593</v>
      </c>
      <c r="M12" s="8">
        <f t="shared" si="1"/>
        <v>-0.17731629392971246</v>
      </c>
      <c r="N12" s="12">
        <f t="shared" si="1"/>
        <v>-9.5945945945945951E-2</v>
      </c>
    </row>
    <row r="13" spans="1:14" x14ac:dyDescent="0.2">
      <c r="A13" s="28"/>
      <c r="B13" s="25" t="s">
        <v>11</v>
      </c>
      <c r="C13" s="22">
        <f>+C371</f>
        <v>549</v>
      </c>
      <c r="D13" s="7">
        <f>+D371</f>
        <v>600</v>
      </c>
      <c r="E13" s="7">
        <f>+E371</f>
        <v>632</v>
      </c>
      <c r="F13" s="7">
        <f>+F371</f>
        <v>649</v>
      </c>
      <c r="G13" s="8">
        <f t="shared" si="2"/>
        <v>0.29233226837060705</v>
      </c>
      <c r="H13" s="8">
        <f t="shared" si="2"/>
        <v>0.40540540540540543</v>
      </c>
      <c r="I13" s="8">
        <f t="shared" si="2"/>
        <v>0.35868331441543699</v>
      </c>
      <c r="J13" s="8">
        <f t="shared" si="2"/>
        <v>0.45898161244695901</v>
      </c>
      <c r="K13" s="8">
        <f t="shared" si="0"/>
        <v>0.151183970856102</v>
      </c>
      <c r="L13" s="8">
        <f t="shared" si="0"/>
        <v>8.1666666666666665E-2</v>
      </c>
      <c r="M13" s="8">
        <f t="shared" si="1"/>
        <v>4.4195953141640043E-2</v>
      </c>
      <c r="N13" s="12">
        <f t="shared" si="1"/>
        <v>3.310810810810811E-2</v>
      </c>
    </row>
    <row r="14" spans="1:14" ht="15.75" thickBot="1" x14ac:dyDescent="0.25">
      <c r="A14" s="28"/>
      <c r="B14" s="26" t="s">
        <v>12</v>
      </c>
      <c r="C14" s="23">
        <f>+C612</f>
        <v>376</v>
      </c>
      <c r="D14" s="13">
        <f>+D612</f>
        <v>319</v>
      </c>
      <c r="E14" s="13">
        <f>+E612</f>
        <v>469</v>
      </c>
      <c r="F14" s="13">
        <f>+F612</f>
        <v>318</v>
      </c>
      <c r="G14" s="14">
        <f t="shared" si="2"/>
        <v>0.20021299254526093</v>
      </c>
      <c r="H14" s="14">
        <f t="shared" si="2"/>
        <v>0.21554054054054053</v>
      </c>
      <c r="I14" s="14">
        <f t="shared" si="2"/>
        <v>0.26617480136208854</v>
      </c>
      <c r="J14" s="14">
        <f t="shared" si="2"/>
        <v>0.22489391796322489</v>
      </c>
      <c r="K14" s="14">
        <f t="shared" si="0"/>
        <v>0.2473404255319149</v>
      </c>
      <c r="L14" s="14">
        <f t="shared" si="0"/>
        <v>-3.134796238244514E-3</v>
      </c>
      <c r="M14" s="14">
        <f t="shared" si="1"/>
        <v>4.9520766773162944E-2</v>
      </c>
      <c r="N14" s="15">
        <f t="shared" si="1"/>
        <v>-6.756756756756756E-4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21</v>
      </c>
      <c r="D22" s="32">
        <f>SUM(D23:D73)</f>
        <v>12</v>
      </c>
      <c r="E22" s="32">
        <f>SUM(E23:E73)</f>
        <v>13</v>
      </c>
      <c r="F22" s="32">
        <f>SUM(F23:F73)</f>
        <v>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-0.38095238095238093</v>
      </c>
      <c r="L22" s="34">
        <f>+IF(AND(D22=0,F22=0),"",IF(D22=0,1,IF(F22=0,-1,(F22-D22)/D22)))</f>
        <v>-0.5</v>
      </c>
      <c r="M22" s="33">
        <f t="shared" ref="M22:M53" si="7">+IF(OR(AND(G22=""),(K22="")),"",G22*K22)</f>
        <v>-0.38095238095238093</v>
      </c>
      <c r="N22" s="33">
        <f t="shared" ref="N22:N53" si="8">+IF(OR(AND(H22=""),(L22="")),"",H22*L22)</f>
        <v>-0.5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1</v>
      </c>
      <c r="D24" s="35">
        <v>1</v>
      </c>
      <c r="E24" s="35">
        <v>1</v>
      </c>
      <c r="F24" s="35">
        <v>0</v>
      </c>
      <c r="G24" s="36">
        <f t="shared" si="3"/>
        <v>4.7619047619047616E-2</v>
      </c>
      <c r="H24" s="36">
        <f t="shared" si="4"/>
        <v>8.3333333333333329E-2</v>
      </c>
      <c r="I24" s="36">
        <f t="shared" si="5"/>
        <v>7.6923076923076927E-2</v>
      </c>
      <c r="J24" s="36" t="str">
        <f t="shared" si="6"/>
        <v/>
      </c>
      <c r="K24" s="36">
        <f t="shared" si="9"/>
        <v>0</v>
      </c>
      <c r="L24" s="36">
        <f t="shared" si="10"/>
        <v>-1</v>
      </c>
      <c r="M24" s="36">
        <f t="shared" si="7"/>
        <v>0</v>
      </c>
      <c r="N24" s="42">
        <f t="shared" si="8"/>
        <v>-8.3333333333333329E-2</v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1</v>
      </c>
      <c r="E33" s="35">
        <v>1</v>
      </c>
      <c r="F33" s="35">
        <v>0</v>
      </c>
      <c r="G33" s="36" t="str">
        <f t="shared" si="3"/>
        <v/>
      </c>
      <c r="H33" s="36">
        <f t="shared" si="4"/>
        <v>8.3333333333333329E-2</v>
      </c>
      <c r="I33" s="36">
        <f t="shared" si="5"/>
        <v>7.6923076923076927E-2</v>
      </c>
      <c r="J33" s="36" t="str">
        <f t="shared" si="6"/>
        <v/>
      </c>
      <c r="K33" s="36">
        <f t="shared" si="9"/>
        <v>1</v>
      </c>
      <c r="L33" s="36">
        <f t="shared" si="10"/>
        <v>-1</v>
      </c>
      <c r="M33" s="36" t="str">
        <f t="shared" si="7"/>
        <v/>
      </c>
      <c r="N33" s="42">
        <f t="shared" si="8"/>
        <v>-8.3333333333333329E-2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>
        <v>1</v>
      </c>
      <c r="F40" s="35">
        <v>0</v>
      </c>
      <c r="G40" s="36" t="str">
        <f t="shared" si="3"/>
        <v/>
      </c>
      <c r="H40" s="36" t="str">
        <f t="shared" si="4"/>
        <v/>
      </c>
      <c r="I40" s="36">
        <f t="shared" si="5"/>
        <v>7.6923076923076927E-2</v>
      </c>
      <c r="J40" s="36" t="str">
        <f t="shared" si="6"/>
        <v/>
      </c>
      <c r="K40" s="36">
        <f t="shared" si="9"/>
        <v>1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1</v>
      </c>
      <c r="D45" s="35">
        <v>0</v>
      </c>
      <c r="E45" s="35"/>
      <c r="F45" s="35"/>
      <c r="G45" s="36">
        <f t="shared" si="3"/>
        <v>4.7619047619047616E-2</v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>
        <f t="shared" si="9"/>
        <v>-1</v>
      </c>
      <c r="L45" s="36" t="str">
        <f t="shared" si="10"/>
        <v xml:space="preserve"> </v>
      </c>
      <c r="M45" s="36">
        <f t="shared" si="7"/>
        <v>-4.7619047619047616E-2</v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1</v>
      </c>
      <c r="D57" s="35">
        <v>0</v>
      </c>
      <c r="E57" s="35"/>
      <c r="F57" s="35"/>
      <c r="G57" s="36">
        <f t="shared" si="11"/>
        <v>4.7619047619047616E-2</v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>
        <f t="shared" si="17"/>
        <v>-1</v>
      </c>
      <c r="L57" s="36" t="str">
        <f t="shared" si="18"/>
        <v xml:space="preserve"> </v>
      </c>
      <c r="M57" s="36">
        <f t="shared" si="15"/>
        <v>-4.7619047619047616E-2</v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1</v>
      </c>
      <c r="E62" s="35">
        <v>2</v>
      </c>
      <c r="F62" s="35">
        <v>1</v>
      </c>
      <c r="G62" s="36" t="str">
        <f t="shared" si="11"/>
        <v/>
      </c>
      <c r="H62" s="36">
        <f t="shared" si="12"/>
        <v>8.3333333333333329E-2</v>
      </c>
      <c r="I62" s="36">
        <f t="shared" si="13"/>
        <v>0.15384615384615385</v>
      </c>
      <c r="J62" s="36">
        <f t="shared" si="14"/>
        <v>0.16666666666666666</v>
      </c>
      <c r="K62" s="36">
        <f t="shared" si="17"/>
        <v>1</v>
      </c>
      <c r="L62" s="36">
        <f t="shared" si="18"/>
        <v>0</v>
      </c>
      <c r="M62" s="36" t="str">
        <f t="shared" si="15"/>
        <v/>
      </c>
      <c r="N62" s="42">
        <f t="shared" si="16"/>
        <v>0</v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1</v>
      </c>
      <c r="E65" s="35">
        <v>1</v>
      </c>
      <c r="F65" s="35">
        <v>2</v>
      </c>
      <c r="G65" s="36" t="str">
        <f t="shared" si="11"/>
        <v/>
      </c>
      <c r="H65" s="36">
        <f t="shared" si="12"/>
        <v>8.3333333333333329E-2</v>
      </c>
      <c r="I65" s="36">
        <f t="shared" si="13"/>
        <v>7.6923076923076927E-2</v>
      </c>
      <c r="J65" s="36">
        <f t="shared" si="14"/>
        <v>0.33333333333333331</v>
      </c>
      <c r="K65" s="36">
        <f t="shared" si="17"/>
        <v>1</v>
      </c>
      <c r="L65" s="36">
        <f t="shared" si="18"/>
        <v>1</v>
      </c>
      <c r="M65" s="36" t="str">
        <f t="shared" si="15"/>
        <v/>
      </c>
      <c r="N65" s="42">
        <f t="shared" si="16"/>
        <v>8.3333333333333329E-2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18</v>
      </c>
      <c r="D67" s="35">
        <v>8</v>
      </c>
      <c r="E67" s="35">
        <v>7</v>
      </c>
      <c r="F67" s="35">
        <v>3</v>
      </c>
      <c r="G67" s="36">
        <f t="shared" si="11"/>
        <v>0.8571428571428571</v>
      </c>
      <c r="H67" s="36">
        <f t="shared" si="12"/>
        <v>0.66666666666666663</v>
      </c>
      <c r="I67" s="36">
        <f t="shared" si="13"/>
        <v>0.53846153846153844</v>
      </c>
      <c r="J67" s="36">
        <f t="shared" si="14"/>
        <v>0.5</v>
      </c>
      <c r="K67" s="36">
        <f t="shared" si="17"/>
        <v>-0.61111111111111116</v>
      </c>
      <c r="L67" s="36">
        <f t="shared" si="18"/>
        <v>-0.625</v>
      </c>
      <c r="M67" s="36">
        <f t="shared" si="15"/>
        <v>-0.52380952380952384</v>
      </c>
      <c r="N67" s="42">
        <f t="shared" si="16"/>
        <v>-0.41666666666666663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146</v>
      </c>
      <c r="D81" s="32">
        <f>SUM(D82:D180)</f>
        <v>115</v>
      </c>
      <c r="E81" s="32">
        <f>SUM(E82:E180)</f>
        <v>195</v>
      </c>
      <c r="F81" s="32">
        <f>SUM(F82:F180)</f>
        <v>149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0.33561643835616439</v>
      </c>
      <c r="L81" s="34">
        <f>+IF(AND(D81=0,F81=0),"",IF(D81=0,1,IF(F81=0,-1,(F81-D81)/D81)))</f>
        <v>0.29565217391304349</v>
      </c>
      <c r="M81" s="33">
        <f t="shared" ref="M81:M112" si="23">+IF(OR(AND(G81=""),(K81="")),"",G81*K81)</f>
        <v>0.33561643835616439</v>
      </c>
      <c r="N81" s="33">
        <f t="shared" ref="N81:N112" si="24">+IF(OR(AND(H81=""),(L81="")),"",H81*L81)</f>
        <v>0.29565217391304349</v>
      </c>
    </row>
    <row r="82" spans="1:14" x14ac:dyDescent="0.2">
      <c r="A82" s="28"/>
      <c r="B82" s="29" t="s">
        <v>65</v>
      </c>
      <c r="C82" s="37">
        <v>1</v>
      </c>
      <c r="D82" s="38">
        <v>0</v>
      </c>
      <c r="E82" s="38">
        <v>5</v>
      </c>
      <c r="F82" s="38">
        <v>3</v>
      </c>
      <c r="G82" s="39">
        <f t="shared" si="19"/>
        <v>6.8493150684931503E-3</v>
      </c>
      <c r="H82" s="39" t="str">
        <f t="shared" si="20"/>
        <v/>
      </c>
      <c r="I82" s="39">
        <f t="shared" si="21"/>
        <v>2.564102564102564E-2</v>
      </c>
      <c r="J82" s="39">
        <f t="shared" si="22"/>
        <v>2.0134228187919462E-2</v>
      </c>
      <c r="K82" s="39">
        <f t="shared" ref="K82:K113" si="25">+IF(AND(C82=0,E82=0)," ",IF(C82=0,1,IF(E82=0,-1,(E82-C82)/C82)))</f>
        <v>4</v>
      </c>
      <c r="L82" s="39">
        <f t="shared" ref="L82:L113" si="26">+IF(AND(D82=0,F82=0)," ",IF(D82=0,1,IF(F82=0,-1,(F82-D82)/D82)))</f>
        <v>1</v>
      </c>
      <c r="M82" s="39">
        <f t="shared" si="23"/>
        <v>2.7397260273972601E-2</v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2</v>
      </c>
      <c r="E83" s="35">
        <v>1</v>
      </c>
      <c r="F83" s="35">
        <v>0</v>
      </c>
      <c r="G83" s="36" t="str">
        <f t="shared" si="19"/>
        <v/>
      </c>
      <c r="H83" s="36">
        <f t="shared" si="20"/>
        <v>1.7391304347826087E-2</v>
      </c>
      <c r="I83" s="36">
        <f t="shared" si="21"/>
        <v>5.1282051282051282E-3</v>
      </c>
      <c r="J83" s="36" t="str">
        <f t="shared" si="22"/>
        <v/>
      </c>
      <c r="K83" s="36">
        <f t="shared" si="25"/>
        <v>1</v>
      </c>
      <c r="L83" s="36">
        <f t="shared" si="26"/>
        <v>-1</v>
      </c>
      <c r="M83" s="36" t="str">
        <f t="shared" si="23"/>
        <v/>
      </c>
      <c r="N83" s="42">
        <f t="shared" si="24"/>
        <v>-1.7391304347826087E-2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3</v>
      </c>
      <c r="D85" s="35">
        <v>2</v>
      </c>
      <c r="E85" s="35">
        <v>3</v>
      </c>
      <c r="F85" s="35">
        <v>20</v>
      </c>
      <c r="G85" s="36">
        <f t="shared" si="19"/>
        <v>2.0547945205479451E-2</v>
      </c>
      <c r="H85" s="36">
        <f t="shared" si="20"/>
        <v>1.7391304347826087E-2</v>
      </c>
      <c r="I85" s="36">
        <f t="shared" si="21"/>
        <v>1.5384615384615385E-2</v>
      </c>
      <c r="J85" s="36">
        <f t="shared" si="22"/>
        <v>0.13422818791946309</v>
      </c>
      <c r="K85" s="36">
        <f t="shared" si="25"/>
        <v>0</v>
      </c>
      <c r="L85" s="36">
        <f t="shared" si="26"/>
        <v>9</v>
      </c>
      <c r="M85" s="36">
        <f t="shared" si="23"/>
        <v>0</v>
      </c>
      <c r="N85" s="42">
        <f t="shared" si="24"/>
        <v>0.15652173913043479</v>
      </c>
    </row>
    <row r="86" spans="1:14" ht="25.5" x14ac:dyDescent="0.2">
      <c r="A86" s="28"/>
      <c r="B86" s="30" t="s">
        <v>69</v>
      </c>
      <c r="C86" s="41">
        <v>15</v>
      </c>
      <c r="D86" s="35">
        <v>22</v>
      </c>
      <c r="E86" s="35">
        <v>7</v>
      </c>
      <c r="F86" s="35">
        <v>6</v>
      </c>
      <c r="G86" s="36">
        <f t="shared" si="19"/>
        <v>0.10273972602739725</v>
      </c>
      <c r="H86" s="36">
        <f t="shared" si="20"/>
        <v>0.19130434782608696</v>
      </c>
      <c r="I86" s="36">
        <f t="shared" si="21"/>
        <v>3.5897435897435895E-2</v>
      </c>
      <c r="J86" s="36">
        <f t="shared" si="22"/>
        <v>4.0268456375838924E-2</v>
      </c>
      <c r="K86" s="36">
        <f t="shared" si="25"/>
        <v>-0.53333333333333333</v>
      </c>
      <c r="L86" s="36">
        <f t="shared" si="26"/>
        <v>-0.72727272727272729</v>
      </c>
      <c r="M86" s="36">
        <f t="shared" si="23"/>
        <v>-5.4794520547945202E-2</v>
      </c>
      <c r="N86" s="42">
        <f t="shared" si="24"/>
        <v>-0.1391304347826087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>
        <v>0</v>
      </c>
      <c r="F87" s="35">
        <v>1</v>
      </c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>
        <f t="shared" si="22"/>
        <v>6.7114093959731542E-3</v>
      </c>
      <c r="K87" s="36" t="str">
        <f t="shared" si="25"/>
        <v xml:space="preserve"> </v>
      </c>
      <c r="L87" s="36">
        <f t="shared" si="26"/>
        <v>1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1</v>
      </c>
      <c r="F88" s="35">
        <v>0</v>
      </c>
      <c r="G88" s="36" t="str">
        <f t="shared" si="19"/>
        <v/>
      </c>
      <c r="H88" s="36" t="str">
        <f t="shared" si="20"/>
        <v/>
      </c>
      <c r="I88" s="36">
        <f t="shared" si="21"/>
        <v>5.1282051282051282E-3</v>
      </c>
      <c r="J88" s="36" t="str">
        <f t="shared" si="22"/>
        <v/>
      </c>
      <c r="K88" s="36">
        <f t="shared" si="25"/>
        <v>1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1</v>
      </c>
      <c r="D89" s="35">
        <v>0</v>
      </c>
      <c r="E89" s="35"/>
      <c r="F89" s="35"/>
      <c r="G89" s="36">
        <f t="shared" si="19"/>
        <v>6.8493150684931503E-3</v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>
        <f t="shared" si="25"/>
        <v>-1</v>
      </c>
      <c r="L89" s="36" t="str">
        <f t="shared" si="26"/>
        <v xml:space="preserve"> </v>
      </c>
      <c r="M89" s="36">
        <f t="shared" si="23"/>
        <v>-6.8493150684931503E-3</v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>
        <v>0</v>
      </c>
      <c r="F93" s="35">
        <v>1</v>
      </c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>
        <f t="shared" si="22"/>
        <v>6.7114093959731542E-3</v>
      </c>
      <c r="K93" s="36" t="str">
        <f t="shared" si="25"/>
        <v xml:space="preserve"> </v>
      </c>
      <c r="L93" s="36">
        <f t="shared" si="26"/>
        <v>1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2</v>
      </c>
      <c r="D97" s="35">
        <v>0</v>
      </c>
      <c r="E97" s="35">
        <v>4</v>
      </c>
      <c r="F97" s="35">
        <v>0</v>
      </c>
      <c r="G97" s="36">
        <f t="shared" si="19"/>
        <v>1.3698630136986301E-2</v>
      </c>
      <c r="H97" s="36" t="str">
        <f t="shared" si="20"/>
        <v/>
      </c>
      <c r="I97" s="36">
        <f t="shared" si="21"/>
        <v>2.0512820512820513E-2</v>
      </c>
      <c r="J97" s="36" t="str">
        <f t="shared" si="22"/>
        <v/>
      </c>
      <c r="K97" s="36">
        <f t="shared" si="25"/>
        <v>1</v>
      </c>
      <c r="L97" s="36" t="str">
        <f t="shared" si="26"/>
        <v xml:space="preserve"> </v>
      </c>
      <c r="M97" s="36">
        <f t="shared" si="23"/>
        <v>1.3698630136986301E-2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>
        <v>0</v>
      </c>
      <c r="F99" s="35">
        <v>1</v>
      </c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>
        <f t="shared" si="22"/>
        <v>6.7114093959731542E-3</v>
      </c>
      <c r="K99" s="36" t="str">
        <f t="shared" si="25"/>
        <v xml:space="preserve"> </v>
      </c>
      <c r="L99" s="36">
        <f t="shared" si="26"/>
        <v>1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9</v>
      </c>
      <c r="D100" s="35">
        <v>7</v>
      </c>
      <c r="E100" s="35">
        <v>0</v>
      </c>
      <c r="F100" s="35">
        <v>1</v>
      </c>
      <c r="G100" s="36">
        <f t="shared" si="19"/>
        <v>6.1643835616438353E-2</v>
      </c>
      <c r="H100" s="36">
        <f t="shared" si="20"/>
        <v>6.0869565217391307E-2</v>
      </c>
      <c r="I100" s="36" t="str">
        <f t="shared" si="21"/>
        <v/>
      </c>
      <c r="J100" s="36">
        <f t="shared" si="22"/>
        <v>6.7114093959731542E-3</v>
      </c>
      <c r="K100" s="36">
        <f t="shared" si="25"/>
        <v>-1</v>
      </c>
      <c r="L100" s="36">
        <f t="shared" si="26"/>
        <v>-0.8571428571428571</v>
      </c>
      <c r="M100" s="36">
        <f t="shared" si="23"/>
        <v>-6.1643835616438353E-2</v>
      </c>
      <c r="N100" s="42">
        <f t="shared" si="24"/>
        <v>-5.2173913043478258E-2</v>
      </c>
    </row>
    <row r="101" spans="1:14" x14ac:dyDescent="0.2">
      <c r="A101" s="28"/>
      <c r="B101" s="30" t="s">
        <v>84</v>
      </c>
      <c r="C101" s="41">
        <v>19</v>
      </c>
      <c r="D101" s="35">
        <v>15</v>
      </c>
      <c r="E101" s="35"/>
      <c r="F101" s="35"/>
      <c r="G101" s="36">
        <f t="shared" si="19"/>
        <v>0.13013698630136986</v>
      </c>
      <c r="H101" s="36">
        <f t="shared" si="20"/>
        <v>0.13043478260869565</v>
      </c>
      <c r="I101" s="36" t="str">
        <f t="shared" si="21"/>
        <v/>
      </c>
      <c r="J101" s="36" t="str">
        <f t="shared" si="22"/>
        <v/>
      </c>
      <c r="K101" s="36">
        <f t="shared" si="25"/>
        <v>-1</v>
      </c>
      <c r="L101" s="36">
        <f t="shared" si="26"/>
        <v>-1</v>
      </c>
      <c r="M101" s="36">
        <f t="shared" si="23"/>
        <v>-0.13013698630136986</v>
      </c>
      <c r="N101" s="42">
        <f t="shared" si="24"/>
        <v>-0.13043478260869565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1</v>
      </c>
      <c r="E103" s="35">
        <v>2</v>
      </c>
      <c r="F103" s="35">
        <v>3</v>
      </c>
      <c r="G103" s="36">
        <f t="shared" si="19"/>
        <v>6.8493150684931503E-3</v>
      </c>
      <c r="H103" s="36">
        <f t="shared" si="20"/>
        <v>8.6956521739130436E-3</v>
      </c>
      <c r="I103" s="36">
        <f t="shared" si="21"/>
        <v>1.0256410256410256E-2</v>
      </c>
      <c r="J103" s="36">
        <f t="shared" si="22"/>
        <v>2.0134228187919462E-2</v>
      </c>
      <c r="K103" s="36">
        <f t="shared" si="25"/>
        <v>1</v>
      </c>
      <c r="L103" s="36">
        <f t="shared" si="26"/>
        <v>2</v>
      </c>
      <c r="M103" s="36">
        <f t="shared" si="23"/>
        <v>6.8493150684931503E-3</v>
      </c>
      <c r="N103" s="42">
        <f t="shared" si="24"/>
        <v>1.7391304347826087E-2</v>
      </c>
    </row>
    <row r="104" spans="1:14" x14ac:dyDescent="0.2">
      <c r="A104" s="28"/>
      <c r="B104" s="30" t="s">
        <v>87</v>
      </c>
      <c r="C104" s="41">
        <v>0</v>
      </c>
      <c r="D104" s="35">
        <v>1</v>
      </c>
      <c r="E104" s="35">
        <v>0</v>
      </c>
      <c r="F104" s="35">
        <v>2</v>
      </c>
      <c r="G104" s="36" t="str">
        <f t="shared" si="19"/>
        <v/>
      </c>
      <c r="H104" s="36">
        <f t="shared" si="20"/>
        <v>8.6956521739130436E-3</v>
      </c>
      <c r="I104" s="36" t="str">
        <f t="shared" si="21"/>
        <v/>
      </c>
      <c r="J104" s="36">
        <f t="shared" si="22"/>
        <v>1.3422818791946308E-2</v>
      </c>
      <c r="K104" s="36" t="str">
        <f t="shared" si="25"/>
        <v xml:space="preserve"> </v>
      </c>
      <c r="L104" s="36">
        <f t="shared" si="26"/>
        <v>1</v>
      </c>
      <c r="M104" s="36" t="str">
        <f t="shared" si="23"/>
        <v/>
      </c>
      <c r="N104" s="42">
        <f t="shared" si="24"/>
        <v>8.6956521739130436E-3</v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1</v>
      </c>
      <c r="E106" s="35"/>
      <c r="F106" s="35"/>
      <c r="G106" s="36" t="str">
        <f t="shared" si="19"/>
        <v/>
      </c>
      <c r="H106" s="36">
        <f t="shared" si="20"/>
        <v>8.6956521739130436E-3</v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>
        <f t="shared" si="26"/>
        <v>-1</v>
      </c>
      <c r="M106" s="36" t="str">
        <f t="shared" si="23"/>
        <v/>
      </c>
      <c r="N106" s="42">
        <f t="shared" si="24"/>
        <v>-8.6956521739130436E-3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1</v>
      </c>
      <c r="D109" s="35">
        <v>0</v>
      </c>
      <c r="E109" s="35"/>
      <c r="F109" s="35"/>
      <c r="G109" s="36">
        <f t="shared" si="19"/>
        <v>6.8493150684931503E-3</v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>
        <f t="shared" si="25"/>
        <v>-1</v>
      </c>
      <c r="L109" s="36" t="str">
        <f t="shared" si="26"/>
        <v xml:space="preserve"> </v>
      </c>
      <c r="M109" s="36">
        <f t="shared" si="23"/>
        <v>-6.8493150684931503E-3</v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2</v>
      </c>
      <c r="E111" s="35">
        <v>2</v>
      </c>
      <c r="F111" s="35">
        <v>2</v>
      </c>
      <c r="G111" s="36" t="str">
        <f t="shared" si="19"/>
        <v/>
      </c>
      <c r="H111" s="36">
        <f t="shared" si="20"/>
        <v>1.7391304347826087E-2</v>
      </c>
      <c r="I111" s="36">
        <f t="shared" si="21"/>
        <v>1.0256410256410256E-2</v>
      </c>
      <c r="J111" s="36">
        <f t="shared" si="22"/>
        <v>1.3422818791946308E-2</v>
      </c>
      <c r="K111" s="36">
        <f t="shared" si="25"/>
        <v>1</v>
      </c>
      <c r="L111" s="36">
        <f t="shared" si="26"/>
        <v>0</v>
      </c>
      <c r="M111" s="36" t="str">
        <f t="shared" si="23"/>
        <v/>
      </c>
      <c r="N111" s="42">
        <f t="shared" si="24"/>
        <v>0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4</v>
      </c>
      <c r="E115" s="35">
        <v>0</v>
      </c>
      <c r="F115" s="35">
        <v>2</v>
      </c>
      <c r="G115" s="36" t="str">
        <f t="shared" si="27"/>
        <v/>
      </c>
      <c r="H115" s="36">
        <f t="shared" si="28"/>
        <v>3.4782608695652174E-2</v>
      </c>
      <c r="I115" s="36" t="str">
        <f t="shared" si="29"/>
        <v/>
      </c>
      <c r="J115" s="36">
        <f t="shared" si="30"/>
        <v>1.3422818791946308E-2</v>
      </c>
      <c r="K115" s="36" t="str">
        <f t="shared" si="33"/>
        <v xml:space="preserve"> </v>
      </c>
      <c r="L115" s="36">
        <f t="shared" si="34"/>
        <v>-0.5</v>
      </c>
      <c r="M115" s="36" t="str">
        <f t="shared" si="31"/>
        <v/>
      </c>
      <c r="N115" s="42">
        <f t="shared" si="32"/>
        <v>-1.7391304347826087E-2</v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>
        <v>0</v>
      </c>
      <c r="F116" s="35">
        <v>3</v>
      </c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>
        <f t="shared" si="30"/>
        <v>2.0134228187919462E-2</v>
      </c>
      <c r="K116" s="36" t="str">
        <f t="shared" si="33"/>
        <v xml:space="preserve"> </v>
      </c>
      <c r="L116" s="36">
        <f t="shared" si="34"/>
        <v>1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2</v>
      </c>
      <c r="D118" s="35">
        <v>1</v>
      </c>
      <c r="E118" s="35"/>
      <c r="F118" s="35"/>
      <c r="G118" s="36">
        <f t="shared" si="27"/>
        <v>1.3698630136986301E-2</v>
      </c>
      <c r="H118" s="36">
        <f t="shared" si="28"/>
        <v>8.6956521739130436E-3</v>
      </c>
      <c r="I118" s="36" t="str">
        <f t="shared" si="29"/>
        <v/>
      </c>
      <c r="J118" s="36" t="str">
        <f t="shared" si="30"/>
        <v/>
      </c>
      <c r="K118" s="36">
        <f t="shared" si="33"/>
        <v>-1</v>
      </c>
      <c r="L118" s="36">
        <f t="shared" si="34"/>
        <v>-1</v>
      </c>
      <c r="M118" s="36">
        <f t="shared" si="31"/>
        <v>-1.3698630136986301E-2</v>
      </c>
      <c r="N118" s="42">
        <f t="shared" si="32"/>
        <v>-8.6956521739130436E-3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>
        <v>0</v>
      </c>
      <c r="F121" s="35">
        <v>1</v>
      </c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>
        <f t="shared" si="30"/>
        <v>6.7114093959731542E-3</v>
      </c>
      <c r="K121" s="36" t="str">
        <f t="shared" si="33"/>
        <v xml:space="preserve"> </v>
      </c>
      <c r="L121" s="36">
        <f t="shared" si="34"/>
        <v>1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1</v>
      </c>
      <c r="E122" s="35">
        <v>12</v>
      </c>
      <c r="F122" s="35">
        <v>13</v>
      </c>
      <c r="G122" s="36" t="str">
        <f t="shared" si="27"/>
        <v/>
      </c>
      <c r="H122" s="36">
        <f t="shared" si="28"/>
        <v>8.6956521739130436E-3</v>
      </c>
      <c r="I122" s="36">
        <f t="shared" si="29"/>
        <v>6.1538461538461542E-2</v>
      </c>
      <c r="J122" s="36">
        <f t="shared" si="30"/>
        <v>8.7248322147651006E-2</v>
      </c>
      <c r="K122" s="36">
        <f t="shared" si="33"/>
        <v>1</v>
      </c>
      <c r="L122" s="36">
        <f t="shared" si="34"/>
        <v>12</v>
      </c>
      <c r="M122" s="36" t="str">
        <f t="shared" si="31"/>
        <v/>
      </c>
      <c r="N122" s="42">
        <f t="shared" si="32"/>
        <v>0.10434782608695653</v>
      </c>
    </row>
    <row r="123" spans="1:14" x14ac:dyDescent="0.2">
      <c r="A123" s="28"/>
      <c r="B123" s="30" t="s">
        <v>106</v>
      </c>
      <c r="C123" s="41">
        <v>0</v>
      </c>
      <c r="D123" s="35">
        <v>0</v>
      </c>
      <c r="E123" s="35">
        <v>2</v>
      </c>
      <c r="F123" s="35">
        <v>2</v>
      </c>
      <c r="G123" s="36" t="str">
        <f t="shared" si="27"/>
        <v/>
      </c>
      <c r="H123" s="36" t="str">
        <f t="shared" si="28"/>
        <v/>
      </c>
      <c r="I123" s="36">
        <f t="shared" si="29"/>
        <v>1.0256410256410256E-2</v>
      </c>
      <c r="J123" s="36">
        <f t="shared" si="30"/>
        <v>1.3422818791946308E-2</v>
      </c>
      <c r="K123" s="36">
        <f t="shared" si="33"/>
        <v>1</v>
      </c>
      <c r="L123" s="36">
        <f t="shared" si="34"/>
        <v>1</v>
      </c>
      <c r="M123" s="36" t="str">
        <f t="shared" si="31"/>
        <v/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1</v>
      </c>
      <c r="E124" s="35">
        <v>20</v>
      </c>
      <c r="F124" s="35">
        <v>20</v>
      </c>
      <c r="G124" s="36" t="str">
        <f t="shared" si="27"/>
        <v/>
      </c>
      <c r="H124" s="36">
        <f t="shared" si="28"/>
        <v>8.6956521739130436E-3</v>
      </c>
      <c r="I124" s="36">
        <f t="shared" si="29"/>
        <v>0.10256410256410256</v>
      </c>
      <c r="J124" s="36">
        <f t="shared" si="30"/>
        <v>0.13422818791946309</v>
      </c>
      <c r="K124" s="36">
        <f t="shared" si="33"/>
        <v>1</v>
      </c>
      <c r="L124" s="36">
        <f t="shared" si="34"/>
        <v>19</v>
      </c>
      <c r="M124" s="36" t="str">
        <f t="shared" si="31"/>
        <v/>
      </c>
      <c r="N124" s="42">
        <f t="shared" si="32"/>
        <v>0.16521739130434782</v>
      </c>
    </row>
    <row r="125" spans="1:14" ht="25.5" x14ac:dyDescent="0.2">
      <c r="A125" s="28"/>
      <c r="B125" s="30" t="s">
        <v>108</v>
      </c>
      <c r="C125" s="41">
        <v>24</v>
      </c>
      <c r="D125" s="35">
        <v>15</v>
      </c>
      <c r="E125" s="35">
        <v>6</v>
      </c>
      <c r="F125" s="35">
        <v>9</v>
      </c>
      <c r="G125" s="36">
        <f t="shared" si="27"/>
        <v>0.16438356164383561</v>
      </c>
      <c r="H125" s="36">
        <f t="shared" si="28"/>
        <v>0.13043478260869565</v>
      </c>
      <c r="I125" s="36">
        <f t="shared" si="29"/>
        <v>3.0769230769230771E-2</v>
      </c>
      <c r="J125" s="36">
        <f t="shared" si="30"/>
        <v>6.0402684563758392E-2</v>
      </c>
      <c r="K125" s="36">
        <f t="shared" si="33"/>
        <v>-0.75</v>
      </c>
      <c r="L125" s="36">
        <f t="shared" si="34"/>
        <v>-0.4</v>
      </c>
      <c r="M125" s="36">
        <f t="shared" si="31"/>
        <v>-0.12328767123287671</v>
      </c>
      <c r="N125" s="42">
        <f t="shared" si="32"/>
        <v>-5.2173913043478265E-2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>
        <v>3</v>
      </c>
      <c r="F126" s="35">
        <v>4</v>
      </c>
      <c r="G126" s="36">
        <f t="shared" si="27"/>
        <v>6.8493150684931503E-3</v>
      </c>
      <c r="H126" s="36" t="str">
        <f t="shared" si="28"/>
        <v/>
      </c>
      <c r="I126" s="36">
        <f t="shared" si="29"/>
        <v>1.5384615384615385E-2</v>
      </c>
      <c r="J126" s="36">
        <f t="shared" si="30"/>
        <v>2.6845637583892617E-2</v>
      </c>
      <c r="K126" s="36">
        <f t="shared" si="33"/>
        <v>2</v>
      </c>
      <c r="L126" s="36">
        <f t="shared" si="34"/>
        <v>1</v>
      </c>
      <c r="M126" s="36">
        <f t="shared" si="31"/>
        <v>1.3698630136986301E-2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1</v>
      </c>
      <c r="D127" s="35">
        <v>0</v>
      </c>
      <c r="E127" s="35">
        <v>9</v>
      </c>
      <c r="F127" s="35">
        <v>7</v>
      </c>
      <c r="G127" s="36">
        <f t="shared" si="27"/>
        <v>6.8493150684931503E-3</v>
      </c>
      <c r="H127" s="36" t="str">
        <f t="shared" si="28"/>
        <v/>
      </c>
      <c r="I127" s="36">
        <f t="shared" si="29"/>
        <v>4.6153846153846156E-2</v>
      </c>
      <c r="J127" s="36">
        <f t="shared" si="30"/>
        <v>4.6979865771812082E-2</v>
      </c>
      <c r="K127" s="36">
        <f t="shared" si="33"/>
        <v>8</v>
      </c>
      <c r="L127" s="36">
        <f t="shared" si="34"/>
        <v>1</v>
      </c>
      <c r="M127" s="36">
        <f t="shared" si="31"/>
        <v>5.4794520547945202E-2</v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1</v>
      </c>
      <c r="D128" s="35">
        <v>0</v>
      </c>
      <c r="E128" s="35"/>
      <c r="F128" s="35"/>
      <c r="G128" s="36">
        <f t="shared" si="27"/>
        <v>6.8493150684931503E-3</v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>
        <f t="shared" si="33"/>
        <v>-1</v>
      </c>
      <c r="L128" s="36" t="str">
        <f t="shared" si="34"/>
        <v xml:space="preserve"> </v>
      </c>
      <c r="M128" s="36">
        <f t="shared" si="31"/>
        <v>-6.8493150684931503E-3</v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>
        <v>1</v>
      </c>
      <c r="F130" s="35">
        <v>0</v>
      </c>
      <c r="G130" s="36" t="str">
        <f t="shared" si="27"/>
        <v/>
      </c>
      <c r="H130" s="36" t="str">
        <f t="shared" si="28"/>
        <v/>
      </c>
      <c r="I130" s="36">
        <f t="shared" si="29"/>
        <v>5.1282051282051282E-3</v>
      </c>
      <c r="J130" s="36" t="str">
        <f t="shared" si="30"/>
        <v/>
      </c>
      <c r="K130" s="36">
        <f t="shared" si="33"/>
        <v>1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>
        <v>1</v>
      </c>
      <c r="F133" s="35">
        <v>0</v>
      </c>
      <c r="G133" s="36">
        <f t="shared" si="27"/>
        <v>6.8493150684931503E-3</v>
      </c>
      <c r="H133" s="36" t="str">
        <f t="shared" si="28"/>
        <v/>
      </c>
      <c r="I133" s="36">
        <f t="shared" si="29"/>
        <v>5.1282051282051282E-3</v>
      </c>
      <c r="J133" s="36" t="str">
        <f t="shared" si="30"/>
        <v/>
      </c>
      <c r="K133" s="36">
        <f t="shared" si="33"/>
        <v>0</v>
      </c>
      <c r="L133" s="36" t="str">
        <f t="shared" si="34"/>
        <v xml:space="preserve"> </v>
      </c>
      <c r="M133" s="36">
        <f t="shared" si="31"/>
        <v>0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/>
      <c r="F134" s="35"/>
      <c r="G134" s="36">
        <f t="shared" si="27"/>
        <v>6.8493150684931503E-3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-6.8493150684931503E-3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1</v>
      </c>
      <c r="E135" s="35">
        <v>3</v>
      </c>
      <c r="F135" s="35">
        <v>0</v>
      </c>
      <c r="G135" s="36" t="str">
        <f t="shared" si="27"/>
        <v/>
      </c>
      <c r="H135" s="36">
        <f t="shared" si="28"/>
        <v>8.6956521739130436E-3</v>
      </c>
      <c r="I135" s="36">
        <f t="shared" si="29"/>
        <v>1.5384615384615385E-2</v>
      </c>
      <c r="J135" s="36" t="str">
        <f t="shared" si="30"/>
        <v/>
      </c>
      <c r="K135" s="36">
        <f t="shared" si="33"/>
        <v>1</v>
      </c>
      <c r="L135" s="36">
        <f t="shared" si="34"/>
        <v>-1</v>
      </c>
      <c r="M135" s="36" t="str">
        <f t="shared" si="31"/>
        <v/>
      </c>
      <c r="N135" s="42">
        <f t="shared" si="32"/>
        <v>-8.6956521739130436E-3</v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0</v>
      </c>
      <c r="D137" s="35">
        <v>1</v>
      </c>
      <c r="E137" s="35">
        <v>3</v>
      </c>
      <c r="F137" s="35">
        <v>0</v>
      </c>
      <c r="G137" s="36" t="str">
        <f t="shared" si="27"/>
        <v/>
      </c>
      <c r="H137" s="36">
        <f t="shared" si="28"/>
        <v>8.6956521739130436E-3</v>
      </c>
      <c r="I137" s="36">
        <f t="shared" si="29"/>
        <v>1.5384615384615385E-2</v>
      </c>
      <c r="J137" s="36" t="str">
        <f t="shared" si="30"/>
        <v/>
      </c>
      <c r="K137" s="36">
        <f t="shared" si="33"/>
        <v>1</v>
      </c>
      <c r="L137" s="36">
        <f t="shared" si="34"/>
        <v>-1</v>
      </c>
      <c r="M137" s="36" t="str">
        <f t="shared" si="31"/>
        <v/>
      </c>
      <c r="N137" s="42">
        <f t="shared" si="32"/>
        <v>-8.6956521739130436E-3</v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>
        <v>2</v>
      </c>
      <c r="F138" s="35">
        <v>0</v>
      </c>
      <c r="G138" s="36" t="str">
        <f t="shared" si="27"/>
        <v/>
      </c>
      <c r="H138" s="36" t="str">
        <f t="shared" si="28"/>
        <v/>
      </c>
      <c r="I138" s="36">
        <f t="shared" si="29"/>
        <v>1.0256410256410256E-2</v>
      </c>
      <c r="J138" s="36" t="str">
        <f t="shared" si="30"/>
        <v/>
      </c>
      <c r="K138" s="36">
        <f t="shared" si="33"/>
        <v>1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4</v>
      </c>
      <c r="D139" s="35">
        <v>0</v>
      </c>
      <c r="E139" s="35">
        <v>8</v>
      </c>
      <c r="F139" s="35">
        <v>3</v>
      </c>
      <c r="G139" s="36">
        <f t="shared" si="27"/>
        <v>2.7397260273972601E-2</v>
      </c>
      <c r="H139" s="36" t="str">
        <f t="shared" si="28"/>
        <v/>
      </c>
      <c r="I139" s="36">
        <f t="shared" si="29"/>
        <v>4.1025641025641026E-2</v>
      </c>
      <c r="J139" s="36">
        <f t="shared" si="30"/>
        <v>2.0134228187919462E-2</v>
      </c>
      <c r="K139" s="36">
        <f t="shared" si="33"/>
        <v>1</v>
      </c>
      <c r="L139" s="36">
        <f t="shared" si="34"/>
        <v>1</v>
      </c>
      <c r="M139" s="36">
        <f t="shared" si="31"/>
        <v>2.7397260273972601E-2</v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2</v>
      </c>
      <c r="D141" s="35">
        <v>4</v>
      </c>
      <c r="E141" s="35">
        <v>1</v>
      </c>
      <c r="F141" s="35">
        <v>1</v>
      </c>
      <c r="G141" s="36">
        <f t="shared" si="27"/>
        <v>1.3698630136986301E-2</v>
      </c>
      <c r="H141" s="36">
        <f t="shared" si="28"/>
        <v>3.4782608695652174E-2</v>
      </c>
      <c r="I141" s="36">
        <f t="shared" si="29"/>
        <v>5.1282051282051282E-3</v>
      </c>
      <c r="J141" s="36">
        <f t="shared" si="30"/>
        <v>6.7114093959731542E-3</v>
      </c>
      <c r="K141" s="36">
        <f t="shared" si="33"/>
        <v>-0.5</v>
      </c>
      <c r="L141" s="36">
        <f t="shared" si="34"/>
        <v>-0.75</v>
      </c>
      <c r="M141" s="36">
        <f t="shared" si="31"/>
        <v>-6.8493150684931503E-3</v>
      </c>
      <c r="N141" s="42">
        <f t="shared" si="32"/>
        <v>-2.6086956521739132E-2</v>
      </c>
    </row>
    <row r="142" spans="1:14" x14ac:dyDescent="0.2">
      <c r="A142" s="28"/>
      <c r="B142" s="30" t="s">
        <v>125</v>
      </c>
      <c r="C142" s="41">
        <v>5</v>
      </c>
      <c r="D142" s="35">
        <v>2</v>
      </c>
      <c r="E142" s="35">
        <v>2</v>
      </c>
      <c r="F142" s="35">
        <v>2</v>
      </c>
      <c r="G142" s="36">
        <f t="shared" si="27"/>
        <v>3.4246575342465752E-2</v>
      </c>
      <c r="H142" s="36">
        <f t="shared" si="28"/>
        <v>1.7391304347826087E-2</v>
      </c>
      <c r="I142" s="36">
        <f t="shared" si="29"/>
        <v>1.0256410256410256E-2</v>
      </c>
      <c r="J142" s="36">
        <f t="shared" si="30"/>
        <v>1.3422818791946308E-2</v>
      </c>
      <c r="K142" s="36">
        <f t="shared" si="33"/>
        <v>-0.6</v>
      </c>
      <c r="L142" s="36">
        <f t="shared" si="34"/>
        <v>0</v>
      </c>
      <c r="M142" s="36">
        <f t="shared" si="31"/>
        <v>-2.0547945205479451E-2</v>
      </c>
      <c r="N142" s="42">
        <f t="shared" si="32"/>
        <v>0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8</v>
      </c>
      <c r="D144" s="35">
        <v>3</v>
      </c>
      <c r="E144" s="35">
        <v>9</v>
      </c>
      <c r="F144" s="35">
        <v>7</v>
      </c>
      <c r="G144" s="36">
        <f t="shared" si="27"/>
        <v>5.4794520547945202E-2</v>
      </c>
      <c r="H144" s="36">
        <f t="shared" si="28"/>
        <v>2.6086956521739129E-2</v>
      </c>
      <c r="I144" s="36">
        <f t="shared" si="29"/>
        <v>4.6153846153846156E-2</v>
      </c>
      <c r="J144" s="36">
        <f t="shared" si="30"/>
        <v>4.6979865771812082E-2</v>
      </c>
      <c r="K144" s="36">
        <f t="shared" si="33"/>
        <v>0.125</v>
      </c>
      <c r="L144" s="36">
        <f t="shared" si="34"/>
        <v>1.3333333333333333</v>
      </c>
      <c r="M144" s="36">
        <f t="shared" si="31"/>
        <v>6.8493150684931503E-3</v>
      </c>
      <c r="N144" s="42">
        <f t="shared" si="32"/>
        <v>3.4782608695652167E-2</v>
      </c>
    </row>
    <row r="145" spans="1:14" ht="28.5" customHeight="1" x14ac:dyDescent="0.2">
      <c r="A145" s="28"/>
      <c r="B145" s="30" t="s">
        <v>128</v>
      </c>
      <c r="C145" s="41">
        <v>4</v>
      </c>
      <c r="D145" s="35">
        <v>3</v>
      </c>
      <c r="E145" s="35">
        <v>2</v>
      </c>
      <c r="F145" s="35">
        <v>2</v>
      </c>
      <c r="G145" s="36">
        <f t="shared" ref="G145:G180" si="35">+IF(C145=0,"",C145/C$81)</f>
        <v>2.7397260273972601E-2</v>
      </c>
      <c r="H145" s="36">
        <f t="shared" ref="H145:H180" si="36">+IF(D145=0,"",D145/D$81)</f>
        <v>2.6086956521739129E-2</v>
      </c>
      <c r="I145" s="36">
        <f t="shared" ref="I145:I180" si="37">+IF(E145=0,"",E145/E$81)</f>
        <v>1.0256410256410256E-2</v>
      </c>
      <c r="J145" s="36">
        <f t="shared" ref="J145:J180" si="38">+IF(F145=0,"",F145/F$81)</f>
        <v>1.3422818791946308E-2</v>
      </c>
      <c r="K145" s="36">
        <f t="shared" si="33"/>
        <v>-0.5</v>
      </c>
      <c r="L145" s="36">
        <f t="shared" si="34"/>
        <v>-0.33333333333333331</v>
      </c>
      <c r="M145" s="36">
        <f t="shared" ref="M145:M180" si="39">+IF(OR(AND(G145=""),(K145="")),"",G145*K145)</f>
        <v>-1.3698630136986301E-2</v>
      </c>
      <c r="N145" s="42">
        <f t="shared" ref="N145:N180" si="40">+IF(OR(AND(H145=""),(L145="")),"",H145*L145)</f>
        <v>-8.6956521739130418E-3</v>
      </c>
    </row>
    <row r="146" spans="1:14" x14ac:dyDescent="0.2">
      <c r="A146" s="28"/>
      <c r="B146" s="30" t="s">
        <v>129</v>
      </c>
      <c r="C146" s="41">
        <v>9</v>
      </c>
      <c r="D146" s="35">
        <v>2</v>
      </c>
      <c r="E146" s="35">
        <v>3</v>
      </c>
      <c r="F146" s="35">
        <v>1</v>
      </c>
      <c r="G146" s="36">
        <f t="shared" si="35"/>
        <v>6.1643835616438353E-2</v>
      </c>
      <c r="H146" s="36">
        <f t="shared" si="36"/>
        <v>1.7391304347826087E-2</v>
      </c>
      <c r="I146" s="36">
        <f t="shared" si="37"/>
        <v>1.5384615384615385E-2</v>
      </c>
      <c r="J146" s="36">
        <f t="shared" si="38"/>
        <v>6.7114093959731542E-3</v>
      </c>
      <c r="K146" s="36">
        <f t="shared" ref="K146:K180" si="41">+IF(AND(C146=0,E146=0)," ",IF(C146=0,1,IF(E146=0,-1,(E146-C146)/C146)))</f>
        <v>-0.66666666666666663</v>
      </c>
      <c r="L146" s="36">
        <f t="shared" ref="L146:L180" si="42">+IF(AND(D146=0,F146=0)," ",IF(D146=0,1,IF(F146=0,-1,(F146-D146)/D146)))</f>
        <v>-0.5</v>
      </c>
      <c r="M146" s="36">
        <f t="shared" si="39"/>
        <v>-4.1095890410958902E-2</v>
      </c>
      <c r="N146" s="42">
        <f t="shared" si="40"/>
        <v>-8.6956521739130436E-3</v>
      </c>
    </row>
    <row r="147" spans="1:14" x14ac:dyDescent="0.2">
      <c r="A147" s="28"/>
      <c r="B147" s="30" t="s">
        <v>130</v>
      </c>
      <c r="C147" s="41">
        <v>7</v>
      </c>
      <c r="D147" s="35">
        <v>1</v>
      </c>
      <c r="E147" s="35">
        <v>25</v>
      </c>
      <c r="F147" s="35">
        <v>3</v>
      </c>
      <c r="G147" s="36">
        <f t="shared" si="35"/>
        <v>4.7945205479452052E-2</v>
      </c>
      <c r="H147" s="36">
        <f t="shared" si="36"/>
        <v>8.6956521739130436E-3</v>
      </c>
      <c r="I147" s="36">
        <f t="shared" si="37"/>
        <v>0.12820512820512819</v>
      </c>
      <c r="J147" s="36">
        <f t="shared" si="38"/>
        <v>2.0134228187919462E-2</v>
      </c>
      <c r="K147" s="36">
        <f t="shared" si="41"/>
        <v>2.5714285714285716</v>
      </c>
      <c r="L147" s="36">
        <f t="shared" si="42"/>
        <v>2</v>
      </c>
      <c r="M147" s="36">
        <f t="shared" si="39"/>
        <v>0.12328767123287672</v>
      </c>
      <c r="N147" s="42">
        <f t="shared" si="40"/>
        <v>1.7391304347826087E-2</v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4</v>
      </c>
      <c r="F148" s="35">
        <v>0</v>
      </c>
      <c r="G148" s="36" t="str">
        <f t="shared" si="35"/>
        <v/>
      </c>
      <c r="H148" s="36" t="str">
        <f t="shared" si="36"/>
        <v/>
      </c>
      <c r="I148" s="36">
        <f t="shared" si="37"/>
        <v>2.0512820512820513E-2</v>
      </c>
      <c r="J148" s="36" t="str">
        <f t="shared" si="38"/>
        <v/>
      </c>
      <c r="K148" s="36">
        <f t="shared" si="41"/>
        <v>1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11</v>
      </c>
      <c r="F149" s="35">
        <v>2</v>
      </c>
      <c r="G149" s="36" t="str">
        <f t="shared" si="35"/>
        <v/>
      </c>
      <c r="H149" s="36" t="str">
        <f t="shared" si="36"/>
        <v/>
      </c>
      <c r="I149" s="36">
        <f t="shared" si="37"/>
        <v>5.6410256410256411E-2</v>
      </c>
      <c r="J149" s="36">
        <f t="shared" si="38"/>
        <v>1.3422818791946308E-2</v>
      </c>
      <c r="K149" s="36">
        <f t="shared" si="41"/>
        <v>1</v>
      </c>
      <c r="L149" s="36">
        <f t="shared" si="42"/>
        <v>1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8</v>
      </c>
      <c r="D150" s="35">
        <v>0</v>
      </c>
      <c r="E150" s="35"/>
      <c r="F150" s="35"/>
      <c r="G150" s="36">
        <f t="shared" si="35"/>
        <v>5.4794520547945202E-2</v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>
        <f t="shared" si="41"/>
        <v>-1</v>
      </c>
      <c r="L150" s="36" t="str">
        <f t="shared" si="42"/>
        <v xml:space="preserve"> </v>
      </c>
      <c r="M150" s="36">
        <f t="shared" si="39"/>
        <v>-5.4794520547945202E-2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1</v>
      </c>
      <c r="E152" s="35"/>
      <c r="F152" s="35"/>
      <c r="G152" s="36" t="str">
        <f t="shared" si="35"/>
        <v/>
      </c>
      <c r="H152" s="36">
        <f t="shared" si="36"/>
        <v>8.6956521739130436E-3</v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>
        <f t="shared" si="42"/>
        <v>-1</v>
      </c>
      <c r="M152" s="36" t="str">
        <f t="shared" si="39"/>
        <v/>
      </c>
      <c r="N152" s="42">
        <f t="shared" si="40"/>
        <v>-8.6956521739130436E-3</v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>
        <v>1</v>
      </c>
      <c r="F154" s="35">
        <v>0</v>
      </c>
      <c r="G154" s="36" t="str">
        <f t="shared" si="35"/>
        <v/>
      </c>
      <c r="H154" s="36" t="str">
        <f t="shared" si="36"/>
        <v/>
      </c>
      <c r="I154" s="36">
        <f t="shared" si="37"/>
        <v>5.1282051282051282E-3</v>
      </c>
      <c r="J154" s="36" t="str">
        <f t="shared" si="38"/>
        <v/>
      </c>
      <c r="K154" s="36">
        <f t="shared" si="41"/>
        <v>1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1</v>
      </c>
      <c r="F155" s="35">
        <v>0</v>
      </c>
      <c r="G155" s="36" t="str">
        <f t="shared" si="35"/>
        <v/>
      </c>
      <c r="H155" s="36" t="str">
        <f t="shared" si="36"/>
        <v/>
      </c>
      <c r="I155" s="36">
        <f t="shared" si="37"/>
        <v>5.1282051282051282E-3</v>
      </c>
      <c r="J155" s="36" t="str">
        <f t="shared" si="38"/>
        <v/>
      </c>
      <c r="K155" s="36">
        <f t="shared" si="41"/>
        <v>1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>
        <v>1</v>
      </c>
      <c r="F157" s="35">
        <v>0</v>
      </c>
      <c r="G157" s="36" t="str">
        <f t="shared" si="35"/>
        <v/>
      </c>
      <c r="H157" s="36" t="str">
        <f t="shared" si="36"/>
        <v/>
      </c>
      <c r="I157" s="36">
        <f t="shared" si="37"/>
        <v>5.1282051282051282E-3</v>
      </c>
      <c r="J157" s="36" t="str">
        <f t="shared" si="38"/>
        <v/>
      </c>
      <c r="K157" s="36">
        <f t="shared" si="41"/>
        <v>1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1</v>
      </c>
      <c r="D159" s="35">
        <v>0</v>
      </c>
      <c r="E159" s="35">
        <v>0</v>
      </c>
      <c r="F159" s="35">
        <v>1</v>
      </c>
      <c r="G159" s="36">
        <f t="shared" si="35"/>
        <v>6.8493150684931503E-3</v>
      </c>
      <c r="H159" s="36" t="str">
        <f t="shared" si="36"/>
        <v/>
      </c>
      <c r="I159" s="36" t="str">
        <f t="shared" si="37"/>
        <v/>
      </c>
      <c r="J159" s="36">
        <f t="shared" si="38"/>
        <v>6.7114093959731542E-3</v>
      </c>
      <c r="K159" s="36">
        <f t="shared" si="41"/>
        <v>-1</v>
      </c>
      <c r="L159" s="36">
        <f t="shared" si="42"/>
        <v>1</v>
      </c>
      <c r="M159" s="36">
        <f t="shared" si="39"/>
        <v>-6.8493150684931503E-3</v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>
        <v>1</v>
      </c>
      <c r="F166" s="35">
        <v>1</v>
      </c>
      <c r="G166" s="36" t="str">
        <f t="shared" si="35"/>
        <v/>
      </c>
      <c r="H166" s="36" t="str">
        <f t="shared" si="36"/>
        <v/>
      </c>
      <c r="I166" s="36">
        <f t="shared" si="37"/>
        <v>5.1282051282051282E-3</v>
      </c>
      <c r="J166" s="36">
        <f t="shared" si="38"/>
        <v>6.7114093959731542E-3</v>
      </c>
      <c r="K166" s="36">
        <f t="shared" si="41"/>
        <v>1</v>
      </c>
      <c r="L166" s="36">
        <f t="shared" si="42"/>
        <v>1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>
        <v>1</v>
      </c>
      <c r="F168" s="35">
        <v>0</v>
      </c>
      <c r="G168" s="36" t="str">
        <f t="shared" si="35"/>
        <v/>
      </c>
      <c r="H168" s="36" t="str">
        <f t="shared" si="36"/>
        <v/>
      </c>
      <c r="I168" s="36">
        <f t="shared" si="37"/>
        <v>5.1282051282051282E-3</v>
      </c>
      <c r="J168" s="36" t="str">
        <f t="shared" si="38"/>
        <v/>
      </c>
      <c r="K168" s="36">
        <f t="shared" si="41"/>
        <v>1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13</v>
      </c>
      <c r="D177" s="35">
        <v>20</v>
      </c>
      <c r="E177" s="35">
        <v>32</v>
      </c>
      <c r="F177" s="35">
        <v>17</v>
      </c>
      <c r="G177" s="36">
        <f t="shared" si="35"/>
        <v>8.9041095890410954E-2</v>
      </c>
      <c r="H177" s="36">
        <f t="shared" si="36"/>
        <v>0.17391304347826086</v>
      </c>
      <c r="I177" s="36">
        <f t="shared" si="37"/>
        <v>0.1641025641025641</v>
      </c>
      <c r="J177" s="36">
        <f t="shared" si="38"/>
        <v>0.11409395973154363</v>
      </c>
      <c r="K177" s="36">
        <f t="shared" si="41"/>
        <v>1.4615384615384615</v>
      </c>
      <c r="L177" s="36">
        <f t="shared" si="42"/>
        <v>-0.15</v>
      </c>
      <c r="M177" s="36">
        <f t="shared" si="39"/>
        <v>0.13013698630136986</v>
      </c>
      <c r="N177" s="42">
        <f t="shared" si="40"/>
        <v>-2.6086956521739129E-2</v>
      </c>
    </row>
    <row r="178" spans="1:14" ht="25.5" x14ac:dyDescent="0.2">
      <c r="A178" s="28"/>
      <c r="B178" s="30" t="s">
        <v>161</v>
      </c>
      <c r="C178" s="41">
        <v>2</v>
      </c>
      <c r="D178" s="35">
        <v>2</v>
      </c>
      <c r="E178" s="35">
        <v>6</v>
      </c>
      <c r="F178" s="35">
        <v>8</v>
      </c>
      <c r="G178" s="36">
        <f t="shared" si="35"/>
        <v>1.3698630136986301E-2</v>
      </c>
      <c r="H178" s="36">
        <f t="shared" si="36"/>
        <v>1.7391304347826087E-2</v>
      </c>
      <c r="I178" s="36">
        <f t="shared" si="37"/>
        <v>3.0769230769230771E-2</v>
      </c>
      <c r="J178" s="36">
        <f t="shared" si="38"/>
        <v>5.3691275167785234E-2</v>
      </c>
      <c r="K178" s="36">
        <f t="shared" si="41"/>
        <v>2</v>
      </c>
      <c r="L178" s="36">
        <f t="shared" si="42"/>
        <v>3</v>
      </c>
      <c r="M178" s="36">
        <f t="shared" si="39"/>
        <v>2.7397260273972601E-2</v>
      </c>
      <c r="N178" s="42">
        <f t="shared" si="40"/>
        <v>5.2173913043478265E-2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786</v>
      </c>
      <c r="D188" s="32">
        <f>SUM(D189:D363)</f>
        <v>434</v>
      </c>
      <c r="E188" s="32">
        <f>SUM(E189:E363)</f>
        <v>453</v>
      </c>
      <c r="F188" s="32">
        <f>SUM(F189:F363)</f>
        <v>292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-0.42366412213740456</v>
      </c>
      <c r="L188" s="34">
        <f>+IF(AND(D188=0,F188=0),"",IF(D188=0,1,IF(F188=0,-1,(F188-D188)/D188)))</f>
        <v>-0.32718894009216593</v>
      </c>
      <c r="M188" s="33">
        <f t="shared" ref="M188:M219" si="47">+IF(OR(AND(G188=""),(K188="")),"",G188*K188)</f>
        <v>-0.42366412213740456</v>
      </c>
      <c r="N188" s="33">
        <f t="shared" ref="N188:N219" si="48">+IF(OR(AND(H188=""),(L188="")),"",H188*L188)</f>
        <v>-0.32718894009216593</v>
      </c>
    </row>
    <row r="189" spans="1:14" ht="24" customHeight="1" x14ac:dyDescent="0.2">
      <c r="A189" s="28"/>
      <c r="B189" s="29" t="s">
        <v>164</v>
      </c>
      <c r="C189" s="37">
        <v>1</v>
      </c>
      <c r="D189" s="38">
        <v>1</v>
      </c>
      <c r="E189" s="38">
        <v>1</v>
      </c>
      <c r="F189" s="38">
        <v>0</v>
      </c>
      <c r="G189" s="39">
        <f t="shared" si="43"/>
        <v>1.2722646310432571E-3</v>
      </c>
      <c r="H189" s="39">
        <f t="shared" si="44"/>
        <v>2.304147465437788E-3</v>
      </c>
      <c r="I189" s="39">
        <f t="shared" si="45"/>
        <v>2.2075055187637969E-3</v>
      </c>
      <c r="J189" s="39" t="str">
        <f t="shared" si="46"/>
        <v/>
      </c>
      <c r="K189" s="39">
        <f t="shared" ref="K189:K220" si="49">+IF(AND(C189=0,E189=0)," ",IF(C189=0,1,IF(E189=0,-1,(E189-C189)/C189)))</f>
        <v>0</v>
      </c>
      <c r="L189" s="39">
        <f t="shared" ref="L189:L220" si="50">+IF(AND(D189=0,F189=0)," ",IF(D189=0,1,IF(F189=0,-1,(F189-D189)/D189)))</f>
        <v>-1</v>
      </c>
      <c r="M189" s="39">
        <f t="shared" si="47"/>
        <v>0</v>
      </c>
      <c r="N189" s="40">
        <f t="shared" si="48"/>
        <v>-2.304147465437788E-3</v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>
        <v>4</v>
      </c>
      <c r="F191" s="35">
        <v>8</v>
      </c>
      <c r="G191" s="36" t="str">
        <f t="shared" si="43"/>
        <v/>
      </c>
      <c r="H191" s="36" t="str">
        <f t="shared" si="44"/>
        <v/>
      </c>
      <c r="I191" s="36">
        <f t="shared" si="45"/>
        <v>8.8300220750551876E-3</v>
      </c>
      <c r="J191" s="36">
        <f t="shared" si="46"/>
        <v>2.7397260273972601E-2</v>
      </c>
      <c r="K191" s="36">
        <f t="shared" si="49"/>
        <v>1</v>
      </c>
      <c r="L191" s="36">
        <f t="shared" si="50"/>
        <v>1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1</v>
      </c>
      <c r="E193" s="35">
        <v>0</v>
      </c>
      <c r="F193" s="35">
        <v>1</v>
      </c>
      <c r="G193" s="36" t="str">
        <f t="shared" si="43"/>
        <v/>
      </c>
      <c r="H193" s="36">
        <f t="shared" si="44"/>
        <v>2.304147465437788E-3</v>
      </c>
      <c r="I193" s="36" t="str">
        <f t="shared" si="45"/>
        <v/>
      </c>
      <c r="J193" s="36">
        <f t="shared" si="46"/>
        <v>3.4246575342465752E-3</v>
      </c>
      <c r="K193" s="36" t="str">
        <f t="shared" si="49"/>
        <v xml:space="preserve"> </v>
      </c>
      <c r="L193" s="36">
        <f t="shared" si="50"/>
        <v>0</v>
      </c>
      <c r="M193" s="36" t="str">
        <f t="shared" si="47"/>
        <v/>
      </c>
      <c r="N193" s="42">
        <f t="shared" si="48"/>
        <v>0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87</v>
      </c>
      <c r="D195" s="35">
        <v>74</v>
      </c>
      <c r="E195" s="35">
        <v>158</v>
      </c>
      <c r="F195" s="35">
        <v>50</v>
      </c>
      <c r="G195" s="36">
        <f t="shared" si="43"/>
        <v>0.11068702290076336</v>
      </c>
      <c r="H195" s="36">
        <f t="shared" si="44"/>
        <v>0.17050691244239632</v>
      </c>
      <c r="I195" s="36">
        <f t="shared" si="45"/>
        <v>0.34878587196467992</v>
      </c>
      <c r="J195" s="36">
        <f t="shared" si="46"/>
        <v>0.17123287671232876</v>
      </c>
      <c r="K195" s="36">
        <f t="shared" si="49"/>
        <v>0.81609195402298851</v>
      </c>
      <c r="L195" s="36">
        <f t="shared" si="50"/>
        <v>-0.32432432432432434</v>
      </c>
      <c r="M195" s="36">
        <f t="shared" si="47"/>
        <v>9.0330788804071249E-2</v>
      </c>
      <c r="N195" s="42">
        <f t="shared" si="48"/>
        <v>-5.5299539170506916E-2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2</v>
      </c>
      <c r="D197" s="35">
        <v>2</v>
      </c>
      <c r="E197" s="35">
        <v>3</v>
      </c>
      <c r="F197" s="35">
        <v>0</v>
      </c>
      <c r="G197" s="36">
        <f t="shared" si="43"/>
        <v>2.5445292620865142E-3</v>
      </c>
      <c r="H197" s="36">
        <f t="shared" si="44"/>
        <v>4.608294930875576E-3</v>
      </c>
      <c r="I197" s="36">
        <f t="shared" si="45"/>
        <v>6.6225165562913907E-3</v>
      </c>
      <c r="J197" s="36" t="str">
        <f t="shared" si="46"/>
        <v/>
      </c>
      <c r="K197" s="36">
        <f t="shared" si="49"/>
        <v>0.5</v>
      </c>
      <c r="L197" s="36">
        <f t="shared" si="50"/>
        <v>-1</v>
      </c>
      <c r="M197" s="36">
        <f t="shared" si="47"/>
        <v>1.2722646310432571E-3</v>
      </c>
      <c r="N197" s="42">
        <f t="shared" si="48"/>
        <v>-4.608294930875576E-3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>
        <v>1</v>
      </c>
      <c r="F199" s="35">
        <v>0</v>
      </c>
      <c r="G199" s="36" t="str">
        <f t="shared" si="43"/>
        <v/>
      </c>
      <c r="H199" s="36" t="str">
        <f t="shared" si="44"/>
        <v/>
      </c>
      <c r="I199" s="36">
        <f t="shared" si="45"/>
        <v>2.2075055187637969E-3</v>
      </c>
      <c r="J199" s="36" t="str">
        <f t="shared" si="46"/>
        <v/>
      </c>
      <c r="K199" s="36">
        <f t="shared" si="49"/>
        <v>1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>
        <v>1</v>
      </c>
      <c r="F202" s="35">
        <v>0</v>
      </c>
      <c r="G202" s="36" t="str">
        <f t="shared" si="43"/>
        <v/>
      </c>
      <c r="H202" s="36" t="str">
        <f t="shared" si="44"/>
        <v/>
      </c>
      <c r="I202" s="36">
        <f t="shared" si="45"/>
        <v>2.2075055187637969E-3</v>
      </c>
      <c r="J202" s="36" t="str">
        <f t="shared" si="46"/>
        <v/>
      </c>
      <c r="K202" s="36">
        <f t="shared" si="49"/>
        <v>1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26</v>
      </c>
      <c r="D203" s="35">
        <v>27</v>
      </c>
      <c r="E203" s="35">
        <v>2</v>
      </c>
      <c r="F203" s="35">
        <v>2</v>
      </c>
      <c r="G203" s="36">
        <f t="shared" si="43"/>
        <v>3.3078880407124679E-2</v>
      </c>
      <c r="H203" s="36">
        <f t="shared" si="44"/>
        <v>6.2211981566820278E-2</v>
      </c>
      <c r="I203" s="36">
        <f t="shared" si="45"/>
        <v>4.4150110375275938E-3</v>
      </c>
      <c r="J203" s="36">
        <f t="shared" si="46"/>
        <v>6.8493150684931503E-3</v>
      </c>
      <c r="K203" s="36">
        <f t="shared" si="49"/>
        <v>-0.92307692307692313</v>
      </c>
      <c r="L203" s="36">
        <f t="shared" si="50"/>
        <v>-0.92592592592592593</v>
      </c>
      <c r="M203" s="36">
        <f t="shared" si="47"/>
        <v>-3.0534351145038167E-2</v>
      </c>
      <c r="N203" s="42">
        <f t="shared" si="48"/>
        <v>-5.7603686635944701E-2</v>
      </c>
    </row>
    <row r="204" spans="1:14" ht="25.5" x14ac:dyDescent="0.2">
      <c r="A204" s="28"/>
      <c r="B204" s="30" t="s">
        <v>179</v>
      </c>
      <c r="C204" s="41">
        <v>1</v>
      </c>
      <c r="D204" s="35">
        <v>0</v>
      </c>
      <c r="E204" s="35"/>
      <c r="F204" s="35"/>
      <c r="G204" s="36">
        <f t="shared" si="43"/>
        <v>1.2722646310432571E-3</v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>
        <f t="shared" si="49"/>
        <v>-1</v>
      </c>
      <c r="L204" s="36" t="str">
        <f t="shared" si="50"/>
        <v xml:space="preserve"> </v>
      </c>
      <c r="M204" s="36">
        <f t="shared" si="47"/>
        <v>-1.2722646310432571E-3</v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>
        <v>4</v>
      </c>
      <c r="F209" s="35">
        <v>1</v>
      </c>
      <c r="G209" s="36" t="str">
        <f t="shared" si="43"/>
        <v/>
      </c>
      <c r="H209" s="36" t="str">
        <f t="shared" si="44"/>
        <v/>
      </c>
      <c r="I209" s="36">
        <f t="shared" si="45"/>
        <v>8.8300220750551876E-3</v>
      </c>
      <c r="J209" s="36">
        <f t="shared" si="46"/>
        <v>3.4246575342465752E-3</v>
      </c>
      <c r="K209" s="36">
        <f t="shared" si="49"/>
        <v>1</v>
      </c>
      <c r="L209" s="36">
        <f t="shared" si="50"/>
        <v>1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1</v>
      </c>
      <c r="E210" s="35"/>
      <c r="F210" s="35"/>
      <c r="G210" s="36" t="str">
        <f t="shared" si="43"/>
        <v/>
      </c>
      <c r="H210" s="36">
        <f t="shared" si="44"/>
        <v>2.304147465437788E-3</v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>
        <f t="shared" si="50"/>
        <v>-1</v>
      </c>
      <c r="M210" s="36" t="str">
        <f t="shared" si="47"/>
        <v/>
      </c>
      <c r="N210" s="42">
        <f t="shared" si="48"/>
        <v>-2.304147465437788E-3</v>
      </c>
    </row>
    <row r="211" spans="1:14" x14ac:dyDescent="0.2">
      <c r="A211" s="28"/>
      <c r="B211" s="30" t="s">
        <v>186</v>
      </c>
      <c r="C211" s="41">
        <v>0</v>
      </c>
      <c r="D211" s="35">
        <v>1</v>
      </c>
      <c r="E211" s="35">
        <v>0</v>
      </c>
      <c r="F211" s="35">
        <v>1</v>
      </c>
      <c r="G211" s="36" t="str">
        <f t="shared" si="43"/>
        <v/>
      </c>
      <c r="H211" s="36">
        <f t="shared" si="44"/>
        <v>2.304147465437788E-3</v>
      </c>
      <c r="I211" s="36" t="str">
        <f t="shared" si="45"/>
        <v/>
      </c>
      <c r="J211" s="36">
        <f t="shared" si="46"/>
        <v>3.4246575342465752E-3</v>
      </c>
      <c r="K211" s="36" t="str">
        <f t="shared" si="49"/>
        <v xml:space="preserve"> </v>
      </c>
      <c r="L211" s="36">
        <f t="shared" si="50"/>
        <v>0</v>
      </c>
      <c r="M211" s="36" t="str">
        <f t="shared" si="47"/>
        <v/>
      </c>
      <c r="N211" s="42">
        <f t="shared" si="48"/>
        <v>0</v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45</v>
      </c>
      <c r="D215" s="35">
        <v>26</v>
      </c>
      <c r="E215" s="35">
        <v>64</v>
      </c>
      <c r="F215" s="35">
        <v>32</v>
      </c>
      <c r="G215" s="36">
        <f t="shared" si="43"/>
        <v>5.7251908396946563E-2</v>
      </c>
      <c r="H215" s="36">
        <f t="shared" si="44"/>
        <v>5.9907834101382486E-2</v>
      </c>
      <c r="I215" s="36">
        <f t="shared" si="45"/>
        <v>0.141280353200883</v>
      </c>
      <c r="J215" s="36">
        <f t="shared" si="46"/>
        <v>0.1095890410958904</v>
      </c>
      <c r="K215" s="36">
        <f t="shared" si="49"/>
        <v>0.42222222222222222</v>
      </c>
      <c r="L215" s="36">
        <f t="shared" si="50"/>
        <v>0.23076923076923078</v>
      </c>
      <c r="M215" s="36">
        <f t="shared" si="47"/>
        <v>2.417302798982188E-2</v>
      </c>
      <c r="N215" s="42">
        <f t="shared" si="48"/>
        <v>1.3824884792626729E-2</v>
      </c>
    </row>
    <row r="216" spans="1:14" ht="24" customHeight="1" x14ac:dyDescent="0.2">
      <c r="A216" s="28"/>
      <c r="B216" s="30" t="s">
        <v>191</v>
      </c>
      <c r="C216" s="41">
        <v>27</v>
      </c>
      <c r="D216" s="35">
        <v>16</v>
      </c>
      <c r="E216" s="35">
        <v>11</v>
      </c>
      <c r="F216" s="35">
        <v>5</v>
      </c>
      <c r="G216" s="36">
        <f t="shared" si="43"/>
        <v>3.4351145038167941E-2</v>
      </c>
      <c r="H216" s="36">
        <f t="shared" si="44"/>
        <v>3.6866359447004608E-2</v>
      </c>
      <c r="I216" s="36">
        <f t="shared" si="45"/>
        <v>2.4282560706401765E-2</v>
      </c>
      <c r="J216" s="36">
        <f t="shared" si="46"/>
        <v>1.7123287671232876E-2</v>
      </c>
      <c r="K216" s="36">
        <f t="shared" si="49"/>
        <v>-0.59259259259259256</v>
      </c>
      <c r="L216" s="36">
        <f t="shared" si="50"/>
        <v>-0.6875</v>
      </c>
      <c r="M216" s="36">
        <f t="shared" si="47"/>
        <v>-2.0356234096692113E-2</v>
      </c>
      <c r="N216" s="42">
        <f t="shared" si="48"/>
        <v>-2.5345622119815669E-2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0</v>
      </c>
      <c r="E218" s="35">
        <v>9</v>
      </c>
      <c r="F218" s="35">
        <v>14</v>
      </c>
      <c r="G218" s="36" t="str">
        <f t="shared" si="43"/>
        <v/>
      </c>
      <c r="H218" s="36" t="str">
        <f t="shared" si="44"/>
        <v/>
      </c>
      <c r="I218" s="36">
        <f t="shared" si="45"/>
        <v>1.9867549668874173E-2</v>
      </c>
      <c r="J218" s="36">
        <f t="shared" si="46"/>
        <v>4.7945205479452052E-2</v>
      </c>
      <c r="K218" s="36">
        <f t="shared" si="49"/>
        <v>1</v>
      </c>
      <c r="L218" s="36">
        <f t="shared" si="50"/>
        <v>1</v>
      </c>
      <c r="M218" s="36" t="str">
        <f t="shared" si="47"/>
        <v/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2</v>
      </c>
      <c r="E219" s="35">
        <v>0</v>
      </c>
      <c r="F219" s="35">
        <v>2</v>
      </c>
      <c r="G219" s="36" t="str">
        <f t="shared" si="43"/>
        <v/>
      </c>
      <c r="H219" s="36">
        <f t="shared" si="44"/>
        <v>4.608294930875576E-3</v>
      </c>
      <c r="I219" s="36" t="str">
        <f t="shared" si="45"/>
        <v/>
      </c>
      <c r="J219" s="36">
        <f t="shared" si="46"/>
        <v>6.8493150684931503E-3</v>
      </c>
      <c r="K219" s="36" t="str">
        <f t="shared" si="49"/>
        <v xml:space="preserve"> </v>
      </c>
      <c r="L219" s="36">
        <f t="shared" si="50"/>
        <v>0</v>
      </c>
      <c r="M219" s="36" t="str">
        <f t="shared" si="47"/>
        <v/>
      </c>
      <c r="N219" s="42">
        <f t="shared" si="48"/>
        <v>0</v>
      </c>
    </row>
    <row r="220" spans="1:14" x14ac:dyDescent="0.2">
      <c r="A220" s="28"/>
      <c r="B220" s="30" t="s">
        <v>195</v>
      </c>
      <c r="C220" s="41">
        <v>19</v>
      </c>
      <c r="D220" s="35">
        <v>9</v>
      </c>
      <c r="E220" s="35">
        <v>0</v>
      </c>
      <c r="F220" s="35">
        <v>2</v>
      </c>
      <c r="G220" s="36">
        <f t="shared" ref="G220:G251" si="51">+IF(C220=0,"",C220/C$188)</f>
        <v>2.4173027989821884E-2</v>
      </c>
      <c r="H220" s="36">
        <f t="shared" ref="H220:H251" si="52">+IF(D220=0,"",D220/D$188)</f>
        <v>2.0737327188940093E-2</v>
      </c>
      <c r="I220" s="36" t="str">
        <f t="shared" ref="I220:I251" si="53">+IF(E220=0,"",E220/E$188)</f>
        <v/>
      </c>
      <c r="J220" s="36">
        <f t="shared" ref="J220:J251" si="54">+IF(F220=0,"",F220/F$188)</f>
        <v>6.8493150684931503E-3</v>
      </c>
      <c r="K220" s="36">
        <f t="shared" si="49"/>
        <v>-1</v>
      </c>
      <c r="L220" s="36">
        <f t="shared" si="50"/>
        <v>-0.77777777777777779</v>
      </c>
      <c r="M220" s="36">
        <f t="shared" ref="M220:M251" si="55">+IF(OR(AND(G220=""),(K220="")),"",G220*K220)</f>
        <v>-2.4173027989821884E-2</v>
      </c>
      <c r="N220" s="42">
        <f t="shared" ref="N220:N251" si="56">+IF(OR(AND(H220=""),(L220="")),"",H220*L220)</f>
        <v>-1.6129032258064516E-2</v>
      </c>
    </row>
    <row r="221" spans="1:14" x14ac:dyDescent="0.2">
      <c r="A221" s="28"/>
      <c r="B221" s="30" t="s">
        <v>196</v>
      </c>
      <c r="C221" s="41">
        <v>0</v>
      </c>
      <c r="D221" s="35">
        <v>2</v>
      </c>
      <c r="E221" s="35"/>
      <c r="F221" s="35"/>
      <c r="G221" s="36" t="str">
        <f t="shared" si="51"/>
        <v/>
      </c>
      <c r="H221" s="36">
        <f t="shared" si="52"/>
        <v>4.608294930875576E-3</v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-1</v>
      </c>
      <c r="M221" s="36" t="str">
        <f t="shared" si="55"/>
        <v/>
      </c>
      <c r="N221" s="42">
        <f t="shared" si="56"/>
        <v>-4.608294930875576E-3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1</v>
      </c>
      <c r="D227" s="35">
        <v>9</v>
      </c>
      <c r="E227" s="35">
        <v>0</v>
      </c>
      <c r="F227" s="35">
        <v>1</v>
      </c>
      <c r="G227" s="36">
        <f t="shared" si="51"/>
        <v>1.2722646310432571E-3</v>
      </c>
      <c r="H227" s="36">
        <f t="shared" si="52"/>
        <v>2.0737327188940093E-2</v>
      </c>
      <c r="I227" s="36" t="str">
        <f t="shared" si="53"/>
        <v/>
      </c>
      <c r="J227" s="36">
        <f t="shared" si="54"/>
        <v>3.4246575342465752E-3</v>
      </c>
      <c r="K227" s="36">
        <f t="shared" si="57"/>
        <v>-1</v>
      </c>
      <c r="L227" s="36">
        <f t="shared" si="58"/>
        <v>-0.88888888888888884</v>
      </c>
      <c r="M227" s="36">
        <f t="shared" si="55"/>
        <v>-1.2722646310432571E-3</v>
      </c>
      <c r="N227" s="42">
        <f t="shared" si="56"/>
        <v>-1.8433179723502304E-2</v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3</v>
      </c>
      <c r="D230" s="35">
        <v>0</v>
      </c>
      <c r="E230" s="35">
        <v>5</v>
      </c>
      <c r="F230" s="35">
        <v>2</v>
      </c>
      <c r="G230" s="36">
        <f t="shared" si="51"/>
        <v>3.8167938931297708E-3</v>
      </c>
      <c r="H230" s="36" t="str">
        <f t="shared" si="52"/>
        <v/>
      </c>
      <c r="I230" s="36">
        <f t="shared" si="53"/>
        <v>1.1037527593818985E-2</v>
      </c>
      <c r="J230" s="36">
        <f t="shared" si="54"/>
        <v>6.8493150684931503E-3</v>
      </c>
      <c r="K230" s="36">
        <f t="shared" si="57"/>
        <v>0.66666666666666663</v>
      </c>
      <c r="L230" s="36">
        <f t="shared" si="58"/>
        <v>1</v>
      </c>
      <c r="M230" s="36">
        <f t="shared" si="55"/>
        <v>2.5445292620865138E-3</v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19</v>
      </c>
      <c r="D235" s="35">
        <v>8</v>
      </c>
      <c r="E235" s="35">
        <v>3</v>
      </c>
      <c r="F235" s="35">
        <v>4</v>
      </c>
      <c r="G235" s="36">
        <f t="shared" si="51"/>
        <v>2.4173027989821884E-2</v>
      </c>
      <c r="H235" s="36">
        <f t="shared" si="52"/>
        <v>1.8433179723502304E-2</v>
      </c>
      <c r="I235" s="36">
        <f t="shared" si="53"/>
        <v>6.6225165562913907E-3</v>
      </c>
      <c r="J235" s="36">
        <f t="shared" si="54"/>
        <v>1.3698630136986301E-2</v>
      </c>
      <c r="K235" s="36">
        <f t="shared" si="57"/>
        <v>-0.84210526315789469</v>
      </c>
      <c r="L235" s="36">
        <f t="shared" si="58"/>
        <v>-0.5</v>
      </c>
      <c r="M235" s="36">
        <f t="shared" si="55"/>
        <v>-2.035623409669211E-2</v>
      </c>
      <c r="N235" s="42">
        <f t="shared" si="56"/>
        <v>-9.2165898617511521E-3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48</v>
      </c>
      <c r="D242" s="35">
        <v>61</v>
      </c>
      <c r="E242" s="35">
        <v>31</v>
      </c>
      <c r="F242" s="35">
        <v>24</v>
      </c>
      <c r="G242" s="36">
        <f t="shared" si="51"/>
        <v>6.1068702290076333E-2</v>
      </c>
      <c r="H242" s="36">
        <f t="shared" si="52"/>
        <v>0.14055299539170507</v>
      </c>
      <c r="I242" s="36">
        <f t="shared" si="53"/>
        <v>6.8432671081677707E-2</v>
      </c>
      <c r="J242" s="36">
        <f t="shared" si="54"/>
        <v>8.2191780821917804E-2</v>
      </c>
      <c r="K242" s="36">
        <f t="shared" si="57"/>
        <v>-0.35416666666666669</v>
      </c>
      <c r="L242" s="36">
        <f t="shared" si="58"/>
        <v>-0.60655737704918034</v>
      </c>
      <c r="M242" s="36">
        <f t="shared" si="55"/>
        <v>-2.1628498727735368E-2</v>
      </c>
      <c r="N242" s="42">
        <f t="shared" si="56"/>
        <v>-8.5253456221198162E-2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>
        <v>0</v>
      </c>
      <c r="F245" s="35">
        <v>1</v>
      </c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>
        <f t="shared" si="54"/>
        <v>3.4246575342465752E-3</v>
      </c>
      <c r="K245" s="36" t="str">
        <f t="shared" si="57"/>
        <v xml:space="preserve"> </v>
      </c>
      <c r="L245" s="36">
        <f t="shared" si="58"/>
        <v>1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3</v>
      </c>
      <c r="D253" s="35">
        <v>0</v>
      </c>
      <c r="E253" s="35"/>
      <c r="F253" s="35"/>
      <c r="G253" s="36">
        <f t="shared" si="59"/>
        <v>3.8167938931297708E-3</v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>
        <f t="shared" ref="K253:K284" si="65">+IF(AND(C253=0,E253=0)," ",IF(C253=0,1,IF(E253=0,-1,(E253-C253)/C253)))</f>
        <v>-1</v>
      </c>
      <c r="L253" s="36" t="str">
        <f t="shared" ref="L253:L284" si="66">+IF(AND(D253=0,F253=0)," ",IF(D253=0,1,IF(F253=0,-1,(F253-D253)/D253)))</f>
        <v xml:space="preserve"> </v>
      </c>
      <c r="M253" s="36">
        <f t="shared" si="63"/>
        <v>-3.8167938931297708E-3</v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7</v>
      </c>
      <c r="D255" s="35">
        <v>1</v>
      </c>
      <c r="E255" s="35">
        <v>7</v>
      </c>
      <c r="F255" s="35">
        <v>1</v>
      </c>
      <c r="G255" s="36">
        <f t="shared" si="59"/>
        <v>8.9058524173027988E-3</v>
      </c>
      <c r="H255" s="36">
        <f t="shared" si="60"/>
        <v>2.304147465437788E-3</v>
      </c>
      <c r="I255" s="36">
        <f t="shared" si="61"/>
        <v>1.5452538631346579E-2</v>
      </c>
      <c r="J255" s="36">
        <f t="shared" si="62"/>
        <v>3.4246575342465752E-3</v>
      </c>
      <c r="K255" s="36">
        <f t="shared" si="65"/>
        <v>0</v>
      </c>
      <c r="L255" s="36">
        <f t="shared" si="66"/>
        <v>0</v>
      </c>
      <c r="M255" s="36">
        <f t="shared" si="63"/>
        <v>0</v>
      </c>
      <c r="N255" s="42">
        <f t="shared" si="64"/>
        <v>0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1</v>
      </c>
      <c r="D258" s="35">
        <v>0</v>
      </c>
      <c r="E258" s="35">
        <v>1</v>
      </c>
      <c r="F258" s="35">
        <v>2</v>
      </c>
      <c r="G258" s="36">
        <f t="shared" si="59"/>
        <v>1.2722646310432571E-3</v>
      </c>
      <c r="H258" s="36" t="str">
        <f t="shared" si="60"/>
        <v/>
      </c>
      <c r="I258" s="36">
        <f t="shared" si="61"/>
        <v>2.2075055187637969E-3</v>
      </c>
      <c r="J258" s="36">
        <f t="shared" si="62"/>
        <v>6.8493150684931503E-3</v>
      </c>
      <c r="K258" s="36">
        <f t="shared" si="65"/>
        <v>0</v>
      </c>
      <c r="L258" s="36">
        <f t="shared" si="66"/>
        <v>1</v>
      </c>
      <c r="M258" s="36">
        <f t="shared" si="63"/>
        <v>0</v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>
        <v>1</v>
      </c>
      <c r="F260" s="35">
        <v>0</v>
      </c>
      <c r="G260" s="36" t="str">
        <f t="shared" si="59"/>
        <v/>
      </c>
      <c r="H260" s="36" t="str">
        <f t="shared" si="60"/>
        <v/>
      </c>
      <c r="I260" s="36">
        <f t="shared" si="61"/>
        <v>2.2075055187637969E-3</v>
      </c>
      <c r="J260" s="36" t="str">
        <f t="shared" si="62"/>
        <v/>
      </c>
      <c r="K260" s="36">
        <f t="shared" si="65"/>
        <v>1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21</v>
      </c>
      <c r="D277" s="35">
        <v>14</v>
      </c>
      <c r="E277" s="35"/>
      <c r="F277" s="35"/>
      <c r="G277" s="36">
        <f t="shared" si="59"/>
        <v>2.6717557251908396E-2</v>
      </c>
      <c r="H277" s="36">
        <f t="shared" si="60"/>
        <v>3.2258064516129031E-2</v>
      </c>
      <c r="I277" s="36" t="str">
        <f t="shared" si="61"/>
        <v/>
      </c>
      <c r="J277" s="36" t="str">
        <f t="shared" si="62"/>
        <v/>
      </c>
      <c r="K277" s="36">
        <f t="shared" si="65"/>
        <v>-1</v>
      </c>
      <c r="L277" s="36">
        <f t="shared" si="66"/>
        <v>-1</v>
      </c>
      <c r="M277" s="36">
        <f t="shared" si="63"/>
        <v>-2.6717557251908396E-2</v>
      </c>
      <c r="N277" s="42">
        <f t="shared" si="64"/>
        <v>-3.2258064516129031E-2</v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>
        <v>2</v>
      </c>
      <c r="F281" s="35">
        <v>1</v>
      </c>
      <c r="G281" s="36" t="str">
        <f t="shared" si="59"/>
        <v/>
      </c>
      <c r="H281" s="36" t="str">
        <f t="shared" si="60"/>
        <v/>
      </c>
      <c r="I281" s="36">
        <f t="shared" si="61"/>
        <v>4.4150110375275938E-3</v>
      </c>
      <c r="J281" s="36">
        <f t="shared" si="62"/>
        <v>3.4246575342465752E-3</v>
      </c>
      <c r="K281" s="36">
        <f t="shared" si="65"/>
        <v>1</v>
      </c>
      <c r="L281" s="36">
        <f t="shared" si="66"/>
        <v>1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346</v>
      </c>
      <c r="D284" s="35">
        <v>54</v>
      </c>
      <c r="E284" s="35">
        <v>69</v>
      </c>
      <c r="F284" s="35">
        <v>38</v>
      </c>
      <c r="G284" s="36">
        <f t="shared" ref="G284:G315" si="67">+IF(C284=0,"",C284/C$188)</f>
        <v>0.44020356234096691</v>
      </c>
      <c r="H284" s="36">
        <f t="shared" ref="H284:H315" si="68">+IF(D284=0,"",D284/D$188)</f>
        <v>0.12442396313364056</v>
      </c>
      <c r="I284" s="36">
        <f t="shared" ref="I284:I315" si="69">+IF(E284=0,"",E284/E$188)</f>
        <v>0.15231788079470199</v>
      </c>
      <c r="J284" s="36">
        <f t="shared" ref="J284:J315" si="70">+IF(F284=0,"",F284/F$188)</f>
        <v>0.13013698630136986</v>
      </c>
      <c r="K284" s="36">
        <f t="shared" si="65"/>
        <v>-0.80057803468208089</v>
      </c>
      <c r="L284" s="36">
        <f t="shared" si="66"/>
        <v>-0.29629629629629628</v>
      </c>
      <c r="M284" s="36">
        <f t="shared" ref="M284:M315" si="71">+IF(OR(AND(G284=""),(K284="")),"",G284*K284)</f>
        <v>-0.35241730279898215</v>
      </c>
      <c r="N284" s="42">
        <f t="shared" ref="N284:N315" si="72">+IF(OR(AND(H284=""),(L284="")),"",H284*L284)</f>
        <v>-3.6866359447004608E-2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4</v>
      </c>
      <c r="E285" s="35">
        <v>1</v>
      </c>
      <c r="F285" s="35">
        <v>1</v>
      </c>
      <c r="G285" s="36" t="str">
        <f t="shared" si="67"/>
        <v/>
      </c>
      <c r="H285" s="36">
        <f t="shared" si="68"/>
        <v>9.2165898617511521E-3</v>
      </c>
      <c r="I285" s="36">
        <f t="shared" si="69"/>
        <v>2.2075055187637969E-3</v>
      </c>
      <c r="J285" s="36">
        <f t="shared" si="70"/>
        <v>3.4246575342465752E-3</v>
      </c>
      <c r="K285" s="36">
        <f t="shared" ref="K285:K316" si="73">+IF(AND(C285=0,E285=0)," ",IF(C285=0,1,IF(E285=0,-1,(E285-C285)/C285)))</f>
        <v>1</v>
      </c>
      <c r="L285" s="36">
        <f t="shared" ref="L285:L316" si="74">+IF(AND(D285=0,F285=0)," ",IF(D285=0,1,IF(F285=0,-1,(F285-D285)/D285)))</f>
        <v>-0.75</v>
      </c>
      <c r="M285" s="36" t="str">
        <f t="shared" si="71"/>
        <v/>
      </c>
      <c r="N285" s="42">
        <f t="shared" si="72"/>
        <v>-6.9124423963133636E-3</v>
      </c>
    </row>
    <row r="286" spans="1:14" x14ac:dyDescent="0.2">
      <c r="A286" s="28"/>
      <c r="B286" s="30" t="s">
        <v>261</v>
      </c>
      <c r="C286" s="41">
        <v>1</v>
      </c>
      <c r="D286" s="35">
        <v>0</v>
      </c>
      <c r="E286" s="35"/>
      <c r="F286" s="35"/>
      <c r="G286" s="36">
        <f t="shared" si="67"/>
        <v>1.2722646310432571E-3</v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>
        <f t="shared" si="73"/>
        <v>-1</v>
      </c>
      <c r="L286" s="36" t="str">
        <f t="shared" si="74"/>
        <v xml:space="preserve"> </v>
      </c>
      <c r="M286" s="36">
        <f t="shared" si="71"/>
        <v>-1.2722646310432571E-3</v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9</v>
      </c>
      <c r="D288" s="35">
        <v>0</v>
      </c>
      <c r="E288" s="35">
        <v>5</v>
      </c>
      <c r="F288" s="35">
        <v>0</v>
      </c>
      <c r="G288" s="36">
        <f t="shared" si="67"/>
        <v>1.1450381679389313E-2</v>
      </c>
      <c r="H288" s="36" t="str">
        <f t="shared" si="68"/>
        <v/>
      </c>
      <c r="I288" s="36">
        <f t="shared" si="69"/>
        <v>1.1037527593818985E-2</v>
      </c>
      <c r="J288" s="36" t="str">
        <f t="shared" si="70"/>
        <v/>
      </c>
      <c r="K288" s="36">
        <f t="shared" si="73"/>
        <v>-0.44444444444444442</v>
      </c>
      <c r="L288" s="36" t="str">
        <f t="shared" si="74"/>
        <v xml:space="preserve"> </v>
      </c>
      <c r="M288" s="36">
        <f t="shared" si="71"/>
        <v>-5.0890585241730275E-3</v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1</v>
      </c>
      <c r="D293" s="35">
        <v>0</v>
      </c>
      <c r="E293" s="35">
        <v>2</v>
      </c>
      <c r="F293" s="35">
        <v>0</v>
      </c>
      <c r="G293" s="36">
        <f t="shared" si="67"/>
        <v>1.2722646310432571E-3</v>
      </c>
      <c r="H293" s="36" t="str">
        <f t="shared" si="68"/>
        <v/>
      </c>
      <c r="I293" s="36">
        <f t="shared" si="69"/>
        <v>4.4150110375275938E-3</v>
      </c>
      <c r="J293" s="36" t="str">
        <f t="shared" si="70"/>
        <v/>
      </c>
      <c r="K293" s="36">
        <f t="shared" si="73"/>
        <v>1</v>
      </c>
      <c r="L293" s="36" t="str">
        <f t="shared" si="74"/>
        <v xml:space="preserve"> </v>
      </c>
      <c r="M293" s="36">
        <f t="shared" si="71"/>
        <v>1.2722646310432571E-3</v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18</v>
      </c>
      <c r="D294" s="35">
        <v>2</v>
      </c>
      <c r="E294" s="35"/>
      <c r="F294" s="35"/>
      <c r="G294" s="36">
        <f t="shared" si="67"/>
        <v>2.2900763358778626E-2</v>
      </c>
      <c r="H294" s="36">
        <f t="shared" si="68"/>
        <v>4.608294930875576E-3</v>
      </c>
      <c r="I294" s="36" t="str">
        <f t="shared" si="69"/>
        <v/>
      </c>
      <c r="J294" s="36" t="str">
        <f t="shared" si="70"/>
        <v/>
      </c>
      <c r="K294" s="36">
        <f t="shared" si="73"/>
        <v>-1</v>
      </c>
      <c r="L294" s="36">
        <f t="shared" si="74"/>
        <v>-1</v>
      </c>
      <c r="M294" s="36">
        <f t="shared" si="71"/>
        <v>-2.2900763358778626E-2</v>
      </c>
      <c r="N294" s="42">
        <f t="shared" si="72"/>
        <v>-4.608294930875576E-3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>
        <v>1</v>
      </c>
      <c r="F295" s="35">
        <v>0</v>
      </c>
      <c r="G295" s="36" t="str">
        <f t="shared" si="67"/>
        <v/>
      </c>
      <c r="H295" s="36" t="str">
        <f t="shared" si="68"/>
        <v/>
      </c>
      <c r="I295" s="36">
        <f t="shared" si="69"/>
        <v>2.2075055187637969E-3</v>
      </c>
      <c r="J295" s="36" t="str">
        <f t="shared" si="70"/>
        <v/>
      </c>
      <c r="K295" s="36">
        <f t="shared" si="73"/>
        <v>1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1</v>
      </c>
      <c r="E306" s="35">
        <v>0</v>
      </c>
      <c r="F306" s="35">
        <v>1</v>
      </c>
      <c r="G306" s="36" t="str">
        <f t="shared" si="67"/>
        <v/>
      </c>
      <c r="H306" s="36">
        <f t="shared" si="68"/>
        <v>2.304147465437788E-3</v>
      </c>
      <c r="I306" s="36" t="str">
        <f t="shared" si="69"/>
        <v/>
      </c>
      <c r="J306" s="36">
        <f t="shared" si="70"/>
        <v>3.4246575342465752E-3</v>
      </c>
      <c r="K306" s="36" t="str">
        <f t="shared" si="73"/>
        <v xml:space="preserve"> </v>
      </c>
      <c r="L306" s="36">
        <f t="shared" si="74"/>
        <v>0</v>
      </c>
      <c r="M306" s="36" t="str">
        <f t="shared" si="71"/>
        <v/>
      </c>
      <c r="N306" s="42">
        <f t="shared" si="72"/>
        <v>0</v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>
        <v>0</v>
      </c>
      <c r="F307" s="35">
        <v>1</v>
      </c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>
        <f t="shared" si="70"/>
        <v>3.4246575342465752E-3</v>
      </c>
      <c r="K307" s="36" t="str">
        <f t="shared" si="73"/>
        <v xml:space="preserve"> </v>
      </c>
      <c r="L307" s="36">
        <f t="shared" si="74"/>
        <v>1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>
        <v>0</v>
      </c>
      <c r="F308" s="35">
        <v>1</v>
      </c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>
        <f t="shared" si="70"/>
        <v>3.4246575342465752E-3</v>
      </c>
      <c r="K308" s="36" t="str">
        <f t="shared" si="73"/>
        <v xml:space="preserve"> </v>
      </c>
      <c r="L308" s="36">
        <f t="shared" si="74"/>
        <v>1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</v>
      </c>
      <c r="D318" s="35">
        <v>0</v>
      </c>
      <c r="E318" s="35"/>
      <c r="F318" s="35"/>
      <c r="G318" s="36">
        <f t="shared" si="75"/>
        <v>1.2722646310432571E-3</v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>
        <f t="shared" si="81"/>
        <v>-1</v>
      </c>
      <c r="L318" s="36" t="str">
        <f t="shared" si="82"/>
        <v xml:space="preserve"> </v>
      </c>
      <c r="M318" s="36">
        <f t="shared" si="79"/>
        <v>-1.2722646310432571E-3</v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/>
      <c r="F321" s="35"/>
      <c r="G321" s="36" t="str">
        <f t="shared" si="75"/>
        <v/>
      </c>
      <c r="H321" s="36">
        <f t="shared" si="76"/>
        <v>2.304147465437788E-3</v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>
        <f t="shared" si="82"/>
        <v>-1</v>
      </c>
      <c r="M321" s="36" t="str">
        <f t="shared" si="79"/>
        <v/>
      </c>
      <c r="N321" s="42">
        <f t="shared" si="80"/>
        <v>-2.304147465437788E-3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58</v>
      </c>
      <c r="D324" s="35">
        <v>22</v>
      </c>
      <c r="E324" s="35">
        <v>26</v>
      </c>
      <c r="F324" s="35">
        <v>22</v>
      </c>
      <c r="G324" s="36">
        <f t="shared" si="75"/>
        <v>7.3791348600508899E-2</v>
      </c>
      <c r="H324" s="36">
        <f t="shared" si="76"/>
        <v>5.0691244239631339E-2</v>
      </c>
      <c r="I324" s="36">
        <f t="shared" si="77"/>
        <v>5.7395143487858721E-2</v>
      </c>
      <c r="J324" s="36">
        <f t="shared" si="78"/>
        <v>7.5342465753424653E-2</v>
      </c>
      <c r="K324" s="36">
        <f t="shared" si="81"/>
        <v>-0.55172413793103448</v>
      </c>
      <c r="L324" s="36">
        <f t="shared" si="82"/>
        <v>0</v>
      </c>
      <c r="M324" s="36">
        <f t="shared" si="79"/>
        <v>-4.071246819338422E-2</v>
      </c>
      <c r="N324" s="42">
        <f t="shared" si="80"/>
        <v>0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31</v>
      </c>
      <c r="D327" s="35">
        <v>76</v>
      </c>
      <c r="E327" s="35">
        <v>35</v>
      </c>
      <c r="F327" s="35">
        <v>65</v>
      </c>
      <c r="G327" s="36">
        <f t="shared" si="75"/>
        <v>3.9440203562340966E-2</v>
      </c>
      <c r="H327" s="36">
        <f t="shared" si="76"/>
        <v>0.17511520737327188</v>
      </c>
      <c r="I327" s="36">
        <f t="shared" si="77"/>
        <v>7.7262693156732898E-2</v>
      </c>
      <c r="J327" s="36">
        <f t="shared" si="78"/>
        <v>0.2226027397260274</v>
      </c>
      <c r="K327" s="36">
        <f t="shared" si="81"/>
        <v>0.12903225806451613</v>
      </c>
      <c r="L327" s="36">
        <f t="shared" si="82"/>
        <v>-0.14473684210526316</v>
      </c>
      <c r="M327" s="36">
        <f t="shared" si="79"/>
        <v>5.0890585241730275E-3</v>
      </c>
      <c r="N327" s="42">
        <f t="shared" si="80"/>
        <v>-2.5345622119815669E-2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/>
      <c r="F336" s="35"/>
      <c r="G336" s="36" t="str">
        <f t="shared" si="75"/>
        <v/>
      </c>
      <c r="H336" s="36">
        <f t="shared" si="76"/>
        <v>2.304147465437788E-3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-2.304147465437788E-3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5</v>
      </c>
      <c r="D338" s="35">
        <v>16</v>
      </c>
      <c r="E338" s="35">
        <v>0</v>
      </c>
      <c r="F338" s="35">
        <v>4</v>
      </c>
      <c r="G338" s="36">
        <f t="shared" si="75"/>
        <v>6.3613231552162846E-3</v>
      </c>
      <c r="H338" s="36">
        <f t="shared" si="76"/>
        <v>3.6866359447004608E-2</v>
      </c>
      <c r="I338" s="36" t="str">
        <f t="shared" si="77"/>
        <v/>
      </c>
      <c r="J338" s="36">
        <f t="shared" si="78"/>
        <v>1.3698630136986301E-2</v>
      </c>
      <c r="K338" s="36">
        <f t="shared" si="81"/>
        <v>-1</v>
      </c>
      <c r="L338" s="36">
        <f t="shared" si="82"/>
        <v>-0.75</v>
      </c>
      <c r="M338" s="36">
        <f t="shared" si="79"/>
        <v>-6.3613231552162846E-3</v>
      </c>
      <c r="N338" s="42">
        <f t="shared" si="80"/>
        <v>-2.7649769585253454E-2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>
        <v>0</v>
      </c>
      <c r="F340" s="35">
        <v>1</v>
      </c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>
        <f t="shared" si="78"/>
        <v>3.4246575342465752E-3</v>
      </c>
      <c r="K340" s="36" t="str">
        <f t="shared" si="81"/>
        <v xml:space="preserve"> </v>
      </c>
      <c r="L340" s="36">
        <f t="shared" si="82"/>
        <v>1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5</v>
      </c>
      <c r="D343" s="35">
        <v>1</v>
      </c>
      <c r="E343" s="35"/>
      <c r="F343" s="35"/>
      <c r="G343" s="36">
        <f t="shared" si="75"/>
        <v>6.3613231552162846E-3</v>
      </c>
      <c r="H343" s="36">
        <f t="shared" si="76"/>
        <v>2.304147465437788E-3</v>
      </c>
      <c r="I343" s="36" t="str">
        <f t="shared" si="77"/>
        <v/>
      </c>
      <c r="J343" s="36" t="str">
        <f t="shared" si="78"/>
        <v/>
      </c>
      <c r="K343" s="36">
        <f t="shared" si="81"/>
        <v>-1</v>
      </c>
      <c r="L343" s="36">
        <f t="shared" si="82"/>
        <v>-1</v>
      </c>
      <c r="M343" s="36">
        <f t="shared" si="79"/>
        <v>-6.3613231552162846E-3</v>
      </c>
      <c r="N343" s="42">
        <f t="shared" si="80"/>
        <v>-2.304147465437788E-3</v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1</v>
      </c>
      <c r="E347" s="35">
        <v>6</v>
      </c>
      <c r="F347" s="35">
        <v>4</v>
      </c>
      <c r="G347" s="36" t="str">
        <f t="shared" si="75"/>
        <v/>
      </c>
      <c r="H347" s="36">
        <f t="shared" si="76"/>
        <v>2.304147465437788E-3</v>
      </c>
      <c r="I347" s="36">
        <f t="shared" si="77"/>
        <v>1.3245033112582781E-2</v>
      </c>
      <c r="J347" s="36">
        <f t="shared" si="78"/>
        <v>1.3698630136986301E-2</v>
      </c>
      <c r="K347" s="36">
        <f t="shared" si="81"/>
        <v>1</v>
      </c>
      <c r="L347" s="36">
        <f t="shared" si="82"/>
        <v>3</v>
      </c>
      <c r="M347" s="36" t="str">
        <f t="shared" si="79"/>
        <v/>
      </c>
      <c r="N347" s="42">
        <f t="shared" si="80"/>
        <v>6.9124423963133636E-3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549</v>
      </c>
      <c r="D371" s="32">
        <f>SUM(D372:D604)</f>
        <v>600</v>
      </c>
      <c r="E371" s="32">
        <f>SUM(E372:E604)</f>
        <v>632</v>
      </c>
      <c r="F371" s="32">
        <f>SUM(F372:F604)</f>
        <v>649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0.151183970856102</v>
      </c>
      <c r="L371" s="34">
        <f>+IF(AND(D371=0,F371=0),"",IF(D371=0,1,IF(F371=0,-1,(F371-D371)/D371)))</f>
        <v>8.1666666666666665E-2</v>
      </c>
      <c r="M371" s="33">
        <f t="shared" ref="M371:M434" si="95">+IF(OR(AND(G371=""),(K371="")),"",G371*K371)</f>
        <v>0.151183970856102</v>
      </c>
      <c r="N371" s="33">
        <f t="shared" ref="N371:N434" si="96">+IF(OR(AND(H371=""),(L371="")),"",H371*L371)</f>
        <v>8.1666666666666665E-2</v>
      </c>
    </row>
    <row r="372" spans="1:14" x14ac:dyDescent="0.2">
      <c r="A372" s="28"/>
      <c r="B372" s="29" t="s">
        <v>339</v>
      </c>
      <c r="C372" s="37">
        <v>3</v>
      </c>
      <c r="D372" s="38">
        <v>0</v>
      </c>
      <c r="E372" s="38">
        <v>2</v>
      </c>
      <c r="F372" s="38">
        <v>0</v>
      </c>
      <c r="G372" s="39">
        <f t="shared" si="91"/>
        <v>5.4644808743169399E-3</v>
      </c>
      <c r="H372" s="39" t="str">
        <f t="shared" si="92"/>
        <v/>
      </c>
      <c r="I372" s="39">
        <f t="shared" si="93"/>
        <v>3.1645569620253164E-3</v>
      </c>
      <c r="J372" s="39" t="str">
        <f t="shared" si="94"/>
        <v/>
      </c>
      <c r="K372" s="39">
        <f t="shared" ref="K372:K435" si="97">+IF(AND(C372=0,E372=0)," ",IF(C372=0,1,IF(E372=0,-1,(E372-C372)/C372)))</f>
        <v>-0.33333333333333331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-1.8214936247723133E-3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2</v>
      </c>
      <c r="D373" s="35">
        <v>0</v>
      </c>
      <c r="E373" s="35">
        <v>0</v>
      </c>
      <c r="F373" s="35">
        <v>4</v>
      </c>
      <c r="G373" s="36">
        <f t="shared" si="91"/>
        <v>3.6429872495446266E-3</v>
      </c>
      <c r="H373" s="36" t="str">
        <f t="shared" si="92"/>
        <v/>
      </c>
      <c r="I373" s="36" t="str">
        <f t="shared" si="93"/>
        <v/>
      </c>
      <c r="J373" s="36">
        <f t="shared" si="94"/>
        <v>6.1633281972265025E-3</v>
      </c>
      <c r="K373" s="36">
        <f t="shared" si="97"/>
        <v>-1</v>
      </c>
      <c r="L373" s="36">
        <f t="shared" si="98"/>
        <v>1</v>
      </c>
      <c r="M373" s="36">
        <f t="shared" si="95"/>
        <v>-3.6429872495446266E-3</v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>
        <v>26</v>
      </c>
      <c r="F374" s="35">
        <v>28</v>
      </c>
      <c r="G374" s="36" t="str">
        <f t="shared" si="91"/>
        <v/>
      </c>
      <c r="H374" s="36" t="str">
        <f t="shared" si="92"/>
        <v/>
      </c>
      <c r="I374" s="36">
        <f t="shared" si="93"/>
        <v>4.1139240506329111E-2</v>
      </c>
      <c r="J374" s="36">
        <f t="shared" si="94"/>
        <v>4.3143297380585519E-2</v>
      </c>
      <c r="K374" s="36">
        <f t="shared" si="97"/>
        <v>1</v>
      </c>
      <c r="L374" s="36">
        <f t="shared" si="98"/>
        <v>1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10</v>
      </c>
      <c r="D377" s="35">
        <v>7</v>
      </c>
      <c r="E377" s="35">
        <v>23</v>
      </c>
      <c r="F377" s="35">
        <v>26</v>
      </c>
      <c r="G377" s="36">
        <f t="shared" si="91"/>
        <v>1.8214936247723135E-2</v>
      </c>
      <c r="H377" s="36">
        <f t="shared" si="92"/>
        <v>1.1666666666666667E-2</v>
      </c>
      <c r="I377" s="36">
        <f t="shared" si="93"/>
        <v>3.6392405063291139E-2</v>
      </c>
      <c r="J377" s="36">
        <f t="shared" si="94"/>
        <v>4.0061633281972264E-2</v>
      </c>
      <c r="K377" s="36">
        <f t="shared" si="97"/>
        <v>1.3</v>
      </c>
      <c r="L377" s="36">
        <f t="shared" si="98"/>
        <v>2.7142857142857144</v>
      </c>
      <c r="M377" s="36">
        <f t="shared" si="95"/>
        <v>2.3679417122040077E-2</v>
      </c>
      <c r="N377" s="42">
        <f t="shared" si="96"/>
        <v>3.1666666666666669E-2</v>
      </c>
    </row>
    <row r="378" spans="1:14" x14ac:dyDescent="0.2">
      <c r="A378" s="28"/>
      <c r="B378" s="30" t="s">
        <v>345</v>
      </c>
      <c r="C378" s="41">
        <v>1</v>
      </c>
      <c r="D378" s="35">
        <v>1</v>
      </c>
      <c r="E378" s="35">
        <v>1</v>
      </c>
      <c r="F378" s="35">
        <v>1</v>
      </c>
      <c r="G378" s="36">
        <f t="shared" si="91"/>
        <v>1.8214936247723133E-3</v>
      </c>
      <c r="H378" s="36">
        <f t="shared" si="92"/>
        <v>1.6666666666666668E-3</v>
      </c>
      <c r="I378" s="36">
        <f t="shared" si="93"/>
        <v>1.5822784810126582E-3</v>
      </c>
      <c r="J378" s="36">
        <f t="shared" si="94"/>
        <v>1.5408320493066256E-3</v>
      </c>
      <c r="K378" s="36">
        <f t="shared" si="97"/>
        <v>0</v>
      </c>
      <c r="L378" s="36">
        <f t="shared" si="98"/>
        <v>0</v>
      </c>
      <c r="M378" s="36">
        <f t="shared" si="95"/>
        <v>0</v>
      </c>
      <c r="N378" s="42">
        <f t="shared" si="96"/>
        <v>0</v>
      </c>
    </row>
    <row r="379" spans="1:14" x14ac:dyDescent="0.2">
      <c r="A379" s="28"/>
      <c r="B379" s="30" t="s">
        <v>346</v>
      </c>
      <c r="C379" s="41">
        <v>1</v>
      </c>
      <c r="D379" s="35">
        <v>0</v>
      </c>
      <c r="E379" s="35"/>
      <c r="F379" s="35"/>
      <c r="G379" s="36">
        <f t="shared" si="91"/>
        <v>1.8214936247723133E-3</v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>
        <f t="shared" si="97"/>
        <v>-1</v>
      </c>
      <c r="L379" s="36" t="str">
        <f t="shared" si="98"/>
        <v xml:space="preserve"> </v>
      </c>
      <c r="M379" s="36">
        <f t="shared" si="95"/>
        <v>-1.8214936247723133E-3</v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6</v>
      </c>
      <c r="D381" s="35">
        <v>1</v>
      </c>
      <c r="E381" s="35"/>
      <c r="F381" s="35"/>
      <c r="G381" s="36">
        <f t="shared" si="91"/>
        <v>1.092896174863388E-2</v>
      </c>
      <c r="H381" s="36">
        <f t="shared" si="92"/>
        <v>1.6666666666666668E-3</v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>
        <f t="shared" si="98"/>
        <v>-1</v>
      </c>
      <c r="M381" s="36">
        <f t="shared" si="95"/>
        <v>-1.092896174863388E-2</v>
      </c>
      <c r="N381" s="42">
        <f t="shared" si="96"/>
        <v>-1.6666666666666668E-3</v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23</v>
      </c>
      <c r="D383" s="35">
        <v>14</v>
      </c>
      <c r="E383" s="35">
        <v>7</v>
      </c>
      <c r="F383" s="35">
        <v>4</v>
      </c>
      <c r="G383" s="36">
        <f t="shared" si="91"/>
        <v>4.1894353369763208E-2</v>
      </c>
      <c r="H383" s="36">
        <f t="shared" si="92"/>
        <v>2.3333333333333334E-2</v>
      </c>
      <c r="I383" s="36">
        <f t="shared" si="93"/>
        <v>1.1075949367088608E-2</v>
      </c>
      <c r="J383" s="36">
        <f t="shared" si="94"/>
        <v>6.1633281972265025E-3</v>
      </c>
      <c r="K383" s="36">
        <f t="shared" si="97"/>
        <v>-0.69565217391304346</v>
      </c>
      <c r="L383" s="36">
        <f t="shared" si="98"/>
        <v>-0.7142857142857143</v>
      </c>
      <c r="M383" s="36">
        <f t="shared" si="95"/>
        <v>-2.9143897996357013E-2</v>
      </c>
      <c r="N383" s="42">
        <f t="shared" si="96"/>
        <v>-1.6666666666666666E-2</v>
      </c>
    </row>
    <row r="384" spans="1:14" x14ac:dyDescent="0.2">
      <c r="A384" s="28"/>
      <c r="B384" s="30" t="s">
        <v>351</v>
      </c>
      <c r="C384" s="41">
        <v>8</v>
      </c>
      <c r="D384" s="35">
        <v>9</v>
      </c>
      <c r="E384" s="35">
        <v>9</v>
      </c>
      <c r="F384" s="35">
        <v>8</v>
      </c>
      <c r="G384" s="36">
        <f t="shared" si="91"/>
        <v>1.4571948998178506E-2</v>
      </c>
      <c r="H384" s="36">
        <f t="shared" si="92"/>
        <v>1.4999999999999999E-2</v>
      </c>
      <c r="I384" s="36">
        <f t="shared" si="93"/>
        <v>1.4240506329113924E-2</v>
      </c>
      <c r="J384" s="36">
        <f t="shared" si="94"/>
        <v>1.2326656394453005E-2</v>
      </c>
      <c r="K384" s="36">
        <f t="shared" si="97"/>
        <v>0.125</v>
      </c>
      <c r="L384" s="36">
        <f t="shared" si="98"/>
        <v>-0.1111111111111111</v>
      </c>
      <c r="M384" s="36">
        <f t="shared" si="95"/>
        <v>1.8214936247723133E-3</v>
      </c>
      <c r="N384" s="42">
        <f t="shared" si="96"/>
        <v>-1.6666666666666666E-3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6</v>
      </c>
      <c r="D386" s="35">
        <v>2</v>
      </c>
      <c r="E386" s="35">
        <v>2</v>
      </c>
      <c r="F386" s="35">
        <v>0</v>
      </c>
      <c r="G386" s="36">
        <f t="shared" si="91"/>
        <v>1.092896174863388E-2</v>
      </c>
      <c r="H386" s="36">
        <f t="shared" si="92"/>
        <v>3.3333333333333335E-3</v>
      </c>
      <c r="I386" s="36">
        <f t="shared" si="93"/>
        <v>3.1645569620253164E-3</v>
      </c>
      <c r="J386" s="36" t="str">
        <f t="shared" si="94"/>
        <v/>
      </c>
      <c r="K386" s="36">
        <f t="shared" si="97"/>
        <v>-0.66666666666666663</v>
      </c>
      <c r="L386" s="36">
        <f t="shared" si="98"/>
        <v>-1</v>
      </c>
      <c r="M386" s="36">
        <f t="shared" si="95"/>
        <v>-7.2859744990892532E-3</v>
      </c>
      <c r="N386" s="42">
        <f t="shared" si="96"/>
        <v>-3.3333333333333335E-3</v>
      </c>
    </row>
    <row r="387" spans="1:14" x14ac:dyDescent="0.2">
      <c r="A387" s="28"/>
      <c r="B387" s="30" t="s">
        <v>354</v>
      </c>
      <c r="C387" s="41">
        <v>1</v>
      </c>
      <c r="D387" s="35">
        <v>0</v>
      </c>
      <c r="E387" s="35"/>
      <c r="F387" s="35"/>
      <c r="G387" s="36">
        <f t="shared" si="91"/>
        <v>1.8214936247723133E-3</v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>
        <f t="shared" si="97"/>
        <v>-1</v>
      </c>
      <c r="L387" s="36" t="str">
        <f t="shared" si="98"/>
        <v xml:space="preserve"> </v>
      </c>
      <c r="M387" s="36">
        <f t="shared" si="95"/>
        <v>-1.8214936247723133E-3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269</v>
      </c>
      <c r="D391" s="35">
        <v>287</v>
      </c>
      <c r="E391" s="35">
        <v>218</v>
      </c>
      <c r="F391" s="35">
        <v>204</v>
      </c>
      <c r="G391" s="36">
        <f t="shared" si="91"/>
        <v>0.48998178506375228</v>
      </c>
      <c r="H391" s="36">
        <f t="shared" si="92"/>
        <v>0.47833333333333333</v>
      </c>
      <c r="I391" s="36">
        <f t="shared" si="93"/>
        <v>0.3449367088607595</v>
      </c>
      <c r="J391" s="36">
        <f t="shared" si="94"/>
        <v>0.31432973805855163</v>
      </c>
      <c r="K391" s="36">
        <f t="shared" si="97"/>
        <v>-0.1895910780669145</v>
      </c>
      <c r="L391" s="36">
        <f t="shared" si="98"/>
        <v>-0.28919860627177701</v>
      </c>
      <c r="M391" s="36">
        <f t="shared" si="95"/>
        <v>-9.2896174863387984E-2</v>
      </c>
      <c r="N391" s="42">
        <f t="shared" si="96"/>
        <v>-0.13833333333333334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6</v>
      </c>
      <c r="E395" s="35">
        <v>0</v>
      </c>
      <c r="F395" s="35">
        <v>5</v>
      </c>
      <c r="G395" s="36" t="str">
        <f t="shared" si="91"/>
        <v/>
      </c>
      <c r="H395" s="36">
        <f t="shared" si="92"/>
        <v>0.01</v>
      </c>
      <c r="I395" s="36" t="str">
        <f t="shared" si="93"/>
        <v/>
      </c>
      <c r="J395" s="36">
        <f t="shared" si="94"/>
        <v>7.7041602465331279E-3</v>
      </c>
      <c r="K395" s="36" t="str">
        <f t="shared" si="97"/>
        <v xml:space="preserve"> </v>
      </c>
      <c r="L395" s="36">
        <f t="shared" si="98"/>
        <v>-0.16666666666666666</v>
      </c>
      <c r="M395" s="36" t="str">
        <f t="shared" si="95"/>
        <v/>
      </c>
      <c r="N395" s="42">
        <f t="shared" si="96"/>
        <v>-1.6666666666666666E-3</v>
      </c>
    </row>
    <row r="396" spans="1:14" x14ac:dyDescent="0.2">
      <c r="A396" s="28"/>
      <c r="B396" s="30" t="s">
        <v>363</v>
      </c>
      <c r="C396" s="41">
        <v>0</v>
      </c>
      <c r="D396" s="35">
        <v>2</v>
      </c>
      <c r="E396" s="35"/>
      <c r="F396" s="35"/>
      <c r="G396" s="36" t="str">
        <f t="shared" si="91"/>
        <v/>
      </c>
      <c r="H396" s="36">
        <f t="shared" si="92"/>
        <v>3.3333333333333335E-3</v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>
        <f t="shared" si="98"/>
        <v>-1</v>
      </c>
      <c r="M396" s="36" t="str">
        <f t="shared" si="95"/>
        <v/>
      </c>
      <c r="N396" s="42">
        <f t="shared" si="96"/>
        <v>-3.3333333333333335E-3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1</v>
      </c>
      <c r="D398" s="35">
        <v>0</v>
      </c>
      <c r="E398" s="35"/>
      <c r="F398" s="35"/>
      <c r="G398" s="36">
        <f t="shared" si="91"/>
        <v>1.8214936247723133E-3</v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>
        <f t="shared" si="97"/>
        <v>-1</v>
      </c>
      <c r="L398" s="36" t="str">
        <f t="shared" si="98"/>
        <v xml:space="preserve"> </v>
      </c>
      <c r="M398" s="36">
        <f t="shared" si="95"/>
        <v>-1.8214936247723133E-3</v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1</v>
      </c>
      <c r="E400" s="35"/>
      <c r="F400" s="35"/>
      <c r="G400" s="36" t="str">
        <f t="shared" si="91"/>
        <v/>
      </c>
      <c r="H400" s="36">
        <f t="shared" si="92"/>
        <v>1.6666666666666668E-3</v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>
        <f t="shared" si="98"/>
        <v>-1</v>
      </c>
      <c r="M400" s="36" t="str">
        <f t="shared" si="95"/>
        <v/>
      </c>
      <c r="N400" s="42">
        <f t="shared" si="96"/>
        <v>-1.6666666666666668E-3</v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>
        <v>6</v>
      </c>
      <c r="F402" s="35">
        <v>28</v>
      </c>
      <c r="G402" s="36" t="str">
        <f t="shared" si="91"/>
        <v/>
      </c>
      <c r="H402" s="36" t="str">
        <f t="shared" si="92"/>
        <v/>
      </c>
      <c r="I402" s="36">
        <f t="shared" si="93"/>
        <v>9.4936708860759497E-3</v>
      </c>
      <c r="J402" s="36">
        <f t="shared" si="94"/>
        <v>4.3143297380585519E-2</v>
      </c>
      <c r="K402" s="36">
        <f t="shared" si="97"/>
        <v>1</v>
      </c>
      <c r="L402" s="36">
        <f t="shared" si="98"/>
        <v>1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>
        <v>0</v>
      </c>
      <c r="F404" s="35">
        <v>1</v>
      </c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>
        <f t="shared" si="94"/>
        <v>1.5408320493066256E-3</v>
      </c>
      <c r="K404" s="36" t="str">
        <f t="shared" si="97"/>
        <v xml:space="preserve"> </v>
      </c>
      <c r="L404" s="36">
        <f t="shared" si="98"/>
        <v>1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1</v>
      </c>
      <c r="D405" s="35">
        <v>20</v>
      </c>
      <c r="E405" s="35">
        <v>0</v>
      </c>
      <c r="F405" s="35">
        <v>3</v>
      </c>
      <c r="G405" s="36">
        <f t="shared" si="91"/>
        <v>1.8214936247723133E-3</v>
      </c>
      <c r="H405" s="36">
        <f t="shared" si="92"/>
        <v>3.3333333333333333E-2</v>
      </c>
      <c r="I405" s="36" t="str">
        <f t="shared" si="93"/>
        <v/>
      </c>
      <c r="J405" s="36">
        <f t="shared" si="94"/>
        <v>4.6224961479198771E-3</v>
      </c>
      <c r="K405" s="36">
        <f t="shared" si="97"/>
        <v>-1</v>
      </c>
      <c r="L405" s="36">
        <f t="shared" si="98"/>
        <v>-0.85</v>
      </c>
      <c r="M405" s="36">
        <f t="shared" si="95"/>
        <v>-1.8214936247723133E-3</v>
      </c>
      <c r="N405" s="42">
        <f t="shared" si="96"/>
        <v>-2.8333333333333332E-2</v>
      </c>
    </row>
    <row r="406" spans="1:14" x14ac:dyDescent="0.2">
      <c r="A406" s="28"/>
      <c r="B406" s="30" t="s">
        <v>373</v>
      </c>
      <c r="C406" s="41">
        <v>50</v>
      </c>
      <c r="D406" s="35">
        <v>11</v>
      </c>
      <c r="E406" s="35">
        <v>19</v>
      </c>
      <c r="F406" s="35">
        <v>1</v>
      </c>
      <c r="G406" s="36">
        <f t="shared" si="91"/>
        <v>9.107468123861566E-2</v>
      </c>
      <c r="H406" s="36">
        <f t="shared" si="92"/>
        <v>1.8333333333333333E-2</v>
      </c>
      <c r="I406" s="36">
        <f t="shared" si="93"/>
        <v>3.0063291139240507E-2</v>
      </c>
      <c r="J406" s="36">
        <f t="shared" si="94"/>
        <v>1.5408320493066256E-3</v>
      </c>
      <c r="K406" s="36">
        <f t="shared" si="97"/>
        <v>-0.62</v>
      </c>
      <c r="L406" s="36">
        <f t="shared" si="98"/>
        <v>-0.90909090909090906</v>
      </c>
      <c r="M406" s="36">
        <f t="shared" si="95"/>
        <v>-5.6466302367941708E-2</v>
      </c>
      <c r="N406" s="42">
        <f t="shared" si="96"/>
        <v>-1.6666666666666666E-2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8</v>
      </c>
      <c r="D408" s="35">
        <v>3</v>
      </c>
      <c r="E408" s="35">
        <v>9</v>
      </c>
      <c r="F408" s="35">
        <v>3</v>
      </c>
      <c r="G408" s="36">
        <f t="shared" si="91"/>
        <v>1.4571948998178506E-2</v>
      </c>
      <c r="H408" s="36">
        <f t="shared" si="92"/>
        <v>5.0000000000000001E-3</v>
      </c>
      <c r="I408" s="36">
        <f t="shared" si="93"/>
        <v>1.4240506329113924E-2</v>
      </c>
      <c r="J408" s="36">
        <f t="shared" si="94"/>
        <v>4.6224961479198771E-3</v>
      </c>
      <c r="K408" s="36">
        <f t="shared" si="97"/>
        <v>0.125</v>
      </c>
      <c r="L408" s="36">
        <f t="shared" si="98"/>
        <v>0</v>
      </c>
      <c r="M408" s="36">
        <f t="shared" si="95"/>
        <v>1.8214936247723133E-3</v>
      </c>
      <c r="N408" s="42">
        <f t="shared" si="96"/>
        <v>0</v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1</v>
      </c>
      <c r="D410" s="35">
        <v>0</v>
      </c>
      <c r="E410" s="35"/>
      <c r="F410" s="35"/>
      <c r="G410" s="36">
        <f t="shared" si="91"/>
        <v>1.8214936247723133E-3</v>
      </c>
      <c r="H410" s="36" t="str">
        <f t="shared" si="92"/>
        <v/>
      </c>
      <c r="I410" s="36" t="str">
        <f t="shared" si="93"/>
        <v/>
      </c>
      <c r="J410" s="36" t="str">
        <f t="shared" si="94"/>
        <v/>
      </c>
      <c r="K410" s="36">
        <f t="shared" si="97"/>
        <v>-1</v>
      </c>
      <c r="L410" s="36" t="str">
        <f t="shared" si="98"/>
        <v xml:space="preserve"> </v>
      </c>
      <c r="M410" s="36">
        <f t="shared" si="95"/>
        <v>-1.8214936247723133E-3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10</v>
      </c>
      <c r="D413" s="35">
        <v>1</v>
      </c>
      <c r="E413" s="35">
        <v>24</v>
      </c>
      <c r="F413" s="35">
        <v>3</v>
      </c>
      <c r="G413" s="36">
        <f t="shared" si="91"/>
        <v>1.8214936247723135E-2</v>
      </c>
      <c r="H413" s="36">
        <f t="shared" si="92"/>
        <v>1.6666666666666668E-3</v>
      </c>
      <c r="I413" s="36">
        <f t="shared" si="93"/>
        <v>3.7974683544303799E-2</v>
      </c>
      <c r="J413" s="36">
        <f t="shared" si="94"/>
        <v>4.6224961479198771E-3</v>
      </c>
      <c r="K413" s="36">
        <f t="shared" si="97"/>
        <v>1.4</v>
      </c>
      <c r="L413" s="36">
        <f t="shared" si="98"/>
        <v>2</v>
      </c>
      <c r="M413" s="36">
        <f t="shared" si="95"/>
        <v>2.5500910746812388E-2</v>
      </c>
      <c r="N413" s="42">
        <f t="shared" si="96"/>
        <v>3.3333333333333335E-3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1</v>
      </c>
      <c r="E415" s="35"/>
      <c r="F415" s="35"/>
      <c r="G415" s="36" t="str">
        <f t="shared" si="91"/>
        <v/>
      </c>
      <c r="H415" s="36">
        <f t="shared" si="92"/>
        <v>1.6666666666666668E-3</v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>
        <f t="shared" si="98"/>
        <v>-1</v>
      </c>
      <c r="M415" s="36" t="str">
        <f t="shared" si="95"/>
        <v/>
      </c>
      <c r="N415" s="42">
        <f t="shared" si="96"/>
        <v>-1.6666666666666668E-3</v>
      </c>
    </row>
    <row r="416" spans="1:14" x14ac:dyDescent="0.2">
      <c r="A416" s="28"/>
      <c r="B416" s="30" t="s">
        <v>383</v>
      </c>
      <c r="C416" s="41">
        <v>2</v>
      </c>
      <c r="D416" s="35">
        <v>7</v>
      </c>
      <c r="E416" s="35"/>
      <c r="F416" s="35"/>
      <c r="G416" s="36">
        <f t="shared" si="91"/>
        <v>3.6429872495446266E-3</v>
      </c>
      <c r="H416" s="36">
        <f t="shared" si="92"/>
        <v>1.1666666666666667E-2</v>
      </c>
      <c r="I416" s="36" t="str">
        <f t="shared" si="93"/>
        <v/>
      </c>
      <c r="J416" s="36" t="str">
        <f t="shared" si="94"/>
        <v/>
      </c>
      <c r="K416" s="36">
        <f t="shared" si="97"/>
        <v>-1</v>
      </c>
      <c r="L416" s="36">
        <f t="shared" si="98"/>
        <v>-1</v>
      </c>
      <c r="M416" s="36">
        <f t="shared" si="95"/>
        <v>-3.6429872495446266E-3</v>
      </c>
      <c r="N416" s="42">
        <f t="shared" si="96"/>
        <v>-1.1666666666666667E-2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11</v>
      </c>
      <c r="D419" s="35">
        <v>14</v>
      </c>
      <c r="E419" s="35">
        <v>8</v>
      </c>
      <c r="F419" s="35">
        <v>29</v>
      </c>
      <c r="G419" s="36">
        <f t="shared" si="91"/>
        <v>2.0036429872495445E-2</v>
      </c>
      <c r="H419" s="36">
        <f t="shared" si="92"/>
        <v>2.3333333333333334E-2</v>
      </c>
      <c r="I419" s="36">
        <f t="shared" si="93"/>
        <v>1.2658227848101266E-2</v>
      </c>
      <c r="J419" s="36">
        <f t="shared" si="94"/>
        <v>4.4684129429892139E-2</v>
      </c>
      <c r="K419" s="36">
        <f t="shared" si="97"/>
        <v>-0.27272727272727271</v>
      </c>
      <c r="L419" s="36">
        <f t="shared" si="98"/>
        <v>1.0714285714285714</v>
      </c>
      <c r="M419" s="36">
        <f t="shared" si="95"/>
        <v>-5.464480874316939E-3</v>
      </c>
      <c r="N419" s="42">
        <f t="shared" si="96"/>
        <v>2.5000000000000001E-2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1</v>
      </c>
      <c r="E422" s="35">
        <v>6</v>
      </c>
      <c r="F422" s="35">
        <v>1</v>
      </c>
      <c r="G422" s="36" t="str">
        <f t="shared" si="91"/>
        <v/>
      </c>
      <c r="H422" s="36">
        <f t="shared" si="92"/>
        <v>1.6666666666666668E-3</v>
      </c>
      <c r="I422" s="36">
        <f t="shared" si="93"/>
        <v>9.4936708860759497E-3</v>
      </c>
      <c r="J422" s="36">
        <f t="shared" si="94"/>
        <v>1.5408320493066256E-3</v>
      </c>
      <c r="K422" s="36">
        <f t="shared" si="97"/>
        <v>1</v>
      </c>
      <c r="L422" s="36">
        <f t="shared" si="98"/>
        <v>0</v>
      </c>
      <c r="M422" s="36" t="str">
        <f t="shared" si="95"/>
        <v/>
      </c>
      <c r="N422" s="42">
        <f t="shared" si="96"/>
        <v>0</v>
      </c>
    </row>
    <row r="423" spans="1:14" x14ac:dyDescent="0.2">
      <c r="A423" s="28"/>
      <c r="B423" s="30" t="s">
        <v>390</v>
      </c>
      <c r="C423" s="41">
        <v>19</v>
      </c>
      <c r="D423" s="35">
        <v>23</v>
      </c>
      <c r="E423" s="35">
        <v>4</v>
      </c>
      <c r="F423" s="35">
        <v>12</v>
      </c>
      <c r="G423" s="36">
        <f t="shared" si="91"/>
        <v>3.4608378870673952E-2</v>
      </c>
      <c r="H423" s="36">
        <f t="shared" si="92"/>
        <v>3.833333333333333E-2</v>
      </c>
      <c r="I423" s="36">
        <f t="shared" si="93"/>
        <v>6.3291139240506328E-3</v>
      </c>
      <c r="J423" s="36">
        <f t="shared" si="94"/>
        <v>1.8489984591679508E-2</v>
      </c>
      <c r="K423" s="36">
        <f t="shared" si="97"/>
        <v>-0.78947368421052633</v>
      </c>
      <c r="L423" s="36">
        <f t="shared" si="98"/>
        <v>-0.47826086956521741</v>
      </c>
      <c r="M423" s="36">
        <f t="shared" si="95"/>
        <v>-2.7322404371584699E-2</v>
      </c>
      <c r="N423" s="42">
        <f t="shared" si="96"/>
        <v>-1.8333333333333333E-2</v>
      </c>
    </row>
    <row r="424" spans="1:14" x14ac:dyDescent="0.2">
      <c r="A424" s="28"/>
      <c r="B424" s="30" t="s">
        <v>391</v>
      </c>
      <c r="C424" s="41">
        <v>2</v>
      </c>
      <c r="D424" s="35">
        <v>2</v>
      </c>
      <c r="E424" s="35">
        <v>1</v>
      </c>
      <c r="F424" s="35">
        <v>3</v>
      </c>
      <c r="G424" s="36">
        <f t="shared" si="91"/>
        <v>3.6429872495446266E-3</v>
      </c>
      <c r="H424" s="36">
        <f t="shared" si="92"/>
        <v>3.3333333333333335E-3</v>
      </c>
      <c r="I424" s="36">
        <f t="shared" si="93"/>
        <v>1.5822784810126582E-3</v>
      </c>
      <c r="J424" s="36">
        <f t="shared" si="94"/>
        <v>4.6224961479198771E-3</v>
      </c>
      <c r="K424" s="36">
        <f t="shared" si="97"/>
        <v>-0.5</v>
      </c>
      <c r="L424" s="36">
        <f t="shared" si="98"/>
        <v>0.5</v>
      </c>
      <c r="M424" s="36">
        <f t="shared" si="95"/>
        <v>-1.8214936247723133E-3</v>
      </c>
      <c r="N424" s="42">
        <f t="shared" si="96"/>
        <v>1.6666666666666668E-3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>
        <v>1</v>
      </c>
      <c r="F428" s="35">
        <v>1</v>
      </c>
      <c r="G428" s="36" t="str">
        <f t="shared" si="91"/>
        <v/>
      </c>
      <c r="H428" s="36" t="str">
        <f t="shared" si="92"/>
        <v/>
      </c>
      <c r="I428" s="36">
        <f t="shared" si="93"/>
        <v>1.5822784810126582E-3</v>
      </c>
      <c r="J428" s="36">
        <f t="shared" si="94"/>
        <v>1.5408320493066256E-3</v>
      </c>
      <c r="K428" s="36">
        <f t="shared" si="97"/>
        <v>1</v>
      </c>
      <c r="L428" s="36">
        <f t="shared" si="98"/>
        <v>1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39</v>
      </c>
      <c r="D429" s="35">
        <v>27</v>
      </c>
      <c r="E429" s="35">
        <v>62</v>
      </c>
      <c r="F429" s="35">
        <v>47</v>
      </c>
      <c r="G429" s="36">
        <f t="shared" si="91"/>
        <v>7.1038251366120214E-2</v>
      </c>
      <c r="H429" s="36">
        <f t="shared" si="92"/>
        <v>4.4999999999999998E-2</v>
      </c>
      <c r="I429" s="36">
        <f t="shared" si="93"/>
        <v>9.8101265822784806E-2</v>
      </c>
      <c r="J429" s="36">
        <f t="shared" si="94"/>
        <v>7.24191063174114E-2</v>
      </c>
      <c r="K429" s="36">
        <f t="shared" si="97"/>
        <v>0.58974358974358976</v>
      </c>
      <c r="L429" s="36">
        <f t="shared" si="98"/>
        <v>0.7407407407407407</v>
      </c>
      <c r="M429" s="36">
        <f t="shared" si="95"/>
        <v>4.1894353369763201E-2</v>
      </c>
      <c r="N429" s="42">
        <f t="shared" si="96"/>
        <v>3.3333333333333333E-2</v>
      </c>
    </row>
    <row r="430" spans="1:14" x14ac:dyDescent="0.2">
      <c r="A430" s="28"/>
      <c r="B430" s="30" t="s">
        <v>397</v>
      </c>
      <c r="C430" s="41">
        <v>6</v>
      </c>
      <c r="D430" s="35">
        <v>6</v>
      </c>
      <c r="E430" s="35">
        <v>12</v>
      </c>
      <c r="F430" s="35">
        <v>7</v>
      </c>
      <c r="G430" s="36">
        <f t="shared" si="91"/>
        <v>1.092896174863388E-2</v>
      </c>
      <c r="H430" s="36">
        <f t="shared" si="92"/>
        <v>0.01</v>
      </c>
      <c r="I430" s="36">
        <f t="shared" si="93"/>
        <v>1.8987341772151899E-2</v>
      </c>
      <c r="J430" s="36">
        <f t="shared" si="94"/>
        <v>1.078582434514638E-2</v>
      </c>
      <c r="K430" s="36">
        <f t="shared" si="97"/>
        <v>1</v>
      </c>
      <c r="L430" s="36">
        <f t="shared" si="98"/>
        <v>0.16666666666666666</v>
      </c>
      <c r="M430" s="36">
        <f t="shared" si="95"/>
        <v>1.092896174863388E-2</v>
      </c>
      <c r="N430" s="42">
        <f t="shared" si="96"/>
        <v>1.6666666666666666E-3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>
        <v>1</v>
      </c>
      <c r="F433" s="35">
        <v>0</v>
      </c>
      <c r="G433" s="36" t="str">
        <f t="shared" si="91"/>
        <v/>
      </c>
      <c r="H433" s="36" t="str">
        <f t="shared" si="92"/>
        <v/>
      </c>
      <c r="I433" s="36">
        <f t="shared" si="93"/>
        <v>1.5822784810126582E-3</v>
      </c>
      <c r="J433" s="36" t="str">
        <f t="shared" si="94"/>
        <v/>
      </c>
      <c r="K433" s="36">
        <f t="shared" si="97"/>
        <v>1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1</v>
      </c>
      <c r="D434" s="35">
        <v>1</v>
      </c>
      <c r="E434" s="35">
        <v>2</v>
      </c>
      <c r="F434" s="35">
        <v>0</v>
      </c>
      <c r="G434" s="36">
        <f t="shared" si="91"/>
        <v>1.8214936247723133E-3</v>
      </c>
      <c r="H434" s="36">
        <f t="shared" si="92"/>
        <v>1.6666666666666668E-3</v>
      </c>
      <c r="I434" s="36">
        <f t="shared" si="93"/>
        <v>3.1645569620253164E-3</v>
      </c>
      <c r="J434" s="36" t="str">
        <f t="shared" si="94"/>
        <v/>
      </c>
      <c r="K434" s="36">
        <f t="shared" si="97"/>
        <v>1</v>
      </c>
      <c r="L434" s="36">
        <f t="shared" si="98"/>
        <v>-1</v>
      </c>
      <c r="M434" s="36">
        <f t="shared" si="95"/>
        <v>1.8214936247723133E-3</v>
      </c>
      <c r="N434" s="42">
        <f t="shared" si="96"/>
        <v>-1.6666666666666668E-3</v>
      </c>
    </row>
    <row r="435" spans="1:14" x14ac:dyDescent="0.2">
      <c r="A435" s="28"/>
      <c r="B435" s="30" t="s">
        <v>402</v>
      </c>
      <c r="C435" s="41">
        <v>4</v>
      </c>
      <c r="D435" s="35">
        <v>0</v>
      </c>
      <c r="E435" s="35">
        <v>3</v>
      </c>
      <c r="F435" s="35">
        <v>1</v>
      </c>
      <c r="G435" s="36">
        <f t="shared" ref="G435:G498" si="99">+IF(C435=0,"",C435/C$371)</f>
        <v>7.2859744990892532E-3</v>
      </c>
      <c r="H435" s="36" t="str">
        <f t="shared" ref="H435:H498" si="100">+IF(D435=0,"",D435/D$371)</f>
        <v/>
      </c>
      <c r="I435" s="36">
        <f t="shared" ref="I435:I498" si="101">+IF(E435=0,"",E435/E$371)</f>
        <v>4.7468354430379748E-3</v>
      </c>
      <c r="J435" s="36">
        <f t="shared" ref="J435:J498" si="102">+IF(F435=0,"",F435/F$371)</f>
        <v>1.5408320493066256E-3</v>
      </c>
      <c r="K435" s="36">
        <f t="shared" si="97"/>
        <v>-0.25</v>
      </c>
      <c r="L435" s="36">
        <f t="shared" si="98"/>
        <v>1</v>
      </c>
      <c r="M435" s="36">
        <f t="shared" ref="M435:M498" si="103">+IF(OR(AND(G435=""),(K435="")),"",G435*K435)</f>
        <v>-1.8214936247723133E-3</v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>
        <v>46</v>
      </c>
      <c r="F437" s="35">
        <v>24</v>
      </c>
      <c r="G437" s="36" t="str">
        <f t="shared" si="99"/>
        <v/>
      </c>
      <c r="H437" s="36" t="str">
        <f t="shared" si="100"/>
        <v/>
      </c>
      <c r="I437" s="36">
        <f t="shared" si="101"/>
        <v>7.2784810126582278E-2</v>
      </c>
      <c r="J437" s="36">
        <f t="shared" si="102"/>
        <v>3.6979969183359017E-2</v>
      </c>
      <c r="K437" s="36">
        <f t="shared" si="105"/>
        <v>1</v>
      </c>
      <c r="L437" s="36">
        <f t="shared" si="106"/>
        <v>1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1</v>
      </c>
      <c r="E442" s="35">
        <v>6</v>
      </c>
      <c r="F442" s="35">
        <v>13</v>
      </c>
      <c r="G442" s="36" t="str">
        <f t="shared" si="99"/>
        <v/>
      </c>
      <c r="H442" s="36">
        <f t="shared" si="100"/>
        <v>1.6666666666666668E-3</v>
      </c>
      <c r="I442" s="36">
        <f t="shared" si="101"/>
        <v>9.4936708860759497E-3</v>
      </c>
      <c r="J442" s="36">
        <f t="shared" si="102"/>
        <v>2.0030816640986132E-2</v>
      </c>
      <c r="K442" s="36">
        <f t="shared" si="105"/>
        <v>1</v>
      </c>
      <c r="L442" s="36">
        <f t="shared" si="106"/>
        <v>12</v>
      </c>
      <c r="M442" s="36" t="str">
        <f t="shared" si="103"/>
        <v/>
      </c>
      <c r="N442" s="42">
        <f t="shared" si="104"/>
        <v>0.02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16</v>
      </c>
      <c r="E446" s="35">
        <v>1</v>
      </c>
      <c r="F446" s="35">
        <v>22</v>
      </c>
      <c r="G446" s="36" t="str">
        <f t="shared" si="99"/>
        <v/>
      </c>
      <c r="H446" s="36">
        <f t="shared" si="100"/>
        <v>2.6666666666666668E-2</v>
      </c>
      <c r="I446" s="36">
        <f t="shared" si="101"/>
        <v>1.5822784810126582E-3</v>
      </c>
      <c r="J446" s="36">
        <f t="shared" si="102"/>
        <v>3.3898305084745763E-2</v>
      </c>
      <c r="K446" s="36">
        <f t="shared" si="105"/>
        <v>1</v>
      </c>
      <c r="L446" s="36">
        <f t="shared" si="106"/>
        <v>0.375</v>
      </c>
      <c r="M446" s="36" t="str">
        <f t="shared" si="103"/>
        <v/>
      </c>
      <c r="N446" s="42">
        <f t="shared" si="104"/>
        <v>0.01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1</v>
      </c>
      <c r="D448" s="35">
        <v>0</v>
      </c>
      <c r="E448" s="35"/>
      <c r="F448" s="35"/>
      <c r="G448" s="36">
        <f t="shared" si="99"/>
        <v>1.8214936247723133E-3</v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>
        <f t="shared" si="105"/>
        <v>-1</v>
      </c>
      <c r="L448" s="36" t="str">
        <f t="shared" si="106"/>
        <v xml:space="preserve"> </v>
      </c>
      <c r="M448" s="36">
        <f t="shared" si="103"/>
        <v>-1.8214936247723133E-3</v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1</v>
      </c>
      <c r="D449" s="35">
        <v>0</v>
      </c>
      <c r="E449" s="35"/>
      <c r="F449" s="35"/>
      <c r="G449" s="36">
        <f t="shared" si="99"/>
        <v>1.8214936247723133E-3</v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>
        <f t="shared" si="105"/>
        <v>-1</v>
      </c>
      <c r="L449" s="36" t="str">
        <f t="shared" si="106"/>
        <v xml:space="preserve"> </v>
      </c>
      <c r="M449" s="36">
        <f t="shared" si="103"/>
        <v>-1.8214936247723133E-3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1</v>
      </c>
      <c r="D450" s="35">
        <v>0</v>
      </c>
      <c r="E450" s="35">
        <v>2</v>
      </c>
      <c r="F450" s="35">
        <v>0</v>
      </c>
      <c r="G450" s="36">
        <f t="shared" si="99"/>
        <v>1.8214936247723133E-3</v>
      </c>
      <c r="H450" s="36" t="str">
        <f t="shared" si="100"/>
        <v/>
      </c>
      <c r="I450" s="36">
        <f t="shared" si="101"/>
        <v>3.1645569620253164E-3</v>
      </c>
      <c r="J450" s="36" t="str">
        <f t="shared" si="102"/>
        <v/>
      </c>
      <c r="K450" s="36">
        <f t="shared" si="105"/>
        <v>1</v>
      </c>
      <c r="L450" s="36" t="str">
        <f t="shared" si="106"/>
        <v xml:space="preserve"> </v>
      </c>
      <c r="M450" s="36">
        <f t="shared" si="103"/>
        <v>1.8214936247723133E-3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1</v>
      </c>
      <c r="D454" s="35">
        <v>0</v>
      </c>
      <c r="E454" s="35">
        <v>2</v>
      </c>
      <c r="F454" s="35">
        <v>0</v>
      </c>
      <c r="G454" s="36">
        <f t="shared" si="99"/>
        <v>1.8214936247723133E-3</v>
      </c>
      <c r="H454" s="36" t="str">
        <f t="shared" si="100"/>
        <v/>
      </c>
      <c r="I454" s="36">
        <f t="shared" si="101"/>
        <v>3.1645569620253164E-3</v>
      </c>
      <c r="J454" s="36" t="str">
        <f t="shared" si="102"/>
        <v/>
      </c>
      <c r="K454" s="36">
        <f t="shared" si="105"/>
        <v>1</v>
      </c>
      <c r="L454" s="36" t="str">
        <f t="shared" si="106"/>
        <v xml:space="preserve"> </v>
      </c>
      <c r="M454" s="36">
        <f t="shared" si="103"/>
        <v>1.8214936247723133E-3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1</v>
      </c>
      <c r="D455" s="35">
        <v>0</v>
      </c>
      <c r="E455" s="35">
        <v>6</v>
      </c>
      <c r="F455" s="35">
        <v>0</v>
      </c>
      <c r="G455" s="36">
        <f t="shared" si="99"/>
        <v>1.8214936247723133E-3</v>
      </c>
      <c r="H455" s="36" t="str">
        <f t="shared" si="100"/>
        <v/>
      </c>
      <c r="I455" s="36">
        <f t="shared" si="101"/>
        <v>9.4936708860759497E-3</v>
      </c>
      <c r="J455" s="36" t="str">
        <f t="shared" si="102"/>
        <v/>
      </c>
      <c r="K455" s="36">
        <f t="shared" si="105"/>
        <v>5</v>
      </c>
      <c r="L455" s="36" t="str">
        <f t="shared" si="106"/>
        <v xml:space="preserve"> </v>
      </c>
      <c r="M455" s="36">
        <f t="shared" si="103"/>
        <v>9.1074681238615673E-3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1</v>
      </c>
      <c r="D456" s="35">
        <v>0</v>
      </c>
      <c r="E456" s="35"/>
      <c r="F456" s="35"/>
      <c r="G456" s="36">
        <f t="shared" si="99"/>
        <v>1.8214936247723133E-3</v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>
        <f t="shared" si="105"/>
        <v>-1</v>
      </c>
      <c r="L456" s="36" t="str">
        <f t="shared" si="106"/>
        <v xml:space="preserve"> </v>
      </c>
      <c r="M456" s="36">
        <f t="shared" si="103"/>
        <v>-1.8214936247723133E-3</v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1</v>
      </c>
      <c r="E464" s="35">
        <v>0</v>
      </c>
      <c r="F464" s="35">
        <v>1</v>
      </c>
      <c r="G464" s="36" t="str">
        <f t="shared" si="99"/>
        <v/>
      </c>
      <c r="H464" s="36">
        <f t="shared" si="100"/>
        <v>1.6666666666666668E-3</v>
      </c>
      <c r="I464" s="36" t="str">
        <f t="shared" si="101"/>
        <v/>
      </c>
      <c r="J464" s="36">
        <f t="shared" si="102"/>
        <v>1.5408320493066256E-3</v>
      </c>
      <c r="K464" s="36" t="str">
        <f t="shared" si="105"/>
        <v xml:space="preserve"> </v>
      </c>
      <c r="L464" s="36">
        <f t="shared" si="106"/>
        <v>0</v>
      </c>
      <c r="M464" s="36" t="str">
        <f t="shared" si="103"/>
        <v/>
      </c>
      <c r="N464" s="42">
        <f t="shared" si="104"/>
        <v>0</v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5</v>
      </c>
      <c r="D470" s="35">
        <v>16</v>
      </c>
      <c r="E470" s="35">
        <v>39</v>
      </c>
      <c r="F470" s="35">
        <v>60</v>
      </c>
      <c r="G470" s="36">
        <f t="shared" si="99"/>
        <v>9.1074681238615673E-3</v>
      </c>
      <c r="H470" s="36">
        <f t="shared" si="100"/>
        <v>2.6666666666666668E-2</v>
      </c>
      <c r="I470" s="36">
        <f t="shared" si="101"/>
        <v>6.1708860759493674E-2</v>
      </c>
      <c r="J470" s="36">
        <f t="shared" si="102"/>
        <v>9.2449922958397532E-2</v>
      </c>
      <c r="K470" s="36">
        <f t="shared" si="105"/>
        <v>6.8</v>
      </c>
      <c r="L470" s="36">
        <f t="shared" si="106"/>
        <v>2.75</v>
      </c>
      <c r="M470" s="36">
        <f t="shared" si="103"/>
        <v>6.1930783242258654E-2</v>
      </c>
      <c r="N470" s="42">
        <f t="shared" si="104"/>
        <v>7.3333333333333334E-2</v>
      </c>
    </row>
    <row r="471" spans="1:14" x14ac:dyDescent="0.2">
      <c r="A471" s="28"/>
      <c r="B471" s="30" t="s">
        <v>438</v>
      </c>
      <c r="C471" s="41">
        <v>1</v>
      </c>
      <c r="D471" s="35">
        <v>4</v>
      </c>
      <c r="E471" s="35">
        <v>1</v>
      </c>
      <c r="F471" s="35">
        <v>3</v>
      </c>
      <c r="G471" s="36">
        <f t="shared" si="99"/>
        <v>1.8214936247723133E-3</v>
      </c>
      <c r="H471" s="36">
        <f t="shared" si="100"/>
        <v>6.6666666666666671E-3</v>
      </c>
      <c r="I471" s="36">
        <f t="shared" si="101"/>
        <v>1.5822784810126582E-3</v>
      </c>
      <c r="J471" s="36">
        <f t="shared" si="102"/>
        <v>4.6224961479198771E-3</v>
      </c>
      <c r="K471" s="36">
        <f t="shared" si="105"/>
        <v>0</v>
      </c>
      <c r="L471" s="36">
        <f t="shared" si="106"/>
        <v>-0.25</v>
      </c>
      <c r="M471" s="36">
        <f t="shared" si="103"/>
        <v>0</v>
      </c>
      <c r="N471" s="42">
        <f t="shared" si="104"/>
        <v>-1.6666666666666668E-3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1</v>
      </c>
      <c r="E473" s="35">
        <v>28</v>
      </c>
      <c r="F473" s="35">
        <v>18</v>
      </c>
      <c r="G473" s="36" t="str">
        <f t="shared" si="99"/>
        <v/>
      </c>
      <c r="H473" s="36">
        <f t="shared" si="100"/>
        <v>1.6666666666666668E-3</v>
      </c>
      <c r="I473" s="36">
        <f t="shared" si="101"/>
        <v>4.4303797468354431E-2</v>
      </c>
      <c r="J473" s="36">
        <f t="shared" si="102"/>
        <v>2.7734976887519261E-2</v>
      </c>
      <c r="K473" s="36">
        <f t="shared" si="105"/>
        <v>1</v>
      </c>
      <c r="L473" s="36">
        <f t="shared" si="106"/>
        <v>17</v>
      </c>
      <c r="M473" s="36" t="str">
        <f t="shared" si="103"/>
        <v/>
      </c>
      <c r="N473" s="42">
        <f t="shared" si="104"/>
        <v>2.8333333333333335E-2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3</v>
      </c>
      <c r="D478" s="35">
        <v>5</v>
      </c>
      <c r="E478" s="35">
        <v>12</v>
      </c>
      <c r="F478" s="35">
        <v>6</v>
      </c>
      <c r="G478" s="36">
        <f t="shared" si="99"/>
        <v>5.4644808743169399E-3</v>
      </c>
      <c r="H478" s="36">
        <f t="shared" si="100"/>
        <v>8.3333333333333332E-3</v>
      </c>
      <c r="I478" s="36">
        <f t="shared" si="101"/>
        <v>1.8987341772151899E-2</v>
      </c>
      <c r="J478" s="36">
        <f t="shared" si="102"/>
        <v>9.2449922958397542E-3</v>
      </c>
      <c r="K478" s="36">
        <f t="shared" si="105"/>
        <v>3</v>
      </c>
      <c r="L478" s="36">
        <f t="shared" si="106"/>
        <v>0.2</v>
      </c>
      <c r="M478" s="36">
        <f t="shared" si="103"/>
        <v>1.6393442622950821E-2</v>
      </c>
      <c r="N478" s="42">
        <f t="shared" si="104"/>
        <v>1.6666666666666668E-3</v>
      </c>
    </row>
    <row r="479" spans="1:14" x14ac:dyDescent="0.2">
      <c r="A479" s="28"/>
      <c r="B479" s="30" t="s">
        <v>446</v>
      </c>
      <c r="C479" s="41">
        <v>0</v>
      </c>
      <c r="D479" s="35">
        <v>1</v>
      </c>
      <c r="E479" s="35"/>
      <c r="F479" s="35"/>
      <c r="G479" s="36" t="str">
        <f t="shared" si="99"/>
        <v/>
      </c>
      <c r="H479" s="36">
        <f t="shared" si="100"/>
        <v>1.6666666666666668E-3</v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>
        <f t="shared" si="106"/>
        <v>-1</v>
      </c>
      <c r="M479" s="36" t="str">
        <f t="shared" si="103"/>
        <v/>
      </c>
      <c r="N479" s="42">
        <f t="shared" si="104"/>
        <v>-1.6666666666666668E-3</v>
      </c>
    </row>
    <row r="480" spans="1:14" x14ac:dyDescent="0.2">
      <c r="A480" s="28"/>
      <c r="B480" s="30" t="s">
        <v>447</v>
      </c>
      <c r="C480" s="41">
        <v>3</v>
      </c>
      <c r="D480" s="35">
        <v>2</v>
      </c>
      <c r="E480" s="35">
        <v>1</v>
      </c>
      <c r="F480" s="35">
        <v>1</v>
      </c>
      <c r="G480" s="36">
        <f t="shared" si="99"/>
        <v>5.4644808743169399E-3</v>
      </c>
      <c r="H480" s="36">
        <f t="shared" si="100"/>
        <v>3.3333333333333335E-3</v>
      </c>
      <c r="I480" s="36">
        <f t="shared" si="101"/>
        <v>1.5822784810126582E-3</v>
      </c>
      <c r="J480" s="36">
        <f t="shared" si="102"/>
        <v>1.5408320493066256E-3</v>
      </c>
      <c r="K480" s="36">
        <f t="shared" si="105"/>
        <v>-0.66666666666666663</v>
      </c>
      <c r="L480" s="36">
        <f t="shared" si="106"/>
        <v>-0.5</v>
      </c>
      <c r="M480" s="36">
        <f t="shared" si="103"/>
        <v>-3.6429872495446266E-3</v>
      </c>
      <c r="N480" s="42">
        <f t="shared" si="104"/>
        <v>-1.6666666666666668E-3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2</v>
      </c>
      <c r="E481" s="35">
        <v>1</v>
      </c>
      <c r="F481" s="35">
        <v>0</v>
      </c>
      <c r="G481" s="36" t="str">
        <f t="shared" si="99"/>
        <v/>
      </c>
      <c r="H481" s="36">
        <f t="shared" si="100"/>
        <v>3.3333333333333335E-3</v>
      </c>
      <c r="I481" s="36">
        <f t="shared" si="101"/>
        <v>1.5822784810126582E-3</v>
      </c>
      <c r="J481" s="36" t="str">
        <f t="shared" si="102"/>
        <v/>
      </c>
      <c r="K481" s="36">
        <f t="shared" si="105"/>
        <v>1</v>
      </c>
      <c r="L481" s="36">
        <f t="shared" si="106"/>
        <v>-1</v>
      </c>
      <c r="M481" s="36" t="str">
        <f t="shared" si="103"/>
        <v/>
      </c>
      <c r="N481" s="42">
        <f t="shared" si="104"/>
        <v>-3.3333333333333335E-3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3</v>
      </c>
      <c r="E483" s="35"/>
      <c r="F483" s="35"/>
      <c r="G483" s="36" t="str">
        <f t="shared" si="99"/>
        <v/>
      </c>
      <c r="H483" s="36">
        <f t="shared" si="100"/>
        <v>5.0000000000000001E-3</v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>
        <f t="shared" si="106"/>
        <v>-1</v>
      </c>
      <c r="M483" s="36" t="str">
        <f t="shared" si="103"/>
        <v/>
      </c>
      <c r="N483" s="42">
        <f t="shared" si="104"/>
        <v>-5.0000000000000001E-3</v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>
        <v>0</v>
      </c>
      <c r="F484" s="35">
        <v>1</v>
      </c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>
        <f t="shared" si="102"/>
        <v>1.5408320493066256E-3</v>
      </c>
      <c r="K484" s="36" t="str">
        <f t="shared" si="105"/>
        <v xml:space="preserve"> </v>
      </c>
      <c r="L484" s="36">
        <f t="shared" si="106"/>
        <v>1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>
        <v>5</v>
      </c>
      <c r="F485" s="35">
        <v>16</v>
      </c>
      <c r="G485" s="36" t="str">
        <f t="shared" si="99"/>
        <v/>
      </c>
      <c r="H485" s="36" t="str">
        <f t="shared" si="100"/>
        <v/>
      </c>
      <c r="I485" s="36">
        <f t="shared" si="101"/>
        <v>7.9113924050632917E-3</v>
      </c>
      <c r="J485" s="36">
        <f t="shared" si="102"/>
        <v>2.465331278890601E-2</v>
      </c>
      <c r="K485" s="36">
        <f t="shared" si="105"/>
        <v>1</v>
      </c>
      <c r="L485" s="36">
        <f t="shared" si="106"/>
        <v>1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1</v>
      </c>
      <c r="E492" s="35"/>
      <c r="F492" s="35"/>
      <c r="G492" s="36" t="str">
        <f t="shared" si="99"/>
        <v/>
      </c>
      <c r="H492" s="36">
        <f t="shared" si="100"/>
        <v>1.6666666666666668E-3</v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>
        <f t="shared" si="106"/>
        <v>-1</v>
      </c>
      <c r="M492" s="36" t="str">
        <f t="shared" si="103"/>
        <v/>
      </c>
      <c r="N492" s="42">
        <f t="shared" si="104"/>
        <v>-1.6666666666666668E-3</v>
      </c>
    </row>
    <row r="493" spans="1:14" x14ac:dyDescent="0.2">
      <c r="A493" s="28"/>
      <c r="B493" s="30" t="s">
        <v>460</v>
      </c>
      <c r="C493" s="41">
        <v>0</v>
      </c>
      <c r="D493" s="35">
        <v>6</v>
      </c>
      <c r="E493" s="35">
        <v>0</v>
      </c>
      <c r="F493" s="35">
        <v>4</v>
      </c>
      <c r="G493" s="36" t="str">
        <f t="shared" si="99"/>
        <v/>
      </c>
      <c r="H493" s="36">
        <f t="shared" si="100"/>
        <v>0.01</v>
      </c>
      <c r="I493" s="36" t="str">
        <f t="shared" si="101"/>
        <v/>
      </c>
      <c r="J493" s="36">
        <f t="shared" si="102"/>
        <v>6.1633281972265025E-3</v>
      </c>
      <c r="K493" s="36" t="str">
        <f t="shared" si="105"/>
        <v xml:space="preserve"> </v>
      </c>
      <c r="L493" s="36">
        <f t="shared" si="106"/>
        <v>-0.33333333333333331</v>
      </c>
      <c r="M493" s="36" t="str">
        <f t="shared" si="103"/>
        <v/>
      </c>
      <c r="N493" s="42">
        <f t="shared" si="104"/>
        <v>-3.3333333333333331E-3</v>
      </c>
    </row>
    <row r="494" spans="1:14" x14ac:dyDescent="0.2">
      <c r="A494" s="28"/>
      <c r="B494" s="30" t="s">
        <v>461</v>
      </c>
      <c r="C494" s="41">
        <v>0</v>
      </c>
      <c r="D494" s="35">
        <v>2</v>
      </c>
      <c r="E494" s="35"/>
      <c r="F494" s="35"/>
      <c r="G494" s="36" t="str">
        <f t="shared" si="99"/>
        <v/>
      </c>
      <c r="H494" s="36">
        <f t="shared" si="100"/>
        <v>3.3333333333333335E-3</v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>
        <f t="shared" si="106"/>
        <v>-1</v>
      </c>
      <c r="M494" s="36" t="str">
        <f t="shared" si="103"/>
        <v/>
      </c>
      <c r="N494" s="42">
        <f t="shared" si="104"/>
        <v>-3.3333333333333335E-3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5</v>
      </c>
      <c r="E499" s="35">
        <v>0</v>
      </c>
      <c r="F499" s="35">
        <v>15</v>
      </c>
      <c r="G499" s="36" t="str">
        <f t="shared" ref="G499:G562" si="107">+IF(C499=0,"",C499/C$371)</f>
        <v/>
      </c>
      <c r="H499" s="36">
        <f t="shared" ref="H499:H562" si="108">+IF(D499=0,"",D499/D$371)</f>
        <v>8.3333333333333332E-3</v>
      </c>
      <c r="I499" s="36" t="str">
        <f t="shared" ref="I499:I562" si="109">+IF(E499=0,"",E499/E$371)</f>
        <v/>
      </c>
      <c r="J499" s="36">
        <f t="shared" ref="J499:J562" si="110">+IF(F499=0,"",F499/F$371)</f>
        <v>2.3112480739599383E-2</v>
      </c>
      <c r="K499" s="36" t="str">
        <f t="shared" si="105"/>
        <v xml:space="preserve"> </v>
      </c>
      <c r="L499" s="36">
        <f t="shared" si="106"/>
        <v>2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1.6666666666666666E-2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>
        <v>0</v>
      </c>
      <c r="F504" s="35">
        <v>1</v>
      </c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>
        <f t="shared" si="110"/>
        <v>1.5408320493066256E-3</v>
      </c>
      <c r="K504" s="36" t="str">
        <f t="shared" si="113"/>
        <v xml:space="preserve"> </v>
      </c>
      <c r="L504" s="36">
        <f t="shared" si="114"/>
        <v>1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>
        <v>0</v>
      </c>
      <c r="F507" s="35">
        <v>2</v>
      </c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>
        <f t="shared" si="110"/>
        <v>3.0816640986132513E-3</v>
      </c>
      <c r="K507" s="36" t="str">
        <f t="shared" si="113"/>
        <v xml:space="preserve"> </v>
      </c>
      <c r="L507" s="36">
        <f t="shared" si="114"/>
        <v>1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1</v>
      </c>
      <c r="E509" s="35">
        <v>0</v>
      </c>
      <c r="F509" s="35">
        <v>1</v>
      </c>
      <c r="G509" s="36" t="str">
        <f t="shared" si="107"/>
        <v/>
      </c>
      <c r="H509" s="36">
        <f t="shared" si="108"/>
        <v>1.6666666666666668E-3</v>
      </c>
      <c r="I509" s="36" t="str">
        <f t="shared" si="109"/>
        <v/>
      </c>
      <c r="J509" s="36">
        <f t="shared" si="110"/>
        <v>1.5408320493066256E-3</v>
      </c>
      <c r="K509" s="36" t="str">
        <f t="shared" si="113"/>
        <v xml:space="preserve"> </v>
      </c>
      <c r="L509" s="36">
        <f t="shared" si="114"/>
        <v>0</v>
      </c>
      <c r="M509" s="36" t="str">
        <f t="shared" si="111"/>
        <v/>
      </c>
      <c r="N509" s="42">
        <f t="shared" si="112"/>
        <v>0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>
        <v>0</v>
      </c>
      <c r="F516" s="35">
        <v>1</v>
      </c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>
        <f t="shared" si="110"/>
        <v>1.5408320493066256E-3</v>
      </c>
      <c r="K516" s="36" t="str">
        <f t="shared" si="113"/>
        <v xml:space="preserve"> </v>
      </c>
      <c r="L516" s="36">
        <f t="shared" si="114"/>
        <v>1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3</v>
      </c>
      <c r="D518" s="35">
        <v>12</v>
      </c>
      <c r="E518" s="35">
        <v>0</v>
      </c>
      <c r="F518" s="35">
        <v>1</v>
      </c>
      <c r="G518" s="36">
        <f t="shared" si="107"/>
        <v>5.4644808743169399E-3</v>
      </c>
      <c r="H518" s="36">
        <f t="shared" si="108"/>
        <v>0.02</v>
      </c>
      <c r="I518" s="36" t="str">
        <f t="shared" si="109"/>
        <v/>
      </c>
      <c r="J518" s="36">
        <f t="shared" si="110"/>
        <v>1.5408320493066256E-3</v>
      </c>
      <c r="K518" s="36">
        <f t="shared" si="113"/>
        <v>-1</v>
      </c>
      <c r="L518" s="36">
        <f t="shared" si="114"/>
        <v>-0.91666666666666663</v>
      </c>
      <c r="M518" s="36">
        <f t="shared" si="111"/>
        <v>-5.4644808743169399E-3</v>
      </c>
      <c r="N518" s="42">
        <f t="shared" si="112"/>
        <v>-1.8333333333333333E-2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3</v>
      </c>
      <c r="D529" s="35">
        <v>2</v>
      </c>
      <c r="E529" s="35">
        <v>1</v>
      </c>
      <c r="F529" s="35">
        <v>4</v>
      </c>
      <c r="G529" s="36">
        <f t="shared" si="107"/>
        <v>5.4644808743169399E-3</v>
      </c>
      <c r="H529" s="36">
        <f t="shared" si="108"/>
        <v>3.3333333333333335E-3</v>
      </c>
      <c r="I529" s="36">
        <f t="shared" si="109"/>
        <v>1.5822784810126582E-3</v>
      </c>
      <c r="J529" s="36">
        <f t="shared" si="110"/>
        <v>6.1633281972265025E-3</v>
      </c>
      <c r="K529" s="36">
        <f t="shared" si="113"/>
        <v>-0.66666666666666663</v>
      </c>
      <c r="L529" s="36">
        <f t="shared" si="114"/>
        <v>1</v>
      </c>
      <c r="M529" s="36">
        <f t="shared" si="111"/>
        <v>-3.6429872495446266E-3</v>
      </c>
      <c r="N529" s="42">
        <f t="shared" si="112"/>
        <v>3.3333333333333335E-3</v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2</v>
      </c>
      <c r="D536" s="35">
        <v>0</v>
      </c>
      <c r="E536" s="35"/>
      <c r="F536" s="35"/>
      <c r="G536" s="36">
        <f t="shared" si="107"/>
        <v>3.6429872495446266E-3</v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>
        <f t="shared" si="113"/>
        <v>-1</v>
      </c>
      <c r="L536" s="36" t="str">
        <f t="shared" si="114"/>
        <v xml:space="preserve"> </v>
      </c>
      <c r="M536" s="36">
        <f t="shared" si="111"/>
        <v>-3.6429872495446266E-3</v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1</v>
      </c>
      <c r="D538" s="35">
        <v>0</v>
      </c>
      <c r="E538" s="35"/>
      <c r="F538" s="35"/>
      <c r="G538" s="36">
        <f t="shared" si="107"/>
        <v>1.8214936247723133E-3</v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>
        <f t="shared" si="113"/>
        <v>-1</v>
      </c>
      <c r="L538" s="36" t="str">
        <f t="shared" si="114"/>
        <v xml:space="preserve"> </v>
      </c>
      <c r="M538" s="36">
        <f t="shared" si="111"/>
        <v>-1.8214936247723133E-3</v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>
        <v>9</v>
      </c>
      <c r="F540" s="35">
        <v>0</v>
      </c>
      <c r="G540" s="36" t="str">
        <f t="shared" si="107"/>
        <v/>
      </c>
      <c r="H540" s="36" t="str">
        <f t="shared" si="108"/>
        <v/>
      </c>
      <c r="I540" s="36">
        <f t="shared" si="109"/>
        <v>1.4240506329113924E-2</v>
      </c>
      <c r="J540" s="36" t="str">
        <f t="shared" si="110"/>
        <v/>
      </c>
      <c r="K540" s="36">
        <f t="shared" si="113"/>
        <v>1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9</v>
      </c>
      <c r="D544" s="35">
        <v>6</v>
      </c>
      <c r="E544" s="35">
        <v>1</v>
      </c>
      <c r="F544" s="35">
        <v>0</v>
      </c>
      <c r="G544" s="36">
        <f t="shared" si="107"/>
        <v>1.6393442622950821E-2</v>
      </c>
      <c r="H544" s="36">
        <f t="shared" si="108"/>
        <v>0.01</v>
      </c>
      <c r="I544" s="36">
        <f t="shared" si="109"/>
        <v>1.5822784810126582E-3</v>
      </c>
      <c r="J544" s="36" t="str">
        <f t="shared" si="110"/>
        <v/>
      </c>
      <c r="K544" s="36">
        <f t="shared" si="113"/>
        <v>-0.88888888888888884</v>
      </c>
      <c r="L544" s="36">
        <f t="shared" si="114"/>
        <v>-1</v>
      </c>
      <c r="M544" s="36">
        <f t="shared" si="111"/>
        <v>-1.4571948998178506E-2</v>
      </c>
      <c r="N544" s="42">
        <f t="shared" si="112"/>
        <v>-0.01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>
        <v>0</v>
      </c>
      <c r="F546" s="35">
        <v>1</v>
      </c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>
        <f t="shared" si="110"/>
        <v>1.5408320493066256E-3</v>
      </c>
      <c r="K546" s="36" t="str">
        <f t="shared" si="113"/>
        <v xml:space="preserve"> </v>
      </c>
      <c r="L546" s="36">
        <f t="shared" si="114"/>
        <v>1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2</v>
      </c>
      <c r="D563" s="35">
        <v>0</v>
      </c>
      <c r="E563" s="35"/>
      <c r="F563" s="35"/>
      <c r="G563" s="36">
        <f t="shared" ref="G563:G604" si="115">+IF(C563=0,"",C563/C$371)</f>
        <v>3.6429872495446266E-3</v>
      </c>
      <c r="H563" s="36" t="str">
        <f t="shared" ref="H563:H604" si="116">+IF(D563=0,"",D563/D$371)</f>
        <v/>
      </c>
      <c r="I563" s="36" t="str">
        <f t="shared" ref="I563:I604" si="117">+IF(E563=0,"",E563/E$371)</f>
        <v/>
      </c>
      <c r="J563" s="36" t="str">
        <f t="shared" ref="J563:J604" si="118">+IF(F563=0,"",F563/F$371)</f>
        <v/>
      </c>
      <c r="K563" s="36">
        <f t="shared" si="113"/>
        <v>-1</v>
      </c>
      <c r="L563" s="36" t="str">
        <f t="shared" si="114"/>
        <v xml:space="preserve"> </v>
      </c>
      <c r="M563" s="36">
        <f t="shared" ref="M563:M604" si="119">+IF(OR(AND(G563=""),(K563="")),"",G563*K563)</f>
        <v>-3.6429872495446266E-3</v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21</v>
      </c>
      <c r="D564" s="35">
        <v>29</v>
      </c>
      <c r="E564" s="35">
        <v>6</v>
      </c>
      <c r="F564" s="35">
        <v>2</v>
      </c>
      <c r="G564" s="36">
        <f t="shared" si="115"/>
        <v>3.825136612021858E-2</v>
      </c>
      <c r="H564" s="36">
        <f t="shared" si="116"/>
        <v>4.8333333333333332E-2</v>
      </c>
      <c r="I564" s="36">
        <f t="shared" si="117"/>
        <v>9.4936708860759497E-3</v>
      </c>
      <c r="J564" s="36">
        <f t="shared" si="118"/>
        <v>3.0816640986132513E-3</v>
      </c>
      <c r="K564" s="36">
        <f t="shared" ref="K564:K604" si="121">+IF(AND(C564=0,E564=0)," ",IF(C564=0,1,IF(E564=0,-1,(E564-C564)/C564)))</f>
        <v>-0.7142857142857143</v>
      </c>
      <c r="L564" s="36">
        <f t="shared" ref="L564:L604" si="122">+IF(AND(D564=0,F564=0)," ",IF(D564=0,1,IF(F564=0,-1,(F564-D564)/D564)))</f>
        <v>-0.93103448275862066</v>
      </c>
      <c r="M564" s="36">
        <f t="shared" si="119"/>
        <v>-2.7322404371584702E-2</v>
      </c>
      <c r="N564" s="42">
        <f t="shared" si="120"/>
        <v>-4.4999999999999998E-2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</v>
      </c>
      <c r="D567" s="35">
        <v>19</v>
      </c>
      <c r="E567" s="35">
        <v>0</v>
      </c>
      <c r="F567" s="35">
        <v>2</v>
      </c>
      <c r="G567" s="36">
        <f t="shared" si="115"/>
        <v>1.8214936247723133E-3</v>
      </c>
      <c r="H567" s="36">
        <f t="shared" si="116"/>
        <v>3.1666666666666669E-2</v>
      </c>
      <c r="I567" s="36" t="str">
        <f t="shared" si="117"/>
        <v/>
      </c>
      <c r="J567" s="36">
        <f t="shared" si="118"/>
        <v>3.0816640986132513E-3</v>
      </c>
      <c r="K567" s="36">
        <f t="shared" si="121"/>
        <v>-1</v>
      </c>
      <c r="L567" s="36">
        <f t="shared" si="122"/>
        <v>-0.89473684210526316</v>
      </c>
      <c r="M567" s="36">
        <f t="shared" si="119"/>
        <v>-1.8214936247723133E-3</v>
      </c>
      <c r="N567" s="42">
        <f t="shared" si="120"/>
        <v>-2.8333333333333335E-2</v>
      </c>
    </row>
    <row r="568" spans="1:14" x14ac:dyDescent="0.2">
      <c r="A568" s="28"/>
      <c r="B568" s="30" t="s">
        <v>535</v>
      </c>
      <c r="C568" s="41">
        <v>0</v>
      </c>
      <c r="D568" s="35">
        <v>1</v>
      </c>
      <c r="E568" s="35"/>
      <c r="F568" s="35"/>
      <c r="G568" s="36" t="str">
        <f t="shared" si="115"/>
        <v/>
      </c>
      <c r="H568" s="36">
        <f t="shared" si="116"/>
        <v>1.6666666666666668E-3</v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>
        <f t="shared" si="122"/>
        <v>-1</v>
      </c>
      <c r="M568" s="36" t="str">
        <f t="shared" si="119"/>
        <v/>
      </c>
      <c r="N568" s="42">
        <f t="shared" si="120"/>
        <v>-1.6666666666666668E-3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4</v>
      </c>
      <c r="D571" s="35">
        <v>0</v>
      </c>
      <c r="E571" s="35">
        <v>2</v>
      </c>
      <c r="F571" s="35">
        <v>0</v>
      </c>
      <c r="G571" s="36">
        <f t="shared" si="115"/>
        <v>7.2859744990892532E-3</v>
      </c>
      <c r="H571" s="36" t="str">
        <f t="shared" si="116"/>
        <v/>
      </c>
      <c r="I571" s="36">
        <f t="shared" si="117"/>
        <v>3.1645569620253164E-3</v>
      </c>
      <c r="J571" s="36" t="str">
        <f t="shared" si="118"/>
        <v/>
      </c>
      <c r="K571" s="36">
        <f t="shared" si="121"/>
        <v>-0.5</v>
      </c>
      <c r="L571" s="36" t="str">
        <f t="shared" si="122"/>
        <v xml:space="preserve"> </v>
      </c>
      <c r="M571" s="36">
        <f t="shared" si="119"/>
        <v>-3.6429872495446266E-3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16</v>
      </c>
      <c r="F578" s="35">
        <v>6</v>
      </c>
      <c r="G578" s="36" t="str">
        <f t="shared" si="115"/>
        <v/>
      </c>
      <c r="H578" s="36" t="str">
        <f t="shared" si="116"/>
        <v/>
      </c>
      <c r="I578" s="36">
        <f t="shared" si="117"/>
        <v>2.5316455696202531E-2</v>
      </c>
      <c r="J578" s="36">
        <f t="shared" si="118"/>
        <v>9.2449922958397542E-3</v>
      </c>
      <c r="K578" s="36">
        <f t="shared" si="121"/>
        <v>1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>
        <v>0</v>
      </c>
      <c r="F582" s="35">
        <v>1</v>
      </c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>
        <f t="shared" si="118"/>
        <v>1.5408320493066256E-3</v>
      </c>
      <c r="K582" s="36" t="str">
        <f t="shared" si="121"/>
        <v xml:space="preserve"> </v>
      </c>
      <c r="L582" s="36">
        <f t="shared" si="122"/>
        <v>1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2</v>
      </c>
      <c r="E583" s="35">
        <v>1</v>
      </c>
      <c r="F583" s="35">
        <v>3</v>
      </c>
      <c r="G583" s="36" t="str">
        <f t="shared" si="115"/>
        <v/>
      </c>
      <c r="H583" s="36">
        <f t="shared" si="116"/>
        <v>3.3333333333333335E-3</v>
      </c>
      <c r="I583" s="36">
        <f t="shared" si="117"/>
        <v>1.5822784810126582E-3</v>
      </c>
      <c r="J583" s="36">
        <f t="shared" si="118"/>
        <v>4.6224961479198771E-3</v>
      </c>
      <c r="K583" s="36">
        <f t="shared" si="121"/>
        <v>1</v>
      </c>
      <c r="L583" s="36">
        <f t="shared" si="122"/>
        <v>0.5</v>
      </c>
      <c r="M583" s="36" t="str">
        <f t="shared" si="119"/>
        <v/>
      </c>
      <c r="N583" s="42">
        <f t="shared" si="120"/>
        <v>1.6666666666666668E-3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3</v>
      </c>
      <c r="E588" s="35">
        <v>0</v>
      </c>
      <c r="F588" s="35">
        <v>5</v>
      </c>
      <c r="G588" s="36" t="str">
        <f t="shared" si="115"/>
        <v/>
      </c>
      <c r="H588" s="36">
        <f t="shared" si="116"/>
        <v>5.0000000000000001E-3</v>
      </c>
      <c r="I588" s="36" t="str">
        <f t="shared" si="117"/>
        <v/>
      </c>
      <c r="J588" s="36">
        <f t="shared" si="118"/>
        <v>7.7041602465331279E-3</v>
      </c>
      <c r="K588" s="36" t="str">
        <f t="shared" si="121"/>
        <v xml:space="preserve"> </v>
      </c>
      <c r="L588" s="36">
        <f t="shared" si="122"/>
        <v>0.66666666666666663</v>
      </c>
      <c r="M588" s="36" t="str">
        <f t="shared" si="119"/>
        <v/>
      </c>
      <c r="N588" s="42">
        <f t="shared" si="120"/>
        <v>3.3333333333333331E-3</v>
      </c>
    </row>
    <row r="589" spans="1:14" ht="25.5" x14ac:dyDescent="0.2">
      <c r="A589" s="28"/>
      <c r="B589" s="30" t="s">
        <v>556</v>
      </c>
      <c r="C589" s="41">
        <v>0</v>
      </c>
      <c r="D589" s="35">
        <v>2</v>
      </c>
      <c r="E589" s="35">
        <v>0</v>
      </c>
      <c r="F589" s="35">
        <v>1</v>
      </c>
      <c r="G589" s="36" t="str">
        <f t="shared" si="115"/>
        <v/>
      </c>
      <c r="H589" s="36">
        <f t="shared" si="116"/>
        <v>3.3333333333333335E-3</v>
      </c>
      <c r="I589" s="36" t="str">
        <f t="shared" si="117"/>
        <v/>
      </c>
      <c r="J589" s="36">
        <f t="shared" si="118"/>
        <v>1.5408320493066256E-3</v>
      </c>
      <c r="K589" s="36" t="str">
        <f t="shared" si="121"/>
        <v xml:space="preserve"> </v>
      </c>
      <c r="L589" s="36">
        <f t="shared" si="122"/>
        <v>-0.5</v>
      </c>
      <c r="M589" s="36" t="str">
        <f t="shared" si="119"/>
        <v/>
      </c>
      <c r="N589" s="42">
        <f t="shared" si="120"/>
        <v>-1.6666666666666668E-3</v>
      </c>
    </row>
    <row r="590" spans="1:14" x14ac:dyDescent="0.2">
      <c r="A590" s="28"/>
      <c r="B590" s="30" t="s">
        <v>557</v>
      </c>
      <c r="C590" s="41">
        <v>0</v>
      </c>
      <c r="D590" s="35">
        <v>8</v>
      </c>
      <c r="E590" s="35">
        <v>0</v>
      </c>
      <c r="F590" s="35">
        <v>13</v>
      </c>
      <c r="G590" s="36" t="str">
        <f t="shared" si="115"/>
        <v/>
      </c>
      <c r="H590" s="36">
        <f t="shared" si="116"/>
        <v>1.3333333333333334E-2</v>
      </c>
      <c r="I590" s="36" t="str">
        <f t="shared" si="117"/>
        <v/>
      </c>
      <c r="J590" s="36">
        <f t="shared" si="118"/>
        <v>2.0030816640986132E-2</v>
      </c>
      <c r="K590" s="36" t="str">
        <f t="shared" si="121"/>
        <v xml:space="preserve"> </v>
      </c>
      <c r="L590" s="36">
        <f t="shared" si="122"/>
        <v>0.625</v>
      </c>
      <c r="M590" s="36" t="str">
        <f t="shared" si="119"/>
        <v/>
      </c>
      <c r="N590" s="42">
        <f t="shared" si="120"/>
        <v>8.3333333333333332E-3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>
        <v>0</v>
      </c>
      <c r="F591" s="35">
        <v>1</v>
      </c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>
        <f t="shared" si="118"/>
        <v>1.5408320493066256E-3</v>
      </c>
      <c r="K591" s="36" t="str">
        <f t="shared" si="121"/>
        <v xml:space="preserve"> </v>
      </c>
      <c r="L591" s="36">
        <f t="shared" si="122"/>
        <v>1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2</v>
      </c>
      <c r="E597" s="35"/>
      <c r="F597" s="35"/>
      <c r="G597" s="36" t="str">
        <f t="shared" si="115"/>
        <v/>
      </c>
      <c r="H597" s="36">
        <f t="shared" si="116"/>
        <v>3.3333333333333335E-3</v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>
        <f t="shared" si="122"/>
        <v>-1</v>
      </c>
      <c r="M597" s="36" t="str">
        <f t="shared" si="119"/>
        <v/>
      </c>
      <c r="N597" s="42">
        <f t="shared" si="120"/>
        <v>-3.3333333333333335E-3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376</v>
      </c>
      <c r="D612" s="32">
        <f>SUM(D613:D640)</f>
        <v>319</v>
      </c>
      <c r="E612" s="32">
        <f>SUM(E613:E640)</f>
        <v>469</v>
      </c>
      <c r="F612" s="32">
        <f>SUM(F613:F640)</f>
        <v>318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0.2473404255319149</v>
      </c>
      <c r="L612" s="34">
        <f>+IF(AND(D612=0,F612=0),"",IF(D612=0,1,IF(F612=0,-1,(F612-D612)/D612)))</f>
        <v>-3.134796238244514E-3</v>
      </c>
      <c r="M612" s="33">
        <f t="shared" ref="M612:M640" si="127">+IF(OR(AND(G612=""),(K612="")),"",G612*K612)</f>
        <v>0.2473404255319149</v>
      </c>
      <c r="N612" s="33">
        <f t="shared" ref="N612:N640" si="128">+IF(OR(AND(H612=""),(L612="")),"",H612*L612)</f>
        <v>-3.134796238244514E-3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10</v>
      </c>
      <c r="D614" s="35">
        <v>12</v>
      </c>
      <c r="E614" s="35">
        <v>14</v>
      </c>
      <c r="F614" s="35">
        <v>11</v>
      </c>
      <c r="G614" s="36">
        <f t="shared" si="123"/>
        <v>2.6595744680851064E-2</v>
      </c>
      <c r="H614" s="36">
        <f t="shared" si="124"/>
        <v>3.7617554858934171E-2</v>
      </c>
      <c r="I614" s="36">
        <f t="shared" si="125"/>
        <v>2.9850746268656716E-2</v>
      </c>
      <c r="J614" s="36">
        <f t="shared" si="126"/>
        <v>3.4591194968553458E-2</v>
      </c>
      <c r="K614" s="36">
        <f t="shared" si="129"/>
        <v>0.4</v>
      </c>
      <c r="L614" s="36">
        <f t="shared" si="130"/>
        <v>-8.3333333333333329E-2</v>
      </c>
      <c r="M614" s="36">
        <f t="shared" si="127"/>
        <v>1.0638297872340427E-2</v>
      </c>
      <c r="N614" s="42">
        <f t="shared" si="128"/>
        <v>-3.134796238244514E-3</v>
      </c>
    </row>
    <row r="615" spans="1:14" ht="25.5" x14ac:dyDescent="0.2">
      <c r="A615" s="28"/>
      <c r="B615" s="30" t="s">
        <v>574</v>
      </c>
      <c r="C615" s="41">
        <v>56</v>
      </c>
      <c r="D615" s="35">
        <v>34</v>
      </c>
      <c r="E615" s="35">
        <v>255</v>
      </c>
      <c r="F615" s="35">
        <v>65</v>
      </c>
      <c r="G615" s="36">
        <f t="shared" si="123"/>
        <v>0.14893617021276595</v>
      </c>
      <c r="H615" s="36">
        <f t="shared" si="124"/>
        <v>0.10658307210031348</v>
      </c>
      <c r="I615" s="36">
        <f t="shared" si="125"/>
        <v>0.54371002132196167</v>
      </c>
      <c r="J615" s="36">
        <f t="shared" si="126"/>
        <v>0.20440251572327045</v>
      </c>
      <c r="K615" s="36">
        <f t="shared" si="129"/>
        <v>3.5535714285714284</v>
      </c>
      <c r="L615" s="36">
        <f t="shared" si="130"/>
        <v>0.91176470588235292</v>
      </c>
      <c r="M615" s="36">
        <f t="shared" si="127"/>
        <v>0.52925531914893609</v>
      </c>
      <c r="N615" s="42">
        <f t="shared" si="128"/>
        <v>9.7178683385579931E-2</v>
      </c>
    </row>
    <row r="616" spans="1:14" x14ac:dyDescent="0.2">
      <c r="A616" s="28"/>
      <c r="B616" s="30" t="s">
        <v>575</v>
      </c>
      <c r="C616" s="41">
        <v>24</v>
      </c>
      <c r="D616" s="35">
        <v>6</v>
      </c>
      <c r="E616" s="35">
        <v>10</v>
      </c>
      <c r="F616" s="35">
        <v>33</v>
      </c>
      <c r="G616" s="36">
        <f t="shared" si="123"/>
        <v>6.3829787234042548E-2</v>
      </c>
      <c r="H616" s="36">
        <f t="shared" si="124"/>
        <v>1.8808777429467086E-2</v>
      </c>
      <c r="I616" s="36">
        <f t="shared" si="125"/>
        <v>2.1321961620469083E-2</v>
      </c>
      <c r="J616" s="36">
        <f t="shared" si="126"/>
        <v>0.10377358490566038</v>
      </c>
      <c r="K616" s="36">
        <f t="shared" si="129"/>
        <v>-0.58333333333333337</v>
      </c>
      <c r="L616" s="36">
        <f t="shared" si="130"/>
        <v>4.5</v>
      </c>
      <c r="M616" s="36">
        <f t="shared" si="127"/>
        <v>-3.7234042553191488E-2</v>
      </c>
      <c r="N616" s="42">
        <f t="shared" si="128"/>
        <v>8.4639498432601878E-2</v>
      </c>
    </row>
    <row r="617" spans="1:14" x14ac:dyDescent="0.2">
      <c r="A617" s="28"/>
      <c r="B617" s="30" t="s">
        <v>576</v>
      </c>
      <c r="C617" s="41">
        <v>122</v>
      </c>
      <c r="D617" s="35">
        <v>15</v>
      </c>
      <c r="E617" s="35">
        <v>128</v>
      </c>
      <c r="F617" s="35">
        <v>46</v>
      </c>
      <c r="G617" s="36">
        <f t="shared" si="123"/>
        <v>0.32446808510638298</v>
      </c>
      <c r="H617" s="36">
        <f t="shared" si="124"/>
        <v>4.7021943573667714E-2</v>
      </c>
      <c r="I617" s="36">
        <f t="shared" si="125"/>
        <v>0.27292110874200426</v>
      </c>
      <c r="J617" s="36">
        <f t="shared" si="126"/>
        <v>0.14465408805031446</v>
      </c>
      <c r="K617" s="36">
        <f t="shared" si="129"/>
        <v>4.9180327868852458E-2</v>
      </c>
      <c r="L617" s="36">
        <f t="shared" si="130"/>
        <v>2.0666666666666669</v>
      </c>
      <c r="M617" s="36">
        <f t="shared" si="127"/>
        <v>1.5957446808510637E-2</v>
      </c>
      <c r="N617" s="42">
        <f t="shared" si="128"/>
        <v>9.7178683385579959E-2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1</v>
      </c>
      <c r="E620" s="35">
        <v>2</v>
      </c>
      <c r="F620" s="35">
        <v>12</v>
      </c>
      <c r="G620" s="36" t="str">
        <f t="shared" si="123"/>
        <v/>
      </c>
      <c r="H620" s="36">
        <f t="shared" si="124"/>
        <v>3.134796238244514E-3</v>
      </c>
      <c r="I620" s="36">
        <f t="shared" si="125"/>
        <v>4.2643923240938165E-3</v>
      </c>
      <c r="J620" s="36">
        <f t="shared" si="126"/>
        <v>3.7735849056603772E-2</v>
      </c>
      <c r="K620" s="36">
        <f t="shared" si="129"/>
        <v>1</v>
      </c>
      <c r="L620" s="36">
        <f t="shared" si="130"/>
        <v>11</v>
      </c>
      <c r="M620" s="36" t="str">
        <f t="shared" si="127"/>
        <v/>
      </c>
      <c r="N620" s="42">
        <f t="shared" si="128"/>
        <v>3.4482758620689655E-2</v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1</v>
      </c>
      <c r="D622" s="35">
        <v>1</v>
      </c>
      <c r="E622" s="35">
        <v>1</v>
      </c>
      <c r="F622" s="35">
        <v>1</v>
      </c>
      <c r="G622" s="36">
        <f t="shared" si="123"/>
        <v>2.6595744680851063E-3</v>
      </c>
      <c r="H622" s="36">
        <f t="shared" si="124"/>
        <v>3.134796238244514E-3</v>
      </c>
      <c r="I622" s="36">
        <f t="shared" si="125"/>
        <v>2.1321961620469083E-3</v>
      </c>
      <c r="J622" s="36">
        <f t="shared" si="126"/>
        <v>3.1446540880503146E-3</v>
      </c>
      <c r="K622" s="36">
        <f t="shared" si="129"/>
        <v>0</v>
      </c>
      <c r="L622" s="36">
        <f t="shared" si="130"/>
        <v>0</v>
      </c>
      <c r="M622" s="36">
        <f t="shared" si="127"/>
        <v>0</v>
      </c>
      <c r="N622" s="42">
        <f t="shared" si="128"/>
        <v>0</v>
      </c>
    </row>
    <row r="623" spans="1:14" x14ac:dyDescent="0.2">
      <c r="A623" s="28"/>
      <c r="B623" s="30" t="s">
        <v>582</v>
      </c>
      <c r="C623" s="41">
        <v>4</v>
      </c>
      <c r="D623" s="35">
        <v>0</v>
      </c>
      <c r="E623" s="35"/>
      <c r="F623" s="35"/>
      <c r="G623" s="36">
        <f t="shared" si="123"/>
        <v>1.0638297872340425E-2</v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>
        <f t="shared" si="129"/>
        <v>-1</v>
      </c>
      <c r="L623" s="36" t="str">
        <f t="shared" si="130"/>
        <v xml:space="preserve"> </v>
      </c>
      <c r="M623" s="36">
        <f t="shared" si="127"/>
        <v>-1.0638297872340425E-2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2</v>
      </c>
      <c r="D625" s="35">
        <v>4</v>
      </c>
      <c r="E625" s="35"/>
      <c r="F625" s="35"/>
      <c r="G625" s="36">
        <f t="shared" si="123"/>
        <v>5.3191489361702126E-3</v>
      </c>
      <c r="H625" s="36">
        <f t="shared" si="124"/>
        <v>1.2539184952978056E-2</v>
      </c>
      <c r="I625" s="36" t="str">
        <f t="shared" si="125"/>
        <v/>
      </c>
      <c r="J625" s="36" t="str">
        <f t="shared" si="126"/>
        <v/>
      </c>
      <c r="K625" s="36">
        <f t="shared" si="129"/>
        <v>-1</v>
      </c>
      <c r="L625" s="36">
        <f t="shared" si="130"/>
        <v>-1</v>
      </c>
      <c r="M625" s="36">
        <f t="shared" si="127"/>
        <v>-5.3191489361702126E-3</v>
      </c>
      <c r="N625" s="42">
        <f t="shared" si="128"/>
        <v>-1.2539184952978056E-2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4</v>
      </c>
      <c r="D627" s="35">
        <v>8</v>
      </c>
      <c r="E627" s="35">
        <v>0</v>
      </c>
      <c r="F627" s="35">
        <v>1</v>
      </c>
      <c r="G627" s="36">
        <f t="shared" si="123"/>
        <v>1.0638297872340425E-2</v>
      </c>
      <c r="H627" s="36">
        <f t="shared" si="124"/>
        <v>2.5078369905956112E-2</v>
      </c>
      <c r="I627" s="36" t="str">
        <f t="shared" si="125"/>
        <v/>
      </c>
      <c r="J627" s="36">
        <f t="shared" si="126"/>
        <v>3.1446540880503146E-3</v>
      </c>
      <c r="K627" s="36">
        <f t="shared" si="129"/>
        <v>-1</v>
      </c>
      <c r="L627" s="36">
        <f t="shared" si="130"/>
        <v>-0.875</v>
      </c>
      <c r="M627" s="36">
        <f t="shared" si="127"/>
        <v>-1.0638297872340425E-2</v>
      </c>
      <c r="N627" s="42">
        <f t="shared" si="128"/>
        <v>-2.1943573667711599E-2</v>
      </c>
    </row>
    <row r="628" spans="1:14" x14ac:dyDescent="0.2">
      <c r="A628" s="28"/>
      <c r="B628" s="30" t="s">
        <v>587</v>
      </c>
      <c r="C628" s="41">
        <v>61</v>
      </c>
      <c r="D628" s="35">
        <v>67</v>
      </c>
      <c r="E628" s="35">
        <v>29</v>
      </c>
      <c r="F628" s="35">
        <v>46</v>
      </c>
      <c r="G628" s="36">
        <f t="shared" si="123"/>
        <v>0.16223404255319149</v>
      </c>
      <c r="H628" s="36">
        <f t="shared" si="124"/>
        <v>0.21003134796238246</v>
      </c>
      <c r="I628" s="36">
        <f t="shared" si="125"/>
        <v>6.1833688699360338E-2</v>
      </c>
      <c r="J628" s="36">
        <f t="shared" si="126"/>
        <v>0.14465408805031446</v>
      </c>
      <c r="K628" s="36">
        <f t="shared" si="129"/>
        <v>-0.52459016393442626</v>
      </c>
      <c r="L628" s="36">
        <f t="shared" si="130"/>
        <v>-0.31343283582089554</v>
      </c>
      <c r="M628" s="36">
        <f t="shared" si="127"/>
        <v>-8.5106382978723402E-2</v>
      </c>
      <c r="N628" s="42">
        <f t="shared" si="128"/>
        <v>-6.5830721003134807E-2</v>
      </c>
    </row>
    <row r="629" spans="1:14" x14ac:dyDescent="0.2">
      <c r="A629" s="28"/>
      <c r="B629" s="30" t="s">
        <v>588</v>
      </c>
      <c r="C629" s="41">
        <v>0</v>
      </c>
      <c r="D629" s="35">
        <v>1</v>
      </c>
      <c r="E629" s="35"/>
      <c r="F629" s="35"/>
      <c r="G629" s="36" t="str">
        <f t="shared" si="123"/>
        <v/>
      </c>
      <c r="H629" s="36">
        <f t="shared" si="124"/>
        <v>3.134796238244514E-3</v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>
        <f t="shared" si="130"/>
        <v>-1</v>
      </c>
      <c r="M629" s="36" t="str">
        <f t="shared" si="127"/>
        <v/>
      </c>
      <c r="N629" s="42">
        <f t="shared" si="128"/>
        <v>-3.134796238244514E-3</v>
      </c>
    </row>
    <row r="630" spans="1:14" x14ac:dyDescent="0.2">
      <c r="A630" s="28"/>
      <c r="B630" s="30" t="s">
        <v>589</v>
      </c>
      <c r="C630" s="41">
        <v>3</v>
      </c>
      <c r="D630" s="35">
        <v>122</v>
      </c>
      <c r="E630" s="35">
        <v>5</v>
      </c>
      <c r="F630" s="35">
        <v>59</v>
      </c>
      <c r="G630" s="36">
        <f t="shared" si="123"/>
        <v>7.9787234042553185E-3</v>
      </c>
      <c r="H630" s="36">
        <f t="shared" si="124"/>
        <v>0.38244514106583072</v>
      </c>
      <c r="I630" s="36">
        <f t="shared" si="125"/>
        <v>1.0660980810234541E-2</v>
      </c>
      <c r="J630" s="36">
        <f t="shared" si="126"/>
        <v>0.18553459119496854</v>
      </c>
      <c r="K630" s="36">
        <f t="shared" si="129"/>
        <v>0.66666666666666663</v>
      </c>
      <c r="L630" s="36">
        <f t="shared" si="130"/>
        <v>-0.51639344262295084</v>
      </c>
      <c r="M630" s="36">
        <f t="shared" si="127"/>
        <v>5.3191489361702118E-3</v>
      </c>
      <c r="N630" s="42">
        <f t="shared" si="128"/>
        <v>-0.19749216300940439</v>
      </c>
    </row>
    <row r="631" spans="1:14" x14ac:dyDescent="0.2">
      <c r="A631" s="28"/>
      <c r="B631" s="30" t="s">
        <v>590</v>
      </c>
      <c r="C631" s="41">
        <v>4</v>
      </c>
      <c r="D631" s="35">
        <v>2</v>
      </c>
      <c r="E631" s="35">
        <v>15</v>
      </c>
      <c r="F631" s="35">
        <v>25</v>
      </c>
      <c r="G631" s="36">
        <f t="shared" si="123"/>
        <v>1.0638297872340425E-2</v>
      </c>
      <c r="H631" s="36">
        <f t="shared" si="124"/>
        <v>6.269592476489028E-3</v>
      </c>
      <c r="I631" s="36">
        <f t="shared" si="125"/>
        <v>3.1982942430703626E-2</v>
      </c>
      <c r="J631" s="36">
        <f t="shared" si="126"/>
        <v>7.8616352201257858E-2</v>
      </c>
      <c r="K631" s="36">
        <f t="shared" si="129"/>
        <v>2.75</v>
      </c>
      <c r="L631" s="36">
        <f t="shared" si="130"/>
        <v>11.5</v>
      </c>
      <c r="M631" s="36">
        <f t="shared" si="127"/>
        <v>2.9255319148936171E-2</v>
      </c>
      <c r="N631" s="42">
        <f t="shared" si="128"/>
        <v>7.2100313479623826E-2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>
        <v>0</v>
      </c>
      <c r="F633" s="35">
        <v>2</v>
      </c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>
        <f t="shared" si="126"/>
        <v>6.2893081761006293E-3</v>
      </c>
      <c r="K633" s="36" t="str">
        <f t="shared" si="129"/>
        <v xml:space="preserve"> </v>
      </c>
      <c r="L633" s="36">
        <f t="shared" si="130"/>
        <v>1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>
        <v>0</v>
      </c>
      <c r="F634" s="35">
        <v>1</v>
      </c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>
        <f t="shared" si="126"/>
        <v>3.1446540880503146E-3</v>
      </c>
      <c r="K634" s="36" t="str">
        <f t="shared" si="129"/>
        <v xml:space="preserve"> </v>
      </c>
      <c r="L634" s="36">
        <f t="shared" si="130"/>
        <v>1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>
        <v>0</v>
      </c>
      <c r="F636" s="35">
        <v>1</v>
      </c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>
        <f t="shared" si="126"/>
        <v>3.1446540880503146E-3</v>
      </c>
      <c r="K636" s="36" t="str">
        <f t="shared" si="129"/>
        <v xml:space="preserve"> </v>
      </c>
      <c r="L636" s="36">
        <f t="shared" si="130"/>
        <v>1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1</v>
      </c>
      <c r="D637" s="35">
        <v>0</v>
      </c>
      <c r="E637" s="35"/>
      <c r="F637" s="35"/>
      <c r="G637" s="36">
        <f t="shared" si="123"/>
        <v>2.6595744680851063E-3</v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>
        <f t="shared" si="129"/>
        <v>-1</v>
      </c>
      <c r="L637" s="36" t="str">
        <f t="shared" si="130"/>
        <v xml:space="preserve"> </v>
      </c>
      <c r="M637" s="36">
        <f t="shared" si="127"/>
        <v>-2.6595744680851063E-3</v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82</v>
      </c>
      <c r="D639" s="35">
        <v>46</v>
      </c>
      <c r="E639" s="35">
        <v>3</v>
      </c>
      <c r="F639" s="35">
        <v>6</v>
      </c>
      <c r="G639" s="36">
        <f t="shared" si="123"/>
        <v>0.21808510638297873</v>
      </c>
      <c r="H639" s="36">
        <f t="shared" si="124"/>
        <v>0.14420062695924765</v>
      </c>
      <c r="I639" s="36">
        <f t="shared" si="125"/>
        <v>6.3965884861407248E-3</v>
      </c>
      <c r="J639" s="36">
        <f t="shared" si="126"/>
        <v>1.8867924528301886E-2</v>
      </c>
      <c r="K639" s="36">
        <f t="shared" si="129"/>
        <v>-0.96341463414634143</v>
      </c>
      <c r="L639" s="36">
        <f t="shared" si="130"/>
        <v>-0.86956521739130432</v>
      </c>
      <c r="M639" s="36">
        <f t="shared" si="127"/>
        <v>-0.21010638297872342</v>
      </c>
      <c r="N639" s="42">
        <f t="shared" si="128"/>
        <v>-0.12539184952978055</v>
      </c>
    </row>
    <row r="640" spans="1:14" ht="26.25" thickBot="1" x14ac:dyDescent="0.25">
      <c r="A640" s="28"/>
      <c r="B640" s="31" t="s">
        <v>599</v>
      </c>
      <c r="C640" s="43">
        <v>2</v>
      </c>
      <c r="D640" s="44">
        <v>0</v>
      </c>
      <c r="E640" s="44">
        <v>7</v>
      </c>
      <c r="F640" s="44">
        <v>9</v>
      </c>
      <c r="G640" s="45">
        <f t="shared" si="123"/>
        <v>5.3191489361702126E-3</v>
      </c>
      <c r="H640" s="45" t="str">
        <f t="shared" si="124"/>
        <v/>
      </c>
      <c r="I640" s="45">
        <f t="shared" si="125"/>
        <v>1.4925373134328358E-2</v>
      </c>
      <c r="J640" s="45">
        <f t="shared" si="126"/>
        <v>2.8301886792452831E-2</v>
      </c>
      <c r="K640" s="45">
        <f t="shared" si="129"/>
        <v>2.5</v>
      </c>
      <c r="L640" s="45">
        <f t="shared" si="130"/>
        <v>1</v>
      </c>
      <c r="M640" s="45">
        <f t="shared" si="127"/>
        <v>1.3297872340425532E-2</v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634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635</v>
      </c>
      <c r="C9" s="18">
        <f>+C22+C81+C188+C371+C612</f>
        <v>172</v>
      </c>
      <c r="D9" s="18">
        <f>+D22+D81+D188+D371+D612</f>
        <v>214</v>
      </c>
      <c r="E9" s="18">
        <f>+E22+E81+E188+E371+E612</f>
        <v>174</v>
      </c>
      <c r="F9" s="18">
        <f>+F22+F81+F188+F371+F612</f>
        <v>158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0.99999999999999989</v>
      </c>
      <c r="K9" s="19">
        <f t="shared" ref="K9:L14" si="0">+IF(AND(C9=0,E9=0),"",IF(C9=0,1,IF(E9=0,-1,(E9-C9)/C9)))</f>
        <v>1.1627906976744186E-2</v>
      </c>
      <c r="L9" s="20">
        <f t="shared" si="0"/>
        <v>-0.26168224299065418</v>
      </c>
      <c r="M9" s="19">
        <f t="shared" ref="M9:N14" si="1">+IF(OR(AND(G9=""),(K9="")),"",G9*K9)</f>
        <v>1.1627906976744186E-2</v>
      </c>
      <c r="N9" s="19">
        <f t="shared" si="1"/>
        <v>-0.26168224299065412</v>
      </c>
    </row>
    <row r="10" spans="1:14" x14ac:dyDescent="0.2">
      <c r="A10" s="28"/>
      <c r="B10" s="24" t="s">
        <v>8</v>
      </c>
      <c r="C10" s="21">
        <f>+C22</f>
        <v>0</v>
      </c>
      <c r="D10" s="9">
        <f>+D22</f>
        <v>1</v>
      </c>
      <c r="E10" s="9">
        <f>+E22</f>
        <v>0</v>
      </c>
      <c r="F10" s="9">
        <f>+F22</f>
        <v>1</v>
      </c>
      <c r="G10" s="10">
        <f t="shared" ref="G10:J14" si="2">+C10/C$9</f>
        <v>0</v>
      </c>
      <c r="H10" s="10">
        <f t="shared" si="2"/>
        <v>4.6728971962616819E-3</v>
      </c>
      <c r="I10" s="10">
        <f t="shared" si="2"/>
        <v>0</v>
      </c>
      <c r="J10" s="10">
        <f t="shared" si="2"/>
        <v>6.3291139240506328E-3</v>
      </c>
      <c r="K10" s="10" t="str">
        <f t="shared" si="0"/>
        <v/>
      </c>
      <c r="L10" s="10">
        <f t="shared" si="0"/>
        <v>0</v>
      </c>
      <c r="M10" s="10" t="str">
        <f t="shared" si="1"/>
        <v/>
      </c>
      <c r="N10" s="11">
        <f t="shared" si="1"/>
        <v>0</v>
      </c>
    </row>
    <row r="11" spans="1:14" x14ac:dyDescent="0.2">
      <c r="A11" s="28"/>
      <c r="B11" s="25" t="s">
        <v>9</v>
      </c>
      <c r="C11" s="22">
        <f>+C81</f>
        <v>18</v>
      </c>
      <c r="D11" s="7">
        <f>+D81</f>
        <v>21</v>
      </c>
      <c r="E11" s="7">
        <f>+E81</f>
        <v>10</v>
      </c>
      <c r="F11" s="7">
        <f>+F81</f>
        <v>2</v>
      </c>
      <c r="G11" s="8">
        <f t="shared" si="2"/>
        <v>0.10465116279069768</v>
      </c>
      <c r="H11" s="8">
        <f t="shared" si="2"/>
        <v>9.8130841121495324E-2</v>
      </c>
      <c r="I11" s="8">
        <f t="shared" si="2"/>
        <v>5.7471264367816091E-2</v>
      </c>
      <c r="J11" s="8">
        <f t="shared" si="2"/>
        <v>1.2658227848101266E-2</v>
      </c>
      <c r="K11" s="8">
        <f t="shared" si="0"/>
        <v>-0.44444444444444442</v>
      </c>
      <c r="L11" s="8">
        <f t="shared" si="0"/>
        <v>-0.90476190476190477</v>
      </c>
      <c r="M11" s="8">
        <f t="shared" si="1"/>
        <v>-4.6511627906976744E-2</v>
      </c>
      <c r="N11" s="12">
        <f t="shared" si="1"/>
        <v>-8.8785046728971959E-2</v>
      </c>
    </row>
    <row r="12" spans="1:14" ht="25.5" x14ac:dyDescent="0.2">
      <c r="A12" s="28"/>
      <c r="B12" s="25" t="s">
        <v>10</v>
      </c>
      <c r="C12" s="22">
        <f>+C188</f>
        <v>24</v>
      </c>
      <c r="D12" s="7">
        <f>+D188</f>
        <v>28</v>
      </c>
      <c r="E12" s="7">
        <f>+E188</f>
        <v>25</v>
      </c>
      <c r="F12" s="7">
        <f>+F188</f>
        <v>31</v>
      </c>
      <c r="G12" s="8">
        <f t="shared" si="2"/>
        <v>0.13953488372093023</v>
      </c>
      <c r="H12" s="8">
        <f t="shared" si="2"/>
        <v>0.13084112149532709</v>
      </c>
      <c r="I12" s="8">
        <f t="shared" si="2"/>
        <v>0.14367816091954022</v>
      </c>
      <c r="J12" s="8">
        <f t="shared" si="2"/>
        <v>0.19620253164556961</v>
      </c>
      <c r="K12" s="8">
        <f t="shared" si="0"/>
        <v>4.1666666666666664E-2</v>
      </c>
      <c r="L12" s="8">
        <f t="shared" si="0"/>
        <v>0.10714285714285714</v>
      </c>
      <c r="M12" s="8">
        <f t="shared" si="1"/>
        <v>5.8139534883720929E-3</v>
      </c>
      <c r="N12" s="12">
        <f t="shared" si="1"/>
        <v>1.4018691588785045E-2</v>
      </c>
    </row>
    <row r="13" spans="1:14" x14ac:dyDescent="0.2">
      <c r="A13" s="28"/>
      <c r="B13" s="25" t="s">
        <v>11</v>
      </c>
      <c r="C13" s="22">
        <f>+C371</f>
        <v>89</v>
      </c>
      <c r="D13" s="7">
        <f>+D371</f>
        <v>150</v>
      </c>
      <c r="E13" s="7">
        <f>+E371</f>
        <v>106</v>
      </c>
      <c r="F13" s="7">
        <f>+F371</f>
        <v>108</v>
      </c>
      <c r="G13" s="8">
        <f t="shared" si="2"/>
        <v>0.51744186046511631</v>
      </c>
      <c r="H13" s="8">
        <f t="shared" si="2"/>
        <v>0.7009345794392523</v>
      </c>
      <c r="I13" s="8">
        <f t="shared" si="2"/>
        <v>0.60919540229885061</v>
      </c>
      <c r="J13" s="8">
        <f t="shared" si="2"/>
        <v>0.68354430379746833</v>
      </c>
      <c r="K13" s="8">
        <f t="shared" si="0"/>
        <v>0.19101123595505617</v>
      </c>
      <c r="L13" s="8">
        <f t="shared" si="0"/>
        <v>-0.28000000000000003</v>
      </c>
      <c r="M13" s="8">
        <f t="shared" si="1"/>
        <v>9.883720930232559E-2</v>
      </c>
      <c r="N13" s="12">
        <f t="shared" si="1"/>
        <v>-0.19626168224299068</v>
      </c>
    </row>
    <row r="14" spans="1:14" ht="15.75" thickBot="1" x14ac:dyDescent="0.25">
      <c r="A14" s="28"/>
      <c r="B14" s="26" t="s">
        <v>12</v>
      </c>
      <c r="C14" s="23">
        <f>+C612</f>
        <v>41</v>
      </c>
      <c r="D14" s="13">
        <f>+D612</f>
        <v>14</v>
      </c>
      <c r="E14" s="13">
        <f>+E612</f>
        <v>33</v>
      </c>
      <c r="F14" s="13">
        <f>+F612</f>
        <v>16</v>
      </c>
      <c r="G14" s="14">
        <f t="shared" si="2"/>
        <v>0.23837209302325582</v>
      </c>
      <c r="H14" s="14">
        <f t="shared" si="2"/>
        <v>6.5420560747663545E-2</v>
      </c>
      <c r="I14" s="14">
        <f t="shared" si="2"/>
        <v>0.18965517241379309</v>
      </c>
      <c r="J14" s="14">
        <f t="shared" si="2"/>
        <v>0.10126582278481013</v>
      </c>
      <c r="K14" s="14">
        <f t="shared" si="0"/>
        <v>-0.1951219512195122</v>
      </c>
      <c r="L14" s="14">
        <f t="shared" si="0"/>
        <v>0.14285714285714285</v>
      </c>
      <c r="M14" s="14">
        <f t="shared" si="1"/>
        <v>-4.651162790697675E-2</v>
      </c>
      <c r="N14" s="15">
        <f t="shared" si="1"/>
        <v>9.3457943925233638E-3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0</v>
      </c>
      <c r="D22" s="32">
        <f>SUM(D23:D73)</f>
        <v>1</v>
      </c>
      <c r="E22" s="32">
        <f>SUM(E23:E73)</f>
        <v>0</v>
      </c>
      <c r="F22" s="32">
        <f>SUM(F23:F73)</f>
        <v>1</v>
      </c>
      <c r="G22" s="33" t="str">
        <f t="shared" ref="G22:G53" si="3">+IF(C22=0,"",C22/C$22)</f>
        <v/>
      </c>
      <c r="H22" s="33">
        <f t="shared" ref="H22:H53" si="4">+IF(D22=0,"",D22/D$22)</f>
        <v>1</v>
      </c>
      <c r="I22" s="33" t="str">
        <f t="shared" ref="I22:I53" si="5">+IF(E22=0,"",E22/E$22)</f>
        <v/>
      </c>
      <c r="J22" s="33">
        <f t="shared" ref="J22:J53" si="6">+IF(F22=0,"",F22/F$22)</f>
        <v>1</v>
      </c>
      <c r="K22" s="33" t="str">
        <f>+IF(AND(C22=0,E22=0),"",IF(C22=0,1,IF(E22=0,-1,(E22-C22)/C22)))</f>
        <v/>
      </c>
      <c r="L22" s="34">
        <f>+IF(AND(D22=0,F22=0),"",IF(D22=0,1,IF(F22=0,-1,(F22-D22)/D22)))</f>
        <v>0</v>
      </c>
      <c r="M22" s="33" t="str">
        <f t="shared" ref="M22:M53" si="7">+IF(OR(AND(G22=""),(K22="")),"",G22*K22)</f>
        <v/>
      </c>
      <c r="N22" s="33">
        <f t="shared" ref="N22:N53" si="8">+IF(OR(AND(H22=""),(L22="")),"",H22*L22)</f>
        <v>0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1</v>
      </c>
      <c r="E33" s="35"/>
      <c r="F33" s="35"/>
      <c r="G33" s="36" t="str">
        <f t="shared" si="3"/>
        <v/>
      </c>
      <c r="H33" s="36">
        <f t="shared" si="4"/>
        <v>1</v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>
        <f t="shared" si="10"/>
        <v>-1</v>
      </c>
      <c r="M33" s="36" t="str">
        <f t="shared" si="7"/>
        <v/>
      </c>
      <c r="N33" s="42">
        <f t="shared" si="8"/>
        <v>-1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>
        <v>0</v>
      </c>
      <c r="F36" s="35">
        <v>1</v>
      </c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>
        <f t="shared" si="6"/>
        <v>1</v>
      </c>
      <c r="K36" s="36" t="str">
        <f t="shared" si="9"/>
        <v xml:space="preserve"> </v>
      </c>
      <c r="L36" s="36">
        <f t="shared" si="10"/>
        <v>1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18</v>
      </c>
      <c r="D81" s="32">
        <f>SUM(D82:D180)</f>
        <v>21</v>
      </c>
      <c r="E81" s="32">
        <f>SUM(E82:E180)</f>
        <v>10</v>
      </c>
      <c r="F81" s="32">
        <f>SUM(F82:F180)</f>
        <v>2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-0.44444444444444442</v>
      </c>
      <c r="L81" s="34">
        <f>+IF(AND(D81=0,F81=0),"",IF(D81=0,1,IF(F81=0,-1,(F81-D81)/D81)))</f>
        <v>-0.90476190476190477</v>
      </c>
      <c r="M81" s="33">
        <f t="shared" ref="M81:M112" si="23">+IF(OR(AND(G81=""),(K81="")),"",G81*K81)</f>
        <v>-0.44444444444444442</v>
      </c>
      <c r="N81" s="33">
        <f t="shared" ref="N81:N112" si="24">+IF(OR(AND(H81=""),(L81="")),"",H81*L81)</f>
        <v>-0.90476190476190477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/>
      <c r="F82" s="38"/>
      <c r="G82" s="39" t="str">
        <f t="shared" si="19"/>
        <v/>
      </c>
      <c r="H82" s="39" t="str">
        <f t="shared" si="20"/>
        <v/>
      </c>
      <c r="I82" s="39" t="str">
        <f t="shared" si="21"/>
        <v/>
      </c>
      <c r="J82" s="39" t="str">
        <f t="shared" si="22"/>
        <v/>
      </c>
      <c r="K82" s="39" t="str">
        <f t="shared" ref="K82:K113" si="25">+IF(AND(C82=0,E82=0)," ",IF(C82=0,1,IF(E82=0,-1,(E82-C82)/C82)))</f>
        <v xml:space="preserve"> </v>
      </c>
      <c r="L82" s="39" t="str">
        <f t="shared" ref="L82:L113" si="26">+IF(AND(D82=0,F82=0)," ",IF(D82=0,1,IF(F82=0,-1,(F82-D82)/D82)))</f>
        <v xml:space="preserve"> 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5</v>
      </c>
      <c r="D85" s="35">
        <v>1</v>
      </c>
      <c r="E85" s="35">
        <v>1</v>
      </c>
      <c r="F85" s="35">
        <v>0</v>
      </c>
      <c r="G85" s="36">
        <f t="shared" si="19"/>
        <v>0.27777777777777779</v>
      </c>
      <c r="H85" s="36">
        <f t="shared" si="20"/>
        <v>4.7619047619047616E-2</v>
      </c>
      <c r="I85" s="36">
        <f t="shared" si="21"/>
        <v>0.1</v>
      </c>
      <c r="J85" s="36" t="str">
        <f t="shared" si="22"/>
        <v/>
      </c>
      <c r="K85" s="36">
        <f t="shared" si="25"/>
        <v>-0.8</v>
      </c>
      <c r="L85" s="36">
        <f t="shared" si="26"/>
        <v>-1</v>
      </c>
      <c r="M85" s="36">
        <f t="shared" si="23"/>
        <v>-0.22222222222222224</v>
      </c>
      <c r="N85" s="42">
        <f t="shared" si="24"/>
        <v>-4.7619047619047616E-2</v>
      </c>
    </row>
    <row r="86" spans="1:14" ht="25.5" x14ac:dyDescent="0.2">
      <c r="A86" s="28"/>
      <c r="B86" s="30" t="s">
        <v>69</v>
      </c>
      <c r="C86" s="41">
        <v>0</v>
      </c>
      <c r="D86" s="35">
        <v>0</v>
      </c>
      <c r="E86" s="35"/>
      <c r="F86" s="35"/>
      <c r="G86" s="36" t="str">
        <f t="shared" si="19"/>
        <v/>
      </c>
      <c r="H86" s="36" t="str">
        <f t="shared" si="20"/>
        <v/>
      </c>
      <c r="I86" s="36" t="str">
        <f t="shared" si="21"/>
        <v/>
      </c>
      <c r="J86" s="36" t="str">
        <f t="shared" si="22"/>
        <v/>
      </c>
      <c r="K86" s="36" t="str">
        <f t="shared" si="25"/>
        <v xml:space="preserve"> </v>
      </c>
      <c r="L86" s="36" t="str">
        <f t="shared" si="26"/>
        <v xml:space="preserve"> </v>
      </c>
      <c r="M86" s="36" t="str">
        <f t="shared" si="23"/>
        <v/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>
        <v>2</v>
      </c>
      <c r="F97" s="35">
        <v>0</v>
      </c>
      <c r="G97" s="36" t="str">
        <f t="shared" si="19"/>
        <v/>
      </c>
      <c r="H97" s="36" t="str">
        <f t="shared" si="20"/>
        <v/>
      </c>
      <c r="I97" s="36">
        <f t="shared" si="21"/>
        <v>0.2</v>
      </c>
      <c r="J97" s="36" t="str">
        <f t="shared" si="22"/>
        <v/>
      </c>
      <c r="K97" s="36">
        <f t="shared" si="25"/>
        <v>1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/>
      <c r="F99" s="35"/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0</v>
      </c>
      <c r="D100" s="35">
        <v>0</v>
      </c>
      <c r="E100" s="35"/>
      <c r="F100" s="35"/>
      <c r="G100" s="36" t="str">
        <f t="shared" si="19"/>
        <v/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 t="str">
        <f t="shared" si="25"/>
        <v xml:space="preserve"> </v>
      </c>
      <c r="L100" s="36" t="str">
        <f t="shared" si="26"/>
        <v xml:space="preserve"> </v>
      </c>
      <c r="M100" s="36" t="str">
        <f t="shared" si="23"/>
        <v/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6</v>
      </c>
      <c r="D101" s="35">
        <v>16</v>
      </c>
      <c r="E101" s="35"/>
      <c r="F101" s="35"/>
      <c r="G101" s="36">
        <f t="shared" si="19"/>
        <v>0.33333333333333331</v>
      </c>
      <c r="H101" s="36">
        <f t="shared" si="20"/>
        <v>0.76190476190476186</v>
      </c>
      <c r="I101" s="36" t="str">
        <f t="shared" si="21"/>
        <v/>
      </c>
      <c r="J101" s="36" t="str">
        <f t="shared" si="22"/>
        <v/>
      </c>
      <c r="K101" s="36">
        <f t="shared" si="25"/>
        <v>-1</v>
      </c>
      <c r="L101" s="36">
        <f t="shared" si="26"/>
        <v>-1</v>
      </c>
      <c r="M101" s="36">
        <f t="shared" si="23"/>
        <v>-0.33333333333333331</v>
      </c>
      <c r="N101" s="42">
        <f t="shared" si="24"/>
        <v>-0.76190476190476186</v>
      </c>
    </row>
    <row r="102" spans="1:14" x14ac:dyDescent="0.2">
      <c r="A102" s="28"/>
      <c r="B102" s="30" t="s">
        <v>85</v>
      </c>
      <c r="C102" s="41">
        <v>1</v>
      </c>
      <c r="D102" s="35">
        <v>1</v>
      </c>
      <c r="E102" s="35"/>
      <c r="F102" s="35"/>
      <c r="G102" s="36">
        <f t="shared" si="19"/>
        <v>5.5555555555555552E-2</v>
      </c>
      <c r="H102" s="36">
        <f t="shared" si="20"/>
        <v>4.7619047619047616E-2</v>
      </c>
      <c r="I102" s="36" t="str">
        <f t="shared" si="21"/>
        <v/>
      </c>
      <c r="J102" s="36" t="str">
        <f t="shared" si="22"/>
        <v/>
      </c>
      <c r="K102" s="36">
        <f t="shared" si="25"/>
        <v>-1</v>
      </c>
      <c r="L102" s="36">
        <f t="shared" si="26"/>
        <v>-1</v>
      </c>
      <c r="M102" s="36">
        <f t="shared" si="23"/>
        <v>-5.5555555555555552E-2</v>
      </c>
      <c r="N102" s="42">
        <f t="shared" si="24"/>
        <v>-4.7619047619047616E-2</v>
      </c>
    </row>
    <row r="103" spans="1:14" x14ac:dyDescent="0.2">
      <c r="A103" s="28"/>
      <c r="B103" s="30" t="s">
        <v>86</v>
      </c>
      <c r="C103" s="41">
        <v>0</v>
      </c>
      <c r="D103" s="35">
        <v>0</v>
      </c>
      <c r="E103" s="35">
        <v>1</v>
      </c>
      <c r="F103" s="35">
        <v>0</v>
      </c>
      <c r="G103" s="36" t="str">
        <f t="shared" si="19"/>
        <v/>
      </c>
      <c r="H103" s="36" t="str">
        <f t="shared" si="20"/>
        <v/>
      </c>
      <c r="I103" s="36">
        <f t="shared" si="21"/>
        <v>0.1</v>
      </c>
      <c r="J103" s="36" t="str">
        <f t="shared" si="22"/>
        <v/>
      </c>
      <c r="K103" s="36">
        <f t="shared" si="25"/>
        <v>1</v>
      </c>
      <c r="L103" s="36" t="str">
        <f t="shared" si="26"/>
        <v xml:space="preserve"> </v>
      </c>
      <c r="M103" s="36" t="str">
        <f t="shared" si="23"/>
        <v/>
      </c>
      <c r="N103" s="42" t="str">
        <f t="shared" si="24"/>
        <v/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0</v>
      </c>
      <c r="E111" s="35">
        <v>1</v>
      </c>
      <c r="F111" s="35">
        <v>0</v>
      </c>
      <c r="G111" s="36" t="str">
        <f t="shared" si="19"/>
        <v/>
      </c>
      <c r="H111" s="36" t="str">
        <f t="shared" si="20"/>
        <v/>
      </c>
      <c r="I111" s="36">
        <f t="shared" si="21"/>
        <v>0.1</v>
      </c>
      <c r="J111" s="36" t="str">
        <f t="shared" si="22"/>
        <v/>
      </c>
      <c r="K111" s="36">
        <f t="shared" si="25"/>
        <v>1</v>
      </c>
      <c r="L111" s="36" t="str">
        <f t="shared" si="26"/>
        <v xml:space="preserve"> </v>
      </c>
      <c r="M111" s="36" t="str">
        <f t="shared" si="23"/>
        <v/>
      </c>
      <c r="N111" s="42" t="str">
        <f t="shared" si="24"/>
        <v/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0</v>
      </c>
      <c r="E115" s="35"/>
      <c r="F115" s="35"/>
      <c r="G115" s="36" t="str">
        <f t="shared" si="27"/>
        <v/>
      </c>
      <c r="H115" s="36" t="str">
        <f t="shared" si="28"/>
        <v/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 t="str">
        <f t="shared" si="34"/>
        <v xml:space="preserve"> </v>
      </c>
      <c r="M115" s="36" t="str">
        <f t="shared" si="31"/>
        <v/>
      </c>
      <c r="N115" s="42" t="str">
        <f t="shared" si="32"/>
        <v/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/>
      <c r="F116" s="35"/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 t="str">
        <f t="shared" si="30"/>
        <v/>
      </c>
      <c r="K116" s="36" t="str">
        <f t="shared" si="33"/>
        <v xml:space="preserve"> </v>
      </c>
      <c r="L116" s="36" t="str">
        <f t="shared" si="34"/>
        <v xml:space="preserve"> 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0</v>
      </c>
      <c r="E118" s="35"/>
      <c r="F118" s="35"/>
      <c r="G118" s="36">
        <f t="shared" si="27"/>
        <v>5.5555555555555552E-2</v>
      </c>
      <c r="H118" s="36" t="str">
        <f t="shared" si="28"/>
        <v/>
      </c>
      <c r="I118" s="36" t="str">
        <f t="shared" si="29"/>
        <v/>
      </c>
      <c r="J118" s="36" t="str">
        <f t="shared" si="30"/>
        <v/>
      </c>
      <c r="K118" s="36">
        <f t="shared" si="33"/>
        <v>-1</v>
      </c>
      <c r="L118" s="36" t="str">
        <f t="shared" si="34"/>
        <v xml:space="preserve"> </v>
      </c>
      <c r="M118" s="36">
        <f t="shared" si="31"/>
        <v>-5.5555555555555552E-2</v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0</v>
      </c>
      <c r="E123" s="35"/>
      <c r="F123" s="35"/>
      <c r="G123" s="36" t="str">
        <f t="shared" si="27"/>
        <v/>
      </c>
      <c r="H123" s="36" t="str">
        <f t="shared" si="28"/>
        <v/>
      </c>
      <c r="I123" s="36" t="str">
        <f t="shared" si="29"/>
        <v/>
      </c>
      <c r="J123" s="36" t="str">
        <f t="shared" si="30"/>
        <v/>
      </c>
      <c r="K123" s="36" t="str">
        <f t="shared" si="33"/>
        <v xml:space="preserve"> </v>
      </c>
      <c r="L123" s="36" t="str">
        <f t="shared" si="34"/>
        <v xml:space="preserve"> </v>
      </c>
      <c r="M123" s="36" t="str">
        <f t="shared" si="31"/>
        <v/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/>
      <c r="F127" s="35"/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 t="str">
        <f t="shared" si="30"/>
        <v/>
      </c>
      <c r="K127" s="36" t="str">
        <f t="shared" si="33"/>
        <v xml:space="preserve"> </v>
      </c>
      <c r="L127" s="36" t="str">
        <f t="shared" si="34"/>
        <v xml:space="preserve"> 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1</v>
      </c>
      <c r="D129" s="35">
        <v>0</v>
      </c>
      <c r="E129" s="35"/>
      <c r="F129" s="35"/>
      <c r="G129" s="36">
        <f t="shared" si="27"/>
        <v>5.5555555555555552E-2</v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>
        <f t="shared" si="33"/>
        <v>-1</v>
      </c>
      <c r="L129" s="36" t="str">
        <f t="shared" si="34"/>
        <v xml:space="preserve"> </v>
      </c>
      <c r="M129" s="36">
        <f t="shared" si="31"/>
        <v>-5.5555555555555552E-2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0</v>
      </c>
      <c r="D137" s="35">
        <v>0</v>
      </c>
      <c r="E137" s="35"/>
      <c r="F137" s="35"/>
      <c r="G137" s="36" t="str">
        <f t="shared" si="27"/>
        <v/>
      </c>
      <c r="H137" s="36" t="str">
        <f t="shared" si="28"/>
        <v/>
      </c>
      <c r="I137" s="36" t="str">
        <f t="shared" si="29"/>
        <v/>
      </c>
      <c r="J137" s="36" t="str">
        <f t="shared" si="30"/>
        <v/>
      </c>
      <c r="K137" s="36" t="str">
        <f t="shared" si="33"/>
        <v xml:space="preserve"> </v>
      </c>
      <c r="L137" s="36" t="str">
        <f t="shared" si="34"/>
        <v xml:space="preserve"> </v>
      </c>
      <c r="M137" s="36" t="str">
        <f t="shared" si="31"/>
        <v/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</v>
      </c>
      <c r="D139" s="35">
        <v>0</v>
      </c>
      <c r="E139" s="35"/>
      <c r="F139" s="35"/>
      <c r="G139" s="36">
        <f t="shared" si="27"/>
        <v>5.5555555555555552E-2</v>
      </c>
      <c r="H139" s="36" t="str">
        <f t="shared" si="28"/>
        <v/>
      </c>
      <c r="I139" s="36" t="str">
        <f t="shared" si="29"/>
        <v/>
      </c>
      <c r="J139" s="36" t="str">
        <f t="shared" si="30"/>
        <v/>
      </c>
      <c r="K139" s="36">
        <f t="shared" si="33"/>
        <v>-1</v>
      </c>
      <c r="L139" s="36" t="str">
        <f t="shared" si="34"/>
        <v xml:space="preserve"> </v>
      </c>
      <c r="M139" s="36">
        <f t="shared" si="31"/>
        <v>-5.5555555555555552E-2</v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0</v>
      </c>
      <c r="E141" s="35"/>
      <c r="F141" s="35"/>
      <c r="G141" s="36" t="str">
        <f t="shared" si="27"/>
        <v/>
      </c>
      <c r="H141" s="36" t="str">
        <f t="shared" si="28"/>
        <v/>
      </c>
      <c r="I141" s="36" t="str">
        <f t="shared" si="29"/>
        <v/>
      </c>
      <c r="J141" s="36" t="str">
        <f t="shared" si="30"/>
        <v/>
      </c>
      <c r="K141" s="36" t="str">
        <f t="shared" si="33"/>
        <v xml:space="preserve"> </v>
      </c>
      <c r="L141" s="36" t="str">
        <f t="shared" si="34"/>
        <v xml:space="preserve"> </v>
      </c>
      <c r="M141" s="36" t="str">
        <f t="shared" si="31"/>
        <v/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0</v>
      </c>
      <c r="D142" s="35">
        <v>0</v>
      </c>
      <c r="E142" s="35"/>
      <c r="F142" s="35"/>
      <c r="G142" s="36" t="str">
        <f t="shared" si="27"/>
        <v/>
      </c>
      <c r="H142" s="36" t="str">
        <f t="shared" si="28"/>
        <v/>
      </c>
      <c r="I142" s="36" t="str">
        <f t="shared" si="29"/>
        <v/>
      </c>
      <c r="J142" s="36" t="str">
        <f t="shared" si="30"/>
        <v/>
      </c>
      <c r="K142" s="36" t="str">
        <f t="shared" si="33"/>
        <v xml:space="preserve"> </v>
      </c>
      <c r="L142" s="36" t="str">
        <f t="shared" si="34"/>
        <v xml:space="preserve"> </v>
      </c>
      <c r="M142" s="36" t="str">
        <f t="shared" si="31"/>
        <v/>
      </c>
      <c r="N142" s="42" t="str">
        <f t="shared" si="32"/>
        <v/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</v>
      </c>
      <c r="D144" s="35">
        <v>1</v>
      </c>
      <c r="E144" s="35"/>
      <c r="F144" s="35"/>
      <c r="G144" s="36">
        <f t="shared" si="27"/>
        <v>5.5555555555555552E-2</v>
      </c>
      <c r="H144" s="36">
        <f t="shared" si="28"/>
        <v>4.7619047619047616E-2</v>
      </c>
      <c r="I144" s="36" t="str">
        <f t="shared" si="29"/>
        <v/>
      </c>
      <c r="J144" s="36" t="str">
        <f t="shared" si="30"/>
        <v/>
      </c>
      <c r="K144" s="36">
        <f t="shared" si="33"/>
        <v>-1</v>
      </c>
      <c r="L144" s="36">
        <f t="shared" si="34"/>
        <v>-1</v>
      </c>
      <c r="M144" s="36">
        <f t="shared" si="31"/>
        <v>-5.5555555555555552E-2</v>
      </c>
      <c r="N144" s="42">
        <f t="shared" si="32"/>
        <v>-4.7619047619047616E-2</v>
      </c>
    </row>
    <row r="145" spans="1:14" ht="28.5" customHeight="1" x14ac:dyDescent="0.2">
      <c r="A145" s="28"/>
      <c r="B145" s="30" t="s">
        <v>128</v>
      </c>
      <c r="C145" s="41">
        <v>0</v>
      </c>
      <c r="D145" s="35">
        <v>0</v>
      </c>
      <c r="E145" s="35"/>
      <c r="F145" s="35"/>
      <c r="G145" s="36" t="str">
        <f t="shared" ref="G145:G180" si="35">+IF(C145=0,"",C145/C$81)</f>
        <v/>
      </c>
      <c r="H145" s="36" t="str">
        <f t="shared" ref="H145:H180" si="36">+IF(D145=0,"",D145/D$81)</f>
        <v/>
      </c>
      <c r="I145" s="36" t="str">
        <f t="shared" ref="I145:I180" si="37">+IF(E145=0,"",E145/E$81)</f>
        <v/>
      </c>
      <c r="J145" s="36" t="str">
        <f t="shared" ref="J145:J180" si="38">+IF(F145=0,"",F145/F$81)</f>
        <v/>
      </c>
      <c r="K145" s="36" t="str">
        <f t="shared" si="33"/>
        <v xml:space="preserve"> </v>
      </c>
      <c r="L145" s="36" t="str">
        <f t="shared" si="34"/>
        <v xml:space="preserve"> </v>
      </c>
      <c r="M145" s="36" t="str">
        <f t="shared" ref="M145:M180" si="39">+IF(OR(AND(G145=""),(K145="")),"",G145*K145)</f>
        <v/>
      </c>
      <c r="N145" s="42" t="str">
        <f t="shared" ref="N145:N180" si="40">+IF(OR(AND(H145=""),(L145="")),"",H145*L145)</f>
        <v/>
      </c>
    </row>
    <row r="146" spans="1:14" x14ac:dyDescent="0.2">
      <c r="A146" s="28"/>
      <c r="B146" s="30" t="s">
        <v>129</v>
      </c>
      <c r="C146" s="41">
        <v>0</v>
      </c>
      <c r="D146" s="35">
        <v>0</v>
      </c>
      <c r="E146" s="35"/>
      <c r="F146" s="35"/>
      <c r="G146" s="36" t="str">
        <f t="shared" si="35"/>
        <v/>
      </c>
      <c r="H146" s="36" t="str">
        <f t="shared" si="36"/>
        <v/>
      </c>
      <c r="I146" s="36" t="str">
        <f t="shared" si="37"/>
        <v/>
      </c>
      <c r="J146" s="36" t="str">
        <f t="shared" si="38"/>
        <v/>
      </c>
      <c r="K146" s="36" t="str">
        <f t="shared" ref="K146:K180" si="41">+IF(AND(C146=0,E146=0)," ",IF(C146=0,1,IF(E146=0,-1,(E146-C146)/C146)))</f>
        <v xml:space="preserve"> </v>
      </c>
      <c r="L146" s="36" t="str">
        <f t="shared" ref="L146:L180" si="42">+IF(AND(D146=0,F146=0)," ",IF(D146=0,1,IF(F146=0,-1,(F146-D146)/D146)))</f>
        <v xml:space="preserve"> </v>
      </c>
      <c r="M146" s="36" t="str">
        <f t="shared" si="39"/>
        <v/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0</v>
      </c>
      <c r="D147" s="35">
        <v>0</v>
      </c>
      <c r="E147" s="35">
        <v>2</v>
      </c>
      <c r="F147" s="35">
        <v>0</v>
      </c>
      <c r="G147" s="36" t="str">
        <f t="shared" si="35"/>
        <v/>
      </c>
      <c r="H147" s="36" t="str">
        <f t="shared" si="36"/>
        <v/>
      </c>
      <c r="I147" s="36">
        <f t="shared" si="37"/>
        <v>0.2</v>
      </c>
      <c r="J147" s="36" t="str">
        <f t="shared" si="38"/>
        <v/>
      </c>
      <c r="K147" s="36">
        <f t="shared" si="41"/>
        <v>1</v>
      </c>
      <c r="L147" s="36" t="str">
        <f t="shared" si="42"/>
        <v xml:space="preserve"> </v>
      </c>
      <c r="M147" s="36" t="str">
        <f t="shared" si="39"/>
        <v/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1</v>
      </c>
      <c r="F148" s="35">
        <v>0</v>
      </c>
      <c r="G148" s="36" t="str">
        <f t="shared" si="35"/>
        <v/>
      </c>
      <c r="H148" s="36" t="str">
        <f t="shared" si="36"/>
        <v/>
      </c>
      <c r="I148" s="36">
        <f t="shared" si="37"/>
        <v>0.1</v>
      </c>
      <c r="J148" s="36" t="str">
        <f t="shared" si="38"/>
        <v/>
      </c>
      <c r="K148" s="36">
        <f t="shared" si="41"/>
        <v>1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2</v>
      </c>
      <c r="F155" s="35">
        <v>1</v>
      </c>
      <c r="G155" s="36" t="str">
        <f t="shared" si="35"/>
        <v/>
      </c>
      <c r="H155" s="36" t="str">
        <f t="shared" si="36"/>
        <v/>
      </c>
      <c r="I155" s="36">
        <f t="shared" si="37"/>
        <v>0.2</v>
      </c>
      <c r="J155" s="36">
        <f t="shared" si="38"/>
        <v>0.5</v>
      </c>
      <c r="K155" s="36">
        <f t="shared" si="41"/>
        <v>1</v>
      </c>
      <c r="L155" s="36">
        <f t="shared" si="42"/>
        <v>1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>
        <v>0</v>
      </c>
      <c r="F157" s="35">
        <v>1</v>
      </c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>
        <f t="shared" si="38"/>
        <v>0.5</v>
      </c>
      <c r="K157" s="36" t="str">
        <f t="shared" si="41"/>
        <v xml:space="preserve"> </v>
      </c>
      <c r="L157" s="36">
        <f t="shared" si="42"/>
        <v>1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/>
      <c r="F166" s="35"/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1</v>
      </c>
      <c r="D171" s="35">
        <v>1</v>
      </c>
      <c r="E171" s="35"/>
      <c r="F171" s="35"/>
      <c r="G171" s="36">
        <f t="shared" si="35"/>
        <v>5.5555555555555552E-2</v>
      </c>
      <c r="H171" s="36">
        <f t="shared" si="36"/>
        <v>4.7619047619047616E-2</v>
      </c>
      <c r="I171" s="36" t="str">
        <f t="shared" si="37"/>
        <v/>
      </c>
      <c r="J171" s="36" t="str">
        <f t="shared" si="38"/>
        <v/>
      </c>
      <c r="K171" s="36">
        <f t="shared" si="41"/>
        <v>-1</v>
      </c>
      <c r="L171" s="36">
        <f t="shared" si="42"/>
        <v>-1</v>
      </c>
      <c r="M171" s="36">
        <f t="shared" si="39"/>
        <v>-5.5555555555555552E-2</v>
      </c>
      <c r="N171" s="42">
        <f t="shared" si="40"/>
        <v>-4.7619047619047616E-2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1</v>
      </c>
      <c r="D174" s="35">
        <v>0</v>
      </c>
      <c r="E174" s="35"/>
      <c r="F174" s="35"/>
      <c r="G174" s="36">
        <f t="shared" si="35"/>
        <v>5.5555555555555552E-2</v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>
        <f t="shared" si="41"/>
        <v>-1</v>
      </c>
      <c r="L174" s="36" t="str">
        <f t="shared" si="42"/>
        <v xml:space="preserve"> </v>
      </c>
      <c r="M174" s="36">
        <f t="shared" si="39"/>
        <v>-5.5555555555555552E-2</v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1</v>
      </c>
      <c r="E177" s="35"/>
      <c r="F177" s="35"/>
      <c r="G177" s="36" t="str">
        <f t="shared" si="35"/>
        <v/>
      </c>
      <c r="H177" s="36">
        <f t="shared" si="36"/>
        <v>4.7619047619047616E-2</v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>
        <f t="shared" si="42"/>
        <v>-1</v>
      </c>
      <c r="M177" s="36" t="str">
        <f t="shared" si="39"/>
        <v/>
      </c>
      <c r="N177" s="42">
        <f t="shared" si="40"/>
        <v>-4.7619047619047616E-2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24</v>
      </c>
      <c r="D188" s="32">
        <f>SUM(D189:D363)</f>
        <v>28</v>
      </c>
      <c r="E188" s="32">
        <f>SUM(E189:E363)</f>
        <v>25</v>
      </c>
      <c r="F188" s="32">
        <f>SUM(F189:F363)</f>
        <v>31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4.1666666666666664E-2</v>
      </c>
      <c r="L188" s="34">
        <f>+IF(AND(D188=0,F188=0),"",IF(D188=0,1,IF(F188=0,-1,(F188-D188)/D188)))</f>
        <v>0.10714285714285714</v>
      </c>
      <c r="M188" s="33">
        <f t="shared" ref="M188:M219" si="47">+IF(OR(AND(G188=""),(K188="")),"",G188*K188)</f>
        <v>4.1666666666666664E-2</v>
      </c>
      <c r="N188" s="33">
        <f t="shared" ref="N188:N219" si="48">+IF(OR(AND(H188=""),(L188="")),"",H188*L188)</f>
        <v>0.10714285714285714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6</v>
      </c>
      <c r="D195" s="35">
        <v>4</v>
      </c>
      <c r="E195" s="35">
        <v>9</v>
      </c>
      <c r="F195" s="35">
        <v>4</v>
      </c>
      <c r="G195" s="36">
        <f t="shared" si="43"/>
        <v>0.25</v>
      </c>
      <c r="H195" s="36">
        <f t="shared" si="44"/>
        <v>0.14285714285714285</v>
      </c>
      <c r="I195" s="36">
        <f t="shared" si="45"/>
        <v>0.36</v>
      </c>
      <c r="J195" s="36">
        <f t="shared" si="46"/>
        <v>0.12903225806451613</v>
      </c>
      <c r="K195" s="36">
        <f t="shared" si="49"/>
        <v>0.5</v>
      </c>
      <c r="L195" s="36">
        <f t="shared" si="50"/>
        <v>0</v>
      </c>
      <c r="M195" s="36">
        <f t="shared" si="47"/>
        <v>0.125</v>
      </c>
      <c r="N195" s="42">
        <f t="shared" si="48"/>
        <v>0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7</v>
      </c>
      <c r="D197" s="35">
        <v>3</v>
      </c>
      <c r="E197" s="35"/>
      <c r="F197" s="35"/>
      <c r="G197" s="36">
        <f t="shared" si="43"/>
        <v>0.29166666666666669</v>
      </c>
      <c r="H197" s="36">
        <f t="shared" si="44"/>
        <v>0.10714285714285714</v>
      </c>
      <c r="I197" s="36" t="str">
        <f t="shared" si="45"/>
        <v/>
      </c>
      <c r="J197" s="36" t="str">
        <f t="shared" si="46"/>
        <v/>
      </c>
      <c r="K197" s="36">
        <f t="shared" si="49"/>
        <v>-1</v>
      </c>
      <c r="L197" s="36">
        <f t="shared" si="50"/>
        <v>-1</v>
      </c>
      <c r="M197" s="36">
        <f t="shared" si="47"/>
        <v>-0.29166666666666669</v>
      </c>
      <c r="N197" s="42">
        <f t="shared" si="48"/>
        <v>-0.10714285714285714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1</v>
      </c>
      <c r="D202" s="35">
        <v>11</v>
      </c>
      <c r="E202" s="35">
        <v>1</v>
      </c>
      <c r="F202" s="35">
        <v>0</v>
      </c>
      <c r="G202" s="36">
        <f t="shared" si="43"/>
        <v>4.1666666666666664E-2</v>
      </c>
      <c r="H202" s="36">
        <f t="shared" si="44"/>
        <v>0.39285714285714285</v>
      </c>
      <c r="I202" s="36">
        <f t="shared" si="45"/>
        <v>0.04</v>
      </c>
      <c r="J202" s="36" t="str">
        <f t="shared" si="46"/>
        <v/>
      </c>
      <c r="K202" s="36">
        <f t="shared" si="49"/>
        <v>0</v>
      </c>
      <c r="L202" s="36">
        <f t="shared" si="50"/>
        <v>-1</v>
      </c>
      <c r="M202" s="36">
        <f t="shared" si="47"/>
        <v>0</v>
      </c>
      <c r="N202" s="42">
        <f t="shared" si="48"/>
        <v>-0.39285714285714285</v>
      </c>
    </row>
    <row r="203" spans="1:14" x14ac:dyDescent="0.2">
      <c r="A203" s="28"/>
      <c r="B203" s="30" t="s">
        <v>178</v>
      </c>
      <c r="C203" s="41">
        <v>1</v>
      </c>
      <c r="D203" s="35">
        <v>0</v>
      </c>
      <c r="E203" s="35">
        <v>1</v>
      </c>
      <c r="F203" s="35">
        <v>1</v>
      </c>
      <c r="G203" s="36">
        <f t="shared" si="43"/>
        <v>4.1666666666666664E-2</v>
      </c>
      <c r="H203" s="36" t="str">
        <f t="shared" si="44"/>
        <v/>
      </c>
      <c r="I203" s="36">
        <f t="shared" si="45"/>
        <v>0.04</v>
      </c>
      <c r="J203" s="36">
        <f t="shared" si="46"/>
        <v>3.2258064516129031E-2</v>
      </c>
      <c r="K203" s="36">
        <f t="shared" si="49"/>
        <v>0</v>
      </c>
      <c r="L203" s="36">
        <f t="shared" si="50"/>
        <v>1</v>
      </c>
      <c r="M203" s="36">
        <f t="shared" si="47"/>
        <v>0</v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>
        <v>0</v>
      </c>
      <c r="F204" s="35">
        <v>1</v>
      </c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>
        <f t="shared" si="46"/>
        <v>3.2258064516129031E-2</v>
      </c>
      <c r="K204" s="36" t="str">
        <f t="shared" si="49"/>
        <v xml:space="preserve"> </v>
      </c>
      <c r="L204" s="36">
        <f t="shared" si="50"/>
        <v>1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3</v>
      </c>
      <c r="D215" s="35">
        <v>1</v>
      </c>
      <c r="E215" s="35">
        <v>2</v>
      </c>
      <c r="F215" s="35">
        <v>2</v>
      </c>
      <c r="G215" s="36">
        <f t="shared" si="43"/>
        <v>0.125</v>
      </c>
      <c r="H215" s="36">
        <f t="shared" si="44"/>
        <v>3.5714285714285712E-2</v>
      </c>
      <c r="I215" s="36">
        <f t="shared" si="45"/>
        <v>0.08</v>
      </c>
      <c r="J215" s="36">
        <f t="shared" si="46"/>
        <v>6.4516129032258063E-2</v>
      </c>
      <c r="K215" s="36">
        <f t="shared" si="49"/>
        <v>-0.33333333333333331</v>
      </c>
      <c r="L215" s="36">
        <f t="shared" si="50"/>
        <v>1</v>
      </c>
      <c r="M215" s="36">
        <f t="shared" si="47"/>
        <v>-4.1666666666666664E-2</v>
      </c>
      <c r="N215" s="42">
        <f t="shared" si="48"/>
        <v>3.5714285714285712E-2</v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>
        <v>6</v>
      </c>
      <c r="F216" s="35">
        <v>3</v>
      </c>
      <c r="G216" s="36" t="str">
        <f t="shared" si="43"/>
        <v/>
      </c>
      <c r="H216" s="36" t="str">
        <f t="shared" si="44"/>
        <v/>
      </c>
      <c r="I216" s="36">
        <f t="shared" si="45"/>
        <v>0.24</v>
      </c>
      <c r="J216" s="36">
        <f t="shared" si="46"/>
        <v>9.6774193548387094E-2</v>
      </c>
      <c r="K216" s="36">
        <f t="shared" si="49"/>
        <v>1</v>
      </c>
      <c r="L216" s="36">
        <f t="shared" si="50"/>
        <v>1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0</v>
      </c>
      <c r="E218" s="35">
        <v>0</v>
      </c>
      <c r="F218" s="35">
        <v>1</v>
      </c>
      <c r="G218" s="36" t="str">
        <f t="shared" si="43"/>
        <v/>
      </c>
      <c r="H218" s="36" t="str">
        <f t="shared" si="44"/>
        <v/>
      </c>
      <c r="I218" s="36" t="str">
        <f t="shared" si="45"/>
        <v/>
      </c>
      <c r="J218" s="36">
        <f t="shared" si="46"/>
        <v>3.2258064516129031E-2</v>
      </c>
      <c r="K218" s="36" t="str">
        <f t="shared" si="49"/>
        <v xml:space="preserve"> </v>
      </c>
      <c r="L218" s="36">
        <f t="shared" si="50"/>
        <v>1</v>
      </c>
      <c r="M218" s="36" t="str">
        <f t="shared" si="47"/>
        <v/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1</v>
      </c>
      <c r="E219" s="35">
        <v>0</v>
      </c>
      <c r="F219" s="35">
        <v>2</v>
      </c>
      <c r="G219" s="36" t="str">
        <f t="shared" si="43"/>
        <v/>
      </c>
      <c r="H219" s="36">
        <f t="shared" si="44"/>
        <v>3.5714285714285712E-2</v>
      </c>
      <c r="I219" s="36" t="str">
        <f t="shared" si="45"/>
        <v/>
      </c>
      <c r="J219" s="36">
        <f t="shared" si="46"/>
        <v>6.4516129032258063E-2</v>
      </c>
      <c r="K219" s="36" t="str">
        <f t="shared" si="49"/>
        <v xml:space="preserve"> </v>
      </c>
      <c r="L219" s="36">
        <f t="shared" si="50"/>
        <v>1</v>
      </c>
      <c r="M219" s="36" t="str">
        <f t="shared" si="47"/>
        <v/>
      </c>
      <c r="N219" s="42">
        <f t="shared" si="48"/>
        <v>3.5714285714285712E-2</v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/>
      <c r="F220" s="35"/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 t="str">
        <f t="shared" si="49"/>
        <v xml:space="preserve"> 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4</v>
      </c>
      <c r="E221" s="35"/>
      <c r="F221" s="35"/>
      <c r="G221" s="36" t="str">
        <f t="shared" si="51"/>
        <v/>
      </c>
      <c r="H221" s="36">
        <f t="shared" si="52"/>
        <v>0.14285714285714285</v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-1</v>
      </c>
      <c r="M221" s="36" t="str">
        <f t="shared" si="55"/>
        <v/>
      </c>
      <c r="N221" s="42">
        <f t="shared" si="56"/>
        <v>-0.14285714285714285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1</v>
      </c>
      <c r="F227" s="35">
        <v>1</v>
      </c>
      <c r="G227" s="36" t="str">
        <f t="shared" si="51"/>
        <v/>
      </c>
      <c r="H227" s="36" t="str">
        <f t="shared" si="52"/>
        <v/>
      </c>
      <c r="I227" s="36">
        <f t="shared" si="53"/>
        <v>0.04</v>
      </c>
      <c r="J227" s="36">
        <f t="shared" si="54"/>
        <v>3.2258064516129031E-2</v>
      </c>
      <c r="K227" s="36">
        <f t="shared" si="57"/>
        <v>1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3</v>
      </c>
      <c r="D230" s="35">
        <v>0</v>
      </c>
      <c r="E230" s="35"/>
      <c r="F230" s="35"/>
      <c r="G230" s="36">
        <f t="shared" si="51"/>
        <v>0.125</v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>
        <f t="shared" si="57"/>
        <v>-1</v>
      </c>
      <c r="L230" s="36" t="str">
        <f t="shared" si="58"/>
        <v xml:space="preserve"> </v>
      </c>
      <c r="M230" s="36">
        <f t="shared" si="55"/>
        <v>-0.125</v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/>
      <c r="F235" s="35"/>
      <c r="G235" s="36" t="str">
        <f t="shared" si="51"/>
        <v/>
      </c>
      <c r="H235" s="36" t="str">
        <f t="shared" si="52"/>
        <v/>
      </c>
      <c r="I235" s="36" t="str">
        <f t="shared" si="53"/>
        <v/>
      </c>
      <c r="J235" s="36" t="str">
        <f t="shared" si="54"/>
        <v/>
      </c>
      <c r="K235" s="36" t="str">
        <f t="shared" si="57"/>
        <v xml:space="preserve"> </v>
      </c>
      <c r="L235" s="36" t="str">
        <f t="shared" si="58"/>
        <v xml:space="preserve"> 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</v>
      </c>
      <c r="D242" s="35">
        <v>0</v>
      </c>
      <c r="E242" s="35">
        <v>0</v>
      </c>
      <c r="F242" s="35">
        <v>2</v>
      </c>
      <c r="G242" s="36">
        <f t="shared" si="51"/>
        <v>4.1666666666666664E-2</v>
      </c>
      <c r="H242" s="36" t="str">
        <f t="shared" si="52"/>
        <v/>
      </c>
      <c r="I242" s="36" t="str">
        <f t="shared" si="53"/>
        <v/>
      </c>
      <c r="J242" s="36">
        <f t="shared" si="54"/>
        <v>6.4516129032258063E-2</v>
      </c>
      <c r="K242" s="36">
        <f t="shared" si="57"/>
        <v>-1</v>
      </c>
      <c r="L242" s="36">
        <f t="shared" si="58"/>
        <v>1</v>
      </c>
      <c r="M242" s="36">
        <f t="shared" si="55"/>
        <v>-4.1666666666666664E-2</v>
      </c>
      <c r="N242" s="42" t="str">
        <f t="shared" si="56"/>
        <v/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0</v>
      </c>
      <c r="F252" s="35">
        <v>1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>
        <f t="shared" ref="J252:J283" si="62">+IF(F252=0,"",F252/F$188)</f>
        <v>3.2258064516129031E-2</v>
      </c>
      <c r="K252" s="36" t="str">
        <f t="shared" si="57"/>
        <v xml:space="preserve"> </v>
      </c>
      <c r="L252" s="36">
        <f t="shared" si="58"/>
        <v>1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>
        <v>1</v>
      </c>
      <c r="F255" s="35">
        <v>0</v>
      </c>
      <c r="G255" s="36" t="str">
        <f t="shared" si="59"/>
        <v/>
      </c>
      <c r="H255" s="36" t="str">
        <f t="shared" si="60"/>
        <v/>
      </c>
      <c r="I255" s="36">
        <f t="shared" si="61"/>
        <v>0.04</v>
      </c>
      <c r="J255" s="36" t="str">
        <f t="shared" si="62"/>
        <v/>
      </c>
      <c r="K255" s="36">
        <f t="shared" si="65"/>
        <v>1</v>
      </c>
      <c r="L255" s="36" t="str">
        <f t="shared" si="66"/>
        <v xml:space="preserve"> 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0</v>
      </c>
      <c r="F270" s="35">
        <v>1</v>
      </c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>
        <f t="shared" si="62"/>
        <v>3.2258064516129031E-2</v>
      </c>
      <c r="K270" s="36" t="str">
        <f t="shared" si="65"/>
        <v xml:space="preserve"> 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0</v>
      </c>
      <c r="F271" s="35">
        <v>2</v>
      </c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>
        <f t="shared" si="62"/>
        <v>6.4516129032258063E-2</v>
      </c>
      <c r="K271" s="36" t="str">
        <f t="shared" si="65"/>
        <v xml:space="preserve"> </v>
      </c>
      <c r="L271" s="36">
        <f t="shared" si="66"/>
        <v>1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/>
      <c r="F281" s="35"/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 t="str">
        <f t="shared" si="66"/>
        <v xml:space="preserve"> 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/>
      <c r="F293" s="35"/>
      <c r="G293" s="36" t="str">
        <f t="shared" si="67"/>
        <v/>
      </c>
      <c r="H293" s="36" t="str">
        <f t="shared" si="68"/>
        <v/>
      </c>
      <c r="I293" s="36" t="str">
        <f t="shared" si="69"/>
        <v/>
      </c>
      <c r="J293" s="36" t="str">
        <f t="shared" si="70"/>
        <v/>
      </c>
      <c r="K293" s="36" t="str">
        <f t="shared" si="73"/>
        <v xml:space="preserve"> 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/>
      <c r="F306" s="35"/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 t="str">
        <f t="shared" si="74"/>
        <v xml:space="preserve"> 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>
        <v>1</v>
      </c>
      <c r="F318" s="35">
        <v>4</v>
      </c>
      <c r="G318" s="36" t="str">
        <f t="shared" si="75"/>
        <v/>
      </c>
      <c r="H318" s="36" t="str">
        <f t="shared" si="76"/>
        <v/>
      </c>
      <c r="I318" s="36">
        <f t="shared" si="77"/>
        <v>0.04</v>
      </c>
      <c r="J318" s="36">
        <f t="shared" si="78"/>
        <v>0.12903225806451613</v>
      </c>
      <c r="K318" s="36">
        <f t="shared" si="81"/>
        <v>1</v>
      </c>
      <c r="L318" s="36">
        <f t="shared" si="82"/>
        <v>1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/>
      <c r="F324" s="35"/>
      <c r="G324" s="36" t="str">
        <f t="shared" si="75"/>
        <v/>
      </c>
      <c r="H324" s="36" t="str">
        <f t="shared" si="76"/>
        <v/>
      </c>
      <c r="I324" s="36" t="str">
        <f t="shared" si="77"/>
        <v/>
      </c>
      <c r="J324" s="36" t="str">
        <f t="shared" si="78"/>
        <v/>
      </c>
      <c r="K324" s="36" t="str">
        <f t="shared" si="81"/>
        <v xml:space="preserve"> </v>
      </c>
      <c r="L324" s="36" t="str">
        <f t="shared" si="82"/>
        <v xml:space="preserve"> 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1</v>
      </c>
      <c r="D327" s="35">
        <v>4</v>
      </c>
      <c r="E327" s="35">
        <v>3</v>
      </c>
      <c r="F327" s="35">
        <v>5</v>
      </c>
      <c r="G327" s="36">
        <f t="shared" si="75"/>
        <v>4.1666666666666664E-2</v>
      </c>
      <c r="H327" s="36">
        <f t="shared" si="76"/>
        <v>0.14285714285714285</v>
      </c>
      <c r="I327" s="36">
        <f t="shared" si="77"/>
        <v>0.12</v>
      </c>
      <c r="J327" s="36">
        <f t="shared" si="78"/>
        <v>0.16129032258064516</v>
      </c>
      <c r="K327" s="36">
        <f t="shared" si="81"/>
        <v>2</v>
      </c>
      <c r="L327" s="36">
        <f t="shared" si="82"/>
        <v>0.25</v>
      </c>
      <c r="M327" s="36">
        <f t="shared" si="79"/>
        <v>8.3333333333333329E-2</v>
      </c>
      <c r="N327" s="42">
        <f t="shared" si="80"/>
        <v>3.5714285714285712E-2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1</v>
      </c>
      <c r="D338" s="35">
        <v>0</v>
      </c>
      <c r="E338" s="35">
        <v>0</v>
      </c>
      <c r="F338" s="35">
        <v>1</v>
      </c>
      <c r="G338" s="36">
        <f t="shared" si="75"/>
        <v>4.1666666666666664E-2</v>
      </c>
      <c r="H338" s="36" t="str">
        <f t="shared" si="76"/>
        <v/>
      </c>
      <c r="I338" s="36" t="str">
        <f t="shared" si="77"/>
        <v/>
      </c>
      <c r="J338" s="36">
        <f t="shared" si="78"/>
        <v>3.2258064516129031E-2</v>
      </c>
      <c r="K338" s="36">
        <f t="shared" si="81"/>
        <v>-1</v>
      </c>
      <c r="L338" s="36">
        <f t="shared" si="82"/>
        <v>1</v>
      </c>
      <c r="M338" s="36">
        <f t="shared" si="79"/>
        <v>-4.1666666666666664E-2</v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89</v>
      </c>
      <c r="D371" s="32">
        <f>SUM(D372:D604)</f>
        <v>150</v>
      </c>
      <c r="E371" s="32">
        <f>SUM(E372:E604)</f>
        <v>106</v>
      </c>
      <c r="F371" s="32">
        <f>SUM(F372:F604)</f>
        <v>108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0.19101123595505617</v>
      </c>
      <c r="L371" s="34">
        <f>+IF(AND(D371=0,F371=0),"",IF(D371=0,1,IF(F371=0,-1,(F371-D371)/D371)))</f>
        <v>-0.28000000000000003</v>
      </c>
      <c r="M371" s="33">
        <f t="shared" ref="M371:M434" si="95">+IF(OR(AND(G371=""),(K371="")),"",G371*K371)</f>
        <v>0.19101123595505617</v>
      </c>
      <c r="N371" s="33">
        <f t="shared" ref="N371:N434" si="96">+IF(OR(AND(H371=""),(L371="")),"",H371*L371)</f>
        <v>-0.28000000000000003</v>
      </c>
    </row>
    <row r="372" spans="1:14" x14ac:dyDescent="0.2">
      <c r="A372" s="28"/>
      <c r="B372" s="29" t="s">
        <v>339</v>
      </c>
      <c r="C372" s="37">
        <v>0</v>
      </c>
      <c r="D372" s="38">
        <v>0</v>
      </c>
      <c r="E372" s="38">
        <v>1</v>
      </c>
      <c r="F372" s="38">
        <v>0</v>
      </c>
      <c r="G372" s="39" t="str">
        <f t="shared" si="91"/>
        <v/>
      </c>
      <c r="H372" s="39" t="str">
        <f t="shared" si="92"/>
        <v/>
      </c>
      <c r="I372" s="39">
        <f t="shared" si="93"/>
        <v>9.433962264150943E-3</v>
      </c>
      <c r="J372" s="39" t="str">
        <f t="shared" si="94"/>
        <v/>
      </c>
      <c r="K372" s="39">
        <f t="shared" ref="K372:K435" si="97">+IF(AND(C372=0,E372=0)," ",IF(C372=0,1,IF(E372=0,-1,(E372-C372)/C372)))</f>
        <v>1</v>
      </c>
      <c r="L372" s="39" t="str">
        <f t="shared" ref="L372:L435" si="98">+IF(AND(D372=0,F372=0)," ",IF(D372=0,1,IF(F372=0,-1,(F372-D372)/D372)))</f>
        <v xml:space="preserve"> </v>
      </c>
      <c r="M372" s="39" t="str">
        <f t="shared" si="95"/>
        <v/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3</v>
      </c>
      <c r="D377" s="35">
        <v>1</v>
      </c>
      <c r="E377" s="35">
        <v>13</v>
      </c>
      <c r="F377" s="35">
        <v>11</v>
      </c>
      <c r="G377" s="36">
        <f t="shared" si="91"/>
        <v>3.3707865168539325E-2</v>
      </c>
      <c r="H377" s="36">
        <f t="shared" si="92"/>
        <v>6.6666666666666671E-3</v>
      </c>
      <c r="I377" s="36">
        <f t="shared" si="93"/>
        <v>0.12264150943396226</v>
      </c>
      <c r="J377" s="36">
        <f t="shared" si="94"/>
        <v>0.10185185185185185</v>
      </c>
      <c r="K377" s="36">
        <f t="shared" si="97"/>
        <v>3.3333333333333335</v>
      </c>
      <c r="L377" s="36">
        <f t="shared" si="98"/>
        <v>10</v>
      </c>
      <c r="M377" s="36">
        <f t="shared" si="95"/>
        <v>0.11235955056179775</v>
      </c>
      <c r="N377" s="42">
        <f t="shared" si="96"/>
        <v>6.6666666666666666E-2</v>
      </c>
    </row>
    <row r="378" spans="1:14" x14ac:dyDescent="0.2">
      <c r="A378" s="28"/>
      <c r="B378" s="30" t="s">
        <v>345</v>
      </c>
      <c r="C378" s="41">
        <v>0</v>
      </c>
      <c r="D378" s="35">
        <v>1</v>
      </c>
      <c r="E378" s="35">
        <v>1</v>
      </c>
      <c r="F378" s="35">
        <v>0</v>
      </c>
      <c r="G378" s="36" t="str">
        <f t="shared" si="91"/>
        <v/>
      </c>
      <c r="H378" s="36">
        <f t="shared" si="92"/>
        <v>6.6666666666666671E-3</v>
      </c>
      <c r="I378" s="36">
        <f t="shared" si="93"/>
        <v>9.433962264150943E-3</v>
      </c>
      <c r="J378" s="36" t="str">
        <f t="shared" si="94"/>
        <v/>
      </c>
      <c r="K378" s="36">
        <f t="shared" si="97"/>
        <v>1</v>
      </c>
      <c r="L378" s="36">
        <f t="shared" si="98"/>
        <v>-1</v>
      </c>
      <c r="M378" s="36" t="str">
        <f t="shared" si="95"/>
        <v/>
      </c>
      <c r="N378" s="42">
        <f t="shared" si="96"/>
        <v>-6.6666666666666671E-3</v>
      </c>
    </row>
    <row r="379" spans="1:14" x14ac:dyDescent="0.2">
      <c r="A379" s="28"/>
      <c r="B379" s="30" t="s">
        <v>346</v>
      </c>
      <c r="C379" s="41">
        <v>2</v>
      </c>
      <c r="D379" s="35">
        <v>2</v>
      </c>
      <c r="E379" s="35"/>
      <c r="F379" s="35"/>
      <c r="G379" s="36">
        <f t="shared" si="91"/>
        <v>2.247191011235955E-2</v>
      </c>
      <c r="H379" s="36">
        <f t="shared" si="92"/>
        <v>1.3333333333333334E-2</v>
      </c>
      <c r="I379" s="36" t="str">
        <f t="shared" si="93"/>
        <v/>
      </c>
      <c r="J379" s="36" t="str">
        <f t="shared" si="94"/>
        <v/>
      </c>
      <c r="K379" s="36">
        <f t="shared" si="97"/>
        <v>-1</v>
      </c>
      <c r="L379" s="36">
        <f t="shared" si="98"/>
        <v>-1</v>
      </c>
      <c r="M379" s="36">
        <f t="shared" si="95"/>
        <v>-2.247191011235955E-2</v>
      </c>
      <c r="N379" s="42">
        <f t="shared" si="96"/>
        <v>-1.3333333333333334E-2</v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49</v>
      </c>
      <c r="D383" s="35">
        <v>74</v>
      </c>
      <c r="E383" s="35">
        <v>23</v>
      </c>
      <c r="F383" s="35">
        <v>29</v>
      </c>
      <c r="G383" s="36">
        <f t="shared" si="91"/>
        <v>0.550561797752809</v>
      </c>
      <c r="H383" s="36">
        <f t="shared" si="92"/>
        <v>0.49333333333333335</v>
      </c>
      <c r="I383" s="36">
        <f t="shared" si="93"/>
        <v>0.21698113207547171</v>
      </c>
      <c r="J383" s="36">
        <f t="shared" si="94"/>
        <v>0.26851851851851855</v>
      </c>
      <c r="K383" s="36">
        <f t="shared" si="97"/>
        <v>-0.53061224489795922</v>
      </c>
      <c r="L383" s="36">
        <f t="shared" si="98"/>
        <v>-0.60810810810810811</v>
      </c>
      <c r="M383" s="36">
        <f t="shared" si="95"/>
        <v>-0.2921348314606742</v>
      </c>
      <c r="N383" s="42">
        <f t="shared" si="96"/>
        <v>-0.3</v>
      </c>
    </row>
    <row r="384" spans="1:14" x14ac:dyDescent="0.2">
      <c r="A384" s="28"/>
      <c r="B384" s="30" t="s">
        <v>351</v>
      </c>
      <c r="C384" s="41">
        <v>0</v>
      </c>
      <c r="D384" s="35">
        <v>0</v>
      </c>
      <c r="E384" s="35">
        <v>1</v>
      </c>
      <c r="F384" s="35">
        <v>0</v>
      </c>
      <c r="G384" s="36" t="str">
        <f t="shared" si="91"/>
        <v/>
      </c>
      <c r="H384" s="36" t="str">
        <f t="shared" si="92"/>
        <v/>
      </c>
      <c r="I384" s="36">
        <f t="shared" si="93"/>
        <v>9.433962264150943E-3</v>
      </c>
      <c r="J384" s="36" t="str">
        <f t="shared" si="94"/>
        <v/>
      </c>
      <c r="K384" s="36">
        <f t="shared" si="97"/>
        <v>1</v>
      </c>
      <c r="L384" s="36" t="str">
        <f t="shared" si="98"/>
        <v xml:space="preserve"> </v>
      </c>
      <c r="M384" s="36" t="str">
        <f t="shared" si="95"/>
        <v/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0</v>
      </c>
      <c r="E386" s="35">
        <v>12</v>
      </c>
      <c r="F386" s="35">
        <v>9</v>
      </c>
      <c r="G386" s="36" t="str">
        <f t="shared" si="91"/>
        <v/>
      </c>
      <c r="H386" s="36" t="str">
        <f t="shared" si="92"/>
        <v/>
      </c>
      <c r="I386" s="36">
        <f t="shared" si="93"/>
        <v>0.11320754716981132</v>
      </c>
      <c r="J386" s="36">
        <f t="shared" si="94"/>
        <v>8.3333333333333329E-2</v>
      </c>
      <c r="K386" s="36">
        <f t="shared" si="97"/>
        <v>1</v>
      </c>
      <c r="L386" s="36">
        <f t="shared" si="98"/>
        <v>1</v>
      </c>
      <c r="M386" s="36" t="str">
        <f t="shared" si="95"/>
        <v/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>
        <v>0</v>
      </c>
      <c r="F387" s="35">
        <v>1</v>
      </c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>
        <f t="shared" si="94"/>
        <v>9.2592592592592587E-3</v>
      </c>
      <c r="K387" s="36" t="str">
        <f t="shared" si="97"/>
        <v xml:space="preserve"> </v>
      </c>
      <c r="L387" s="36">
        <f t="shared" si="98"/>
        <v>1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</v>
      </c>
      <c r="D391" s="35">
        <v>0</v>
      </c>
      <c r="E391" s="35">
        <v>8</v>
      </c>
      <c r="F391" s="35">
        <v>3</v>
      </c>
      <c r="G391" s="36">
        <f t="shared" si="91"/>
        <v>2.247191011235955E-2</v>
      </c>
      <c r="H391" s="36" t="str">
        <f t="shared" si="92"/>
        <v/>
      </c>
      <c r="I391" s="36">
        <f t="shared" si="93"/>
        <v>7.5471698113207544E-2</v>
      </c>
      <c r="J391" s="36">
        <f t="shared" si="94"/>
        <v>2.7777777777777776E-2</v>
      </c>
      <c r="K391" s="36">
        <f t="shared" si="97"/>
        <v>3</v>
      </c>
      <c r="L391" s="36">
        <f t="shared" si="98"/>
        <v>1</v>
      </c>
      <c r="M391" s="36">
        <f t="shared" si="95"/>
        <v>6.741573033707865E-2</v>
      </c>
      <c r="N391" s="42" t="str">
        <f t="shared" si="96"/>
        <v/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0</v>
      </c>
      <c r="E395" s="35">
        <v>4</v>
      </c>
      <c r="F395" s="35">
        <v>1</v>
      </c>
      <c r="G395" s="36" t="str">
        <f t="shared" si="91"/>
        <v/>
      </c>
      <c r="H395" s="36" t="str">
        <f t="shared" si="92"/>
        <v/>
      </c>
      <c r="I395" s="36">
        <f t="shared" si="93"/>
        <v>3.7735849056603772E-2</v>
      </c>
      <c r="J395" s="36">
        <f t="shared" si="94"/>
        <v>9.2592592592592587E-3</v>
      </c>
      <c r="K395" s="36">
        <f t="shared" si="97"/>
        <v>1</v>
      </c>
      <c r="L395" s="36">
        <f t="shared" si="98"/>
        <v>1</v>
      </c>
      <c r="M395" s="36" t="str">
        <f t="shared" si="95"/>
        <v/>
      </c>
      <c r="N395" s="42" t="str">
        <f t="shared" si="96"/>
        <v/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>
        <v>1</v>
      </c>
      <c r="F396" s="35">
        <v>0</v>
      </c>
      <c r="G396" s="36" t="str">
        <f t="shared" si="91"/>
        <v/>
      </c>
      <c r="H396" s="36" t="str">
        <f t="shared" si="92"/>
        <v/>
      </c>
      <c r="I396" s="36">
        <f t="shared" si="93"/>
        <v>9.433962264150943E-3</v>
      </c>
      <c r="J396" s="36" t="str">
        <f t="shared" si="94"/>
        <v/>
      </c>
      <c r="K396" s="36">
        <f t="shared" si="97"/>
        <v>1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>
        <v>1</v>
      </c>
      <c r="F402" s="35">
        <v>0</v>
      </c>
      <c r="G402" s="36" t="str">
        <f t="shared" si="91"/>
        <v/>
      </c>
      <c r="H402" s="36" t="str">
        <f t="shared" si="92"/>
        <v/>
      </c>
      <c r="I402" s="36">
        <f t="shared" si="93"/>
        <v>9.433962264150943E-3</v>
      </c>
      <c r="J402" s="36" t="str">
        <f t="shared" si="94"/>
        <v/>
      </c>
      <c r="K402" s="36">
        <f t="shared" si="97"/>
        <v>1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>
        <v>3</v>
      </c>
      <c r="F405" s="35">
        <v>2</v>
      </c>
      <c r="G405" s="36" t="str">
        <f t="shared" si="91"/>
        <v/>
      </c>
      <c r="H405" s="36" t="str">
        <f t="shared" si="92"/>
        <v/>
      </c>
      <c r="I405" s="36">
        <f t="shared" si="93"/>
        <v>2.8301886792452831E-2</v>
      </c>
      <c r="J405" s="36">
        <f t="shared" si="94"/>
        <v>1.8518518518518517E-2</v>
      </c>
      <c r="K405" s="36">
        <f t="shared" si="97"/>
        <v>1</v>
      </c>
      <c r="L405" s="36">
        <f t="shared" si="98"/>
        <v>1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0</v>
      </c>
      <c r="D406" s="35">
        <v>0</v>
      </c>
      <c r="E406" s="35">
        <v>2</v>
      </c>
      <c r="F406" s="35">
        <v>0</v>
      </c>
      <c r="G406" s="36" t="str">
        <f t="shared" si="91"/>
        <v/>
      </c>
      <c r="H406" s="36" t="str">
        <f t="shared" si="92"/>
        <v/>
      </c>
      <c r="I406" s="36">
        <f t="shared" si="93"/>
        <v>1.8867924528301886E-2</v>
      </c>
      <c r="J406" s="36" t="str">
        <f t="shared" si="94"/>
        <v/>
      </c>
      <c r="K406" s="36">
        <f t="shared" si="97"/>
        <v>1</v>
      </c>
      <c r="L406" s="36" t="str">
        <f t="shared" si="98"/>
        <v xml:space="preserve"> </v>
      </c>
      <c r="M406" s="36" t="str">
        <f t="shared" si="95"/>
        <v/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>
        <v>1</v>
      </c>
      <c r="F408" s="35">
        <v>1</v>
      </c>
      <c r="G408" s="36" t="str">
        <f t="shared" si="91"/>
        <v/>
      </c>
      <c r="H408" s="36" t="str">
        <f t="shared" si="92"/>
        <v/>
      </c>
      <c r="I408" s="36">
        <f t="shared" si="93"/>
        <v>9.433962264150943E-3</v>
      </c>
      <c r="J408" s="36">
        <f t="shared" si="94"/>
        <v>9.2592592592592587E-3</v>
      </c>
      <c r="K408" s="36">
        <f t="shared" si="97"/>
        <v>1</v>
      </c>
      <c r="L408" s="36">
        <f t="shared" si="98"/>
        <v>1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/>
      <c r="F410" s="35"/>
      <c r="G410" s="36" t="str">
        <f t="shared" si="91"/>
        <v/>
      </c>
      <c r="H410" s="36" t="str">
        <f t="shared" si="92"/>
        <v/>
      </c>
      <c r="I410" s="36" t="str">
        <f t="shared" si="93"/>
        <v/>
      </c>
      <c r="J410" s="36" t="str">
        <f t="shared" si="94"/>
        <v/>
      </c>
      <c r="K410" s="36" t="str">
        <f t="shared" si="97"/>
        <v xml:space="preserve"> 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0</v>
      </c>
      <c r="D413" s="35">
        <v>0</v>
      </c>
      <c r="E413" s="35"/>
      <c r="F413" s="35"/>
      <c r="G413" s="36" t="str">
        <f t="shared" si="91"/>
        <v/>
      </c>
      <c r="H413" s="36" t="str">
        <f t="shared" si="92"/>
        <v/>
      </c>
      <c r="I413" s="36" t="str">
        <f t="shared" si="93"/>
        <v/>
      </c>
      <c r="J413" s="36" t="str">
        <f t="shared" si="94"/>
        <v/>
      </c>
      <c r="K413" s="36" t="str">
        <f t="shared" si="97"/>
        <v xml:space="preserve"> </v>
      </c>
      <c r="L413" s="36" t="str">
        <f t="shared" si="98"/>
        <v xml:space="preserve"> </v>
      </c>
      <c r="M413" s="36" t="str">
        <f t="shared" si="95"/>
        <v/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9</v>
      </c>
      <c r="D419" s="35">
        <v>9</v>
      </c>
      <c r="E419" s="35">
        <v>1</v>
      </c>
      <c r="F419" s="35">
        <v>0</v>
      </c>
      <c r="G419" s="36">
        <f t="shared" si="91"/>
        <v>0.10112359550561797</v>
      </c>
      <c r="H419" s="36">
        <f t="shared" si="92"/>
        <v>0.06</v>
      </c>
      <c r="I419" s="36">
        <f t="shared" si="93"/>
        <v>9.433962264150943E-3</v>
      </c>
      <c r="J419" s="36" t="str">
        <f t="shared" si="94"/>
        <v/>
      </c>
      <c r="K419" s="36">
        <f t="shared" si="97"/>
        <v>-0.88888888888888884</v>
      </c>
      <c r="L419" s="36">
        <f t="shared" si="98"/>
        <v>-1</v>
      </c>
      <c r="M419" s="36">
        <f t="shared" si="95"/>
        <v>-8.98876404494382E-2</v>
      </c>
      <c r="N419" s="42">
        <f t="shared" si="96"/>
        <v>-0.06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1</v>
      </c>
      <c r="D422" s="35">
        <v>2</v>
      </c>
      <c r="E422" s="35">
        <v>2</v>
      </c>
      <c r="F422" s="35">
        <v>0</v>
      </c>
      <c r="G422" s="36">
        <f t="shared" si="91"/>
        <v>1.1235955056179775E-2</v>
      </c>
      <c r="H422" s="36">
        <f t="shared" si="92"/>
        <v>1.3333333333333334E-2</v>
      </c>
      <c r="I422" s="36">
        <f t="shared" si="93"/>
        <v>1.8867924528301886E-2</v>
      </c>
      <c r="J422" s="36" t="str">
        <f t="shared" si="94"/>
        <v/>
      </c>
      <c r="K422" s="36">
        <f t="shared" si="97"/>
        <v>1</v>
      </c>
      <c r="L422" s="36">
        <f t="shared" si="98"/>
        <v>-1</v>
      </c>
      <c r="M422" s="36">
        <f t="shared" si="95"/>
        <v>1.1235955056179775E-2</v>
      </c>
      <c r="N422" s="42">
        <f t="shared" si="96"/>
        <v>-1.3333333333333334E-2</v>
      </c>
    </row>
    <row r="423" spans="1:14" x14ac:dyDescent="0.2">
      <c r="A423" s="28"/>
      <c r="B423" s="30" t="s">
        <v>390</v>
      </c>
      <c r="C423" s="41">
        <v>4</v>
      </c>
      <c r="D423" s="35">
        <v>2</v>
      </c>
      <c r="E423" s="35">
        <v>3</v>
      </c>
      <c r="F423" s="35">
        <v>0</v>
      </c>
      <c r="G423" s="36">
        <f t="shared" si="91"/>
        <v>4.49438202247191E-2</v>
      </c>
      <c r="H423" s="36">
        <f t="shared" si="92"/>
        <v>1.3333333333333334E-2</v>
      </c>
      <c r="I423" s="36">
        <f t="shared" si="93"/>
        <v>2.8301886792452831E-2</v>
      </c>
      <c r="J423" s="36" t="str">
        <f t="shared" si="94"/>
        <v/>
      </c>
      <c r="K423" s="36">
        <f t="shared" si="97"/>
        <v>-0.25</v>
      </c>
      <c r="L423" s="36">
        <f t="shared" si="98"/>
        <v>-1</v>
      </c>
      <c r="M423" s="36">
        <f t="shared" si="95"/>
        <v>-1.1235955056179775E-2</v>
      </c>
      <c r="N423" s="42">
        <f t="shared" si="96"/>
        <v>-1.3333333333333334E-2</v>
      </c>
    </row>
    <row r="424" spans="1:14" x14ac:dyDescent="0.2">
      <c r="A424" s="28"/>
      <c r="B424" s="30" t="s">
        <v>391</v>
      </c>
      <c r="C424" s="41">
        <v>1</v>
      </c>
      <c r="D424" s="35">
        <v>1</v>
      </c>
      <c r="E424" s="35">
        <v>1</v>
      </c>
      <c r="F424" s="35">
        <v>0</v>
      </c>
      <c r="G424" s="36">
        <f t="shared" si="91"/>
        <v>1.1235955056179775E-2</v>
      </c>
      <c r="H424" s="36">
        <f t="shared" si="92"/>
        <v>6.6666666666666671E-3</v>
      </c>
      <c r="I424" s="36">
        <f t="shared" si="93"/>
        <v>9.433962264150943E-3</v>
      </c>
      <c r="J424" s="36" t="str">
        <f t="shared" si="94"/>
        <v/>
      </c>
      <c r="K424" s="36">
        <f t="shared" si="97"/>
        <v>0</v>
      </c>
      <c r="L424" s="36">
        <f t="shared" si="98"/>
        <v>-1</v>
      </c>
      <c r="M424" s="36">
        <f t="shared" si="95"/>
        <v>0</v>
      </c>
      <c r="N424" s="42">
        <f t="shared" si="96"/>
        <v>-6.6666666666666671E-3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9</v>
      </c>
      <c r="E434" s="35"/>
      <c r="F434" s="35"/>
      <c r="G434" s="36" t="str">
        <f t="shared" si="91"/>
        <v/>
      </c>
      <c r="H434" s="36">
        <f t="shared" si="92"/>
        <v>0.06</v>
      </c>
      <c r="I434" s="36" t="str">
        <f t="shared" si="93"/>
        <v/>
      </c>
      <c r="J434" s="36" t="str">
        <f t="shared" si="94"/>
        <v/>
      </c>
      <c r="K434" s="36" t="str">
        <f t="shared" si="97"/>
        <v xml:space="preserve"> </v>
      </c>
      <c r="L434" s="36">
        <f t="shared" si="98"/>
        <v>-1</v>
      </c>
      <c r="M434" s="36" t="str">
        <f t="shared" si="95"/>
        <v/>
      </c>
      <c r="N434" s="42">
        <f t="shared" si="96"/>
        <v>-0.06</v>
      </c>
    </row>
    <row r="435" spans="1:14" x14ac:dyDescent="0.2">
      <c r="A435" s="28"/>
      <c r="B435" s="30" t="s">
        <v>402</v>
      </c>
      <c r="C435" s="41">
        <v>0</v>
      </c>
      <c r="D435" s="35">
        <v>0</v>
      </c>
      <c r="E435" s="35"/>
      <c r="F435" s="35"/>
      <c r="G435" s="36" t="str">
        <f t="shared" ref="G435:G498" si="99">+IF(C435=0,"",C435/C$371)</f>
        <v/>
      </c>
      <c r="H435" s="36" t="str">
        <f t="shared" ref="H435:H498" si="100">+IF(D435=0,"",D435/D$371)</f>
        <v/>
      </c>
      <c r="I435" s="36" t="str">
        <f t="shared" ref="I435:I498" si="101">+IF(E435=0,"",E435/E$371)</f>
        <v/>
      </c>
      <c r="J435" s="36" t="str">
        <f t="shared" ref="J435:J498" si="102">+IF(F435=0,"",F435/F$371)</f>
        <v/>
      </c>
      <c r="K435" s="36" t="str">
        <f t="shared" si="97"/>
        <v xml:space="preserve"> </v>
      </c>
      <c r="L435" s="36" t="str">
        <f t="shared" si="98"/>
        <v xml:space="preserve"> </v>
      </c>
      <c r="M435" s="36" t="str">
        <f t="shared" ref="M435:M498" si="103">+IF(OR(AND(G435=""),(K435="")),"",G435*K435)</f>
        <v/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</v>
      </c>
      <c r="D437" s="35">
        <v>0</v>
      </c>
      <c r="E437" s="35"/>
      <c r="F437" s="35"/>
      <c r="G437" s="36">
        <f t="shared" si="99"/>
        <v>1.1235955056179775E-2</v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>
        <f t="shared" si="105"/>
        <v>-1</v>
      </c>
      <c r="L437" s="36" t="str">
        <f t="shared" si="106"/>
        <v xml:space="preserve"> </v>
      </c>
      <c r="M437" s="36">
        <f t="shared" si="103"/>
        <v>-1.1235955056179775E-2</v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14</v>
      </c>
      <c r="E446" s="35">
        <v>0</v>
      </c>
      <c r="F446" s="35">
        <v>1</v>
      </c>
      <c r="G446" s="36" t="str">
        <f t="shared" si="99"/>
        <v/>
      </c>
      <c r="H446" s="36">
        <f t="shared" si="100"/>
        <v>9.3333333333333338E-2</v>
      </c>
      <c r="I446" s="36" t="str">
        <f t="shared" si="101"/>
        <v/>
      </c>
      <c r="J446" s="36">
        <f t="shared" si="102"/>
        <v>9.2592592592592587E-3</v>
      </c>
      <c r="K446" s="36" t="str">
        <f t="shared" si="105"/>
        <v xml:space="preserve"> </v>
      </c>
      <c r="L446" s="36">
        <f t="shared" si="106"/>
        <v>-0.9285714285714286</v>
      </c>
      <c r="M446" s="36" t="str">
        <f t="shared" si="103"/>
        <v/>
      </c>
      <c r="N446" s="42">
        <f t="shared" si="104"/>
        <v>-8.666666666666667E-2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1</v>
      </c>
      <c r="D450" s="35">
        <v>1</v>
      </c>
      <c r="E450" s="35">
        <v>1</v>
      </c>
      <c r="F450" s="35">
        <v>0</v>
      </c>
      <c r="G450" s="36">
        <f t="shared" si="99"/>
        <v>1.1235955056179775E-2</v>
      </c>
      <c r="H450" s="36">
        <f t="shared" si="100"/>
        <v>6.6666666666666671E-3</v>
      </c>
      <c r="I450" s="36">
        <f t="shared" si="101"/>
        <v>9.433962264150943E-3</v>
      </c>
      <c r="J450" s="36" t="str">
        <f t="shared" si="102"/>
        <v/>
      </c>
      <c r="K450" s="36">
        <f t="shared" si="105"/>
        <v>0</v>
      </c>
      <c r="L450" s="36">
        <f t="shared" si="106"/>
        <v>-1</v>
      </c>
      <c r="M450" s="36">
        <f t="shared" si="103"/>
        <v>0</v>
      </c>
      <c r="N450" s="42">
        <f t="shared" si="104"/>
        <v>-6.6666666666666671E-3</v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2</v>
      </c>
      <c r="D454" s="35">
        <v>0</v>
      </c>
      <c r="E454" s="35"/>
      <c r="F454" s="35"/>
      <c r="G454" s="36">
        <f t="shared" si="99"/>
        <v>2.247191011235955E-2</v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>
        <f t="shared" si="105"/>
        <v>-1</v>
      </c>
      <c r="L454" s="36" t="str">
        <f t="shared" si="106"/>
        <v xml:space="preserve"> </v>
      </c>
      <c r="M454" s="36">
        <f t="shared" si="103"/>
        <v>-2.247191011235955E-2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10</v>
      </c>
      <c r="D470" s="35">
        <v>9</v>
      </c>
      <c r="E470" s="35"/>
      <c r="F470" s="35"/>
      <c r="G470" s="36">
        <f t="shared" si="99"/>
        <v>0.11235955056179775</v>
      </c>
      <c r="H470" s="36">
        <f t="shared" si="100"/>
        <v>0.06</v>
      </c>
      <c r="I470" s="36" t="str">
        <f t="shared" si="101"/>
        <v/>
      </c>
      <c r="J470" s="36" t="str">
        <f t="shared" si="102"/>
        <v/>
      </c>
      <c r="K470" s="36">
        <f t="shared" si="105"/>
        <v>-1</v>
      </c>
      <c r="L470" s="36">
        <f t="shared" si="106"/>
        <v>-1</v>
      </c>
      <c r="M470" s="36">
        <f t="shared" si="103"/>
        <v>-0.11235955056179775</v>
      </c>
      <c r="N470" s="42">
        <f t="shared" si="104"/>
        <v>-0.06</v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>
        <v>1</v>
      </c>
      <c r="F471" s="35">
        <v>0</v>
      </c>
      <c r="G471" s="36" t="str">
        <f t="shared" si="99"/>
        <v/>
      </c>
      <c r="H471" s="36" t="str">
        <f t="shared" si="100"/>
        <v/>
      </c>
      <c r="I471" s="36">
        <f t="shared" si="101"/>
        <v>9.433962264150943E-3</v>
      </c>
      <c r="J471" s="36" t="str">
        <f t="shared" si="102"/>
        <v/>
      </c>
      <c r="K471" s="36">
        <f t="shared" si="105"/>
        <v>1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0</v>
      </c>
      <c r="E473" s="35">
        <v>10</v>
      </c>
      <c r="F473" s="35">
        <v>12</v>
      </c>
      <c r="G473" s="36" t="str">
        <f t="shared" si="99"/>
        <v/>
      </c>
      <c r="H473" s="36" t="str">
        <f t="shared" si="100"/>
        <v/>
      </c>
      <c r="I473" s="36">
        <f t="shared" si="101"/>
        <v>9.4339622641509441E-2</v>
      </c>
      <c r="J473" s="36">
        <f t="shared" si="102"/>
        <v>0.1111111111111111</v>
      </c>
      <c r="K473" s="36">
        <f t="shared" si="105"/>
        <v>1</v>
      </c>
      <c r="L473" s="36">
        <f t="shared" si="106"/>
        <v>1</v>
      </c>
      <c r="M473" s="36" t="str">
        <f t="shared" si="103"/>
        <v/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>
        <v>8</v>
      </c>
      <c r="F475" s="35">
        <v>29</v>
      </c>
      <c r="G475" s="36" t="str">
        <f t="shared" si="99"/>
        <v/>
      </c>
      <c r="H475" s="36" t="str">
        <f t="shared" si="100"/>
        <v/>
      </c>
      <c r="I475" s="36">
        <f t="shared" si="101"/>
        <v>7.5471698113207544E-2</v>
      </c>
      <c r="J475" s="36">
        <f t="shared" si="102"/>
        <v>0.26851851851851855</v>
      </c>
      <c r="K475" s="36">
        <f t="shared" si="105"/>
        <v>1</v>
      </c>
      <c r="L475" s="36">
        <f t="shared" si="106"/>
        <v>1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1</v>
      </c>
      <c r="E484" s="35"/>
      <c r="F484" s="35"/>
      <c r="G484" s="36" t="str">
        <f t="shared" si="99"/>
        <v/>
      </c>
      <c r="H484" s="36">
        <f t="shared" si="100"/>
        <v>6.6666666666666671E-3</v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>
        <f t="shared" si="106"/>
        <v>-1</v>
      </c>
      <c r="M484" s="36" t="str">
        <f t="shared" si="103"/>
        <v/>
      </c>
      <c r="N484" s="42">
        <f t="shared" si="104"/>
        <v>-6.6666666666666671E-3</v>
      </c>
    </row>
    <row r="485" spans="1:14" x14ac:dyDescent="0.2">
      <c r="A485" s="28"/>
      <c r="B485" s="30" t="s">
        <v>452</v>
      </c>
      <c r="C485" s="41">
        <v>0</v>
      </c>
      <c r="D485" s="35">
        <v>1</v>
      </c>
      <c r="E485" s="35"/>
      <c r="F485" s="35"/>
      <c r="G485" s="36" t="str">
        <f t="shared" si="99"/>
        <v/>
      </c>
      <c r="H485" s="36">
        <f t="shared" si="100"/>
        <v>6.6666666666666671E-3</v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>
        <f t="shared" si="106"/>
        <v>-1</v>
      </c>
      <c r="M485" s="36" t="str">
        <f t="shared" si="103"/>
        <v/>
      </c>
      <c r="N485" s="42">
        <f t="shared" si="104"/>
        <v>-6.6666666666666671E-3</v>
      </c>
    </row>
    <row r="486" spans="1:14" ht="25.5" x14ac:dyDescent="0.2">
      <c r="A486" s="28"/>
      <c r="B486" s="30" t="s">
        <v>453</v>
      </c>
      <c r="C486" s="41">
        <v>0</v>
      </c>
      <c r="D486" s="35">
        <v>1</v>
      </c>
      <c r="E486" s="35"/>
      <c r="F486" s="35"/>
      <c r="G486" s="36" t="str">
        <f t="shared" si="99"/>
        <v/>
      </c>
      <c r="H486" s="36">
        <f t="shared" si="100"/>
        <v>6.6666666666666671E-3</v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>
        <f t="shared" si="106"/>
        <v>-1</v>
      </c>
      <c r="M486" s="36" t="str">
        <f t="shared" si="103"/>
        <v/>
      </c>
      <c r="N486" s="42">
        <f t="shared" si="104"/>
        <v>-6.6666666666666671E-3</v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>
        <v>0</v>
      </c>
      <c r="F493" s="35">
        <v>2</v>
      </c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>
        <f t="shared" si="102"/>
        <v>1.8518518518518517E-2</v>
      </c>
      <c r="K493" s="36" t="str">
        <f t="shared" si="105"/>
        <v xml:space="preserve"> </v>
      </c>
      <c r="L493" s="36">
        <f t="shared" si="106"/>
        <v>1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1</v>
      </c>
      <c r="E498" s="35"/>
      <c r="F498" s="35"/>
      <c r="G498" s="36" t="str">
        <f t="shared" si="99"/>
        <v/>
      </c>
      <c r="H498" s="36">
        <f t="shared" si="100"/>
        <v>6.6666666666666671E-3</v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>
        <f t="shared" si="106"/>
        <v>-1</v>
      </c>
      <c r="M498" s="36" t="str">
        <f t="shared" si="103"/>
        <v/>
      </c>
      <c r="N498" s="42">
        <f t="shared" si="104"/>
        <v>-6.6666666666666671E-3</v>
      </c>
    </row>
    <row r="499" spans="1:14" x14ac:dyDescent="0.2">
      <c r="A499" s="28"/>
      <c r="B499" s="30" t="s">
        <v>466</v>
      </c>
      <c r="C499" s="41">
        <v>0</v>
      </c>
      <c r="D499" s="35">
        <v>2</v>
      </c>
      <c r="E499" s="35">
        <v>0</v>
      </c>
      <c r="F499" s="35">
        <v>1</v>
      </c>
      <c r="G499" s="36" t="str">
        <f t="shared" ref="G499:G562" si="107">+IF(C499=0,"",C499/C$371)</f>
        <v/>
      </c>
      <c r="H499" s="36">
        <f t="shared" ref="H499:H562" si="108">+IF(D499=0,"",D499/D$371)</f>
        <v>1.3333333333333334E-2</v>
      </c>
      <c r="I499" s="36" t="str">
        <f t="shared" ref="I499:I562" si="109">+IF(E499=0,"",E499/E$371)</f>
        <v/>
      </c>
      <c r="J499" s="36">
        <f t="shared" ref="J499:J562" si="110">+IF(F499=0,"",F499/F$371)</f>
        <v>9.2592592592592587E-3</v>
      </c>
      <c r="K499" s="36" t="str">
        <f t="shared" si="105"/>
        <v xml:space="preserve"> </v>
      </c>
      <c r="L499" s="36">
        <f t="shared" si="106"/>
        <v>-0.5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-6.6666666666666671E-3</v>
      </c>
    </row>
    <row r="500" spans="1:14" x14ac:dyDescent="0.2">
      <c r="A500" s="28"/>
      <c r="B500" s="30" t="s">
        <v>467</v>
      </c>
      <c r="C500" s="41">
        <v>0</v>
      </c>
      <c r="D500" s="35">
        <v>1</v>
      </c>
      <c r="E500" s="35"/>
      <c r="F500" s="35"/>
      <c r="G500" s="36" t="str">
        <f t="shared" si="107"/>
        <v/>
      </c>
      <c r="H500" s="36">
        <f t="shared" si="108"/>
        <v>6.6666666666666671E-3</v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>
        <f t="shared" ref="L500:L563" si="114">+IF(AND(D500=0,F500=0)," ",IF(D500=0,1,IF(F500=0,-1,(F500-D500)/D500)))</f>
        <v>-1</v>
      </c>
      <c r="M500" s="36" t="str">
        <f t="shared" si="111"/>
        <v/>
      </c>
      <c r="N500" s="42">
        <f t="shared" si="112"/>
        <v>-6.6666666666666671E-3</v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/>
      <c r="F507" s="35"/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 t="str">
        <f t="shared" si="114"/>
        <v xml:space="preserve"> 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0</v>
      </c>
      <c r="F510" s="35">
        <v>1</v>
      </c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>
        <f t="shared" si="110"/>
        <v>9.2592592592592587E-3</v>
      </c>
      <c r="K510" s="36" t="str">
        <f t="shared" si="113"/>
        <v xml:space="preserve"> </v>
      </c>
      <c r="L510" s="36">
        <f t="shared" si="114"/>
        <v>1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1</v>
      </c>
      <c r="E514" s="35"/>
      <c r="F514" s="35"/>
      <c r="G514" s="36" t="str">
        <f t="shared" si="107"/>
        <v/>
      </c>
      <c r="H514" s="36">
        <f t="shared" si="108"/>
        <v>6.6666666666666671E-3</v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>
        <f t="shared" si="114"/>
        <v>-1</v>
      </c>
      <c r="M514" s="36" t="str">
        <f t="shared" si="111"/>
        <v/>
      </c>
      <c r="N514" s="42">
        <f t="shared" si="112"/>
        <v>-6.6666666666666671E-3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>
        <v>1</v>
      </c>
      <c r="F518" s="35">
        <v>0</v>
      </c>
      <c r="G518" s="36" t="str">
        <f t="shared" si="107"/>
        <v/>
      </c>
      <c r="H518" s="36" t="str">
        <f t="shared" si="108"/>
        <v/>
      </c>
      <c r="I518" s="36">
        <f t="shared" si="109"/>
        <v>9.433962264150943E-3</v>
      </c>
      <c r="J518" s="36" t="str">
        <f t="shared" si="110"/>
        <v/>
      </c>
      <c r="K518" s="36">
        <f t="shared" si="113"/>
        <v>1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>
        <v>0</v>
      </c>
      <c r="F527" s="35">
        <v>1</v>
      </c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>
        <f t="shared" si="110"/>
        <v>9.2592592592592587E-3</v>
      </c>
      <c r="K527" s="36" t="str">
        <f t="shared" si="113"/>
        <v xml:space="preserve"> </v>
      </c>
      <c r="L527" s="36">
        <f t="shared" si="114"/>
        <v>1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</v>
      </c>
      <c r="D539" s="35">
        <v>0</v>
      </c>
      <c r="E539" s="35"/>
      <c r="F539" s="35"/>
      <c r="G539" s="36">
        <f t="shared" si="107"/>
        <v>1.1235955056179775E-2</v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>
        <f t="shared" si="113"/>
        <v>-1</v>
      </c>
      <c r="L539" s="36" t="str">
        <f t="shared" si="114"/>
        <v xml:space="preserve"> </v>
      </c>
      <c r="M539" s="36">
        <f t="shared" si="111"/>
        <v>-1.1235955056179775E-2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1</v>
      </c>
      <c r="E544" s="35"/>
      <c r="F544" s="35"/>
      <c r="G544" s="36" t="str">
        <f t="shared" si="107"/>
        <v/>
      </c>
      <c r="H544" s="36">
        <f t="shared" si="108"/>
        <v>6.6666666666666671E-3</v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>
        <f t="shared" si="114"/>
        <v>-1</v>
      </c>
      <c r="M544" s="36" t="str">
        <f t="shared" si="111"/>
        <v/>
      </c>
      <c r="N544" s="42">
        <f t="shared" si="112"/>
        <v>-6.6666666666666671E-3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0</v>
      </c>
      <c r="E563" s="35">
        <v>7</v>
      </c>
      <c r="F563" s="35">
        <v>3</v>
      </c>
      <c r="G563" s="36" t="str">
        <f t="shared" ref="G563:G604" si="115">+IF(C563=0,"",C563/C$371)</f>
        <v/>
      </c>
      <c r="H563" s="36" t="str">
        <f t="shared" ref="H563:H604" si="116">+IF(D563=0,"",D563/D$371)</f>
        <v/>
      </c>
      <c r="I563" s="36">
        <f t="shared" ref="I563:I604" si="117">+IF(E563=0,"",E563/E$371)</f>
        <v>6.6037735849056603E-2</v>
      </c>
      <c r="J563" s="36">
        <f t="shared" ref="J563:J604" si="118">+IF(F563=0,"",F563/F$371)</f>
        <v>2.7777777777777776E-2</v>
      </c>
      <c r="K563" s="36">
        <f t="shared" si="113"/>
        <v>1</v>
      </c>
      <c r="L563" s="36">
        <f t="shared" si="114"/>
        <v>1</v>
      </c>
      <c r="M563" s="36" t="str">
        <f t="shared" ref="M563:M604" si="119">+IF(OR(AND(G563=""),(K563="")),"",G563*K563)</f>
        <v/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7</v>
      </c>
      <c r="E564" s="35"/>
      <c r="F564" s="35"/>
      <c r="G564" s="36" t="str">
        <f t="shared" si="115"/>
        <v/>
      </c>
      <c r="H564" s="36">
        <f t="shared" si="116"/>
        <v>4.6666666666666669E-2</v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>
        <f t="shared" ref="L564:L604" si="122">+IF(AND(D564=0,F564=0)," ",IF(D564=0,1,IF(F564=0,-1,(F564-D564)/D564)))</f>
        <v>-1</v>
      </c>
      <c r="M564" s="36" t="str">
        <f t="shared" si="119"/>
        <v/>
      </c>
      <c r="N564" s="42">
        <f t="shared" si="120"/>
        <v>-4.6666666666666669E-2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2</v>
      </c>
      <c r="D567" s="35">
        <v>8</v>
      </c>
      <c r="E567" s="35"/>
      <c r="F567" s="35"/>
      <c r="G567" s="36">
        <f t="shared" si="115"/>
        <v>2.247191011235955E-2</v>
      </c>
      <c r="H567" s="36">
        <f t="shared" si="116"/>
        <v>5.3333333333333337E-2</v>
      </c>
      <c r="I567" s="36" t="str">
        <f t="shared" si="117"/>
        <v/>
      </c>
      <c r="J567" s="36" t="str">
        <f t="shared" si="118"/>
        <v/>
      </c>
      <c r="K567" s="36">
        <f t="shared" si="121"/>
        <v>-1</v>
      </c>
      <c r="L567" s="36">
        <f t="shared" si="122"/>
        <v>-1</v>
      </c>
      <c r="M567" s="36">
        <f t="shared" si="119"/>
        <v>-2.247191011235955E-2</v>
      </c>
      <c r="N567" s="42">
        <f t="shared" si="120"/>
        <v>-5.3333333333333337E-2</v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1</v>
      </c>
      <c r="D571" s="35">
        <v>0</v>
      </c>
      <c r="E571" s="35"/>
      <c r="F571" s="35"/>
      <c r="G571" s="36">
        <f t="shared" si="115"/>
        <v>1.1235955056179775E-2</v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>
        <f t="shared" si="121"/>
        <v>-1</v>
      </c>
      <c r="L571" s="36" t="str">
        <f t="shared" si="122"/>
        <v xml:space="preserve"> </v>
      </c>
      <c r="M571" s="36">
        <f t="shared" si="119"/>
        <v>-1.1235955056179775E-2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0</v>
      </c>
      <c r="E588" s="35"/>
      <c r="F588" s="35"/>
      <c r="G588" s="36" t="str">
        <f t="shared" si="115"/>
        <v/>
      </c>
      <c r="H588" s="36" t="str">
        <f t="shared" si="116"/>
        <v/>
      </c>
      <c r="I588" s="36" t="str">
        <f t="shared" si="117"/>
        <v/>
      </c>
      <c r="J588" s="36" t="str">
        <f t="shared" si="118"/>
        <v/>
      </c>
      <c r="K588" s="36" t="str">
        <f t="shared" si="121"/>
        <v xml:space="preserve"> </v>
      </c>
      <c r="L588" s="36" t="str">
        <f t="shared" si="122"/>
        <v xml:space="preserve"> </v>
      </c>
      <c r="M588" s="36" t="str">
        <f t="shared" si="119"/>
        <v/>
      </c>
      <c r="N588" s="42" t="str">
        <f t="shared" si="120"/>
        <v/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/>
      <c r="F589" s="35"/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 t="str">
        <f t="shared" si="122"/>
        <v xml:space="preserve"> 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1</v>
      </c>
      <c r="E590" s="35">
        <v>0</v>
      </c>
      <c r="F590" s="35">
        <v>1</v>
      </c>
      <c r="G590" s="36" t="str">
        <f t="shared" si="115"/>
        <v/>
      </c>
      <c r="H590" s="36">
        <f t="shared" si="116"/>
        <v>6.6666666666666671E-3</v>
      </c>
      <c r="I590" s="36" t="str">
        <f t="shared" si="117"/>
        <v/>
      </c>
      <c r="J590" s="36">
        <f t="shared" si="118"/>
        <v>9.2592592592592587E-3</v>
      </c>
      <c r="K590" s="36" t="str">
        <f t="shared" si="121"/>
        <v xml:space="preserve"> </v>
      </c>
      <c r="L590" s="36">
        <f t="shared" si="122"/>
        <v>0</v>
      </c>
      <c r="M590" s="36" t="str">
        <f t="shared" si="119"/>
        <v/>
      </c>
      <c r="N590" s="42">
        <f t="shared" si="120"/>
        <v>0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41</v>
      </c>
      <c r="D612" s="32">
        <f>SUM(D613:D640)</f>
        <v>14</v>
      </c>
      <c r="E612" s="32">
        <f>SUM(E613:E640)</f>
        <v>33</v>
      </c>
      <c r="F612" s="32">
        <f>SUM(F613:F640)</f>
        <v>16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-0.1951219512195122</v>
      </c>
      <c r="L612" s="34">
        <f>+IF(AND(D612=0,F612=0),"",IF(D612=0,1,IF(F612=0,-1,(F612-D612)/D612)))</f>
        <v>0.14285714285714285</v>
      </c>
      <c r="M612" s="33">
        <f t="shared" ref="M612:M640" si="127">+IF(OR(AND(G612=""),(K612="")),"",G612*K612)</f>
        <v>-0.1951219512195122</v>
      </c>
      <c r="N612" s="33">
        <f t="shared" ref="N612:N640" si="128">+IF(OR(AND(H612=""),(L612="")),"",H612*L612)</f>
        <v>0.14285714285714285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0</v>
      </c>
      <c r="E614" s="35"/>
      <c r="F614" s="35"/>
      <c r="G614" s="36" t="str">
        <f t="shared" si="123"/>
        <v/>
      </c>
      <c r="H614" s="36" t="str">
        <f t="shared" si="124"/>
        <v/>
      </c>
      <c r="I614" s="36" t="str">
        <f t="shared" si="125"/>
        <v/>
      </c>
      <c r="J614" s="36" t="str">
        <f t="shared" si="126"/>
        <v/>
      </c>
      <c r="K614" s="36" t="str">
        <f t="shared" si="129"/>
        <v xml:space="preserve"> </v>
      </c>
      <c r="L614" s="36" t="str">
        <f t="shared" si="130"/>
        <v xml:space="preserve"> </v>
      </c>
      <c r="M614" s="36" t="str">
        <f t="shared" si="127"/>
        <v/>
      </c>
      <c r="N614" s="42" t="str">
        <f t="shared" si="128"/>
        <v/>
      </c>
    </row>
    <row r="615" spans="1:14" ht="25.5" x14ac:dyDescent="0.2">
      <c r="A615" s="28"/>
      <c r="B615" s="30" t="s">
        <v>574</v>
      </c>
      <c r="C615" s="41">
        <v>1</v>
      </c>
      <c r="D615" s="35">
        <v>1</v>
      </c>
      <c r="E615" s="35">
        <v>8</v>
      </c>
      <c r="F615" s="35">
        <v>3</v>
      </c>
      <c r="G615" s="36">
        <f t="shared" si="123"/>
        <v>2.4390243902439025E-2</v>
      </c>
      <c r="H615" s="36">
        <f t="shared" si="124"/>
        <v>7.1428571428571425E-2</v>
      </c>
      <c r="I615" s="36">
        <f t="shared" si="125"/>
        <v>0.24242424242424243</v>
      </c>
      <c r="J615" s="36">
        <f t="shared" si="126"/>
        <v>0.1875</v>
      </c>
      <c r="K615" s="36">
        <f t="shared" si="129"/>
        <v>7</v>
      </c>
      <c r="L615" s="36">
        <f t="shared" si="130"/>
        <v>2</v>
      </c>
      <c r="M615" s="36">
        <f t="shared" si="127"/>
        <v>0.17073170731707318</v>
      </c>
      <c r="N615" s="42">
        <f t="shared" si="128"/>
        <v>0.14285714285714285</v>
      </c>
    </row>
    <row r="616" spans="1:14" x14ac:dyDescent="0.2">
      <c r="A616" s="28"/>
      <c r="B616" s="30" t="s">
        <v>575</v>
      </c>
      <c r="C616" s="41">
        <v>36</v>
      </c>
      <c r="D616" s="35">
        <v>1</v>
      </c>
      <c r="E616" s="35">
        <v>16</v>
      </c>
      <c r="F616" s="35">
        <v>2</v>
      </c>
      <c r="G616" s="36">
        <f t="shared" si="123"/>
        <v>0.87804878048780488</v>
      </c>
      <c r="H616" s="36">
        <f t="shared" si="124"/>
        <v>7.1428571428571425E-2</v>
      </c>
      <c r="I616" s="36">
        <f t="shared" si="125"/>
        <v>0.48484848484848486</v>
      </c>
      <c r="J616" s="36">
        <f t="shared" si="126"/>
        <v>0.125</v>
      </c>
      <c r="K616" s="36">
        <f t="shared" si="129"/>
        <v>-0.55555555555555558</v>
      </c>
      <c r="L616" s="36">
        <f t="shared" si="130"/>
        <v>1</v>
      </c>
      <c r="M616" s="36">
        <f t="shared" si="127"/>
        <v>-0.48780487804878053</v>
      </c>
      <c r="N616" s="42">
        <f t="shared" si="128"/>
        <v>7.1428571428571425E-2</v>
      </c>
    </row>
    <row r="617" spans="1:14" x14ac:dyDescent="0.2">
      <c r="A617" s="28"/>
      <c r="B617" s="30" t="s">
        <v>576</v>
      </c>
      <c r="C617" s="41">
        <v>1</v>
      </c>
      <c r="D617" s="35">
        <v>4</v>
      </c>
      <c r="E617" s="35">
        <v>6</v>
      </c>
      <c r="F617" s="35">
        <v>3</v>
      </c>
      <c r="G617" s="36">
        <f t="shared" si="123"/>
        <v>2.4390243902439025E-2</v>
      </c>
      <c r="H617" s="36">
        <f t="shared" si="124"/>
        <v>0.2857142857142857</v>
      </c>
      <c r="I617" s="36">
        <f t="shared" si="125"/>
        <v>0.18181818181818182</v>
      </c>
      <c r="J617" s="36">
        <f t="shared" si="126"/>
        <v>0.1875</v>
      </c>
      <c r="K617" s="36">
        <f t="shared" si="129"/>
        <v>5</v>
      </c>
      <c r="L617" s="36">
        <f t="shared" si="130"/>
        <v>-0.25</v>
      </c>
      <c r="M617" s="36">
        <f t="shared" si="127"/>
        <v>0.12195121951219512</v>
      </c>
      <c r="N617" s="42">
        <f t="shared" si="128"/>
        <v>-7.1428571428571425E-2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>
        <v>1</v>
      </c>
      <c r="F619" s="35">
        <v>0</v>
      </c>
      <c r="G619" s="36" t="str">
        <f t="shared" si="123"/>
        <v/>
      </c>
      <c r="H619" s="36" t="str">
        <f t="shared" si="124"/>
        <v/>
      </c>
      <c r="I619" s="36">
        <f t="shared" si="125"/>
        <v>3.0303030303030304E-2</v>
      </c>
      <c r="J619" s="36" t="str">
        <f t="shared" si="126"/>
        <v/>
      </c>
      <c r="K619" s="36">
        <f t="shared" si="129"/>
        <v>1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2</v>
      </c>
      <c r="D628" s="35">
        <v>1</v>
      </c>
      <c r="E628" s="35">
        <v>0</v>
      </c>
      <c r="F628" s="35">
        <v>1</v>
      </c>
      <c r="G628" s="36">
        <f t="shared" si="123"/>
        <v>4.878048780487805E-2</v>
      </c>
      <c r="H628" s="36">
        <f t="shared" si="124"/>
        <v>7.1428571428571425E-2</v>
      </c>
      <c r="I628" s="36" t="str">
        <f t="shared" si="125"/>
        <v/>
      </c>
      <c r="J628" s="36">
        <f t="shared" si="126"/>
        <v>6.25E-2</v>
      </c>
      <c r="K628" s="36">
        <f t="shared" si="129"/>
        <v>-1</v>
      </c>
      <c r="L628" s="36">
        <f t="shared" si="130"/>
        <v>0</v>
      </c>
      <c r="M628" s="36">
        <f t="shared" si="127"/>
        <v>-4.878048780487805E-2</v>
      </c>
      <c r="N628" s="42">
        <f t="shared" si="128"/>
        <v>0</v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1</v>
      </c>
      <c r="D630" s="35">
        <v>6</v>
      </c>
      <c r="E630" s="35">
        <v>0</v>
      </c>
      <c r="F630" s="35">
        <v>3</v>
      </c>
      <c r="G630" s="36">
        <f t="shared" si="123"/>
        <v>2.4390243902439025E-2</v>
      </c>
      <c r="H630" s="36">
        <f t="shared" si="124"/>
        <v>0.42857142857142855</v>
      </c>
      <c r="I630" s="36" t="str">
        <f t="shared" si="125"/>
        <v/>
      </c>
      <c r="J630" s="36">
        <f t="shared" si="126"/>
        <v>0.1875</v>
      </c>
      <c r="K630" s="36">
        <f t="shared" si="129"/>
        <v>-1</v>
      </c>
      <c r="L630" s="36">
        <f t="shared" si="130"/>
        <v>-0.5</v>
      </c>
      <c r="M630" s="36">
        <f t="shared" si="127"/>
        <v>-2.4390243902439025E-2</v>
      </c>
      <c r="N630" s="42">
        <f t="shared" si="128"/>
        <v>-0.21428571428571427</v>
      </c>
    </row>
    <row r="631" spans="1:14" x14ac:dyDescent="0.2">
      <c r="A631" s="28"/>
      <c r="B631" s="30" t="s">
        <v>590</v>
      </c>
      <c r="C631" s="41">
        <v>0</v>
      </c>
      <c r="D631" s="35">
        <v>0</v>
      </c>
      <c r="E631" s="35">
        <v>2</v>
      </c>
      <c r="F631" s="35">
        <v>3</v>
      </c>
      <c r="G631" s="36" t="str">
        <f t="shared" si="123"/>
        <v/>
      </c>
      <c r="H631" s="36" t="str">
        <f t="shared" si="124"/>
        <v/>
      </c>
      <c r="I631" s="36">
        <f t="shared" si="125"/>
        <v>6.0606060606060608E-2</v>
      </c>
      <c r="J631" s="36">
        <f t="shared" si="126"/>
        <v>0.1875</v>
      </c>
      <c r="K631" s="36">
        <f t="shared" si="129"/>
        <v>1</v>
      </c>
      <c r="L631" s="36">
        <f t="shared" si="130"/>
        <v>1</v>
      </c>
      <c r="M631" s="36" t="str">
        <f t="shared" si="127"/>
        <v/>
      </c>
      <c r="N631" s="42" t="str">
        <f t="shared" si="128"/>
        <v/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1</v>
      </c>
      <c r="E636" s="35"/>
      <c r="F636" s="35"/>
      <c r="G636" s="36" t="str">
        <f t="shared" si="123"/>
        <v/>
      </c>
      <c r="H636" s="36">
        <f t="shared" si="124"/>
        <v>7.1428571428571425E-2</v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>
        <f t="shared" si="130"/>
        <v>-1</v>
      </c>
      <c r="M636" s="36" t="str">
        <f t="shared" si="127"/>
        <v/>
      </c>
      <c r="N636" s="42">
        <f t="shared" si="128"/>
        <v>-7.1428571428571425E-2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0</v>
      </c>
      <c r="E639" s="35"/>
      <c r="F639" s="35"/>
      <c r="G639" s="36" t="str">
        <f t="shared" si="123"/>
        <v/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 t="str">
        <f t="shared" si="129"/>
        <v xml:space="preserve"> </v>
      </c>
      <c r="L639" s="36" t="str">
        <f t="shared" si="130"/>
        <v xml:space="preserve"> </v>
      </c>
      <c r="M639" s="36" t="str">
        <f t="shared" si="127"/>
        <v/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>
        <v>0</v>
      </c>
      <c r="F640" s="44">
        <v>1</v>
      </c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>
        <f t="shared" si="126"/>
        <v>6.25E-2</v>
      </c>
      <c r="K640" s="45" t="str">
        <f t="shared" si="129"/>
        <v xml:space="preserve"> </v>
      </c>
      <c r="L640" s="45">
        <f t="shared" si="130"/>
        <v>1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600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601</v>
      </c>
      <c r="C9" s="18">
        <f>+C22+C81+C188+C371+C612</f>
        <v>101</v>
      </c>
      <c r="D9" s="18">
        <f>+D22+D81+D188+D371+D612</f>
        <v>130</v>
      </c>
      <c r="E9" s="18">
        <f>+E22+E81+E188+E371+E612</f>
        <v>118</v>
      </c>
      <c r="F9" s="18">
        <f>+F22+F81+F188+F371+F612</f>
        <v>113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0.99999999999999989</v>
      </c>
      <c r="K9" s="19">
        <f t="shared" ref="K9:L14" si="0">+IF(AND(C9=0,E9=0),"",IF(C9=0,1,IF(E9=0,-1,(E9-C9)/C9)))</f>
        <v>0.16831683168316833</v>
      </c>
      <c r="L9" s="20">
        <f t="shared" si="0"/>
        <v>-0.13076923076923078</v>
      </c>
      <c r="M9" s="19">
        <f t="shared" ref="M9:N14" si="1">+IF(OR(AND(G9=""),(K9="")),"",G9*K9)</f>
        <v>0.16831683168316833</v>
      </c>
      <c r="N9" s="19">
        <f t="shared" si="1"/>
        <v>-0.13076923076923078</v>
      </c>
    </row>
    <row r="10" spans="1:14" x14ac:dyDescent="0.2">
      <c r="A10" s="28"/>
      <c r="B10" s="24" t="s">
        <v>8</v>
      </c>
      <c r="C10" s="21">
        <f>+C22</f>
        <v>0</v>
      </c>
      <c r="D10" s="9">
        <f>+D22</f>
        <v>1</v>
      </c>
      <c r="E10" s="9">
        <f>+E22</f>
        <v>0</v>
      </c>
      <c r="F10" s="9">
        <f>+F22</f>
        <v>1</v>
      </c>
      <c r="G10" s="10">
        <f t="shared" ref="G10:J14" si="2">+C10/C$9</f>
        <v>0</v>
      </c>
      <c r="H10" s="10">
        <f t="shared" si="2"/>
        <v>7.6923076923076927E-3</v>
      </c>
      <c r="I10" s="10">
        <f t="shared" si="2"/>
        <v>0</v>
      </c>
      <c r="J10" s="10">
        <f t="shared" si="2"/>
        <v>8.8495575221238937E-3</v>
      </c>
      <c r="K10" s="10" t="str">
        <f t="shared" si="0"/>
        <v/>
      </c>
      <c r="L10" s="10">
        <f t="shared" si="0"/>
        <v>0</v>
      </c>
      <c r="M10" s="10" t="str">
        <f t="shared" si="1"/>
        <v/>
      </c>
      <c r="N10" s="11">
        <f t="shared" si="1"/>
        <v>0</v>
      </c>
    </row>
    <row r="11" spans="1:14" x14ac:dyDescent="0.2">
      <c r="A11" s="28"/>
      <c r="B11" s="25" t="s">
        <v>9</v>
      </c>
      <c r="C11" s="22">
        <f>+C81</f>
        <v>5</v>
      </c>
      <c r="D11" s="7">
        <f>+D81</f>
        <v>6</v>
      </c>
      <c r="E11" s="7">
        <f>+E81</f>
        <v>4</v>
      </c>
      <c r="F11" s="7">
        <f>+F81</f>
        <v>4</v>
      </c>
      <c r="G11" s="8">
        <f t="shared" si="2"/>
        <v>4.9504950495049507E-2</v>
      </c>
      <c r="H11" s="8">
        <f t="shared" si="2"/>
        <v>4.6153846153846156E-2</v>
      </c>
      <c r="I11" s="8">
        <f t="shared" si="2"/>
        <v>3.3898305084745763E-2</v>
      </c>
      <c r="J11" s="8">
        <f t="shared" si="2"/>
        <v>3.5398230088495575E-2</v>
      </c>
      <c r="K11" s="8">
        <f t="shared" si="0"/>
        <v>-0.2</v>
      </c>
      <c r="L11" s="8">
        <f t="shared" si="0"/>
        <v>-0.33333333333333331</v>
      </c>
      <c r="M11" s="8">
        <f t="shared" si="1"/>
        <v>-9.9009900990099028E-3</v>
      </c>
      <c r="N11" s="12">
        <f t="shared" si="1"/>
        <v>-1.5384615384615385E-2</v>
      </c>
    </row>
    <row r="12" spans="1:14" ht="25.5" x14ac:dyDescent="0.2">
      <c r="A12" s="28"/>
      <c r="B12" s="25" t="s">
        <v>10</v>
      </c>
      <c r="C12" s="22">
        <f>+C188</f>
        <v>3</v>
      </c>
      <c r="D12" s="7">
        <f>+D188</f>
        <v>4</v>
      </c>
      <c r="E12" s="7">
        <f>+E188</f>
        <v>14</v>
      </c>
      <c r="F12" s="7">
        <f>+F188</f>
        <v>22</v>
      </c>
      <c r="G12" s="8">
        <f t="shared" si="2"/>
        <v>2.9702970297029702E-2</v>
      </c>
      <c r="H12" s="8">
        <f t="shared" si="2"/>
        <v>3.0769230769230771E-2</v>
      </c>
      <c r="I12" s="8">
        <f t="shared" si="2"/>
        <v>0.11864406779661017</v>
      </c>
      <c r="J12" s="8">
        <f t="shared" si="2"/>
        <v>0.19469026548672566</v>
      </c>
      <c r="K12" s="8">
        <f t="shared" si="0"/>
        <v>3.6666666666666665</v>
      </c>
      <c r="L12" s="8">
        <f t="shared" si="0"/>
        <v>4.5</v>
      </c>
      <c r="M12" s="8">
        <f t="shared" si="1"/>
        <v>0.1089108910891089</v>
      </c>
      <c r="N12" s="12">
        <f t="shared" si="1"/>
        <v>0.13846153846153847</v>
      </c>
    </row>
    <row r="13" spans="1:14" x14ac:dyDescent="0.2">
      <c r="A13" s="28"/>
      <c r="B13" s="25" t="s">
        <v>11</v>
      </c>
      <c r="C13" s="22">
        <f>+C371</f>
        <v>86</v>
      </c>
      <c r="D13" s="7">
        <f>+D371</f>
        <v>111</v>
      </c>
      <c r="E13" s="7">
        <f>+E371</f>
        <v>56</v>
      </c>
      <c r="F13" s="7">
        <f>+F371</f>
        <v>62</v>
      </c>
      <c r="G13" s="8">
        <f t="shared" si="2"/>
        <v>0.85148514851485146</v>
      </c>
      <c r="H13" s="8">
        <f t="shared" si="2"/>
        <v>0.85384615384615381</v>
      </c>
      <c r="I13" s="8">
        <f t="shared" si="2"/>
        <v>0.47457627118644069</v>
      </c>
      <c r="J13" s="8">
        <f t="shared" si="2"/>
        <v>0.54867256637168138</v>
      </c>
      <c r="K13" s="8">
        <f t="shared" si="0"/>
        <v>-0.34883720930232559</v>
      </c>
      <c r="L13" s="8">
        <f t="shared" si="0"/>
        <v>-0.44144144144144143</v>
      </c>
      <c r="M13" s="8">
        <f t="shared" si="1"/>
        <v>-0.29702970297029702</v>
      </c>
      <c r="N13" s="12">
        <f t="shared" si="1"/>
        <v>-0.37692307692307692</v>
      </c>
    </row>
    <row r="14" spans="1:14" ht="15.75" thickBot="1" x14ac:dyDescent="0.25">
      <c r="A14" s="28"/>
      <c r="B14" s="26" t="s">
        <v>12</v>
      </c>
      <c r="C14" s="23">
        <f>+C612</f>
        <v>7</v>
      </c>
      <c r="D14" s="13">
        <f>+D612</f>
        <v>8</v>
      </c>
      <c r="E14" s="13">
        <f>+E612</f>
        <v>44</v>
      </c>
      <c r="F14" s="13">
        <f>+F612</f>
        <v>24</v>
      </c>
      <c r="G14" s="14">
        <f t="shared" si="2"/>
        <v>6.9306930693069313E-2</v>
      </c>
      <c r="H14" s="14">
        <f t="shared" si="2"/>
        <v>6.1538461538461542E-2</v>
      </c>
      <c r="I14" s="14">
        <f t="shared" si="2"/>
        <v>0.3728813559322034</v>
      </c>
      <c r="J14" s="14">
        <f t="shared" si="2"/>
        <v>0.21238938053097345</v>
      </c>
      <c r="K14" s="14">
        <f t="shared" si="0"/>
        <v>5.2857142857142856</v>
      </c>
      <c r="L14" s="14">
        <f t="shared" si="0"/>
        <v>2</v>
      </c>
      <c r="M14" s="14">
        <f t="shared" si="1"/>
        <v>0.36633663366336638</v>
      </c>
      <c r="N14" s="15">
        <f t="shared" si="1"/>
        <v>0.12307692307692308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0</v>
      </c>
      <c r="D22" s="32">
        <f>SUM(D23:D73)</f>
        <v>1</v>
      </c>
      <c r="E22" s="32">
        <f>SUM(E23:E73)</f>
        <v>0</v>
      </c>
      <c r="F22" s="32">
        <f>SUM(F23:F73)</f>
        <v>1</v>
      </c>
      <c r="G22" s="33" t="str">
        <f t="shared" ref="G22:G53" si="3">+IF(C22=0,"",C22/C$22)</f>
        <v/>
      </c>
      <c r="H22" s="33">
        <f t="shared" ref="H22:H53" si="4">+IF(D22=0,"",D22/D$22)</f>
        <v>1</v>
      </c>
      <c r="I22" s="33" t="str">
        <f t="shared" ref="I22:I53" si="5">+IF(E22=0,"",E22/E$22)</f>
        <v/>
      </c>
      <c r="J22" s="33">
        <f t="shared" ref="J22:J53" si="6">+IF(F22=0,"",F22/F$22)</f>
        <v>1</v>
      </c>
      <c r="K22" s="33" t="str">
        <f>+IF(AND(C22=0,E22=0),"",IF(C22=0,1,IF(E22=0,-1,(E22-C22)/C22)))</f>
        <v/>
      </c>
      <c r="L22" s="34">
        <f>+IF(AND(D22=0,F22=0),"",IF(D22=0,1,IF(F22=0,-1,(F22-D22)/D22)))</f>
        <v>0</v>
      </c>
      <c r="M22" s="33" t="str">
        <f t="shared" ref="M22:M53" si="7">+IF(OR(AND(G22=""),(K22="")),"",G22*K22)</f>
        <v/>
      </c>
      <c r="N22" s="33">
        <f t="shared" ref="N22:N53" si="8">+IF(OR(AND(H22=""),(L22="")),"",H22*L22)</f>
        <v>0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>
        <v>0</v>
      </c>
      <c r="F27" s="35">
        <v>1</v>
      </c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>
        <f t="shared" si="6"/>
        <v>1</v>
      </c>
      <c r="K27" s="36" t="str">
        <f t="shared" si="9"/>
        <v xml:space="preserve"> </v>
      </c>
      <c r="L27" s="36">
        <f t="shared" si="10"/>
        <v>1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/>
      <c r="F33" s="35"/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1</v>
      </c>
      <c r="E55" s="35"/>
      <c r="F55" s="35"/>
      <c r="G55" s="36" t="str">
        <f t="shared" si="11"/>
        <v/>
      </c>
      <c r="H55" s="36">
        <f t="shared" si="12"/>
        <v>1</v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>
        <f t="shared" ref="L55:L73" si="18">+IF(AND(D55=0,F55=0)," ",IF(D55=0,1,IF(F55=0,-1,(F55-D55)/D55)))</f>
        <v>-1</v>
      </c>
      <c r="M55" s="36" t="str">
        <f t="shared" si="15"/>
        <v/>
      </c>
      <c r="N55" s="42">
        <f t="shared" si="16"/>
        <v>-1</v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5</v>
      </c>
      <c r="D81" s="32">
        <f>SUM(D82:D180)</f>
        <v>6</v>
      </c>
      <c r="E81" s="32">
        <f>SUM(E82:E180)</f>
        <v>4</v>
      </c>
      <c r="F81" s="32">
        <f>SUM(F82:F180)</f>
        <v>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-0.2</v>
      </c>
      <c r="L81" s="34">
        <f>+IF(AND(D81=0,F81=0),"",IF(D81=0,1,IF(F81=0,-1,(F81-D81)/D81)))</f>
        <v>-0.33333333333333331</v>
      </c>
      <c r="M81" s="33">
        <f t="shared" ref="M81:M112" si="23">+IF(OR(AND(G81=""),(K81="")),"",G81*K81)</f>
        <v>-0.2</v>
      </c>
      <c r="N81" s="33">
        <f t="shared" ref="N81:N112" si="24">+IF(OR(AND(H81=""),(L81="")),"",H81*L81)</f>
        <v>-0.33333333333333331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>
        <v>0</v>
      </c>
      <c r="F82" s="38">
        <v>1</v>
      </c>
      <c r="G82" s="39" t="str">
        <f t="shared" si="19"/>
        <v/>
      </c>
      <c r="H82" s="39" t="str">
        <f t="shared" si="20"/>
        <v/>
      </c>
      <c r="I82" s="39" t="str">
        <f t="shared" si="21"/>
        <v/>
      </c>
      <c r="J82" s="39">
        <f t="shared" si="22"/>
        <v>0.25</v>
      </c>
      <c r="K82" s="39" t="str">
        <f t="shared" ref="K82:K113" si="25">+IF(AND(C82=0,E82=0)," ",IF(C82=0,1,IF(E82=0,-1,(E82-C82)/C82)))</f>
        <v xml:space="preserve"> </v>
      </c>
      <c r="L82" s="39">
        <f t="shared" ref="L82:L113" si="26">+IF(AND(D82=0,F82=0)," ",IF(D82=0,1,IF(F82=0,-1,(F82-D82)/D82)))</f>
        <v>1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1</v>
      </c>
      <c r="E85" s="35">
        <v>1</v>
      </c>
      <c r="F85" s="35">
        <v>0</v>
      </c>
      <c r="G85" s="36" t="str">
        <f t="shared" si="19"/>
        <v/>
      </c>
      <c r="H85" s="36">
        <f t="shared" si="20"/>
        <v>0.16666666666666666</v>
      </c>
      <c r="I85" s="36">
        <f t="shared" si="21"/>
        <v>0.25</v>
      </c>
      <c r="J85" s="36" t="str">
        <f t="shared" si="22"/>
        <v/>
      </c>
      <c r="K85" s="36">
        <f t="shared" si="25"/>
        <v>1</v>
      </c>
      <c r="L85" s="36">
        <f t="shared" si="26"/>
        <v>-1</v>
      </c>
      <c r="M85" s="36" t="str">
        <f t="shared" si="23"/>
        <v/>
      </c>
      <c r="N85" s="42">
        <f t="shared" si="24"/>
        <v>-0.16666666666666666</v>
      </c>
    </row>
    <row r="86" spans="1:14" ht="25.5" x14ac:dyDescent="0.2">
      <c r="A86" s="28"/>
      <c r="B86" s="30" t="s">
        <v>69</v>
      </c>
      <c r="C86" s="41">
        <v>2</v>
      </c>
      <c r="D86" s="35">
        <v>1</v>
      </c>
      <c r="E86" s="35"/>
      <c r="F86" s="35"/>
      <c r="G86" s="36">
        <f t="shared" si="19"/>
        <v>0.4</v>
      </c>
      <c r="H86" s="36">
        <f t="shared" si="20"/>
        <v>0.16666666666666666</v>
      </c>
      <c r="I86" s="36" t="str">
        <f t="shared" si="21"/>
        <v/>
      </c>
      <c r="J86" s="36" t="str">
        <f t="shared" si="22"/>
        <v/>
      </c>
      <c r="K86" s="36">
        <f t="shared" si="25"/>
        <v>-1</v>
      </c>
      <c r="L86" s="36">
        <f t="shared" si="26"/>
        <v>-1</v>
      </c>
      <c r="M86" s="36">
        <f t="shared" si="23"/>
        <v>-0.4</v>
      </c>
      <c r="N86" s="42">
        <f t="shared" si="24"/>
        <v>-0.16666666666666666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/>
      <c r="F97" s="35"/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 t="str">
        <f t="shared" si="22"/>
        <v/>
      </c>
      <c r="K97" s="36" t="str">
        <f t="shared" si="25"/>
        <v xml:space="preserve"> 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/>
      <c r="F99" s="35"/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0</v>
      </c>
      <c r="D100" s="35">
        <v>0</v>
      </c>
      <c r="E100" s="35"/>
      <c r="F100" s="35"/>
      <c r="G100" s="36" t="str">
        <f t="shared" si="19"/>
        <v/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 t="str">
        <f t="shared" si="25"/>
        <v xml:space="preserve"> </v>
      </c>
      <c r="L100" s="36" t="str">
        <f t="shared" si="26"/>
        <v xml:space="preserve"> </v>
      </c>
      <c r="M100" s="36" t="str">
        <f t="shared" si="23"/>
        <v/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/>
      <c r="F101" s="35"/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 t="str">
        <f t="shared" si="22"/>
        <v/>
      </c>
      <c r="K101" s="36" t="str">
        <f t="shared" si="25"/>
        <v xml:space="preserve"> </v>
      </c>
      <c r="L101" s="36" t="str">
        <f t="shared" si="26"/>
        <v xml:space="preserve"> 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0</v>
      </c>
      <c r="D103" s="35">
        <v>0</v>
      </c>
      <c r="E103" s="35"/>
      <c r="F103" s="35"/>
      <c r="G103" s="36" t="str">
        <f t="shared" si="19"/>
        <v/>
      </c>
      <c r="H103" s="36" t="str">
        <f t="shared" si="20"/>
        <v/>
      </c>
      <c r="I103" s="36" t="str">
        <f t="shared" si="21"/>
        <v/>
      </c>
      <c r="J103" s="36" t="str">
        <f t="shared" si="22"/>
        <v/>
      </c>
      <c r="K103" s="36" t="str">
        <f t="shared" si="25"/>
        <v xml:space="preserve"> </v>
      </c>
      <c r="L103" s="36" t="str">
        <f t="shared" si="26"/>
        <v xml:space="preserve"> </v>
      </c>
      <c r="M103" s="36" t="str">
        <f t="shared" si="23"/>
        <v/>
      </c>
      <c r="N103" s="42" t="str">
        <f t="shared" si="24"/>
        <v/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0</v>
      </c>
      <c r="E111" s="35"/>
      <c r="F111" s="35"/>
      <c r="G111" s="36" t="str">
        <f t="shared" si="19"/>
        <v/>
      </c>
      <c r="H111" s="36" t="str">
        <f t="shared" si="20"/>
        <v/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 t="str">
        <f t="shared" si="26"/>
        <v xml:space="preserve"> </v>
      </c>
      <c r="M111" s="36" t="str">
        <f t="shared" si="23"/>
        <v/>
      </c>
      <c r="N111" s="42" t="str">
        <f t="shared" si="24"/>
        <v/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2</v>
      </c>
      <c r="E115" s="35"/>
      <c r="F115" s="35"/>
      <c r="G115" s="36" t="str">
        <f t="shared" si="27"/>
        <v/>
      </c>
      <c r="H115" s="36">
        <f t="shared" si="28"/>
        <v>0.33333333333333331</v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>
        <f t="shared" si="34"/>
        <v>-1</v>
      </c>
      <c r="M115" s="36" t="str">
        <f t="shared" si="31"/>
        <v/>
      </c>
      <c r="N115" s="42">
        <f t="shared" si="32"/>
        <v>-0.33333333333333331</v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/>
      <c r="F116" s="35"/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 t="str">
        <f t="shared" si="30"/>
        <v/>
      </c>
      <c r="K116" s="36" t="str">
        <f t="shared" si="33"/>
        <v xml:space="preserve"> </v>
      </c>
      <c r="L116" s="36" t="str">
        <f t="shared" si="34"/>
        <v xml:space="preserve"> 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0</v>
      </c>
      <c r="E118" s="35"/>
      <c r="F118" s="35"/>
      <c r="G118" s="36" t="str">
        <f t="shared" si="27"/>
        <v/>
      </c>
      <c r="H118" s="36" t="str">
        <f t="shared" si="28"/>
        <v/>
      </c>
      <c r="I118" s="36" t="str">
        <f t="shared" si="29"/>
        <v/>
      </c>
      <c r="J118" s="36" t="str">
        <f t="shared" si="30"/>
        <v/>
      </c>
      <c r="K118" s="36" t="str">
        <f t="shared" si="33"/>
        <v xml:space="preserve"> </v>
      </c>
      <c r="L118" s="36" t="str">
        <f t="shared" si="34"/>
        <v xml:space="preserve"> </v>
      </c>
      <c r="M118" s="36" t="str">
        <f t="shared" si="31"/>
        <v/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0</v>
      </c>
      <c r="E123" s="35"/>
      <c r="F123" s="35"/>
      <c r="G123" s="36" t="str">
        <f t="shared" si="27"/>
        <v/>
      </c>
      <c r="H123" s="36" t="str">
        <f t="shared" si="28"/>
        <v/>
      </c>
      <c r="I123" s="36" t="str">
        <f t="shared" si="29"/>
        <v/>
      </c>
      <c r="J123" s="36" t="str">
        <f t="shared" si="30"/>
        <v/>
      </c>
      <c r="K123" s="36" t="str">
        <f t="shared" si="33"/>
        <v xml:space="preserve"> </v>
      </c>
      <c r="L123" s="36" t="str">
        <f t="shared" si="34"/>
        <v xml:space="preserve"> </v>
      </c>
      <c r="M123" s="36" t="str">
        <f t="shared" si="31"/>
        <v/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>
        <v>1</v>
      </c>
      <c r="F127" s="35">
        <v>1</v>
      </c>
      <c r="G127" s="36" t="str">
        <f t="shared" si="27"/>
        <v/>
      </c>
      <c r="H127" s="36" t="str">
        <f t="shared" si="28"/>
        <v/>
      </c>
      <c r="I127" s="36">
        <f t="shared" si="29"/>
        <v>0.25</v>
      </c>
      <c r="J127" s="36">
        <f t="shared" si="30"/>
        <v>0.25</v>
      </c>
      <c r="K127" s="36">
        <f t="shared" si="33"/>
        <v>1</v>
      </c>
      <c r="L127" s="36">
        <f t="shared" si="34"/>
        <v>1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1</v>
      </c>
      <c r="E129" s="35"/>
      <c r="F129" s="35"/>
      <c r="G129" s="36" t="str">
        <f t="shared" si="27"/>
        <v/>
      </c>
      <c r="H129" s="36">
        <f t="shared" si="28"/>
        <v>0.16666666666666666</v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>
        <f t="shared" si="34"/>
        <v>-1</v>
      </c>
      <c r="M129" s="36" t="str">
        <f t="shared" si="31"/>
        <v/>
      </c>
      <c r="N129" s="42">
        <f t="shared" si="32"/>
        <v>-0.16666666666666666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/>
      <c r="F134" s="35"/>
      <c r="G134" s="36">
        <f t="shared" si="27"/>
        <v>0.2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-0.2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0</v>
      </c>
      <c r="D137" s="35">
        <v>0</v>
      </c>
      <c r="E137" s="35"/>
      <c r="F137" s="35"/>
      <c r="G137" s="36" t="str">
        <f t="shared" si="27"/>
        <v/>
      </c>
      <c r="H137" s="36" t="str">
        <f t="shared" si="28"/>
        <v/>
      </c>
      <c r="I137" s="36" t="str">
        <f t="shared" si="29"/>
        <v/>
      </c>
      <c r="J137" s="36" t="str">
        <f t="shared" si="30"/>
        <v/>
      </c>
      <c r="K137" s="36" t="str">
        <f t="shared" si="33"/>
        <v xml:space="preserve"> </v>
      </c>
      <c r="L137" s="36" t="str">
        <f t="shared" si="34"/>
        <v xml:space="preserve"> </v>
      </c>
      <c r="M137" s="36" t="str">
        <f t="shared" si="31"/>
        <v/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0</v>
      </c>
      <c r="D139" s="35">
        <v>0</v>
      </c>
      <c r="E139" s="35"/>
      <c r="F139" s="35"/>
      <c r="G139" s="36" t="str">
        <f t="shared" si="27"/>
        <v/>
      </c>
      <c r="H139" s="36" t="str">
        <f t="shared" si="28"/>
        <v/>
      </c>
      <c r="I139" s="36" t="str">
        <f t="shared" si="29"/>
        <v/>
      </c>
      <c r="J139" s="36" t="str">
        <f t="shared" si="30"/>
        <v/>
      </c>
      <c r="K139" s="36" t="str">
        <f t="shared" si="33"/>
        <v xml:space="preserve"> </v>
      </c>
      <c r="L139" s="36" t="str">
        <f t="shared" si="34"/>
        <v xml:space="preserve"> </v>
      </c>
      <c r="M139" s="36" t="str">
        <f t="shared" si="31"/>
        <v/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0</v>
      </c>
      <c r="E141" s="35"/>
      <c r="F141" s="35"/>
      <c r="G141" s="36" t="str">
        <f t="shared" si="27"/>
        <v/>
      </c>
      <c r="H141" s="36" t="str">
        <f t="shared" si="28"/>
        <v/>
      </c>
      <c r="I141" s="36" t="str">
        <f t="shared" si="29"/>
        <v/>
      </c>
      <c r="J141" s="36" t="str">
        <f t="shared" si="30"/>
        <v/>
      </c>
      <c r="K141" s="36" t="str">
        <f t="shared" si="33"/>
        <v xml:space="preserve"> </v>
      </c>
      <c r="L141" s="36" t="str">
        <f t="shared" si="34"/>
        <v xml:space="preserve"> </v>
      </c>
      <c r="M141" s="36" t="str">
        <f t="shared" si="31"/>
        <v/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1</v>
      </c>
      <c r="D142" s="35">
        <v>0</v>
      </c>
      <c r="E142" s="35">
        <v>0</v>
      </c>
      <c r="F142" s="35">
        <v>1</v>
      </c>
      <c r="G142" s="36">
        <f t="shared" si="27"/>
        <v>0.2</v>
      </c>
      <c r="H142" s="36" t="str">
        <f t="shared" si="28"/>
        <v/>
      </c>
      <c r="I142" s="36" t="str">
        <f t="shared" si="29"/>
        <v/>
      </c>
      <c r="J142" s="36">
        <f t="shared" si="30"/>
        <v>0.25</v>
      </c>
      <c r="K142" s="36">
        <f t="shared" si="33"/>
        <v>-1</v>
      </c>
      <c r="L142" s="36">
        <f t="shared" si="34"/>
        <v>1</v>
      </c>
      <c r="M142" s="36">
        <f t="shared" si="31"/>
        <v>-0.2</v>
      </c>
      <c r="N142" s="42" t="str">
        <f t="shared" si="32"/>
        <v/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0</v>
      </c>
      <c r="D144" s="35">
        <v>0</v>
      </c>
      <c r="E144" s="35"/>
      <c r="F144" s="35"/>
      <c r="G144" s="36" t="str">
        <f t="shared" si="27"/>
        <v/>
      </c>
      <c r="H144" s="36" t="str">
        <f t="shared" si="28"/>
        <v/>
      </c>
      <c r="I144" s="36" t="str">
        <f t="shared" si="29"/>
        <v/>
      </c>
      <c r="J144" s="36" t="str">
        <f t="shared" si="30"/>
        <v/>
      </c>
      <c r="K144" s="36" t="str">
        <f t="shared" si="33"/>
        <v xml:space="preserve"> </v>
      </c>
      <c r="L144" s="36" t="str">
        <f t="shared" si="34"/>
        <v xml:space="preserve"> </v>
      </c>
      <c r="M144" s="36" t="str">
        <f t="shared" si="31"/>
        <v/>
      </c>
      <c r="N144" s="42" t="str">
        <f t="shared" si="32"/>
        <v/>
      </c>
    </row>
    <row r="145" spans="1:14" ht="28.5" customHeight="1" x14ac:dyDescent="0.2">
      <c r="A145" s="28"/>
      <c r="B145" s="30" t="s">
        <v>128</v>
      </c>
      <c r="C145" s="41">
        <v>1</v>
      </c>
      <c r="D145" s="35">
        <v>0</v>
      </c>
      <c r="E145" s="35">
        <v>1</v>
      </c>
      <c r="F145" s="35">
        <v>0</v>
      </c>
      <c r="G145" s="36">
        <f t="shared" ref="G145:G180" si="35">+IF(C145=0,"",C145/C$81)</f>
        <v>0.2</v>
      </c>
      <c r="H145" s="36" t="str">
        <f t="shared" ref="H145:H180" si="36">+IF(D145=0,"",D145/D$81)</f>
        <v/>
      </c>
      <c r="I145" s="36">
        <f t="shared" ref="I145:I180" si="37">+IF(E145=0,"",E145/E$81)</f>
        <v>0.25</v>
      </c>
      <c r="J145" s="36" t="str">
        <f t="shared" ref="J145:J180" si="38">+IF(F145=0,"",F145/F$81)</f>
        <v/>
      </c>
      <c r="K145" s="36">
        <f t="shared" si="33"/>
        <v>0</v>
      </c>
      <c r="L145" s="36" t="str">
        <f t="shared" si="34"/>
        <v xml:space="preserve"> </v>
      </c>
      <c r="M145" s="36">
        <f t="shared" ref="M145:M180" si="39">+IF(OR(AND(G145=""),(K145="")),"",G145*K145)</f>
        <v>0</v>
      </c>
      <c r="N145" s="42" t="str">
        <f t="shared" ref="N145:N180" si="40">+IF(OR(AND(H145=""),(L145="")),"",H145*L145)</f>
        <v/>
      </c>
    </row>
    <row r="146" spans="1:14" x14ac:dyDescent="0.2">
      <c r="A146" s="28"/>
      <c r="B146" s="30" t="s">
        <v>129</v>
      </c>
      <c r="C146" s="41">
        <v>0</v>
      </c>
      <c r="D146" s="35">
        <v>0</v>
      </c>
      <c r="E146" s="35"/>
      <c r="F146" s="35"/>
      <c r="G146" s="36" t="str">
        <f t="shared" si="35"/>
        <v/>
      </c>
      <c r="H146" s="36" t="str">
        <f t="shared" si="36"/>
        <v/>
      </c>
      <c r="I146" s="36" t="str">
        <f t="shared" si="37"/>
        <v/>
      </c>
      <c r="J146" s="36" t="str">
        <f t="shared" si="38"/>
        <v/>
      </c>
      <c r="K146" s="36" t="str">
        <f t="shared" ref="K146:K180" si="41">+IF(AND(C146=0,E146=0)," ",IF(C146=0,1,IF(E146=0,-1,(E146-C146)/C146)))</f>
        <v xml:space="preserve"> </v>
      </c>
      <c r="L146" s="36" t="str">
        <f t="shared" ref="L146:L180" si="42">+IF(AND(D146=0,F146=0)," ",IF(D146=0,1,IF(F146=0,-1,(F146-D146)/D146)))</f>
        <v xml:space="preserve"> </v>
      </c>
      <c r="M146" s="36" t="str">
        <f t="shared" si="39"/>
        <v/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0</v>
      </c>
      <c r="D147" s="35">
        <v>0</v>
      </c>
      <c r="E147" s="35"/>
      <c r="F147" s="35"/>
      <c r="G147" s="36" t="str">
        <f t="shared" si="35"/>
        <v/>
      </c>
      <c r="H147" s="36" t="str">
        <f t="shared" si="36"/>
        <v/>
      </c>
      <c r="I147" s="36" t="str">
        <f t="shared" si="37"/>
        <v/>
      </c>
      <c r="J147" s="36" t="str">
        <f t="shared" si="38"/>
        <v/>
      </c>
      <c r="K147" s="36" t="str">
        <f t="shared" si="41"/>
        <v xml:space="preserve"> </v>
      </c>
      <c r="L147" s="36" t="str">
        <f t="shared" si="42"/>
        <v xml:space="preserve"> </v>
      </c>
      <c r="M147" s="36" t="str">
        <f t="shared" si="39"/>
        <v/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>
        <v>1</v>
      </c>
      <c r="F158" s="35">
        <v>0</v>
      </c>
      <c r="G158" s="36" t="str">
        <f t="shared" si="35"/>
        <v/>
      </c>
      <c r="H158" s="36" t="str">
        <f t="shared" si="36"/>
        <v/>
      </c>
      <c r="I158" s="36">
        <f t="shared" si="37"/>
        <v>0.25</v>
      </c>
      <c r="J158" s="36" t="str">
        <f t="shared" si="38"/>
        <v/>
      </c>
      <c r="K158" s="36">
        <f t="shared" si="41"/>
        <v>1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/>
      <c r="F166" s="35"/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>
        <v>0</v>
      </c>
      <c r="F167" s="35">
        <v>1</v>
      </c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>
        <f t="shared" si="38"/>
        <v>0.25</v>
      </c>
      <c r="K167" s="36" t="str">
        <f t="shared" si="41"/>
        <v xml:space="preserve"> </v>
      </c>
      <c r="L167" s="36">
        <f t="shared" si="42"/>
        <v>1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1</v>
      </c>
      <c r="E175" s="35"/>
      <c r="F175" s="35"/>
      <c r="G175" s="36" t="str">
        <f t="shared" si="35"/>
        <v/>
      </c>
      <c r="H175" s="36">
        <f t="shared" si="36"/>
        <v>0.16666666666666666</v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>
        <f t="shared" si="42"/>
        <v>-1</v>
      </c>
      <c r="M175" s="36" t="str">
        <f t="shared" si="39"/>
        <v/>
      </c>
      <c r="N175" s="42">
        <f t="shared" si="40"/>
        <v>-0.16666666666666666</v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3</v>
      </c>
      <c r="D188" s="32">
        <f>SUM(D189:D363)</f>
        <v>4</v>
      </c>
      <c r="E188" s="32">
        <f>SUM(E189:E363)</f>
        <v>14</v>
      </c>
      <c r="F188" s="32">
        <f>SUM(F189:F363)</f>
        <v>22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3.6666666666666665</v>
      </c>
      <c r="L188" s="34">
        <f>+IF(AND(D188=0,F188=0),"",IF(D188=0,1,IF(F188=0,-1,(F188-D188)/D188)))</f>
        <v>4.5</v>
      </c>
      <c r="M188" s="33">
        <f t="shared" ref="M188:M219" si="47">+IF(OR(AND(G188=""),(K188="")),"",G188*K188)</f>
        <v>3.6666666666666665</v>
      </c>
      <c r="N188" s="33">
        <f t="shared" ref="N188:N219" si="48">+IF(OR(AND(H188=""),(L188="")),"",H188*L188)</f>
        <v>4.5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0</v>
      </c>
      <c r="D195" s="35">
        <v>2</v>
      </c>
      <c r="E195" s="35">
        <v>3</v>
      </c>
      <c r="F195" s="35">
        <v>5</v>
      </c>
      <c r="G195" s="36" t="str">
        <f t="shared" si="43"/>
        <v/>
      </c>
      <c r="H195" s="36">
        <f t="shared" si="44"/>
        <v>0.5</v>
      </c>
      <c r="I195" s="36">
        <f t="shared" si="45"/>
        <v>0.21428571428571427</v>
      </c>
      <c r="J195" s="36">
        <f t="shared" si="46"/>
        <v>0.22727272727272727</v>
      </c>
      <c r="K195" s="36">
        <f t="shared" si="49"/>
        <v>1</v>
      </c>
      <c r="L195" s="36">
        <f t="shared" si="50"/>
        <v>1.5</v>
      </c>
      <c r="M195" s="36" t="str">
        <f t="shared" si="47"/>
        <v/>
      </c>
      <c r="N195" s="42">
        <f t="shared" si="48"/>
        <v>0.75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</v>
      </c>
      <c r="D197" s="35">
        <v>0</v>
      </c>
      <c r="E197" s="35"/>
      <c r="F197" s="35"/>
      <c r="G197" s="36">
        <f t="shared" si="43"/>
        <v>0.33333333333333331</v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>
        <f t="shared" si="49"/>
        <v>-1</v>
      </c>
      <c r="L197" s="36" t="str">
        <f t="shared" si="50"/>
        <v xml:space="preserve"> </v>
      </c>
      <c r="M197" s="36">
        <f t="shared" si="47"/>
        <v>-0.33333333333333331</v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>
        <v>2</v>
      </c>
      <c r="F202" s="35">
        <v>0</v>
      </c>
      <c r="G202" s="36" t="str">
        <f t="shared" si="43"/>
        <v/>
      </c>
      <c r="H202" s="36" t="str">
        <f t="shared" si="44"/>
        <v/>
      </c>
      <c r="I202" s="36">
        <f t="shared" si="45"/>
        <v>0.14285714285714285</v>
      </c>
      <c r="J202" s="36" t="str">
        <f t="shared" si="46"/>
        <v/>
      </c>
      <c r="K202" s="36">
        <f t="shared" si="49"/>
        <v>1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0</v>
      </c>
      <c r="D203" s="35">
        <v>0</v>
      </c>
      <c r="E203" s="35"/>
      <c r="F203" s="35"/>
      <c r="G203" s="36" t="str">
        <f t="shared" si="43"/>
        <v/>
      </c>
      <c r="H203" s="36" t="str">
        <f t="shared" si="44"/>
        <v/>
      </c>
      <c r="I203" s="36" t="str">
        <f t="shared" si="45"/>
        <v/>
      </c>
      <c r="J203" s="36" t="str">
        <f t="shared" si="46"/>
        <v/>
      </c>
      <c r="K203" s="36" t="str">
        <f t="shared" si="49"/>
        <v xml:space="preserve"> </v>
      </c>
      <c r="L203" s="36" t="str">
        <f t="shared" si="50"/>
        <v xml:space="preserve"> </v>
      </c>
      <c r="M203" s="36" t="str">
        <f t="shared" si="47"/>
        <v/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0</v>
      </c>
      <c r="D215" s="35">
        <v>0</v>
      </c>
      <c r="E215" s="35"/>
      <c r="F215" s="35"/>
      <c r="G215" s="36" t="str">
        <f t="shared" si="43"/>
        <v/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 t="str">
        <f t="shared" si="49"/>
        <v xml:space="preserve"> </v>
      </c>
      <c r="L215" s="36" t="str">
        <f t="shared" si="50"/>
        <v xml:space="preserve"> </v>
      </c>
      <c r="M215" s="36" t="str">
        <f t="shared" si="47"/>
        <v/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/>
      <c r="F216" s="35"/>
      <c r="G216" s="36" t="str">
        <f t="shared" si="43"/>
        <v/>
      </c>
      <c r="H216" s="36" t="str">
        <f t="shared" si="44"/>
        <v/>
      </c>
      <c r="I216" s="36" t="str">
        <f t="shared" si="45"/>
        <v/>
      </c>
      <c r="J216" s="36" t="str">
        <f t="shared" si="46"/>
        <v/>
      </c>
      <c r="K216" s="36" t="str">
        <f t="shared" si="49"/>
        <v xml:space="preserve"> 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0</v>
      </c>
      <c r="E218" s="35"/>
      <c r="F218" s="35"/>
      <c r="G218" s="36" t="str">
        <f t="shared" si="43"/>
        <v/>
      </c>
      <c r="H218" s="36" t="str">
        <f t="shared" si="44"/>
        <v/>
      </c>
      <c r="I218" s="36" t="str">
        <f t="shared" si="45"/>
        <v/>
      </c>
      <c r="J218" s="36" t="str">
        <f t="shared" si="46"/>
        <v/>
      </c>
      <c r="K218" s="36" t="str">
        <f t="shared" si="49"/>
        <v xml:space="preserve"> </v>
      </c>
      <c r="L218" s="36" t="str">
        <f t="shared" si="50"/>
        <v xml:space="preserve"> </v>
      </c>
      <c r="M218" s="36" t="str">
        <f t="shared" si="47"/>
        <v/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/>
      <c r="F220" s="35"/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 t="str">
        <f t="shared" si="49"/>
        <v xml:space="preserve"> 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>
        <v>0</v>
      </c>
      <c r="F221" s="35">
        <v>2</v>
      </c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>
        <f t="shared" si="54"/>
        <v>9.0909090909090912E-2</v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1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/>
      <c r="F235" s="35"/>
      <c r="G235" s="36" t="str">
        <f t="shared" si="51"/>
        <v/>
      </c>
      <c r="H235" s="36" t="str">
        <f t="shared" si="52"/>
        <v/>
      </c>
      <c r="I235" s="36" t="str">
        <f t="shared" si="53"/>
        <v/>
      </c>
      <c r="J235" s="36" t="str">
        <f t="shared" si="54"/>
        <v/>
      </c>
      <c r="K235" s="36" t="str">
        <f t="shared" si="57"/>
        <v xml:space="preserve"> </v>
      </c>
      <c r="L235" s="36" t="str">
        <f t="shared" si="58"/>
        <v xml:space="preserve"> 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0</v>
      </c>
      <c r="D242" s="35">
        <v>0</v>
      </c>
      <c r="E242" s="35"/>
      <c r="F242" s="35"/>
      <c r="G242" s="36" t="str">
        <f t="shared" si="51"/>
        <v/>
      </c>
      <c r="H242" s="36" t="str">
        <f t="shared" si="52"/>
        <v/>
      </c>
      <c r="I242" s="36" t="str">
        <f t="shared" si="53"/>
        <v/>
      </c>
      <c r="J242" s="36" t="str">
        <f t="shared" si="54"/>
        <v/>
      </c>
      <c r="K242" s="36" t="str">
        <f t="shared" si="57"/>
        <v xml:space="preserve"> </v>
      </c>
      <c r="L242" s="36" t="str">
        <f t="shared" si="58"/>
        <v xml:space="preserve"> </v>
      </c>
      <c r="M242" s="36" t="str">
        <f t="shared" si="55"/>
        <v/>
      </c>
      <c r="N242" s="42" t="str">
        <f t="shared" si="56"/>
        <v/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1</v>
      </c>
      <c r="E248" s="35"/>
      <c r="F248" s="35"/>
      <c r="G248" s="36" t="str">
        <f t="shared" si="51"/>
        <v/>
      </c>
      <c r="H248" s="36">
        <f t="shared" si="52"/>
        <v>0.25</v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>
        <f t="shared" si="58"/>
        <v>-1</v>
      </c>
      <c r="M248" s="36" t="str">
        <f t="shared" si="55"/>
        <v/>
      </c>
      <c r="N248" s="42">
        <f t="shared" si="56"/>
        <v>-0.25</v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/>
      <c r="F255" s="35"/>
      <c r="G255" s="36" t="str">
        <f t="shared" si="59"/>
        <v/>
      </c>
      <c r="H255" s="36" t="str">
        <f t="shared" si="60"/>
        <v/>
      </c>
      <c r="I255" s="36" t="str">
        <f t="shared" si="61"/>
        <v/>
      </c>
      <c r="J255" s="36" t="str">
        <f t="shared" si="62"/>
        <v/>
      </c>
      <c r="K255" s="36" t="str">
        <f t="shared" si="65"/>
        <v xml:space="preserve"> </v>
      </c>
      <c r="L255" s="36" t="str">
        <f t="shared" si="66"/>
        <v xml:space="preserve"> 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/>
      <c r="F276" s="35"/>
      <c r="G276" s="36">
        <f t="shared" si="59"/>
        <v>0.33333333333333331</v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>
        <f t="shared" si="65"/>
        <v>-1</v>
      </c>
      <c r="L276" s="36" t="str">
        <f t="shared" si="66"/>
        <v xml:space="preserve"> </v>
      </c>
      <c r="M276" s="36">
        <f t="shared" si="63"/>
        <v>-0.33333333333333331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/>
      <c r="F281" s="35"/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 t="str">
        <f t="shared" si="66"/>
        <v xml:space="preserve"> 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1</v>
      </c>
      <c r="D293" s="35">
        <v>0</v>
      </c>
      <c r="E293" s="35">
        <v>1</v>
      </c>
      <c r="F293" s="35">
        <v>0</v>
      </c>
      <c r="G293" s="36">
        <f t="shared" si="67"/>
        <v>0.33333333333333331</v>
      </c>
      <c r="H293" s="36" t="str">
        <f t="shared" si="68"/>
        <v/>
      </c>
      <c r="I293" s="36">
        <f t="shared" si="69"/>
        <v>7.1428571428571425E-2</v>
      </c>
      <c r="J293" s="36" t="str">
        <f t="shared" si="70"/>
        <v/>
      </c>
      <c r="K293" s="36">
        <f t="shared" si="73"/>
        <v>0</v>
      </c>
      <c r="L293" s="36" t="str">
        <f t="shared" si="74"/>
        <v xml:space="preserve"> </v>
      </c>
      <c r="M293" s="36">
        <f t="shared" si="71"/>
        <v>0</v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1</v>
      </c>
      <c r="E299" s="35"/>
      <c r="F299" s="35"/>
      <c r="G299" s="36" t="str">
        <f t="shared" si="67"/>
        <v/>
      </c>
      <c r="H299" s="36">
        <f t="shared" si="68"/>
        <v>0.25</v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>
        <f t="shared" si="74"/>
        <v>-1</v>
      </c>
      <c r="M299" s="36" t="str">
        <f t="shared" si="71"/>
        <v/>
      </c>
      <c r="N299" s="42">
        <f t="shared" si="72"/>
        <v>-0.25</v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/>
      <c r="F306" s="35"/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 t="str">
        <f t="shared" si="74"/>
        <v xml:space="preserve"> 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>
        <v>2</v>
      </c>
      <c r="F318" s="35">
        <v>5</v>
      </c>
      <c r="G318" s="36" t="str">
        <f t="shared" si="75"/>
        <v/>
      </c>
      <c r="H318" s="36" t="str">
        <f t="shared" si="76"/>
        <v/>
      </c>
      <c r="I318" s="36">
        <f t="shared" si="77"/>
        <v>0.14285714285714285</v>
      </c>
      <c r="J318" s="36">
        <f t="shared" si="78"/>
        <v>0.22727272727272727</v>
      </c>
      <c r="K318" s="36">
        <f t="shared" si="81"/>
        <v>1</v>
      </c>
      <c r="L318" s="36">
        <f t="shared" si="82"/>
        <v>1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/>
      <c r="F324" s="35"/>
      <c r="G324" s="36" t="str">
        <f t="shared" si="75"/>
        <v/>
      </c>
      <c r="H324" s="36" t="str">
        <f t="shared" si="76"/>
        <v/>
      </c>
      <c r="I324" s="36" t="str">
        <f t="shared" si="77"/>
        <v/>
      </c>
      <c r="J324" s="36" t="str">
        <f t="shared" si="78"/>
        <v/>
      </c>
      <c r="K324" s="36" t="str">
        <f t="shared" si="81"/>
        <v xml:space="preserve"> </v>
      </c>
      <c r="L324" s="36" t="str">
        <f t="shared" si="82"/>
        <v xml:space="preserve"> 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0</v>
      </c>
      <c r="E327" s="35">
        <v>6</v>
      </c>
      <c r="F327" s="35">
        <v>10</v>
      </c>
      <c r="G327" s="36" t="str">
        <f t="shared" si="75"/>
        <v/>
      </c>
      <c r="H327" s="36" t="str">
        <f t="shared" si="76"/>
        <v/>
      </c>
      <c r="I327" s="36">
        <f t="shared" si="77"/>
        <v>0.42857142857142855</v>
      </c>
      <c r="J327" s="36">
        <f t="shared" si="78"/>
        <v>0.45454545454545453</v>
      </c>
      <c r="K327" s="36">
        <f t="shared" si="81"/>
        <v>1</v>
      </c>
      <c r="L327" s="36">
        <f t="shared" si="82"/>
        <v>1</v>
      </c>
      <c r="M327" s="36" t="str">
        <f t="shared" si="79"/>
        <v/>
      </c>
      <c r="N327" s="42" t="str">
        <f t="shared" si="80"/>
        <v/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/>
      <c r="F338" s="35"/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 t="str">
        <f t="shared" si="78"/>
        <v/>
      </c>
      <c r="K338" s="36" t="str">
        <f t="shared" si="81"/>
        <v xml:space="preserve"> </v>
      </c>
      <c r="L338" s="36" t="str">
        <f t="shared" si="82"/>
        <v xml:space="preserve"> 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86</v>
      </c>
      <c r="D371" s="32">
        <f>SUM(D372:D604)</f>
        <v>111</v>
      </c>
      <c r="E371" s="32">
        <f>SUM(E372:E604)</f>
        <v>56</v>
      </c>
      <c r="F371" s="32">
        <f>SUM(F372:F604)</f>
        <v>62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-0.34883720930232559</v>
      </c>
      <c r="L371" s="34">
        <f>+IF(AND(D371=0,F371=0),"",IF(D371=0,1,IF(F371=0,-1,(F371-D371)/D371)))</f>
        <v>-0.44144144144144143</v>
      </c>
      <c r="M371" s="33">
        <f t="shared" ref="M371:M434" si="95">+IF(OR(AND(G371=""),(K371="")),"",G371*K371)</f>
        <v>-0.34883720930232559</v>
      </c>
      <c r="N371" s="33">
        <f t="shared" ref="N371:N434" si="96">+IF(OR(AND(H371=""),(L371="")),"",H371*L371)</f>
        <v>-0.44144144144144143</v>
      </c>
    </row>
    <row r="372" spans="1:14" x14ac:dyDescent="0.2">
      <c r="A372" s="28"/>
      <c r="B372" s="29" t="s">
        <v>339</v>
      </c>
      <c r="C372" s="37">
        <v>0</v>
      </c>
      <c r="D372" s="38">
        <v>0</v>
      </c>
      <c r="E372" s="38"/>
      <c r="F372" s="38"/>
      <c r="G372" s="39" t="str">
        <f t="shared" si="91"/>
        <v/>
      </c>
      <c r="H372" s="39" t="str">
        <f t="shared" si="92"/>
        <v/>
      </c>
      <c r="I372" s="39" t="str">
        <f t="shared" si="93"/>
        <v/>
      </c>
      <c r="J372" s="39" t="str">
        <f t="shared" si="94"/>
        <v/>
      </c>
      <c r="K372" s="39" t="str">
        <f t="shared" ref="K372:K435" si="97">+IF(AND(C372=0,E372=0)," ",IF(C372=0,1,IF(E372=0,-1,(E372-C372)/C372)))</f>
        <v xml:space="preserve"> </v>
      </c>
      <c r="L372" s="39" t="str">
        <f t="shared" ref="L372:L435" si="98">+IF(AND(D372=0,F372=0)," ",IF(D372=0,1,IF(F372=0,-1,(F372-D372)/D372)))</f>
        <v xml:space="preserve"> </v>
      </c>
      <c r="M372" s="39" t="str">
        <f t="shared" si="95"/>
        <v/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0</v>
      </c>
      <c r="D377" s="35">
        <v>0</v>
      </c>
      <c r="E377" s="35"/>
      <c r="F377" s="35"/>
      <c r="G377" s="36" t="str">
        <f t="shared" si="91"/>
        <v/>
      </c>
      <c r="H377" s="36" t="str">
        <f t="shared" si="92"/>
        <v/>
      </c>
      <c r="I377" s="36" t="str">
        <f t="shared" si="93"/>
        <v/>
      </c>
      <c r="J377" s="36" t="str">
        <f t="shared" si="94"/>
        <v/>
      </c>
      <c r="K377" s="36" t="str">
        <f t="shared" si="97"/>
        <v xml:space="preserve"> </v>
      </c>
      <c r="L377" s="36" t="str">
        <f t="shared" si="98"/>
        <v xml:space="preserve"> </v>
      </c>
      <c r="M377" s="36" t="str">
        <f t="shared" si="95"/>
        <v/>
      </c>
      <c r="N377" s="42" t="str">
        <f t="shared" si="96"/>
        <v/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>
        <v>0</v>
      </c>
      <c r="F381" s="35">
        <v>2</v>
      </c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>
        <f t="shared" si="94"/>
        <v>3.2258064516129031E-2</v>
      </c>
      <c r="K381" s="36" t="str">
        <f t="shared" si="97"/>
        <v xml:space="preserve"> </v>
      </c>
      <c r="L381" s="36">
        <f t="shared" si="98"/>
        <v>1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0</v>
      </c>
      <c r="D383" s="35">
        <v>0</v>
      </c>
      <c r="E383" s="35">
        <v>1</v>
      </c>
      <c r="F383" s="35">
        <v>5</v>
      </c>
      <c r="G383" s="36" t="str">
        <f t="shared" si="91"/>
        <v/>
      </c>
      <c r="H383" s="36" t="str">
        <f t="shared" si="92"/>
        <v/>
      </c>
      <c r="I383" s="36">
        <f t="shared" si="93"/>
        <v>1.7857142857142856E-2</v>
      </c>
      <c r="J383" s="36">
        <f t="shared" si="94"/>
        <v>8.0645161290322578E-2</v>
      </c>
      <c r="K383" s="36">
        <f t="shared" si="97"/>
        <v>1</v>
      </c>
      <c r="L383" s="36">
        <f t="shared" si="98"/>
        <v>1</v>
      </c>
      <c r="M383" s="36" t="str">
        <f t="shared" si="95"/>
        <v/>
      </c>
      <c r="N383" s="42" t="str">
        <f t="shared" si="96"/>
        <v/>
      </c>
    </row>
    <row r="384" spans="1:14" x14ac:dyDescent="0.2">
      <c r="A384" s="28"/>
      <c r="B384" s="30" t="s">
        <v>351</v>
      </c>
      <c r="C384" s="41">
        <v>3</v>
      </c>
      <c r="D384" s="35">
        <v>1</v>
      </c>
      <c r="E384" s="35"/>
      <c r="F384" s="35"/>
      <c r="G384" s="36">
        <f t="shared" si="91"/>
        <v>3.4883720930232558E-2</v>
      </c>
      <c r="H384" s="36">
        <f t="shared" si="92"/>
        <v>9.0090090090090089E-3</v>
      </c>
      <c r="I384" s="36" t="str">
        <f t="shared" si="93"/>
        <v/>
      </c>
      <c r="J384" s="36" t="str">
        <f t="shared" si="94"/>
        <v/>
      </c>
      <c r="K384" s="36">
        <f t="shared" si="97"/>
        <v>-1</v>
      </c>
      <c r="L384" s="36">
        <f t="shared" si="98"/>
        <v>-1</v>
      </c>
      <c r="M384" s="36">
        <f t="shared" si="95"/>
        <v>-3.4883720930232558E-2</v>
      </c>
      <c r="N384" s="42">
        <f t="shared" si="96"/>
        <v>-9.0090090090090089E-3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0</v>
      </c>
      <c r="E386" s="35">
        <v>3</v>
      </c>
      <c r="F386" s="35">
        <v>4</v>
      </c>
      <c r="G386" s="36" t="str">
        <f t="shared" si="91"/>
        <v/>
      </c>
      <c r="H386" s="36" t="str">
        <f t="shared" si="92"/>
        <v/>
      </c>
      <c r="I386" s="36">
        <f t="shared" si="93"/>
        <v>5.3571428571428568E-2</v>
      </c>
      <c r="J386" s="36">
        <f t="shared" si="94"/>
        <v>6.4516129032258063E-2</v>
      </c>
      <c r="K386" s="36">
        <f t="shared" si="97"/>
        <v>1</v>
      </c>
      <c r="L386" s="36">
        <f t="shared" si="98"/>
        <v>1</v>
      </c>
      <c r="M386" s="36" t="str">
        <f t="shared" si="95"/>
        <v/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/>
      <c r="F387" s="35"/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 t="str">
        <f t="shared" si="97"/>
        <v xml:space="preserve"> </v>
      </c>
      <c r="L387" s="36" t="str">
        <f t="shared" si="98"/>
        <v xml:space="preserve"> 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59</v>
      </c>
      <c r="D391" s="35">
        <v>86</v>
      </c>
      <c r="E391" s="35">
        <v>2</v>
      </c>
      <c r="F391" s="35">
        <v>1</v>
      </c>
      <c r="G391" s="36">
        <f t="shared" si="91"/>
        <v>0.68604651162790697</v>
      </c>
      <c r="H391" s="36">
        <f t="shared" si="92"/>
        <v>0.77477477477477474</v>
      </c>
      <c r="I391" s="36">
        <f t="shared" si="93"/>
        <v>3.5714285714285712E-2</v>
      </c>
      <c r="J391" s="36">
        <f t="shared" si="94"/>
        <v>1.6129032258064516E-2</v>
      </c>
      <c r="K391" s="36">
        <f t="shared" si="97"/>
        <v>-0.96610169491525422</v>
      </c>
      <c r="L391" s="36">
        <f t="shared" si="98"/>
        <v>-0.98837209302325579</v>
      </c>
      <c r="M391" s="36">
        <f t="shared" si="95"/>
        <v>-0.66279069767441856</v>
      </c>
      <c r="N391" s="42">
        <f t="shared" si="96"/>
        <v>-0.76576576576576572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2</v>
      </c>
      <c r="E395" s="35">
        <v>0</v>
      </c>
      <c r="F395" s="35">
        <v>1</v>
      </c>
      <c r="G395" s="36" t="str">
        <f t="shared" si="91"/>
        <v/>
      </c>
      <c r="H395" s="36">
        <f t="shared" si="92"/>
        <v>1.8018018018018018E-2</v>
      </c>
      <c r="I395" s="36" t="str">
        <f t="shared" si="93"/>
        <v/>
      </c>
      <c r="J395" s="36">
        <f t="shared" si="94"/>
        <v>1.6129032258064516E-2</v>
      </c>
      <c r="K395" s="36" t="str">
        <f t="shared" si="97"/>
        <v xml:space="preserve"> </v>
      </c>
      <c r="L395" s="36">
        <f t="shared" si="98"/>
        <v>-0.5</v>
      </c>
      <c r="M395" s="36" t="str">
        <f t="shared" si="95"/>
        <v/>
      </c>
      <c r="N395" s="42">
        <f t="shared" si="96"/>
        <v>-9.0090090090090089E-3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3</v>
      </c>
      <c r="D400" s="35">
        <v>4</v>
      </c>
      <c r="E400" s="35"/>
      <c r="F400" s="35"/>
      <c r="G400" s="36">
        <f t="shared" si="91"/>
        <v>3.4883720930232558E-2</v>
      </c>
      <c r="H400" s="36">
        <f t="shared" si="92"/>
        <v>3.6036036036036036E-2</v>
      </c>
      <c r="I400" s="36" t="str">
        <f t="shared" si="93"/>
        <v/>
      </c>
      <c r="J400" s="36" t="str">
        <f t="shared" si="94"/>
        <v/>
      </c>
      <c r="K400" s="36">
        <f t="shared" si="97"/>
        <v>-1</v>
      </c>
      <c r="L400" s="36">
        <f t="shared" si="98"/>
        <v>-1</v>
      </c>
      <c r="M400" s="36">
        <f t="shared" si="95"/>
        <v>-3.4883720930232558E-2</v>
      </c>
      <c r="N400" s="42">
        <f t="shared" si="96"/>
        <v>-3.6036036036036036E-2</v>
      </c>
    </row>
    <row r="401" spans="1:14" x14ac:dyDescent="0.2">
      <c r="A401" s="28"/>
      <c r="B401" s="30" t="s">
        <v>368</v>
      </c>
      <c r="C401" s="41">
        <v>6</v>
      </c>
      <c r="D401" s="35">
        <v>5</v>
      </c>
      <c r="E401" s="35"/>
      <c r="F401" s="35"/>
      <c r="G401" s="36">
        <f t="shared" si="91"/>
        <v>6.9767441860465115E-2</v>
      </c>
      <c r="H401" s="36">
        <f t="shared" si="92"/>
        <v>4.5045045045045043E-2</v>
      </c>
      <c r="I401" s="36" t="str">
        <f t="shared" si="93"/>
        <v/>
      </c>
      <c r="J401" s="36" t="str">
        <f t="shared" si="94"/>
        <v/>
      </c>
      <c r="K401" s="36">
        <f t="shared" si="97"/>
        <v>-1</v>
      </c>
      <c r="L401" s="36">
        <f t="shared" si="98"/>
        <v>-1</v>
      </c>
      <c r="M401" s="36">
        <f t="shared" si="95"/>
        <v>-6.9767441860465115E-2</v>
      </c>
      <c r="N401" s="42">
        <f t="shared" si="96"/>
        <v>-4.5045045045045043E-2</v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/>
      <c r="F402" s="35"/>
      <c r="G402" s="36" t="str">
        <f t="shared" si="91"/>
        <v/>
      </c>
      <c r="H402" s="36" t="str">
        <f t="shared" si="92"/>
        <v/>
      </c>
      <c r="I402" s="36" t="str">
        <f t="shared" si="93"/>
        <v/>
      </c>
      <c r="J402" s="36" t="str">
        <f t="shared" si="94"/>
        <v/>
      </c>
      <c r="K402" s="36" t="str">
        <f t="shared" si="97"/>
        <v xml:space="preserve"> 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/>
      <c r="F405" s="35"/>
      <c r="G405" s="36" t="str">
        <f t="shared" si="91"/>
        <v/>
      </c>
      <c r="H405" s="36" t="str">
        <f t="shared" si="92"/>
        <v/>
      </c>
      <c r="I405" s="36" t="str">
        <f t="shared" si="93"/>
        <v/>
      </c>
      <c r="J405" s="36" t="str">
        <f t="shared" si="94"/>
        <v/>
      </c>
      <c r="K405" s="36" t="str">
        <f t="shared" si="97"/>
        <v xml:space="preserve"> </v>
      </c>
      <c r="L405" s="36" t="str">
        <f t="shared" si="98"/>
        <v xml:space="preserve"> 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0</v>
      </c>
      <c r="D406" s="35">
        <v>0</v>
      </c>
      <c r="E406" s="35">
        <v>1</v>
      </c>
      <c r="F406" s="35">
        <v>0</v>
      </c>
      <c r="G406" s="36" t="str">
        <f t="shared" si="91"/>
        <v/>
      </c>
      <c r="H406" s="36" t="str">
        <f t="shared" si="92"/>
        <v/>
      </c>
      <c r="I406" s="36">
        <f t="shared" si="93"/>
        <v>1.7857142857142856E-2</v>
      </c>
      <c r="J406" s="36" t="str">
        <f t="shared" si="94"/>
        <v/>
      </c>
      <c r="K406" s="36">
        <f t="shared" si="97"/>
        <v>1</v>
      </c>
      <c r="L406" s="36" t="str">
        <f t="shared" si="98"/>
        <v xml:space="preserve"> </v>
      </c>
      <c r="M406" s="36" t="str">
        <f t="shared" si="95"/>
        <v/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2</v>
      </c>
      <c r="D407" s="35">
        <v>0</v>
      </c>
      <c r="E407" s="35"/>
      <c r="F407" s="35"/>
      <c r="G407" s="36">
        <f t="shared" si="91"/>
        <v>2.3255813953488372E-2</v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>
        <f t="shared" si="97"/>
        <v>-1</v>
      </c>
      <c r="L407" s="36" t="str">
        <f t="shared" si="98"/>
        <v xml:space="preserve"> </v>
      </c>
      <c r="M407" s="36">
        <f t="shared" si="95"/>
        <v>-2.3255813953488372E-2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/>
      <c r="F410" s="35"/>
      <c r="G410" s="36" t="str">
        <f t="shared" si="91"/>
        <v/>
      </c>
      <c r="H410" s="36" t="str">
        <f t="shared" si="92"/>
        <v/>
      </c>
      <c r="I410" s="36" t="str">
        <f t="shared" si="93"/>
        <v/>
      </c>
      <c r="J410" s="36" t="str">
        <f t="shared" si="94"/>
        <v/>
      </c>
      <c r="K410" s="36" t="str">
        <f t="shared" si="97"/>
        <v xml:space="preserve"> 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0</v>
      </c>
      <c r="D413" s="35">
        <v>0</v>
      </c>
      <c r="E413" s="35">
        <v>6</v>
      </c>
      <c r="F413" s="35">
        <v>0</v>
      </c>
      <c r="G413" s="36" t="str">
        <f t="shared" si="91"/>
        <v/>
      </c>
      <c r="H413" s="36" t="str">
        <f t="shared" si="92"/>
        <v/>
      </c>
      <c r="I413" s="36">
        <f t="shared" si="93"/>
        <v>0.10714285714285714</v>
      </c>
      <c r="J413" s="36" t="str">
        <f t="shared" si="94"/>
        <v/>
      </c>
      <c r="K413" s="36">
        <f t="shared" si="97"/>
        <v>1</v>
      </c>
      <c r="L413" s="36" t="str">
        <f t="shared" si="98"/>
        <v xml:space="preserve"> </v>
      </c>
      <c r="M413" s="36" t="str">
        <f t="shared" si="95"/>
        <v/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2</v>
      </c>
      <c r="D419" s="35">
        <v>1</v>
      </c>
      <c r="E419" s="35">
        <v>6</v>
      </c>
      <c r="F419" s="35">
        <v>6</v>
      </c>
      <c r="G419" s="36">
        <f t="shared" si="91"/>
        <v>2.3255813953488372E-2</v>
      </c>
      <c r="H419" s="36">
        <f t="shared" si="92"/>
        <v>9.0090090090090089E-3</v>
      </c>
      <c r="I419" s="36">
        <f t="shared" si="93"/>
        <v>0.10714285714285714</v>
      </c>
      <c r="J419" s="36">
        <f t="shared" si="94"/>
        <v>9.6774193548387094E-2</v>
      </c>
      <c r="K419" s="36">
        <f t="shared" si="97"/>
        <v>2</v>
      </c>
      <c r="L419" s="36">
        <f t="shared" si="98"/>
        <v>5</v>
      </c>
      <c r="M419" s="36">
        <f t="shared" si="95"/>
        <v>4.6511627906976744E-2</v>
      </c>
      <c r="N419" s="42">
        <f t="shared" si="96"/>
        <v>4.5045045045045043E-2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5</v>
      </c>
      <c r="D422" s="35">
        <v>3</v>
      </c>
      <c r="E422" s="35">
        <v>3</v>
      </c>
      <c r="F422" s="35">
        <v>0</v>
      </c>
      <c r="G422" s="36">
        <f t="shared" si="91"/>
        <v>5.8139534883720929E-2</v>
      </c>
      <c r="H422" s="36">
        <f t="shared" si="92"/>
        <v>2.7027027027027029E-2</v>
      </c>
      <c r="I422" s="36">
        <f t="shared" si="93"/>
        <v>5.3571428571428568E-2</v>
      </c>
      <c r="J422" s="36" t="str">
        <f t="shared" si="94"/>
        <v/>
      </c>
      <c r="K422" s="36">
        <f t="shared" si="97"/>
        <v>-0.4</v>
      </c>
      <c r="L422" s="36">
        <f t="shared" si="98"/>
        <v>-1</v>
      </c>
      <c r="M422" s="36">
        <f t="shared" si="95"/>
        <v>-2.3255813953488372E-2</v>
      </c>
      <c r="N422" s="42">
        <f t="shared" si="96"/>
        <v>-2.7027027027027029E-2</v>
      </c>
    </row>
    <row r="423" spans="1:14" x14ac:dyDescent="0.2">
      <c r="A423" s="28"/>
      <c r="B423" s="30" t="s">
        <v>390</v>
      </c>
      <c r="C423" s="41">
        <v>1</v>
      </c>
      <c r="D423" s="35">
        <v>0</v>
      </c>
      <c r="E423" s="35">
        <v>1</v>
      </c>
      <c r="F423" s="35">
        <v>0</v>
      </c>
      <c r="G423" s="36">
        <f t="shared" si="91"/>
        <v>1.1627906976744186E-2</v>
      </c>
      <c r="H423" s="36" t="str">
        <f t="shared" si="92"/>
        <v/>
      </c>
      <c r="I423" s="36">
        <f t="shared" si="93"/>
        <v>1.7857142857142856E-2</v>
      </c>
      <c r="J423" s="36" t="str">
        <f t="shared" si="94"/>
        <v/>
      </c>
      <c r="K423" s="36">
        <f t="shared" si="97"/>
        <v>0</v>
      </c>
      <c r="L423" s="36" t="str">
        <f t="shared" si="98"/>
        <v xml:space="preserve"> </v>
      </c>
      <c r="M423" s="36">
        <f t="shared" si="95"/>
        <v>0</v>
      </c>
      <c r="N423" s="42" t="str">
        <f t="shared" si="96"/>
        <v/>
      </c>
    </row>
    <row r="424" spans="1:14" x14ac:dyDescent="0.2">
      <c r="A424" s="28"/>
      <c r="B424" s="30" t="s">
        <v>391</v>
      </c>
      <c r="C424" s="41">
        <v>2</v>
      </c>
      <c r="D424" s="35">
        <v>3</v>
      </c>
      <c r="E424" s="35">
        <v>1</v>
      </c>
      <c r="F424" s="35">
        <v>0</v>
      </c>
      <c r="G424" s="36">
        <f t="shared" si="91"/>
        <v>2.3255813953488372E-2</v>
      </c>
      <c r="H424" s="36">
        <f t="shared" si="92"/>
        <v>2.7027027027027029E-2</v>
      </c>
      <c r="I424" s="36">
        <f t="shared" si="93"/>
        <v>1.7857142857142856E-2</v>
      </c>
      <c r="J424" s="36" t="str">
        <f t="shared" si="94"/>
        <v/>
      </c>
      <c r="K424" s="36">
        <f t="shared" si="97"/>
        <v>-0.5</v>
      </c>
      <c r="L424" s="36">
        <f t="shared" si="98"/>
        <v>-1</v>
      </c>
      <c r="M424" s="36">
        <f t="shared" si="95"/>
        <v>-1.1627906976744186E-2</v>
      </c>
      <c r="N424" s="42">
        <f t="shared" si="96"/>
        <v>-2.7027027027027029E-2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3</v>
      </c>
      <c r="E426" s="35"/>
      <c r="F426" s="35"/>
      <c r="G426" s="36" t="str">
        <f t="shared" si="91"/>
        <v/>
      </c>
      <c r="H426" s="36">
        <f t="shared" si="92"/>
        <v>2.7027027027027029E-2</v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>
        <f t="shared" si="98"/>
        <v>-1</v>
      </c>
      <c r="M426" s="36" t="str">
        <f t="shared" si="95"/>
        <v/>
      </c>
      <c r="N426" s="42">
        <f t="shared" si="96"/>
        <v>-2.7027027027027029E-2</v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>
        <v>0</v>
      </c>
      <c r="F429" s="35">
        <v>1</v>
      </c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>
        <f t="shared" si="94"/>
        <v>1.6129032258064516E-2</v>
      </c>
      <c r="K429" s="36" t="str">
        <f t="shared" si="97"/>
        <v xml:space="preserve"> </v>
      </c>
      <c r="L429" s="36">
        <f t="shared" si="98"/>
        <v>1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1</v>
      </c>
      <c r="D434" s="35">
        <v>1</v>
      </c>
      <c r="E434" s="35"/>
      <c r="F434" s="35"/>
      <c r="G434" s="36">
        <f t="shared" si="91"/>
        <v>1.1627906976744186E-2</v>
      </c>
      <c r="H434" s="36">
        <f t="shared" si="92"/>
        <v>9.0090090090090089E-3</v>
      </c>
      <c r="I434" s="36" t="str">
        <f t="shared" si="93"/>
        <v/>
      </c>
      <c r="J434" s="36" t="str">
        <f t="shared" si="94"/>
        <v/>
      </c>
      <c r="K434" s="36">
        <f t="shared" si="97"/>
        <v>-1</v>
      </c>
      <c r="L434" s="36">
        <f t="shared" si="98"/>
        <v>-1</v>
      </c>
      <c r="M434" s="36">
        <f t="shared" si="95"/>
        <v>-1.1627906976744186E-2</v>
      </c>
      <c r="N434" s="42">
        <f t="shared" si="96"/>
        <v>-9.0090090090090089E-3</v>
      </c>
    </row>
    <row r="435" spans="1:14" x14ac:dyDescent="0.2">
      <c r="A435" s="28"/>
      <c r="B435" s="30" t="s">
        <v>402</v>
      </c>
      <c r="C435" s="41">
        <v>2</v>
      </c>
      <c r="D435" s="35">
        <v>1</v>
      </c>
      <c r="E435" s="35">
        <v>28</v>
      </c>
      <c r="F435" s="35">
        <v>30</v>
      </c>
      <c r="G435" s="36">
        <f t="shared" ref="G435:G498" si="99">+IF(C435=0,"",C435/C$371)</f>
        <v>2.3255813953488372E-2</v>
      </c>
      <c r="H435" s="36">
        <f t="shared" ref="H435:H498" si="100">+IF(D435=0,"",D435/D$371)</f>
        <v>9.0090090090090089E-3</v>
      </c>
      <c r="I435" s="36">
        <f t="shared" ref="I435:I498" si="101">+IF(E435=0,"",E435/E$371)</f>
        <v>0.5</v>
      </c>
      <c r="J435" s="36">
        <f t="shared" ref="J435:J498" si="102">+IF(F435=0,"",F435/F$371)</f>
        <v>0.4838709677419355</v>
      </c>
      <c r="K435" s="36">
        <f t="shared" si="97"/>
        <v>13</v>
      </c>
      <c r="L435" s="36">
        <f t="shared" si="98"/>
        <v>29</v>
      </c>
      <c r="M435" s="36">
        <f t="shared" ref="M435:M498" si="103">+IF(OR(AND(G435=""),(K435="")),"",G435*K435)</f>
        <v>0.30232558139534882</v>
      </c>
      <c r="N435" s="42">
        <f t="shared" ref="N435:N498" si="104">+IF(OR(AND(H435=""),(L435="")),"",H435*L435)</f>
        <v>0.26126126126126126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>
        <v>1</v>
      </c>
      <c r="F437" s="35">
        <v>0</v>
      </c>
      <c r="G437" s="36" t="str">
        <f t="shared" si="99"/>
        <v/>
      </c>
      <c r="H437" s="36" t="str">
        <f t="shared" si="100"/>
        <v/>
      </c>
      <c r="I437" s="36">
        <f t="shared" si="101"/>
        <v>1.7857142857142856E-2</v>
      </c>
      <c r="J437" s="36" t="str">
        <f t="shared" si="102"/>
        <v/>
      </c>
      <c r="K437" s="36">
        <f t="shared" si="105"/>
        <v>1</v>
      </c>
      <c r="L437" s="36" t="str">
        <f t="shared" si="106"/>
        <v xml:space="preserve"> 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0</v>
      </c>
      <c r="E446" s="35"/>
      <c r="F446" s="35"/>
      <c r="G446" s="36" t="str">
        <f t="shared" si="99"/>
        <v/>
      </c>
      <c r="H446" s="36" t="str">
        <f t="shared" si="100"/>
        <v/>
      </c>
      <c r="I446" s="36" t="str">
        <f t="shared" si="101"/>
        <v/>
      </c>
      <c r="J446" s="36" t="str">
        <f t="shared" si="102"/>
        <v/>
      </c>
      <c r="K446" s="36" t="str">
        <f t="shared" si="105"/>
        <v xml:space="preserve"> </v>
      </c>
      <c r="L446" s="36" t="str">
        <f t="shared" si="106"/>
        <v xml:space="preserve"> </v>
      </c>
      <c r="M446" s="36" t="str">
        <f t="shared" si="103"/>
        <v/>
      </c>
      <c r="N446" s="42" t="str">
        <f t="shared" si="104"/>
        <v/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>
        <v>0</v>
      </c>
      <c r="F450" s="35">
        <v>1</v>
      </c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>
        <f t="shared" si="102"/>
        <v>1.6129032258064516E-2</v>
      </c>
      <c r="K450" s="36" t="str">
        <f t="shared" si="105"/>
        <v xml:space="preserve"> </v>
      </c>
      <c r="L450" s="36">
        <f t="shared" si="106"/>
        <v>1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0</v>
      </c>
      <c r="D470" s="35">
        <v>0</v>
      </c>
      <c r="E470" s="35"/>
      <c r="F470" s="35"/>
      <c r="G470" s="36" t="str">
        <f t="shared" si="99"/>
        <v/>
      </c>
      <c r="H470" s="36" t="str">
        <f t="shared" si="100"/>
        <v/>
      </c>
      <c r="I470" s="36" t="str">
        <f t="shared" si="101"/>
        <v/>
      </c>
      <c r="J470" s="36" t="str">
        <f t="shared" si="102"/>
        <v/>
      </c>
      <c r="K470" s="36" t="str">
        <f t="shared" si="105"/>
        <v xml:space="preserve"> </v>
      </c>
      <c r="L470" s="36" t="str">
        <f t="shared" si="106"/>
        <v xml:space="preserve"> </v>
      </c>
      <c r="M470" s="36" t="str">
        <f t="shared" si="103"/>
        <v/>
      </c>
      <c r="N470" s="42" t="str">
        <f t="shared" si="104"/>
        <v/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/>
      <c r="F471" s="35"/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0</v>
      </c>
      <c r="E473" s="35">
        <v>0</v>
      </c>
      <c r="F473" s="35">
        <v>2</v>
      </c>
      <c r="G473" s="36" t="str">
        <f t="shared" si="99"/>
        <v/>
      </c>
      <c r="H473" s="36" t="str">
        <f t="shared" si="100"/>
        <v/>
      </c>
      <c r="I473" s="36" t="str">
        <f t="shared" si="101"/>
        <v/>
      </c>
      <c r="J473" s="36">
        <f t="shared" si="102"/>
        <v>3.2258064516129031E-2</v>
      </c>
      <c r="K473" s="36" t="str">
        <f t="shared" si="105"/>
        <v xml:space="preserve"> </v>
      </c>
      <c r="L473" s="36">
        <f t="shared" si="106"/>
        <v>1</v>
      </c>
      <c r="M473" s="36" t="str">
        <f t="shared" si="103"/>
        <v/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>
        <v>0</v>
      </c>
      <c r="F487" s="35">
        <v>4</v>
      </c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>
        <f t="shared" si="102"/>
        <v>6.4516129032258063E-2</v>
      </c>
      <c r="K487" s="36" t="str">
        <f t="shared" si="105"/>
        <v xml:space="preserve"> </v>
      </c>
      <c r="L487" s="36">
        <f t="shared" si="106"/>
        <v>1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0</v>
      </c>
      <c r="E499" s="35"/>
      <c r="F499" s="35"/>
      <c r="G499" s="36" t="str">
        <f t="shared" ref="G499:G562" si="107">+IF(C499=0,"",C499/C$371)</f>
        <v/>
      </c>
      <c r="H499" s="36" t="str">
        <f t="shared" ref="H499:H562" si="108">+IF(D499=0,"",D499/D$371)</f>
        <v/>
      </c>
      <c r="I499" s="36" t="str">
        <f t="shared" ref="I499:I562" si="109">+IF(E499=0,"",E499/E$371)</f>
        <v/>
      </c>
      <c r="J499" s="36" t="str">
        <f t="shared" ref="J499:J562" si="110">+IF(F499=0,"",F499/F$371)</f>
        <v/>
      </c>
      <c r="K499" s="36" t="str">
        <f t="shared" si="105"/>
        <v xml:space="preserve"> </v>
      </c>
      <c r="L499" s="36" t="str">
        <f t="shared" si="106"/>
        <v xml:space="preserve"> </v>
      </c>
      <c r="M499" s="36" t="str">
        <f t="shared" ref="M499:M562" si="111">+IF(OR(AND(G499=""),(K499="")),"",G499*K499)</f>
        <v/>
      </c>
      <c r="N499" s="42" t="str">
        <f t="shared" ref="N499:N562" si="112">+IF(OR(AND(H499=""),(L499="")),"",H499*L499)</f>
        <v/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/>
      <c r="F507" s="35"/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 t="str">
        <f t="shared" si="114"/>
        <v xml:space="preserve"> 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1</v>
      </c>
      <c r="F535" s="35">
        <v>0</v>
      </c>
      <c r="G535" s="36" t="str">
        <f t="shared" si="107"/>
        <v/>
      </c>
      <c r="H535" s="36" t="str">
        <f t="shared" si="108"/>
        <v/>
      </c>
      <c r="I535" s="36">
        <f t="shared" si="109"/>
        <v>1.7857142857142856E-2</v>
      </c>
      <c r="J535" s="36" t="str">
        <f t="shared" si="110"/>
        <v/>
      </c>
      <c r="K535" s="36">
        <f t="shared" si="113"/>
        <v>1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>
        <v>1</v>
      </c>
      <c r="F540" s="35">
        <v>0</v>
      </c>
      <c r="G540" s="36" t="str">
        <f t="shared" si="107"/>
        <v/>
      </c>
      <c r="H540" s="36" t="str">
        <f t="shared" si="108"/>
        <v/>
      </c>
      <c r="I540" s="36">
        <f t="shared" si="109"/>
        <v>1.7857142857142856E-2</v>
      </c>
      <c r="J540" s="36" t="str">
        <f t="shared" si="110"/>
        <v/>
      </c>
      <c r="K540" s="36">
        <f t="shared" si="113"/>
        <v>1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0</v>
      </c>
      <c r="E563" s="35"/>
      <c r="F563" s="35"/>
      <c r="G563" s="36" t="str">
        <f t="shared" ref="G563:G604" si="115">+IF(C563=0,"",C563/C$371)</f>
        <v/>
      </c>
      <c r="H563" s="36" t="str">
        <f t="shared" ref="H563:H604" si="116">+IF(D563=0,"",D563/D$371)</f>
        <v/>
      </c>
      <c r="I563" s="36" t="str">
        <f t="shared" ref="I563:I604" si="117">+IF(E563=0,"",E563/E$371)</f>
        <v/>
      </c>
      <c r="J563" s="36" t="str">
        <f t="shared" ref="J563:J604" si="118">+IF(F563=0,"",F563/F$371)</f>
        <v/>
      </c>
      <c r="K563" s="36" t="str">
        <f t="shared" si="113"/>
        <v xml:space="preserve"> </v>
      </c>
      <c r="L563" s="36" t="str">
        <f t="shared" si="114"/>
        <v xml:space="preserve"> </v>
      </c>
      <c r="M563" s="36" t="str">
        <f t="shared" ref="M563:M604" si="119">+IF(OR(AND(G563=""),(K563="")),"",G563*K563)</f>
        <v/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0</v>
      </c>
      <c r="E567" s="35">
        <v>0</v>
      </c>
      <c r="F567" s="35">
        <v>1</v>
      </c>
      <c r="G567" s="36" t="str">
        <f t="shared" si="115"/>
        <v/>
      </c>
      <c r="H567" s="36" t="str">
        <f t="shared" si="116"/>
        <v/>
      </c>
      <c r="I567" s="36" t="str">
        <f t="shared" si="117"/>
        <v/>
      </c>
      <c r="J567" s="36">
        <f t="shared" si="118"/>
        <v>1.6129032258064516E-2</v>
      </c>
      <c r="K567" s="36" t="str">
        <f t="shared" si="121"/>
        <v xml:space="preserve"> </v>
      </c>
      <c r="L567" s="36">
        <f t="shared" si="122"/>
        <v>1</v>
      </c>
      <c r="M567" s="36" t="str">
        <f t="shared" si="119"/>
        <v/>
      </c>
      <c r="N567" s="42" t="str">
        <f t="shared" si="120"/>
        <v/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1</v>
      </c>
      <c r="F586" s="35">
        <v>0</v>
      </c>
      <c r="G586" s="36" t="str">
        <f t="shared" si="115"/>
        <v/>
      </c>
      <c r="H586" s="36" t="str">
        <f t="shared" si="116"/>
        <v/>
      </c>
      <c r="I586" s="36">
        <f t="shared" si="117"/>
        <v>1.7857142857142856E-2</v>
      </c>
      <c r="J586" s="36" t="str">
        <f t="shared" si="118"/>
        <v/>
      </c>
      <c r="K586" s="36">
        <f t="shared" si="121"/>
        <v>1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0</v>
      </c>
      <c r="E588" s="35">
        <v>0</v>
      </c>
      <c r="F588" s="35">
        <v>1</v>
      </c>
      <c r="G588" s="36" t="str">
        <f t="shared" si="115"/>
        <v/>
      </c>
      <c r="H588" s="36" t="str">
        <f t="shared" si="116"/>
        <v/>
      </c>
      <c r="I588" s="36" t="str">
        <f t="shared" si="117"/>
        <v/>
      </c>
      <c r="J588" s="36">
        <f t="shared" si="118"/>
        <v>1.6129032258064516E-2</v>
      </c>
      <c r="K588" s="36" t="str">
        <f t="shared" si="121"/>
        <v xml:space="preserve"> </v>
      </c>
      <c r="L588" s="36">
        <f t="shared" si="122"/>
        <v>1</v>
      </c>
      <c r="M588" s="36" t="str">
        <f t="shared" si="119"/>
        <v/>
      </c>
      <c r="N588" s="42" t="str">
        <f t="shared" si="120"/>
        <v/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/>
      <c r="F589" s="35"/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 t="str">
        <f t="shared" si="122"/>
        <v xml:space="preserve"> 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0</v>
      </c>
      <c r="E590" s="35">
        <v>0</v>
      </c>
      <c r="F590" s="35">
        <v>1</v>
      </c>
      <c r="G590" s="36" t="str">
        <f t="shared" si="115"/>
        <v/>
      </c>
      <c r="H590" s="36" t="str">
        <f t="shared" si="116"/>
        <v/>
      </c>
      <c r="I590" s="36" t="str">
        <f t="shared" si="117"/>
        <v/>
      </c>
      <c r="J590" s="36">
        <f t="shared" si="118"/>
        <v>1.6129032258064516E-2</v>
      </c>
      <c r="K590" s="36" t="str">
        <f t="shared" si="121"/>
        <v xml:space="preserve"> </v>
      </c>
      <c r="L590" s="36">
        <f t="shared" si="122"/>
        <v>1</v>
      </c>
      <c r="M590" s="36" t="str">
        <f t="shared" si="119"/>
        <v/>
      </c>
      <c r="N590" s="42" t="str">
        <f t="shared" si="120"/>
        <v/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1</v>
      </c>
      <c r="E594" s="35">
        <v>0</v>
      </c>
      <c r="F594" s="35">
        <v>2</v>
      </c>
      <c r="G594" s="36" t="str">
        <f t="shared" si="115"/>
        <v/>
      </c>
      <c r="H594" s="36">
        <f t="shared" si="116"/>
        <v>9.0090090090090089E-3</v>
      </c>
      <c r="I594" s="36" t="str">
        <f t="shared" si="117"/>
        <v/>
      </c>
      <c r="J594" s="36">
        <f t="shared" si="118"/>
        <v>3.2258064516129031E-2</v>
      </c>
      <c r="K594" s="36" t="str">
        <f t="shared" si="121"/>
        <v xml:space="preserve"> </v>
      </c>
      <c r="L594" s="36">
        <f t="shared" si="122"/>
        <v>1</v>
      </c>
      <c r="M594" s="36" t="str">
        <f t="shared" si="119"/>
        <v/>
      </c>
      <c r="N594" s="42">
        <f t="shared" si="120"/>
        <v>9.0090090090090089E-3</v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7</v>
      </c>
      <c r="D612" s="32">
        <f>SUM(D613:D640)</f>
        <v>8</v>
      </c>
      <c r="E612" s="32">
        <f>SUM(E613:E640)</f>
        <v>44</v>
      </c>
      <c r="F612" s="32">
        <f>SUM(F613:F640)</f>
        <v>24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5.2857142857142856</v>
      </c>
      <c r="L612" s="34">
        <f>+IF(AND(D612=0,F612=0),"",IF(D612=0,1,IF(F612=0,-1,(F612-D612)/D612)))</f>
        <v>2</v>
      </c>
      <c r="M612" s="33">
        <f t="shared" ref="M612:M640" si="127">+IF(OR(AND(G612=""),(K612="")),"",G612*K612)</f>
        <v>5.2857142857142856</v>
      </c>
      <c r="N612" s="33">
        <f t="shared" ref="N612:N640" si="128">+IF(OR(AND(H612=""),(L612="")),"",H612*L612)</f>
        <v>2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>
        <v>0</v>
      </c>
      <c r="F613" s="38">
        <v>1</v>
      </c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>
        <f t="shared" si="126"/>
        <v>4.1666666666666664E-2</v>
      </c>
      <c r="K613" s="39" t="str">
        <f t="shared" ref="K613:K640" si="129">+IF(AND(C613=0,E613=0)," ",IF(C613=0,1,IF(E613=0,-1,(E613-C613)/C613)))</f>
        <v xml:space="preserve"> </v>
      </c>
      <c r="L613" s="39">
        <f t="shared" ref="L613:L640" si="130">+IF(AND(D613=0,F613=0)," ",IF(D613=0,1,IF(F613=0,-1,(F613-D613)/D613)))</f>
        <v>1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1</v>
      </c>
      <c r="D614" s="35">
        <v>1</v>
      </c>
      <c r="E614" s="35">
        <v>3</v>
      </c>
      <c r="F614" s="35">
        <v>1</v>
      </c>
      <c r="G614" s="36">
        <f t="shared" si="123"/>
        <v>0.14285714285714285</v>
      </c>
      <c r="H614" s="36">
        <f t="shared" si="124"/>
        <v>0.125</v>
      </c>
      <c r="I614" s="36">
        <f t="shared" si="125"/>
        <v>6.8181818181818177E-2</v>
      </c>
      <c r="J614" s="36">
        <f t="shared" si="126"/>
        <v>4.1666666666666664E-2</v>
      </c>
      <c r="K614" s="36">
        <f t="shared" si="129"/>
        <v>2</v>
      </c>
      <c r="L614" s="36">
        <f t="shared" si="130"/>
        <v>0</v>
      </c>
      <c r="M614" s="36">
        <f t="shared" si="127"/>
        <v>0.2857142857142857</v>
      </c>
      <c r="N614" s="42">
        <f t="shared" si="128"/>
        <v>0</v>
      </c>
    </row>
    <row r="615" spans="1:14" ht="25.5" x14ac:dyDescent="0.2">
      <c r="A615" s="28"/>
      <c r="B615" s="30" t="s">
        <v>574</v>
      </c>
      <c r="C615" s="41">
        <v>1</v>
      </c>
      <c r="D615" s="35">
        <v>1</v>
      </c>
      <c r="E615" s="35">
        <v>12</v>
      </c>
      <c r="F615" s="35">
        <v>4</v>
      </c>
      <c r="G615" s="36">
        <f t="shared" si="123"/>
        <v>0.14285714285714285</v>
      </c>
      <c r="H615" s="36">
        <f t="shared" si="124"/>
        <v>0.125</v>
      </c>
      <c r="I615" s="36">
        <f t="shared" si="125"/>
        <v>0.27272727272727271</v>
      </c>
      <c r="J615" s="36">
        <f t="shared" si="126"/>
        <v>0.16666666666666666</v>
      </c>
      <c r="K615" s="36">
        <f t="shared" si="129"/>
        <v>11</v>
      </c>
      <c r="L615" s="36">
        <f t="shared" si="130"/>
        <v>3</v>
      </c>
      <c r="M615" s="36">
        <f t="shared" si="127"/>
        <v>1.5714285714285714</v>
      </c>
      <c r="N615" s="42">
        <f t="shared" si="128"/>
        <v>0.375</v>
      </c>
    </row>
    <row r="616" spans="1:14" x14ac:dyDescent="0.2">
      <c r="A616" s="28"/>
      <c r="B616" s="30" t="s">
        <v>575</v>
      </c>
      <c r="C616" s="41">
        <v>1</v>
      </c>
      <c r="D616" s="35">
        <v>0</v>
      </c>
      <c r="E616" s="35">
        <v>3</v>
      </c>
      <c r="F616" s="35">
        <v>0</v>
      </c>
      <c r="G616" s="36">
        <f t="shared" si="123"/>
        <v>0.14285714285714285</v>
      </c>
      <c r="H616" s="36" t="str">
        <f t="shared" si="124"/>
        <v/>
      </c>
      <c r="I616" s="36">
        <f t="shared" si="125"/>
        <v>6.8181818181818177E-2</v>
      </c>
      <c r="J616" s="36" t="str">
        <f t="shared" si="126"/>
        <v/>
      </c>
      <c r="K616" s="36">
        <f t="shared" si="129"/>
        <v>2</v>
      </c>
      <c r="L616" s="36" t="str">
        <f t="shared" si="130"/>
        <v xml:space="preserve"> </v>
      </c>
      <c r="M616" s="36">
        <f t="shared" si="127"/>
        <v>0.2857142857142857</v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0</v>
      </c>
      <c r="D617" s="35">
        <v>0</v>
      </c>
      <c r="E617" s="35">
        <v>10</v>
      </c>
      <c r="F617" s="35">
        <v>8</v>
      </c>
      <c r="G617" s="36" t="str">
        <f t="shared" si="123"/>
        <v/>
      </c>
      <c r="H617" s="36" t="str">
        <f t="shared" si="124"/>
        <v/>
      </c>
      <c r="I617" s="36">
        <f t="shared" si="125"/>
        <v>0.22727272727272727</v>
      </c>
      <c r="J617" s="36">
        <f t="shared" si="126"/>
        <v>0.33333333333333331</v>
      </c>
      <c r="K617" s="36">
        <f t="shared" si="129"/>
        <v>1</v>
      </c>
      <c r="L617" s="36">
        <f t="shared" si="130"/>
        <v>1</v>
      </c>
      <c r="M617" s="36" t="str">
        <f t="shared" si="127"/>
        <v/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3</v>
      </c>
      <c r="D623" s="35">
        <v>0</v>
      </c>
      <c r="E623" s="35">
        <v>1</v>
      </c>
      <c r="F623" s="35">
        <v>0</v>
      </c>
      <c r="G623" s="36">
        <f t="shared" si="123"/>
        <v>0.42857142857142855</v>
      </c>
      <c r="H623" s="36" t="str">
        <f t="shared" si="124"/>
        <v/>
      </c>
      <c r="I623" s="36">
        <f t="shared" si="125"/>
        <v>2.2727272727272728E-2</v>
      </c>
      <c r="J623" s="36" t="str">
        <f t="shared" si="126"/>
        <v/>
      </c>
      <c r="K623" s="36">
        <f t="shared" si="129"/>
        <v>-0.66666666666666663</v>
      </c>
      <c r="L623" s="36" t="str">
        <f t="shared" si="130"/>
        <v xml:space="preserve"> </v>
      </c>
      <c r="M623" s="36">
        <f t="shared" si="127"/>
        <v>-0.2857142857142857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0</v>
      </c>
      <c r="D628" s="35">
        <v>6</v>
      </c>
      <c r="E628" s="35">
        <v>6</v>
      </c>
      <c r="F628" s="35">
        <v>0</v>
      </c>
      <c r="G628" s="36" t="str">
        <f t="shared" si="123"/>
        <v/>
      </c>
      <c r="H628" s="36">
        <f t="shared" si="124"/>
        <v>0.75</v>
      </c>
      <c r="I628" s="36">
        <f t="shared" si="125"/>
        <v>0.13636363636363635</v>
      </c>
      <c r="J628" s="36" t="str">
        <f t="shared" si="126"/>
        <v/>
      </c>
      <c r="K628" s="36">
        <f t="shared" si="129"/>
        <v>1</v>
      </c>
      <c r="L628" s="36">
        <f t="shared" si="130"/>
        <v>-1</v>
      </c>
      <c r="M628" s="36" t="str">
        <f t="shared" si="127"/>
        <v/>
      </c>
      <c r="N628" s="42">
        <f t="shared" si="128"/>
        <v>-0.75</v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0</v>
      </c>
      <c r="D630" s="35">
        <v>0</v>
      </c>
      <c r="E630" s="35">
        <v>0</v>
      </c>
      <c r="F630" s="35">
        <v>6</v>
      </c>
      <c r="G630" s="36" t="str">
        <f t="shared" si="123"/>
        <v/>
      </c>
      <c r="H630" s="36" t="str">
        <f t="shared" si="124"/>
        <v/>
      </c>
      <c r="I630" s="36" t="str">
        <f t="shared" si="125"/>
        <v/>
      </c>
      <c r="J630" s="36">
        <f t="shared" si="126"/>
        <v>0.25</v>
      </c>
      <c r="K630" s="36" t="str">
        <f t="shared" si="129"/>
        <v xml:space="preserve"> </v>
      </c>
      <c r="L630" s="36">
        <f t="shared" si="130"/>
        <v>1</v>
      </c>
      <c r="M630" s="36" t="str">
        <f t="shared" si="127"/>
        <v/>
      </c>
      <c r="N630" s="42" t="str">
        <f t="shared" si="128"/>
        <v/>
      </c>
    </row>
    <row r="631" spans="1:14" x14ac:dyDescent="0.2">
      <c r="A631" s="28"/>
      <c r="B631" s="30" t="s">
        <v>590</v>
      </c>
      <c r="C631" s="41">
        <v>1</v>
      </c>
      <c r="D631" s="35">
        <v>0</v>
      </c>
      <c r="E631" s="35">
        <v>9</v>
      </c>
      <c r="F631" s="35">
        <v>4</v>
      </c>
      <c r="G631" s="36">
        <f t="shared" si="123"/>
        <v>0.14285714285714285</v>
      </c>
      <c r="H631" s="36" t="str">
        <f t="shared" si="124"/>
        <v/>
      </c>
      <c r="I631" s="36">
        <f t="shared" si="125"/>
        <v>0.20454545454545456</v>
      </c>
      <c r="J631" s="36">
        <f t="shared" si="126"/>
        <v>0.16666666666666666</v>
      </c>
      <c r="K631" s="36">
        <f t="shared" si="129"/>
        <v>8</v>
      </c>
      <c r="L631" s="36">
        <f t="shared" si="130"/>
        <v>1</v>
      </c>
      <c r="M631" s="36">
        <f t="shared" si="127"/>
        <v>1.1428571428571428</v>
      </c>
      <c r="N631" s="42" t="str">
        <f t="shared" si="128"/>
        <v/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0</v>
      </c>
      <c r="E639" s="35"/>
      <c r="F639" s="35"/>
      <c r="G639" s="36" t="str">
        <f t="shared" si="123"/>
        <v/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 t="str">
        <f t="shared" si="129"/>
        <v xml:space="preserve"> </v>
      </c>
      <c r="L639" s="36" t="str">
        <f t="shared" si="130"/>
        <v xml:space="preserve"> </v>
      </c>
      <c r="M639" s="36" t="str">
        <f t="shared" si="127"/>
        <v/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/>
      <c r="F640" s="44"/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636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637</v>
      </c>
      <c r="C9" s="18">
        <f>+C22+C81+C188+C371+C612</f>
        <v>1033</v>
      </c>
      <c r="D9" s="18">
        <f>+D22+D81+D188+D371+D612</f>
        <v>1078</v>
      </c>
      <c r="E9" s="18">
        <f>+E22+E81+E188+E371+E612</f>
        <v>3564</v>
      </c>
      <c r="F9" s="18">
        <f>+F22+F81+F188+F371+F612</f>
        <v>3392</v>
      </c>
      <c r="G9" s="19">
        <f>SUM(G10:G14)</f>
        <v>0.99999999999999989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2.4501452081316555</v>
      </c>
      <c r="L9" s="20">
        <f t="shared" si="0"/>
        <v>2.1465677179962892</v>
      </c>
      <c r="M9" s="19">
        <f t="shared" ref="M9:N14" si="1">+IF(OR(AND(G9=""),(K9="")),"",G9*K9)</f>
        <v>2.450145208131655</v>
      </c>
      <c r="N9" s="19">
        <f t="shared" si="1"/>
        <v>2.1465677179962892</v>
      </c>
    </row>
    <row r="10" spans="1:14" x14ac:dyDescent="0.2">
      <c r="A10" s="28"/>
      <c r="B10" s="24" t="s">
        <v>8</v>
      </c>
      <c r="C10" s="21">
        <f>+C22</f>
        <v>4</v>
      </c>
      <c r="D10" s="9">
        <f>+D22</f>
        <v>6</v>
      </c>
      <c r="E10" s="9">
        <f>+E22</f>
        <v>52</v>
      </c>
      <c r="F10" s="9">
        <f>+F22</f>
        <v>39</v>
      </c>
      <c r="G10" s="10">
        <f t="shared" ref="G10:J14" si="2">+C10/C$9</f>
        <v>3.8722168441432721E-3</v>
      </c>
      <c r="H10" s="10">
        <f t="shared" si="2"/>
        <v>5.5658627087198514E-3</v>
      </c>
      <c r="I10" s="10">
        <f t="shared" si="2"/>
        <v>1.4590347923681257E-2</v>
      </c>
      <c r="J10" s="10">
        <f t="shared" si="2"/>
        <v>1.1497641509433961E-2</v>
      </c>
      <c r="K10" s="10">
        <f t="shared" si="0"/>
        <v>12</v>
      </c>
      <c r="L10" s="10">
        <f t="shared" si="0"/>
        <v>5.5</v>
      </c>
      <c r="M10" s="10">
        <f t="shared" si="1"/>
        <v>4.6466602129719266E-2</v>
      </c>
      <c r="N10" s="11">
        <f t="shared" si="1"/>
        <v>3.0612244897959183E-2</v>
      </c>
    </row>
    <row r="11" spans="1:14" x14ac:dyDescent="0.2">
      <c r="A11" s="28"/>
      <c r="B11" s="25" t="s">
        <v>9</v>
      </c>
      <c r="C11" s="22">
        <f>+C81</f>
        <v>190</v>
      </c>
      <c r="D11" s="7">
        <f>+D81</f>
        <v>142</v>
      </c>
      <c r="E11" s="7">
        <f>+E81</f>
        <v>659</v>
      </c>
      <c r="F11" s="7">
        <f>+F81</f>
        <v>539</v>
      </c>
      <c r="G11" s="8">
        <f t="shared" si="2"/>
        <v>0.18393030009680542</v>
      </c>
      <c r="H11" s="8">
        <f t="shared" si="2"/>
        <v>0.13172541743970315</v>
      </c>
      <c r="I11" s="8">
        <f t="shared" si="2"/>
        <v>0.18490460157126823</v>
      </c>
      <c r="J11" s="8">
        <f t="shared" si="2"/>
        <v>0.15890330188679244</v>
      </c>
      <c r="K11" s="8">
        <f t="shared" si="0"/>
        <v>2.4684210526315788</v>
      </c>
      <c r="L11" s="8">
        <f t="shared" si="0"/>
        <v>2.795774647887324</v>
      </c>
      <c r="M11" s="8">
        <f t="shared" si="1"/>
        <v>0.45401742497579861</v>
      </c>
      <c r="N11" s="12">
        <f t="shared" si="1"/>
        <v>0.36827458256029683</v>
      </c>
    </row>
    <row r="12" spans="1:14" ht="25.5" x14ac:dyDescent="0.2">
      <c r="A12" s="28"/>
      <c r="B12" s="25" t="s">
        <v>10</v>
      </c>
      <c r="C12" s="22">
        <f>+C188</f>
        <v>219</v>
      </c>
      <c r="D12" s="7">
        <f>+D188</f>
        <v>193</v>
      </c>
      <c r="E12" s="7">
        <f>+E188</f>
        <v>527</v>
      </c>
      <c r="F12" s="7">
        <f>+F188</f>
        <v>508</v>
      </c>
      <c r="G12" s="8">
        <f t="shared" si="2"/>
        <v>0.21200387221684414</v>
      </c>
      <c r="H12" s="8">
        <f t="shared" si="2"/>
        <v>0.1790352504638219</v>
      </c>
      <c r="I12" s="8">
        <f t="shared" si="2"/>
        <v>0.14786756453423119</v>
      </c>
      <c r="J12" s="8">
        <f t="shared" si="2"/>
        <v>0.14976415094339623</v>
      </c>
      <c r="K12" s="8">
        <f t="shared" si="0"/>
        <v>1.4063926940639269</v>
      </c>
      <c r="L12" s="8">
        <f t="shared" si="0"/>
        <v>1.6321243523316062</v>
      </c>
      <c r="M12" s="8">
        <f t="shared" si="1"/>
        <v>0.29816069699903192</v>
      </c>
      <c r="N12" s="12">
        <f t="shared" si="1"/>
        <v>0.29220779220779225</v>
      </c>
    </row>
    <row r="13" spans="1:14" x14ac:dyDescent="0.2">
      <c r="A13" s="28"/>
      <c r="B13" s="25" t="s">
        <v>11</v>
      </c>
      <c r="C13" s="22">
        <f>+C371</f>
        <v>441</v>
      </c>
      <c r="D13" s="7">
        <f>+D371</f>
        <v>550</v>
      </c>
      <c r="E13" s="7">
        <f>+E371</f>
        <v>1637</v>
      </c>
      <c r="F13" s="7">
        <f>+F371</f>
        <v>1626</v>
      </c>
      <c r="G13" s="8">
        <f t="shared" si="2"/>
        <v>0.42691190706679571</v>
      </c>
      <c r="H13" s="8">
        <f t="shared" si="2"/>
        <v>0.51020408163265307</v>
      </c>
      <c r="I13" s="8">
        <f t="shared" si="2"/>
        <v>0.45931537598204264</v>
      </c>
      <c r="J13" s="8">
        <f t="shared" si="2"/>
        <v>0.47936320754716982</v>
      </c>
      <c r="K13" s="8">
        <f t="shared" si="0"/>
        <v>2.7120181405895694</v>
      </c>
      <c r="L13" s="8">
        <f t="shared" si="0"/>
        <v>1.9563636363636363</v>
      </c>
      <c r="M13" s="8">
        <f t="shared" si="1"/>
        <v>1.1577928363988383</v>
      </c>
      <c r="N13" s="12">
        <f t="shared" si="1"/>
        <v>0.99814471243042668</v>
      </c>
    </row>
    <row r="14" spans="1:14" ht="15.75" thickBot="1" x14ac:dyDescent="0.25">
      <c r="A14" s="28"/>
      <c r="B14" s="26" t="s">
        <v>12</v>
      </c>
      <c r="C14" s="23">
        <f>+C612</f>
        <v>179</v>
      </c>
      <c r="D14" s="13">
        <f>+D612</f>
        <v>187</v>
      </c>
      <c r="E14" s="13">
        <f>+E612</f>
        <v>689</v>
      </c>
      <c r="F14" s="13">
        <f>+F612</f>
        <v>680</v>
      </c>
      <c r="G14" s="14">
        <f t="shared" si="2"/>
        <v>0.17328170377541141</v>
      </c>
      <c r="H14" s="14">
        <f t="shared" si="2"/>
        <v>0.17346938775510204</v>
      </c>
      <c r="I14" s="14">
        <f t="shared" si="2"/>
        <v>0.19332210998877666</v>
      </c>
      <c r="J14" s="14">
        <f t="shared" si="2"/>
        <v>0.20047169811320756</v>
      </c>
      <c r="K14" s="14">
        <f t="shared" si="0"/>
        <v>2.8491620111731844</v>
      </c>
      <c r="L14" s="14">
        <f t="shared" si="0"/>
        <v>2.6363636363636362</v>
      </c>
      <c r="M14" s="14">
        <f t="shared" si="1"/>
        <v>0.49370764762826713</v>
      </c>
      <c r="N14" s="15">
        <f t="shared" si="1"/>
        <v>0.45732838589981445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4</v>
      </c>
      <c r="D22" s="32">
        <f>SUM(D23:D73)</f>
        <v>6</v>
      </c>
      <c r="E22" s="32">
        <f>SUM(E23:E73)</f>
        <v>52</v>
      </c>
      <c r="F22" s="32">
        <f>SUM(F23:F73)</f>
        <v>39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12</v>
      </c>
      <c r="L22" s="34">
        <f>+IF(AND(D22=0,F22=0),"",IF(D22=0,1,IF(F22=0,-1,(F22-D22)/D22)))</f>
        <v>5.5</v>
      </c>
      <c r="M22" s="33">
        <f t="shared" ref="M22:M53" si="7">+IF(OR(AND(G22=""),(K22="")),"",G22*K22)</f>
        <v>12</v>
      </c>
      <c r="N22" s="33">
        <f t="shared" ref="N22:N53" si="8">+IF(OR(AND(H22=""),(L22="")),"",H22*L22)</f>
        <v>5.5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1</v>
      </c>
      <c r="D30" s="35">
        <v>0</v>
      </c>
      <c r="E30" s="35"/>
      <c r="F30" s="35"/>
      <c r="G30" s="36">
        <f t="shared" si="3"/>
        <v>0.25</v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>
        <f t="shared" si="9"/>
        <v>-1</v>
      </c>
      <c r="L30" s="36" t="str">
        <f t="shared" si="10"/>
        <v xml:space="preserve"> </v>
      </c>
      <c r="M30" s="36">
        <f t="shared" si="7"/>
        <v>-0.25</v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1</v>
      </c>
      <c r="E33" s="35">
        <v>1</v>
      </c>
      <c r="F33" s="35">
        <v>1</v>
      </c>
      <c r="G33" s="36" t="str">
        <f t="shared" si="3"/>
        <v/>
      </c>
      <c r="H33" s="36">
        <f t="shared" si="4"/>
        <v>0.16666666666666666</v>
      </c>
      <c r="I33" s="36">
        <f t="shared" si="5"/>
        <v>1.9230769230769232E-2</v>
      </c>
      <c r="J33" s="36">
        <f t="shared" si="6"/>
        <v>2.564102564102564E-2</v>
      </c>
      <c r="K33" s="36">
        <f t="shared" si="9"/>
        <v>1</v>
      </c>
      <c r="L33" s="36">
        <f t="shared" si="10"/>
        <v>0</v>
      </c>
      <c r="M33" s="36" t="str">
        <f t="shared" si="7"/>
        <v/>
      </c>
      <c r="N33" s="42">
        <f t="shared" si="8"/>
        <v>0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>
        <v>0</v>
      </c>
      <c r="F36" s="35">
        <v>2</v>
      </c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>
        <f t="shared" si="6"/>
        <v>5.128205128205128E-2</v>
      </c>
      <c r="K36" s="36" t="str">
        <f t="shared" si="9"/>
        <v xml:space="preserve"> </v>
      </c>
      <c r="L36" s="36">
        <f t="shared" si="10"/>
        <v>1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1</v>
      </c>
      <c r="E39" s="35">
        <v>1</v>
      </c>
      <c r="F39" s="35">
        <v>0</v>
      </c>
      <c r="G39" s="36" t="str">
        <f t="shared" si="3"/>
        <v/>
      </c>
      <c r="H39" s="36">
        <f t="shared" si="4"/>
        <v>0.16666666666666666</v>
      </c>
      <c r="I39" s="36">
        <f t="shared" si="5"/>
        <v>1.9230769230769232E-2</v>
      </c>
      <c r="J39" s="36" t="str">
        <f t="shared" si="6"/>
        <v/>
      </c>
      <c r="K39" s="36">
        <f t="shared" si="9"/>
        <v>1</v>
      </c>
      <c r="L39" s="36">
        <f t="shared" si="10"/>
        <v>-1</v>
      </c>
      <c r="M39" s="36" t="str">
        <f t="shared" si="7"/>
        <v/>
      </c>
      <c r="N39" s="42">
        <f t="shared" si="8"/>
        <v>-0.16666666666666666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>
        <v>10</v>
      </c>
      <c r="F40" s="35">
        <v>15</v>
      </c>
      <c r="G40" s="36" t="str">
        <f t="shared" si="3"/>
        <v/>
      </c>
      <c r="H40" s="36" t="str">
        <f t="shared" si="4"/>
        <v/>
      </c>
      <c r="I40" s="36">
        <f t="shared" si="5"/>
        <v>0.19230769230769232</v>
      </c>
      <c r="J40" s="36">
        <f t="shared" si="6"/>
        <v>0.38461538461538464</v>
      </c>
      <c r="K40" s="36">
        <f t="shared" si="9"/>
        <v>1</v>
      </c>
      <c r="L40" s="36">
        <f t="shared" si="10"/>
        <v>1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1</v>
      </c>
      <c r="D42" s="35">
        <v>0</v>
      </c>
      <c r="E42" s="35">
        <v>2</v>
      </c>
      <c r="F42" s="35">
        <v>2</v>
      </c>
      <c r="G42" s="36">
        <f t="shared" si="3"/>
        <v>0.25</v>
      </c>
      <c r="H42" s="36" t="str">
        <f t="shared" si="4"/>
        <v/>
      </c>
      <c r="I42" s="36">
        <f t="shared" si="5"/>
        <v>3.8461538461538464E-2</v>
      </c>
      <c r="J42" s="36">
        <f t="shared" si="6"/>
        <v>5.128205128205128E-2</v>
      </c>
      <c r="K42" s="36">
        <f t="shared" si="9"/>
        <v>1</v>
      </c>
      <c r="L42" s="36">
        <f t="shared" si="10"/>
        <v>1</v>
      </c>
      <c r="M42" s="36">
        <f t="shared" si="7"/>
        <v>0.25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0</v>
      </c>
      <c r="F47" s="35">
        <v>2</v>
      </c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>
        <f t="shared" si="6"/>
        <v>5.128205128205128E-2</v>
      </c>
      <c r="K47" s="36" t="str">
        <f t="shared" si="9"/>
        <v xml:space="preserve"> </v>
      </c>
      <c r="L47" s="36">
        <f t="shared" si="10"/>
        <v>1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1</v>
      </c>
      <c r="D48" s="35">
        <v>0</v>
      </c>
      <c r="E48" s="35"/>
      <c r="F48" s="35"/>
      <c r="G48" s="36">
        <f t="shared" si="3"/>
        <v>0.25</v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 t="str">
        <f t="shared" si="10"/>
        <v xml:space="preserve"> </v>
      </c>
      <c r="M48" s="36">
        <f t="shared" si="7"/>
        <v>-0.25</v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>
        <v>2</v>
      </c>
      <c r="F52" s="35">
        <v>0</v>
      </c>
      <c r="G52" s="36" t="str">
        <f t="shared" si="3"/>
        <v/>
      </c>
      <c r="H52" s="36" t="str">
        <f t="shared" si="4"/>
        <v/>
      </c>
      <c r="I52" s="36">
        <f t="shared" si="5"/>
        <v>3.8461538461538464E-2</v>
      </c>
      <c r="J52" s="36" t="str">
        <f t="shared" si="6"/>
        <v/>
      </c>
      <c r="K52" s="36">
        <f t="shared" si="9"/>
        <v>1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1</v>
      </c>
      <c r="E53" s="35">
        <v>7</v>
      </c>
      <c r="F53" s="35">
        <v>1</v>
      </c>
      <c r="G53" s="36" t="str">
        <f t="shared" si="3"/>
        <v/>
      </c>
      <c r="H53" s="36">
        <f t="shared" si="4"/>
        <v>0.16666666666666666</v>
      </c>
      <c r="I53" s="36">
        <f t="shared" si="5"/>
        <v>0.13461538461538461</v>
      </c>
      <c r="J53" s="36">
        <f t="shared" si="6"/>
        <v>2.564102564102564E-2</v>
      </c>
      <c r="K53" s="36">
        <f t="shared" si="9"/>
        <v>1</v>
      </c>
      <c r="L53" s="36">
        <f t="shared" si="10"/>
        <v>0</v>
      </c>
      <c r="M53" s="36" t="str">
        <f t="shared" si="7"/>
        <v/>
      </c>
      <c r="N53" s="42">
        <f t="shared" si="8"/>
        <v>0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>
        <v>0</v>
      </c>
      <c r="F54" s="35">
        <v>1</v>
      </c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>
        <f t="shared" ref="J54:J73" si="14">+IF(F54=0,"",F54/F$22)</f>
        <v>2.564102564102564E-2</v>
      </c>
      <c r="K54" s="36" t="str">
        <f t="shared" si="9"/>
        <v xml:space="preserve"> </v>
      </c>
      <c r="L54" s="36">
        <f t="shared" si="10"/>
        <v>1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>
        <v>1</v>
      </c>
      <c r="F56" s="35">
        <v>0</v>
      </c>
      <c r="G56" s="36" t="str">
        <f t="shared" si="11"/>
        <v/>
      </c>
      <c r="H56" s="36" t="str">
        <f t="shared" si="12"/>
        <v/>
      </c>
      <c r="I56" s="36">
        <f t="shared" si="13"/>
        <v>1.9230769230769232E-2</v>
      </c>
      <c r="J56" s="36" t="str">
        <f t="shared" si="14"/>
        <v/>
      </c>
      <c r="K56" s="36">
        <f t="shared" si="17"/>
        <v>1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>
        <v>26</v>
      </c>
      <c r="F57" s="35">
        <v>10</v>
      </c>
      <c r="G57" s="36" t="str">
        <f t="shared" si="11"/>
        <v/>
      </c>
      <c r="H57" s="36" t="str">
        <f t="shared" si="12"/>
        <v/>
      </c>
      <c r="I57" s="36">
        <f t="shared" si="13"/>
        <v>0.5</v>
      </c>
      <c r="J57" s="36">
        <f t="shared" si="14"/>
        <v>0.25641025641025639</v>
      </c>
      <c r="K57" s="36">
        <f t="shared" si="17"/>
        <v>1</v>
      </c>
      <c r="L57" s="36">
        <f t="shared" si="18"/>
        <v>1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1</v>
      </c>
      <c r="D58" s="35">
        <v>1</v>
      </c>
      <c r="E58" s="35">
        <v>0</v>
      </c>
      <c r="F58" s="35">
        <v>1</v>
      </c>
      <c r="G58" s="36">
        <f t="shared" si="11"/>
        <v>0.25</v>
      </c>
      <c r="H58" s="36">
        <f t="shared" si="12"/>
        <v>0.16666666666666666</v>
      </c>
      <c r="I58" s="36" t="str">
        <f t="shared" si="13"/>
        <v/>
      </c>
      <c r="J58" s="36">
        <f t="shared" si="14"/>
        <v>2.564102564102564E-2</v>
      </c>
      <c r="K58" s="36">
        <f t="shared" si="17"/>
        <v>-1</v>
      </c>
      <c r="L58" s="36">
        <f t="shared" si="18"/>
        <v>0</v>
      </c>
      <c r="M58" s="36">
        <f t="shared" si="15"/>
        <v>-0.25</v>
      </c>
      <c r="N58" s="42">
        <f t="shared" si="16"/>
        <v>0</v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>
        <v>0</v>
      </c>
      <c r="F60" s="35">
        <v>1</v>
      </c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>
        <f t="shared" si="14"/>
        <v>2.564102564102564E-2</v>
      </c>
      <c r="K60" s="36" t="str">
        <f t="shared" si="17"/>
        <v xml:space="preserve"> </v>
      </c>
      <c r="L60" s="36">
        <f t="shared" si="18"/>
        <v>1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>
        <v>0</v>
      </c>
      <c r="F61" s="35">
        <v>1</v>
      </c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>
        <f t="shared" si="14"/>
        <v>2.564102564102564E-2</v>
      </c>
      <c r="K61" s="36" t="str">
        <f t="shared" si="17"/>
        <v xml:space="preserve"> </v>
      </c>
      <c r="L61" s="36">
        <f t="shared" si="18"/>
        <v>1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1</v>
      </c>
      <c r="F62" s="35">
        <v>0</v>
      </c>
      <c r="G62" s="36" t="str">
        <f t="shared" si="11"/>
        <v/>
      </c>
      <c r="H62" s="36" t="str">
        <f t="shared" si="12"/>
        <v/>
      </c>
      <c r="I62" s="36">
        <f t="shared" si="13"/>
        <v>1.9230769230769232E-2</v>
      </c>
      <c r="J62" s="36" t="str">
        <f t="shared" si="14"/>
        <v/>
      </c>
      <c r="K62" s="36">
        <f t="shared" si="17"/>
        <v>1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1</v>
      </c>
      <c r="E64" s="35">
        <v>0</v>
      </c>
      <c r="F64" s="35">
        <v>1</v>
      </c>
      <c r="G64" s="36" t="str">
        <f t="shared" si="11"/>
        <v/>
      </c>
      <c r="H64" s="36">
        <f t="shared" si="12"/>
        <v>0.16666666666666666</v>
      </c>
      <c r="I64" s="36" t="str">
        <f t="shared" si="13"/>
        <v/>
      </c>
      <c r="J64" s="36">
        <f t="shared" si="14"/>
        <v>2.564102564102564E-2</v>
      </c>
      <c r="K64" s="36" t="str">
        <f t="shared" si="17"/>
        <v xml:space="preserve"> </v>
      </c>
      <c r="L64" s="36">
        <f t="shared" si="18"/>
        <v>0</v>
      </c>
      <c r="M64" s="36" t="str">
        <f t="shared" si="15"/>
        <v/>
      </c>
      <c r="N64" s="42">
        <f t="shared" si="16"/>
        <v>0</v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>
        <v>1</v>
      </c>
      <c r="F65" s="35">
        <v>0</v>
      </c>
      <c r="G65" s="36" t="str">
        <f t="shared" si="11"/>
        <v/>
      </c>
      <c r="H65" s="36" t="str">
        <f t="shared" si="12"/>
        <v/>
      </c>
      <c r="I65" s="36">
        <f t="shared" si="13"/>
        <v>1.9230769230769232E-2</v>
      </c>
      <c r="J65" s="36" t="str">
        <f t="shared" si="14"/>
        <v/>
      </c>
      <c r="K65" s="36">
        <f t="shared" si="17"/>
        <v>1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1</v>
      </c>
      <c r="E67" s="35"/>
      <c r="F67" s="35"/>
      <c r="G67" s="36" t="str">
        <f t="shared" si="11"/>
        <v/>
      </c>
      <c r="H67" s="36">
        <f t="shared" si="12"/>
        <v>0.16666666666666666</v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>
        <f t="shared" si="18"/>
        <v>-1</v>
      </c>
      <c r="M67" s="36" t="str">
        <f t="shared" si="15"/>
        <v/>
      </c>
      <c r="N67" s="42">
        <f t="shared" si="16"/>
        <v>-0.16666666666666666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>
        <v>0</v>
      </c>
      <c r="F73" s="44">
        <v>1</v>
      </c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>
        <f t="shared" si="14"/>
        <v>2.564102564102564E-2</v>
      </c>
      <c r="K73" s="45" t="str">
        <f t="shared" si="17"/>
        <v xml:space="preserve"> </v>
      </c>
      <c r="L73" s="45">
        <f t="shared" si="18"/>
        <v>1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190</v>
      </c>
      <c r="D81" s="32">
        <f>SUM(D82:D180)</f>
        <v>142</v>
      </c>
      <c r="E81" s="32">
        <f>SUM(E82:E180)</f>
        <v>659</v>
      </c>
      <c r="F81" s="32">
        <f>SUM(F82:F180)</f>
        <v>539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2.4684210526315788</v>
      </c>
      <c r="L81" s="34">
        <f>+IF(AND(D81=0,F81=0),"",IF(D81=0,1,IF(F81=0,-1,(F81-D81)/D81)))</f>
        <v>2.795774647887324</v>
      </c>
      <c r="M81" s="33">
        <f t="shared" ref="M81:M112" si="23">+IF(OR(AND(G81=""),(K81="")),"",G81*K81)</f>
        <v>2.4684210526315788</v>
      </c>
      <c r="N81" s="33">
        <f t="shared" ref="N81:N112" si="24">+IF(OR(AND(H81=""),(L81="")),"",H81*L81)</f>
        <v>2.795774647887324</v>
      </c>
    </row>
    <row r="82" spans="1:14" x14ac:dyDescent="0.2">
      <c r="A82" s="28"/>
      <c r="B82" s="29" t="s">
        <v>65</v>
      </c>
      <c r="C82" s="37">
        <v>1</v>
      </c>
      <c r="D82" s="38">
        <v>3</v>
      </c>
      <c r="E82" s="38">
        <v>1</v>
      </c>
      <c r="F82" s="38">
        <v>7</v>
      </c>
      <c r="G82" s="39">
        <f t="shared" si="19"/>
        <v>5.263157894736842E-3</v>
      </c>
      <c r="H82" s="39">
        <f t="shared" si="20"/>
        <v>2.1126760563380281E-2</v>
      </c>
      <c r="I82" s="39">
        <f t="shared" si="21"/>
        <v>1.5174506828528073E-3</v>
      </c>
      <c r="J82" s="39">
        <f t="shared" si="22"/>
        <v>1.2987012987012988E-2</v>
      </c>
      <c r="K82" s="39">
        <f t="shared" ref="K82:K113" si="25">+IF(AND(C82=0,E82=0)," ",IF(C82=0,1,IF(E82=0,-1,(E82-C82)/C82)))</f>
        <v>0</v>
      </c>
      <c r="L82" s="39">
        <f t="shared" ref="L82:L113" si="26">+IF(AND(D82=0,F82=0)," ",IF(D82=0,1,IF(F82=0,-1,(F82-D82)/D82)))</f>
        <v>1.3333333333333333</v>
      </c>
      <c r="M82" s="39">
        <f t="shared" si="23"/>
        <v>0</v>
      </c>
      <c r="N82" s="40">
        <f t="shared" si="24"/>
        <v>2.8169014084507039E-2</v>
      </c>
    </row>
    <row r="83" spans="1:14" ht="23.25" customHeight="1" x14ac:dyDescent="0.2">
      <c r="A83" s="28"/>
      <c r="B83" s="30" t="s">
        <v>66</v>
      </c>
      <c r="C83" s="41">
        <v>1</v>
      </c>
      <c r="D83" s="35">
        <v>0</v>
      </c>
      <c r="E83" s="35">
        <v>2</v>
      </c>
      <c r="F83" s="35">
        <v>1</v>
      </c>
      <c r="G83" s="36">
        <f t="shared" si="19"/>
        <v>5.263157894736842E-3</v>
      </c>
      <c r="H83" s="36" t="str">
        <f t="shared" si="20"/>
        <v/>
      </c>
      <c r="I83" s="36">
        <f t="shared" si="21"/>
        <v>3.0349013657056147E-3</v>
      </c>
      <c r="J83" s="36">
        <f t="shared" si="22"/>
        <v>1.8552875695732839E-3</v>
      </c>
      <c r="K83" s="36">
        <f t="shared" si="25"/>
        <v>1</v>
      </c>
      <c r="L83" s="36">
        <f t="shared" si="26"/>
        <v>1</v>
      </c>
      <c r="M83" s="36">
        <f t="shared" si="23"/>
        <v>5.263157894736842E-3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2</v>
      </c>
      <c r="D85" s="35">
        <v>1</v>
      </c>
      <c r="E85" s="35">
        <v>3</v>
      </c>
      <c r="F85" s="35">
        <v>8</v>
      </c>
      <c r="G85" s="36">
        <f t="shared" si="19"/>
        <v>1.0526315789473684E-2</v>
      </c>
      <c r="H85" s="36">
        <f t="shared" si="20"/>
        <v>7.0422535211267607E-3</v>
      </c>
      <c r="I85" s="36">
        <f t="shared" si="21"/>
        <v>4.552352048558422E-3</v>
      </c>
      <c r="J85" s="36">
        <f t="shared" si="22"/>
        <v>1.4842300556586271E-2</v>
      </c>
      <c r="K85" s="36">
        <f t="shared" si="25"/>
        <v>0.5</v>
      </c>
      <c r="L85" s="36">
        <f t="shared" si="26"/>
        <v>7</v>
      </c>
      <c r="M85" s="36">
        <f t="shared" si="23"/>
        <v>5.263157894736842E-3</v>
      </c>
      <c r="N85" s="42">
        <f t="shared" si="24"/>
        <v>4.9295774647887328E-2</v>
      </c>
    </row>
    <row r="86" spans="1:14" ht="25.5" x14ac:dyDescent="0.2">
      <c r="A86" s="28"/>
      <c r="B86" s="30" t="s">
        <v>69</v>
      </c>
      <c r="C86" s="41">
        <v>25</v>
      </c>
      <c r="D86" s="35">
        <v>10</v>
      </c>
      <c r="E86" s="35">
        <v>8</v>
      </c>
      <c r="F86" s="35">
        <v>17</v>
      </c>
      <c r="G86" s="36">
        <f t="shared" si="19"/>
        <v>0.13157894736842105</v>
      </c>
      <c r="H86" s="36">
        <f t="shared" si="20"/>
        <v>7.0422535211267609E-2</v>
      </c>
      <c r="I86" s="36">
        <f t="shared" si="21"/>
        <v>1.2139605462822459E-2</v>
      </c>
      <c r="J86" s="36">
        <f t="shared" si="22"/>
        <v>3.1539888682745827E-2</v>
      </c>
      <c r="K86" s="36">
        <f t="shared" si="25"/>
        <v>-0.68</v>
      </c>
      <c r="L86" s="36">
        <f t="shared" si="26"/>
        <v>0.7</v>
      </c>
      <c r="M86" s="36">
        <f t="shared" si="23"/>
        <v>-8.9473684210526316E-2</v>
      </c>
      <c r="N86" s="42">
        <f t="shared" si="24"/>
        <v>4.9295774647887321E-2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0</v>
      </c>
      <c r="F88" s="35">
        <v>1</v>
      </c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>
        <f t="shared" si="22"/>
        <v>1.8552875695732839E-3</v>
      </c>
      <c r="K88" s="36" t="str">
        <f t="shared" si="25"/>
        <v xml:space="preserve"> </v>
      </c>
      <c r="L88" s="36">
        <f t="shared" si="26"/>
        <v>1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>
        <v>1</v>
      </c>
      <c r="F92" s="35">
        <v>0</v>
      </c>
      <c r="G92" s="36" t="str">
        <f t="shared" si="19"/>
        <v/>
      </c>
      <c r="H92" s="36" t="str">
        <f t="shared" si="20"/>
        <v/>
      </c>
      <c r="I92" s="36">
        <f t="shared" si="21"/>
        <v>1.5174506828528073E-3</v>
      </c>
      <c r="J92" s="36" t="str">
        <f t="shared" si="22"/>
        <v/>
      </c>
      <c r="K92" s="36">
        <f t="shared" si="25"/>
        <v>1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>
        <v>0</v>
      </c>
      <c r="F93" s="35">
        <v>3</v>
      </c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>
        <f t="shared" si="22"/>
        <v>5.5658627087198514E-3</v>
      </c>
      <c r="K93" s="36" t="str">
        <f t="shared" si="25"/>
        <v xml:space="preserve"> </v>
      </c>
      <c r="L93" s="36">
        <f t="shared" si="26"/>
        <v>1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1</v>
      </c>
      <c r="D96" s="35">
        <v>0</v>
      </c>
      <c r="E96" s="35"/>
      <c r="F96" s="35"/>
      <c r="G96" s="36">
        <f t="shared" si="19"/>
        <v>5.263157894736842E-3</v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>
        <f t="shared" si="25"/>
        <v>-1</v>
      </c>
      <c r="L96" s="36" t="str">
        <f t="shared" si="26"/>
        <v xml:space="preserve"> </v>
      </c>
      <c r="M96" s="36">
        <f t="shared" si="23"/>
        <v>-5.263157894736842E-3</v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>
        <v>3</v>
      </c>
      <c r="F97" s="35">
        <v>0</v>
      </c>
      <c r="G97" s="36" t="str">
        <f t="shared" si="19"/>
        <v/>
      </c>
      <c r="H97" s="36" t="str">
        <f t="shared" si="20"/>
        <v/>
      </c>
      <c r="I97" s="36">
        <f t="shared" si="21"/>
        <v>4.552352048558422E-3</v>
      </c>
      <c r="J97" s="36" t="str">
        <f t="shared" si="22"/>
        <v/>
      </c>
      <c r="K97" s="36">
        <f t="shared" si="25"/>
        <v>1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2</v>
      </c>
      <c r="D99" s="35">
        <v>0</v>
      </c>
      <c r="E99" s="35">
        <v>10</v>
      </c>
      <c r="F99" s="35">
        <v>15</v>
      </c>
      <c r="G99" s="36">
        <f t="shared" si="19"/>
        <v>1.0526315789473684E-2</v>
      </c>
      <c r="H99" s="36" t="str">
        <f t="shared" si="20"/>
        <v/>
      </c>
      <c r="I99" s="36">
        <f t="shared" si="21"/>
        <v>1.5174506828528073E-2</v>
      </c>
      <c r="J99" s="36">
        <f t="shared" si="22"/>
        <v>2.7829313543599257E-2</v>
      </c>
      <c r="K99" s="36">
        <f t="shared" si="25"/>
        <v>4</v>
      </c>
      <c r="L99" s="36">
        <f t="shared" si="26"/>
        <v>1</v>
      </c>
      <c r="M99" s="36">
        <f t="shared" si="23"/>
        <v>4.2105263157894736E-2</v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4</v>
      </c>
      <c r="D100" s="35">
        <v>1</v>
      </c>
      <c r="E100" s="35">
        <v>4</v>
      </c>
      <c r="F100" s="35">
        <v>2</v>
      </c>
      <c r="G100" s="36">
        <f t="shared" si="19"/>
        <v>2.1052631578947368E-2</v>
      </c>
      <c r="H100" s="36">
        <f t="shared" si="20"/>
        <v>7.0422535211267607E-3</v>
      </c>
      <c r="I100" s="36">
        <f t="shared" si="21"/>
        <v>6.0698027314112293E-3</v>
      </c>
      <c r="J100" s="36">
        <f t="shared" si="22"/>
        <v>3.7105751391465678E-3</v>
      </c>
      <c r="K100" s="36">
        <f t="shared" si="25"/>
        <v>0</v>
      </c>
      <c r="L100" s="36">
        <f t="shared" si="26"/>
        <v>1</v>
      </c>
      <c r="M100" s="36">
        <f t="shared" si="23"/>
        <v>0</v>
      </c>
      <c r="N100" s="42">
        <f t="shared" si="24"/>
        <v>7.0422535211267607E-3</v>
      </c>
    </row>
    <row r="101" spans="1:14" x14ac:dyDescent="0.2">
      <c r="A101" s="28"/>
      <c r="B101" s="30" t="s">
        <v>84</v>
      </c>
      <c r="C101" s="41">
        <v>19</v>
      </c>
      <c r="D101" s="35">
        <v>19</v>
      </c>
      <c r="E101" s="35">
        <v>2</v>
      </c>
      <c r="F101" s="35">
        <v>6</v>
      </c>
      <c r="G101" s="36">
        <f t="shared" si="19"/>
        <v>0.1</v>
      </c>
      <c r="H101" s="36">
        <f t="shared" si="20"/>
        <v>0.13380281690140844</v>
      </c>
      <c r="I101" s="36">
        <f t="shared" si="21"/>
        <v>3.0349013657056147E-3</v>
      </c>
      <c r="J101" s="36">
        <f t="shared" si="22"/>
        <v>1.1131725417439703E-2</v>
      </c>
      <c r="K101" s="36">
        <f t="shared" si="25"/>
        <v>-0.89473684210526316</v>
      </c>
      <c r="L101" s="36">
        <f t="shared" si="26"/>
        <v>-0.68421052631578949</v>
      </c>
      <c r="M101" s="36">
        <f t="shared" si="23"/>
        <v>-8.9473684210526316E-2</v>
      </c>
      <c r="N101" s="42">
        <f t="shared" si="24"/>
        <v>-9.1549295774647876E-2</v>
      </c>
    </row>
    <row r="102" spans="1:14" x14ac:dyDescent="0.2">
      <c r="A102" s="28"/>
      <c r="B102" s="30" t="s">
        <v>85</v>
      </c>
      <c r="C102" s="41">
        <v>25</v>
      </c>
      <c r="D102" s="35">
        <v>14</v>
      </c>
      <c r="E102" s="35"/>
      <c r="F102" s="35"/>
      <c r="G102" s="36">
        <f t="shared" si="19"/>
        <v>0.13157894736842105</v>
      </c>
      <c r="H102" s="36">
        <f t="shared" si="20"/>
        <v>9.8591549295774641E-2</v>
      </c>
      <c r="I102" s="36" t="str">
        <f t="shared" si="21"/>
        <v/>
      </c>
      <c r="J102" s="36" t="str">
        <f t="shared" si="22"/>
        <v/>
      </c>
      <c r="K102" s="36">
        <f t="shared" si="25"/>
        <v>-1</v>
      </c>
      <c r="L102" s="36">
        <f t="shared" si="26"/>
        <v>-1</v>
      </c>
      <c r="M102" s="36">
        <f t="shared" si="23"/>
        <v>-0.13157894736842105</v>
      </c>
      <c r="N102" s="42">
        <f t="shared" si="24"/>
        <v>-9.8591549295774641E-2</v>
      </c>
    </row>
    <row r="103" spans="1:14" x14ac:dyDescent="0.2">
      <c r="A103" s="28"/>
      <c r="B103" s="30" t="s">
        <v>86</v>
      </c>
      <c r="C103" s="41">
        <v>0</v>
      </c>
      <c r="D103" s="35">
        <v>7</v>
      </c>
      <c r="E103" s="35">
        <v>2</v>
      </c>
      <c r="F103" s="35">
        <v>6</v>
      </c>
      <c r="G103" s="36" t="str">
        <f t="shared" si="19"/>
        <v/>
      </c>
      <c r="H103" s="36">
        <f t="shared" si="20"/>
        <v>4.9295774647887321E-2</v>
      </c>
      <c r="I103" s="36">
        <f t="shared" si="21"/>
        <v>3.0349013657056147E-3</v>
      </c>
      <c r="J103" s="36">
        <f t="shared" si="22"/>
        <v>1.1131725417439703E-2</v>
      </c>
      <c r="K103" s="36">
        <f t="shared" si="25"/>
        <v>1</v>
      </c>
      <c r="L103" s="36">
        <f t="shared" si="26"/>
        <v>-0.14285714285714285</v>
      </c>
      <c r="M103" s="36" t="str">
        <f t="shared" si="23"/>
        <v/>
      </c>
      <c r="N103" s="42">
        <f t="shared" si="24"/>
        <v>-7.0422535211267599E-3</v>
      </c>
    </row>
    <row r="104" spans="1:14" x14ac:dyDescent="0.2">
      <c r="A104" s="28"/>
      <c r="B104" s="30" t="s">
        <v>87</v>
      </c>
      <c r="C104" s="41">
        <v>0</v>
      </c>
      <c r="D104" s="35">
        <v>1</v>
      </c>
      <c r="E104" s="35"/>
      <c r="F104" s="35"/>
      <c r="G104" s="36" t="str">
        <f t="shared" si="19"/>
        <v/>
      </c>
      <c r="H104" s="36">
        <f t="shared" si="20"/>
        <v>7.0422535211267607E-3</v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>
        <f t="shared" si="26"/>
        <v>-1</v>
      </c>
      <c r="M104" s="36" t="str">
        <f t="shared" si="23"/>
        <v/>
      </c>
      <c r="N104" s="42">
        <f t="shared" si="24"/>
        <v>-7.0422535211267607E-3</v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>
        <v>3</v>
      </c>
      <c r="F107" s="35">
        <v>0</v>
      </c>
      <c r="G107" s="36" t="str">
        <f t="shared" si="19"/>
        <v/>
      </c>
      <c r="H107" s="36" t="str">
        <f t="shared" si="20"/>
        <v/>
      </c>
      <c r="I107" s="36">
        <f t="shared" si="21"/>
        <v>4.552352048558422E-3</v>
      </c>
      <c r="J107" s="36" t="str">
        <f t="shared" si="22"/>
        <v/>
      </c>
      <c r="K107" s="36">
        <f t="shared" si="25"/>
        <v>1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>
        <v>1</v>
      </c>
      <c r="F108" s="35">
        <v>9</v>
      </c>
      <c r="G108" s="36" t="str">
        <f t="shared" si="19"/>
        <v/>
      </c>
      <c r="H108" s="36" t="str">
        <f t="shared" si="20"/>
        <v/>
      </c>
      <c r="I108" s="36">
        <f t="shared" si="21"/>
        <v>1.5174506828528073E-3</v>
      </c>
      <c r="J108" s="36">
        <f t="shared" si="22"/>
        <v>1.6697588126159554E-2</v>
      </c>
      <c r="K108" s="36">
        <f t="shared" si="25"/>
        <v>1</v>
      </c>
      <c r="L108" s="36">
        <f t="shared" si="26"/>
        <v>1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2</v>
      </c>
      <c r="D111" s="35">
        <v>2</v>
      </c>
      <c r="E111" s="35">
        <v>2</v>
      </c>
      <c r="F111" s="35">
        <v>4</v>
      </c>
      <c r="G111" s="36">
        <f t="shared" si="19"/>
        <v>1.0526315789473684E-2</v>
      </c>
      <c r="H111" s="36">
        <f t="shared" si="20"/>
        <v>1.4084507042253521E-2</v>
      </c>
      <c r="I111" s="36">
        <f t="shared" si="21"/>
        <v>3.0349013657056147E-3</v>
      </c>
      <c r="J111" s="36">
        <f t="shared" si="22"/>
        <v>7.4211502782931356E-3</v>
      </c>
      <c r="K111" s="36">
        <f t="shared" si="25"/>
        <v>0</v>
      </c>
      <c r="L111" s="36">
        <f t="shared" si="26"/>
        <v>1</v>
      </c>
      <c r="M111" s="36">
        <f t="shared" si="23"/>
        <v>0</v>
      </c>
      <c r="N111" s="42">
        <f t="shared" si="24"/>
        <v>1.4084507042253521E-2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>
        <v>0</v>
      </c>
      <c r="F113" s="35">
        <v>1</v>
      </c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>
        <f t="shared" ref="J113:J144" si="30">+IF(F113=0,"",F113/F$81)</f>
        <v>1.8552875695732839E-3</v>
      </c>
      <c r="K113" s="36" t="str">
        <f t="shared" si="25"/>
        <v xml:space="preserve"> </v>
      </c>
      <c r="L113" s="36">
        <f t="shared" si="26"/>
        <v>1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1</v>
      </c>
      <c r="E114" s="35">
        <v>0</v>
      </c>
      <c r="F114" s="35">
        <v>1</v>
      </c>
      <c r="G114" s="36" t="str">
        <f t="shared" si="27"/>
        <v/>
      </c>
      <c r="H114" s="36">
        <f t="shared" si="28"/>
        <v>7.0422535211267607E-3</v>
      </c>
      <c r="I114" s="36" t="str">
        <f t="shared" si="29"/>
        <v/>
      </c>
      <c r="J114" s="36">
        <f t="shared" si="30"/>
        <v>1.8552875695732839E-3</v>
      </c>
      <c r="K114" s="36" t="str">
        <f t="shared" ref="K114:K145" si="33">+IF(AND(C114=0,E114=0)," ",IF(C114=0,1,IF(E114=0,-1,(E114-C114)/C114)))</f>
        <v xml:space="preserve"> </v>
      </c>
      <c r="L114" s="36">
        <f t="shared" ref="L114:L145" si="34">+IF(AND(D114=0,F114=0)," ",IF(D114=0,1,IF(F114=0,-1,(F114-D114)/D114)))</f>
        <v>0</v>
      </c>
      <c r="M114" s="36" t="str">
        <f t="shared" si="31"/>
        <v/>
      </c>
      <c r="N114" s="42">
        <f t="shared" si="32"/>
        <v>0</v>
      </c>
    </row>
    <row r="115" spans="1:14" x14ac:dyDescent="0.2">
      <c r="A115" s="28"/>
      <c r="B115" s="30" t="s">
        <v>98</v>
      </c>
      <c r="C115" s="41">
        <v>0</v>
      </c>
      <c r="D115" s="35">
        <v>1</v>
      </c>
      <c r="E115" s="35">
        <v>2</v>
      </c>
      <c r="F115" s="35">
        <v>5</v>
      </c>
      <c r="G115" s="36" t="str">
        <f t="shared" si="27"/>
        <v/>
      </c>
      <c r="H115" s="36">
        <f t="shared" si="28"/>
        <v>7.0422535211267607E-3</v>
      </c>
      <c r="I115" s="36">
        <f t="shared" si="29"/>
        <v>3.0349013657056147E-3</v>
      </c>
      <c r="J115" s="36">
        <f t="shared" si="30"/>
        <v>9.2764378478664197E-3</v>
      </c>
      <c r="K115" s="36">
        <f t="shared" si="33"/>
        <v>1</v>
      </c>
      <c r="L115" s="36">
        <f t="shared" si="34"/>
        <v>4</v>
      </c>
      <c r="M115" s="36" t="str">
        <f t="shared" si="31"/>
        <v/>
      </c>
      <c r="N115" s="42">
        <f t="shared" si="32"/>
        <v>2.8169014084507043E-2</v>
      </c>
    </row>
    <row r="116" spans="1:14" x14ac:dyDescent="0.2">
      <c r="A116" s="28"/>
      <c r="B116" s="30" t="s">
        <v>99</v>
      </c>
      <c r="C116" s="41">
        <v>3</v>
      </c>
      <c r="D116" s="35">
        <v>3</v>
      </c>
      <c r="E116" s="35">
        <v>12</v>
      </c>
      <c r="F116" s="35">
        <v>10</v>
      </c>
      <c r="G116" s="36">
        <f t="shared" si="27"/>
        <v>1.5789473684210527E-2</v>
      </c>
      <c r="H116" s="36">
        <f t="shared" si="28"/>
        <v>2.1126760563380281E-2</v>
      </c>
      <c r="I116" s="36">
        <f t="shared" si="29"/>
        <v>1.8209408194233688E-2</v>
      </c>
      <c r="J116" s="36">
        <f t="shared" si="30"/>
        <v>1.8552875695732839E-2</v>
      </c>
      <c r="K116" s="36">
        <f t="shared" si="33"/>
        <v>3</v>
      </c>
      <c r="L116" s="36">
        <f t="shared" si="34"/>
        <v>2.3333333333333335</v>
      </c>
      <c r="M116" s="36">
        <f t="shared" si="31"/>
        <v>4.736842105263158E-2</v>
      </c>
      <c r="N116" s="42">
        <f t="shared" si="32"/>
        <v>4.9295774647887328E-2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3</v>
      </c>
      <c r="E118" s="35">
        <v>1</v>
      </c>
      <c r="F118" s="35">
        <v>1</v>
      </c>
      <c r="G118" s="36">
        <f t="shared" si="27"/>
        <v>5.263157894736842E-3</v>
      </c>
      <c r="H118" s="36">
        <f t="shared" si="28"/>
        <v>2.1126760563380281E-2</v>
      </c>
      <c r="I118" s="36">
        <f t="shared" si="29"/>
        <v>1.5174506828528073E-3</v>
      </c>
      <c r="J118" s="36">
        <f t="shared" si="30"/>
        <v>1.8552875695732839E-3</v>
      </c>
      <c r="K118" s="36">
        <f t="shared" si="33"/>
        <v>0</v>
      </c>
      <c r="L118" s="36">
        <f t="shared" si="34"/>
        <v>-0.66666666666666663</v>
      </c>
      <c r="M118" s="36">
        <f t="shared" si="31"/>
        <v>0</v>
      </c>
      <c r="N118" s="42">
        <f t="shared" si="32"/>
        <v>-1.408450704225352E-2</v>
      </c>
    </row>
    <row r="119" spans="1:14" x14ac:dyDescent="0.2">
      <c r="A119" s="28"/>
      <c r="B119" s="30" t="s">
        <v>102</v>
      </c>
      <c r="C119" s="41">
        <v>2</v>
      </c>
      <c r="D119" s="35">
        <v>3</v>
      </c>
      <c r="E119" s="35"/>
      <c r="F119" s="35"/>
      <c r="G119" s="36">
        <f t="shared" si="27"/>
        <v>1.0526315789473684E-2</v>
      </c>
      <c r="H119" s="36">
        <f t="shared" si="28"/>
        <v>2.1126760563380281E-2</v>
      </c>
      <c r="I119" s="36" t="str">
        <f t="shared" si="29"/>
        <v/>
      </c>
      <c r="J119" s="36" t="str">
        <f t="shared" si="30"/>
        <v/>
      </c>
      <c r="K119" s="36">
        <f t="shared" si="33"/>
        <v>-1</v>
      </c>
      <c r="L119" s="36">
        <f t="shared" si="34"/>
        <v>-1</v>
      </c>
      <c r="M119" s="36">
        <f t="shared" si="31"/>
        <v>-1.0526315789473684E-2</v>
      </c>
      <c r="N119" s="42">
        <f t="shared" si="32"/>
        <v>-2.1126760563380281E-2</v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>
        <v>2</v>
      </c>
      <c r="F122" s="35">
        <v>0</v>
      </c>
      <c r="G122" s="36" t="str">
        <f t="shared" si="27"/>
        <v/>
      </c>
      <c r="H122" s="36" t="str">
        <f t="shared" si="28"/>
        <v/>
      </c>
      <c r="I122" s="36">
        <f t="shared" si="29"/>
        <v>3.0349013657056147E-3</v>
      </c>
      <c r="J122" s="36" t="str">
        <f t="shared" si="30"/>
        <v/>
      </c>
      <c r="K122" s="36">
        <f t="shared" si="33"/>
        <v>1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4</v>
      </c>
      <c r="D123" s="35">
        <v>6</v>
      </c>
      <c r="E123" s="35">
        <v>84</v>
      </c>
      <c r="F123" s="35">
        <v>124</v>
      </c>
      <c r="G123" s="36">
        <f t="shared" si="27"/>
        <v>2.1052631578947368E-2</v>
      </c>
      <c r="H123" s="36">
        <f t="shared" si="28"/>
        <v>4.2253521126760563E-2</v>
      </c>
      <c r="I123" s="36">
        <f t="shared" si="29"/>
        <v>0.12746585735963581</v>
      </c>
      <c r="J123" s="36">
        <f t="shared" si="30"/>
        <v>0.23005565862708721</v>
      </c>
      <c r="K123" s="36">
        <f t="shared" si="33"/>
        <v>20</v>
      </c>
      <c r="L123" s="36">
        <f t="shared" si="34"/>
        <v>19.666666666666668</v>
      </c>
      <c r="M123" s="36">
        <f t="shared" si="31"/>
        <v>0.42105263157894735</v>
      </c>
      <c r="N123" s="42">
        <f t="shared" si="32"/>
        <v>0.83098591549295775</v>
      </c>
    </row>
    <row r="124" spans="1:14" ht="25.5" x14ac:dyDescent="0.2">
      <c r="A124" s="28"/>
      <c r="B124" s="30" t="s">
        <v>107</v>
      </c>
      <c r="C124" s="41">
        <v>12</v>
      </c>
      <c r="D124" s="35">
        <v>11</v>
      </c>
      <c r="E124" s="35">
        <v>0</v>
      </c>
      <c r="F124" s="35">
        <v>9</v>
      </c>
      <c r="G124" s="36">
        <f t="shared" si="27"/>
        <v>6.3157894736842107E-2</v>
      </c>
      <c r="H124" s="36">
        <f t="shared" si="28"/>
        <v>7.746478873239436E-2</v>
      </c>
      <c r="I124" s="36" t="str">
        <f t="shared" si="29"/>
        <v/>
      </c>
      <c r="J124" s="36">
        <f t="shared" si="30"/>
        <v>1.6697588126159554E-2</v>
      </c>
      <c r="K124" s="36">
        <f t="shared" si="33"/>
        <v>-1</v>
      </c>
      <c r="L124" s="36">
        <f t="shared" si="34"/>
        <v>-0.18181818181818182</v>
      </c>
      <c r="M124" s="36">
        <f t="shared" si="31"/>
        <v>-6.3157894736842107E-2</v>
      </c>
      <c r="N124" s="42">
        <f t="shared" si="32"/>
        <v>-1.408450704225352E-2</v>
      </c>
    </row>
    <row r="125" spans="1:14" ht="25.5" x14ac:dyDescent="0.2">
      <c r="A125" s="28"/>
      <c r="B125" s="30" t="s">
        <v>108</v>
      </c>
      <c r="C125" s="41">
        <v>2</v>
      </c>
      <c r="D125" s="35">
        <v>4</v>
      </c>
      <c r="E125" s="35">
        <v>1</v>
      </c>
      <c r="F125" s="35">
        <v>2</v>
      </c>
      <c r="G125" s="36">
        <f t="shared" si="27"/>
        <v>1.0526315789473684E-2</v>
      </c>
      <c r="H125" s="36">
        <f t="shared" si="28"/>
        <v>2.8169014084507043E-2</v>
      </c>
      <c r="I125" s="36">
        <f t="shared" si="29"/>
        <v>1.5174506828528073E-3</v>
      </c>
      <c r="J125" s="36">
        <f t="shared" si="30"/>
        <v>3.7105751391465678E-3</v>
      </c>
      <c r="K125" s="36">
        <f t="shared" si="33"/>
        <v>-0.5</v>
      </c>
      <c r="L125" s="36">
        <f t="shared" si="34"/>
        <v>-0.5</v>
      </c>
      <c r="M125" s="36">
        <f t="shared" si="31"/>
        <v>-5.263157894736842E-3</v>
      </c>
      <c r="N125" s="42">
        <f t="shared" si="32"/>
        <v>-1.4084507042253521E-2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>
        <v>1</v>
      </c>
      <c r="F126" s="35">
        <v>3</v>
      </c>
      <c r="G126" s="36" t="str">
        <f t="shared" si="27"/>
        <v/>
      </c>
      <c r="H126" s="36" t="str">
        <f t="shared" si="28"/>
        <v/>
      </c>
      <c r="I126" s="36">
        <f t="shared" si="29"/>
        <v>1.5174506828528073E-3</v>
      </c>
      <c r="J126" s="36">
        <f t="shared" si="30"/>
        <v>5.5658627087198514E-3</v>
      </c>
      <c r="K126" s="36">
        <f t="shared" si="33"/>
        <v>1</v>
      </c>
      <c r="L126" s="36">
        <f t="shared" si="34"/>
        <v>1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4</v>
      </c>
      <c r="D127" s="35">
        <v>1</v>
      </c>
      <c r="E127" s="35">
        <v>5</v>
      </c>
      <c r="F127" s="35">
        <v>3</v>
      </c>
      <c r="G127" s="36">
        <f t="shared" si="27"/>
        <v>2.1052631578947368E-2</v>
      </c>
      <c r="H127" s="36">
        <f t="shared" si="28"/>
        <v>7.0422535211267607E-3</v>
      </c>
      <c r="I127" s="36">
        <f t="shared" si="29"/>
        <v>7.5872534142640367E-3</v>
      </c>
      <c r="J127" s="36">
        <f t="shared" si="30"/>
        <v>5.5658627087198514E-3</v>
      </c>
      <c r="K127" s="36">
        <f t="shared" si="33"/>
        <v>0.25</v>
      </c>
      <c r="L127" s="36">
        <f t="shared" si="34"/>
        <v>2</v>
      </c>
      <c r="M127" s="36">
        <f t="shared" si="31"/>
        <v>5.263157894736842E-3</v>
      </c>
      <c r="N127" s="42">
        <f t="shared" si="32"/>
        <v>1.4084507042253521E-2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1</v>
      </c>
      <c r="F128" s="35">
        <v>0</v>
      </c>
      <c r="G128" s="36" t="str">
        <f t="shared" si="27"/>
        <v/>
      </c>
      <c r="H128" s="36" t="str">
        <f t="shared" si="28"/>
        <v/>
      </c>
      <c r="I128" s="36">
        <f t="shared" si="29"/>
        <v>1.5174506828528073E-3</v>
      </c>
      <c r="J128" s="36" t="str">
        <f t="shared" si="30"/>
        <v/>
      </c>
      <c r="K128" s="36">
        <f t="shared" si="33"/>
        <v>1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2</v>
      </c>
      <c r="D129" s="35">
        <v>0</v>
      </c>
      <c r="E129" s="35">
        <v>2</v>
      </c>
      <c r="F129" s="35">
        <v>0</v>
      </c>
      <c r="G129" s="36">
        <f t="shared" si="27"/>
        <v>1.0526315789473684E-2</v>
      </c>
      <c r="H129" s="36" t="str">
        <f t="shared" si="28"/>
        <v/>
      </c>
      <c r="I129" s="36">
        <f t="shared" si="29"/>
        <v>3.0349013657056147E-3</v>
      </c>
      <c r="J129" s="36" t="str">
        <f t="shared" si="30"/>
        <v/>
      </c>
      <c r="K129" s="36">
        <f t="shared" si="33"/>
        <v>0</v>
      </c>
      <c r="L129" s="36" t="str">
        <f t="shared" si="34"/>
        <v xml:space="preserve"> </v>
      </c>
      <c r="M129" s="36">
        <f t="shared" si="31"/>
        <v>0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10</v>
      </c>
      <c r="D132" s="35">
        <v>3</v>
      </c>
      <c r="E132" s="35"/>
      <c r="F132" s="35"/>
      <c r="G132" s="36">
        <f t="shared" si="27"/>
        <v>5.2631578947368418E-2</v>
      </c>
      <c r="H132" s="36">
        <f t="shared" si="28"/>
        <v>2.1126760563380281E-2</v>
      </c>
      <c r="I132" s="36" t="str">
        <f t="shared" si="29"/>
        <v/>
      </c>
      <c r="J132" s="36" t="str">
        <f t="shared" si="30"/>
        <v/>
      </c>
      <c r="K132" s="36">
        <f t="shared" si="33"/>
        <v>-1</v>
      </c>
      <c r="L132" s="36">
        <f t="shared" si="34"/>
        <v>-1</v>
      </c>
      <c r="M132" s="36">
        <f t="shared" si="31"/>
        <v>-5.2631578947368418E-2</v>
      </c>
      <c r="N132" s="42">
        <f t="shared" si="32"/>
        <v>-2.1126760563380281E-2</v>
      </c>
    </row>
    <row r="133" spans="1:14" x14ac:dyDescent="0.2">
      <c r="A133" s="28"/>
      <c r="B133" s="30" t="s">
        <v>116</v>
      </c>
      <c r="C133" s="41">
        <v>2</v>
      </c>
      <c r="D133" s="35">
        <v>0</v>
      </c>
      <c r="E133" s="35"/>
      <c r="F133" s="35"/>
      <c r="G133" s="36">
        <f t="shared" si="27"/>
        <v>1.0526315789473684E-2</v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>
        <f t="shared" si="33"/>
        <v>-1</v>
      </c>
      <c r="L133" s="36" t="str">
        <f t="shared" si="34"/>
        <v xml:space="preserve"> </v>
      </c>
      <c r="M133" s="36">
        <f t="shared" si="31"/>
        <v>-1.0526315789473684E-2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/>
      <c r="F134" s="35"/>
      <c r="G134" s="36">
        <f t="shared" si="27"/>
        <v>5.263157894736842E-3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-5.263157894736842E-3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7</v>
      </c>
      <c r="D135" s="35">
        <v>0</v>
      </c>
      <c r="E135" s="35"/>
      <c r="F135" s="35"/>
      <c r="G135" s="36">
        <f t="shared" si="27"/>
        <v>3.6842105263157891E-2</v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>
        <f t="shared" si="33"/>
        <v>-1</v>
      </c>
      <c r="L135" s="36" t="str">
        <f t="shared" si="34"/>
        <v xml:space="preserve"> </v>
      </c>
      <c r="M135" s="36">
        <f t="shared" si="31"/>
        <v>-3.6842105263157891E-2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14</v>
      </c>
      <c r="D137" s="35">
        <v>7</v>
      </c>
      <c r="E137" s="35">
        <v>217</v>
      </c>
      <c r="F137" s="35">
        <v>132</v>
      </c>
      <c r="G137" s="36">
        <f t="shared" si="27"/>
        <v>7.3684210526315783E-2</v>
      </c>
      <c r="H137" s="36">
        <f t="shared" si="28"/>
        <v>4.9295774647887321E-2</v>
      </c>
      <c r="I137" s="36">
        <f t="shared" si="29"/>
        <v>0.3292867981790592</v>
      </c>
      <c r="J137" s="36">
        <f t="shared" si="30"/>
        <v>0.24489795918367346</v>
      </c>
      <c r="K137" s="36">
        <f t="shared" si="33"/>
        <v>14.5</v>
      </c>
      <c r="L137" s="36">
        <f t="shared" si="34"/>
        <v>17.857142857142858</v>
      </c>
      <c r="M137" s="36">
        <f t="shared" si="31"/>
        <v>1.0684210526315789</v>
      </c>
      <c r="N137" s="42">
        <f t="shared" si="32"/>
        <v>0.88028169014084501</v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5</v>
      </c>
      <c r="D139" s="35">
        <v>2</v>
      </c>
      <c r="E139" s="35">
        <v>19</v>
      </c>
      <c r="F139" s="35">
        <v>4</v>
      </c>
      <c r="G139" s="36">
        <f t="shared" si="27"/>
        <v>2.6315789473684209E-2</v>
      </c>
      <c r="H139" s="36">
        <f t="shared" si="28"/>
        <v>1.4084507042253521E-2</v>
      </c>
      <c r="I139" s="36">
        <f t="shared" si="29"/>
        <v>2.8831562974203338E-2</v>
      </c>
      <c r="J139" s="36">
        <f t="shared" si="30"/>
        <v>7.4211502782931356E-3</v>
      </c>
      <c r="K139" s="36">
        <f t="shared" si="33"/>
        <v>2.8</v>
      </c>
      <c r="L139" s="36">
        <f t="shared" si="34"/>
        <v>1</v>
      </c>
      <c r="M139" s="36">
        <f t="shared" si="31"/>
        <v>7.3684210526315783E-2</v>
      </c>
      <c r="N139" s="42">
        <f t="shared" si="32"/>
        <v>1.4084507042253521E-2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1</v>
      </c>
      <c r="E141" s="35">
        <v>10</v>
      </c>
      <c r="F141" s="35">
        <v>9</v>
      </c>
      <c r="G141" s="36" t="str">
        <f t="shared" si="27"/>
        <v/>
      </c>
      <c r="H141" s="36">
        <f t="shared" si="28"/>
        <v>7.0422535211267607E-3</v>
      </c>
      <c r="I141" s="36">
        <f t="shared" si="29"/>
        <v>1.5174506828528073E-2</v>
      </c>
      <c r="J141" s="36">
        <f t="shared" si="30"/>
        <v>1.6697588126159554E-2</v>
      </c>
      <c r="K141" s="36">
        <f t="shared" si="33"/>
        <v>1</v>
      </c>
      <c r="L141" s="36">
        <f t="shared" si="34"/>
        <v>8</v>
      </c>
      <c r="M141" s="36" t="str">
        <f t="shared" si="31"/>
        <v/>
      </c>
      <c r="N141" s="42">
        <f t="shared" si="32"/>
        <v>5.6338028169014086E-2</v>
      </c>
    </row>
    <row r="142" spans="1:14" x14ac:dyDescent="0.2">
      <c r="A142" s="28"/>
      <c r="B142" s="30" t="s">
        <v>125</v>
      </c>
      <c r="C142" s="41">
        <v>4</v>
      </c>
      <c r="D142" s="35">
        <v>4</v>
      </c>
      <c r="E142" s="35">
        <v>4</v>
      </c>
      <c r="F142" s="35">
        <v>6</v>
      </c>
      <c r="G142" s="36">
        <f t="shared" si="27"/>
        <v>2.1052631578947368E-2</v>
      </c>
      <c r="H142" s="36">
        <f t="shared" si="28"/>
        <v>2.8169014084507043E-2</v>
      </c>
      <c r="I142" s="36">
        <f t="shared" si="29"/>
        <v>6.0698027314112293E-3</v>
      </c>
      <c r="J142" s="36">
        <f t="shared" si="30"/>
        <v>1.1131725417439703E-2</v>
      </c>
      <c r="K142" s="36">
        <f t="shared" si="33"/>
        <v>0</v>
      </c>
      <c r="L142" s="36">
        <f t="shared" si="34"/>
        <v>0.5</v>
      </c>
      <c r="M142" s="36">
        <f t="shared" si="31"/>
        <v>0</v>
      </c>
      <c r="N142" s="42">
        <f t="shared" si="32"/>
        <v>1.4084507042253521E-2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2</v>
      </c>
      <c r="D144" s="35">
        <v>1</v>
      </c>
      <c r="E144" s="35">
        <v>30</v>
      </c>
      <c r="F144" s="35">
        <v>26</v>
      </c>
      <c r="G144" s="36">
        <f t="shared" si="27"/>
        <v>1.0526315789473684E-2</v>
      </c>
      <c r="H144" s="36">
        <f t="shared" si="28"/>
        <v>7.0422535211267607E-3</v>
      </c>
      <c r="I144" s="36">
        <f t="shared" si="29"/>
        <v>4.5523520485584217E-2</v>
      </c>
      <c r="J144" s="36">
        <f t="shared" si="30"/>
        <v>4.8237476808905382E-2</v>
      </c>
      <c r="K144" s="36">
        <f t="shared" si="33"/>
        <v>14</v>
      </c>
      <c r="L144" s="36">
        <f t="shared" si="34"/>
        <v>25</v>
      </c>
      <c r="M144" s="36">
        <f t="shared" si="31"/>
        <v>0.14736842105263157</v>
      </c>
      <c r="N144" s="42">
        <f t="shared" si="32"/>
        <v>0.17605633802816903</v>
      </c>
    </row>
    <row r="145" spans="1:14" ht="28.5" customHeight="1" x14ac:dyDescent="0.2">
      <c r="A145" s="28"/>
      <c r="B145" s="30" t="s">
        <v>128</v>
      </c>
      <c r="C145" s="41">
        <v>7</v>
      </c>
      <c r="D145" s="35">
        <v>12</v>
      </c>
      <c r="E145" s="35">
        <v>15</v>
      </c>
      <c r="F145" s="35">
        <v>15</v>
      </c>
      <c r="G145" s="36">
        <f t="shared" ref="G145:G180" si="35">+IF(C145=0,"",C145/C$81)</f>
        <v>3.6842105263157891E-2</v>
      </c>
      <c r="H145" s="36">
        <f t="shared" ref="H145:H180" si="36">+IF(D145=0,"",D145/D$81)</f>
        <v>8.4507042253521125E-2</v>
      </c>
      <c r="I145" s="36">
        <f t="shared" ref="I145:I180" si="37">+IF(E145=0,"",E145/E$81)</f>
        <v>2.2761760242792108E-2</v>
      </c>
      <c r="J145" s="36">
        <f t="shared" ref="J145:J180" si="38">+IF(F145=0,"",F145/F$81)</f>
        <v>2.7829313543599257E-2</v>
      </c>
      <c r="K145" s="36">
        <f t="shared" si="33"/>
        <v>1.1428571428571428</v>
      </c>
      <c r="L145" s="36">
        <f t="shared" si="34"/>
        <v>0.25</v>
      </c>
      <c r="M145" s="36">
        <f t="shared" ref="M145:M180" si="39">+IF(OR(AND(G145=""),(K145="")),"",G145*K145)</f>
        <v>4.2105263157894729E-2</v>
      </c>
      <c r="N145" s="42">
        <f t="shared" ref="N145:N180" si="40">+IF(OR(AND(H145=""),(L145="")),"",H145*L145)</f>
        <v>2.1126760563380281E-2</v>
      </c>
    </row>
    <row r="146" spans="1:14" x14ac:dyDescent="0.2">
      <c r="A146" s="28"/>
      <c r="B146" s="30" t="s">
        <v>129</v>
      </c>
      <c r="C146" s="41">
        <v>7</v>
      </c>
      <c r="D146" s="35">
        <v>3</v>
      </c>
      <c r="E146" s="35">
        <v>10</v>
      </c>
      <c r="F146" s="35">
        <v>1</v>
      </c>
      <c r="G146" s="36">
        <f t="shared" si="35"/>
        <v>3.6842105263157891E-2</v>
      </c>
      <c r="H146" s="36">
        <f t="shared" si="36"/>
        <v>2.1126760563380281E-2</v>
      </c>
      <c r="I146" s="36">
        <f t="shared" si="37"/>
        <v>1.5174506828528073E-2</v>
      </c>
      <c r="J146" s="36">
        <f t="shared" si="38"/>
        <v>1.8552875695732839E-3</v>
      </c>
      <c r="K146" s="36">
        <f t="shared" ref="K146:K180" si="41">+IF(AND(C146=0,E146=0)," ",IF(C146=0,1,IF(E146=0,-1,(E146-C146)/C146)))</f>
        <v>0.42857142857142855</v>
      </c>
      <c r="L146" s="36">
        <f t="shared" ref="L146:L180" si="42">+IF(AND(D146=0,F146=0)," ",IF(D146=0,1,IF(F146=0,-1,(F146-D146)/D146)))</f>
        <v>-0.66666666666666663</v>
      </c>
      <c r="M146" s="36">
        <f t="shared" si="39"/>
        <v>1.5789473684210523E-2</v>
      </c>
      <c r="N146" s="42">
        <f t="shared" si="40"/>
        <v>-1.408450704225352E-2</v>
      </c>
    </row>
    <row r="147" spans="1:14" x14ac:dyDescent="0.2">
      <c r="A147" s="28"/>
      <c r="B147" s="30" t="s">
        <v>130</v>
      </c>
      <c r="C147" s="41">
        <v>6</v>
      </c>
      <c r="D147" s="35">
        <v>1</v>
      </c>
      <c r="E147" s="35">
        <v>3</v>
      </c>
      <c r="F147" s="35">
        <v>1</v>
      </c>
      <c r="G147" s="36">
        <f t="shared" si="35"/>
        <v>3.1578947368421054E-2</v>
      </c>
      <c r="H147" s="36">
        <f t="shared" si="36"/>
        <v>7.0422535211267607E-3</v>
      </c>
      <c r="I147" s="36">
        <f t="shared" si="37"/>
        <v>4.552352048558422E-3</v>
      </c>
      <c r="J147" s="36">
        <f t="shared" si="38"/>
        <v>1.8552875695732839E-3</v>
      </c>
      <c r="K147" s="36">
        <f t="shared" si="41"/>
        <v>-0.5</v>
      </c>
      <c r="L147" s="36">
        <f t="shared" si="42"/>
        <v>0</v>
      </c>
      <c r="M147" s="36">
        <f t="shared" si="39"/>
        <v>-1.5789473684210527E-2</v>
      </c>
      <c r="N147" s="42">
        <f t="shared" si="40"/>
        <v>0</v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45</v>
      </c>
      <c r="F148" s="35">
        <v>51</v>
      </c>
      <c r="G148" s="36" t="str">
        <f t="shared" si="35"/>
        <v/>
      </c>
      <c r="H148" s="36" t="str">
        <f t="shared" si="36"/>
        <v/>
      </c>
      <c r="I148" s="36">
        <f t="shared" si="37"/>
        <v>6.8285280728376321E-2</v>
      </c>
      <c r="J148" s="36">
        <f t="shared" si="38"/>
        <v>9.4619666048237475E-2</v>
      </c>
      <c r="K148" s="36">
        <f t="shared" si="41"/>
        <v>1</v>
      </c>
      <c r="L148" s="36">
        <f t="shared" si="42"/>
        <v>1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5</v>
      </c>
      <c r="D149" s="35">
        <v>0</v>
      </c>
      <c r="E149" s="35">
        <v>1</v>
      </c>
      <c r="F149" s="35">
        <v>1</v>
      </c>
      <c r="G149" s="36">
        <f t="shared" si="35"/>
        <v>2.6315789473684209E-2</v>
      </c>
      <c r="H149" s="36" t="str">
        <f t="shared" si="36"/>
        <v/>
      </c>
      <c r="I149" s="36">
        <f t="shared" si="37"/>
        <v>1.5174506828528073E-3</v>
      </c>
      <c r="J149" s="36">
        <f t="shared" si="38"/>
        <v>1.8552875695732839E-3</v>
      </c>
      <c r="K149" s="36">
        <f t="shared" si="41"/>
        <v>-0.8</v>
      </c>
      <c r="L149" s="36">
        <f t="shared" si="42"/>
        <v>1</v>
      </c>
      <c r="M149" s="36">
        <f t="shared" si="39"/>
        <v>-2.1052631578947368E-2</v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2</v>
      </c>
      <c r="D150" s="35">
        <v>0</v>
      </c>
      <c r="E150" s="35">
        <v>1</v>
      </c>
      <c r="F150" s="35">
        <v>0</v>
      </c>
      <c r="G150" s="36">
        <f t="shared" si="35"/>
        <v>1.0526315789473684E-2</v>
      </c>
      <c r="H150" s="36" t="str">
        <f t="shared" si="36"/>
        <v/>
      </c>
      <c r="I150" s="36">
        <f t="shared" si="37"/>
        <v>1.5174506828528073E-3</v>
      </c>
      <c r="J150" s="36" t="str">
        <f t="shared" si="38"/>
        <v/>
      </c>
      <c r="K150" s="36">
        <f t="shared" si="41"/>
        <v>-0.5</v>
      </c>
      <c r="L150" s="36" t="str">
        <f t="shared" si="42"/>
        <v xml:space="preserve"> </v>
      </c>
      <c r="M150" s="36">
        <f t="shared" si="39"/>
        <v>-5.263157894736842E-3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>
        <v>141</v>
      </c>
      <c r="F152" s="35">
        <v>50</v>
      </c>
      <c r="G152" s="36" t="str">
        <f t="shared" si="35"/>
        <v/>
      </c>
      <c r="H152" s="36" t="str">
        <f t="shared" si="36"/>
        <v/>
      </c>
      <c r="I152" s="36">
        <f t="shared" si="37"/>
        <v>0.21396054628224584</v>
      </c>
      <c r="J152" s="36">
        <f t="shared" si="38"/>
        <v>9.2764378478664186E-2</v>
      </c>
      <c r="K152" s="36">
        <f t="shared" si="41"/>
        <v>1</v>
      </c>
      <c r="L152" s="36">
        <f t="shared" si="42"/>
        <v>1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0</v>
      </c>
      <c r="F153" s="35">
        <v>1</v>
      </c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>
        <f t="shared" si="38"/>
        <v>1.8552875695732839E-3</v>
      </c>
      <c r="K153" s="36" t="str">
        <f t="shared" si="41"/>
        <v xml:space="preserve"> </v>
      </c>
      <c r="L153" s="36">
        <f t="shared" si="42"/>
        <v>1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1</v>
      </c>
      <c r="E154" s="35">
        <v>2</v>
      </c>
      <c r="F154" s="35">
        <v>0</v>
      </c>
      <c r="G154" s="36" t="str">
        <f t="shared" si="35"/>
        <v/>
      </c>
      <c r="H154" s="36">
        <f t="shared" si="36"/>
        <v>7.0422535211267607E-3</v>
      </c>
      <c r="I154" s="36">
        <f t="shared" si="37"/>
        <v>3.0349013657056147E-3</v>
      </c>
      <c r="J154" s="36" t="str">
        <f t="shared" si="38"/>
        <v/>
      </c>
      <c r="K154" s="36">
        <f t="shared" si="41"/>
        <v>1</v>
      </c>
      <c r="L154" s="36">
        <f t="shared" si="42"/>
        <v>-1</v>
      </c>
      <c r="M154" s="36" t="str">
        <f t="shared" si="39"/>
        <v/>
      </c>
      <c r="N154" s="42">
        <f t="shared" si="40"/>
        <v>-7.0422535211267607E-3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3</v>
      </c>
      <c r="D159" s="35">
        <v>1</v>
      </c>
      <c r="E159" s="35"/>
      <c r="F159" s="35"/>
      <c r="G159" s="36">
        <f t="shared" si="35"/>
        <v>1.5789473684210527E-2</v>
      </c>
      <c r="H159" s="36">
        <f t="shared" si="36"/>
        <v>7.0422535211267607E-3</v>
      </c>
      <c r="I159" s="36" t="str">
        <f t="shared" si="37"/>
        <v/>
      </c>
      <c r="J159" s="36" t="str">
        <f t="shared" si="38"/>
        <v/>
      </c>
      <c r="K159" s="36">
        <f t="shared" si="41"/>
        <v>-1</v>
      </c>
      <c r="L159" s="36">
        <f t="shared" si="42"/>
        <v>-1</v>
      </c>
      <c r="M159" s="36">
        <f t="shared" si="39"/>
        <v>-1.5789473684210527E-2</v>
      </c>
      <c r="N159" s="42">
        <f t="shared" si="40"/>
        <v>-7.0422535211267607E-3</v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8</v>
      </c>
      <c r="E162" s="35"/>
      <c r="F162" s="35"/>
      <c r="G162" s="36" t="str">
        <f t="shared" si="35"/>
        <v/>
      </c>
      <c r="H162" s="36">
        <f t="shared" si="36"/>
        <v>5.6338028169014086E-2</v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>
        <f t="shared" si="42"/>
        <v>-1</v>
      </c>
      <c r="M162" s="36" t="str">
        <f t="shared" si="39"/>
        <v/>
      </c>
      <c r="N162" s="42">
        <f t="shared" si="40"/>
        <v>-5.6338028169014086E-2</v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1</v>
      </c>
      <c r="D166" s="35">
        <v>2</v>
      </c>
      <c r="E166" s="35"/>
      <c r="F166" s="35"/>
      <c r="G166" s="36">
        <f t="shared" si="35"/>
        <v>5.263157894736842E-3</v>
      </c>
      <c r="H166" s="36">
        <f t="shared" si="36"/>
        <v>1.4084507042253521E-2</v>
      </c>
      <c r="I166" s="36" t="str">
        <f t="shared" si="37"/>
        <v/>
      </c>
      <c r="J166" s="36" t="str">
        <f t="shared" si="38"/>
        <v/>
      </c>
      <c r="K166" s="36">
        <f t="shared" si="41"/>
        <v>-1</v>
      </c>
      <c r="L166" s="36">
        <f t="shared" si="42"/>
        <v>-1</v>
      </c>
      <c r="M166" s="36">
        <f t="shared" si="39"/>
        <v>-5.263157894736842E-3</v>
      </c>
      <c r="N166" s="42">
        <f t="shared" si="40"/>
        <v>-1.4084507042253521E-2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>
        <v>3</v>
      </c>
      <c r="F168" s="35">
        <v>0</v>
      </c>
      <c r="G168" s="36" t="str">
        <f t="shared" si="35"/>
        <v/>
      </c>
      <c r="H168" s="36" t="str">
        <f t="shared" si="36"/>
        <v/>
      </c>
      <c r="I168" s="36">
        <f t="shared" si="37"/>
        <v>4.552352048558422E-3</v>
      </c>
      <c r="J168" s="36" t="str">
        <f t="shared" si="38"/>
        <v/>
      </c>
      <c r="K168" s="36">
        <f t="shared" si="41"/>
        <v>1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>
        <v>1</v>
      </c>
      <c r="F170" s="35">
        <v>0</v>
      </c>
      <c r="G170" s="36" t="str">
        <f t="shared" si="35"/>
        <v/>
      </c>
      <c r="H170" s="36" t="str">
        <f t="shared" si="36"/>
        <v/>
      </c>
      <c r="I170" s="36">
        <f t="shared" si="37"/>
        <v>1.5174506828528073E-3</v>
      </c>
      <c r="J170" s="36" t="str">
        <f t="shared" si="38"/>
        <v/>
      </c>
      <c r="K170" s="36">
        <f t="shared" si="41"/>
        <v>1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1</v>
      </c>
      <c r="E171" s="35">
        <v>1</v>
      </c>
      <c r="F171" s="35">
        <v>1</v>
      </c>
      <c r="G171" s="36" t="str">
        <f t="shared" si="35"/>
        <v/>
      </c>
      <c r="H171" s="36">
        <f t="shared" si="36"/>
        <v>7.0422535211267607E-3</v>
      </c>
      <c r="I171" s="36">
        <f t="shared" si="37"/>
        <v>1.5174506828528073E-3</v>
      </c>
      <c r="J171" s="36">
        <f t="shared" si="38"/>
        <v>1.8552875695732839E-3</v>
      </c>
      <c r="K171" s="36">
        <f t="shared" si="41"/>
        <v>1</v>
      </c>
      <c r="L171" s="36">
        <f t="shared" si="42"/>
        <v>0</v>
      </c>
      <c r="M171" s="36" t="str">
        <f t="shared" si="39"/>
        <v/>
      </c>
      <c r="N171" s="42">
        <f t="shared" si="40"/>
        <v>0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>
        <v>0</v>
      </c>
      <c r="F173" s="35">
        <v>1</v>
      </c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>
        <f t="shared" si="38"/>
        <v>1.8552875695732839E-3</v>
      </c>
      <c r="K173" s="36" t="str">
        <f t="shared" si="41"/>
        <v xml:space="preserve"> </v>
      </c>
      <c r="L173" s="36">
        <f t="shared" si="42"/>
        <v>1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2</v>
      </c>
      <c r="D177" s="35">
        <v>4</v>
      </c>
      <c r="E177" s="35">
        <v>3</v>
      </c>
      <c r="F177" s="35">
        <v>2</v>
      </c>
      <c r="G177" s="36">
        <f t="shared" si="35"/>
        <v>1.0526315789473684E-2</v>
      </c>
      <c r="H177" s="36">
        <f t="shared" si="36"/>
        <v>2.8169014084507043E-2</v>
      </c>
      <c r="I177" s="36">
        <f t="shared" si="37"/>
        <v>4.552352048558422E-3</v>
      </c>
      <c r="J177" s="36">
        <f t="shared" si="38"/>
        <v>3.7105751391465678E-3</v>
      </c>
      <c r="K177" s="36">
        <f t="shared" si="41"/>
        <v>0.5</v>
      </c>
      <c r="L177" s="36">
        <f t="shared" si="42"/>
        <v>-0.5</v>
      </c>
      <c r="M177" s="36">
        <f t="shared" si="39"/>
        <v>5.263157894736842E-3</v>
      </c>
      <c r="N177" s="42">
        <f t="shared" si="40"/>
        <v>-1.4084507042253521E-2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219</v>
      </c>
      <c r="D188" s="32">
        <f>SUM(D189:D363)</f>
        <v>193</v>
      </c>
      <c r="E188" s="32">
        <f>SUM(E189:E363)</f>
        <v>527</v>
      </c>
      <c r="F188" s="32">
        <f>SUM(F189:F363)</f>
        <v>508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1.4063926940639269</v>
      </c>
      <c r="L188" s="34">
        <f>+IF(AND(D188=0,F188=0),"",IF(D188=0,1,IF(F188=0,-1,(F188-D188)/D188)))</f>
        <v>1.6321243523316062</v>
      </c>
      <c r="M188" s="33">
        <f t="shared" ref="M188:M219" si="47">+IF(OR(AND(G188=""),(K188="")),"",G188*K188)</f>
        <v>1.4063926940639269</v>
      </c>
      <c r="N188" s="33">
        <f t="shared" ref="N188:N219" si="48">+IF(OR(AND(H188=""),(L188="")),"",H188*L188)</f>
        <v>1.6321243523316062</v>
      </c>
    </row>
    <row r="189" spans="1:14" ht="24" customHeight="1" x14ac:dyDescent="0.2">
      <c r="A189" s="28"/>
      <c r="B189" s="29" t="s">
        <v>164</v>
      </c>
      <c r="C189" s="37">
        <v>3</v>
      </c>
      <c r="D189" s="38">
        <v>0</v>
      </c>
      <c r="E189" s="38">
        <v>2</v>
      </c>
      <c r="F189" s="38">
        <v>1</v>
      </c>
      <c r="G189" s="39">
        <f t="shared" si="43"/>
        <v>1.3698630136986301E-2</v>
      </c>
      <c r="H189" s="39" t="str">
        <f t="shared" si="44"/>
        <v/>
      </c>
      <c r="I189" s="39">
        <f t="shared" si="45"/>
        <v>3.7950664136622392E-3</v>
      </c>
      <c r="J189" s="39">
        <f t="shared" si="46"/>
        <v>1.968503937007874E-3</v>
      </c>
      <c r="K189" s="39">
        <f t="shared" ref="K189:K220" si="49">+IF(AND(C189=0,E189=0)," ",IF(C189=0,1,IF(E189=0,-1,(E189-C189)/C189)))</f>
        <v>-0.33333333333333331</v>
      </c>
      <c r="L189" s="39">
        <f t="shared" ref="L189:L220" si="50">+IF(AND(D189=0,F189=0)," ",IF(D189=0,1,IF(F189=0,-1,(F189-D189)/D189)))</f>
        <v>1</v>
      </c>
      <c r="M189" s="39">
        <f t="shared" si="47"/>
        <v>-4.5662100456621002E-3</v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>
        <v>0</v>
      </c>
      <c r="F190" s="35">
        <v>1</v>
      </c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>
        <f t="shared" si="46"/>
        <v>1.968503937007874E-3</v>
      </c>
      <c r="K190" s="36" t="str">
        <f t="shared" si="49"/>
        <v xml:space="preserve"> </v>
      </c>
      <c r="L190" s="36">
        <f t="shared" si="50"/>
        <v>1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>
        <v>3</v>
      </c>
      <c r="F193" s="35">
        <v>2</v>
      </c>
      <c r="G193" s="36" t="str">
        <f t="shared" si="43"/>
        <v/>
      </c>
      <c r="H193" s="36" t="str">
        <f t="shared" si="44"/>
        <v/>
      </c>
      <c r="I193" s="36">
        <f t="shared" si="45"/>
        <v>5.6925996204933585E-3</v>
      </c>
      <c r="J193" s="36">
        <f t="shared" si="46"/>
        <v>3.937007874015748E-3</v>
      </c>
      <c r="K193" s="36">
        <f t="shared" si="49"/>
        <v>1</v>
      </c>
      <c r="L193" s="36">
        <f t="shared" si="50"/>
        <v>1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13</v>
      </c>
      <c r="D195" s="35">
        <v>10</v>
      </c>
      <c r="E195" s="35">
        <v>33</v>
      </c>
      <c r="F195" s="35">
        <v>18</v>
      </c>
      <c r="G195" s="36">
        <f t="shared" si="43"/>
        <v>5.9360730593607303E-2</v>
      </c>
      <c r="H195" s="36">
        <f t="shared" si="44"/>
        <v>5.181347150259067E-2</v>
      </c>
      <c r="I195" s="36">
        <f t="shared" si="45"/>
        <v>6.2618595825426948E-2</v>
      </c>
      <c r="J195" s="36">
        <f t="shared" si="46"/>
        <v>3.5433070866141732E-2</v>
      </c>
      <c r="K195" s="36">
        <f t="shared" si="49"/>
        <v>1.5384615384615385</v>
      </c>
      <c r="L195" s="36">
        <f t="shared" si="50"/>
        <v>0.8</v>
      </c>
      <c r="M195" s="36">
        <f t="shared" si="47"/>
        <v>9.1324200913242004E-2</v>
      </c>
      <c r="N195" s="42">
        <f t="shared" si="48"/>
        <v>4.145077720207254E-2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>
        <v>1</v>
      </c>
      <c r="F196" s="35">
        <v>0</v>
      </c>
      <c r="G196" s="36" t="str">
        <f t="shared" si="43"/>
        <v/>
      </c>
      <c r="H196" s="36" t="str">
        <f t="shared" si="44"/>
        <v/>
      </c>
      <c r="I196" s="36">
        <f t="shared" si="45"/>
        <v>1.8975332068311196E-3</v>
      </c>
      <c r="J196" s="36" t="str">
        <f t="shared" si="46"/>
        <v/>
      </c>
      <c r="K196" s="36">
        <f t="shared" si="49"/>
        <v>1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</v>
      </c>
      <c r="D197" s="35">
        <v>2</v>
      </c>
      <c r="E197" s="35">
        <v>3</v>
      </c>
      <c r="F197" s="35">
        <v>2</v>
      </c>
      <c r="G197" s="36">
        <f t="shared" si="43"/>
        <v>4.5662100456621002E-3</v>
      </c>
      <c r="H197" s="36">
        <f t="shared" si="44"/>
        <v>1.0362694300518135E-2</v>
      </c>
      <c r="I197" s="36">
        <f t="shared" si="45"/>
        <v>5.6925996204933585E-3</v>
      </c>
      <c r="J197" s="36">
        <f t="shared" si="46"/>
        <v>3.937007874015748E-3</v>
      </c>
      <c r="K197" s="36">
        <f t="shared" si="49"/>
        <v>2</v>
      </c>
      <c r="L197" s="36">
        <f t="shared" si="50"/>
        <v>0</v>
      </c>
      <c r="M197" s="36">
        <f t="shared" si="47"/>
        <v>9.1324200913242004E-3</v>
      </c>
      <c r="N197" s="42">
        <f t="shared" si="48"/>
        <v>0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>
        <v>0</v>
      </c>
      <c r="F198" s="35">
        <v>1</v>
      </c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>
        <f t="shared" si="46"/>
        <v>1.968503937007874E-3</v>
      </c>
      <c r="K198" s="36" t="str">
        <f t="shared" si="49"/>
        <v xml:space="preserve"> </v>
      </c>
      <c r="L198" s="36">
        <f t="shared" si="50"/>
        <v>1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>
        <v>0</v>
      </c>
      <c r="F200" s="35">
        <v>1</v>
      </c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>
        <f t="shared" si="46"/>
        <v>1.968503937007874E-3</v>
      </c>
      <c r="K200" s="36" t="str">
        <f t="shared" si="49"/>
        <v xml:space="preserve"> </v>
      </c>
      <c r="L200" s="36">
        <f t="shared" si="50"/>
        <v>1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2</v>
      </c>
      <c r="D202" s="35">
        <v>0</v>
      </c>
      <c r="E202" s="35">
        <v>5</v>
      </c>
      <c r="F202" s="35">
        <v>4</v>
      </c>
      <c r="G202" s="36">
        <f t="shared" si="43"/>
        <v>9.1324200913242004E-3</v>
      </c>
      <c r="H202" s="36" t="str">
        <f t="shared" si="44"/>
        <v/>
      </c>
      <c r="I202" s="36">
        <f t="shared" si="45"/>
        <v>9.4876660341555973E-3</v>
      </c>
      <c r="J202" s="36">
        <f t="shared" si="46"/>
        <v>7.874015748031496E-3</v>
      </c>
      <c r="K202" s="36">
        <f t="shared" si="49"/>
        <v>1.5</v>
      </c>
      <c r="L202" s="36">
        <f t="shared" si="50"/>
        <v>1</v>
      </c>
      <c r="M202" s="36">
        <f t="shared" si="47"/>
        <v>1.3698630136986301E-2</v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6</v>
      </c>
      <c r="D203" s="35">
        <v>0</v>
      </c>
      <c r="E203" s="35">
        <v>14</v>
      </c>
      <c r="F203" s="35">
        <v>7</v>
      </c>
      <c r="G203" s="36">
        <f t="shared" si="43"/>
        <v>2.7397260273972601E-2</v>
      </c>
      <c r="H203" s="36" t="str">
        <f t="shared" si="44"/>
        <v/>
      </c>
      <c r="I203" s="36">
        <f t="shared" si="45"/>
        <v>2.6565464895635674E-2</v>
      </c>
      <c r="J203" s="36">
        <f t="shared" si="46"/>
        <v>1.3779527559055118E-2</v>
      </c>
      <c r="K203" s="36">
        <f t="shared" si="49"/>
        <v>1.3333333333333333</v>
      </c>
      <c r="L203" s="36">
        <f t="shared" si="50"/>
        <v>1</v>
      </c>
      <c r="M203" s="36">
        <f t="shared" si="47"/>
        <v>3.6529680365296802E-2</v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>
        <v>5</v>
      </c>
      <c r="F204" s="35">
        <v>0</v>
      </c>
      <c r="G204" s="36" t="str">
        <f t="shared" si="43"/>
        <v/>
      </c>
      <c r="H204" s="36" t="str">
        <f t="shared" si="44"/>
        <v/>
      </c>
      <c r="I204" s="36">
        <f t="shared" si="45"/>
        <v>9.4876660341555973E-3</v>
      </c>
      <c r="J204" s="36" t="str">
        <f t="shared" si="46"/>
        <v/>
      </c>
      <c r="K204" s="36">
        <f t="shared" si="49"/>
        <v>1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1</v>
      </c>
      <c r="D205" s="35">
        <v>0</v>
      </c>
      <c r="E205" s="35"/>
      <c r="F205" s="35"/>
      <c r="G205" s="36">
        <f t="shared" si="43"/>
        <v>4.5662100456621002E-3</v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>
        <f t="shared" si="49"/>
        <v>-1</v>
      </c>
      <c r="L205" s="36" t="str">
        <f t="shared" si="50"/>
        <v xml:space="preserve"> </v>
      </c>
      <c r="M205" s="36">
        <f t="shared" si="47"/>
        <v>-4.5662100456621002E-3</v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1</v>
      </c>
      <c r="E207" s="35">
        <v>1</v>
      </c>
      <c r="F207" s="35">
        <v>2</v>
      </c>
      <c r="G207" s="36" t="str">
        <f t="shared" si="43"/>
        <v/>
      </c>
      <c r="H207" s="36">
        <f t="shared" si="44"/>
        <v>5.1813471502590676E-3</v>
      </c>
      <c r="I207" s="36">
        <f t="shared" si="45"/>
        <v>1.8975332068311196E-3</v>
      </c>
      <c r="J207" s="36">
        <f t="shared" si="46"/>
        <v>3.937007874015748E-3</v>
      </c>
      <c r="K207" s="36">
        <f t="shared" si="49"/>
        <v>1</v>
      </c>
      <c r="L207" s="36">
        <f t="shared" si="50"/>
        <v>1</v>
      </c>
      <c r="M207" s="36" t="str">
        <f t="shared" si="47"/>
        <v/>
      </c>
      <c r="N207" s="42">
        <f t="shared" si="48"/>
        <v>5.1813471502590676E-3</v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2</v>
      </c>
      <c r="D209" s="35">
        <v>1</v>
      </c>
      <c r="E209" s="35">
        <v>1</v>
      </c>
      <c r="F209" s="35">
        <v>2</v>
      </c>
      <c r="G209" s="36">
        <f t="shared" si="43"/>
        <v>9.1324200913242004E-3</v>
      </c>
      <c r="H209" s="36">
        <f t="shared" si="44"/>
        <v>5.1813471502590676E-3</v>
      </c>
      <c r="I209" s="36">
        <f t="shared" si="45"/>
        <v>1.8975332068311196E-3</v>
      </c>
      <c r="J209" s="36">
        <f t="shared" si="46"/>
        <v>3.937007874015748E-3</v>
      </c>
      <c r="K209" s="36">
        <f t="shared" si="49"/>
        <v>-0.5</v>
      </c>
      <c r="L209" s="36">
        <f t="shared" si="50"/>
        <v>1</v>
      </c>
      <c r="M209" s="36">
        <f t="shared" si="47"/>
        <v>-4.5662100456621002E-3</v>
      </c>
      <c r="N209" s="42">
        <f t="shared" si="48"/>
        <v>5.1813471502590676E-3</v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52</v>
      </c>
      <c r="D215" s="35">
        <v>30</v>
      </c>
      <c r="E215" s="35">
        <v>0</v>
      </c>
      <c r="F215" s="35">
        <v>2</v>
      </c>
      <c r="G215" s="36">
        <f t="shared" si="43"/>
        <v>0.23744292237442921</v>
      </c>
      <c r="H215" s="36">
        <f t="shared" si="44"/>
        <v>0.15544041450777202</v>
      </c>
      <c r="I215" s="36" t="str">
        <f t="shared" si="45"/>
        <v/>
      </c>
      <c r="J215" s="36">
        <f t="shared" si="46"/>
        <v>3.937007874015748E-3</v>
      </c>
      <c r="K215" s="36">
        <f t="shared" si="49"/>
        <v>-1</v>
      </c>
      <c r="L215" s="36">
        <f t="shared" si="50"/>
        <v>-0.93333333333333335</v>
      </c>
      <c r="M215" s="36">
        <f t="shared" si="47"/>
        <v>-0.23744292237442921</v>
      </c>
      <c r="N215" s="42">
        <f t="shared" si="48"/>
        <v>-0.14507772020725387</v>
      </c>
    </row>
    <row r="216" spans="1:14" ht="24" customHeight="1" x14ac:dyDescent="0.2">
      <c r="A216" s="28"/>
      <c r="B216" s="30" t="s">
        <v>191</v>
      </c>
      <c r="C216" s="41">
        <v>3</v>
      </c>
      <c r="D216" s="35">
        <v>1</v>
      </c>
      <c r="E216" s="35">
        <v>8</v>
      </c>
      <c r="F216" s="35">
        <v>0</v>
      </c>
      <c r="G216" s="36">
        <f t="shared" si="43"/>
        <v>1.3698630136986301E-2</v>
      </c>
      <c r="H216" s="36">
        <f t="shared" si="44"/>
        <v>5.1813471502590676E-3</v>
      </c>
      <c r="I216" s="36">
        <f t="shared" si="45"/>
        <v>1.5180265654648957E-2</v>
      </c>
      <c r="J216" s="36" t="str">
        <f t="shared" si="46"/>
        <v/>
      </c>
      <c r="K216" s="36">
        <f t="shared" si="49"/>
        <v>1.6666666666666667</v>
      </c>
      <c r="L216" s="36">
        <f t="shared" si="50"/>
        <v>-1</v>
      </c>
      <c r="M216" s="36">
        <f t="shared" si="47"/>
        <v>2.2831050228310501E-2</v>
      </c>
      <c r="N216" s="42">
        <f t="shared" si="48"/>
        <v>-5.1813471502590676E-3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3</v>
      </c>
      <c r="E218" s="35">
        <v>0</v>
      </c>
      <c r="F218" s="35">
        <v>3</v>
      </c>
      <c r="G218" s="36" t="str">
        <f t="shared" si="43"/>
        <v/>
      </c>
      <c r="H218" s="36">
        <f t="shared" si="44"/>
        <v>1.5544041450777202E-2</v>
      </c>
      <c r="I218" s="36" t="str">
        <f t="shared" si="45"/>
        <v/>
      </c>
      <c r="J218" s="36">
        <f t="shared" si="46"/>
        <v>5.905511811023622E-3</v>
      </c>
      <c r="K218" s="36" t="str">
        <f t="shared" si="49"/>
        <v xml:space="preserve"> </v>
      </c>
      <c r="L218" s="36">
        <f t="shared" si="50"/>
        <v>0</v>
      </c>
      <c r="M218" s="36" t="str">
        <f t="shared" si="47"/>
        <v/>
      </c>
      <c r="N218" s="42">
        <f t="shared" si="48"/>
        <v>0</v>
      </c>
    </row>
    <row r="219" spans="1:14" x14ac:dyDescent="0.2">
      <c r="A219" s="28"/>
      <c r="B219" s="30" t="s">
        <v>194</v>
      </c>
      <c r="C219" s="41">
        <v>0</v>
      </c>
      <c r="D219" s="35">
        <v>1</v>
      </c>
      <c r="E219" s="35">
        <v>1</v>
      </c>
      <c r="F219" s="35">
        <v>4</v>
      </c>
      <c r="G219" s="36" t="str">
        <f t="shared" si="43"/>
        <v/>
      </c>
      <c r="H219" s="36">
        <f t="shared" si="44"/>
        <v>5.1813471502590676E-3</v>
      </c>
      <c r="I219" s="36">
        <f t="shared" si="45"/>
        <v>1.8975332068311196E-3</v>
      </c>
      <c r="J219" s="36">
        <f t="shared" si="46"/>
        <v>7.874015748031496E-3</v>
      </c>
      <c r="K219" s="36">
        <f t="shared" si="49"/>
        <v>1</v>
      </c>
      <c r="L219" s="36">
        <f t="shared" si="50"/>
        <v>3</v>
      </c>
      <c r="M219" s="36" t="str">
        <f t="shared" si="47"/>
        <v/>
      </c>
      <c r="N219" s="42">
        <f t="shared" si="48"/>
        <v>1.5544041450777202E-2</v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>
        <v>2</v>
      </c>
      <c r="F220" s="35">
        <v>3</v>
      </c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>
        <f t="shared" ref="I220:I251" si="53">+IF(E220=0,"",E220/E$188)</f>
        <v>3.7950664136622392E-3</v>
      </c>
      <c r="J220" s="36">
        <f t="shared" ref="J220:J251" si="54">+IF(F220=0,"",F220/F$188)</f>
        <v>5.905511811023622E-3</v>
      </c>
      <c r="K220" s="36">
        <f t="shared" si="49"/>
        <v>1</v>
      </c>
      <c r="L220" s="36">
        <f t="shared" si="50"/>
        <v>1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3</v>
      </c>
      <c r="E221" s="35">
        <v>1</v>
      </c>
      <c r="F221" s="35">
        <v>18</v>
      </c>
      <c r="G221" s="36" t="str">
        <f t="shared" si="51"/>
        <v/>
      </c>
      <c r="H221" s="36">
        <f t="shared" si="52"/>
        <v>1.5544041450777202E-2</v>
      </c>
      <c r="I221" s="36">
        <f t="shared" si="53"/>
        <v>1.8975332068311196E-3</v>
      </c>
      <c r="J221" s="36">
        <f t="shared" si="54"/>
        <v>3.5433070866141732E-2</v>
      </c>
      <c r="K221" s="36">
        <f t="shared" ref="K221:K252" si="57">+IF(AND(C221=0,E221=0)," ",IF(C221=0,1,IF(E221=0,-1,(E221-C221)/C221)))</f>
        <v>1</v>
      </c>
      <c r="L221" s="36">
        <f t="shared" ref="L221:L252" si="58">+IF(AND(D221=0,F221=0)," ",IF(D221=0,1,IF(F221=0,-1,(F221-D221)/D221)))</f>
        <v>5</v>
      </c>
      <c r="M221" s="36" t="str">
        <f t="shared" si="55"/>
        <v/>
      </c>
      <c r="N221" s="42">
        <f t="shared" si="56"/>
        <v>7.7720207253886009E-2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>
        <v>0</v>
      </c>
      <c r="F222" s="35">
        <v>1</v>
      </c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>
        <f t="shared" si="54"/>
        <v>1.968503937007874E-3</v>
      </c>
      <c r="K222" s="36" t="str">
        <f t="shared" si="57"/>
        <v xml:space="preserve"> </v>
      </c>
      <c r="L222" s="36">
        <f t="shared" si="58"/>
        <v>1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1</v>
      </c>
      <c r="E225" s="35"/>
      <c r="F225" s="35"/>
      <c r="G225" s="36" t="str">
        <f t="shared" si="51"/>
        <v/>
      </c>
      <c r="H225" s="36">
        <f t="shared" si="52"/>
        <v>5.1813471502590676E-3</v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>
        <f t="shared" si="58"/>
        <v>-1</v>
      </c>
      <c r="M225" s="36" t="str">
        <f t="shared" si="55"/>
        <v/>
      </c>
      <c r="N225" s="42">
        <f t="shared" si="56"/>
        <v>-5.1813471502590676E-3</v>
      </c>
    </row>
    <row r="226" spans="1:14" x14ac:dyDescent="0.2">
      <c r="A226" s="28"/>
      <c r="B226" s="30" t="s">
        <v>201</v>
      </c>
      <c r="C226" s="41">
        <v>2</v>
      </c>
      <c r="D226" s="35">
        <v>0</v>
      </c>
      <c r="E226" s="35">
        <v>4</v>
      </c>
      <c r="F226" s="35">
        <v>2</v>
      </c>
      <c r="G226" s="36">
        <f t="shared" si="51"/>
        <v>9.1324200913242004E-3</v>
      </c>
      <c r="H226" s="36" t="str">
        <f t="shared" si="52"/>
        <v/>
      </c>
      <c r="I226" s="36">
        <f t="shared" si="53"/>
        <v>7.5901328273244783E-3</v>
      </c>
      <c r="J226" s="36">
        <f t="shared" si="54"/>
        <v>3.937007874015748E-3</v>
      </c>
      <c r="K226" s="36">
        <f t="shared" si="57"/>
        <v>1</v>
      </c>
      <c r="L226" s="36">
        <f t="shared" si="58"/>
        <v>1</v>
      </c>
      <c r="M226" s="36">
        <f t="shared" si="55"/>
        <v>9.1324200913242004E-3</v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0</v>
      </c>
      <c r="F227" s="35">
        <v>1</v>
      </c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>
        <f t="shared" si="54"/>
        <v>1.968503937007874E-3</v>
      </c>
      <c r="K227" s="36" t="str">
        <f t="shared" si="57"/>
        <v xml:space="preserve"> 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4</v>
      </c>
      <c r="D230" s="35">
        <v>0</v>
      </c>
      <c r="E230" s="35">
        <v>5</v>
      </c>
      <c r="F230" s="35">
        <v>2</v>
      </c>
      <c r="G230" s="36">
        <f t="shared" si="51"/>
        <v>1.8264840182648401E-2</v>
      </c>
      <c r="H230" s="36" t="str">
        <f t="shared" si="52"/>
        <v/>
      </c>
      <c r="I230" s="36">
        <f t="shared" si="53"/>
        <v>9.4876660341555973E-3</v>
      </c>
      <c r="J230" s="36">
        <f t="shared" si="54"/>
        <v>3.937007874015748E-3</v>
      </c>
      <c r="K230" s="36">
        <f t="shared" si="57"/>
        <v>0.25</v>
      </c>
      <c r="L230" s="36">
        <f t="shared" si="58"/>
        <v>1</v>
      </c>
      <c r="M230" s="36">
        <f t="shared" si="55"/>
        <v>4.5662100456621002E-3</v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>
        <v>0</v>
      </c>
      <c r="F231" s="35">
        <v>1</v>
      </c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>
        <f t="shared" si="54"/>
        <v>1.968503937007874E-3</v>
      </c>
      <c r="K231" s="36" t="str">
        <f t="shared" si="57"/>
        <v xml:space="preserve"> </v>
      </c>
      <c r="L231" s="36">
        <f t="shared" si="58"/>
        <v>1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1</v>
      </c>
      <c r="D233" s="35">
        <v>0</v>
      </c>
      <c r="E233" s="35"/>
      <c r="F233" s="35"/>
      <c r="G233" s="36">
        <f t="shared" si="51"/>
        <v>4.5662100456621002E-3</v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>
        <f t="shared" si="57"/>
        <v>-1</v>
      </c>
      <c r="L233" s="36" t="str">
        <f t="shared" si="58"/>
        <v xml:space="preserve"> </v>
      </c>
      <c r="M233" s="36">
        <f t="shared" si="55"/>
        <v>-4.5662100456621002E-3</v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>
        <v>3</v>
      </c>
      <c r="F235" s="35">
        <v>6</v>
      </c>
      <c r="G235" s="36" t="str">
        <f t="shared" si="51"/>
        <v/>
      </c>
      <c r="H235" s="36" t="str">
        <f t="shared" si="52"/>
        <v/>
      </c>
      <c r="I235" s="36">
        <f t="shared" si="53"/>
        <v>5.6925996204933585E-3</v>
      </c>
      <c r="J235" s="36">
        <f t="shared" si="54"/>
        <v>1.1811023622047244E-2</v>
      </c>
      <c r="K235" s="36">
        <f t="shared" si="57"/>
        <v>1</v>
      </c>
      <c r="L235" s="36">
        <f t="shared" si="58"/>
        <v>1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1</v>
      </c>
      <c r="E240" s="35"/>
      <c r="F240" s="35"/>
      <c r="G240" s="36" t="str">
        <f t="shared" si="51"/>
        <v/>
      </c>
      <c r="H240" s="36">
        <f t="shared" si="52"/>
        <v>5.1813471502590676E-3</v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>
        <f t="shared" si="58"/>
        <v>-1</v>
      </c>
      <c r="M240" s="36" t="str">
        <f t="shared" si="55"/>
        <v/>
      </c>
      <c r="N240" s="42">
        <f t="shared" si="56"/>
        <v>-5.1813471502590676E-3</v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45</v>
      </c>
      <c r="D242" s="35">
        <v>40</v>
      </c>
      <c r="E242" s="35">
        <v>4</v>
      </c>
      <c r="F242" s="35">
        <v>3</v>
      </c>
      <c r="G242" s="36">
        <f t="shared" si="51"/>
        <v>0.20547945205479451</v>
      </c>
      <c r="H242" s="36">
        <f t="shared" si="52"/>
        <v>0.20725388601036268</v>
      </c>
      <c r="I242" s="36">
        <f t="shared" si="53"/>
        <v>7.5901328273244783E-3</v>
      </c>
      <c r="J242" s="36">
        <f t="shared" si="54"/>
        <v>5.905511811023622E-3</v>
      </c>
      <c r="K242" s="36">
        <f t="shared" si="57"/>
        <v>-0.91111111111111109</v>
      </c>
      <c r="L242" s="36">
        <f t="shared" si="58"/>
        <v>-0.92500000000000004</v>
      </c>
      <c r="M242" s="36">
        <f t="shared" si="55"/>
        <v>-0.18721461187214611</v>
      </c>
      <c r="N242" s="42">
        <f t="shared" si="56"/>
        <v>-0.19170984455958548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>
        <v>1</v>
      </c>
      <c r="F243" s="35">
        <v>0</v>
      </c>
      <c r="G243" s="36" t="str">
        <f t="shared" si="51"/>
        <v/>
      </c>
      <c r="H243" s="36" t="str">
        <f t="shared" si="52"/>
        <v/>
      </c>
      <c r="I243" s="36">
        <f t="shared" si="53"/>
        <v>1.8975332068311196E-3</v>
      </c>
      <c r="J243" s="36" t="str">
        <f t="shared" si="54"/>
        <v/>
      </c>
      <c r="K243" s="36">
        <f t="shared" si="57"/>
        <v>1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>
        <v>2</v>
      </c>
      <c r="F245" s="35">
        <v>0</v>
      </c>
      <c r="G245" s="36" t="str">
        <f t="shared" si="51"/>
        <v/>
      </c>
      <c r="H245" s="36" t="str">
        <f t="shared" si="52"/>
        <v/>
      </c>
      <c r="I245" s="36">
        <f t="shared" si="53"/>
        <v>3.7950664136622392E-3</v>
      </c>
      <c r="J245" s="36" t="str">
        <f t="shared" si="54"/>
        <v/>
      </c>
      <c r="K245" s="36">
        <f t="shared" si="57"/>
        <v>1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7</v>
      </c>
      <c r="F248" s="35">
        <v>3</v>
      </c>
      <c r="G248" s="36" t="str">
        <f t="shared" si="51"/>
        <v/>
      </c>
      <c r="H248" s="36" t="str">
        <f t="shared" si="52"/>
        <v/>
      </c>
      <c r="I248" s="36">
        <f t="shared" si="53"/>
        <v>1.3282732447817837E-2</v>
      </c>
      <c r="J248" s="36">
        <f t="shared" si="54"/>
        <v>5.905511811023622E-3</v>
      </c>
      <c r="K248" s="36">
        <f t="shared" si="57"/>
        <v>1</v>
      </c>
      <c r="L248" s="36">
        <f t="shared" si="58"/>
        <v>1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2</v>
      </c>
      <c r="D249" s="35">
        <v>1</v>
      </c>
      <c r="E249" s="35"/>
      <c r="F249" s="35"/>
      <c r="G249" s="36">
        <f t="shared" si="51"/>
        <v>9.1324200913242004E-3</v>
      </c>
      <c r="H249" s="36">
        <f t="shared" si="52"/>
        <v>5.1813471502590676E-3</v>
      </c>
      <c r="I249" s="36" t="str">
        <f t="shared" si="53"/>
        <v/>
      </c>
      <c r="J249" s="36" t="str">
        <f t="shared" si="54"/>
        <v/>
      </c>
      <c r="K249" s="36">
        <f t="shared" si="57"/>
        <v>-1</v>
      </c>
      <c r="L249" s="36">
        <f t="shared" si="58"/>
        <v>-1</v>
      </c>
      <c r="M249" s="36">
        <f t="shared" si="55"/>
        <v>-9.1324200913242004E-3</v>
      </c>
      <c r="N249" s="42">
        <f t="shared" si="56"/>
        <v>-5.1813471502590676E-3</v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1</v>
      </c>
      <c r="F252" s="35">
        <v>0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>
        <f t="shared" ref="I252:I283" si="61">+IF(E252=0,"",E252/E$188)</f>
        <v>1.8975332068311196E-3</v>
      </c>
      <c r="J252" s="36" t="str">
        <f t="shared" ref="J252:J283" si="62">+IF(F252=0,"",F252/F$188)</f>
        <v/>
      </c>
      <c r="K252" s="36">
        <f t="shared" si="57"/>
        <v>1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1</v>
      </c>
      <c r="E253" s="35"/>
      <c r="F253" s="35"/>
      <c r="G253" s="36" t="str">
        <f t="shared" si="59"/>
        <v/>
      </c>
      <c r="H253" s="36">
        <f t="shared" si="60"/>
        <v>5.1813471502590676E-3</v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>
        <f t="shared" ref="L253:L284" si="66">+IF(AND(D253=0,F253=0)," ",IF(D253=0,1,IF(F253=0,-1,(F253-D253)/D253)))</f>
        <v>-1</v>
      </c>
      <c r="M253" s="36" t="str">
        <f t="shared" si="63"/>
        <v/>
      </c>
      <c r="N253" s="42">
        <f t="shared" si="64"/>
        <v>-5.1813471502590676E-3</v>
      </c>
    </row>
    <row r="254" spans="1:14" x14ac:dyDescent="0.2">
      <c r="A254" s="28"/>
      <c r="B254" s="30" t="s">
        <v>229</v>
      </c>
      <c r="C254" s="41">
        <v>0</v>
      </c>
      <c r="D254" s="35">
        <v>1</v>
      </c>
      <c r="E254" s="35"/>
      <c r="F254" s="35"/>
      <c r="G254" s="36" t="str">
        <f t="shared" si="59"/>
        <v/>
      </c>
      <c r="H254" s="36">
        <f t="shared" si="60"/>
        <v>5.1813471502590676E-3</v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>
        <f t="shared" si="66"/>
        <v>-1</v>
      </c>
      <c r="M254" s="36" t="str">
        <f t="shared" si="63"/>
        <v/>
      </c>
      <c r="N254" s="42">
        <f t="shared" si="64"/>
        <v>-5.1813471502590676E-3</v>
      </c>
    </row>
    <row r="255" spans="1:14" x14ac:dyDescent="0.2">
      <c r="A255" s="28"/>
      <c r="B255" s="30" t="s">
        <v>230</v>
      </c>
      <c r="C255" s="41">
        <v>2</v>
      </c>
      <c r="D255" s="35">
        <v>0</v>
      </c>
      <c r="E255" s="35">
        <v>1</v>
      </c>
      <c r="F255" s="35">
        <v>0</v>
      </c>
      <c r="G255" s="36">
        <f t="shared" si="59"/>
        <v>9.1324200913242004E-3</v>
      </c>
      <c r="H255" s="36" t="str">
        <f t="shared" si="60"/>
        <v/>
      </c>
      <c r="I255" s="36">
        <f t="shared" si="61"/>
        <v>1.8975332068311196E-3</v>
      </c>
      <c r="J255" s="36" t="str">
        <f t="shared" si="62"/>
        <v/>
      </c>
      <c r="K255" s="36">
        <f t="shared" si="65"/>
        <v>-0.5</v>
      </c>
      <c r="L255" s="36" t="str">
        <f t="shared" si="66"/>
        <v xml:space="preserve"> </v>
      </c>
      <c r="M255" s="36">
        <f t="shared" si="63"/>
        <v>-4.5662100456621002E-3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1</v>
      </c>
      <c r="E257" s="35">
        <v>6</v>
      </c>
      <c r="F257" s="35">
        <v>2</v>
      </c>
      <c r="G257" s="36" t="str">
        <f t="shared" si="59"/>
        <v/>
      </c>
      <c r="H257" s="36">
        <f t="shared" si="60"/>
        <v>5.1813471502590676E-3</v>
      </c>
      <c r="I257" s="36">
        <f t="shared" si="61"/>
        <v>1.1385199240986717E-2</v>
      </c>
      <c r="J257" s="36">
        <f t="shared" si="62"/>
        <v>3.937007874015748E-3</v>
      </c>
      <c r="K257" s="36">
        <f t="shared" si="65"/>
        <v>1</v>
      </c>
      <c r="L257" s="36">
        <f t="shared" si="66"/>
        <v>1</v>
      </c>
      <c r="M257" s="36" t="str">
        <f t="shared" si="63"/>
        <v/>
      </c>
      <c r="N257" s="42">
        <f t="shared" si="64"/>
        <v>5.1813471502590676E-3</v>
      </c>
    </row>
    <row r="258" spans="1:14" x14ac:dyDescent="0.2">
      <c r="A258" s="28"/>
      <c r="B258" s="30" t="s">
        <v>233</v>
      </c>
      <c r="C258" s="41">
        <v>0</v>
      </c>
      <c r="D258" s="35">
        <v>3</v>
      </c>
      <c r="E258" s="35">
        <v>0</v>
      </c>
      <c r="F258" s="35">
        <v>1</v>
      </c>
      <c r="G258" s="36" t="str">
        <f t="shared" si="59"/>
        <v/>
      </c>
      <c r="H258" s="36">
        <f t="shared" si="60"/>
        <v>1.5544041450777202E-2</v>
      </c>
      <c r="I258" s="36" t="str">
        <f t="shared" si="61"/>
        <v/>
      </c>
      <c r="J258" s="36">
        <f t="shared" si="62"/>
        <v>1.968503937007874E-3</v>
      </c>
      <c r="K258" s="36" t="str">
        <f t="shared" si="65"/>
        <v xml:space="preserve"> </v>
      </c>
      <c r="L258" s="36">
        <f t="shared" si="66"/>
        <v>-0.66666666666666663</v>
      </c>
      <c r="M258" s="36" t="str">
        <f t="shared" si="63"/>
        <v/>
      </c>
      <c r="N258" s="42">
        <f t="shared" si="64"/>
        <v>-1.0362694300518133E-2</v>
      </c>
    </row>
    <row r="259" spans="1:14" x14ac:dyDescent="0.2">
      <c r="A259" s="28"/>
      <c r="B259" s="30" t="s">
        <v>234</v>
      </c>
      <c r="C259" s="41">
        <v>1</v>
      </c>
      <c r="D259" s="35">
        <v>0</v>
      </c>
      <c r="E259" s="35"/>
      <c r="F259" s="35"/>
      <c r="G259" s="36">
        <f t="shared" si="59"/>
        <v>4.5662100456621002E-3</v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>
        <f t="shared" si="65"/>
        <v>-1</v>
      </c>
      <c r="L259" s="36" t="str">
        <f t="shared" si="66"/>
        <v xml:space="preserve"> </v>
      </c>
      <c r="M259" s="36">
        <f t="shared" si="63"/>
        <v>-4.5662100456621002E-3</v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1</v>
      </c>
      <c r="E260" s="35">
        <v>5</v>
      </c>
      <c r="F260" s="35">
        <v>0</v>
      </c>
      <c r="G260" s="36" t="str">
        <f t="shared" si="59"/>
        <v/>
      </c>
      <c r="H260" s="36">
        <f t="shared" si="60"/>
        <v>5.1813471502590676E-3</v>
      </c>
      <c r="I260" s="36">
        <f t="shared" si="61"/>
        <v>9.4876660341555973E-3</v>
      </c>
      <c r="J260" s="36" t="str">
        <f t="shared" si="62"/>
        <v/>
      </c>
      <c r="K260" s="36">
        <f t="shared" si="65"/>
        <v>1</v>
      </c>
      <c r="L260" s="36">
        <f t="shared" si="66"/>
        <v>-1</v>
      </c>
      <c r="M260" s="36" t="str">
        <f t="shared" si="63"/>
        <v/>
      </c>
      <c r="N260" s="42">
        <f t="shared" si="64"/>
        <v>-5.1813471502590676E-3</v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>
        <v>2</v>
      </c>
      <c r="F261" s="35">
        <v>3</v>
      </c>
      <c r="G261" s="36" t="str">
        <f t="shared" si="59"/>
        <v/>
      </c>
      <c r="H261" s="36" t="str">
        <f t="shared" si="60"/>
        <v/>
      </c>
      <c r="I261" s="36">
        <f t="shared" si="61"/>
        <v>3.7950664136622392E-3</v>
      </c>
      <c r="J261" s="36">
        <f t="shared" si="62"/>
        <v>5.905511811023622E-3</v>
      </c>
      <c r="K261" s="36">
        <f t="shared" si="65"/>
        <v>1</v>
      </c>
      <c r="L261" s="36">
        <f t="shared" si="66"/>
        <v>1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>
        <v>1</v>
      </c>
      <c r="F267" s="35">
        <v>0</v>
      </c>
      <c r="G267" s="36" t="str">
        <f t="shared" si="59"/>
        <v/>
      </c>
      <c r="H267" s="36" t="str">
        <f t="shared" si="60"/>
        <v/>
      </c>
      <c r="I267" s="36">
        <f t="shared" si="61"/>
        <v>1.8975332068311196E-3</v>
      </c>
      <c r="J267" s="36" t="str">
        <f t="shared" si="62"/>
        <v/>
      </c>
      <c r="K267" s="36">
        <f t="shared" si="65"/>
        <v>1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1</v>
      </c>
      <c r="F270" s="35">
        <v>0</v>
      </c>
      <c r="G270" s="36" t="str">
        <f t="shared" si="59"/>
        <v/>
      </c>
      <c r="H270" s="36" t="str">
        <f t="shared" si="60"/>
        <v/>
      </c>
      <c r="I270" s="36">
        <f t="shared" si="61"/>
        <v>1.8975332068311196E-3</v>
      </c>
      <c r="J270" s="36" t="str">
        <f t="shared" si="62"/>
        <v/>
      </c>
      <c r="K270" s="36">
        <f t="shared" si="65"/>
        <v>1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3</v>
      </c>
      <c r="E271" s="35">
        <v>24</v>
      </c>
      <c r="F271" s="35">
        <v>15</v>
      </c>
      <c r="G271" s="36" t="str">
        <f t="shared" si="59"/>
        <v/>
      </c>
      <c r="H271" s="36">
        <f t="shared" si="60"/>
        <v>1.5544041450777202E-2</v>
      </c>
      <c r="I271" s="36">
        <f t="shared" si="61"/>
        <v>4.5540796963946868E-2</v>
      </c>
      <c r="J271" s="36">
        <f t="shared" si="62"/>
        <v>2.952755905511811E-2</v>
      </c>
      <c r="K271" s="36">
        <f t="shared" si="65"/>
        <v>1</v>
      </c>
      <c r="L271" s="36">
        <f t="shared" si="66"/>
        <v>4</v>
      </c>
      <c r="M271" s="36" t="str">
        <f t="shared" si="63"/>
        <v/>
      </c>
      <c r="N271" s="42">
        <f t="shared" si="64"/>
        <v>6.2176165803108807E-2</v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>
        <v>0</v>
      </c>
      <c r="F276" s="35">
        <v>1</v>
      </c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>
        <f t="shared" si="62"/>
        <v>1.968503937007874E-3</v>
      </c>
      <c r="K276" s="36" t="str">
        <f t="shared" si="65"/>
        <v xml:space="preserve"> </v>
      </c>
      <c r="L276" s="36">
        <f t="shared" si="66"/>
        <v>1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2</v>
      </c>
      <c r="E281" s="35">
        <v>0</v>
      </c>
      <c r="F281" s="35">
        <v>3</v>
      </c>
      <c r="G281" s="36" t="str">
        <f t="shared" si="59"/>
        <v/>
      </c>
      <c r="H281" s="36">
        <f t="shared" si="60"/>
        <v>1.0362694300518135E-2</v>
      </c>
      <c r="I281" s="36" t="str">
        <f t="shared" si="61"/>
        <v/>
      </c>
      <c r="J281" s="36">
        <f t="shared" si="62"/>
        <v>5.905511811023622E-3</v>
      </c>
      <c r="K281" s="36" t="str">
        <f t="shared" si="65"/>
        <v xml:space="preserve"> </v>
      </c>
      <c r="L281" s="36">
        <f t="shared" si="66"/>
        <v>0.5</v>
      </c>
      <c r="M281" s="36" t="str">
        <f t="shared" si="63"/>
        <v/>
      </c>
      <c r="N281" s="42">
        <f t="shared" si="64"/>
        <v>5.1813471502590676E-3</v>
      </c>
    </row>
    <row r="282" spans="1:14" x14ac:dyDescent="0.2">
      <c r="A282" s="28"/>
      <c r="B282" s="30" t="s">
        <v>257</v>
      </c>
      <c r="C282" s="41">
        <v>2</v>
      </c>
      <c r="D282" s="35">
        <v>1</v>
      </c>
      <c r="E282" s="35"/>
      <c r="F282" s="35"/>
      <c r="G282" s="36">
        <f t="shared" si="59"/>
        <v>9.1324200913242004E-3</v>
      </c>
      <c r="H282" s="36">
        <f t="shared" si="60"/>
        <v>5.1813471502590676E-3</v>
      </c>
      <c r="I282" s="36" t="str">
        <f t="shared" si="61"/>
        <v/>
      </c>
      <c r="J282" s="36" t="str">
        <f t="shared" si="62"/>
        <v/>
      </c>
      <c r="K282" s="36">
        <f t="shared" si="65"/>
        <v>-1</v>
      </c>
      <c r="L282" s="36">
        <f t="shared" si="66"/>
        <v>-1</v>
      </c>
      <c r="M282" s="36">
        <f t="shared" si="63"/>
        <v>-9.1324200913242004E-3</v>
      </c>
      <c r="N282" s="42">
        <f t="shared" si="64"/>
        <v>-5.1813471502590676E-3</v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>
        <v>2</v>
      </c>
      <c r="F284" s="35">
        <v>0</v>
      </c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>
        <f t="shared" ref="I284:I315" si="69">+IF(E284=0,"",E284/E$188)</f>
        <v>3.7950664136622392E-3</v>
      </c>
      <c r="J284" s="36" t="str">
        <f t="shared" ref="J284:J315" si="70">+IF(F284=0,"",F284/F$188)</f>
        <v/>
      </c>
      <c r="K284" s="36">
        <f t="shared" si="65"/>
        <v>1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1</v>
      </c>
      <c r="D285" s="35">
        <v>2</v>
      </c>
      <c r="E285" s="35"/>
      <c r="F285" s="35"/>
      <c r="G285" s="36">
        <f t="shared" si="67"/>
        <v>4.5662100456621002E-3</v>
      </c>
      <c r="H285" s="36">
        <f t="shared" si="68"/>
        <v>1.0362694300518135E-2</v>
      </c>
      <c r="I285" s="36" t="str">
        <f t="shared" si="69"/>
        <v/>
      </c>
      <c r="J285" s="36" t="str">
        <f t="shared" si="70"/>
        <v/>
      </c>
      <c r="K285" s="36">
        <f t="shared" ref="K285:K316" si="73">+IF(AND(C285=0,E285=0)," ",IF(C285=0,1,IF(E285=0,-1,(E285-C285)/C285)))</f>
        <v>-1</v>
      </c>
      <c r="L285" s="36">
        <f t="shared" ref="L285:L316" si="74">+IF(AND(D285=0,F285=0)," ",IF(D285=0,1,IF(F285=0,-1,(F285-D285)/D285)))</f>
        <v>-1</v>
      </c>
      <c r="M285" s="36">
        <f t="shared" si="71"/>
        <v>-4.5662100456621002E-3</v>
      </c>
      <c r="N285" s="42">
        <f t="shared" si="72"/>
        <v>-1.0362694300518135E-2</v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20</v>
      </c>
      <c r="D288" s="35">
        <v>0</v>
      </c>
      <c r="E288" s="35">
        <v>2</v>
      </c>
      <c r="F288" s="35">
        <v>0</v>
      </c>
      <c r="G288" s="36">
        <f t="shared" si="67"/>
        <v>9.1324200913242004E-2</v>
      </c>
      <c r="H288" s="36" t="str">
        <f t="shared" si="68"/>
        <v/>
      </c>
      <c r="I288" s="36">
        <f t="shared" si="69"/>
        <v>3.7950664136622392E-3</v>
      </c>
      <c r="J288" s="36" t="str">
        <f t="shared" si="70"/>
        <v/>
      </c>
      <c r="K288" s="36">
        <f t="shared" si="73"/>
        <v>-0.9</v>
      </c>
      <c r="L288" s="36" t="str">
        <f t="shared" si="74"/>
        <v xml:space="preserve"> </v>
      </c>
      <c r="M288" s="36">
        <f t="shared" si="71"/>
        <v>-8.2191780821917804E-2</v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1</v>
      </c>
      <c r="E292" s="35"/>
      <c r="F292" s="35"/>
      <c r="G292" s="36" t="str">
        <f t="shared" si="67"/>
        <v/>
      </c>
      <c r="H292" s="36">
        <f t="shared" si="68"/>
        <v>5.1813471502590676E-3</v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>
        <f t="shared" si="74"/>
        <v>-1</v>
      </c>
      <c r="M292" s="36" t="str">
        <f t="shared" si="71"/>
        <v/>
      </c>
      <c r="N292" s="42">
        <f t="shared" si="72"/>
        <v>-5.1813471502590676E-3</v>
      </c>
    </row>
    <row r="293" spans="1:14" ht="25.5" x14ac:dyDescent="0.2">
      <c r="A293" s="28"/>
      <c r="B293" s="30" t="s">
        <v>268</v>
      </c>
      <c r="C293" s="41">
        <v>4</v>
      </c>
      <c r="D293" s="35">
        <v>3</v>
      </c>
      <c r="E293" s="35">
        <v>2</v>
      </c>
      <c r="F293" s="35">
        <v>5</v>
      </c>
      <c r="G293" s="36">
        <f t="shared" si="67"/>
        <v>1.8264840182648401E-2</v>
      </c>
      <c r="H293" s="36">
        <f t="shared" si="68"/>
        <v>1.5544041450777202E-2</v>
      </c>
      <c r="I293" s="36">
        <f t="shared" si="69"/>
        <v>3.7950664136622392E-3</v>
      </c>
      <c r="J293" s="36">
        <f t="shared" si="70"/>
        <v>9.8425196850393699E-3</v>
      </c>
      <c r="K293" s="36">
        <f t="shared" si="73"/>
        <v>-0.5</v>
      </c>
      <c r="L293" s="36">
        <f t="shared" si="74"/>
        <v>0.66666666666666663</v>
      </c>
      <c r="M293" s="36">
        <f t="shared" si="71"/>
        <v>-9.1324200913242004E-3</v>
      </c>
      <c r="N293" s="42">
        <f t="shared" si="72"/>
        <v>1.0362694300518133E-2</v>
      </c>
    </row>
    <row r="294" spans="1:14" x14ac:dyDescent="0.2">
      <c r="A294" s="28"/>
      <c r="B294" s="30" t="s">
        <v>269</v>
      </c>
      <c r="C294" s="41">
        <v>1</v>
      </c>
      <c r="D294" s="35">
        <v>0</v>
      </c>
      <c r="E294" s="35">
        <v>5</v>
      </c>
      <c r="F294" s="35">
        <v>2</v>
      </c>
      <c r="G294" s="36">
        <f t="shared" si="67"/>
        <v>4.5662100456621002E-3</v>
      </c>
      <c r="H294" s="36" t="str">
        <f t="shared" si="68"/>
        <v/>
      </c>
      <c r="I294" s="36">
        <f t="shared" si="69"/>
        <v>9.4876660341555973E-3</v>
      </c>
      <c r="J294" s="36">
        <f t="shared" si="70"/>
        <v>3.937007874015748E-3</v>
      </c>
      <c r="K294" s="36">
        <f t="shared" si="73"/>
        <v>4</v>
      </c>
      <c r="L294" s="36">
        <f t="shared" si="74"/>
        <v>1</v>
      </c>
      <c r="M294" s="36">
        <f t="shared" si="71"/>
        <v>1.8264840182648401E-2</v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1</v>
      </c>
      <c r="D295" s="35">
        <v>0</v>
      </c>
      <c r="E295" s="35"/>
      <c r="F295" s="35"/>
      <c r="G295" s="36">
        <f t="shared" si="67"/>
        <v>4.5662100456621002E-3</v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>
        <f t="shared" si="73"/>
        <v>-1</v>
      </c>
      <c r="L295" s="36" t="str">
        <f t="shared" si="74"/>
        <v xml:space="preserve"> </v>
      </c>
      <c r="M295" s="36">
        <f t="shared" si="71"/>
        <v>-4.5662100456621002E-3</v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0</v>
      </c>
      <c r="F299" s="35">
        <v>2</v>
      </c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>
        <f t="shared" si="70"/>
        <v>3.937007874015748E-3</v>
      </c>
      <c r="K299" s="36" t="str">
        <f t="shared" si="73"/>
        <v xml:space="preserve"> </v>
      </c>
      <c r="L299" s="36">
        <f t="shared" si="74"/>
        <v>1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/>
      <c r="F300" s="35"/>
      <c r="G300" s="36" t="str">
        <f t="shared" si="67"/>
        <v/>
      </c>
      <c r="H300" s="36">
        <f t="shared" si="68"/>
        <v>5.1813471502590676E-3</v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>
        <f t="shared" si="74"/>
        <v>-1</v>
      </c>
      <c r="M300" s="36" t="str">
        <f t="shared" si="71"/>
        <v/>
      </c>
      <c r="N300" s="42">
        <f t="shared" si="72"/>
        <v>-5.1813471502590676E-3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1</v>
      </c>
      <c r="D304" s="35">
        <v>0</v>
      </c>
      <c r="E304" s="35">
        <v>4</v>
      </c>
      <c r="F304" s="35">
        <v>4</v>
      </c>
      <c r="G304" s="36">
        <f t="shared" si="67"/>
        <v>4.5662100456621002E-3</v>
      </c>
      <c r="H304" s="36" t="str">
        <f t="shared" si="68"/>
        <v/>
      </c>
      <c r="I304" s="36">
        <f t="shared" si="69"/>
        <v>7.5901328273244783E-3</v>
      </c>
      <c r="J304" s="36">
        <f t="shared" si="70"/>
        <v>7.874015748031496E-3</v>
      </c>
      <c r="K304" s="36">
        <f t="shared" si="73"/>
        <v>3</v>
      </c>
      <c r="L304" s="36">
        <f t="shared" si="74"/>
        <v>1</v>
      </c>
      <c r="M304" s="36">
        <f t="shared" si="71"/>
        <v>1.3698630136986301E-2</v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>
        <v>6</v>
      </c>
      <c r="F306" s="35">
        <v>2</v>
      </c>
      <c r="G306" s="36" t="str">
        <f t="shared" si="67"/>
        <v/>
      </c>
      <c r="H306" s="36" t="str">
        <f t="shared" si="68"/>
        <v/>
      </c>
      <c r="I306" s="36">
        <f t="shared" si="69"/>
        <v>1.1385199240986717E-2</v>
      </c>
      <c r="J306" s="36">
        <f t="shared" si="70"/>
        <v>3.937007874015748E-3</v>
      </c>
      <c r="K306" s="36">
        <f t="shared" si="73"/>
        <v>1</v>
      </c>
      <c r="L306" s="36">
        <f t="shared" si="74"/>
        <v>1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>
        <v>0</v>
      </c>
      <c r="F308" s="35">
        <v>1</v>
      </c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>
        <f t="shared" si="70"/>
        <v>1.968503937007874E-3</v>
      </c>
      <c r="K308" s="36" t="str">
        <f t="shared" si="73"/>
        <v xml:space="preserve"> </v>
      </c>
      <c r="L308" s="36">
        <f t="shared" si="74"/>
        <v>1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>
        <v>2</v>
      </c>
      <c r="F309" s="35">
        <v>3</v>
      </c>
      <c r="G309" s="36" t="str">
        <f t="shared" si="67"/>
        <v/>
      </c>
      <c r="H309" s="36" t="str">
        <f t="shared" si="68"/>
        <v/>
      </c>
      <c r="I309" s="36">
        <f t="shared" si="69"/>
        <v>3.7950664136622392E-3</v>
      </c>
      <c r="J309" s="36">
        <f t="shared" si="70"/>
        <v>5.905511811023622E-3</v>
      </c>
      <c r="K309" s="36">
        <f t="shared" si="73"/>
        <v>1</v>
      </c>
      <c r="L309" s="36">
        <f t="shared" si="74"/>
        <v>1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1</v>
      </c>
      <c r="E310" s="35">
        <v>9</v>
      </c>
      <c r="F310" s="35">
        <v>3</v>
      </c>
      <c r="G310" s="36" t="str">
        <f t="shared" si="67"/>
        <v/>
      </c>
      <c r="H310" s="36">
        <f t="shared" si="68"/>
        <v>5.1813471502590676E-3</v>
      </c>
      <c r="I310" s="36">
        <f t="shared" si="69"/>
        <v>1.7077798861480076E-2</v>
      </c>
      <c r="J310" s="36">
        <f t="shared" si="70"/>
        <v>5.905511811023622E-3</v>
      </c>
      <c r="K310" s="36">
        <f t="shared" si="73"/>
        <v>1</v>
      </c>
      <c r="L310" s="36">
        <f t="shared" si="74"/>
        <v>2</v>
      </c>
      <c r="M310" s="36" t="str">
        <f t="shared" si="71"/>
        <v/>
      </c>
      <c r="N310" s="42">
        <f t="shared" si="72"/>
        <v>1.0362694300518135E-2</v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>
        <v>1</v>
      </c>
      <c r="F311" s="35">
        <v>0</v>
      </c>
      <c r="G311" s="36" t="str">
        <f t="shared" si="67"/>
        <v/>
      </c>
      <c r="H311" s="36" t="str">
        <f t="shared" si="68"/>
        <v/>
      </c>
      <c r="I311" s="36">
        <f t="shared" si="69"/>
        <v>1.8975332068311196E-3</v>
      </c>
      <c r="J311" s="36" t="str">
        <f t="shared" si="70"/>
        <v/>
      </c>
      <c r="K311" s="36">
        <f t="shared" si="73"/>
        <v>1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2</v>
      </c>
      <c r="D312" s="35">
        <v>2</v>
      </c>
      <c r="E312" s="35">
        <v>3</v>
      </c>
      <c r="F312" s="35">
        <v>2</v>
      </c>
      <c r="G312" s="36">
        <f t="shared" si="67"/>
        <v>9.1324200913242004E-3</v>
      </c>
      <c r="H312" s="36">
        <f t="shared" si="68"/>
        <v>1.0362694300518135E-2</v>
      </c>
      <c r="I312" s="36">
        <f t="shared" si="69"/>
        <v>5.6925996204933585E-3</v>
      </c>
      <c r="J312" s="36">
        <f t="shared" si="70"/>
        <v>3.937007874015748E-3</v>
      </c>
      <c r="K312" s="36">
        <f t="shared" si="73"/>
        <v>0.5</v>
      </c>
      <c r="L312" s="36">
        <f t="shared" si="74"/>
        <v>0</v>
      </c>
      <c r="M312" s="36">
        <f t="shared" si="71"/>
        <v>4.5662100456621002E-3</v>
      </c>
      <c r="N312" s="42">
        <f t="shared" si="72"/>
        <v>0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</v>
      </c>
      <c r="D318" s="35">
        <v>0</v>
      </c>
      <c r="E318" s="35">
        <v>2</v>
      </c>
      <c r="F318" s="35">
        <v>4</v>
      </c>
      <c r="G318" s="36">
        <f t="shared" si="75"/>
        <v>4.5662100456621002E-3</v>
      </c>
      <c r="H318" s="36" t="str">
        <f t="shared" si="76"/>
        <v/>
      </c>
      <c r="I318" s="36">
        <f t="shared" si="77"/>
        <v>3.7950664136622392E-3</v>
      </c>
      <c r="J318" s="36">
        <f t="shared" si="78"/>
        <v>7.874015748031496E-3</v>
      </c>
      <c r="K318" s="36">
        <f t="shared" si="81"/>
        <v>1</v>
      </c>
      <c r="L318" s="36">
        <f t="shared" si="82"/>
        <v>1</v>
      </c>
      <c r="M318" s="36">
        <f t="shared" si="79"/>
        <v>4.5662100456621002E-3</v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>
        <v>0</v>
      </c>
      <c r="F321" s="35">
        <v>1</v>
      </c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>
        <f t="shared" si="78"/>
        <v>1.968503937007874E-3</v>
      </c>
      <c r="K321" s="36" t="str">
        <f t="shared" si="81"/>
        <v xml:space="preserve"> </v>
      </c>
      <c r="L321" s="36">
        <f t="shared" si="82"/>
        <v>1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32</v>
      </c>
      <c r="D324" s="35">
        <v>10</v>
      </c>
      <c r="E324" s="35">
        <v>3</v>
      </c>
      <c r="F324" s="35">
        <v>8</v>
      </c>
      <c r="G324" s="36">
        <f t="shared" si="75"/>
        <v>0.14611872146118721</v>
      </c>
      <c r="H324" s="36">
        <f t="shared" si="76"/>
        <v>5.181347150259067E-2</v>
      </c>
      <c r="I324" s="36">
        <f t="shared" si="77"/>
        <v>5.6925996204933585E-3</v>
      </c>
      <c r="J324" s="36">
        <f t="shared" si="78"/>
        <v>1.5748031496062992E-2</v>
      </c>
      <c r="K324" s="36">
        <f t="shared" si="81"/>
        <v>-0.90625</v>
      </c>
      <c r="L324" s="36">
        <f t="shared" si="82"/>
        <v>-0.2</v>
      </c>
      <c r="M324" s="36">
        <f t="shared" si="79"/>
        <v>-0.13242009132420091</v>
      </c>
      <c r="N324" s="42">
        <f t="shared" si="80"/>
        <v>-1.0362694300518135E-2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>
        <v>1</v>
      </c>
      <c r="F325" s="35">
        <v>0</v>
      </c>
      <c r="G325" s="36" t="str">
        <f t="shared" si="75"/>
        <v/>
      </c>
      <c r="H325" s="36" t="str">
        <f t="shared" si="76"/>
        <v/>
      </c>
      <c r="I325" s="36">
        <f t="shared" si="77"/>
        <v>1.8975332068311196E-3</v>
      </c>
      <c r="J325" s="36" t="str">
        <f t="shared" si="78"/>
        <v/>
      </c>
      <c r="K325" s="36">
        <f t="shared" si="81"/>
        <v>1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10</v>
      </c>
      <c r="D327" s="35">
        <v>58</v>
      </c>
      <c r="E327" s="35">
        <v>335</v>
      </c>
      <c r="F327" s="35">
        <v>347</v>
      </c>
      <c r="G327" s="36">
        <f t="shared" si="75"/>
        <v>4.5662100456621002E-2</v>
      </c>
      <c r="H327" s="36">
        <f t="shared" si="76"/>
        <v>0.30051813471502592</v>
      </c>
      <c r="I327" s="36">
        <f t="shared" si="77"/>
        <v>0.635673624288425</v>
      </c>
      <c r="J327" s="36">
        <f t="shared" si="78"/>
        <v>0.68307086614173229</v>
      </c>
      <c r="K327" s="36">
        <f t="shared" si="81"/>
        <v>32.5</v>
      </c>
      <c r="L327" s="36">
        <f t="shared" si="82"/>
        <v>4.9827586206896548</v>
      </c>
      <c r="M327" s="36">
        <f t="shared" si="79"/>
        <v>1.4840182648401825</v>
      </c>
      <c r="N327" s="42">
        <f t="shared" si="80"/>
        <v>1.4974093264248705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>
        <v>0</v>
      </c>
      <c r="F328" s="35">
        <v>1</v>
      </c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>
        <f t="shared" si="78"/>
        <v>1.968503937007874E-3</v>
      </c>
      <c r="K328" s="36" t="str">
        <f t="shared" si="81"/>
        <v xml:space="preserve"> </v>
      </c>
      <c r="L328" s="36">
        <f t="shared" si="82"/>
        <v>1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1</v>
      </c>
      <c r="D329" s="35">
        <v>0</v>
      </c>
      <c r="E329" s="35"/>
      <c r="F329" s="35"/>
      <c r="G329" s="36">
        <f t="shared" si="75"/>
        <v>4.5662100456621002E-3</v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>
        <f t="shared" si="81"/>
        <v>-1</v>
      </c>
      <c r="L329" s="36" t="str">
        <f t="shared" si="82"/>
        <v xml:space="preserve"> </v>
      </c>
      <c r="M329" s="36">
        <f t="shared" si="79"/>
        <v>-4.5662100456621002E-3</v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>
        <v>0</v>
      </c>
      <c r="F336" s="35">
        <v>2</v>
      </c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>
        <f t="shared" si="78"/>
        <v>3.937007874015748E-3</v>
      </c>
      <c r="K336" s="36" t="str">
        <f t="shared" si="81"/>
        <v xml:space="preserve"> </v>
      </c>
      <c r="L336" s="36">
        <f t="shared" si="82"/>
        <v>1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3</v>
      </c>
      <c r="E338" s="35">
        <v>1</v>
      </c>
      <c r="F338" s="35">
        <v>2</v>
      </c>
      <c r="G338" s="36" t="str">
        <f t="shared" si="75"/>
        <v/>
      </c>
      <c r="H338" s="36">
        <f t="shared" si="76"/>
        <v>1.5544041450777202E-2</v>
      </c>
      <c r="I338" s="36">
        <f t="shared" si="77"/>
        <v>1.8975332068311196E-3</v>
      </c>
      <c r="J338" s="36">
        <f t="shared" si="78"/>
        <v>3.937007874015748E-3</v>
      </c>
      <c r="K338" s="36">
        <f t="shared" si="81"/>
        <v>1</v>
      </c>
      <c r="L338" s="36">
        <f t="shared" si="82"/>
        <v>-0.33333333333333331</v>
      </c>
      <c r="M338" s="36" t="str">
        <f t="shared" si="79"/>
        <v/>
      </c>
      <c r="N338" s="42">
        <f t="shared" si="80"/>
        <v>-5.1813471502590667E-3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>
        <v>0</v>
      </c>
      <c r="F340" s="35">
        <v>1</v>
      </c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>
        <f t="shared" si="78"/>
        <v>1.968503937007874E-3</v>
      </c>
      <c r="K340" s="36" t="str">
        <f t="shared" si="81"/>
        <v xml:space="preserve"> </v>
      </c>
      <c r="L340" s="36">
        <f t="shared" si="82"/>
        <v>1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1</v>
      </c>
      <c r="E341" s="35">
        <v>0</v>
      </c>
      <c r="F341" s="35">
        <v>1</v>
      </c>
      <c r="G341" s="36" t="str">
        <f t="shared" si="75"/>
        <v/>
      </c>
      <c r="H341" s="36">
        <f t="shared" si="76"/>
        <v>5.1813471502590676E-3</v>
      </c>
      <c r="I341" s="36" t="str">
        <f t="shared" si="77"/>
        <v/>
      </c>
      <c r="J341" s="36">
        <f t="shared" si="78"/>
        <v>1.968503937007874E-3</v>
      </c>
      <c r="K341" s="36" t="str">
        <f t="shared" si="81"/>
        <v xml:space="preserve"> </v>
      </c>
      <c r="L341" s="36">
        <f t="shared" si="82"/>
        <v>0</v>
      </c>
      <c r="M341" s="36" t="str">
        <f t="shared" si="79"/>
        <v/>
      </c>
      <c r="N341" s="42">
        <f t="shared" si="80"/>
        <v>0</v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2</v>
      </c>
      <c r="E347" s="35">
        <v>2</v>
      </c>
      <c r="F347" s="35">
        <v>2</v>
      </c>
      <c r="G347" s="36" t="str">
        <f t="shared" si="75"/>
        <v/>
      </c>
      <c r="H347" s="36">
        <f t="shared" si="76"/>
        <v>1.0362694300518135E-2</v>
      </c>
      <c r="I347" s="36">
        <f t="shared" si="77"/>
        <v>3.7950664136622392E-3</v>
      </c>
      <c r="J347" s="36">
        <f t="shared" si="78"/>
        <v>3.937007874015748E-3</v>
      </c>
      <c r="K347" s="36">
        <f t="shared" si="81"/>
        <v>1</v>
      </c>
      <c r="L347" s="36">
        <f t="shared" si="82"/>
        <v>0</v>
      </c>
      <c r="M347" s="36" t="str">
        <f t="shared" si="79"/>
        <v/>
      </c>
      <c r="N347" s="42">
        <f t="shared" si="80"/>
        <v>0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3</v>
      </c>
      <c r="D356" s="35">
        <v>1</v>
      </c>
      <c r="E356" s="35"/>
      <c r="F356" s="35"/>
      <c r="G356" s="36">
        <f t="shared" si="83"/>
        <v>1.3698630136986301E-2</v>
      </c>
      <c r="H356" s="36">
        <f t="shared" si="84"/>
        <v>5.1813471502590676E-3</v>
      </c>
      <c r="I356" s="36" t="str">
        <f t="shared" si="85"/>
        <v/>
      </c>
      <c r="J356" s="36" t="str">
        <f t="shared" si="86"/>
        <v/>
      </c>
      <c r="K356" s="36">
        <f t="shared" si="89"/>
        <v>-1</v>
      </c>
      <c r="L356" s="36">
        <f t="shared" si="90"/>
        <v>-1</v>
      </c>
      <c r="M356" s="36">
        <f t="shared" si="87"/>
        <v>-1.3698630136986301E-2</v>
      </c>
      <c r="N356" s="42">
        <f t="shared" si="88"/>
        <v>-5.1813471502590676E-3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441</v>
      </c>
      <c r="D371" s="32">
        <f>SUM(D372:D604)</f>
        <v>550</v>
      </c>
      <c r="E371" s="32">
        <f>SUM(E372:E604)</f>
        <v>1637</v>
      </c>
      <c r="F371" s="32">
        <f>SUM(F372:F604)</f>
        <v>1626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2.7120181405895694</v>
      </c>
      <c r="L371" s="34">
        <f>+IF(AND(D371=0,F371=0),"",IF(D371=0,1,IF(F371=0,-1,(F371-D371)/D371)))</f>
        <v>1.9563636363636363</v>
      </c>
      <c r="M371" s="33">
        <f t="shared" ref="M371:M434" si="95">+IF(OR(AND(G371=""),(K371="")),"",G371*K371)</f>
        <v>2.7120181405895694</v>
      </c>
      <c r="N371" s="33">
        <f t="shared" ref="N371:N434" si="96">+IF(OR(AND(H371=""),(L371="")),"",H371*L371)</f>
        <v>1.9563636363636363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>
        <v>2</v>
      </c>
      <c r="F372" s="38">
        <v>0</v>
      </c>
      <c r="G372" s="39">
        <f t="shared" si="91"/>
        <v>2.2675736961451248E-3</v>
      </c>
      <c r="H372" s="39" t="str">
        <f t="shared" si="92"/>
        <v/>
      </c>
      <c r="I372" s="39">
        <f t="shared" si="93"/>
        <v>1.2217470983506415E-3</v>
      </c>
      <c r="J372" s="39" t="str">
        <f t="shared" si="94"/>
        <v/>
      </c>
      <c r="K372" s="39">
        <f t="shared" ref="K372:K435" si="97">+IF(AND(C372=0,E372=0)," ",IF(C372=0,1,IF(E372=0,-1,(E372-C372)/C372)))</f>
        <v>1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2.2675736961451248E-3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11</v>
      </c>
      <c r="D373" s="35">
        <v>1</v>
      </c>
      <c r="E373" s="35">
        <v>2</v>
      </c>
      <c r="F373" s="35">
        <v>0</v>
      </c>
      <c r="G373" s="36">
        <f t="shared" si="91"/>
        <v>2.4943310657596373E-2</v>
      </c>
      <c r="H373" s="36">
        <f t="shared" si="92"/>
        <v>1.8181818181818182E-3</v>
      </c>
      <c r="I373" s="36">
        <f t="shared" si="93"/>
        <v>1.2217470983506415E-3</v>
      </c>
      <c r="J373" s="36" t="str">
        <f t="shared" si="94"/>
        <v/>
      </c>
      <c r="K373" s="36">
        <f t="shared" si="97"/>
        <v>-0.81818181818181823</v>
      </c>
      <c r="L373" s="36">
        <f t="shared" si="98"/>
        <v>-1</v>
      </c>
      <c r="M373" s="36">
        <f t="shared" si="95"/>
        <v>-2.0408163265306124E-2</v>
      </c>
      <c r="N373" s="42">
        <f t="shared" si="96"/>
        <v>-1.8181818181818182E-3</v>
      </c>
    </row>
    <row r="374" spans="1:14" x14ac:dyDescent="0.2">
      <c r="A374" s="28"/>
      <c r="B374" s="30" t="s">
        <v>341</v>
      </c>
      <c r="C374" s="41">
        <v>3</v>
      </c>
      <c r="D374" s="35">
        <v>2</v>
      </c>
      <c r="E374" s="35"/>
      <c r="F374" s="35"/>
      <c r="G374" s="36">
        <f t="shared" si="91"/>
        <v>6.8027210884353739E-3</v>
      </c>
      <c r="H374" s="36">
        <f t="shared" si="92"/>
        <v>3.6363636363636364E-3</v>
      </c>
      <c r="I374" s="36" t="str">
        <f t="shared" si="93"/>
        <v/>
      </c>
      <c r="J374" s="36" t="str">
        <f t="shared" si="94"/>
        <v/>
      </c>
      <c r="K374" s="36">
        <f t="shared" si="97"/>
        <v>-1</v>
      </c>
      <c r="L374" s="36">
        <f t="shared" si="98"/>
        <v>-1</v>
      </c>
      <c r="M374" s="36">
        <f t="shared" si="95"/>
        <v>-6.8027210884353739E-3</v>
      </c>
      <c r="N374" s="42">
        <f t="shared" si="96"/>
        <v>-3.6363636363636364E-3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25</v>
      </c>
      <c r="D377" s="35">
        <v>13</v>
      </c>
      <c r="E377" s="35">
        <v>20</v>
      </c>
      <c r="F377" s="35">
        <v>23</v>
      </c>
      <c r="G377" s="36">
        <f t="shared" si="91"/>
        <v>5.6689342403628121E-2</v>
      </c>
      <c r="H377" s="36">
        <f t="shared" si="92"/>
        <v>2.3636363636363636E-2</v>
      </c>
      <c r="I377" s="36">
        <f t="shared" si="93"/>
        <v>1.2217470983506415E-2</v>
      </c>
      <c r="J377" s="36">
        <f t="shared" si="94"/>
        <v>1.4145141451414513E-2</v>
      </c>
      <c r="K377" s="36">
        <f t="shared" si="97"/>
        <v>-0.2</v>
      </c>
      <c r="L377" s="36">
        <f t="shared" si="98"/>
        <v>0.76923076923076927</v>
      </c>
      <c r="M377" s="36">
        <f t="shared" si="95"/>
        <v>-1.1337868480725625E-2</v>
      </c>
      <c r="N377" s="42">
        <f t="shared" si="96"/>
        <v>1.8181818181818181E-2</v>
      </c>
    </row>
    <row r="378" spans="1:14" x14ac:dyDescent="0.2">
      <c r="A378" s="28"/>
      <c r="B378" s="30" t="s">
        <v>345</v>
      </c>
      <c r="C378" s="41">
        <v>2</v>
      </c>
      <c r="D378" s="35">
        <v>3</v>
      </c>
      <c r="E378" s="35">
        <v>165</v>
      </c>
      <c r="F378" s="35">
        <v>69</v>
      </c>
      <c r="G378" s="36">
        <f t="shared" si="91"/>
        <v>4.5351473922902496E-3</v>
      </c>
      <c r="H378" s="36">
        <f t="shared" si="92"/>
        <v>5.454545454545455E-3</v>
      </c>
      <c r="I378" s="36">
        <f t="shared" si="93"/>
        <v>0.10079413561392792</v>
      </c>
      <c r="J378" s="36">
        <f t="shared" si="94"/>
        <v>4.2435424354243544E-2</v>
      </c>
      <c r="K378" s="36">
        <f t="shared" si="97"/>
        <v>81.5</v>
      </c>
      <c r="L378" s="36">
        <f t="shared" si="98"/>
        <v>22</v>
      </c>
      <c r="M378" s="36">
        <f t="shared" si="95"/>
        <v>0.36961451247165533</v>
      </c>
      <c r="N378" s="42">
        <f t="shared" si="96"/>
        <v>0.12000000000000001</v>
      </c>
    </row>
    <row r="379" spans="1:14" x14ac:dyDescent="0.2">
      <c r="A379" s="28"/>
      <c r="B379" s="30" t="s">
        <v>346</v>
      </c>
      <c r="C379" s="41">
        <v>0</v>
      </c>
      <c r="D379" s="35">
        <v>1</v>
      </c>
      <c r="E379" s="35">
        <v>6</v>
      </c>
      <c r="F379" s="35">
        <v>4</v>
      </c>
      <c r="G379" s="36" t="str">
        <f t="shared" si="91"/>
        <v/>
      </c>
      <c r="H379" s="36">
        <f t="shared" si="92"/>
        <v>1.8181818181818182E-3</v>
      </c>
      <c r="I379" s="36">
        <f t="shared" si="93"/>
        <v>3.6652412950519244E-3</v>
      </c>
      <c r="J379" s="36">
        <f t="shared" si="94"/>
        <v>2.4600246002460025E-3</v>
      </c>
      <c r="K379" s="36">
        <f t="shared" si="97"/>
        <v>1</v>
      </c>
      <c r="L379" s="36">
        <f t="shared" si="98"/>
        <v>3</v>
      </c>
      <c r="M379" s="36" t="str">
        <f t="shared" si="95"/>
        <v/>
      </c>
      <c r="N379" s="42">
        <f t="shared" si="96"/>
        <v>5.454545454545455E-3</v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>
        <v>3</v>
      </c>
      <c r="F380" s="35">
        <v>1</v>
      </c>
      <c r="G380" s="36" t="str">
        <f t="shared" si="91"/>
        <v/>
      </c>
      <c r="H380" s="36" t="str">
        <f t="shared" si="92"/>
        <v/>
      </c>
      <c r="I380" s="36">
        <f t="shared" si="93"/>
        <v>1.8326206475259622E-3</v>
      </c>
      <c r="J380" s="36">
        <f t="shared" si="94"/>
        <v>6.1500615006150063E-4</v>
      </c>
      <c r="K380" s="36">
        <f t="shared" si="97"/>
        <v>1</v>
      </c>
      <c r="L380" s="36">
        <f t="shared" si="98"/>
        <v>1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32</v>
      </c>
      <c r="D383" s="35">
        <v>23</v>
      </c>
      <c r="E383" s="35">
        <v>262</v>
      </c>
      <c r="F383" s="35">
        <v>201</v>
      </c>
      <c r="G383" s="36">
        <f t="shared" si="91"/>
        <v>7.2562358276643993E-2</v>
      </c>
      <c r="H383" s="36">
        <f t="shared" si="92"/>
        <v>4.1818181818181817E-2</v>
      </c>
      <c r="I383" s="36">
        <f t="shared" si="93"/>
        <v>0.16004886988393402</v>
      </c>
      <c r="J383" s="36">
        <f t="shared" si="94"/>
        <v>0.12361623616236163</v>
      </c>
      <c r="K383" s="36">
        <f t="shared" si="97"/>
        <v>7.1875</v>
      </c>
      <c r="L383" s="36">
        <f t="shared" si="98"/>
        <v>7.7391304347826084</v>
      </c>
      <c r="M383" s="36">
        <f t="shared" si="95"/>
        <v>0.52154195011337867</v>
      </c>
      <c r="N383" s="42">
        <f t="shared" si="96"/>
        <v>0.32363636363636361</v>
      </c>
    </row>
    <row r="384" spans="1:14" x14ac:dyDescent="0.2">
      <c r="A384" s="28"/>
      <c r="B384" s="30" t="s">
        <v>351</v>
      </c>
      <c r="C384" s="41">
        <v>2</v>
      </c>
      <c r="D384" s="35">
        <v>1</v>
      </c>
      <c r="E384" s="35">
        <v>0</v>
      </c>
      <c r="F384" s="35">
        <v>2</v>
      </c>
      <c r="G384" s="36">
        <f t="shared" si="91"/>
        <v>4.5351473922902496E-3</v>
      </c>
      <c r="H384" s="36">
        <f t="shared" si="92"/>
        <v>1.8181818181818182E-3</v>
      </c>
      <c r="I384" s="36" t="str">
        <f t="shared" si="93"/>
        <v/>
      </c>
      <c r="J384" s="36">
        <f t="shared" si="94"/>
        <v>1.2300123001230013E-3</v>
      </c>
      <c r="K384" s="36">
        <f t="shared" si="97"/>
        <v>-1</v>
      </c>
      <c r="L384" s="36">
        <f t="shared" si="98"/>
        <v>1</v>
      </c>
      <c r="M384" s="36">
        <f t="shared" si="95"/>
        <v>-4.5351473922902496E-3</v>
      </c>
      <c r="N384" s="42">
        <f t="shared" si="96"/>
        <v>1.8181818181818182E-3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13</v>
      </c>
      <c r="D386" s="35">
        <v>7</v>
      </c>
      <c r="E386" s="35">
        <v>32</v>
      </c>
      <c r="F386" s="35">
        <v>35</v>
      </c>
      <c r="G386" s="36">
        <f t="shared" si="91"/>
        <v>2.9478458049886622E-2</v>
      </c>
      <c r="H386" s="36">
        <f t="shared" si="92"/>
        <v>1.2727272727272728E-2</v>
      </c>
      <c r="I386" s="36">
        <f t="shared" si="93"/>
        <v>1.9547953573610263E-2</v>
      </c>
      <c r="J386" s="36">
        <f t="shared" si="94"/>
        <v>2.1525215252152521E-2</v>
      </c>
      <c r="K386" s="36">
        <f t="shared" si="97"/>
        <v>1.4615384615384615</v>
      </c>
      <c r="L386" s="36">
        <f t="shared" si="98"/>
        <v>4</v>
      </c>
      <c r="M386" s="36">
        <f t="shared" si="95"/>
        <v>4.3083900226757364E-2</v>
      </c>
      <c r="N386" s="42">
        <f t="shared" si="96"/>
        <v>5.0909090909090911E-2</v>
      </c>
    </row>
    <row r="387" spans="1:14" x14ac:dyDescent="0.2">
      <c r="A387" s="28"/>
      <c r="B387" s="30" t="s">
        <v>354</v>
      </c>
      <c r="C387" s="41">
        <v>4</v>
      </c>
      <c r="D387" s="35">
        <v>2</v>
      </c>
      <c r="E387" s="35">
        <v>9</v>
      </c>
      <c r="F387" s="35">
        <v>4</v>
      </c>
      <c r="G387" s="36">
        <f t="shared" si="91"/>
        <v>9.0702947845804991E-3</v>
      </c>
      <c r="H387" s="36">
        <f t="shared" si="92"/>
        <v>3.6363636363636364E-3</v>
      </c>
      <c r="I387" s="36">
        <f t="shared" si="93"/>
        <v>5.4978619425778861E-3</v>
      </c>
      <c r="J387" s="36">
        <f t="shared" si="94"/>
        <v>2.4600246002460025E-3</v>
      </c>
      <c r="K387" s="36">
        <f t="shared" si="97"/>
        <v>1.25</v>
      </c>
      <c r="L387" s="36">
        <f t="shared" si="98"/>
        <v>1</v>
      </c>
      <c r="M387" s="36">
        <f t="shared" si="95"/>
        <v>1.1337868480725623E-2</v>
      </c>
      <c r="N387" s="42">
        <f t="shared" si="96"/>
        <v>3.6363636363636364E-3</v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>
        <v>6</v>
      </c>
      <c r="F389" s="35">
        <v>5</v>
      </c>
      <c r="G389" s="36" t="str">
        <f t="shared" si="91"/>
        <v/>
      </c>
      <c r="H389" s="36" t="str">
        <f t="shared" si="92"/>
        <v/>
      </c>
      <c r="I389" s="36">
        <f t="shared" si="93"/>
        <v>3.6652412950519244E-3</v>
      </c>
      <c r="J389" s="36">
        <f t="shared" si="94"/>
        <v>3.0750307503075031E-3</v>
      </c>
      <c r="K389" s="36">
        <f t="shared" si="97"/>
        <v>1</v>
      </c>
      <c r="L389" s="36">
        <f t="shared" si="98"/>
        <v>1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>
        <v>0</v>
      </c>
      <c r="F390" s="35">
        <v>1</v>
      </c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>
        <f t="shared" si="94"/>
        <v>6.1500615006150063E-4</v>
      </c>
      <c r="K390" s="36" t="str">
        <f t="shared" si="97"/>
        <v xml:space="preserve"> </v>
      </c>
      <c r="L390" s="36">
        <f t="shared" si="98"/>
        <v>1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22</v>
      </c>
      <c r="D391" s="35">
        <v>10</v>
      </c>
      <c r="E391" s="35">
        <v>204</v>
      </c>
      <c r="F391" s="35">
        <v>180</v>
      </c>
      <c r="G391" s="36">
        <f t="shared" si="91"/>
        <v>4.9886621315192746E-2</v>
      </c>
      <c r="H391" s="36">
        <f t="shared" si="92"/>
        <v>1.8181818181818181E-2</v>
      </c>
      <c r="I391" s="36">
        <f t="shared" si="93"/>
        <v>0.12461820403176542</v>
      </c>
      <c r="J391" s="36">
        <f t="shared" si="94"/>
        <v>0.11070110701107011</v>
      </c>
      <c r="K391" s="36">
        <f t="shared" si="97"/>
        <v>8.2727272727272734</v>
      </c>
      <c r="L391" s="36">
        <f t="shared" si="98"/>
        <v>17</v>
      </c>
      <c r="M391" s="36">
        <f t="shared" si="95"/>
        <v>0.41269841269841273</v>
      </c>
      <c r="N391" s="42">
        <f t="shared" si="96"/>
        <v>0.30909090909090908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>
        <v>0</v>
      </c>
      <c r="F393" s="35">
        <v>1</v>
      </c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>
        <f t="shared" si="94"/>
        <v>6.1500615006150063E-4</v>
      </c>
      <c r="K393" s="36" t="str">
        <f t="shared" si="97"/>
        <v xml:space="preserve"> </v>
      </c>
      <c r="L393" s="36">
        <f t="shared" si="98"/>
        <v>1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2</v>
      </c>
      <c r="D394" s="35">
        <v>4</v>
      </c>
      <c r="E394" s="35">
        <v>0</v>
      </c>
      <c r="F394" s="35">
        <v>4</v>
      </c>
      <c r="G394" s="36">
        <f t="shared" si="91"/>
        <v>4.5351473922902496E-3</v>
      </c>
      <c r="H394" s="36">
        <f t="shared" si="92"/>
        <v>7.2727272727272727E-3</v>
      </c>
      <c r="I394" s="36" t="str">
        <f t="shared" si="93"/>
        <v/>
      </c>
      <c r="J394" s="36">
        <f t="shared" si="94"/>
        <v>2.4600246002460025E-3</v>
      </c>
      <c r="K394" s="36">
        <f t="shared" si="97"/>
        <v>-1</v>
      </c>
      <c r="L394" s="36">
        <f t="shared" si="98"/>
        <v>0</v>
      </c>
      <c r="M394" s="36">
        <f t="shared" si="95"/>
        <v>-4.5351473922902496E-3</v>
      </c>
      <c r="N394" s="42">
        <f t="shared" si="96"/>
        <v>0</v>
      </c>
    </row>
    <row r="395" spans="1:14" x14ac:dyDescent="0.2">
      <c r="A395" s="28"/>
      <c r="B395" s="30" t="s">
        <v>362</v>
      </c>
      <c r="C395" s="41">
        <v>4</v>
      </c>
      <c r="D395" s="35">
        <v>23</v>
      </c>
      <c r="E395" s="35">
        <v>11</v>
      </c>
      <c r="F395" s="35">
        <v>164</v>
      </c>
      <c r="G395" s="36">
        <f t="shared" si="91"/>
        <v>9.0702947845804991E-3</v>
      </c>
      <c r="H395" s="36">
        <f t="shared" si="92"/>
        <v>4.1818181818181817E-2</v>
      </c>
      <c r="I395" s="36">
        <f t="shared" si="93"/>
        <v>6.7196090409285276E-3</v>
      </c>
      <c r="J395" s="36">
        <f t="shared" si="94"/>
        <v>0.10086100861008609</v>
      </c>
      <c r="K395" s="36">
        <f t="shared" si="97"/>
        <v>1.75</v>
      </c>
      <c r="L395" s="36">
        <f t="shared" si="98"/>
        <v>6.1304347826086953</v>
      </c>
      <c r="M395" s="36">
        <f t="shared" si="95"/>
        <v>1.5873015873015872E-2</v>
      </c>
      <c r="N395" s="42">
        <f t="shared" si="96"/>
        <v>0.25636363636363635</v>
      </c>
    </row>
    <row r="396" spans="1:14" x14ac:dyDescent="0.2">
      <c r="A396" s="28"/>
      <c r="B396" s="30" t="s">
        <v>363</v>
      </c>
      <c r="C396" s="41">
        <v>3</v>
      </c>
      <c r="D396" s="35">
        <v>1</v>
      </c>
      <c r="E396" s="35">
        <v>8</v>
      </c>
      <c r="F396" s="35">
        <v>4</v>
      </c>
      <c r="G396" s="36">
        <f t="shared" si="91"/>
        <v>6.8027210884353739E-3</v>
      </c>
      <c r="H396" s="36">
        <f t="shared" si="92"/>
        <v>1.8181818181818182E-3</v>
      </c>
      <c r="I396" s="36">
        <f t="shared" si="93"/>
        <v>4.8869883934025658E-3</v>
      </c>
      <c r="J396" s="36">
        <f t="shared" si="94"/>
        <v>2.4600246002460025E-3</v>
      </c>
      <c r="K396" s="36">
        <f t="shared" si="97"/>
        <v>1.6666666666666667</v>
      </c>
      <c r="L396" s="36">
        <f t="shared" si="98"/>
        <v>3</v>
      </c>
      <c r="M396" s="36">
        <f t="shared" si="95"/>
        <v>1.1337868480725623E-2</v>
      </c>
      <c r="N396" s="42">
        <f t="shared" si="96"/>
        <v>5.454545454545455E-3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>
        <v>1</v>
      </c>
      <c r="F398" s="35">
        <v>0</v>
      </c>
      <c r="G398" s="36" t="str">
        <f t="shared" si="91"/>
        <v/>
      </c>
      <c r="H398" s="36" t="str">
        <f t="shared" si="92"/>
        <v/>
      </c>
      <c r="I398" s="36">
        <f t="shared" si="93"/>
        <v>6.1087354917532073E-4</v>
      </c>
      <c r="J398" s="36" t="str">
        <f t="shared" si="94"/>
        <v/>
      </c>
      <c r="K398" s="36">
        <f t="shared" si="97"/>
        <v>1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1</v>
      </c>
      <c r="E401" s="35">
        <v>2</v>
      </c>
      <c r="F401" s="35">
        <v>2</v>
      </c>
      <c r="G401" s="36" t="str">
        <f t="shared" si="91"/>
        <v/>
      </c>
      <c r="H401" s="36">
        <f t="shared" si="92"/>
        <v>1.8181818181818182E-3</v>
      </c>
      <c r="I401" s="36">
        <f t="shared" si="93"/>
        <v>1.2217470983506415E-3</v>
      </c>
      <c r="J401" s="36">
        <f t="shared" si="94"/>
        <v>1.2300123001230013E-3</v>
      </c>
      <c r="K401" s="36">
        <f t="shared" si="97"/>
        <v>1</v>
      </c>
      <c r="L401" s="36">
        <f t="shared" si="98"/>
        <v>1</v>
      </c>
      <c r="M401" s="36" t="str">
        <f t="shared" si="95"/>
        <v/>
      </c>
      <c r="N401" s="42">
        <f t="shared" si="96"/>
        <v>1.8181818181818182E-3</v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>
        <v>1</v>
      </c>
      <c r="F402" s="35">
        <v>1</v>
      </c>
      <c r="G402" s="36" t="str">
        <f t="shared" si="91"/>
        <v/>
      </c>
      <c r="H402" s="36" t="str">
        <f t="shared" si="92"/>
        <v/>
      </c>
      <c r="I402" s="36">
        <f t="shared" si="93"/>
        <v>6.1087354917532073E-4</v>
      </c>
      <c r="J402" s="36">
        <f t="shared" si="94"/>
        <v>6.1500615006150063E-4</v>
      </c>
      <c r="K402" s="36">
        <f t="shared" si="97"/>
        <v>1</v>
      </c>
      <c r="L402" s="36">
        <f t="shared" si="98"/>
        <v>1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1</v>
      </c>
      <c r="E404" s="35">
        <v>4</v>
      </c>
      <c r="F404" s="35">
        <v>12</v>
      </c>
      <c r="G404" s="36" t="str">
        <f t="shared" si="91"/>
        <v/>
      </c>
      <c r="H404" s="36">
        <f t="shared" si="92"/>
        <v>1.8181818181818182E-3</v>
      </c>
      <c r="I404" s="36">
        <f t="shared" si="93"/>
        <v>2.4434941967012829E-3</v>
      </c>
      <c r="J404" s="36">
        <f t="shared" si="94"/>
        <v>7.3800738007380072E-3</v>
      </c>
      <c r="K404" s="36">
        <f t="shared" si="97"/>
        <v>1</v>
      </c>
      <c r="L404" s="36">
        <f t="shared" si="98"/>
        <v>11</v>
      </c>
      <c r="M404" s="36" t="str">
        <f t="shared" si="95"/>
        <v/>
      </c>
      <c r="N404" s="42">
        <f t="shared" si="96"/>
        <v>0.02</v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>
        <v>6</v>
      </c>
      <c r="F405" s="35">
        <v>8</v>
      </c>
      <c r="G405" s="36" t="str">
        <f t="shared" si="91"/>
        <v/>
      </c>
      <c r="H405" s="36" t="str">
        <f t="shared" si="92"/>
        <v/>
      </c>
      <c r="I405" s="36">
        <f t="shared" si="93"/>
        <v>3.6652412950519244E-3</v>
      </c>
      <c r="J405" s="36">
        <f t="shared" si="94"/>
        <v>4.9200492004920051E-3</v>
      </c>
      <c r="K405" s="36">
        <f t="shared" si="97"/>
        <v>1</v>
      </c>
      <c r="L405" s="36">
        <f t="shared" si="98"/>
        <v>1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35</v>
      </c>
      <c r="D406" s="35">
        <v>6</v>
      </c>
      <c r="E406" s="35">
        <v>38</v>
      </c>
      <c r="F406" s="35">
        <v>3</v>
      </c>
      <c r="G406" s="36">
        <f t="shared" si="91"/>
        <v>7.9365079365079361E-2</v>
      </c>
      <c r="H406" s="36">
        <f t="shared" si="92"/>
        <v>1.090909090909091E-2</v>
      </c>
      <c r="I406" s="36">
        <f t="shared" si="93"/>
        <v>2.3213194868662187E-2</v>
      </c>
      <c r="J406" s="36">
        <f t="shared" si="94"/>
        <v>1.8450184501845018E-3</v>
      </c>
      <c r="K406" s="36">
        <f t="shared" si="97"/>
        <v>8.5714285714285715E-2</v>
      </c>
      <c r="L406" s="36">
        <f t="shared" si="98"/>
        <v>-0.5</v>
      </c>
      <c r="M406" s="36">
        <f t="shared" si="95"/>
        <v>6.8027210884353739E-3</v>
      </c>
      <c r="N406" s="42">
        <f t="shared" si="96"/>
        <v>-5.454545454545455E-3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>
        <v>0</v>
      </c>
      <c r="F407" s="35">
        <v>2</v>
      </c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>
        <f t="shared" si="94"/>
        <v>1.2300123001230013E-3</v>
      </c>
      <c r="K407" s="36" t="str">
        <f t="shared" si="97"/>
        <v xml:space="preserve"> </v>
      </c>
      <c r="L407" s="36">
        <f t="shared" si="98"/>
        <v>1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1</v>
      </c>
      <c r="E409" s="35">
        <v>1</v>
      </c>
      <c r="F409" s="35">
        <v>0</v>
      </c>
      <c r="G409" s="36" t="str">
        <f t="shared" si="91"/>
        <v/>
      </c>
      <c r="H409" s="36">
        <f t="shared" si="92"/>
        <v>1.8181818181818182E-3</v>
      </c>
      <c r="I409" s="36">
        <f t="shared" si="93"/>
        <v>6.1087354917532073E-4</v>
      </c>
      <c r="J409" s="36" t="str">
        <f t="shared" si="94"/>
        <v/>
      </c>
      <c r="K409" s="36">
        <f t="shared" si="97"/>
        <v>1</v>
      </c>
      <c r="L409" s="36">
        <f t="shared" si="98"/>
        <v>-1</v>
      </c>
      <c r="M409" s="36" t="str">
        <f t="shared" si="95"/>
        <v/>
      </c>
      <c r="N409" s="42">
        <f t="shared" si="96"/>
        <v>-1.8181818181818182E-3</v>
      </c>
    </row>
    <row r="410" spans="1:14" x14ac:dyDescent="0.2">
      <c r="A410" s="28"/>
      <c r="B410" s="30" t="s">
        <v>377</v>
      </c>
      <c r="C410" s="41">
        <v>7</v>
      </c>
      <c r="D410" s="35">
        <v>3</v>
      </c>
      <c r="E410" s="35">
        <v>22</v>
      </c>
      <c r="F410" s="35">
        <v>5</v>
      </c>
      <c r="G410" s="36">
        <f t="shared" si="91"/>
        <v>1.5873015873015872E-2</v>
      </c>
      <c r="H410" s="36">
        <f t="shared" si="92"/>
        <v>5.454545454545455E-3</v>
      </c>
      <c r="I410" s="36">
        <f t="shared" si="93"/>
        <v>1.3439218081857055E-2</v>
      </c>
      <c r="J410" s="36">
        <f t="shared" si="94"/>
        <v>3.0750307503075031E-3</v>
      </c>
      <c r="K410" s="36">
        <f t="shared" si="97"/>
        <v>2.1428571428571428</v>
      </c>
      <c r="L410" s="36">
        <f t="shared" si="98"/>
        <v>0.66666666666666663</v>
      </c>
      <c r="M410" s="36">
        <f t="shared" si="95"/>
        <v>3.4013605442176867E-2</v>
      </c>
      <c r="N410" s="42">
        <f t="shared" si="96"/>
        <v>3.6363636363636364E-3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6</v>
      </c>
      <c r="D413" s="35">
        <v>1</v>
      </c>
      <c r="E413" s="35">
        <v>4</v>
      </c>
      <c r="F413" s="35">
        <v>0</v>
      </c>
      <c r="G413" s="36">
        <f t="shared" si="91"/>
        <v>1.3605442176870748E-2</v>
      </c>
      <c r="H413" s="36">
        <f t="shared" si="92"/>
        <v>1.8181818181818182E-3</v>
      </c>
      <c r="I413" s="36">
        <f t="shared" si="93"/>
        <v>2.4434941967012829E-3</v>
      </c>
      <c r="J413" s="36" t="str">
        <f t="shared" si="94"/>
        <v/>
      </c>
      <c r="K413" s="36">
        <f t="shared" si="97"/>
        <v>-0.33333333333333331</v>
      </c>
      <c r="L413" s="36">
        <f t="shared" si="98"/>
        <v>-1</v>
      </c>
      <c r="M413" s="36">
        <f t="shared" si="95"/>
        <v>-4.5351473922902487E-3</v>
      </c>
      <c r="N413" s="42">
        <f t="shared" si="96"/>
        <v>-1.8181818181818182E-3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>
        <v>0</v>
      </c>
      <c r="F414" s="35">
        <v>1</v>
      </c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>
        <f t="shared" si="94"/>
        <v>6.1500615006150063E-4</v>
      </c>
      <c r="K414" s="36" t="str">
        <f t="shared" si="97"/>
        <v xml:space="preserve"> </v>
      </c>
      <c r="L414" s="36">
        <f t="shared" si="98"/>
        <v>1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>
        <v>2</v>
      </c>
      <c r="F415" s="35">
        <v>0</v>
      </c>
      <c r="G415" s="36" t="str">
        <f t="shared" si="91"/>
        <v/>
      </c>
      <c r="H415" s="36" t="str">
        <f t="shared" si="92"/>
        <v/>
      </c>
      <c r="I415" s="36">
        <f t="shared" si="93"/>
        <v>1.2217470983506415E-3</v>
      </c>
      <c r="J415" s="36" t="str">
        <f t="shared" si="94"/>
        <v/>
      </c>
      <c r="K415" s="36">
        <f t="shared" si="97"/>
        <v>1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1</v>
      </c>
      <c r="D416" s="35">
        <v>0</v>
      </c>
      <c r="E416" s="35">
        <v>0</v>
      </c>
      <c r="F416" s="35">
        <v>1</v>
      </c>
      <c r="G416" s="36">
        <f t="shared" si="91"/>
        <v>2.2675736961451248E-3</v>
      </c>
      <c r="H416" s="36" t="str">
        <f t="shared" si="92"/>
        <v/>
      </c>
      <c r="I416" s="36" t="str">
        <f t="shared" si="93"/>
        <v/>
      </c>
      <c r="J416" s="36">
        <f t="shared" si="94"/>
        <v>6.1500615006150063E-4</v>
      </c>
      <c r="K416" s="36">
        <f t="shared" si="97"/>
        <v>-1</v>
      </c>
      <c r="L416" s="36">
        <f t="shared" si="98"/>
        <v>1</v>
      </c>
      <c r="M416" s="36">
        <f t="shared" si="95"/>
        <v>-2.2675736961451248E-3</v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34</v>
      </c>
      <c r="D419" s="35">
        <v>109</v>
      </c>
      <c r="E419" s="35">
        <v>384</v>
      </c>
      <c r="F419" s="35">
        <v>116</v>
      </c>
      <c r="G419" s="36">
        <f t="shared" si="91"/>
        <v>7.7097505668934238E-2</v>
      </c>
      <c r="H419" s="36">
        <f t="shared" si="92"/>
        <v>0.19818181818181818</v>
      </c>
      <c r="I419" s="36">
        <f t="shared" si="93"/>
        <v>0.23457544288332316</v>
      </c>
      <c r="J419" s="36">
        <f t="shared" si="94"/>
        <v>7.1340713407134076E-2</v>
      </c>
      <c r="K419" s="36">
        <f t="shared" si="97"/>
        <v>10.294117647058824</v>
      </c>
      <c r="L419" s="36">
        <f t="shared" si="98"/>
        <v>6.4220183486238536E-2</v>
      </c>
      <c r="M419" s="36">
        <f t="shared" si="95"/>
        <v>0.79365079365079372</v>
      </c>
      <c r="N419" s="42">
        <f t="shared" si="96"/>
        <v>1.2727272727272728E-2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0</v>
      </c>
      <c r="F420" s="35">
        <v>2</v>
      </c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>
        <f t="shared" si="94"/>
        <v>1.2300123001230013E-3</v>
      </c>
      <c r="K420" s="36" t="str">
        <f t="shared" si="97"/>
        <v xml:space="preserve"> 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8</v>
      </c>
      <c r="D422" s="35">
        <v>4</v>
      </c>
      <c r="E422" s="35">
        <v>49</v>
      </c>
      <c r="F422" s="35">
        <v>38</v>
      </c>
      <c r="G422" s="36">
        <f t="shared" si="91"/>
        <v>1.8140589569160998E-2</v>
      </c>
      <c r="H422" s="36">
        <f t="shared" si="92"/>
        <v>7.2727272727272727E-3</v>
      </c>
      <c r="I422" s="36">
        <f t="shared" si="93"/>
        <v>2.9932803909590716E-2</v>
      </c>
      <c r="J422" s="36">
        <f t="shared" si="94"/>
        <v>2.3370233702337023E-2</v>
      </c>
      <c r="K422" s="36">
        <f t="shared" si="97"/>
        <v>5.125</v>
      </c>
      <c r="L422" s="36">
        <f t="shared" si="98"/>
        <v>8.5</v>
      </c>
      <c r="M422" s="36">
        <f t="shared" si="95"/>
        <v>9.297052154195011E-2</v>
      </c>
      <c r="N422" s="42">
        <f t="shared" si="96"/>
        <v>6.1818181818181821E-2</v>
      </c>
    </row>
    <row r="423" spans="1:14" x14ac:dyDescent="0.2">
      <c r="A423" s="28"/>
      <c r="B423" s="30" t="s">
        <v>390</v>
      </c>
      <c r="C423" s="41">
        <v>54</v>
      </c>
      <c r="D423" s="35">
        <v>14</v>
      </c>
      <c r="E423" s="35">
        <v>163</v>
      </c>
      <c r="F423" s="35">
        <v>68</v>
      </c>
      <c r="G423" s="36">
        <f t="shared" si="91"/>
        <v>0.12244897959183673</v>
      </c>
      <c r="H423" s="36">
        <f t="shared" si="92"/>
        <v>2.5454545454545455E-2</v>
      </c>
      <c r="I423" s="36">
        <f t="shared" si="93"/>
        <v>9.9572388515577273E-2</v>
      </c>
      <c r="J423" s="36">
        <f t="shared" si="94"/>
        <v>4.1820418204182044E-2</v>
      </c>
      <c r="K423" s="36">
        <f t="shared" si="97"/>
        <v>2.0185185185185186</v>
      </c>
      <c r="L423" s="36">
        <f t="shared" si="98"/>
        <v>3.8571428571428572</v>
      </c>
      <c r="M423" s="36">
        <f t="shared" si="95"/>
        <v>0.2471655328798186</v>
      </c>
      <c r="N423" s="42">
        <f t="shared" si="96"/>
        <v>9.818181818181819E-2</v>
      </c>
    </row>
    <row r="424" spans="1:14" x14ac:dyDescent="0.2">
      <c r="A424" s="28"/>
      <c r="B424" s="30" t="s">
        <v>391</v>
      </c>
      <c r="C424" s="41">
        <v>13</v>
      </c>
      <c r="D424" s="35">
        <v>8</v>
      </c>
      <c r="E424" s="35">
        <v>30</v>
      </c>
      <c r="F424" s="35">
        <v>33</v>
      </c>
      <c r="G424" s="36">
        <f t="shared" si="91"/>
        <v>2.9478458049886622E-2</v>
      </c>
      <c r="H424" s="36">
        <f t="shared" si="92"/>
        <v>1.4545454545454545E-2</v>
      </c>
      <c r="I424" s="36">
        <f t="shared" si="93"/>
        <v>1.8326206475259621E-2</v>
      </c>
      <c r="J424" s="36">
        <f t="shared" si="94"/>
        <v>2.0295202952029519E-2</v>
      </c>
      <c r="K424" s="36">
        <f t="shared" si="97"/>
        <v>1.3076923076923077</v>
      </c>
      <c r="L424" s="36">
        <f t="shared" si="98"/>
        <v>3.125</v>
      </c>
      <c r="M424" s="36">
        <f t="shared" si="95"/>
        <v>3.8548752834467119E-2</v>
      </c>
      <c r="N424" s="42">
        <f t="shared" si="96"/>
        <v>4.5454545454545456E-2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1</v>
      </c>
      <c r="D426" s="35">
        <v>0</v>
      </c>
      <c r="E426" s="35">
        <v>3</v>
      </c>
      <c r="F426" s="35">
        <v>1</v>
      </c>
      <c r="G426" s="36">
        <f t="shared" si="91"/>
        <v>2.2675736961451248E-3</v>
      </c>
      <c r="H426" s="36" t="str">
        <f t="shared" si="92"/>
        <v/>
      </c>
      <c r="I426" s="36">
        <f t="shared" si="93"/>
        <v>1.8326206475259622E-3</v>
      </c>
      <c r="J426" s="36">
        <f t="shared" si="94"/>
        <v>6.1500615006150063E-4</v>
      </c>
      <c r="K426" s="36">
        <f t="shared" si="97"/>
        <v>2</v>
      </c>
      <c r="L426" s="36">
        <f t="shared" si="98"/>
        <v>1</v>
      </c>
      <c r="M426" s="36">
        <f t="shared" si="95"/>
        <v>4.5351473922902496E-3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1</v>
      </c>
      <c r="E428" s="35">
        <v>1</v>
      </c>
      <c r="F428" s="35">
        <v>1</v>
      </c>
      <c r="G428" s="36" t="str">
        <f t="shared" si="91"/>
        <v/>
      </c>
      <c r="H428" s="36">
        <f t="shared" si="92"/>
        <v>1.8181818181818182E-3</v>
      </c>
      <c r="I428" s="36">
        <f t="shared" si="93"/>
        <v>6.1087354917532073E-4</v>
      </c>
      <c r="J428" s="36">
        <f t="shared" si="94"/>
        <v>6.1500615006150063E-4</v>
      </c>
      <c r="K428" s="36">
        <f t="shared" si="97"/>
        <v>1</v>
      </c>
      <c r="L428" s="36">
        <f t="shared" si="98"/>
        <v>0</v>
      </c>
      <c r="M428" s="36" t="str">
        <f t="shared" si="95"/>
        <v/>
      </c>
      <c r="N428" s="42">
        <f t="shared" si="96"/>
        <v>0</v>
      </c>
    </row>
    <row r="429" spans="1:14" x14ac:dyDescent="0.2">
      <c r="A429" s="28"/>
      <c r="B429" s="30" t="s">
        <v>396</v>
      </c>
      <c r="C429" s="41">
        <v>21</v>
      </c>
      <c r="D429" s="35">
        <v>20</v>
      </c>
      <c r="E429" s="35">
        <v>1</v>
      </c>
      <c r="F429" s="35">
        <v>0</v>
      </c>
      <c r="G429" s="36">
        <f t="shared" si="91"/>
        <v>4.7619047619047616E-2</v>
      </c>
      <c r="H429" s="36">
        <f t="shared" si="92"/>
        <v>3.6363636363636362E-2</v>
      </c>
      <c r="I429" s="36">
        <f t="shared" si="93"/>
        <v>6.1087354917532073E-4</v>
      </c>
      <c r="J429" s="36" t="str">
        <f t="shared" si="94"/>
        <v/>
      </c>
      <c r="K429" s="36">
        <f t="shared" si="97"/>
        <v>-0.95238095238095233</v>
      </c>
      <c r="L429" s="36">
        <f t="shared" si="98"/>
        <v>-1</v>
      </c>
      <c r="M429" s="36">
        <f t="shared" si="95"/>
        <v>-4.5351473922902487E-2</v>
      </c>
      <c r="N429" s="42">
        <f t="shared" si="96"/>
        <v>-3.6363636363636362E-2</v>
      </c>
    </row>
    <row r="430" spans="1:14" x14ac:dyDescent="0.2">
      <c r="A430" s="28"/>
      <c r="B430" s="30" t="s">
        <v>397</v>
      </c>
      <c r="C430" s="41">
        <v>0</v>
      </c>
      <c r="D430" s="35">
        <v>1</v>
      </c>
      <c r="E430" s="35"/>
      <c r="F430" s="35"/>
      <c r="G430" s="36" t="str">
        <f t="shared" si="91"/>
        <v/>
      </c>
      <c r="H430" s="36">
        <f t="shared" si="92"/>
        <v>1.8181818181818182E-3</v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>
        <f t="shared" si="98"/>
        <v>-1</v>
      </c>
      <c r="M430" s="36" t="str">
        <f t="shared" si="95"/>
        <v/>
      </c>
      <c r="N430" s="42">
        <f t="shared" si="96"/>
        <v>-1.8181818181818182E-3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3</v>
      </c>
      <c r="D434" s="35">
        <v>1</v>
      </c>
      <c r="E434" s="35">
        <v>5</v>
      </c>
      <c r="F434" s="35">
        <v>11</v>
      </c>
      <c r="G434" s="36">
        <f t="shared" si="91"/>
        <v>6.8027210884353739E-3</v>
      </c>
      <c r="H434" s="36">
        <f t="shared" si="92"/>
        <v>1.8181818181818182E-3</v>
      </c>
      <c r="I434" s="36">
        <f t="shared" si="93"/>
        <v>3.0543677458766036E-3</v>
      </c>
      <c r="J434" s="36">
        <f t="shared" si="94"/>
        <v>6.7650676506765071E-3</v>
      </c>
      <c r="K434" s="36">
        <f t="shared" si="97"/>
        <v>0.66666666666666663</v>
      </c>
      <c r="L434" s="36">
        <f t="shared" si="98"/>
        <v>10</v>
      </c>
      <c r="M434" s="36">
        <f t="shared" si="95"/>
        <v>4.5351473922902487E-3</v>
      </c>
      <c r="N434" s="42">
        <f t="shared" si="96"/>
        <v>1.8181818181818181E-2</v>
      </c>
    </row>
    <row r="435" spans="1:14" x14ac:dyDescent="0.2">
      <c r="A435" s="28"/>
      <c r="B435" s="30" t="s">
        <v>402</v>
      </c>
      <c r="C435" s="41">
        <v>8</v>
      </c>
      <c r="D435" s="35">
        <v>3</v>
      </c>
      <c r="E435" s="35">
        <v>16</v>
      </c>
      <c r="F435" s="35">
        <v>13</v>
      </c>
      <c r="G435" s="36">
        <f t="shared" ref="G435:G498" si="99">+IF(C435=0,"",C435/C$371)</f>
        <v>1.8140589569160998E-2</v>
      </c>
      <c r="H435" s="36">
        <f t="shared" ref="H435:H498" si="100">+IF(D435=0,"",D435/D$371)</f>
        <v>5.454545454545455E-3</v>
      </c>
      <c r="I435" s="36">
        <f t="shared" ref="I435:I498" si="101">+IF(E435=0,"",E435/E$371)</f>
        <v>9.7739767868051317E-3</v>
      </c>
      <c r="J435" s="36">
        <f t="shared" ref="J435:J498" si="102">+IF(F435=0,"",F435/F$371)</f>
        <v>7.9950799507995073E-3</v>
      </c>
      <c r="K435" s="36">
        <f t="shared" si="97"/>
        <v>1</v>
      </c>
      <c r="L435" s="36">
        <f t="shared" si="98"/>
        <v>3.3333333333333335</v>
      </c>
      <c r="M435" s="36">
        <f t="shared" ref="M435:M498" si="103">+IF(OR(AND(G435=""),(K435="")),"",G435*K435)</f>
        <v>1.8140589569160998E-2</v>
      </c>
      <c r="N435" s="42">
        <f t="shared" ref="N435:N498" si="104">+IF(OR(AND(H435=""),(L435="")),"",H435*L435)</f>
        <v>1.8181818181818184E-2</v>
      </c>
    </row>
    <row r="436" spans="1:14" x14ac:dyDescent="0.2">
      <c r="A436" s="28"/>
      <c r="B436" s="30" t="s">
        <v>403</v>
      </c>
      <c r="C436" s="41">
        <v>0</v>
      </c>
      <c r="D436" s="35">
        <v>1</v>
      </c>
      <c r="E436" s="35">
        <v>3</v>
      </c>
      <c r="F436" s="35">
        <v>2</v>
      </c>
      <c r="G436" s="36" t="str">
        <f t="shared" si="99"/>
        <v/>
      </c>
      <c r="H436" s="36">
        <f t="shared" si="100"/>
        <v>1.8181818181818182E-3</v>
      </c>
      <c r="I436" s="36">
        <f t="shared" si="101"/>
        <v>1.8326206475259622E-3</v>
      </c>
      <c r="J436" s="36">
        <f t="shared" si="102"/>
        <v>1.2300123001230013E-3</v>
      </c>
      <c r="K436" s="36">
        <f t="shared" ref="K436:K499" si="105">+IF(AND(C436=0,E436=0)," ",IF(C436=0,1,IF(E436=0,-1,(E436-C436)/C436)))</f>
        <v>1</v>
      </c>
      <c r="L436" s="36">
        <f t="shared" ref="L436:L499" si="106">+IF(AND(D436=0,F436=0)," ",IF(D436=0,1,IF(F436=0,-1,(F436-D436)/D436)))</f>
        <v>1</v>
      </c>
      <c r="M436" s="36" t="str">
        <f t="shared" si="103"/>
        <v/>
      </c>
      <c r="N436" s="42">
        <f t="shared" si="104"/>
        <v>1.8181818181818182E-3</v>
      </c>
    </row>
    <row r="437" spans="1:14" x14ac:dyDescent="0.2">
      <c r="A437" s="28"/>
      <c r="B437" s="30" t="s">
        <v>404</v>
      </c>
      <c r="C437" s="41">
        <v>12</v>
      </c>
      <c r="D437" s="35">
        <v>2</v>
      </c>
      <c r="E437" s="35">
        <v>10</v>
      </c>
      <c r="F437" s="35">
        <v>4</v>
      </c>
      <c r="G437" s="36">
        <f t="shared" si="99"/>
        <v>2.7210884353741496E-2</v>
      </c>
      <c r="H437" s="36">
        <f t="shared" si="100"/>
        <v>3.6363636363636364E-3</v>
      </c>
      <c r="I437" s="36">
        <f t="shared" si="101"/>
        <v>6.1087354917532073E-3</v>
      </c>
      <c r="J437" s="36">
        <f t="shared" si="102"/>
        <v>2.4600246002460025E-3</v>
      </c>
      <c r="K437" s="36">
        <f t="shared" si="105"/>
        <v>-0.16666666666666666</v>
      </c>
      <c r="L437" s="36">
        <f t="shared" si="106"/>
        <v>1</v>
      </c>
      <c r="M437" s="36">
        <f t="shared" si="103"/>
        <v>-4.5351473922902487E-3</v>
      </c>
      <c r="N437" s="42">
        <f t="shared" si="104"/>
        <v>3.6363636363636364E-3</v>
      </c>
    </row>
    <row r="438" spans="1:14" x14ac:dyDescent="0.2">
      <c r="A438" s="28"/>
      <c r="B438" s="30" t="s">
        <v>405</v>
      </c>
      <c r="C438" s="41">
        <v>4</v>
      </c>
      <c r="D438" s="35">
        <v>1</v>
      </c>
      <c r="E438" s="35">
        <v>12</v>
      </c>
      <c r="F438" s="35">
        <v>10</v>
      </c>
      <c r="G438" s="36">
        <f t="shared" si="99"/>
        <v>9.0702947845804991E-3</v>
      </c>
      <c r="H438" s="36">
        <f t="shared" si="100"/>
        <v>1.8181818181818182E-3</v>
      </c>
      <c r="I438" s="36">
        <f t="shared" si="101"/>
        <v>7.3304825901038487E-3</v>
      </c>
      <c r="J438" s="36">
        <f t="shared" si="102"/>
        <v>6.1500615006150061E-3</v>
      </c>
      <c r="K438" s="36">
        <f t="shared" si="105"/>
        <v>2</v>
      </c>
      <c r="L438" s="36">
        <f t="shared" si="106"/>
        <v>9</v>
      </c>
      <c r="M438" s="36">
        <f t="shared" si="103"/>
        <v>1.8140589569160998E-2</v>
      </c>
      <c r="N438" s="42">
        <f t="shared" si="104"/>
        <v>1.6363636363636365E-2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1</v>
      </c>
      <c r="D442" s="35">
        <v>0</v>
      </c>
      <c r="E442" s="35">
        <v>1</v>
      </c>
      <c r="F442" s="35">
        <v>4</v>
      </c>
      <c r="G442" s="36">
        <f t="shared" si="99"/>
        <v>2.2675736961451248E-3</v>
      </c>
      <c r="H442" s="36" t="str">
        <f t="shared" si="100"/>
        <v/>
      </c>
      <c r="I442" s="36">
        <f t="shared" si="101"/>
        <v>6.1087354917532073E-4</v>
      </c>
      <c r="J442" s="36">
        <f t="shared" si="102"/>
        <v>2.4600246002460025E-3</v>
      </c>
      <c r="K442" s="36">
        <f t="shared" si="105"/>
        <v>0</v>
      </c>
      <c r="L442" s="36">
        <f t="shared" si="106"/>
        <v>1</v>
      </c>
      <c r="M442" s="36">
        <f t="shared" si="103"/>
        <v>0</v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>
        <v>0</v>
      </c>
      <c r="F445" s="35">
        <v>11</v>
      </c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>
        <f t="shared" si="102"/>
        <v>6.7650676506765071E-3</v>
      </c>
      <c r="K445" s="36" t="str">
        <f t="shared" si="105"/>
        <v xml:space="preserve"> </v>
      </c>
      <c r="L445" s="36">
        <f t="shared" si="106"/>
        <v>1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13</v>
      </c>
      <c r="D446" s="35">
        <v>24</v>
      </c>
      <c r="E446" s="35">
        <v>20</v>
      </c>
      <c r="F446" s="35">
        <v>218</v>
      </c>
      <c r="G446" s="36">
        <f t="shared" si="99"/>
        <v>2.9478458049886622E-2</v>
      </c>
      <c r="H446" s="36">
        <f t="shared" si="100"/>
        <v>4.363636363636364E-2</v>
      </c>
      <c r="I446" s="36">
        <f t="shared" si="101"/>
        <v>1.2217470983506415E-2</v>
      </c>
      <c r="J446" s="36">
        <f t="shared" si="102"/>
        <v>0.13407134071340712</v>
      </c>
      <c r="K446" s="36">
        <f t="shared" si="105"/>
        <v>0.53846153846153844</v>
      </c>
      <c r="L446" s="36">
        <f t="shared" si="106"/>
        <v>8.0833333333333339</v>
      </c>
      <c r="M446" s="36">
        <f t="shared" si="103"/>
        <v>1.5873015873015872E-2</v>
      </c>
      <c r="N446" s="42">
        <f t="shared" si="104"/>
        <v>0.35272727272727278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>
        <v>0</v>
      </c>
      <c r="F448" s="35">
        <v>2</v>
      </c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>
        <f t="shared" si="102"/>
        <v>1.2300123001230013E-3</v>
      </c>
      <c r="K448" s="36" t="str">
        <f t="shared" si="105"/>
        <v xml:space="preserve"> </v>
      </c>
      <c r="L448" s="36">
        <f t="shared" si="106"/>
        <v>1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1</v>
      </c>
      <c r="D449" s="35">
        <v>0</v>
      </c>
      <c r="E449" s="35"/>
      <c r="F449" s="35"/>
      <c r="G449" s="36">
        <f t="shared" si="99"/>
        <v>2.2675736961451248E-3</v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>
        <f t="shared" si="105"/>
        <v>-1</v>
      </c>
      <c r="L449" s="36" t="str">
        <f t="shared" si="106"/>
        <v xml:space="preserve"> </v>
      </c>
      <c r="M449" s="36">
        <f t="shared" si="103"/>
        <v>-2.2675736961451248E-3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4</v>
      </c>
      <c r="D450" s="35">
        <v>0</v>
      </c>
      <c r="E450" s="35">
        <v>9</v>
      </c>
      <c r="F450" s="35">
        <v>4</v>
      </c>
      <c r="G450" s="36">
        <f t="shared" si="99"/>
        <v>9.0702947845804991E-3</v>
      </c>
      <c r="H450" s="36" t="str">
        <f t="shared" si="100"/>
        <v/>
      </c>
      <c r="I450" s="36">
        <f t="shared" si="101"/>
        <v>5.4978619425778861E-3</v>
      </c>
      <c r="J450" s="36">
        <f t="shared" si="102"/>
        <v>2.4600246002460025E-3</v>
      </c>
      <c r="K450" s="36">
        <f t="shared" si="105"/>
        <v>1.25</v>
      </c>
      <c r="L450" s="36">
        <f t="shared" si="106"/>
        <v>1</v>
      </c>
      <c r="M450" s="36">
        <f t="shared" si="103"/>
        <v>1.1337868480725623E-2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1</v>
      </c>
      <c r="F451" s="35">
        <v>0</v>
      </c>
      <c r="G451" s="36" t="str">
        <f t="shared" si="99"/>
        <v/>
      </c>
      <c r="H451" s="36" t="str">
        <f t="shared" si="100"/>
        <v/>
      </c>
      <c r="I451" s="36">
        <f t="shared" si="101"/>
        <v>6.1087354917532073E-4</v>
      </c>
      <c r="J451" s="36" t="str">
        <f t="shared" si="102"/>
        <v/>
      </c>
      <c r="K451" s="36">
        <f t="shared" si="105"/>
        <v>1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>
        <v>4</v>
      </c>
      <c r="F454" s="35">
        <v>0</v>
      </c>
      <c r="G454" s="36" t="str">
        <f t="shared" si="99"/>
        <v/>
      </c>
      <c r="H454" s="36" t="str">
        <f t="shared" si="100"/>
        <v/>
      </c>
      <c r="I454" s="36">
        <f t="shared" si="101"/>
        <v>2.4434941967012829E-3</v>
      </c>
      <c r="J454" s="36" t="str">
        <f t="shared" si="102"/>
        <v/>
      </c>
      <c r="K454" s="36">
        <f t="shared" si="105"/>
        <v>1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>
        <v>1</v>
      </c>
      <c r="F455" s="35">
        <v>0</v>
      </c>
      <c r="G455" s="36" t="str">
        <f t="shared" si="99"/>
        <v/>
      </c>
      <c r="H455" s="36" t="str">
        <f t="shared" si="100"/>
        <v/>
      </c>
      <c r="I455" s="36">
        <f t="shared" si="101"/>
        <v>6.1087354917532073E-4</v>
      </c>
      <c r="J455" s="36" t="str">
        <f t="shared" si="102"/>
        <v/>
      </c>
      <c r="K455" s="36">
        <f t="shared" si="105"/>
        <v>1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1</v>
      </c>
      <c r="E457" s="35">
        <v>0</v>
      </c>
      <c r="F457" s="35">
        <v>2</v>
      </c>
      <c r="G457" s="36" t="str">
        <f t="shared" si="99"/>
        <v/>
      </c>
      <c r="H457" s="36">
        <f t="shared" si="100"/>
        <v>1.8181818181818182E-3</v>
      </c>
      <c r="I457" s="36" t="str">
        <f t="shared" si="101"/>
        <v/>
      </c>
      <c r="J457" s="36">
        <f t="shared" si="102"/>
        <v>1.2300123001230013E-3</v>
      </c>
      <c r="K457" s="36" t="str">
        <f t="shared" si="105"/>
        <v xml:space="preserve"> </v>
      </c>
      <c r="L457" s="36">
        <f t="shared" si="106"/>
        <v>1</v>
      </c>
      <c r="M457" s="36" t="str">
        <f t="shared" si="103"/>
        <v/>
      </c>
      <c r="N457" s="42">
        <f t="shared" si="104"/>
        <v>1.8181818181818182E-3</v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10</v>
      </c>
      <c r="E460" s="35">
        <v>4</v>
      </c>
      <c r="F460" s="35">
        <v>12</v>
      </c>
      <c r="G460" s="36" t="str">
        <f t="shared" si="99"/>
        <v/>
      </c>
      <c r="H460" s="36">
        <f t="shared" si="100"/>
        <v>1.8181818181818181E-2</v>
      </c>
      <c r="I460" s="36">
        <f t="shared" si="101"/>
        <v>2.4434941967012829E-3</v>
      </c>
      <c r="J460" s="36">
        <f t="shared" si="102"/>
        <v>7.3800738007380072E-3</v>
      </c>
      <c r="K460" s="36">
        <f t="shared" si="105"/>
        <v>1</v>
      </c>
      <c r="L460" s="36">
        <f t="shared" si="106"/>
        <v>0.2</v>
      </c>
      <c r="M460" s="36" t="str">
        <f t="shared" si="103"/>
        <v/>
      </c>
      <c r="N460" s="42">
        <f t="shared" si="104"/>
        <v>3.6363636363636364E-3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1</v>
      </c>
      <c r="E462" s="35"/>
      <c r="F462" s="35"/>
      <c r="G462" s="36" t="str">
        <f t="shared" si="99"/>
        <v/>
      </c>
      <c r="H462" s="36">
        <f t="shared" si="100"/>
        <v>1.8181818181818182E-3</v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>
        <f t="shared" si="106"/>
        <v>-1</v>
      </c>
      <c r="M462" s="36" t="str">
        <f t="shared" si="103"/>
        <v/>
      </c>
      <c r="N462" s="42">
        <f t="shared" si="104"/>
        <v>-1.8181818181818182E-3</v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>
        <v>0</v>
      </c>
      <c r="F464" s="35">
        <v>2</v>
      </c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>
        <f t="shared" si="102"/>
        <v>1.2300123001230013E-3</v>
      </c>
      <c r="K464" s="36" t="str">
        <f t="shared" si="105"/>
        <v xml:space="preserve"> </v>
      </c>
      <c r="L464" s="36">
        <f t="shared" si="106"/>
        <v>1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1</v>
      </c>
      <c r="E465" s="35"/>
      <c r="F465" s="35"/>
      <c r="G465" s="36" t="str">
        <f t="shared" si="99"/>
        <v/>
      </c>
      <c r="H465" s="36">
        <f t="shared" si="100"/>
        <v>1.8181818181818182E-3</v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>
        <f t="shared" si="106"/>
        <v>-1</v>
      </c>
      <c r="M465" s="36" t="str">
        <f t="shared" si="103"/>
        <v/>
      </c>
      <c r="N465" s="42">
        <f t="shared" si="104"/>
        <v>-1.8181818181818182E-3</v>
      </c>
    </row>
    <row r="466" spans="1:14" x14ac:dyDescent="0.2">
      <c r="A466" s="28"/>
      <c r="B466" s="30" t="s">
        <v>433</v>
      </c>
      <c r="C466" s="41">
        <v>0</v>
      </c>
      <c r="D466" s="35">
        <v>1</v>
      </c>
      <c r="E466" s="35"/>
      <c r="F466" s="35"/>
      <c r="G466" s="36" t="str">
        <f t="shared" si="99"/>
        <v/>
      </c>
      <c r="H466" s="36">
        <f t="shared" si="100"/>
        <v>1.8181818181818182E-3</v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>
        <f t="shared" si="106"/>
        <v>-1</v>
      </c>
      <c r="M466" s="36" t="str">
        <f t="shared" si="103"/>
        <v/>
      </c>
      <c r="N466" s="42">
        <f t="shared" si="104"/>
        <v>-1.8181818181818182E-3</v>
      </c>
    </row>
    <row r="467" spans="1:14" x14ac:dyDescent="0.2">
      <c r="A467" s="28"/>
      <c r="B467" s="30" t="s">
        <v>434</v>
      </c>
      <c r="C467" s="41">
        <v>0</v>
      </c>
      <c r="D467" s="35">
        <v>1</v>
      </c>
      <c r="E467" s="35">
        <v>1</v>
      </c>
      <c r="F467" s="35">
        <v>0</v>
      </c>
      <c r="G467" s="36" t="str">
        <f t="shared" si="99"/>
        <v/>
      </c>
      <c r="H467" s="36">
        <f t="shared" si="100"/>
        <v>1.8181818181818182E-3</v>
      </c>
      <c r="I467" s="36">
        <f t="shared" si="101"/>
        <v>6.1087354917532073E-4</v>
      </c>
      <c r="J467" s="36" t="str">
        <f t="shared" si="102"/>
        <v/>
      </c>
      <c r="K467" s="36">
        <f t="shared" si="105"/>
        <v>1</v>
      </c>
      <c r="L467" s="36">
        <f t="shared" si="106"/>
        <v>-1</v>
      </c>
      <c r="M467" s="36" t="str">
        <f t="shared" si="103"/>
        <v/>
      </c>
      <c r="N467" s="42">
        <f t="shared" si="104"/>
        <v>-1.8181818181818182E-3</v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8</v>
      </c>
      <c r="E469" s="35">
        <v>0</v>
      </c>
      <c r="F469" s="35">
        <v>1</v>
      </c>
      <c r="G469" s="36" t="str">
        <f t="shared" si="99"/>
        <v/>
      </c>
      <c r="H469" s="36">
        <f t="shared" si="100"/>
        <v>1.4545454545454545E-2</v>
      </c>
      <c r="I469" s="36" t="str">
        <f t="shared" si="101"/>
        <v/>
      </c>
      <c r="J469" s="36">
        <f t="shared" si="102"/>
        <v>6.1500615006150063E-4</v>
      </c>
      <c r="K469" s="36" t="str">
        <f t="shared" si="105"/>
        <v xml:space="preserve"> </v>
      </c>
      <c r="L469" s="36">
        <f t="shared" si="106"/>
        <v>-0.875</v>
      </c>
      <c r="M469" s="36" t="str">
        <f t="shared" si="103"/>
        <v/>
      </c>
      <c r="N469" s="42">
        <f t="shared" si="104"/>
        <v>-1.2727272727272728E-2</v>
      </c>
    </row>
    <row r="470" spans="1:14" x14ac:dyDescent="0.2">
      <c r="A470" s="28"/>
      <c r="B470" s="30" t="s">
        <v>437</v>
      </c>
      <c r="C470" s="41">
        <v>26</v>
      </c>
      <c r="D470" s="35">
        <v>24</v>
      </c>
      <c r="E470" s="35">
        <v>4</v>
      </c>
      <c r="F470" s="35">
        <v>16</v>
      </c>
      <c r="G470" s="36">
        <f t="shared" si="99"/>
        <v>5.8956916099773243E-2</v>
      </c>
      <c r="H470" s="36">
        <f t="shared" si="100"/>
        <v>4.363636363636364E-2</v>
      </c>
      <c r="I470" s="36">
        <f t="shared" si="101"/>
        <v>2.4434941967012829E-3</v>
      </c>
      <c r="J470" s="36">
        <f t="shared" si="102"/>
        <v>9.8400984009840101E-3</v>
      </c>
      <c r="K470" s="36">
        <f t="shared" si="105"/>
        <v>-0.84615384615384615</v>
      </c>
      <c r="L470" s="36">
        <f t="shared" si="106"/>
        <v>-0.33333333333333331</v>
      </c>
      <c r="M470" s="36">
        <f t="shared" si="103"/>
        <v>-4.9886621315192746E-2</v>
      </c>
      <c r="N470" s="42">
        <f t="shared" si="104"/>
        <v>-1.4545454545454545E-2</v>
      </c>
    </row>
    <row r="471" spans="1:14" x14ac:dyDescent="0.2">
      <c r="A471" s="28"/>
      <c r="B471" s="30" t="s">
        <v>438</v>
      </c>
      <c r="C471" s="41">
        <v>0</v>
      </c>
      <c r="D471" s="35">
        <v>1</v>
      </c>
      <c r="E471" s="35">
        <v>5</v>
      </c>
      <c r="F471" s="35">
        <v>5</v>
      </c>
      <c r="G471" s="36" t="str">
        <f t="shared" si="99"/>
        <v/>
      </c>
      <c r="H471" s="36">
        <f t="shared" si="100"/>
        <v>1.8181818181818182E-3</v>
      </c>
      <c r="I471" s="36">
        <f t="shared" si="101"/>
        <v>3.0543677458766036E-3</v>
      </c>
      <c r="J471" s="36">
        <f t="shared" si="102"/>
        <v>3.0750307503075031E-3</v>
      </c>
      <c r="K471" s="36">
        <f t="shared" si="105"/>
        <v>1</v>
      </c>
      <c r="L471" s="36">
        <f t="shared" si="106"/>
        <v>4</v>
      </c>
      <c r="M471" s="36" t="str">
        <f t="shared" si="103"/>
        <v/>
      </c>
      <c r="N471" s="42">
        <f t="shared" si="104"/>
        <v>7.2727272727272727E-3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>
        <v>0</v>
      </c>
      <c r="F472" s="35">
        <v>1</v>
      </c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>
        <f t="shared" si="102"/>
        <v>6.1500615006150063E-4</v>
      </c>
      <c r="K472" s="36" t="str">
        <f t="shared" si="105"/>
        <v xml:space="preserve"> </v>
      </c>
      <c r="L472" s="36">
        <f t="shared" si="106"/>
        <v>1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11</v>
      </c>
      <c r="D473" s="35">
        <v>8</v>
      </c>
      <c r="E473" s="35">
        <v>5</v>
      </c>
      <c r="F473" s="35">
        <v>13</v>
      </c>
      <c r="G473" s="36">
        <f t="shared" si="99"/>
        <v>2.4943310657596373E-2</v>
      </c>
      <c r="H473" s="36">
        <f t="shared" si="100"/>
        <v>1.4545454545454545E-2</v>
      </c>
      <c r="I473" s="36">
        <f t="shared" si="101"/>
        <v>3.0543677458766036E-3</v>
      </c>
      <c r="J473" s="36">
        <f t="shared" si="102"/>
        <v>7.9950799507995073E-3</v>
      </c>
      <c r="K473" s="36">
        <f t="shared" si="105"/>
        <v>-0.54545454545454541</v>
      </c>
      <c r="L473" s="36">
        <f t="shared" si="106"/>
        <v>0.625</v>
      </c>
      <c r="M473" s="36">
        <f t="shared" si="103"/>
        <v>-1.3605442176870748E-2</v>
      </c>
      <c r="N473" s="42">
        <f t="shared" si="104"/>
        <v>9.0909090909090905E-3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>
        <v>4</v>
      </c>
      <c r="F477" s="35">
        <v>1</v>
      </c>
      <c r="G477" s="36" t="str">
        <f t="shared" si="99"/>
        <v/>
      </c>
      <c r="H477" s="36" t="str">
        <f t="shared" si="100"/>
        <v/>
      </c>
      <c r="I477" s="36">
        <f t="shared" si="101"/>
        <v>2.4434941967012829E-3</v>
      </c>
      <c r="J477" s="36">
        <f t="shared" si="102"/>
        <v>6.1500615006150063E-4</v>
      </c>
      <c r="K477" s="36">
        <f t="shared" si="105"/>
        <v>1</v>
      </c>
      <c r="L477" s="36">
        <f t="shared" si="106"/>
        <v>1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15</v>
      </c>
      <c r="D478" s="35">
        <v>39</v>
      </c>
      <c r="E478" s="35">
        <v>2</v>
      </c>
      <c r="F478" s="35">
        <v>3</v>
      </c>
      <c r="G478" s="36">
        <f t="shared" si="99"/>
        <v>3.4013605442176874E-2</v>
      </c>
      <c r="H478" s="36">
        <f t="shared" si="100"/>
        <v>7.0909090909090908E-2</v>
      </c>
      <c r="I478" s="36">
        <f t="shared" si="101"/>
        <v>1.2217470983506415E-3</v>
      </c>
      <c r="J478" s="36">
        <f t="shared" si="102"/>
        <v>1.8450184501845018E-3</v>
      </c>
      <c r="K478" s="36">
        <f t="shared" si="105"/>
        <v>-0.8666666666666667</v>
      </c>
      <c r="L478" s="36">
        <f t="shared" si="106"/>
        <v>-0.92307692307692313</v>
      </c>
      <c r="M478" s="36">
        <f t="shared" si="103"/>
        <v>-2.9478458049886625E-2</v>
      </c>
      <c r="N478" s="42">
        <f t="shared" si="104"/>
        <v>-6.545454545454546E-2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2</v>
      </c>
      <c r="E480" s="35"/>
      <c r="F480" s="35"/>
      <c r="G480" s="36" t="str">
        <f t="shared" si="99"/>
        <v/>
      </c>
      <c r="H480" s="36">
        <f t="shared" si="100"/>
        <v>3.6363636363636364E-3</v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>
        <f t="shared" si="106"/>
        <v>-1</v>
      </c>
      <c r="M480" s="36" t="str">
        <f t="shared" si="103"/>
        <v/>
      </c>
      <c r="N480" s="42">
        <f t="shared" si="104"/>
        <v>-3.6363636363636364E-3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2</v>
      </c>
      <c r="E484" s="35">
        <v>0</v>
      </c>
      <c r="F484" s="35">
        <v>2</v>
      </c>
      <c r="G484" s="36" t="str">
        <f t="shared" si="99"/>
        <v/>
      </c>
      <c r="H484" s="36">
        <f t="shared" si="100"/>
        <v>3.6363636363636364E-3</v>
      </c>
      <c r="I484" s="36" t="str">
        <f t="shared" si="101"/>
        <v/>
      </c>
      <c r="J484" s="36">
        <f t="shared" si="102"/>
        <v>1.2300123001230013E-3</v>
      </c>
      <c r="K484" s="36" t="str">
        <f t="shared" si="105"/>
        <v xml:space="preserve"> </v>
      </c>
      <c r="L484" s="36">
        <f t="shared" si="106"/>
        <v>0</v>
      </c>
      <c r="M484" s="36" t="str">
        <f t="shared" si="103"/>
        <v/>
      </c>
      <c r="N484" s="42">
        <f t="shared" si="104"/>
        <v>0</v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1</v>
      </c>
      <c r="E486" s="35"/>
      <c r="F486" s="35"/>
      <c r="G486" s="36" t="str">
        <f t="shared" si="99"/>
        <v/>
      </c>
      <c r="H486" s="36">
        <f t="shared" si="100"/>
        <v>1.8181818181818182E-3</v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>
        <f t="shared" si="106"/>
        <v>-1</v>
      </c>
      <c r="M486" s="36" t="str">
        <f t="shared" si="103"/>
        <v/>
      </c>
      <c r="N486" s="42">
        <f t="shared" si="104"/>
        <v>-1.8181818181818182E-3</v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>
        <v>1</v>
      </c>
      <c r="F487" s="35">
        <v>0</v>
      </c>
      <c r="G487" s="36" t="str">
        <f t="shared" si="99"/>
        <v/>
      </c>
      <c r="H487" s="36" t="str">
        <f t="shared" si="100"/>
        <v/>
      </c>
      <c r="I487" s="36">
        <f t="shared" si="101"/>
        <v>6.1087354917532073E-4</v>
      </c>
      <c r="J487" s="36" t="str">
        <f t="shared" si="102"/>
        <v/>
      </c>
      <c r="K487" s="36">
        <f t="shared" si="105"/>
        <v>1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2</v>
      </c>
      <c r="E491" s="35">
        <v>1</v>
      </c>
      <c r="F491" s="35">
        <v>1</v>
      </c>
      <c r="G491" s="36" t="str">
        <f t="shared" si="99"/>
        <v/>
      </c>
      <c r="H491" s="36">
        <f t="shared" si="100"/>
        <v>3.6363636363636364E-3</v>
      </c>
      <c r="I491" s="36">
        <f t="shared" si="101"/>
        <v>6.1087354917532073E-4</v>
      </c>
      <c r="J491" s="36">
        <f t="shared" si="102"/>
        <v>6.1500615006150063E-4</v>
      </c>
      <c r="K491" s="36">
        <f t="shared" si="105"/>
        <v>1</v>
      </c>
      <c r="L491" s="36">
        <f t="shared" si="106"/>
        <v>-0.5</v>
      </c>
      <c r="M491" s="36" t="str">
        <f t="shared" si="103"/>
        <v/>
      </c>
      <c r="N491" s="42">
        <f t="shared" si="104"/>
        <v>-1.8181818181818182E-3</v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3</v>
      </c>
      <c r="E493" s="35">
        <v>0</v>
      </c>
      <c r="F493" s="35">
        <v>2</v>
      </c>
      <c r="G493" s="36" t="str">
        <f t="shared" si="99"/>
        <v/>
      </c>
      <c r="H493" s="36">
        <f t="shared" si="100"/>
        <v>5.454545454545455E-3</v>
      </c>
      <c r="I493" s="36" t="str">
        <f t="shared" si="101"/>
        <v/>
      </c>
      <c r="J493" s="36">
        <f t="shared" si="102"/>
        <v>1.2300123001230013E-3</v>
      </c>
      <c r="K493" s="36" t="str">
        <f t="shared" si="105"/>
        <v xml:space="preserve"> </v>
      </c>
      <c r="L493" s="36">
        <f t="shared" si="106"/>
        <v>-0.33333333333333331</v>
      </c>
      <c r="M493" s="36" t="str">
        <f t="shared" si="103"/>
        <v/>
      </c>
      <c r="N493" s="42">
        <f t="shared" si="104"/>
        <v>-1.8181818181818182E-3</v>
      </c>
    </row>
    <row r="494" spans="1:14" x14ac:dyDescent="0.2">
      <c r="A494" s="28"/>
      <c r="B494" s="30" t="s">
        <v>461</v>
      </c>
      <c r="C494" s="41">
        <v>0</v>
      </c>
      <c r="D494" s="35">
        <v>1</v>
      </c>
      <c r="E494" s="35"/>
      <c r="F494" s="35"/>
      <c r="G494" s="36" t="str">
        <f t="shared" si="99"/>
        <v/>
      </c>
      <c r="H494" s="36">
        <f t="shared" si="100"/>
        <v>1.8181818181818182E-3</v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>
        <f t="shared" si="106"/>
        <v>-1</v>
      </c>
      <c r="M494" s="36" t="str">
        <f t="shared" si="103"/>
        <v/>
      </c>
      <c r="N494" s="42">
        <f t="shared" si="104"/>
        <v>-1.8181818181818182E-3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2</v>
      </c>
      <c r="E497" s="35"/>
      <c r="F497" s="35"/>
      <c r="G497" s="36" t="str">
        <f t="shared" si="99"/>
        <v/>
      </c>
      <c r="H497" s="36">
        <f t="shared" si="100"/>
        <v>3.6363636363636364E-3</v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>
        <f t="shared" si="106"/>
        <v>-1</v>
      </c>
      <c r="M497" s="36" t="str">
        <f t="shared" si="103"/>
        <v/>
      </c>
      <c r="N497" s="42">
        <f t="shared" si="104"/>
        <v>-3.6363636363636364E-3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10</v>
      </c>
      <c r="E499" s="35">
        <v>1</v>
      </c>
      <c r="F499" s="35">
        <v>15</v>
      </c>
      <c r="G499" s="36" t="str">
        <f t="shared" ref="G499:G562" si="107">+IF(C499=0,"",C499/C$371)</f>
        <v/>
      </c>
      <c r="H499" s="36">
        <f t="shared" ref="H499:H562" si="108">+IF(D499=0,"",D499/D$371)</f>
        <v>1.8181818181818181E-2</v>
      </c>
      <c r="I499" s="36">
        <f t="shared" ref="I499:I562" si="109">+IF(E499=0,"",E499/E$371)</f>
        <v>6.1087354917532073E-4</v>
      </c>
      <c r="J499" s="36">
        <f t="shared" ref="J499:J562" si="110">+IF(F499=0,"",F499/F$371)</f>
        <v>9.2250922509225092E-3</v>
      </c>
      <c r="K499" s="36">
        <f t="shared" si="105"/>
        <v>1</v>
      </c>
      <c r="L499" s="36">
        <f t="shared" si="106"/>
        <v>0.5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9.0909090909090905E-3</v>
      </c>
    </row>
    <row r="500" spans="1:14" x14ac:dyDescent="0.2">
      <c r="A500" s="28"/>
      <c r="B500" s="30" t="s">
        <v>467</v>
      </c>
      <c r="C500" s="41">
        <v>2</v>
      </c>
      <c r="D500" s="35">
        <v>10</v>
      </c>
      <c r="E500" s="35"/>
      <c r="F500" s="35"/>
      <c r="G500" s="36">
        <f t="shared" si="107"/>
        <v>4.5351473922902496E-3</v>
      </c>
      <c r="H500" s="36">
        <f t="shared" si="108"/>
        <v>1.8181818181818181E-2</v>
      </c>
      <c r="I500" s="36" t="str">
        <f t="shared" si="109"/>
        <v/>
      </c>
      <c r="J500" s="36" t="str">
        <f t="shared" si="110"/>
        <v/>
      </c>
      <c r="K500" s="36">
        <f t="shared" ref="K500:K563" si="113">+IF(AND(C500=0,E500=0)," ",IF(C500=0,1,IF(E500=0,-1,(E500-C500)/C500)))</f>
        <v>-1</v>
      </c>
      <c r="L500" s="36">
        <f t="shared" ref="L500:L563" si="114">+IF(AND(D500=0,F500=0)," ",IF(D500=0,1,IF(F500=0,-1,(F500-D500)/D500)))</f>
        <v>-1</v>
      </c>
      <c r="M500" s="36">
        <f t="shared" si="111"/>
        <v>-4.5351473922902496E-3</v>
      </c>
      <c r="N500" s="42">
        <f t="shared" si="112"/>
        <v>-1.8181818181818181E-2</v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>
        <v>0</v>
      </c>
      <c r="F501" s="35">
        <v>1</v>
      </c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>
        <f t="shared" si="110"/>
        <v>6.1500615006150063E-4</v>
      </c>
      <c r="K501" s="36" t="str">
        <f t="shared" si="113"/>
        <v xml:space="preserve"> </v>
      </c>
      <c r="L501" s="36">
        <f t="shared" si="114"/>
        <v>1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>
        <v>0</v>
      </c>
      <c r="F504" s="35">
        <v>1</v>
      </c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>
        <f t="shared" si="110"/>
        <v>6.1500615006150063E-4</v>
      </c>
      <c r="K504" s="36" t="str">
        <f t="shared" si="113"/>
        <v xml:space="preserve"> </v>
      </c>
      <c r="L504" s="36">
        <f t="shared" si="114"/>
        <v>1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3</v>
      </c>
      <c r="E507" s="35">
        <v>0</v>
      </c>
      <c r="F507" s="35">
        <v>16</v>
      </c>
      <c r="G507" s="36" t="str">
        <f t="shared" si="107"/>
        <v/>
      </c>
      <c r="H507" s="36">
        <f t="shared" si="108"/>
        <v>5.454545454545455E-3</v>
      </c>
      <c r="I507" s="36" t="str">
        <f t="shared" si="109"/>
        <v/>
      </c>
      <c r="J507" s="36">
        <f t="shared" si="110"/>
        <v>9.8400984009840101E-3</v>
      </c>
      <c r="K507" s="36" t="str">
        <f t="shared" si="113"/>
        <v xml:space="preserve"> </v>
      </c>
      <c r="L507" s="36">
        <f t="shared" si="114"/>
        <v>4.333333333333333</v>
      </c>
      <c r="M507" s="36" t="str">
        <f t="shared" si="111"/>
        <v/>
      </c>
      <c r="N507" s="42">
        <f t="shared" si="112"/>
        <v>2.3636363636363636E-2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2</v>
      </c>
      <c r="E509" s="35"/>
      <c r="F509" s="35"/>
      <c r="G509" s="36" t="str">
        <f t="shared" si="107"/>
        <v/>
      </c>
      <c r="H509" s="36">
        <f t="shared" si="108"/>
        <v>3.6363636363636364E-3</v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>
        <f t="shared" si="114"/>
        <v>-1</v>
      </c>
      <c r="M509" s="36" t="str">
        <f t="shared" si="111"/>
        <v/>
      </c>
      <c r="N509" s="42">
        <f t="shared" si="112"/>
        <v>-3.6363636363636364E-3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5</v>
      </c>
      <c r="D512" s="35">
        <v>31</v>
      </c>
      <c r="E512" s="35">
        <v>0</v>
      </c>
      <c r="F512" s="35">
        <v>2</v>
      </c>
      <c r="G512" s="36">
        <f t="shared" si="107"/>
        <v>1.1337868480725623E-2</v>
      </c>
      <c r="H512" s="36">
        <f t="shared" si="108"/>
        <v>5.6363636363636366E-2</v>
      </c>
      <c r="I512" s="36" t="str">
        <f t="shared" si="109"/>
        <v/>
      </c>
      <c r="J512" s="36">
        <f t="shared" si="110"/>
        <v>1.2300123001230013E-3</v>
      </c>
      <c r="K512" s="36">
        <f t="shared" si="113"/>
        <v>-1</v>
      </c>
      <c r="L512" s="36">
        <f t="shared" si="114"/>
        <v>-0.93548387096774188</v>
      </c>
      <c r="M512" s="36">
        <f t="shared" si="111"/>
        <v>-1.1337868480725623E-2</v>
      </c>
      <c r="N512" s="42">
        <f t="shared" si="112"/>
        <v>-5.2727272727272727E-2</v>
      </c>
    </row>
    <row r="513" spans="1:14" x14ac:dyDescent="0.2">
      <c r="A513" s="28"/>
      <c r="B513" s="30" t="s">
        <v>480</v>
      </c>
      <c r="C513" s="41">
        <v>6</v>
      </c>
      <c r="D513" s="35">
        <v>2</v>
      </c>
      <c r="E513" s="35"/>
      <c r="F513" s="35"/>
      <c r="G513" s="36">
        <f t="shared" si="107"/>
        <v>1.3605442176870748E-2</v>
      </c>
      <c r="H513" s="36">
        <f t="shared" si="108"/>
        <v>3.6363636363636364E-3</v>
      </c>
      <c r="I513" s="36" t="str">
        <f t="shared" si="109"/>
        <v/>
      </c>
      <c r="J513" s="36" t="str">
        <f t="shared" si="110"/>
        <v/>
      </c>
      <c r="K513" s="36">
        <f t="shared" si="113"/>
        <v>-1</v>
      </c>
      <c r="L513" s="36">
        <f t="shared" si="114"/>
        <v>-1</v>
      </c>
      <c r="M513" s="36">
        <f t="shared" si="111"/>
        <v>-1.3605442176870748E-2</v>
      </c>
      <c r="N513" s="42">
        <f t="shared" si="112"/>
        <v>-3.6363636363636364E-3</v>
      </c>
    </row>
    <row r="514" spans="1:14" x14ac:dyDescent="0.2">
      <c r="A514" s="28"/>
      <c r="B514" s="30" t="s">
        <v>481</v>
      </c>
      <c r="C514" s="41">
        <v>1</v>
      </c>
      <c r="D514" s="35">
        <v>6</v>
      </c>
      <c r="E514" s="35">
        <v>3</v>
      </c>
      <c r="F514" s="35">
        <v>15</v>
      </c>
      <c r="G514" s="36">
        <f t="shared" si="107"/>
        <v>2.2675736961451248E-3</v>
      </c>
      <c r="H514" s="36">
        <f t="shared" si="108"/>
        <v>1.090909090909091E-2</v>
      </c>
      <c r="I514" s="36">
        <f t="shared" si="109"/>
        <v>1.8326206475259622E-3</v>
      </c>
      <c r="J514" s="36">
        <f t="shared" si="110"/>
        <v>9.2250922509225092E-3</v>
      </c>
      <c r="K514" s="36">
        <f t="shared" si="113"/>
        <v>2</v>
      </c>
      <c r="L514" s="36">
        <f t="shared" si="114"/>
        <v>1.5</v>
      </c>
      <c r="M514" s="36">
        <f t="shared" si="111"/>
        <v>4.5351473922902496E-3</v>
      </c>
      <c r="N514" s="42">
        <f t="shared" si="112"/>
        <v>1.6363636363636365E-2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>
        <v>0</v>
      </c>
      <c r="F515" s="35">
        <v>1</v>
      </c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>
        <f t="shared" si="110"/>
        <v>6.1500615006150063E-4</v>
      </c>
      <c r="K515" s="36" t="str">
        <f t="shared" si="113"/>
        <v xml:space="preserve"> </v>
      </c>
      <c r="L515" s="36">
        <f t="shared" si="114"/>
        <v>1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>
        <v>0</v>
      </c>
      <c r="F517" s="35">
        <v>2</v>
      </c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>
        <f t="shared" si="110"/>
        <v>1.2300123001230013E-3</v>
      </c>
      <c r="K517" s="36" t="str">
        <f t="shared" si="113"/>
        <v xml:space="preserve"> </v>
      </c>
      <c r="L517" s="36">
        <f t="shared" si="114"/>
        <v>1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2</v>
      </c>
      <c r="D518" s="35">
        <v>3</v>
      </c>
      <c r="E518" s="35">
        <v>4</v>
      </c>
      <c r="F518" s="35">
        <v>11</v>
      </c>
      <c r="G518" s="36">
        <f t="shared" si="107"/>
        <v>4.5351473922902496E-3</v>
      </c>
      <c r="H518" s="36">
        <f t="shared" si="108"/>
        <v>5.454545454545455E-3</v>
      </c>
      <c r="I518" s="36">
        <f t="shared" si="109"/>
        <v>2.4434941967012829E-3</v>
      </c>
      <c r="J518" s="36">
        <f t="shared" si="110"/>
        <v>6.7650676506765071E-3</v>
      </c>
      <c r="K518" s="36">
        <f t="shared" si="113"/>
        <v>1</v>
      </c>
      <c r="L518" s="36">
        <f t="shared" si="114"/>
        <v>2.6666666666666665</v>
      </c>
      <c r="M518" s="36">
        <f t="shared" si="111"/>
        <v>4.5351473922902496E-3</v>
      </c>
      <c r="N518" s="42">
        <f t="shared" si="112"/>
        <v>1.4545454545454545E-2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>
        <v>0</v>
      </c>
      <c r="F520" s="35">
        <v>1</v>
      </c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>
        <f t="shared" si="110"/>
        <v>6.1500615006150063E-4</v>
      </c>
      <c r="K520" s="36" t="str">
        <f t="shared" si="113"/>
        <v xml:space="preserve"> </v>
      </c>
      <c r="L520" s="36">
        <f t="shared" si="114"/>
        <v>1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>
        <v>0</v>
      </c>
      <c r="F522" s="35">
        <v>1</v>
      </c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>
        <f t="shared" si="110"/>
        <v>6.1500615006150063E-4</v>
      </c>
      <c r="K522" s="36" t="str">
        <f t="shared" si="113"/>
        <v xml:space="preserve"> </v>
      </c>
      <c r="L522" s="36">
        <f t="shared" si="114"/>
        <v>1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1</v>
      </c>
      <c r="F535" s="35">
        <v>1</v>
      </c>
      <c r="G535" s="36" t="str">
        <f t="shared" si="107"/>
        <v/>
      </c>
      <c r="H535" s="36" t="str">
        <f t="shared" si="108"/>
        <v/>
      </c>
      <c r="I535" s="36">
        <f t="shared" si="109"/>
        <v>6.1087354917532073E-4</v>
      </c>
      <c r="J535" s="36">
        <f t="shared" si="110"/>
        <v>6.1500615006150063E-4</v>
      </c>
      <c r="K535" s="36">
        <f t="shared" si="113"/>
        <v>1</v>
      </c>
      <c r="L535" s="36">
        <f t="shared" si="114"/>
        <v>1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1</v>
      </c>
      <c r="E536" s="35">
        <v>0</v>
      </c>
      <c r="F536" s="35">
        <v>1</v>
      </c>
      <c r="G536" s="36" t="str">
        <f t="shared" si="107"/>
        <v/>
      </c>
      <c r="H536" s="36">
        <f t="shared" si="108"/>
        <v>1.8181818181818182E-3</v>
      </c>
      <c r="I536" s="36" t="str">
        <f t="shared" si="109"/>
        <v/>
      </c>
      <c r="J536" s="36">
        <f t="shared" si="110"/>
        <v>6.1500615006150063E-4</v>
      </c>
      <c r="K536" s="36" t="str">
        <f t="shared" si="113"/>
        <v xml:space="preserve"> </v>
      </c>
      <c r="L536" s="36">
        <f t="shared" si="114"/>
        <v>0</v>
      </c>
      <c r="M536" s="36" t="str">
        <f t="shared" si="111"/>
        <v/>
      </c>
      <c r="N536" s="42">
        <f t="shared" si="112"/>
        <v>0</v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5</v>
      </c>
      <c r="D539" s="35">
        <v>0</v>
      </c>
      <c r="E539" s="35">
        <v>2</v>
      </c>
      <c r="F539" s="35">
        <v>0</v>
      </c>
      <c r="G539" s="36">
        <f t="shared" si="107"/>
        <v>1.1337868480725623E-2</v>
      </c>
      <c r="H539" s="36" t="str">
        <f t="shared" si="108"/>
        <v/>
      </c>
      <c r="I539" s="36">
        <f t="shared" si="109"/>
        <v>1.2217470983506415E-3</v>
      </c>
      <c r="J539" s="36" t="str">
        <f t="shared" si="110"/>
        <v/>
      </c>
      <c r="K539" s="36">
        <f t="shared" si="113"/>
        <v>-0.6</v>
      </c>
      <c r="L539" s="36" t="str">
        <f t="shared" si="114"/>
        <v xml:space="preserve"> </v>
      </c>
      <c r="M539" s="36">
        <f t="shared" si="111"/>
        <v>-6.8027210884353739E-3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9</v>
      </c>
      <c r="E540" s="35">
        <v>5</v>
      </c>
      <c r="F540" s="35">
        <v>2</v>
      </c>
      <c r="G540" s="36" t="str">
        <f t="shared" si="107"/>
        <v/>
      </c>
      <c r="H540" s="36">
        <f t="shared" si="108"/>
        <v>1.6363636363636365E-2</v>
      </c>
      <c r="I540" s="36">
        <f t="shared" si="109"/>
        <v>3.0543677458766036E-3</v>
      </c>
      <c r="J540" s="36">
        <f t="shared" si="110"/>
        <v>1.2300123001230013E-3</v>
      </c>
      <c r="K540" s="36">
        <f t="shared" si="113"/>
        <v>1</v>
      </c>
      <c r="L540" s="36">
        <f t="shared" si="114"/>
        <v>-0.77777777777777779</v>
      </c>
      <c r="M540" s="36" t="str">
        <f t="shared" si="111"/>
        <v/>
      </c>
      <c r="N540" s="42">
        <f t="shared" si="112"/>
        <v>-1.2727272727272728E-2</v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>
        <v>1</v>
      </c>
      <c r="F543" s="35">
        <v>0</v>
      </c>
      <c r="G543" s="36" t="str">
        <f t="shared" si="107"/>
        <v/>
      </c>
      <c r="H543" s="36" t="str">
        <f t="shared" si="108"/>
        <v/>
      </c>
      <c r="I543" s="36">
        <f t="shared" si="109"/>
        <v>6.1087354917532073E-4</v>
      </c>
      <c r="J543" s="36" t="str">
        <f t="shared" si="110"/>
        <v/>
      </c>
      <c r="K543" s="36">
        <f t="shared" si="113"/>
        <v>1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1</v>
      </c>
      <c r="D544" s="35">
        <v>3</v>
      </c>
      <c r="E544" s="35">
        <v>13</v>
      </c>
      <c r="F544" s="35">
        <v>9</v>
      </c>
      <c r="G544" s="36">
        <f t="shared" si="107"/>
        <v>2.2675736961451248E-3</v>
      </c>
      <c r="H544" s="36">
        <f t="shared" si="108"/>
        <v>5.454545454545455E-3</v>
      </c>
      <c r="I544" s="36">
        <f t="shared" si="109"/>
        <v>7.9413561392791699E-3</v>
      </c>
      <c r="J544" s="36">
        <f t="shared" si="110"/>
        <v>5.5350553505535052E-3</v>
      </c>
      <c r="K544" s="36">
        <f t="shared" si="113"/>
        <v>12</v>
      </c>
      <c r="L544" s="36">
        <f t="shared" si="114"/>
        <v>2</v>
      </c>
      <c r="M544" s="36">
        <f t="shared" si="111"/>
        <v>2.7210884353741499E-2</v>
      </c>
      <c r="N544" s="42">
        <f t="shared" si="112"/>
        <v>1.090909090909091E-2</v>
      </c>
    </row>
    <row r="545" spans="1:14" x14ac:dyDescent="0.2">
      <c r="A545" s="28"/>
      <c r="B545" s="30" t="s">
        <v>512</v>
      </c>
      <c r="C545" s="41">
        <v>1</v>
      </c>
      <c r="D545" s="35">
        <v>0</v>
      </c>
      <c r="E545" s="35">
        <v>0</v>
      </c>
      <c r="F545" s="35">
        <v>1</v>
      </c>
      <c r="G545" s="36">
        <f t="shared" si="107"/>
        <v>2.2675736961451248E-3</v>
      </c>
      <c r="H545" s="36" t="str">
        <f t="shared" si="108"/>
        <v/>
      </c>
      <c r="I545" s="36" t="str">
        <f t="shared" si="109"/>
        <v/>
      </c>
      <c r="J545" s="36">
        <f t="shared" si="110"/>
        <v>6.1500615006150063E-4</v>
      </c>
      <c r="K545" s="36">
        <f t="shared" si="113"/>
        <v>-1</v>
      </c>
      <c r="L545" s="36">
        <f t="shared" si="114"/>
        <v>1</v>
      </c>
      <c r="M545" s="36">
        <f t="shared" si="111"/>
        <v>-2.2675736961451248E-3</v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4</v>
      </c>
      <c r="D546" s="35">
        <v>4</v>
      </c>
      <c r="E546" s="35">
        <v>9</v>
      </c>
      <c r="F546" s="35">
        <v>9</v>
      </c>
      <c r="G546" s="36">
        <f t="shared" si="107"/>
        <v>9.0702947845804991E-3</v>
      </c>
      <c r="H546" s="36">
        <f t="shared" si="108"/>
        <v>7.2727272727272727E-3</v>
      </c>
      <c r="I546" s="36">
        <f t="shared" si="109"/>
        <v>5.4978619425778861E-3</v>
      </c>
      <c r="J546" s="36">
        <f t="shared" si="110"/>
        <v>5.5350553505535052E-3</v>
      </c>
      <c r="K546" s="36">
        <f t="shared" si="113"/>
        <v>1.25</v>
      </c>
      <c r="L546" s="36">
        <f t="shared" si="114"/>
        <v>1.25</v>
      </c>
      <c r="M546" s="36">
        <f t="shared" si="111"/>
        <v>1.1337868480725623E-2</v>
      </c>
      <c r="N546" s="42">
        <f t="shared" si="112"/>
        <v>9.0909090909090905E-3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>
        <v>0</v>
      </c>
      <c r="F553" s="35">
        <v>1</v>
      </c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>
        <f t="shared" si="110"/>
        <v>6.1500615006150063E-4</v>
      </c>
      <c r="K553" s="36" t="str">
        <f t="shared" si="113"/>
        <v xml:space="preserve"> </v>
      </c>
      <c r="L553" s="36">
        <f t="shared" si="114"/>
        <v>1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19</v>
      </c>
      <c r="E558" s="35">
        <v>0</v>
      </c>
      <c r="F558" s="35">
        <v>1</v>
      </c>
      <c r="G558" s="36" t="str">
        <f t="shared" si="107"/>
        <v/>
      </c>
      <c r="H558" s="36">
        <f t="shared" si="108"/>
        <v>3.4545454545454546E-2</v>
      </c>
      <c r="I558" s="36" t="str">
        <f t="shared" si="109"/>
        <v/>
      </c>
      <c r="J558" s="36">
        <f t="shared" si="110"/>
        <v>6.1500615006150063E-4</v>
      </c>
      <c r="K558" s="36" t="str">
        <f t="shared" si="113"/>
        <v xml:space="preserve"> </v>
      </c>
      <c r="L558" s="36">
        <f t="shared" si="114"/>
        <v>-0.94736842105263153</v>
      </c>
      <c r="M558" s="36" t="str">
        <f t="shared" si="111"/>
        <v/>
      </c>
      <c r="N558" s="42">
        <f t="shared" si="112"/>
        <v>-3.2727272727272723E-2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>
        <v>1</v>
      </c>
      <c r="F560" s="35">
        <v>14</v>
      </c>
      <c r="G560" s="36" t="str">
        <f t="shared" si="107"/>
        <v/>
      </c>
      <c r="H560" s="36" t="str">
        <f t="shared" si="108"/>
        <v/>
      </c>
      <c r="I560" s="36">
        <f t="shared" si="109"/>
        <v>6.1087354917532073E-4</v>
      </c>
      <c r="J560" s="36">
        <f t="shared" si="110"/>
        <v>8.6100861008610082E-3</v>
      </c>
      <c r="K560" s="36">
        <f t="shared" si="113"/>
        <v>1</v>
      </c>
      <c r="L560" s="36">
        <f t="shared" si="114"/>
        <v>1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>
        <v>0</v>
      </c>
      <c r="F561" s="35">
        <v>2</v>
      </c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>
        <f t="shared" si="110"/>
        <v>1.2300123001230013E-3</v>
      </c>
      <c r="K561" s="36" t="str">
        <f t="shared" si="113"/>
        <v xml:space="preserve"> </v>
      </c>
      <c r="L561" s="36">
        <f t="shared" si="114"/>
        <v>1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>
        <v>1</v>
      </c>
      <c r="F562" s="35">
        <v>0</v>
      </c>
      <c r="G562" s="36" t="str">
        <f t="shared" si="107"/>
        <v/>
      </c>
      <c r="H562" s="36" t="str">
        <f t="shared" si="108"/>
        <v/>
      </c>
      <c r="I562" s="36">
        <f t="shared" si="109"/>
        <v>6.1087354917532073E-4</v>
      </c>
      <c r="J562" s="36" t="str">
        <f t="shared" si="110"/>
        <v/>
      </c>
      <c r="K562" s="36">
        <f t="shared" si="113"/>
        <v>1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6</v>
      </c>
      <c r="D563" s="35">
        <v>1</v>
      </c>
      <c r="E563" s="35">
        <v>6</v>
      </c>
      <c r="F563" s="35">
        <v>7</v>
      </c>
      <c r="G563" s="36">
        <f t="shared" ref="G563:G604" si="115">+IF(C563=0,"",C563/C$371)</f>
        <v>1.3605442176870748E-2</v>
      </c>
      <c r="H563" s="36">
        <f t="shared" ref="H563:H604" si="116">+IF(D563=0,"",D563/D$371)</f>
        <v>1.8181818181818182E-3</v>
      </c>
      <c r="I563" s="36">
        <f t="shared" ref="I563:I604" si="117">+IF(E563=0,"",E563/E$371)</f>
        <v>3.6652412950519244E-3</v>
      </c>
      <c r="J563" s="36">
        <f t="shared" ref="J563:J604" si="118">+IF(F563=0,"",F563/F$371)</f>
        <v>4.3050430504305041E-3</v>
      </c>
      <c r="K563" s="36">
        <f t="shared" si="113"/>
        <v>0</v>
      </c>
      <c r="L563" s="36">
        <f t="shared" si="114"/>
        <v>6</v>
      </c>
      <c r="M563" s="36">
        <f t="shared" ref="M563:M604" si="119">+IF(OR(AND(G563=""),(K563="")),"",G563*K563)</f>
        <v>0</v>
      </c>
      <c r="N563" s="42">
        <f t="shared" ref="N563:N604" si="120">+IF(OR(AND(H563=""),(L563="")),"",H563*L563)</f>
        <v>1.090909090909091E-2</v>
      </c>
    </row>
    <row r="564" spans="1:14" x14ac:dyDescent="0.2">
      <c r="A564" s="28"/>
      <c r="B564" s="30" t="s">
        <v>531</v>
      </c>
      <c r="C564" s="41">
        <v>1</v>
      </c>
      <c r="D564" s="35">
        <v>1</v>
      </c>
      <c r="E564" s="35">
        <v>7</v>
      </c>
      <c r="F564" s="35">
        <v>44</v>
      </c>
      <c r="G564" s="36">
        <f t="shared" si="115"/>
        <v>2.2675736961451248E-3</v>
      </c>
      <c r="H564" s="36">
        <f t="shared" si="116"/>
        <v>1.8181818181818182E-3</v>
      </c>
      <c r="I564" s="36">
        <f t="shared" si="117"/>
        <v>4.2761148442272447E-3</v>
      </c>
      <c r="J564" s="36">
        <f t="shared" si="118"/>
        <v>2.7060270602706028E-2</v>
      </c>
      <c r="K564" s="36">
        <f t="shared" ref="K564:K604" si="121">+IF(AND(C564=0,E564=0)," ",IF(C564=0,1,IF(E564=0,-1,(E564-C564)/C564)))</f>
        <v>6</v>
      </c>
      <c r="L564" s="36">
        <f t="shared" ref="L564:L604" si="122">+IF(AND(D564=0,F564=0)," ",IF(D564=0,1,IF(F564=0,-1,(F564-D564)/D564)))</f>
        <v>43</v>
      </c>
      <c r="M564" s="36">
        <f t="shared" si="119"/>
        <v>1.360544217687075E-2</v>
      </c>
      <c r="N564" s="42">
        <f t="shared" si="120"/>
        <v>7.8181818181818186E-2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</v>
      </c>
      <c r="D567" s="35">
        <v>2</v>
      </c>
      <c r="E567" s="35">
        <v>0</v>
      </c>
      <c r="F567" s="35">
        <v>22</v>
      </c>
      <c r="G567" s="36">
        <f t="shared" si="115"/>
        <v>2.2675736961451248E-3</v>
      </c>
      <c r="H567" s="36">
        <f t="shared" si="116"/>
        <v>3.6363636363636364E-3</v>
      </c>
      <c r="I567" s="36" t="str">
        <f t="shared" si="117"/>
        <v/>
      </c>
      <c r="J567" s="36">
        <f t="shared" si="118"/>
        <v>1.3530135301353014E-2</v>
      </c>
      <c r="K567" s="36">
        <f t="shared" si="121"/>
        <v>-1</v>
      </c>
      <c r="L567" s="36">
        <f t="shared" si="122"/>
        <v>10</v>
      </c>
      <c r="M567" s="36">
        <f t="shared" si="119"/>
        <v>-2.2675736961451248E-3</v>
      </c>
      <c r="N567" s="42">
        <f t="shared" si="120"/>
        <v>3.6363636363636362E-2</v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>
        <v>2</v>
      </c>
      <c r="F568" s="35">
        <v>12</v>
      </c>
      <c r="G568" s="36" t="str">
        <f t="shared" si="115"/>
        <v/>
      </c>
      <c r="H568" s="36" t="str">
        <f t="shared" si="116"/>
        <v/>
      </c>
      <c r="I568" s="36">
        <f t="shared" si="117"/>
        <v>1.2217470983506415E-3</v>
      </c>
      <c r="J568" s="36">
        <f t="shared" si="118"/>
        <v>7.3800738007380072E-3</v>
      </c>
      <c r="K568" s="36">
        <f t="shared" si="121"/>
        <v>1</v>
      </c>
      <c r="L568" s="36">
        <f t="shared" si="122"/>
        <v>1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2</v>
      </c>
      <c r="D571" s="35">
        <v>0</v>
      </c>
      <c r="E571" s="35">
        <v>24</v>
      </c>
      <c r="F571" s="35">
        <v>0</v>
      </c>
      <c r="G571" s="36">
        <f t="shared" si="115"/>
        <v>4.5351473922902496E-3</v>
      </c>
      <c r="H571" s="36" t="str">
        <f t="shared" si="116"/>
        <v/>
      </c>
      <c r="I571" s="36">
        <f t="shared" si="117"/>
        <v>1.4660965180207697E-2</v>
      </c>
      <c r="J571" s="36" t="str">
        <f t="shared" si="118"/>
        <v/>
      </c>
      <c r="K571" s="36">
        <f t="shared" si="121"/>
        <v>11</v>
      </c>
      <c r="L571" s="36" t="str">
        <f t="shared" si="122"/>
        <v xml:space="preserve"> </v>
      </c>
      <c r="M571" s="36">
        <f t="shared" si="119"/>
        <v>4.9886621315192746E-2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>
        <v>0</v>
      </c>
      <c r="F577" s="35">
        <v>5</v>
      </c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>
        <f t="shared" si="118"/>
        <v>3.0750307503075031E-3</v>
      </c>
      <c r="K577" s="36" t="str">
        <f t="shared" si="121"/>
        <v xml:space="preserve"> </v>
      </c>
      <c r="L577" s="36">
        <f t="shared" si="122"/>
        <v>1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1</v>
      </c>
      <c r="E579" s="35"/>
      <c r="F579" s="35"/>
      <c r="G579" s="36" t="str">
        <f t="shared" si="115"/>
        <v/>
      </c>
      <c r="H579" s="36">
        <f t="shared" si="116"/>
        <v>1.8181818181818182E-3</v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>
        <f t="shared" si="122"/>
        <v>-1</v>
      </c>
      <c r="M579" s="36" t="str">
        <f t="shared" si="119"/>
        <v/>
      </c>
      <c r="N579" s="42">
        <f t="shared" si="120"/>
        <v>-1.8181818181818182E-3</v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>
        <v>0</v>
      </c>
      <c r="F580" s="35">
        <v>1</v>
      </c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>
        <f t="shared" si="118"/>
        <v>6.1500615006150063E-4</v>
      </c>
      <c r="K580" s="36" t="str">
        <f t="shared" si="121"/>
        <v xml:space="preserve"> </v>
      </c>
      <c r="L580" s="36">
        <f t="shared" si="122"/>
        <v>1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3</v>
      </c>
      <c r="E583" s="35">
        <v>0</v>
      </c>
      <c r="F583" s="35">
        <v>5</v>
      </c>
      <c r="G583" s="36" t="str">
        <f t="shared" si="115"/>
        <v/>
      </c>
      <c r="H583" s="36">
        <f t="shared" si="116"/>
        <v>5.454545454545455E-3</v>
      </c>
      <c r="I583" s="36" t="str">
        <f t="shared" si="117"/>
        <v/>
      </c>
      <c r="J583" s="36">
        <f t="shared" si="118"/>
        <v>3.0750307503075031E-3</v>
      </c>
      <c r="K583" s="36" t="str">
        <f t="shared" si="121"/>
        <v xml:space="preserve"> </v>
      </c>
      <c r="L583" s="36">
        <f t="shared" si="122"/>
        <v>0.66666666666666663</v>
      </c>
      <c r="M583" s="36" t="str">
        <f t="shared" si="119"/>
        <v/>
      </c>
      <c r="N583" s="42">
        <f t="shared" si="120"/>
        <v>3.6363636363636364E-3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3</v>
      </c>
      <c r="F586" s="35">
        <v>0</v>
      </c>
      <c r="G586" s="36" t="str">
        <f t="shared" si="115"/>
        <v/>
      </c>
      <c r="H586" s="36" t="str">
        <f t="shared" si="116"/>
        <v/>
      </c>
      <c r="I586" s="36">
        <f t="shared" si="117"/>
        <v>1.8326206475259622E-3</v>
      </c>
      <c r="J586" s="36" t="str">
        <f t="shared" si="118"/>
        <v/>
      </c>
      <c r="K586" s="36">
        <f t="shared" si="121"/>
        <v>1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10</v>
      </c>
      <c r="E588" s="35">
        <v>0</v>
      </c>
      <c r="F588" s="35">
        <v>13</v>
      </c>
      <c r="G588" s="36" t="str">
        <f t="shared" si="115"/>
        <v/>
      </c>
      <c r="H588" s="36">
        <f t="shared" si="116"/>
        <v>1.8181818181818181E-2</v>
      </c>
      <c r="I588" s="36" t="str">
        <f t="shared" si="117"/>
        <v/>
      </c>
      <c r="J588" s="36">
        <f t="shared" si="118"/>
        <v>7.9950799507995073E-3</v>
      </c>
      <c r="K588" s="36" t="str">
        <f t="shared" si="121"/>
        <v xml:space="preserve"> </v>
      </c>
      <c r="L588" s="36">
        <f t="shared" si="122"/>
        <v>0.3</v>
      </c>
      <c r="M588" s="36" t="str">
        <f t="shared" si="119"/>
        <v/>
      </c>
      <c r="N588" s="42">
        <f t="shared" si="120"/>
        <v>5.4545454545454541E-3</v>
      </c>
    </row>
    <row r="589" spans="1:14" ht="25.5" x14ac:dyDescent="0.2">
      <c r="A589" s="28"/>
      <c r="B589" s="30" t="s">
        <v>556</v>
      </c>
      <c r="C589" s="41">
        <v>0</v>
      </c>
      <c r="D589" s="35">
        <v>3</v>
      </c>
      <c r="E589" s="35">
        <v>0</v>
      </c>
      <c r="F589" s="35">
        <v>49</v>
      </c>
      <c r="G589" s="36" t="str">
        <f t="shared" si="115"/>
        <v/>
      </c>
      <c r="H589" s="36">
        <f t="shared" si="116"/>
        <v>5.454545454545455E-3</v>
      </c>
      <c r="I589" s="36" t="str">
        <f t="shared" si="117"/>
        <v/>
      </c>
      <c r="J589" s="36">
        <f t="shared" si="118"/>
        <v>3.0135301353013531E-2</v>
      </c>
      <c r="K589" s="36" t="str">
        <f t="shared" si="121"/>
        <v xml:space="preserve"> </v>
      </c>
      <c r="L589" s="36">
        <f t="shared" si="122"/>
        <v>15.333333333333334</v>
      </c>
      <c r="M589" s="36" t="str">
        <f t="shared" si="119"/>
        <v/>
      </c>
      <c r="N589" s="42">
        <f t="shared" si="120"/>
        <v>8.3636363636363648E-2</v>
      </c>
    </row>
    <row r="590" spans="1:14" x14ac:dyDescent="0.2">
      <c r="A590" s="28"/>
      <c r="B590" s="30" t="s">
        <v>557</v>
      </c>
      <c r="C590" s="41">
        <v>0</v>
      </c>
      <c r="D590" s="35">
        <v>18</v>
      </c>
      <c r="E590" s="35">
        <v>0</v>
      </c>
      <c r="F590" s="35">
        <v>21</v>
      </c>
      <c r="G590" s="36" t="str">
        <f t="shared" si="115"/>
        <v/>
      </c>
      <c r="H590" s="36">
        <f t="shared" si="116"/>
        <v>3.272727272727273E-2</v>
      </c>
      <c r="I590" s="36" t="str">
        <f t="shared" si="117"/>
        <v/>
      </c>
      <c r="J590" s="36">
        <f t="shared" si="118"/>
        <v>1.2915129151291513E-2</v>
      </c>
      <c r="K590" s="36" t="str">
        <f t="shared" si="121"/>
        <v xml:space="preserve"> </v>
      </c>
      <c r="L590" s="36">
        <f t="shared" si="122"/>
        <v>0.16666666666666666</v>
      </c>
      <c r="M590" s="36" t="str">
        <f t="shared" si="119"/>
        <v/>
      </c>
      <c r="N590" s="42">
        <f t="shared" si="120"/>
        <v>5.454545454545455E-3</v>
      </c>
    </row>
    <row r="591" spans="1:14" x14ac:dyDescent="0.2">
      <c r="A591" s="28"/>
      <c r="B591" s="30" t="s">
        <v>558</v>
      </c>
      <c r="C591" s="41">
        <v>0</v>
      </c>
      <c r="D591" s="35">
        <v>1</v>
      </c>
      <c r="E591" s="35">
        <v>0</v>
      </c>
      <c r="F591" s="35">
        <v>2</v>
      </c>
      <c r="G591" s="36" t="str">
        <f t="shared" si="115"/>
        <v/>
      </c>
      <c r="H591" s="36">
        <f t="shared" si="116"/>
        <v>1.8181818181818182E-3</v>
      </c>
      <c r="I591" s="36" t="str">
        <f t="shared" si="117"/>
        <v/>
      </c>
      <c r="J591" s="36">
        <f t="shared" si="118"/>
        <v>1.2300123001230013E-3</v>
      </c>
      <c r="K591" s="36" t="str">
        <f t="shared" si="121"/>
        <v xml:space="preserve"> </v>
      </c>
      <c r="L591" s="36">
        <f t="shared" si="122"/>
        <v>1</v>
      </c>
      <c r="M591" s="36" t="str">
        <f t="shared" si="119"/>
        <v/>
      </c>
      <c r="N591" s="42">
        <f t="shared" si="120"/>
        <v>1.8181818181818182E-3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1</v>
      </c>
      <c r="D595" s="35">
        <v>0</v>
      </c>
      <c r="E595" s="35">
        <v>1</v>
      </c>
      <c r="F595" s="35">
        <v>1</v>
      </c>
      <c r="G595" s="36">
        <f t="shared" si="115"/>
        <v>2.2675736961451248E-3</v>
      </c>
      <c r="H595" s="36" t="str">
        <f t="shared" si="116"/>
        <v/>
      </c>
      <c r="I595" s="36">
        <f t="shared" si="117"/>
        <v>6.1087354917532073E-4</v>
      </c>
      <c r="J595" s="36">
        <f t="shared" si="118"/>
        <v>6.1500615006150063E-4</v>
      </c>
      <c r="K595" s="36">
        <f t="shared" si="121"/>
        <v>0</v>
      </c>
      <c r="L595" s="36">
        <f t="shared" si="122"/>
        <v>1</v>
      </c>
      <c r="M595" s="36">
        <f t="shared" si="119"/>
        <v>0</v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1</v>
      </c>
      <c r="E596" s="35"/>
      <c r="F596" s="35"/>
      <c r="G596" s="36" t="str">
        <f t="shared" si="115"/>
        <v/>
      </c>
      <c r="H596" s="36">
        <f t="shared" si="116"/>
        <v>1.8181818181818182E-3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-1.8181818181818182E-3</v>
      </c>
    </row>
    <row r="597" spans="1:14" x14ac:dyDescent="0.2">
      <c r="A597" s="28"/>
      <c r="B597" s="30" t="s">
        <v>564</v>
      </c>
      <c r="C597" s="41">
        <v>1</v>
      </c>
      <c r="D597" s="35">
        <v>2</v>
      </c>
      <c r="E597" s="35">
        <v>1</v>
      </c>
      <c r="F597" s="35">
        <v>5</v>
      </c>
      <c r="G597" s="36">
        <f t="shared" si="115"/>
        <v>2.2675736961451248E-3</v>
      </c>
      <c r="H597" s="36">
        <f t="shared" si="116"/>
        <v>3.6363636363636364E-3</v>
      </c>
      <c r="I597" s="36">
        <f t="shared" si="117"/>
        <v>6.1087354917532073E-4</v>
      </c>
      <c r="J597" s="36">
        <f t="shared" si="118"/>
        <v>3.0750307503075031E-3</v>
      </c>
      <c r="K597" s="36">
        <f t="shared" si="121"/>
        <v>0</v>
      </c>
      <c r="L597" s="36">
        <f t="shared" si="122"/>
        <v>1.5</v>
      </c>
      <c r="M597" s="36">
        <f t="shared" si="119"/>
        <v>0</v>
      </c>
      <c r="N597" s="42">
        <f t="shared" si="120"/>
        <v>5.454545454545455E-3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3</v>
      </c>
      <c r="E599" s="35"/>
      <c r="F599" s="35"/>
      <c r="G599" s="36" t="str">
        <f t="shared" si="115"/>
        <v/>
      </c>
      <c r="H599" s="36">
        <f t="shared" si="116"/>
        <v>5.454545454545455E-3</v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>
        <f t="shared" si="122"/>
        <v>-1</v>
      </c>
      <c r="M599" s="36" t="str">
        <f t="shared" si="119"/>
        <v/>
      </c>
      <c r="N599" s="42">
        <f t="shared" si="120"/>
        <v>-5.454545454545455E-3</v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>
        <v>1</v>
      </c>
      <c r="F604" s="44">
        <v>0</v>
      </c>
      <c r="G604" s="45" t="str">
        <f t="shared" si="115"/>
        <v/>
      </c>
      <c r="H604" s="45" t="str">
        <f t="shared" si="116"/>
        <v/>
      </c>
      <c r="I604" s="45">
        <f t="shared" si="117"/>
        <v>6.1087354917532073E-4</v>
      </c>
      <c r="J604" s="45" t="str">
        <f t="shared" si="118"/>
        <v/>
      </c>
      <c r="K604" s="45">
        <f t="shared" si="121"/>
        <v>1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179</v>
      </c>
      <c r="D612" s="32">
        <f>SUM(D613:D640)</f>
        <v>187</v>
      </c>
      <c r="E612" s="32">
        <f>SUM(E613:E640)</f>
        <v>689</v>
      </c>
      <c r="F612" s="32">
        <f>SUM(F613:F640)</f>
        <v>680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2.8491620111731844</v>
      </c>
      <c r="L612" s="34">
        <f>+IF(AND(D612=0,F612=0),"",IF(D612=0,1,IF(F612=0,-1,(F612-D612)/D612)))</f>
        <v>2.6363636363636362</v>
      </c>
      <c r="M612" s="33">
        <f t="shared" ref="M612:M640" si="127">+IF(OR(AND(G612=""),(K612="")),"",G612*K612)</f>
        <v>2.8491620111731844</v>
      </c>
      <c r="N612" s="33">
        <f t="shared" ref="N612:N640" si="128">+IF(OR(AND(H612=""),(L612="")),"",H612*L612)</f>
        <v>2.6363636363636362</v>
      </c>
    </row>
    <row r="613" spans="1:14" x14ac:dyDescent="0.2">
      <c r="A613" s="28"/>
      <c r="B613" s="29" t="s">
        <v>572</v>
      </c>
      <c r="C613" s="37">
        <v>2</v>
      </c>
      <c r="D613" s="38">
        <v>1</v>
      </c>
      <c r="E613" s="38"/>
      <c r="F613" s="38"/>
      <c r="G613" s="39">
        <f t="shared" si="123"/>
        <v>1.11731843575419E-2</v>
      </c>
      <c r="H613" s="39">
        <f t="shared" si="124"/>
        <v>5.3475935828877002E-3</v>
      </c>
      <c r="I613" s="39" t="str">
        <f t="shared" si="125"/>
        <v/>
      </c>
      <c r="J613" s="39" t="str">
        <f t="shared" si="126"/>
        <v/>
      </c>
      <c r="K613" s="39">
        <f t="shared" ref="K613:K640" si="129">+IF(AND(C613=0,E613=0)," ",IF(C613=0,1,IF(E613=0,-1,(E613-C613)/C613)))</f>
        <v>-1</v>
      </c>
      <c r="L613" s="39">
        <f t="shared" ref="L613:L640" si="130">+IF(AND(D613=0,F613=0)," ",IF(D613=0,1,IF(F613=0,-1,(F613-D613)/D613)))</f>
        <v>-1</v>
      </c>
      <c r="M613" s="39">
        <f t="shared" si="127"/>
        <v>-1.11731843575419E-2</v>
      </c>
      <c r="N613" s="40">
        <f t="shared" si="128"/>
        <v>-5.3475935828877002E-3</v>
      </c>
    </row>
    <row r="614" spans="1:14" x14ac:dyDescent="0.2">
      <c r="A614" s="28"/>
      <c r="B614" s="30" t="s">
        <v>573</v>
      </c>
      <c r="C614" s="41">
        <v>4</v>
      </c>
      <c r="D614" s="35">
        <v>9</v>
      </c>
      <c r="E614" s="35">
        <v>24</v>
      </c>
      <c r="F614" s="35">
        <v>18</v>
      </c>
      <c r="G614" s="36">
        <f t="shared" si="123"/>
        <v>2.23463687150838E-2</v>
      </c>
      <c r="H614" s="36">
        <f t="shared" si="124"/>
        <v>4.8128342245989303E-2</v>
      </c>
      <c r="I614" s="36">
        <f t="shared" si="125"/>
        <v>3.483309143686502E-2</v>
      </c>
      <c r="J614" s="36">
        <f t="shared" si="126"/>
        <v>2.6470588235294117E-2</v>
      </c>
      <c r="K614" s="36">
        <f t="shared" si="129"/>
        <v>5</v>
      </c>
      <c r="L614" s="36">
        <f t="shared" si="130"/>
        <v>1</v>
      </c>
      <c r="M614" s="36">
        <f t="shared" si="127"/>
        <v>0.111731843575419</v>
      </c>
      <c r="N614" s="42">
        <f t="shared" si="128"/>
        <v>4.8128342245989303E-2</v>
      </c>
    </row>
    <row r="615" spans="1:14" ht="25.5" x14ac:dyDescent="0.2">
      <c r="A615" s="28"/>
      <c r="B615" s="30" t="s">
        <v>574</v>
      </c>
      <c r="C615" s="41">
        <v>69</v>
      </c>
      <c r="D615" s="35">
        <v>31</v>
      </c>
      <c r="E615" s="35">
        <v>113</v>
      </c>
      <c r="F615" s="35">
        <v>67</v>
      </c>
      <c r="G615" s="36">
        <f t="shared" si="123"/>
        <v>0.38547486033519551</v>
      </c>
      <c r="H615" s="36">
        <f t="shared" si="124"/>
        <v>0.16577540106951871</v>
      </c>
      <c r="I615" s="36">
        <f t="shared" si="125"/>
        <v>0.16400580551523947</v>
      </c>
      <c r="J615" s="36">
        <f t="shared" si="126"/>
        <v>9.8529411764705879E-2</v>
      </c>
      <c r="K615" s="36">
        <f t="shared" si="129"/>
        <v>0.6376811594202898</v>
      </c>
      <c r="L615" s="36">
        <f t="shared" si="130"/>
        <v>1.1612903225806452</v>
      </c>
      <c r="M615" s="36">
        <f t="shared" si="127"/>
        <v>0.24581005586592175</v>
      </c>
      <c r="N615" s="42">
        <f t="shared" si="128"/>
        <v>0.19251336898395724</v>
      </c>
    </row>
    <row r="616" spans="1:14" x14ac:dyDescent="0.2">
      <c r="A616" s="28"/>
      <c r="B616" s="30" t="s">
        <v>575</v>
      </c>
      <c r="C616" s="41">
        <v>32</v>
      </c>
      <c r="D616" s="35">
        <v>4</v>
      </c>
      <c r="E616" s="35">
        <v>77</v>
      </c>
      <c r="F616" s="35">
        <v>13</v>
      </c>
      <c r="G616" s="36">
        <f t="shared" si="123"/>
        <v>0.1787709497206704</v>
      </c>
      <c r="H616" s="36">
        <f t="shared" si="124"/>
        <v>2.1390374331550801E-2</v>
      </c>
      <c r="I616" s="36">
        <f t="shared" si="125"/>
        <v>0.11175616835994194</v>
      </c>
      <c r="J616" s="36">
        <f t="shared" si="126"/>
        <v>1.9117647058823531E-2</v>
      </c>
      <c r="K616" s="36">
        <f t="shared" si="129"/>
        <v>1.40625</v>
      </c>
      <c r="L616" s="36">
        <f t="shared" si="130"/>
        <v>2.25</v>
      </c>
      <c r="M616" s="36">
        <f t="shared" si="127"/>
        <v>0.25139664804469275</v>
      </c>
      <c r="N616" s="42">
        <f t="shared" si="128"/>
        <v>4.8128342245989303E-2</v>
      </c>
    </row>
    <row r="617" spans="1:14" x14ac:dyDescent="0.2">
      <c r="A617" s="28"/>
      <c r="B617" s="30" t="s">
        <v>576</v>
      </c>
      <c r="C617" s="41">
        <v>13</v>
      </c>
      <c r="D617" s="35">
        <v>1</v>
      </c>
      <c r="E617" s="35">
        <v>77</v>
      </c>
      <c r="F617" s="35">
        <v>39</v>
      </c>
      <c r="G617" s="36">
        <f t="shared" si="123"/>
        <v>7.2625698324022353E-2</v>
      </c>
      <c r="H617" s="36">
        <f t="shared" si="124"/>
        <v>5.3475935828877002E-3</v>
      </c>
      <c r="I617" s="36">
        <f t="shared" si="125"/>
        <v>0.11175616835994194</v>
      </c>
      <c r="J617" s="36">
        <f t="shared" si="126"/>
        <v>5.7352941176470586E-2</v>
      </c>
      <c r="K617" s="36">
        <f t="shared" si="129"/>
        <v>4.9230769230769234</v>
      </c>
      <c r="L617" s="36">
        <f t="shared" si="130"/>
        <v>38</v>
      </c>
      <c r="M617" s="36">
        <f t="shared" si="127"/>
        <v>0.35754189944134085</v>
      </c>
      <c r="N617" s="42">
        <f t="shared" si="128"/>
        <v>0.2032085561497326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1</v>
      </c>
      <c r="F618" s="35">
        <v>5</v>
      </c>
      <c r="G618" s="36" t="str">
        <f t="shared" si="123"/>
        <v/>
      </c>
      <c r="H618" s="36" t="str">
        <f t="shared" si="124"/>
        <v/>
      </c>
      <c r="I618" s="36">
        <f t="shared" si="125"/>
        <v>1.4513788098693759E-3</v>
      </c>
      <c r="J618" s="36">
        <f t="shared" si="126"/>
        <v>7.3529411764705881E-3</v>
      </c>
      <c r="K618" s="36">
        <f t="shared" si="129"/>
        <v>1</v>
      </c>
      <c r="L618" s="36">
        <f t="shared" si="130"/>
        <v>1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>
        <v>4</v>
      </c>
      <c r="F620" s="35">
        <v>1</v>
      </c>
      <c r="G620" s="36" t="str">
        <f t="shared" si="123"/>
        <v/>
      </c>
      <c r="H620" s="36" t="str">
        <f t="shared" si="124"/>
        <v/>
      </c>
      <c r="I620" s="36">
        <f t="shared" si="125"/>
        <v>5.8055152394775036E-3</v>
      </c>
      <c r="J620" s="36">
        <f t="shared" si="126"/>
        <v>1.4705882352941176E-3</v>
      </c>
      <c r="K620" s="36">
        <f t="shared" si="129"/>
        <v>1</v>
      </c>
      <c r="L620" s="36">
        <f t="shared" si="130"/>
        <v>1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1</v>
      </c>
      <c r="E622" s="35">
        <v>2</v>
      </c>
      <c r="F622" s="35">
        <v>2</v>
      </c>
      <c r="G622" s="36" t="str">
        <f t="shared" si="123"/>
        <v/>
      </c>
      <c r="H622" s="36">
        <f t="shared" si="124"/>
        <v>5.3475935828877002E-3</v>
      </c>
      <c r="I622" s="36">
        <f t="shared" si="125"/>
        <v>2.9027576197387518E-3</v>
      </c>
      <c r="J622" s="36">
        <f t="shared" si="126"/>
        <v>2.9411764705882353E-3</v>
      </c>
      <c r="K622" s="36">
        <f t="shared" si="129"/>
        <v>1</v>
      </c>
      <c r="L622" s="36">
        <f t="shared" si="130"/>
        <v>1</v>
      </c>
      <c r="M622" s="36" t="str">
        <f t="shared" si="127"/>
        <v/>
      </c>
      <c r="N622" s="42">
        <f t="shared" si="128"/>
        <v>5.3475935828877002E-3</v>
      </c>
    </row>
    <row r="623" spans="1:14" x14ac:dyDescent="0.2">
      <c r="A623" s="28"/>
      <c r="B623" s="30" t="s">
        <v>582</v>
      </c>
      <c r="C623" s="41">
        <v>3</v>
      </c>
      <c r="D623" s="35">
        <v>0</v>
      </c>
      <c r="E623" s="35">
        <v>3</v>
      </c>
      <c r="F623" s="35">
        <v>2</v>
      </c>
      <c r="G623" s="36">
        <f t="shared" si="123"/>
        <v>1.6759776536312849E-2</v>
      </c>
      <c r="H623" s="36" t="str">
        <f t="shared" si="124"/>
        <v/>
      </c>
      <c r="I623" s="36">
        <f t="shared" si="125"/>
        <v>4.3541364296081275E-3</v>
      </c>
      <c r="J623" s="36">
        <f t="shared" si="126"/>
        <v>2.9411764705882353E-3</v>
      </c>
      <c r="K623" s="36">
        <f t="shared" si="129"/>
        <v>0</v>
      </c>
      <c r="L623" s="36">
        <f t="shared" si="130"/>
        <v>1</v>
      </c>
      <c r="M623" s="36">
        <f t="shared" si="127"/>
        <v>0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>
        <v>1</v>
      </c>
      <c r="F626" s="35">
        <v>0</v>
      </c>
      <c r="G626" s="36" t="str">
        <f t="shared" si="123"/>
        <v/>
      </c>
      <c r="H626" s="36" t="str">
        <f t="shared" si="124"/>
        <v/>
      </c>
      <c r="I626" s="36">
        <f t="shared" si="125"/>
        <v>1.4513788098693759E-3</v>
      </c>
      <c r="J626" s="36" t="str">
        <f t="shared" si="126"/>
        <v/>
      </c>
      <c r="K626" s="36">
        <f t="shared" si="129"/>
        <v>1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2</v>
      </c>
      <c r="D627" s="35">
        <v>16</v>
      </c>
      <c r="E627" s="35">
        <v>1</v>
      </c>
      <c r="F627" s="35">
        <v>14</v>
      </c>
      <c r="G627" s="36">
        <f t="shared" si="123"/>
        <v>1.11731843575419E-2</v>
      </c>
      <c r="H627" s="36">
        <f t="shared" si="124"/>
        <v>8.5561497326203204E-2</v>
      </c>
      <c r="I627" s="36">
        <f t="shared" si="125"/>
        <v>1.4513788098693759E-3</v>
      </c>
      <c r="J627" s="36">
        <f t="shared" si="126"/>
        <v>2.0588235294117647E-2</v>
      </c>
      <c r="K627" s="36">
        <f t="shared" si="129"/>
        <v>-0.5</v>
      </c>
      <c r="L627" s="36">
        <f t="shared" si="130"/>
        <v>-0.125</v>
      </c>
      <c r="M627" s="36">
        <f t="shared" si="127"/>
        <v>-5.5865921787709499E-3</v>
      </c>
      <c r="N627" s="42">
        <f t="shared" si="128"/>
        <v>-1.06951871657754E-2</v>
      </c>
    </row>
    <row r="628" spans="1:14" x14ac:dyDescent="0.2">
      <c r="A628" s="28"/>
      <c r="B628" s="30" t="s">
        <v>587</v>
      </c>
      <c r="C628" s="41">
        <v>21</v>
      </c>
      <c r="D628" s="35">
        <v>8</v>
      </c>
      <c r="E628" s="35">
        <v>48</v>
      </c>
      <c r="F628" s="35">
        <v>52</v>
      </c>
      <c r="G628" s="36">
        <f t="shared" si="123"/>
        <v>0.11731843575418995</v>
      </c>
      <c r="H628" s="36">
        <f t="shared" si="124"/>
        <v>4.2780748663101602E-2</v>
      </c>
      <c r="I628" s="36">
        <f t="shared" si="125"/>
        <v>6.966618287373004E-2</v>
      </c>
      <c r="J628" s="36">
        <f t="shared" si="126"/>
        <v>7.6470588235294124E-2</v>
      </c>
      <c r="K628" s="36">
        <f t="shared" si="129"/>
        <v>1.2857142857142858</v>
      </c>
      <c r="L628" s="36">
        <f t="shared" si="130"/>
        <v>5.5</v>
      </c>
      <c r="M628" s="36">
        <f t="shared" si="127"/>
        <v>0.15083798882681565</v>
      </c>
      <c r="N628" s="42">
        <f t="shared" si="128"/>
        <v>0.23529411764705882</v>
      </c>
    </row>
    <row r="629" spans="1:14" x14ac:dyDescent="0.2">
      <c r="A629" s="28"/>
      <c r="B629" s="30" t="s">
        <v>588</v>
      </c>
      <c r="C629" s="41">
        <v>0</v>
      </c>
      <c r="D629" s="35">
        <v>7</v>
      </c>
      <c r="E629" s="35">
        <v>2</v>
      </c>
      <c r="F629" s="35">
        <v>14</v>
      </c>
      <c r="G629" s="36" t="str">
        <f t="shared" si="123"/>
        <v/>
      </c>
      <c r="H629" s="36">
        <f t="shared" si="124"/>
        <v>3.7433155080213901E-2</v>
      </c>
      <c r="I629" s="36">
        <f t="shared" si="125"/>
        <v>2.9027576197387518E-3</v>
      </c>
      <c r="J629" s="36">
        <f t="shared" si="126"/>
        <v>2.0588235294117647E-2</v>
      </c>
      <c r="K629" s="36">
        <f t="shared" si="129"/>
        <v>1</v>
      </c>
      <c r="L629" s="36">
        <f t="shared" si="130"/>
        <v>1</v>
      </c>
      <c r="M629" s="36" t="str">
        <f t="shared" si="127"/>
        <v/>
      </c>
      <c r="N629" s="42">
        <f t="shared" si="128"/>
        <v>3.7433155080213901E-2</v>
      </c>
    </row>
    <row r="630" spans="1:14" x14ac:dyDescent="0.2">
      <c r="A630" s="28"/>
      <c r="B630" s="30" t="s">
        <v>589</v>
      </c>
      <c r="C630" s="41">
        <v>9</v>
      </c>
      <c r="D630" s="35">
        <v>59</v>
      </c>
      <c r="E630" s="35">
        <v>4</v>
      </c>
      <c r="F630" s="35">
        <v>76</v>
      </c>
      <c r="G630" s="36">
        <f t="shared" si="123"/>
        <v>5.027932960893855E-2</v>
      </c>
      <c r="H630" s="36">
        <f t="shared" si="124"/>
        <v>0.31550802139037432</v>
      </c>
      <c r="I630" s="36">
        <f t="shared" si="125"/>
        <v>5.8055152394775036E-3</v>
      </c>
      <c r="J630" s="36">
        <f t="shared" si="126"/>
        <v>0.11176470588235295</v>
      </c>
      <c r="K630" s="36">
        <f t="shared" si="129"/>
        <v>-0.55555555555555558</v>
      </c>
      <c r="L630" s="36">
        <f t="shared" si="130"/>
        <v>0.28813559322033899</v>
      </c>
      <c r="M630" s="36">
        <f t="shared" si="127"/>
        <v>-2.793296089385475E-2</v>
      </c>
      <c r="N630" s="42">
        <f t="shared" si="128"/>
        <v>9.0909090909090912E-2</v>
      </c>
    </row>
    <row r="631" spans="1:14" x14ac:dyDescent="0.2">
      <c r="A631" s="28"/>
      <c r="B631" s="30" t="s">
        <v>590</v>
      </c>
      <c r="C631" s="41">
        <v>19</v>
      </c>
      <c r="D631" s="35">
        <v>43</v>
      </c>
      <c r="E631" s="35">
        <v>297</v>
      </c>
      <c r="F631" s="35">
        <v>356</v>
      </c>
      <c r="G631" s="36">
        <f t="shared" si="123"/>
        <v>0.10614525139664804</v>
      </c>
      <c r="H631" s="36">
        <f t="shared" si="124"/>
        <v>0.22994652406417113</v>
      </c>
      <c r="I631" s="36">
        <f t="shared" si="125"/>
        <v>0.43105950653120462</v>
      </c>
      <c r="J631" s="36">
        <f t="shared" si="126"/>
        <v>0.52352941176470591</v>
      </c>
      <c r="K631" s="36">
        <f t="shared" si="129"/>
        <v>14.631578947368421</v>
      </c>
      <c r="L631" s="36">
        <f t="shared" si="130"/>
        <v>7.2790697674418601</v>
      </c>
      <c r="M631" s="36">
        <f t="shared" si="127"/>
        <v>1.553072625698324</v>
      </c>
      <c r="N631" s="42">
        <f t="shared" si="128"/>
        <v>1.6737967914438503</v>
      </c>
    </row>
    <row r="632" spans="1:14" x14ac:dyDescent="0.2">
      <c r="A632" s="28"/>
      <c r="B632" s="30" t="s">
        <v>591</v>
      </c>
      <c r="C632" s="41">
        <v>1</v>
      </c>
      <c r="D632" s="35">
        <v>0</v>
      </c>
      <c r="E632" s="35">
        <v>0</v>
      </c>
      <c r="F632" s="35">
        <v>2</v>
      </c>
      <c r="G632" s="36">
        <f t="shared" si="123"/>
        <v>5.5865921787709499E-3</v>
      </c>
      <c r="H632" s="36" t="str">
        <f t="shared" si="124"/>
        <v/>
      </c>
      <c r="I632" s="36" t="str">
        <f t="shared" si="125"/>
        <v/>
      </c>
      <c r="J632" s="36">
        <f t="shared" si="126"/>
        <v>2.9411764705882353E-3</v>
      </c>
      <c r="K632" s="36">
        <f t="shared" si="129"/>
        <v>-1</v>
      </c>
      <c r="L632" s="36">
        <f t="shared" si="130"/>
        <v>1</v>
      </c>
      <c r="M632" s="36">
        <f t="shared" si="127"/>
        <v>-5.5865921787709499E-3</v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2</v>
      </c>
      <c r="E633" s="35">
        <v>0</v>
      </c>
      <c r="F633" s="35">
        <v>4</v>
      </c>
      <c r="G633" s="36" t="str">
        <f t="shared" si="123"/>
        <v/>
      </c>
      <c r="H633" s="36">
        <f t="shared" si="124"/>
        <v>1.06951871657754E-2</v>
      </c>
      <c r="I633" s="36" t="str">
        <f t="shared" si="125"/>
        <v/>
      </c>
      <c r="J633" s="36">
        <f t="shared" si="126"/>
        <v>5.8823529411764705E-3</v>
      </c>
      <c r="K633" s="36" t="str">
        <f t="shared" si="129"/>
        <v xml:space="preserve"> </v>
      </c>
      <c r="L633" s="36">
        <f t="shared" si="130"/>
        <v>1</v>
      </c>
      <c r="M633" s="36" t="str">
        <f t="shared" si="127"/>
        <v/>
      </c>
      <c r="N633" s="42">
        <f t="shared" si="128"/>
        <v>1.06951871657754E-2</v>
      </c>
    </row>
    <row r="634" spans="1:14" ht="25.5" x14ac:dyDescent="0.2">
      <c r="A634" s="28"/>
      <c r="B634" s="30" t="s">
        <v>593</v>
      </c>
      <c r="C634" s="41">
        <v>2</v>
      </c>
      <c r="D634" s="35">
        <v>2</v>
      </c>
      <c r="E634" s="35">
        <v>0</v>
      </c>
      <c r="F634" s="35">
        <v>2</v>
      </c>
      <c r="G634" s="36">
        <f t="shared" si="123"/>
        <v>1.11731843575419E-2</v>
      </c>
      <c r="H634" s="36">
        <f t="shared" si="124"/>
        <v>1.06951871657754E-2</v>
      </c>
      <c r="I634" s="36" t="str">
        <f t="shared" si="125"/>
        <v/>
      </c>
      <c r="J634" s="36">
        <f t="shared" si="126"/>
        <v>2.9411764705882353E-3</v>
      </c>
      <c r="K634" s="36">
        <f t="shared" si="129"/>
        <v>-1</v>
      </c>
      <c r="L634" s="36">
        <f t="shared" si="130"/>
        <v>0</v>
      </c>
      <c r="M634" s="36">
        <f t="shared" si="127"/>
        <v>-1.11731843575419E-2</v>
      </c>
      <c r="N634" s="42">
        <f t="shared" si="128"/>
        <v>0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1</v>
      </c>
      <c r="D636" s="35">
        <v>1</v>
      </c>
      <c r="E636" s="35"/>
      <c r="F636" s="35"/>
      <c r="G636" s="36">
        <f t="shared" si="123"/>
        <v>5.5865921787709499E-3</v>
      </c>
      <c r="H636" s="36">
        <f t="shared" si="124"/>
        <v>5.3475935828877002E-3</v>
      </c>
      <c r="I636" s="36" t="str">
        <f t="shared" si="125"/>
        <v/>
      </c>
      <c r="J636" s="36" t="str">
        <f t="shared" si="126"/>
        <v/>
      </c>
      <c r="K636" s="36">
        <f t="shared" si="129"/>
        <v>-1</v>
      </c>
      <c r="L636" s="36">
        <f t="shared" si="130"/>
        <v>-1</v>
      </c>
      <c r="M636" s="36">
        <f t="shared" si="127"/>
        <v>-5.5865921787709499E-3</v>
      </c>
      <c r="N636" s="42">
        <f t="shared" si="128"/>
        <v>-5.3475935828877002E-3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>
        <v>23</v>
      </c>
      <c r="F638" s="35">
        <v>4</v>
      </c>
      <c r="G638" s="36" t="str">
        <f t="shared" si="123"/>
        <v/>
      </c>
      <c r="H638" s="36" t="str">
        <f t="shared" si="124"/>
        <v/>
      </c>
      <c r="I638" s="36">
        <f t="shared" si="125"/>
        <v>3.3381712626995644E-2</v>
      </c>
      <c r="J638" s="36">
        <f t="shared" si="126"/>
        <v>5.8823529411764705E-3</v>
      </c>
      <c r="K638" s="36">
        <f t="shared" si="129"/>
        <v>1</v>
      </c>
      <c r="L638" s="36">
        <f t="shared" si="130"/>
        <v>1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1</v>
      </c>
      <c r="D639" s="35">
        <v>1</v>
      </c>
      <c r="E639" s="35">
        <v>5</v>
      </c>
      <c r="F639" s="35">
        <v>4</v>
      </c>
      <c r="G639" s="36">
        <f t="shared" si="123"/>
        <v>5.5865921787709499E-3</v>
      </c>
      <c r="H639" s="36">
        <f t="shared" si="124"/>
        <v>5.3475935828877002E-3</v>
      </c>
      <c r="I639" s="36">
        <f t="shared" si="125"/>
        <v>7.2568940493468797E-3</v>
      </c>
      <c r="J639" s="36">
        <f t="shared" si="126"/>
        <v>5.8823529411764705E-3</v>
      </c>
      <c r="K639" s="36">
        <f t="shared" si="129"/>
        <v>4</v>
      </c>
      <c r="L639" s="36">
        <f t="shared" si="130"/>
        <v>3</v>
      </c>
      <c r="M639" s="36">
        <f t="shared" si="127"/>
        <v>2.23463687150838E-2</v>
      </c>
      <c r="N639" s="42">
        <f t="shared" si="128"/>
        <v>1.60427807486631E-2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1</v>
      </c>
      <c r="E640" s="44">
        <v>7</v>
      </c>
      <c r="F640" s="44">
        <v>5</v>
      </c>
      <c r="G640" s="45" t="str">
        <f t="shared" si="123"/>
        <v/>
      </c>
      <c r="H640" s="45">
        <f t="shared" si="124"/>
        <v>5.3475935828877002E-3</v>
      </c>
      <c r="I640" s="45">
        <f t="shared" si="125"/>
        <v>1.0159651669085631E-2</v>
      </c>
      <c r="J640" s="45">
        <f t="shared" si="126"/>
        <v>7.3529411764705881E-3</v>
      </c>
      <c r="K640" s="45">
        <f t="shared" si="129"/>
        <v>1</v>
      </c>
      <c r="L640" s="45">
        <f t="shared" si="130"/>
        <v>4</v>
      </c>
      <c r="M640" s="45" t="str">
        <f t="shared" si="127"/>
        <v/>
      </c>
      <c r="N640" s="46">
        <f t="shared" si="128"/>
        <v>2.1390374331550801E-2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638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639</v>
      </c>
      <c r="C9" s="18">
        <f>+C22+C81+C188+C371+C612</f>
        <v>1022</v>
      </c>
      <c r="D9" s="18">
        <f>+D22+D81+D188+D371+D612</f>
        <v>1048</v>
      </c>
      <c r="E9" s="18">
        <f>+E22+E81+E188+E371+E612</f>
        <v>1820</v>
      </c>
      <c r="F9" s="18">
        <f>+F22+F81+F188+F371+F612</f>
        <v>1630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0.78082191780821919</v>
      </c>
      <c r="L9" s="20">
        <f t="shared" si="0"/>
        <v>0.55534351145038163</v>
      </c>
      <c r="M9" s="19">
        <f t="shared" ref="M9:N14" si="1">+IF(OR(AND(G9=""),(K9="")),"",G9*K9)</f>
        <v>0.78082191780821919</v>
      </c>
      <c r="N9" s="19">
        <f t="shared" si="1"/>
        <v>0.55534351145038163</v>
      </c>
    </row>
    <row r="10" spans="1:14" x14ac:dyDescent="0.2">
      <c r="A10" s="28"/>
      <c r="B10" s="24" t="s">
        <v>8</v>
      </c>
      <c r="C10" s="21">
        <f>+C22</f>
        <v>7</v>
      </c>
      <c r="D10" s="9">
        <f>+D22</f>
        <v>9</v>
      </c>
      <c r="E10" s="9">
        <f>+E22</f>
        <v>18</v>
      </c>
      <c r="F10" s="9">
        <f>+F22</f>
        <v>8</v>
      </c>
      <c r="G10" s="10">
        <f t="shared" ref="G10:J14" si="2">+C10/C$9</f>
        <v>6.8493150684931503E-3</v>
      </c>
      <c r="H10" s="10">
        <f t="shared" si="2"/>
        <v>8.5877862595419852E-3</v>
      </c>
      <c r="I10" s="10">
        <f t="shared" si="2"/>
        <v>9.8901098901098897E-3</v>
      </c>
      <c r="J10" s="10">
        <f t="shared" si="2"/>
        <v>4.9079754601226997E-3</v>
      </c>
      <c r="K10" s="10">
        <f t="shared" si="0"/>
        <v>1.5714285714285714</v>
      </c>
      <c r="L10" s="10">
        <f t="shared" si="0"/>
        <v>-0.1111111111111111</v>
      </c>
      <c r="M10" s="10">
        <f t="shared" si="1"/>
        <v>1.0763209393346379E-2</v>
      </c>
      <c r="N10" s="11">
        <f t="shared" si="1"/>
        <v>-9.5419847328244271E-4</v>
      </c>
    </row>
    <row r="11" spans="1:14" x14ac:dyDescent="0.2">
      <c r="A11" s="28"/>
      <c r="B11" s="25" t="s">
        <v>9</v>
      </c>
      <c r="C11" s="22">
        <f>+C81</f>
        <v>96</v>
      </c>
      <c r="D11" s="7">
        <f>+D81</f>
        <v>106</v>
      </c>
      <c r="E11" s="7">
        <f>+E81</f>
        <v>179</v>
      </c>
      <c r="F11" s="7">
        <f>+F81</f>
        <v>177</v>
      </c>
      <c r="G11" s="8">
        <f t="shared" si="2"/>
        <v>9.393346379647749E-2</v>
      </c>
      <c r="H11" s="8">
        <f t="shared" si="2"/>
        <v>0.10114503816793893</v>
      </c>
      <c r="I11" s="8">
        <f t="shared" si="2"/>
        <v>9.8351648351648349E-2</v>
      </c>
      <c r="J11" s="8">
        <f t="shared" si="2"/>
        <v>0.10858895705521472</v>
      </c>
      <c r="K11" s="8">
        <f t="shared" si="0"/>
        <v>0.86458333333333337</v>
      </c>
      <c r="L11" s="8">
        <f t="shared" si="0"/>
        <v>0.66981132075471694</v>
      </c>
      <c r="M11" s="8">
        <f t="shared" si="1"/>
        <v>8.1213307240704496E-2</v>
      </c>
      <c r="N11" s="12">
        <f t="shared" si="1"/>
        <v>6.7748091603053437E-2</v>
      </c>
    </row>
    <row r="12" spans="1:14" ht="25.5" x14ac:dyDescent="0.2">
      <c r="A12" s="28"/>
      <c r="B12" s="25" t="s">
        <v>10</v>
      </c>
      <c r="C12" s="22">
        <f>+C188</f>
        <v>142</v>
      </c>
      <c r="D12" s="7">
        <f>+D188</f>
        <v>134</v>
      </c>
      <c r="E12" s="7">
        <f>+E188</f>
        <v>362</v>
      </c>
      <c r="F12" s="7">
        <f>+F188</f>
        <v>418</v>
      </c>
      <c r="G12" s="8">
        <f t="shared" si="2"/>
        <v>0.13894324853228962</v>
      </c>
      <c r="H12" s="8">
        <f t="shared" si="2"/>
        <v>0.12786259541984732</v>
      </c>
      <c r="I12" s="8">
        <f t="shared" si="2"/>
        <v>0.19890109890109889</v>
      </c>
      <c r="J12" s="8">
        <f t="shared" si="2"/>
        <v>0.25644171779141106</v>
      </c>
      <c r="K12" s="8">
        <f t="shared" si="0"/>
        <v>1.5492957746478873</v>
      </c>
      <c r="L12" s="8">
        <f t="shared" si="0"/>
        <v>2.1194029850746268</v>
      </c>
      <c r="M12" s="8">
        <f t="shared" si="1"/>
        <v>0.21526418786692758</v>
      </c>
      <c r="N12" s="12">
        <f t="shared" si="1"/>
        <v>0.27099236641221369</v>
      </c>
    </row>
    <row r="13" spans="1:14" x14ac:dyDescent="0.2">
      <c r="A13" s="28"/>
      <c r="B13" s="25" t="s">
        <v>11</v>
      </c>
      <c r="C13" s="22">
        <f>+C371</f>
        <v>690</v>
      </c>
      <c r="D13" s="7">
        <f>+D371</f>
        <v>664</v>
      </c>
      <c r="E13" s="7">
        <f>+E371</f>
        <v>495</v>
      </c>
      <c r="F13" s="7">
        <f>+F371</f>
        <v>473</v>
      </c>
      <c r="G13" s="8">
        <f t="shared" si="2"/>
        <v>0.67514677103718201</v>
      </c>
      <c r="H13" s="8">
        <f t="shared" si="2"/>
        <v>0.63358778625954193</v>
      </c>
      <c r="I13" s="8">
        <f t="shared" si="2"/>
        <v>0.27197802197802196</v>
      </c>
      <c r="J13" s="8">
        <f t="shared" si="2"/>
        <v>0.29018404907975459</v>
      </c>
      <c r="K13" s="8">
        <f t="shared" si="0"/>
        <v>-0.28260869565217389</v>
      </c>
      <c r="L13" s="8">
        <f t="shared" si="0"/>
        <v>-0.28765060240963858</v>
      </c>
      <c r="M13" s="8">
        <f t="shared" si="1"/>
        <v>-0.1908023483365949</v>
      </c>
      <c r="N13" s="12">
        <f t="shared" si="1"/>
        <v>-0.18225190839694658</v>
      </c>
    </row>
    <row r="14" spans="1:14" ht="15.75" thickBot="1" x14ac:dyDescent="0.25">
      <c r="A14" s="28"/>
      <c r="B14" s="26" t="s">
        <v>12</v>
      </c>
      <c r="C14" s="23">
        <f>+C612</f>
        <v>87</v>
      </c>
      <c r="D14" s="13">
        <f>+D612</f>
        <v>135</v>
      </c>
      <c r="E14" s="13">
        <f>+E612</f>
        <v>766</v>
      </c>
      <c r="F14" s="13">
        <f>+F612</f>
        <v>554</v>
      </c>
      <c r="G14" s="14">
        <f t="shared" si="2"/>
        <v>8.5127201565557725E-2</v>
      </c>
      <c r="H14" s="14">
        <f t="shared" si="2"/>
        <v>0.12881679389312978</v>
      </c>
      <c r="I14" s="14">
        <f t="shared" si="2"/>
        <v>0.42087912087912088</v>
      </c>
      <c r="J14" s="14">
        <f t="shared" si="2"/>
        <v>0.33987730061349691</v>
      </c>
      <c r="K14" s="14">
        <f t="shared" si="0"/>
        <v>7.804597701149425</v>
      </c>
      <c r="L14" s="14">
        <f t="shared" si="0"/>
        <v>3.1037037037037036</v>
      </c>
      <c r="M14" s="14">
        <f t="shared" si="1"/>
        <v>0.66438356164383561</v>
      </c>
      <c r="N14" s="15">
        <f t="shared" si="1"/>
        <v>0.39980916030534353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7</v>
      </c>
      <c r="D22" s="32">
        <f>SUM(D23:D73)</f>
        <v>9</v>
      </c>
      <c r="E22" s="32">
        <f>SUM(E23:E73)</f>
        <v>18</v>
      </c>
      <c r="F22" s="32">
        <f>SUM(F23:F73)</f>
        <v>8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1.5714285714285714</v>
      </c>
      <c r="L22" s="34">
        <f>+IF(AND(D22=0,F22=0),"",IF(D22=0,1,IF(F22=0,-1,(F22-D22)/D22)))</f>
        <v>-0.1111111111111111</v>
      </c>
      <c r="M22" s="33">
        <f t="shared" ref="M22:M53" si="7">+IF(OR(AND(G22=""),(K22="")),"",G22*K22)</f>
        <v>1.5714285714285714</v>
      </c>
      <c r="N22" s="33">
        <f t="shared" ref="N22:N53" si="8">+IF(OR(AND(H22=""),(L22="")),"",H22*L22)</f>
        <v>-0.1111111111111111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3</v>
      </c>
      <c r="D27" s="35">
        <v>4</v>
      </c>
      <c r="E27" s="35"/>
      <c r="F27" s="35"/>
      <c r="G27" s="36">
        <f t="shared" si="3"/>
        <v>0.42857142857142855</v>
      </c>
      <c r="H27" s="36">
        <f t="shared" si="4"/>
        <v>0.44444444444444442</v>
      </c>
      <c r="I27" s="36" t="str">
        <f t="shared" si="5"/>
        <v/>
      </c>
      <c r="J27" s="36" t="str">
        <f t="shared" si="6"/>
        <v/>
      </c>
      <c r="K27" s="36">
        <f t="shared" si="9"/>
        <v>-1</v>
      </c>
      <c r="L27" s="36">
        <f t="shared" si="10"/>
        <v>-1</v>
      </c>
      <c r="M27" s="36">
        <f t="shared" si="7"/>
        <v>-0.42857142857142855</v>
      </c>
      <c r="N27" s="42">
        <f t="shared" si="8"/>
        <v>-0.44444444444444442</v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>
        <v>1</v>
      </c>
      <c r="F31" s="35">
        <v>0</v>
      </c>
      <c r="G31" s="36" t="str">
        <f t="shared" si="3"/>
        <v/>
      </c>
      <c r="H31" s="36" t="str">
        <f t="shared" si="4"/>
        <v/>
      </c>
      <c r="I31" s="36">
        <f t="shared" si="5"/>
        <v>5.5555555555555552E-2</v>
      </c>
      <c r="J31" s="36" t="str">
        <f t="shared" si="6"/>
        <v/>
      </c>
      <c r="K31" s="36">
        <f t="shared" si="9"/>
        <v>1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/>
      <c r="F33" s="35"/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>
        <v>0</v>
      </c>
      <c r="F36" s="35">
        <v>1</v>
      </c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>
        <f t="shared" si="6"/>
        <v>0.125</v>
      </c>
      <c r="K36" s="36" t="str">
        <f t="shared" si="9"/>
        <v xml:space="preserve"> </v>
      </c>
      <c r="L36" s="36">
        <f t="shared" si="10"/>
        <v>1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>
        <v>1</v>
      </c>
      <c r="F39" s="35">
        <v>0</v>
      </c>
      <c r="G39" s="36" t="str">
        <f t="shared" si="3"/>
        <v/>
      </c>
      <c r="H39" s="36" t="str">
        <f t="shared" si="4"/>
        <v/>
      </c>
      <c r="I39" s="36">
        <f t="shared" si="5"/>
        <v>5.5555555555555552E-2</v>
      </c>
      <c r="J39" s="36" t="str">
        <f t="shared" si="6"/>
        <v/>
      </c>
      <c r="K39" s="36">
        <f t="shared" si="9"/>
        <v>1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>
        <v>0</v>
      </c>
      <c r="F41" s="35">
        <v>1</v>
      </c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>
        <f t="shared" si="6"/>
        <v>0.125</v>
      </c>
      <c r="K41" s="36" t="str">
        <f t="shared" si="9"/>
        <v xml:space="preserve"> </v>
      </c>
      <c r="L41" s="36">
        <f t="shared" si="10"/>
        <v>1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1</v>
      </c>
      <c r="E44" s="35"/>
      <c r="F44" s="35"/>
      <c r="G44" s="36" t="str">
        <f t="shared" si="3"/>
        <v/>
      </c>
      <c r="H44" s="36">
        <f t="shared" si="4"/>
        <v>0.1111111111111111</v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>
        <f t="shared" si="10"/>
        <v>-1</v>
      </c>
      <c r="M44" s="36" t="str">
        <f t="shared" si="7"/>
        <v/>
      </c>
      <c r="N44" s="42">
        <f t="shared" si="8"/>
        <v>-0.1111111111111111</v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1</v>
      </c>
      <c r="D47" s="35">
        <v>0</v>
      </c>
      <c r="E47" s="35">
        <v>1</v>
      </c>
      <c r="F47" s="35">
        <v>0</v>
      </c>
      <c r="G47" s="36">
        <f t="shared" si="3"/>
        <v>0.14285714285714285</v>
      </c>
      <c r="H47" s="36" t="str">
        <f t="shared" si="4"/>
        <v/>
      </c>
      <c r="I47" s="36">
        <f t="shared" si="5"/>
        <v>5.5555555555555552E-2</v>
      </c>
      <c r="J47" s="36" t="str">
        <f t="shared" si="6"/>
        <v/>
      </c>
      <c r="K47" s="36">
        <f t="shared" si="9"/>
        <v>0</v>
      </c>
      <c r="L47" s="36" t="str">
        <f t="shared" si="10"/>
        <v xml:space="preserve"> </v>
      </c>
      <c r="M47" s="36">
        <f t="shared" si="7"/>
        <v>0</v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1</v>
      </c>
      <c r="E48" s="35"/>
      <c r="F48" s="35"/>
      <c r="G48" s="36" t="str">
        <f t="shared" si="3"/>
        <v/>
      </c>
      <c r="H48" s="36">
        <f t="shared" si="4"/>
        <v>0.1111111111111111</v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>
        <f t="shared" si="10"/>
        <v>-1</v>
      </c>
      <c r="M48" s="36" t="str">
        <f t="shared" si="7"/>
        <v/>
      </c>
      <c r="N48" s="42">
        <f t="shared" si="8"/>
        <v>-0.1111111111111111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1</v>
      </c>
      <c r="D53" s="35">
        <v>1</v>
      </c>
      <c r="E53" s="35">
        <v>5</v>
      </c>
      <c r="F53" s="35">
        <v>5</v>
      </c>
      <c r="G53" s="36">
        <f t="shared" si="3"/>
        <v>0.14285714285714285</v>
      </c>
      <c r="H53" s="36">
        <f t="shared" si="4"/>
        <v>0.1111111111111111</v>
      </c>
      <c r="I53" s="36">
        <f t="shared" si="5"/>
        <v>0.27777777777777779</v>
      </c>
      <c r="J53" s="36">
        <f t="shared" si="6"/>
        <v>0.625</v>
      </c>
      <c r="K53" s="36">
        <f t="shared" si="9"/>
        <v>4</v>
      </c>
      <c r="L53" s="36">
        <f t="shared" si="10"/>
        <v>4</v>
      </c>
      <c r="M53" s="36">
        <f t="shared" si="7"/>
        <v>0.5714285714285714</v>
      </c>
      <c r="N53" s="42">
        <f t="shared" si="8"/>
        <v>0.44444444444444442</v>
      </c>
    </row>
    <row r="54" spans="1:14" x14ac:dyDescent="0.2">
      <c r="A54" s="28"/>
      <c r="B54" s="30" t="s">
        <v>45</v>
      </c>
      <c r="C54" s="41">
        <v>0</v>
      </c>
      <c r="D54" s="35">
        <v>1</v>
      </c>
      <c r="E54" s="35"/>
      <c r="F54" s="35"/>
      <c r="G54" s="36" t="str">
        <f t="shared" ref="G54:G73" si="11">+IF(C54=0,"",C54/C$22)</f>
        <v/>
      </c>
      <c r="H54" s="36">
        <f t="shared" ref="H54:H73" si="12">+IF(D54=0,"",D54/D$22)</f>
        <v>0.1111111111111111</v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>
        <f t="shared" si="10"/>
        <v>-1</v>
      </c>
      <c r="M54" s="36" t="str">
        <f t="shared" ref="M54:M73" si="15">+IF(OR(AND(G54=""),(K54="")),"",G54*K54)</f>
        <v/>
      </c>
      <c r="N54" s="42">
        <f t="shared" ref="N54:N73" si="16">+IF(OR(AND(H54=""),(L54="")),"",H54*L54)</f>
        <v>-0.1111111111111111</v>
      </c>
    </row>
    <row r="55" spans="1:14" x14ac:dyDescent="0.2">
      <c r="A55" s="28"/>
      <c r="B55" s="30" t="s">
        <v>46</v>
      </c>
      <c r="C55" s="41">
        <v>2</v>
      </c>
      <c r="D55" s="35">
        <v>0</v>
      </c>
      <c r="E55" s="35"/>
      <c r="F55" s="35"/>
      <c r="G55" s="36">
        <f t="shared" si="11"/>
        <v>0.2857142857142857</v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>
        <f t="shared" ref="K55:K73" si="17">+IF(AND(C55=0,E55=0)," ",IF(C55=0,1,IF(E55=0,-1,(E55-C55)/C55)))</f>
        <v>-1</v>
      </c>
      <c r="L55" s="36" t="str">
        <f t="shared" ref="L55:L73" si="18">+IF(AND(D55=0,F55=0)," ",IF(D55=0,1,IF(F55=0,-1,(F55-D55)/D55)))</f>
        <v xml:space="preserve"> </v>
      </c>
      <c r="M55" s="36">
        <f t="shared" si="15"/>
        <v>-0.2857142857142857</v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>
        <v>8</v>
      </c>
      <c r="F64" s="35">
        <v>1</v>
      </c>
      <c r="G64" s="36" t="str">
        <f t="shared" si="11"/>
        <v/>
      </c>
      <c r="H64" s="36" t="str">
        <f t="shared" si="12"/>
        <v/>
      </c>
      <c r="I64" s="36">
        <f t="shared" si="13"/>
        <v>0.44444444444444442</v>
      </c>
      <c r="J64" s="36">
        <f t="shared" si="14"/>
        <v>0.125</v>
      </c>
      <c r="K64" s="36">
        <f t="shared" si="17"/>
        <v>1</v>
      </c>
      <c r="L64" s="36">
        <f t="shared" si="18"/>
        <v>1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1</v>
      </c>
      <c r="E67" s="35"/>
      <c r="F67" s="35"/>
      <c r="G67" s="36" t="str">
        <f t="shared" si="11"/>
        <v/>
      </c>
      <c r="H67" s="36">
        <f t="shared" si="12"/>
        <v>0.1111111111111111</v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>
        <f t="shared" si="18"/>
        <v>-1</v>
      </c>
      <c r="M67" s="36" t="str">
        <f t="shared" si="15"/>
        <v/>
      </c>
      <c r="N67" s="42">
        <f t="shared" si="16"/>
        <v>-0.1111111111111111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>
        <v>1</v>
      </c>
      <c r="F72" s="35">
        <v>0</v>
      </c>
      <c r="G72" s="36" t="str">
        <f t="shared" si="11"/>
        <v/>
      </c>
      <c r="H72" s="36" t="str">
        <f t="shared" si="12"/>
        <v/>
      </c>
      <c r="I72" s="36">
        <f t="shared" si="13"/>
        <v>5.5555555555555552E-2</v>
      </c>
      <c r="J72" s="36" t="str">
        <f t="shared" si="14"/>
        <v/>
      </c>
      <c r="K72" s="36">
        <f t="shared" si="17"/>
        <v>1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>
        <v>1</v>
      </c>
      <c r="F73" s="44">
        <v>0</v>
      </c>
      <c r="G73" s="45" t="str">
        <f t="shared" si="11"/>
        <v/>
      </c>
      <c r="H73" s="45" t="str">
        <f t="shared" si="12"/>
        <v/>
      </c>
      <c r="I73" s="45">
        <f t="shared" si="13"/>
        <v>5.5555555555555552E-2</v>
      </c>
      <c r="J73" s="45" t="str">
        <f t="shared" si="14"/>
        <v/>
      </c>
      <c r="K73" s="45">
        <f t="shared" si="17"/>
        <v>1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96</v>
      </c>
      <c r="D81" s="32">
        <f>SUM(D82:D180)</f>
        <v>106</v>
      </c>
      <c r="E81" s="32">
        <f>SUM(E82:E180)</f>
        <v>179</v>
      </c>
      <c r="F81" s="32">
        <f>SUM(F82:F180)</f>
        <v>177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0.86458333333333337</v>
      </c>
      <c r="L81" s="34">
        <f>+IF(AND(D81=0,F81=0),"",IF(D81=0,1,IF(F81=0,-1,(F81-D81)/D81)))</f>
        <v>0.66981132075471694</v>
      </c>
      <c r="M81" s="33">
        <f t="shared" ref="M81:M112" si="23">+IF(OR(AND(G81=""),(K81="")),"",G81*K81)</f>
        <v>0.86458333333333337</v>
      </c>
      <c r="N81" s="33">
        <f t="shared" ref="N81:N112" si="24">+IF(OR(AND(H81=""),(L81="")),"",H81*L81)</f>
        <v>0.66981132075471694</v>
      </c>
    </row>
    <row r="82" spans="1:14" x14ac:dyDescent="0.2">
      <c r="A82" s="28"/>
      <c r="B82" s="29" t="s">
        <v>65</v>
      </c>
      <c r="C82" s="37">
        <v>2</v>
      </c>
      <c r="D82" s="38">
        <v>3</v>
      </c>
      <c r="E82" s="38">
        <v>1</v>
      </c>
      <c r="F82" s="38">
        <v>1</v>
      </c>
      <c r="G82" s="39">
        <f t="shared" si="19"/>
        <v>2.0833333333333332E-2</v>
      </c>
      <c r="H82" s="39">
        <f t="shared" si="20"/>
        <v>2.8301886792452831E-2</v>
      </c>
      <c r="I82" s="39">
        <f t="shared" si="21"/>
        <v>5.5865921787709499E-3</v>
      </c>
      <c r="J82" s="39">
        <f t="shared" si="22"/>
        <v>5.6497175141242938E-3</v>
      </c>
      <c r="K82" s="39">
        <f t="shared" ref="K82:K113" si="25">+IF(AND(C82=0,E82=0)," ",IF(C82=0,1,IF(E82=0,-1,(E82-C82)/C82)))</f>
        <v>-0.5</v>
      </c>
      <c r="L82" s="39">
        <f t="shared" ref="L82:L113" si="26">+IF(AND(D82=0,F82=0)," ",IF(D82=0,1,IF(F82=0,-1,(F82-D82)/D82)))</f>
        <v>-0.66666666666666663</v>
      </c>
      <c r="M82" s="39">
        <f t="shared" si="23"/>
        <v>-1.0416666666666666E-2</v>
      </c>
      <c r="N82" s="40">
        <f t="shared" si="24"/>
        <v>-1.8867924528301886E-2</v>
      </c>
    </row>
    <row r="83" spans="1:14" ht="23.25" customHeight="1" x14ac:dyDescent="0.2">
      <c r="A83" s="28"/>
      <c r="B83" s="30" t="s">
        <v>66</v>
      </c>
      <c r="C83" s="41">
        <v>2</v>
      </c>
      <c r="D83" s="35">
        <v>0</v>
      </c>
      <c r="E83" s="35">
        <v>0</v>
      </c>
      <c r="F83" s="35">
        <v>1</v>
      </c>
      <c r="G83" s="36">
        <f t="shared" si="19"/>
        <v>2.0833333333333332E-2</v>
      </c>
      <c r="H83" s="36" t="str">
        <f t="shared" si="20"/>
        <v/>
      </c>
      <c r="I83" s="36" t="str">
        <f t="shared" si="21"/>
        <v/>
      </c>
      <c r="J83" s="36">
        <f t="shared" si="22"/>
        <v>5.6497175141242938E-3</v>
      </c>
      <c r="K83" s="36">
        <f t="shared" si="25"/>
        <v>-1</v>
      </c>
      <c r="L83" s="36">
        <f t="shared" si="26"/>
        <v>1</v>
      </c>
      <c r="M83" s="36">
        <f t="shared" si="23"/>
        <v>-2.0833333333333332E-2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1</v>
      </c>
      <c r="E84" s="35">
        <v>1</v>
      </c>
      <c r="F84" s="35">
        <v>0</v>
      </c>
      <c r="G84" s="36" t="str">
        <f t="shared" si="19"/>
        <v/>
      </c>
      <c r="H84" s="36">
        <f t="shared" si="20"/>
        <v>9.433962264150943E-3</v>
      </c>
      <c r="I84" s="36">
        <f t="shared" si="21"/>
        <v>5.5865921787709499E-3</v>
      </c>
      <c r="J84" s="36" t="str">
        <f t="shared" si="22"/>
        <v/>
      </c>
      <c r="K84" s="36">
        <f t="shared" si="25"/>
        <v>1</v>
      </c>
      <c r="L84" s="36">
        <f t="shared" si="26"/>
        <v>-1</v>
      </c>
      <c r="M84" s="36" t="str">
        <f t="shared" si="23"/>
        <v/>
      </c>
      <c r="N84" s="42">
        <f t="shared" si="24"/>
        <v>-9.433962264150943E-3</v>
      </c>
    </row>
    <row r="85" spans="1:14" x14ac:dyDescent="0.2">
      <c r="A85" s="28"/>
      <c r="B85" s="30" t="s">
        <v>68</v>
      </c>
      <c r="C85" s="41">
        <v>5</v>
      </c>
      <c r="D85" s="35">
        <v>2</v>
      </c>
      <c r="E85" s="35">
        <v>12</v>
      </c>
      <c r="F85" s="35">
        <v>3</v>
      </c>
      <c r="G85" s="36">
        <f t="shared" si="19"/>
        <v>5.2083333333333336E-2</v>
      </c>
      <c r="H85" s="36">
        <f t="shared" si="20"/>
        <v>1.8867924528301886E-2</v>
      </c>
      <c r="I85" s="36">
        <f t="shared" si="21"/>
        <v>6.7039106145251395E-2</v>
      </c>
      <c r="J85" s="36">
        <f t="shared" si="22"/>
        <v>1.6949152542372881E-2</v>
      </c>
      <c r="K85" s="36">
        <f t="shared" si="25"/>
        <v>1.4</v>
      </c>
      <c r="L85" s="36">
        <f t="shared" si="26"/>
        <v>0.5</v>
      </c>
      <c r="M85" s="36">
        <f t="shared" si="23"/>
        <v>7.2916666666666671E-2</v>
      </c>
      <c r="N85" s="42">
        <f t="shared" si="24"/>
        <v>9.433962264150943E-3</v>
      </c>
    </row>
    <row r="86" spans="1:14" ht="25.5" x14ac:dyDescent="0.2">
      <c r="A86" s="28"/>
      <c r="B86" s="30" t="s">
        <v>69</v>
      </c>
      <c r="C86" s="41">
        <v>5</v>
      </c>
      <c r="D86" s="35">
        <v>6</v>
      </c>
      <c r="E86" s="35">
        <v>0</v>
      </c>
      <c r="F86" s="35">
        <v>2</v>
      </c>
      <c r="G86" s="36">
        <f t="shared" si="19"/>
        <v>5.2083333333333336E-2</v>
      </c>
      <c r="H86" s="36">
        <f t="shared" si="20"/>
        <v>5.6603773584905662E-2</v>
      </c>
      <c r="I86" s="36" t="str">
        <f t="shared" si="21"/>
        <v/>
      </c>
      <c r="J86" s="36">
        <f t="shared" si="22"/>
        <v>1.1299435028248588E-2</v>
      </c>
      <c r="K86" s="36">
        <f t="shared" si="25"/>
        <v>-1</v>
      </c>
      <c r="L86" s="36">
        <f t="shared" si="26"/>
        <v>-0.66666666666666663</v>
      </c>
      <c r="M86" s="36">
        <f t="shared" si="23"/>
        <v>-5.2083333333333336E-2</v>
      </c>
      <c r="N86" s="42">
        <f t="shared" si="24"/>
        <v>-3.7735849056603772E-2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7</v>
      </c>
      <c r="D97" s="35">
        <v>4</v>
      </c>
      <c r="E97" s="35"/>
      <c r="F97" s="35"/>
      <c r="G97" s="36">
        <f t="shared" si="19"/>
        <v>7.2916666666666671E-2</v>
      </c>
      <c r="H97" s="36">
        <f t="shared" si="20"/>
        <v>3.7735849056603772E-2</v>
      </c>
      <c r="I97" s="36" t="str">
        <f t="shared" si="21"/>
        <v/>
      </c>
      <c r="J97" s="36" t="str">
        <f t="shared" si="22"/>
        <v/>
      </c>
      <c r="K97" s="36">
        <f t="shared" si="25"/>
        <v>-1</v>
      </c>
      <c r="L97" s="36">
        <f t="shared" si="26"/>
        <v>-1</v>
      </c>
      <c r="M97" s="36">
        <f t="shared" si="23"/>
        <v>-7.2916666666666671E-2</v>
      </c>
      <c r="N97" s="42">
        <f t="shared" si="24"/>
        <v>-3.7735849056603772E-2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2</v>
      </c>
      <c r="E99" s="35">
        <v>92</v>
      </c>
      <c r="F99" s="35">
        <v>92</v>
      </c>
      <c r="G99" s="36" t="str">
        <f t="shared" si="19"/>
        <v/>
      </c>
      <c r="H99" s="36">
        <f t="shared" si="20"/>
        <v>1.8867924528301886E-2</v>
      </c>
      <c r="I99" s="36">
        <f t="shared" si="21"/>
        <v>0.51396648044692739</v>
      </c>
      <c r="J99" s="36">
        <f t="shared" si="22"/>
        <v>0.51977401129943501</v>
      </c>
      <c r="K99" s="36">
        <f t="shared" si="25"/>
        <v>1</v>
      </c>
      <c r="L99" s="36">
        <f t="shared" si="26"/>
        <v>45</v>
      </c>
      <c r="M99" s="36" t="str">
        <f t="shared" si="23"/>
        <v/>
      </c>
      <c r="N99" s="42">
        <f t="shared" si="24"/>
        <v>0.84905660377358483</v>
      </c>
    </row>
    <row r="100" spans="1:14" x14ac:dyDescent="0.2">
      <c r="A100" s="28"/>
      <c r="B100" s="30" t="s">
        <v>83</v>
      </c>
      <c r="C100" s="41">
        <v>22</v>
      </c>
      <c r="D100" s="35">
        <v>8</v>
      </c>
      <c r="E100" s="35">
        <v>16</v>
      </c>
      <c r="F100" s="35">
        <v>22</v>
      </c>
      <c r="G100" s="36">
        <f t="shared" si="19"/>
        <v>0.22916666666666666</v>
      </c>
      <c r="H100" s="36">
        <f t="shared" si="20"/>
        <v>7.5471698113207544E-2</v>
      </c>
      <c r="I100" s="36">
        <f t="shared" si="21"/>
        <v>8.9385474860335198E-2</v>
      </c>
      <c r="J100" s="36">
        <f t="shared" si="22"/>
        <v>0.12429378531073447</v>
      </c>
      <c r="K100" s="36">
        <f t="shared" si="25"/>
        <v>-0.27272727272727271</v>
      </c>
      <c r="L100" s="36">
        <f t="shared" si="26"/>
        <v>1.75</v>
      </c>
      <c r="M100" s="36">
        <f t="shared" si="23"/>
        <v>-6.2499999999999993E-2</v>
      </c>
      <c r="N100" s="42">
        <f t="shared" si="24"/>
        <v>0.13207547169811321</v>
      </c>
    </row>
    <row r="101" spans="1:14" x14ac:dyDescent="0.2">
      <c r="A101" s="28"/>
      <c r="B101" s="30" t="s">
        <v>84</v>
      </c>
      <c r="C101" s="41">
        <v>0</v>
      </c>
      <c r="D101" s="35">
        <v>1</v>
      </c>
      <c r="E101" s="35">
        <v>6</v>
      </c>
      <c r="F101" s="35">
        <v>4</v>
      </c>
      <c r="G101" s="36" t="str">
        <f t="shared" si="19"/>
        <v/>
      </c>
      <c r="H101" s="36">
        <f t="shared" si="20"/>
        <v>9.433962264150943E-3</v>
      </c>
      <c r="I101" s="36">
        <f t="shared" si="21"/>
        <v>3.3519553072625698E-2</v>
      </c>
      <c r="J101" s="36">
        <f t="shared" si="22"/>
        <v>2.2598870056497175E-2</v>
      </c>
      <c r="K101" s="36">
        <f t="shared" si="25"/>
        <v>1</v>
      </c>
      <c r="L101" s="36">
        <f t="shared" si="26"/>
        <v>3</v>
      </c>
      <c r="M101" s="36" t="str">
        <f t="shared" si="23"/>
        <v/>
      </c>
      <c r="N101" s="42">
        <f t="shared" si="24"/>
        <v>2.8301886792452831E-2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>
        <v>0</v>
      </c>
      <c r="F102" s="35">
        <v>1</v>
      </c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>
        <f t="shared" si="22"/>
        <v>5.6497175141242938E-3</v>
      </c>
      <c r="K102" s="36" t="str">
        <f t="shared" si="25"/>
        <v xml:space="preserve"> </v>
      </c>
      <c r="L102" s="36">
        <f t="shared" si="26"/>
        <v>1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2</v>
      </c>
      <c r="D103" s="35">
        <v>3</v>
      </c>
      <c r="E103" s="35"/>
      <c r="F103" s="35"/>
      <c r="G103" s="36">
        <f t="shared" si="19"/>
        <v>2.0833333333333332E-2</v>
      </c>
      <c r="H103" s="36">
        <f t="shared" si="20"/>
        <v>2.8301886792452831E-2</v>
      </c>
      <c r="I103" s="36" t="str">
        <f t="shared" si="21"/>
        <v/>
      </c>
      <c r="J103" s="36" t="str">
        <f t="shared" si="22"/>
        <v/>
      </c>
      <c r="K103" s="36">
        <f t="shared" si="25"/>
        <v>-1</v>
      </c>
      <c r="L103" s="36">
        <f t="shared" si="26"/>
        <v>-1</v>
      </c>
      <c r="M103" s="36">
        <f t="shared" si="23"/>
        <v>-2.0833333333333332E-2</v>
      </c>
      <c r="N103" s="42">
        <f t="shared" si="24"/>
        <v>-2.8301886792452831E-2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1</v>
      </c>
      <c r="E106" s="35">
        <v>1</v>
      </c>
      <c r="F106" s="35">
        <v>2</v>
      </c>
      <c r="G106" s="36" t="str">
        <f t="shared" si="19"/>
        <v/>
      </c>
      <c r="H106" s="36">
        <f t="shared" si="20"/>
        <v>9.433962264150943E-3</v>
      </c>
      <c r="I106" s="36">
        <f t="shared" si="21"/>
        <v>5.5865921787709499E-3</v>
      </c>
      <c r="J106" s="36">
        <f t="shared" si="22"/>
        <v>1.1299435028248588E-2</v>
      </c>
      <c r="K106" s="36">
        <f t="shared" si="25"/>
        <v>1</v>
      </c>
      <c r="L106" s="36">
        <f t="shared" si="26"/>
        <v>1</v>
      </c>
      <c r="M106" s="36" t="str">
        <f t="shared" si="23"/>
        <v/>
      </c>
      <c r="N106" s="42">
        <f t="shared" si="24"/>
        <v>9.433962264150943E-3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>
        <v>0</v>
      </c>
      <c r="F107" s="35">
        <v>1</v>
      </c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>
        <f t="shared" si="22"/>
        <v>5.6497175141242938E-3</v>
      </c>
      <c r="K107" s="36" t="str">
        <f t="shared" si="25"/>
        <v xml:space="preserve"> </v>
      </c>
      <c r="L107" s="36">
        <f t="shared" si="26"/>
        <v>1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2</v>
      </c>
      <c r="D111" s="35">
        <v>3</v>
      </c>
      <c r="E111" s="35">
        <v>0</v>
      </c>
      <c r="F111" s="35">
        <v>1</v>
      </c>
      <c r="G111" s="36">
        <f t="shared" si="19"/>
        <v>2.0833333333333332E-2</v>
      </c>
      <c r="H111" s="36">
        <f t="shared" si="20"/>
        <v>2.8301886792452831E-2</v>
      </c>
      <c r="I111" s="36" t="str">
        <f t="shared" si="21"/>
        <v/>
      </c>
      <c r="J111" s="36">
        <f t="shared" si="22"/>
        <v>5.6497175141242938E-3</v>
      </c>
      <c r="K111" s="36">
        <f t="shared" si="25"/>
        <v>-1</v>
      </c>
      <c r="L111" s="36">
        <f t="shared" si="26"/>
        <v>-0.66666666666666663</v>
      </c>
      <c r="M111" s="36">
        <f t="shared" si="23"/>
        <v>-2.0833333333333332E-2</v>
      </c>
      <c r="N111" s="42">
        <f t="shared" si="24"/>
        <v>-1.8867924528301886E-2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1</v>
      </c>
      <c r="E115" s="35"/>
      <c r="F115" s="35"/>
      <c r="G115" s="36" t="str">
        <f t="shared" si="27"/>
        <v/>
      </c>
      <c r="H115" s="36">
        <f t="shared" si="28"/>
        <v>9.433962264150943E-3</v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>
        <f t="shared" si="34"/>
        <v>-1</v>
      </c>
      <c r="M115" s="36" t="str">
        <f t="shared" si="31"/>
        <v/>
      </c>
      <c r="N115" s="42">
        <f t="shared" si="32"/>
        <v>-9.433962264150943E-3</v>
      </c>
    </row>
    <row r="116" spans="1:14" x14ac:dyDescent="0.2">
      <c r="A116" s="28"/>
      <c r="B116" s="30" t="s">
        <v>99</v>
      </c>
      <c r="C116" s="41">
        <v>2</v>
      </c>
      <c r="D116" s="35">
        <v>1</v>
      </c>
      <c r="E116" s="35">
        <v>2</v>
      </c>
      <c r="F116" s="35">
        <v>1</v>
      </c>
      <c r="G116" s="36">
        <f t="shared" si="27"/>
        <v>2.0833333333333332E-2</v>
      </c>
      <c r="H116" s="36">
        <f t="shared" si="28"/>
        <v>9.433962264150943E-3</v>
      </c>
      <c r="I116" s="36">
        <f t="shared" si="29"/>
        <v>1.11731843575419E-2</v>
      </c>
      <c r="J116" s="36">
        <f t="shared" si="30"/>
        <v>5.6497175141242938E-3</v>
      </c>
      <c r="K116" s="36">
        <f t="shared" si="33"/>
        <v>0</v>
      </c>
      <c r="L116" s="36">
        <f t="shared" si="34"/>
        <v>0</v>
      </c>
      <c r="M116" s="36">
        <f t="shared" si="31"/>
        <v>0</v>
      </c>
      <c r="N116" s="42">
        <f t="shared" si="32"/>
        <v>0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0</v>
      </c>
      <c r="E118" s="35"/>
      <c r="F118" s="35"/>
      <c r="G118" s="36">
        <f t="shared" si="27"/>
        <v>1.0416666666666666E-2</v>
      </c>
      <c r="H118" s="36" t="str">
        <f t="shared" si="28"/>
        <v/>
      </c>
      <c r="I118" s="36" t="str">
        <f t="shared" si="29"/>
        <v/>
      </c>
      <c r="J118" s="36" t="str">
        <f t="shared" si="30"/>
        <v/>
      </c>
      <c r="K118" s="36">
        <f t="shared" si="33"/>
        <v>-1</v>
      </c>
      <c r="L118" s="36" t="str">
        <f t="shared" si="34"/>
        <v xml:space="preserve"> </v>
      </c>
      <c r="M118" s="36">
        <f t="shared" si="31"/>
        <v>-1.0416666666666666E-2</v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>
        <v>18</v>
      </c>
      <c r="F122" s="35">
        <v>14</v>
      </c>
      <c r="G122" s="36" t="str">
        <f t="shared" si="27"/>
        <v/>
      </c>
      <c r="H122" s="36" t="str">
        <f t="shared" si="28"/>
        <v/>
      </c>
      <c r="I122" s="36">
        <f t="shared" si="29"/>
        <v>0.1005586592178771</v>
      </c>
      <c r="J122" s="36">
        <f t="shared" si="30"/>
        <v>7.909604519774012E-2</v>
      </c>
      <c r="K122" s="36">
        <f t="shared" si="33"/>
        <v>1</v>
      </c>
      <c r="L122" s="36">
        <f t="shared" si="34"/>
        <v>1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1</v>
      </c>
      <c r="D123" s="35">
        <v>4</v>
      </c>
      <c r="E123" s="35">
        <v>1</v>
      </c>
      <c r="F123" s="35">
        <v>12</v>
      </c>
      <c r="G123" s="36">
        <f t="shared" si="27"/>
        <v>1.0416666666666666E-2</v>
      </c>
      <c r="H123" s="36">
        <f t="shared" si="28"/>
        <v>3.7735849056603772E-2</v>
      </c>
      <c r="I123" s="36">
        <f t="shared" si="29"/>
        <v>5.5865921787709499E-3</v>
      </c>
      <c r="J123" s="36">
        <f t="shared" si="30"/>
        <v>6.7796610169491525E-2</v>
      </c>
      <c r="K123" s="36">
        <f t="shared" si="33"/>
        <v>0</v>
      </c>
      <c r="L123" s="36">
        <f t="shared" si="34"/>
        <v>2</v>
      </c>
      <c r="M123" s="36">
        <f t="shared" si="31"/>
        <v>0</v>
      </c>
      <c r="N123" s="42">
        <f t="shared" si="32"/>
        <v>7.5471698113207544E-2</v>
      </c>
    </row>
    <row r="124" spans="1:14" ht="25.5" x14ac:dyDescent="0.2">
      <c r="A124" s="28"/>
      <c r="B124" s="30" t="s">
        <v>107</v>
      </c>
      <c r="C124" s="41">
        <v>4</v>
      </c>
      <c r="D124" s="35">
        <v>21</v>
      </c>
      <c r="E124" s="35">
        <v>1</v>
      </c>
      <c r="F124" s="35">
        <v>1</v>
      </c>
      <c r="G124" s="36">
        <f t="shared" si="27"/>
        <v>4.1666666666666664E-2</v>
      </c>
      <c r="H124" s="36">
        <f t="shared" si="28"/>
        <v>0.19811320754716982</v>
      </c>
      <c r="I124" s="36">
        <f t="shared" si="29"/>
        <v>5.5865921787709499E-3</v>
      </c>
      <c r="J124" s="36">
        <f t="shared" si="30"/>
        <v>5.6497175141242938E-3</v>
      </c>
      <c r="K124" s="36">
        <f t="shared" si="33"/>
        <v>-0.75</v>
      </c>
      <c r="L124" s="36">
        <f t="shared" si="34"/>
        <v>-0.95238095238095233</v>
      </c>
      <c r="M124" s="36">
        <f t="shared" si="31"/>
        <v>-3.125E-2</v>
      </c>
      <c r="N124" s="42">
        <f t="shared" si="32"/>
        <v>-0.18867924528301888</v>
      </c>
    </row>
    <row r="125" spans="1:14" ht="25.5" x14ac:dyDescent="0.2">
      <c r="A125" s="28"/>
      <c r="B125" s="30" t="s">
        <v>108</v>
      </c>
      <c r="C125" s="41">
        <v>0</v>
      </c>
      <c r="D125" s="35">
        <v>1</v>
      </c>
      <c r="E125" s="35">
        <v>0</v>
      </c>
      <c r="F125" s="35">
        <v>1</v>
      </c>
      <c r="G125" s="36" t="str">
        <f t="shared" si="27"/>
        <v/>
      </c>
      <c r="H125" s="36">
        <f t="shared" si="28"/>
        <v>9.433962264150943E-3</v>
      </c>
      <c r="I125" s="36" t="str">
        <f t="shared" si="29"/>
        <v/>
      </c>
      <c r="J125" s="36">
        <f t="shared" si="30"/>
        <v>5.6497175141242938E-3</v>
      </c>
      <c r="K125" s="36" t="str">
        <f t="shared" si="33"/>
        <v xml:space="preserve"> </v>
      </c>
      <c r="L125" s="36">
        <f t="shared" si="34"/>
        <v>0</v>
      </c>
      <c r="M125" s="36" t="str">
        <f t="shared" si="31"/>
        <v/>
      </c>
      <c r="N125" s="42">
        <f t="shared" si="32"/>
        <v>0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/>
      <c r="F126" s="35"/>
      <c r="G126" s="36">
        <f t="shared" si="27"/>
        <v>1.0416666666666666E-2</v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>
        <f t="shared" si="33"/>
        <v>-1</v>
      </c>
      <c r="L126" s="36" t="str">
        <f t="shared" si="34"/>
        <v xml:space="preserve"> </v>
      </c>
      <c r="M126" s="36">
        <f t="shared" si="31"/>
        <v>-1.0416666666666666E-2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3</v>
      </c>
      <c r="E127" s="35">
        <v>0</v>
      </c>
      <c r="F127" s="35">
        <v>1</v>
      </c>
      <c r="G127" s="36" t="str">
        <f t="shared" si="27"/>
        <v/>
      </c>
      <c r="H127" s="36">
        <f t="shared" si="28"/>
        <v>2.8301886792452831E-2</v>
      </c>
      <c r="I127" s="36" t="str">
        <f t="shared" si="29"/>
        <v/>
      </c>
      <c r="J127" s="36">
        <f t="shared" si="30"/>
        <v>5.6497175141242938E-3</v>
      </c>
      <c r="K127" s="36" t="str">
        <f t="shared" si="33"/>
        <v xml:space="preserve"> </v>
      </c>
      <c r="L127" s="36">
        <f t="shared" si="34"/>
        <v>-0.66666666666666663</v>
      </c>
      <c r="M127" s="36" t="str">
        <f t="shared" si="31"/>
        <v/>
      </c>
      <c r="N127" s="42">
        <f t="shared" si="32"/>
        <v>-1.8867924528301886E-2</v>
      </c>
    </row>
    <row r="128" spans="1:14" x14ac:dyDescent="0.2">
      <c r="A128" s="28"/>
      <c r="B128" s="30" t="s">
        <v>111</v>
      </c>
      <c r="C128" s="41">
        <v>1</v>
      </c>
      <c r="D128" s="35">
        <v>0</v>
      </c>
      <c r="E128" s="35">
        <v>1</v>
      </c>
      <c r="F128" s="35">
        <v>0</v>
      </c>
      <c r="G128" s="36">
        <f t="shared" si="27"/>
        <v>1.0416666666666666E-2</v>
      </c>
      <c r="H128" s="36" t="str">
        <f t="shared" si="28"/>
        <v/>
      </c>
      <c r="I128" s="36">
        <f t="shared" si="29"/>
        <v>5.5865921787709499E-3</v>
      </c>
      <c r="J128" s="36" t="str">
        <f t="shared" si="30"/>
        <v/>
      </c>
      <c r="K128" s="36">
        <f t="shared" si="33"/>
        <v>0</v>
      </c>
      <c r="L128" s="36" t="str">
        <f t="shared" si="34"/>
        <v xml:space="preserve"> </v>
      </c>
      <c r="M128" s="36">
        <f t="shared" si="31"/>
        <v>0</v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/>
      <c r="F133" s="35"/>
      <c r="G133" s="36">
        <f t="shared" si="27"/>
        <v>1.0416666666666666E-2</v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>
        <f t="shared" si="33"/>
        <v>-1</v>
      </c>
      <c r="L133" s="36" t="str">
        <f t="shared" si="34"/>
        <v xml:space="preserve"> </v>
      </c>
      <c r="M133" s="36">
        <f t="shared" si="31"/>
        <v>-1.0416666666666666E-2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2</v>
      </c>
      <c r="D135" s="35">
        <v>1</v>
      </c>
      <c r="E135" s="35"/>
      <c r="F135" s="35"/>
      <c r="G135" s="36">
        <f t="shared" si="27"/>
        <v>2.0833333333333332E-2</v>
      </c>
      <c r="H135" s="36">
        <f t="shared" si="28"/>
        <v>9.433962264150943E-3</v>
      </c>
      <c r="I135" s="36" t="str">
        <f t="shared" si="29"/>
        <v/>
      </c>
      <c r="J135" s="36" t="str">
        <f t="shared" si="30"/>
        <v/>
      </c>
      <c r="K135" s="36">
        <f t="shared" si="33"/>
        <v>-1</v>
      </c>
      <c r="L135" s="36">
        <f t="shared" si="34"/>
        <v>-1</v>
      </c>
      <c r="M135" s="36">
        <f t="shared" si="31"/>
        <v>-2.0833333333333332E-2</v>
      </c>
      <c r="N135" s="42">
        <f t="shared" si="32"/>
        <v>-9.433962264150943E-3</v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</v>
      </c>
      <c r="D137" s="35">
        <v>2</v>
      </c>
      <c r="E137" s="35">
        <v>2</v>
      </c>
      <c r="F137" s="35">
        <v>1</v>
      </c>
      <c r="G137" s="36">
        <f t="shared" si="27"/>
        <v>1.0416666666666666E-2</v>
      </c>
      <c r="H137" s="36">
        <f t="shared" si="28"/>
        <v>1.8867924528301886E-2</v>
      </c>
      <c r="I137" s="36">
        <f t="shared" si="29"/>
        <v>1.11731843575419E-2</v>
      </c>
      <c r="J137" s="36">
        <f t="shared" si="30"/>
        <v>5.6497175141242938E-3</v>
      </c>
      <c r="K137" s="36">
        <f t="shared" si="33"/>
        <v>1</v>
      </c>
      <c r="L137" s="36">
        <f t="shared" si="34"/>
        <v>-0.5</v>
      </c>
      <c r="M137" s="36">
        <f t="shared" si="31"/>
        <v>1.0416666666666666E-2</v>
      </c>
      <c r="N137" s="42">
        <f t="shared" si="32"/>
        <v>-9.433962264150943E-3</v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8</v>
      </c>
      <c r="D139" s="35">
        <v>2</v>
      </c>
      <c r="E139" s="35">
        <v>6</v>
      </c>
      <c r="F139" s="35">
        <v>2</v>
      </c>
      <c r="G139" s="36">
        <f t="shared" si="27"/>
        <v>8.3333333333333329E-2</v>
      </c>
      <c r="H139" s="36">
        <f t="shared" si="28"/>
        <v>1.8867924528301886E-2</v>
      </c>
      <c r="I139" s="36">
        <f t="shared" si="29"/>
        <v>3.3519553072625698E-2</v>
      </c>
      <c r="J139" s="36">
        <f t="shared" si="30"/>
        <v>1.1299435028248588E-2</v>
      </c>
      <c r="K139" s="36">
        <f t="shared" si="33"/>
        <v>-0.25</v>
      </c>
      <c r="L139" s="36">
        <f t="shared" si="34"/>
        <v>0</v>
      </c>
      <c r="M139" s="36">
        <f t="shared" si="31"/>
        <v>-2.0833333333333332E-2</v>
      </c>
      <c r="N139" s="42">
        <f t="shared" si="32"/>
        <v>0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</v>
      </c>
      <c r="D141" s="35">
        <v>7</v>
      </c>
      <c r="E141" s="35">
        <v>4</v>
      </c>
      <c r="F141" s="35">
        <v>0</v>
      </c>
      <c r="G141" s="36">
        <f t="shared" si="27"/>
        <v>1.0416666666666666E-2</v>
      </c>
      <c r="H141" s="36">
        <f t="shared" si="28"/>
        <v>6.6037735849056603E-2</v>
      </c>
      <c r="I141" s="36">
        <f t="shared" si="29"/>
        <v>2.23463687150838E-2</v>
      </c>
      <c r="J141" s="36" t="str">
        <f t="shared" si="30"/>
        <v/>
      </c>
      <c r="K141" s="36">
        <f t="shared" si="33"/>
        <v>3</v>
      </c>
      <c r="L141" s="36">
        <f t="shared" si="34"/>
        <v>-1</v>
      </c>
      <c r="M141" s="36">
        <f t="shared" si="31"/>
        <v>3.125E-2</v>
      </c>
      <c r="N141" s="42">
        <f t="shared" si="32"/>
        <v>-6.6037735849056603E-2</v>
      </c>
    </row>
    <row r="142" spans="1:14" x14ac:dyDescent="0.2">
      <c r="A142" s="28"/>
      <c r="B142" s="30" t="s">
        <v>125</v>
      </c>
      <c r="C142" s="41">
        <v>4</v>
      </c>
      <c r="D142" s="35">
        <v>7</v>
      </c>
      <c r="E142" s="35">
        <v>5</v>
      </c>
      <c r="F142" s="35">
        <v>2</v>
      </c>
      <c r="G142" s="36">
        <f t="shared" si="27"/>
        <v>4.1666666666666664E-2</v>
      </c>
      <c r="H142" s="36">
        <f t="shared" si="28"/>
        <v>6.6037735849056603E-2</v>
      </c>
      <c r="I142" s="36">
        <f t="shared" si="29"/>
        <v>2.7932960893854747E-2</v>
      </c>
      <c r="J142" s="36">
        <f t="shared" si="30"/>
        <v>1.1299435028248588E-2</v>
      </c>
      <c r="K142" s="36">
        <f t="shared" si="33"/>
        <v>0.25</v>
      </c>
      <c r="L142" s="36">
        <f t="shared" si="34"/>
        <v>-0.7142857142857143</v>
      </c>
      <c r="M142" s="36">
        <f t="shared" si="31"/>
        <v>1.0416666666666666E-2</v>
      </c>
      <c r="N142" s="42">
        <f t="shared" si="32"/>
        <v>-4.716981132075472E-2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2</v>
      </c>
      <c r="D144" s="35">
        <v>7</v>
      </c>
      <c r="E144" s="35">
        <v>3</v>
      </c>
      <c r="F144" s="35">
        <v>6</v>
      </c>
      <c r="G144" s="36">
        <f t="shared" si="27"/>
        <v>2.0833333333333332E-2</v>
      </c>
      <c r="H144" s="36">
        <f t="shared" si="28"/>
        <v>6.6037735849056603E-2</v>
      </c>
      <c r="I144" s="36">
        <f t="shared" si="29"/>
        <v>1.6759776536312849E-2</v>
      </c>
      <c r="J144" s="36">
        <f t="shared" si="30"/>
        <v>3.3898305084745763E-2</v>
      </c>
      <c r="K144" s="36">
        <f t="shared" si="33"/>
        <v>0.5</v>
      </c>
      <c r="L144" s="36">
        <f t="shared" si="34"/>
        <v>-0.14285714285714285</v>
      </c>
      <c r="M144" s="36">
        <f t="shared" si="31"/>
        <v>1.0416666666666666E-2</v>
      </c>
      <c r="N144" s="42">
        <f t="shared" si="32"/>
        <v>-9.433962264150943E-3</v>
      </c>
    </row>
    <row r="145" spans="1:14" ht="28.5" customHeight="1" x14ac:dyDescent="0.2">
      <c r="A145" s="28"/>
      <c r="B145" s="30" t="s">
        <v>128</v>
      </c>
      <c r="C145" s="41">
        <v>5</v>
      </c>
      <c r="D145" s="35">
        <v>5</v>
      </c>
      <c r="E145" s="35">
        <v>2</v>
      </c>
      <c r="F145" s="35">
        <v>1</v>
      </c>
      <c r="G145" s="36">
        <f t="shared" ref="G145:G180" si="35">+IF(C145=0,"",C145/C$81)</f>
        <v>5.2083333333333336E-2</v>
      </c>
      <c r="H145" s="36">
        <f t="shared" ref="H145:H180" si="36">+IF(D145=0,"",D145/D$81)</f>
        <v>4.716981132075472E-2</v>
      </c>
      <c r="I145" s="36">
        <f t="shared" ref="I145:I180" si="37">+IF(E145=0,"",E145/E$81)</f>
        <v>1.11731843575419E-2</v>
      </c>
      <c r="J145" s="36">
        <f t="shared" ref="J145:J180" si="38">+IF(F145=0,"",F145/F$81)</f>
        <v>5.6497175141242938E-3</v>
      </c>
      <c r="K145" s="36">
        <f t="shared" si="33"/>
        <v>-0.6</v>
      </c>
      <c r="L145" s="36">
        <f t="shared" si="34"/>
        <v>-0.8</v>
      </c>
      <c r="M145" s="36">
        <f t="shared" ref="M145:M180" si="39">+IF(OR(AND(G145=""),(K145="")),"",G145*K145)</f>
        <v>-3.125E-2</v>
      </c>
      <c r="N145" s="42">
        <f t="shared" ref="N145:N180" si="40">+IF(OR(AND(H145=""),(L145="")),"",H145*L145)</f>
        <v>-3.7735849056603779E-2</v>
      </c>
    </row>
    <row r="146" spans="1:14" x14ac:dyDescent="0.2">
      <c r="A146" s="28"/>
      <c r="B146" s="30" t="s">
        <v>129</v>
      </c>
      <c r="C146" s="41">
        <v>2</v>
      </c>
      <c r="D146" s="35">
        <v>3</v>
      </c>
      <c r="E146" s="35"/>
      <c r="F146" s="35"/>
      <c r="G146" s="36">
        <f t="shared" si="35"/>
        <v>2.0833333333333332E-2</v>
      </c>
      <c r="H146" s="36">
        <f t="shared" si="36"/>
        <v>2.8301886792452831E-2</v>
      </c>
      <c r="I146" s="36" t="str">
        <f t="shared" si="37"/>
        <v/>
      </c>
      <c r="J146" s="36" t="str">
        <f t="shared" si="38"/>
        <v/>
      </c>
      <c r="K146" s="36">
        <f t="shared" ref="K146:K180" si="41">+IF(AND(C146=0,E146=0)," ",IF(C146=0,1,IF(E146=0,-1,(E146-C146)/C146)))</f>
        <v>-1</v>
      </c>
      <c r="L146" s="36">
        <f t="shared" ref="L146:L180" si="42">+IF(AND(D146=0,F146=0)," ",IF(D146=0,1,IF(F146=0,-1,(F146-D146)/D146)))</f>
        <v>-1</v>
      </c>
      <c r="M146" s="36">
        <f t="shared" si="39"/>
        <v>-2.0833333333333332E-2</v>
      </c>
      <c r="N146" s="42">
        <f t="shared" si="40"/>
        <v>-2.8301886792452831E-2</v>
      </c>
    </row>
    <row r="147" spans="1:14" x14ac:dyDescent="0.2">
      <c r="A147" s="28"/>
      <c r="B147" s="30" t="s">
        <v>130</v>
      </c>
      <c r="C147" s="41">
        <v>6</v>
      </c>
      <c r="D147" s="35">
        <v>1</v>
      </c>
      <c r="E147" s="35">
        <v>2</v>
      </c>
      <c r="F147" s="35">
        <v>0</v>
      </c>
      <c r="G147" s="36">
        <f t="shared" si="35"/>
        <v>6.25E-2</v>
      </c>
      <c r="H147" s="36">
        <f t="shared" si="36"/>
        <v>9.433962264150943E-3</v>
      </c>
      <c r="I147" s="36">
        <f t="shared" si="37"/>
        <v>1.11731843575419E-2</v>
      </c>
      <c r="J147" s="36" t="str">
        <f t="shared" si="38"/>
        <v/>
      </c>
      <c r="K147" s="36">
        <f t="shared" si="41"/>
        <v>-0.66666666666666663</v>
      </c>
      <c r="L147" s="36">
        <f t="shared" si="42"/>
        <v>-1</v>
      </c>
      <c r="M147" s="36">
        <f t="shared" si="39"/>
        <v>-4.1666666666666664E-2</v>
      </c>
      <c r="N147" s="42">
        <f t="shared" si="40"/>
        <v>-9.433962264150943E-3</v>
      </c>
    </row>
    <row r="148" spans="1:14" x14ac:dyDescent="0.2">
      <c r="A148" s="28"/>
      <c r="B148" s="30" t="s">
        <v>131</v>
      </c>
      <c r="C148" s="41">
        <v>0</v>
      </c>
      <c r="D148" s="35">
        <v>2</v>
      </c>
      <c r="E148" s="35">
        <v>0</v>
      </c>
      <c r="F148" s="35">
        <v>2</v>
      </c>
      <c r="G148" s="36" t="str">
        <f t="shared" si="35"/>
        <v/>
      </c>
      <c r="H148" s="36">
        <f t="shared" si="36"/>
        <v>1.8867924528301886E-2</v>
      </c>
      <c r="I148" s="36" t="str">
        <f t="shared" si="37"/>
        <v/>
      </c>
      <c r="J148" s="36">
        <f t="shared" si="38"/>
        <v>1.1299435028248588E-2</v>
      </c>
      <c r="K148" s="36" t="str">
        <f t="shared" si="41"/>
        <v xml:space="preserve"> </v>
      </c>
      <c r="L148" s="36">
        <f t="shared" si="42"/>
        <v>0</v>
      </c>
      <c r="M148" s="36" t="str">
        <f t="shared" si="39"/>
        <v/>
      </c>
      <c r="N148" s="42">
        <f t="shared" si="40"/>
        <v>0</v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1</v>
      </c>
      <c r="D150" s="35">
        <v>0</v>
      </c>
      <c r="E150" s="35"/>
      <c r="F150" s="35"/>
      <c r="G150" s="36">
        <f t="shared" si="35"/>
        <v>1.0416666666666666E-2</v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>
        <f t="shared" si="41"/>
        <v>-1</v>
      </c>
      <c r="L150" s="36" t="str">
        <f t="shared" si="42"/>
        <v xml:space="preserve"> </v>
      </c>
      <c r="M150" s="36">
        <f t="shared" si="39"/>
        <v>-1.0416666666666666E-2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2</v>
      </c>
      <c r="D154" s="35">
        <v>1</v>
      </c>
      <c r="E154" s="35">
        <v>1</v>
      </c>
      <c r="F154" s="35">
        <v>1</v>
      </c>
      <c r="G154" s="36">
        <f t="shared" si="35"/>
        <v>2.0833333333333332E-2</v>
      </c>
      <c r="H154" s="36">
        <f t="shared" si="36"/>
        <v>9.433962264150943E-3</v>
      </c>
      <c r="I154" s="36">
        <f t="shared" si="37"/>
        <v>5.5865921787709499E-3</v>
      </c>
      <c r="J154" s="36">
        <f t="shared" si="38"/>
        <v>5.6497175141242938E-3</v>
      </c>
      <c r="K154" s="36">
        <f t="shared" si="41"/>
        <v>-0.5</v>
      </c>
      <c r="L154" s="36">
        <f t="shared" si="42"/>
        <v>0</v>
      </c>
      <c r="M154" s="36">
        <f t="shared" si="39"/>
        <v>-1.0416666666666666E-2</v>
      </c>
      <c r="N154" s="42">
        <f t="shared" si="40"/>
        <v>0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1</v>
      </c>
      <c r="D158" s="35">
        <v>0</v>
      </c>
      <c r="E158" s="35"/>
      <c r="F158" s="35"/>
      <c r="G158" s="36">
        <f t="shared" si="35"/>
        <v>1.0416666666666666E-2</v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>
        <f t="shared" si="41"/>
        <v>-1</v>
      </c>
      <c r="L158" s="36" t="str">
        <f t="shared" si="42"/>
        <v xml:space="preserve"> </v>
      </c>
      <c r="M158" s="36">
        <f t="shared" si="39"/>
        <v>-1.0416666666666666E-2</v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1</v>
      </c>
      <c r="D162" s="35">
        <v>0</v>
      </c>
      <c r="E162" s="35"/>
      <c r="F162" s="35"/>
      <c r="G162" s="36">
        <f t="shared" si="35"/>
        <v>1.0416666666666666E-2</v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>
        <f t="shared" si="41"/>
        <v>-1</v>
      </c>
      <c r="L162" s="36" t="str">
        <f t="shared" si="42"/>
        <v xml:space="preserve"> </v>
      </c>
      <c r="M162" s="36">
        <f t="shared" si="39"/>
        <v>-1.0416666666666666E-2</v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1</v>
      </c>
      <c r="D166" s="35">
        <v>0</v>
      </c>
      <c r="E166" s="35"/>
      <c r="F166" s="35"/>
      <c r="G166" s="36">
        <f t="shared" si="35"/>
        <v>1.0416666666666666E-2</v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>
        <f t="shared" si="41"/>
        <v>-1</v>
      </c>
      <c r="L166" s="36" t="str">
        <f t="shared" si="42"/>
        <v xml:space="preserve"> </v>
      </c>
      <c r="M166" s="36">
        <f t="shared" si="39"/>
        <v>-1.0416666666666666E-2</v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1</v>
      </c>
      <c r="D167" s="35">
        <v>0</v>
      </c>
      <c r="E167" s="35"/>
      <c r="F167" s="35"/>
      <c r="G167" s="36">
        <f t="shared" si="35"/>
        <v>1.0416666666666666E-2</v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>
        <f t="shared" si="41"/>
        <v>-1</v>
      </c>
      <c r="L167" s="36" t="str">
        <f t="shared" si="42"/>
        <v xml:space="preserve"> </v>
      </c>
      <c r="M167" s="36">
        <f t="shared" si="39"/>
        <v>-1.0416666666666666E-2</v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1</v>
      </c>
      <c r="E170" s="35"/>
      <c r="F170" s="35"/>
      <c r="G170" s="36" t="str">
        <f t="shared" si="35"/>
        <v/>
      </c>
      <c r="H170" s="36">
        <f t="shared" si="36"/>
        <v>9.433962264150943E-3</v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>
        <f t="shared" si="42"/>
        <v>-1</v>
      </c>
      <c r="M170" s="36" t="str">
        <f t="shared" si="39"/>
        <v/>
      </c>
      <c r="N170" s="42">
        <f t="shared" si="40"/>
        <v>-9.433962264150943E-3</v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>
        <v>0</v>
      </c>
      <c r="F175" s="35">
        <v>1</v>
      </c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>
        <f t="shared" si="38"/>
        <v>5.6497175141242938E-3</v>
      </c>
      <c r="K175" s="36" t="str">
        <f t="shared" si="41"/>
        <v xml:space="preserve"> </v>
      </c>
      <c r="L175" s="36">
        <f t="shared" si="42"/>
        <v>1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2</v>
      </c>
      <c r="E177" s="35"/>
      <c r="F177" s="35"/>
      <c r="G177" s="36" t="str">
        <f t="shared" si="35"/>
        <v/>
      </c>
      <c r="H177" s="36">
        <f t="shared" si="36"/>
        <v>1.8867924528301886E-2</v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>
        <f t="shared" si="42"/>
        <v>-1</v>
      </c>
      <c r="M177" s="36" t="str">
        <f t="shared" si="39"/>
        <v/>
      </c>
      <c r="N177" s="42">
        <f t="shared" si="40"/>
        <v>-1.8867924528301886E-2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2</v>
      </c>
      <c r="F178" s="35">
        <v>1</v>
      </c>
      <c r="G178" s="36" t="str">
        <f t="shared" si="35"/>
        <v/>
      </c>
      <c r="H178" s="36" t="str">
        <f t="shared" si="36"/>
        <v/>
      </c>
      <c r="I178" s="36">
        <f t="shared" si="37"/>
        <v>1.11731843575419E-2</v>
      </c>
      <c r="J178" s="36">
        <f t="shared" si="38"/>
        <v>5.6497175141242938E-3</v>
      </c>
      <c r="K178" s="36">
        <f t="shared" si="41"/>
        <v>1</v>
      </c>
      <c r="L178" s="36">
        <f t="shared" si="42"/>
        <v>1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142</v>
      </c>
      <c r="D188" s="32">
        <f>SUM(D189:D363)</f>
        <v>134</v>
      </c>
      <c r="E188" s="32">
        <f>SUM(E189:E363)</f>
        <v>362</v>
      </c>
      <c r="F188" s="32">
        <f>SUM(F189:F363)</f>
        <v>418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1.5492957746478873</v>
      </c>
      <c r="L188" s="34">
        <f>+IF(AND(D188=0,F188=0),"",IF(D188=0,1,IF(F188=0,-1,(F188-D188)/D188)))</f>
        <v>2.1194029850746268</v>
      </c>
      <c r="M188" s="33">
        <f t="shared" ref="M188:M219" si="47">+IF(OR(AND(G188=""),(K188="")),"",G188*K188)</f>
        <v>1.5492957746478873</v>
      </c>
      <c r="N188" s="33">
        <f t="shared" ref="N188:N219" si="48">+IF(OR(AND(H188=""),(L188="")),"",H188*L188)</f>
        <v>2.1194029850746268</v>
      </c>
    </row>
    <row r="189" spans="1:14" ht="24" customHeight="1" x14ac:dyDescent="0.2">
      <c r="A189" s="28"/>
      <c r="B189" s="29" t="s">
        <v>164</v>
      </c>
      <c r="C189" s="37">
        <v>1</v>
      </c>
      <c r="D189" s="38">
        <v>0</v>
      </c>
      <c r="E189" s="38"/>
      <c r="F189" s="38"/>
      <c r="G189" s="39">
        <f t="shared" si="43"/>
        <v>7.0422535211267607E-3</v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>
        <f t="shared" ref="K189:K220" si="49">+IF(AND(C189=0,E189=0)," ",IF(C189=0,1,IF(E189=0,-1,(E189-C189)/C189)))</f>
        <v>-1</v>
      </c>
      <c r="L189" s="39" t="str">
        <f t="shared" ref="L189:L220" si="50">+IF(AND(D189=0,F189=0)," ",IF(D189=0,1,IF(F189=0,-1,(F189-D189)/D189)))</f>
        <v xml:space="preserve"> </v>
      </c>
      <c r="M189" s="39">
        <f t="shared" si="47"/>
        <v>-7.0422535211267607E-3</v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1</v>
      </c>
      <c r="E190" s="35"/>
      <c r="F190" s="35"/>
      <c r="G190" s="36" t="str">
        <f t="shared" si="43"/>
        <v/>
      </c>
      <c r="H190" s="36">
        <f t="shared" si="44"/>
        <v>7.462686567164179E-3</v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>
        <f t="shared" si="50"/>
        <v>-1</v>
      </c>
      <c r="M190" s="36" t="str">
        <f t="shared" si="47"/>
        <v/>
      </c>
      <c r="N190" s="42">
        <f t="shared" si="48"/>
        <v>-7.462686567164179E-3</v>
      </c>
    </row>
    <row r="191" spans="1:14" ht="38.25" x14ac:dyDescent="0.2">
      <c r="A191" s="28"/>
      <c r="B191" s="30" t="s">
        <v>166</v>
      </c>
      <c r="C191" s="41">
        <v>0</v>
      </c>
      <c r="D191" s="35">
        <v>1</v>
      </c>
      <c r="E191" s="35">
        <v>22</v>
      </c>
      <c r="F191" s="35">
        <v>17</v>
      </c>
      <c r="G191" s="36" t="str">
        <f t="shared" si="43"/>
        <v/>
      </c>
      <c r="H191" s="36">
        <f t="shared" si="44"/>
        <v>7.462686567164179E-3</v>
      </c>
      <c r="I191" s="36">
        <f t="shared" si="45"/>
        <v>6.0773480662983423E-2</v>
      </c>
      <c r="J191" s="36">
        <f t="shared" si="46"/>
        <v>4.0669856459330141E-2</v>
      </c>
      <c r="K191" s="36">
        <f t="shared" si="49"/>
        <v>1</v>
      </c>
      <c r="L191" s="36">
        <f t="shared" si="50"/>
        <v>16</v>
      </c>
      <c r="M191" s="36" t="str">
        <f t="shared" si="47"/>
        <v/>
      </c>
      <c r="N191" s="42">
        <f t="shared" si="48"/>
        <v>0.11940298507462686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1</v>
      </c>
      <c r="E193" s="35">
        <v>0</v>
      </c>
      <c r="F193" s="35">
        <v>1</v>
      </c>
      <c r="G193" s="36" t="str">
        <f t="shared" si="43"/>
        <v/>
      </c>
      <c r="H193" s="36">
        <f t="shared" si="44"/>
        <v>7.462686567164179E-3</v>
      </c>
      <c r="I193" s="36" t="str">
        <f t="shared" si="45"/>
        <v/>
      </c>
      <c r="J193" s="36">
        <f t="shared" si="46"/>
        <v>2.3923444976076554E-3</v>
      </c>
      <c r="K193" s="36" t="str">
        <f t="shared" si="49"/>
        <v xml:space="preserve"> </v>
      </c>
      <c r="L193" s="36">
        <f t="shared" si="50"/>
        <v>0</v>
      </c>
      <c r="M193" s="36" t="str">
        <f t="shared" si="47"/>
        <v/>
      </c>
      <c r="N193" s="42">
        <f t="shared" si="48"/>
        <v>0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21</v>
      </c>
      <c r="D195" s="35">
        <v>8</v>
      </c>
      <c r="E195" s="35">
        <v>37</v>
      </c>
      <c r="F195" s="35">
        <v>21</v>
      </c>
      <c r="G195" s="36">
        <f t="shared" si="43"/>
        <v>0.14788732394366197</v>
      </c>
      <c r="H195" s="36">
        <f t="shared" si="44"/>
        <v>5.9701492537313432E-2</v>
      </c>
      <c r="I195" s="36">
        <f t="shared" si="45"/>
        <v>0.10220994475138122</v>
      </c>
      <c r="J195" s="36">
        <f t="shared" si="46"/>
        <v>5.0239234449760764E-2</v>
      </c>
      <c r="K195" s="36">
        <f t="shared" si="49"/>
        <v>0.76190476190476186</v>
      </c>
      <c r="L195" s="36">
        <f t="shared" si="50"/>
        <v>1.625</v>
      </c>
      <c r="M195" s="36">
        <f t="shared" si="47"/>
        <v>0.11267605633802816</v>
      </c>
      <c r="N195" s="42">
        <f t="shared" si="48"/>
        <v>9.7014925373134331E-2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>
        <v>0</v>
      </c>
      <c r="F199" s="35">
        <v>1</v>
      </c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>
        <f t="shared" si="46"/>
        <v>2.3923444976076554E-3</v>
      </c>
      <c r="K199" s="36" t="str">
        <f t="shared" si="49"/>
        <v xml:space="preserve"> </v>
      </c>
      <c r="L199" s="36">
        <f t="shared" si="50"/>
        <v>1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>
        <v>2</v>
      </c>
      <c r="F201" s="35">
        <v>0</v>
      </c>
      <c r="G201" s="36" t="str">
        <f t="shared" si="43"/>
        <v/>
      </c>
      <c r="H201" s="36" t="str">
        <f t="shared" si="44"/>
        <v/>
      </c>
      <c r="I201" s="36">
        <f t="shared" si="45"/>
        <v>5.5248618784530384E-3</v>
      </c>
      <c r="J201" s="36" t="str">
        <f t="shared" si="46"/>
        <v/>
      </c>
      <c r="K201" s="36">
        <f t="shared" si="49"/>
        <v>1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>
        <v>5</v>
      </c>
      <c r="F202" s="35">
        <v>2</v>
      </c>
      <c r="G202" s="36" t="str">
        <f t="shared" si="43"/>
        <v/>
      </c>
      <c r="H202" s="36" t="str">
        <f t="shared" si="44"/>
        <v/>
      </c>
      <c r="I202" s="36">
        <f t="shared" si="45"/>
        <v>1.3812154696132596E-2</v>
      </c>
      <c r="J202" s="36">
        <f t="shared" si="46"/>
        <v>4.7846889952153108E-3</v>
      </c>
      <c r="K202" s="36">
        <f t="shared" si="49"/>
        <v>1</v>
      </c>
      <c r="L202" s="36">
        <f t="shared" si="50"/>
        <v>1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0</v>
      </c>
      <c r="D203" s="35">
        <v>2</v>
      </c>
      <c r="E203" s="35">
        <v>47</v>
      </c>
      <c r="F203" s="35">
        <v>47</v>
      </c>
      <c r="G203" s="36" t="str">
        <f t="shared" si="43"/>
        <v/>
      </c>
      <c r="H203" s="36">
        <f t="shared" si="44"/>
        <v>1.4925373134328358E-2</v>
      </c>
      <c r="I203" s="36">
        <f t="shared" si="45"/>
        <v>0.12983425414364641</v>
      </c>
      <c r="J203" s="36">
        <f t="shared" si="46"/>
        <v>0.11244019138755981</v>
      </c>
      <c r="K203" s="36">
        <f t="shared" si="49"/>
        <v>1</v>
      </c>
      <c r="L203" s="36">
        <f t="shared" si="50"/>
        <v>22.5</v>
      </c>
      <c r="M203" s="36" t="str">
        <f t="shared" si="47"/>
        <v/>
      </c>
      <c r="N203" s="42">
        <f t="shared" si="48"/>
        <v>0.33582089552238803</v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>
        <v>0</v>
      </c>
      <c r="F205" s="35">
        <v>1</v>
      </c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>
        <f t="shared" si="46"/>
        <v>2.3923444976076554E-3</v>
      </c>
      <c r="K205" s="36" t="str">
        <f t="shared" si="49"/>
        <v xml:space="preserve"> </v>
      </c>
      <c r="L205" s="36">
        <f t="shared" si="50"/>
        <v>1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>
        <v>2</v>
      </c>
      <c r="F209" s="35">
        <v>43</v>
      </c>
      <c r="G209" s="36" t="str">
        <f t="shared" si="43"/>
        <v/>
      </c>
      <c r="H209" s="36" t="str">
        <f t="shared" si="44"/>
        <v/>
      </c>
      <c r="I209" s="36">
        <f t="shared" si="45"/>
        <v>5.5248618784530384E-3</v>
      </c>
      <c r="J209" s="36">
        <f t="shared" si="46"/>
        <v>0.10287081339712918</v>
      </c>
      <c r="K209" s="36">
        <f t="shared" si="49"/>
        <v>1</v>
      </c>
      <c r="L209" s="36">
        <f t="shared" si="50"/>
        <v>1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42</v>
      </c>
      <c r="D215" s="35">
        <v>25</v>
      </c>
      <c r="E215" s="35">
        <v>0</v>
      </c>
      <c r="F215" s="35">
        <v>1</v>
      </c>
      <c r="G215" s="36">
        <f t="shared" si="43"/>
        <v>0.29577464788732394</v>
      </c>
      <c r="H215" s="36">
        <f t="shared" si="44"/>
        <v>0.18656716417910449</v>
      </c>
      <c r="I215" s="36" t="str">
        <f t="shared" si="45"/>
        <v/>
      </c>
      <c r="J215" s="36">
        <f t="shared" si="46"/>
        <v>2.3923444976076554E-3</v>
      </c>
      <c r="K215" s="36">
        <f t="shared" si="49"/>
        <v>-1</v>
      </c>
      <c r="L215" s="36">
        <f t="shared" si="50"/>
        <v>-0.96</v>
      </c>
      <c r="M215" s="36">
        <f t="shared" si="47"/>
        <v>-0.29577464788732394</v>
      </c>
      <c r="N215" s="42">
        <f t="shared" si="48"/>
        <v>-0.17910447761194032</v>
      </c>
    </row>
    <row r="216" spans="1:14" ht="24" customHeight="1" x14ac:dyDescent="0.2">
      <c r="A216" s="28"/>
      <c r="B216" s="30" t="s">
        <v>191</v>
      </c>
      <c r="C216" s="41">
        <v>1</v>
      </c>
      <c r="D216" s="35">
        <v>0</v>
      </c>
      <c r="E216" s="35">
        <v>1</v>
      </c>
      <c r="F216" s="35">
        <v>0</v>
      </c>
      <c r="G216" s="36">
        <f t="shared" si="43"/>
        <v>7.0422535211267607E-3</v>
      </c>
      <c r="H216" s="36" t="str">
        <f t="shared" si="44"/>
        <v/>
      </c>
      <c r="I216" s="36">
        <f t="shared" si="45"/>
        <v>2.7624309392265192E-3</v>
      </c>
      <c r="J216" s="36" t="str">
        <f t="shared" si="46"/>
        <v/>
      </c>
      <c r="K216" s="36">
        <f t="shared" si="49"/>
        <v>0</v>
      </c>
      <c r="L216" s="36" t="str">
        <f t="shared" si="50"/>
        <v xml:space="preserve"> </v>
      </c>
      <c r="M216" s="36">
        <f t="shared" si="47"/>
        <v>0</v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2</v>
      </c>
      <c r="E218" s="35">
        <v>0</v>
      </c>
      <c r="F218" s="35">
        <v>3</v>
      </c>
      <c r="G218" s="36" t="str">
        <f t="shared" si="43"/>
        <v/>
      </c>
      <c r="H218" s="36">
        <f t="shared" si="44"/>
        <v>1.4925373134328358E-2</v>
      </c>
      <c r="I218" s="36" t="str">
        <f t="shared" si="45"/>
        <v/>
      </c>
      <c r="J218" s="36">
        <f t="shared" si="46"/>
        <v>7.1770334928229667E-3</v>
      </c>
      <c r="K218" s="36" t="str">
        <f t="shared" si="49"/>
        <v xml:space="preserve"> </v>
      </c>
      <c r="L218" s="36">
        <f t="shared" si="50"/>
        <v>0.5</v>
      </c>
      <c r="M218" s="36" t="str">
        <f t="shared" si="47"/>
        <v/>
      </c>
      <c r="N218" s="42">
        <f t="shared" si="48"/>
        <v>7.462686567164179E-3</v>
      </c>
    </row>
    <row r="219" spans="1:14" x14ac:dyDescent="0.2">
      <c r="A219" s="28"/>
      <c r="B219" s="30" t="s">
        <v>194</v>
      </c>
      <c r="C219" s="41">
        <v>0</v>
      </c>
      <c r="D219" s="35">
        <v>1</v>
      </c>
      <c r="E219" s="35">
        <v>65</v>
      </c>
      <c r="F219" s="35">
        <v>63</v>
      </c>
      <c r="G219" s="36" t="str">
        <f t="shared" si="43"/>
        <v/>
      </c>
      <c r="H219" s="36">
        <f t="shared" si="44"/>
        <v>7.462686567164179E-3</v>
      </c>
      <c r="I219" s="36">
        <f t="shared" si="45"/>
        <v>0.17955801104972377</v>
      </c>
      <c r="J219" s="36">
        <f t="shared" si="46"/>
        <v>0.15071770334928231</v>
      </c>
      <c r="K219" s="36">
        <f t="shared" si="49"/>
        <v>1</v>
      </c>
      <c r="L219" s="36">
        <f t="shared" si="50"/>
        <v>62</v>
      </c>
      <c r="M219" s="36" t="str">
        <f t="shared" si="47"/>
        <v/>
      </c>
      <c r="N219" s="42">
        <f t="shared" si="48"/>
        <v>0.46268656716417911</v>
      </c>
    </row>
    <row r="220" spans="1:14" x14ac:dyDescent="0.2">
      <c r="A220" s="28"/>
      <c r="B220" s="30" t="s">
        <v>195</v>
      </c>
      <c r="C220" s="41">
        <v>1</v>
      </c>
      <c r="D220" s="35">
        <v>0</v>
      </c>
      <c r="E220" s="35">
        <v>1</v>
      </c>
      <c r="F220" s="35">
        <v>1</v>
      </c>
      <c r="G220" s="36">
        <f t="shared" ref="G220:G251" si="51">+IF(C220=0,"",C220/C$188)</f>
        <v>7.0422535211267607E-3</v>
      </c>
      <c r="H220" s="36" t="str">
        <f t="shared" ref="H220:H251" si="52">+IF(D220=0,"",D220/D$188)</f>
        <v/>
      </c>
      <c r="I220" s="36">
        <f t="shared" ref="I220:I251" si="53">+IF(E220=0,"",E220/E$188)</f>
        <v>2.7624309392265192E-3</v>
      </c>
      <c r="J220" s="36">
        <f t="shared" ref="J220:J251" si="54">+IF(F220=0,"",F220/F$188)</f>
        <v>2.3923444976076554E-3</v>
      </c>
      <c r="K220" s="36">
        <f t="shared" si="49"/>
        <v>0</v>
      </c>
      <c r="L220" s="36">
        <f t="shared" si="50"/>
        <v>1</v>
      </c>
      <c r="M220" s="36">
        <f t="shared" ref="M220:M251" si="55">+IF(OR(AND(G220=""),(K220="")),"",G220*K220)</f>
        <v>0</v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1</v>
      </c>
      <c r="E221" s="35"/>
      <c r="F221" s="35"/>
      <c r="G221" s="36" t="str">
        <f t="shared" si="51"/>
        <v/>
      </c>
      <c r="H221" s="36">
        <f t="shared" si="52"/>
        <v>7.462686567164179E-3</v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-1</v>
      </c>
      <c r="M221" s="36" t="str">
        <f t="shared" si="55"/>
        <v/>
      </c>
      <c r="N221" s="42">
        <f t="shared" si="56"/>
        <v>-7.462686567164179E-3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1</v>
      </c>
      <c r="E225" s="35"/>
      <c r="F225" s="35"/>
      <c r="G225" s="36" t="str">
        <f t="shared" si="51"/>
        <v/>
      </c>
      <c r="H225" s="36">
        <f t="shared" si="52"/>
        <v>7.462686567164179E-3</v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>
        <f t="shared" si="58"/>
        <v>-1</v>
      </c>
      <c r="M225" s="36" t="str">
        <f t="shared" si="55"/>
        <v/>
      </c>
      <c r="N225" s="42">
        <f t="shared" si="56"/>
        <v>-7.462686567164179E-3</v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1</v>
      </c>
      <c r="D230" s="35">
        <v>1</v>
      </c>
      <c r="E230" s="35"/>
      <c r="F230" s="35"/>
      <c r="G230" s="36">
        <f t="shared" si="51"/>
        <v>7.0422535211267607E-3</v>
      </c>
      <c r="H230" s="36">
        <f t="shared" si="52"/>
        <v>7.462686567164179E-3</v>
      </c>
      <c r="I230" s="36" t="str">
        <f t="shared" si="53"/>
        <v/>
      </c>
      <c r="J230" s="36" t="str">
        <f t="shared" si="54"/>
        <v/>
      </c>
      <c r="K230" s="36">
        <f t="shared" si="57"/>
        <v>-1</v>
      </c>
      <c r="L230" s="36">
        <f t="shared" si="58"/>
        <v>-1</v>
      </c>
      <c r="M230" s="36">
        <f t="shared" si="55"/>
        <v>-7.0422535211267607E-3</v>
      </c>
      <c r="N230" s="42">
        <f t="shared" si="56"/>
        <v>-7.462686567164179E-3</v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</v>
      </c>
      <c r="D235" s="35">
        <v>2</v>
      </c>
      <c r="E235" s="35">
        <v>0</v>
      </c>
      <c r="F235" s="35">
        <v>1</v>
      </c>
      <c r="G235" s="36">
        <f t="shared" si="51"/>
        <v>7.0422535211267607E-3</v>
      </c>
      <c r="H235" s="36">
        <f t="shared" si="52"/>
        <v>1.4925373134328358E-2</v>
      </c>
      <c r="I235" s="36" t="str">
        <f t="shared" si="53"/>
        <v/>
      </c>
      <c r="J235" s="36">
        <f t="shared" si="54"/>
        <v>2.3923444976076554E-3</v>
      </c>
      <c r="K235" s="36">
        <f t="shared" si="57"/>
        <v>-1</v>
      </c>
      <c r="L235" s="36">
        <f t="shared" si="58"/>
        <v>-0.5</v>
      </c>
      <c r="M235" s="36">
        <f t="shared" si="55"/>
        <v>-7.0422535211267607E-3</v>
      </c>
      <c r="N235" s="42">
        <f t="shared" si="56"/>
        <v>-7.462686567164179E-3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6</v>
      </c>
      <c r="D242" s="35">
        <v>5</v>
      </c>
      <c r="E242" s="35">
        <v>1</v>
      </c>
      <c r="F242" s="35">
        <v>15</v>
      </c>
      <c r="G242" s="36">
        <f t="shared" si="51"/>
        <v>4.2253521126760563E-2</v>
      </c>
      <c r="H242" s="36">
        <f t="shared" si="52"/>
        <v>3.7313432835820892E-2</v>
      </c>
      <c r="I242" s="36">
        <f t="shared" si="53"/>
        <v>2.7624309392265192E-3</v>
      </c>
      <c r="J242" s="36">
        <f t="shared" si="54"/>
        <v>3.5885167464114832E-2</v>
      </c>
      <c r="K242" s="36">
        <f t="shared" si="57"/>
        <v>-0.83333333333333337</v>
      </c>
      <c r="L242" s="36">
        <f t="shared" si="58"/>
        <v>2</v>
      </c>
      <c r="M242" s="36">
        <f t="shared" si="55"/>
        <v>-3.5211267605633804E-2</v>
      </c>
      <c r="N242" s="42">
        <f t="shared" si="56"/>
        <v>7.4626865671641784E-2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1</v>
      </c>
      <c r="F248" s="35">
        <v>0</v>
      </c>
      <c r="G248" s="36" t="str">
        <f t="shared" si="51"/>
        <v/>
      </c>
      <c r="H248" s="36" t="str">
        <f t="shared" si="52"/>
        <v/>
      </c>
      <c r="I248" s="36">
        <f t="shared" si="53"/>
        <v>2.7624309392265192E-3</v>
      </c>
      <c r="J248" s="36" t="str">
        <f t="shared" si="54"/>
        <v/>
      </c>
      <c r="K248" s="36">
        <f t="shared" si="57"/>
        <v>1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</v>
      </c>
      <c r="D255" s="35">
        <v>0</v>
      </c>
      <c r="E255" s="35">
        <v>1</v>
      </c>
      <c r="F255" s="35">
        <v>0</v>
      </c>
      <c r="G255" s="36">
        <f t="shared" si="59"/>
        <v>7.0422535211267607E-3</v>
      </c>
      <c r="H255" s="36" t="str">
        <f t="shared" si="60"/>
        <v/>
      </c>
      <c r="I255" s="36">
        <f t="shared" si="61"/>
        <v>2.7624309392265192E-3</v>
      </c>
      <c r="J255" s="36" t="str">
        <f t="shared" si="62"/>
        <v/>
      </c>
      <c r="K255" s="36">
        <f t="shared" si="65"/>
        <v>0</v>
      </c>
      <c r="L255" s="36" t="str">
        <f t="shared" si="66"/>
        <v xml:space="preserve"> </v>
      </c>
      <c r="M255" s="36">
        <f t="shared" si="63"/>
        <v>0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1</v>
      </c>
      <c r="E258" s="35"/>
      <c r="F258" s="35"/>
      <c r="G258" s="36" t="str">
        <f t="shared" si="59"/>
        <v/>
      </c>
      <c r="H258" s="36">
        <f t="shared" si="60"/>
        <v>7.462686567164179E-3</v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>
        <f t="shared" si="66"/>
        <v>-1</v>
      </c>
      <c r="M258" s="36" t="str">
        <f t="shared" si="63"/>
        <v/>
      </c>
      <c r="N258" s="42">
        <f t="shared" si="64"/>
        <v>-7.462686567164179E-3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>
        <v>1</v>
      </c>
      <c r="F260" s="35">
        <v>0</v>
      </c>
      <c r="G260" s="36" t="str">
        <f t="shared" si="59"/>
        <v/>
      </c>
      <c r="H260" s="36" t="str">
        <f t="shared" si="60"/>
        <v/>
      </c>
      <c r="I260" s="36">
        <f t="shared" si="61"/>
        <v>2.7624309392265192E-3</v>
      </c>
      <c r="J260" s="36" t="str">
        <f t="shared" si="62"/>
        <v/>
      </c>
      <c r="K260" s="36">
        <f t="shared" si="65"/>
        <v>1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>
        <v>0</v>
      </c>
      <c r="F261" s="35">
        <v>1</v>
      </c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>
        <f t="shared" si="62"/>
        <v>2.3923444976076554E-3</v>
      </c>
      <c r="K261" s="36" t="str">
        <f t="shared" si="65"/>
        <v xml:space="preserve"> </v>
      </c>
      <c r="L261" s="36">
        <f t="shared" si="66"/>
        <v>1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1</v>
      </c>
      <c r="E265" s="35"/>
      <c r="F265" s="35"/>
      <c r="G265" s="36" t="str">
        <f t="shared" si="59"/>
        <v/>
      </c>
      <c r="H265" s="36">
        <f t="shared" si="60"/>
        <v>7.462686567164179E-3</v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>
        <f t="shared" si="66"/>
        <v>-1</v>
      </c>
      <c r="M265" s="36" t="str">
        <f t="shared" si="63"/>
        <v/>
      </c>
      <c r="N265" s="42">
        <f t="shared" si="64"/>
        <v>-7.462686567164179E-3</v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1</v>
      </c>
      <c r="D270" s="35">
        <v>0</v>
      </c>
      <c r="E270" s="35">
        <v>2</v>
      </c>
      <c r="F270" s="35">
        <v>13</v>
      </c>
      <c r="G270" s="36">
        <f t="shared" si="59"/>
        <v>7.0422535211267607E-3</v>
      </c>
      <c r="H270" s="36" t="str">
        <f t="shared" si="60"/>
        <v/>
      </c>
      <c r="I270" s="36">
        <f t="shared" si="61"/>
        <v>5.5248618784530384E-3</v>
      </c>
      <c r="J270" s="36">
        <f t="shared" si="62"/>
        <v>3.1100478468899521E-2</v>
      </c>
      <c r="K270" s="36">
        <f t="shared" si="65"/>
        <v>1</v>
      </c>
      <c r="L270" s="36">
        <f t="shared" si="66"/>
        <v>1</v>
      </c>
      <c r="M270" s="36">
        <f t="shared" si="63"/>
        <v>7.0422535211267607E-3</v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0</v>
      </c>
      <c r="F271" s="35">
        <v>2</v>
      </c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>
        <f t="shared" si="62"/>
        <v>4.7846889952153108E-3</v>
      </c>
      <c r="K271" s="36" t="str">
        <f t="shared" si="65"/>
        <v xml:space="preserve"> </v>
      </c>
      <c r="L271" s="36">
        <f t="shared" si="66"/>
        <v>1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1</v>
      </c>
      <c r="E281" s="35"/>
      <c r="F281" s="35"/>
      <c r="G281" s="36" t="str">
        <f t="shared" si="59"/>
        <v/>
      </c>
      <c r="H281" s="36">
        <f t="shared" si="60"/>
        <v>7.462686567164179E-3</v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>
        <f t="shared" si="66"/>
        <v>-1</v>
      </c>
      <c r="M281" s="36" t="str">
        <f t="shared" si="63"/>
        <v/>
      </c>
      <c r="N281" s="42">
        <f t="shared" si="64"/>
        <v>-7.462686567164179E-3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2</v>
      </c>
      <c r="D293" s="35">
        <v>5</v>
      </c>
      <c r="E293" s="35">
        <v>0</v>
      </c>
      <c r="F293" s="35">
        <v>1</v>
      </c>
      <c r="G293" s="36">
        <f t="shared" si="67"/>
        <v>1.4084507042253521E-2</v>
      </c>
      <c r="H293" s="36">
        <f t="shared" si="68"/>
        <v>3.7313432835820892E-2</v>
      </c>
      <c r="I293" s="36" t="str">
        <f t="shared" si="69"/>
        <v/>
      </c>
      <c r="J293" s="36">
        <f t="shared" si="70"/>
        <v>2.3923444976076554E-3</v>
      </c>
      <c r="K293" s="36">
        <f t="shared" si="73"/>
        <v>-1</v>
      </c>
      <c r="L293" s="36">
        <f t="shared" si="74"/>
        <v>-0.8</v>
      </c>
      <c r="M293" s="36">
        <f t="shared" si="71"/>
        <v>-1.4084507042253521E-2</v>
      </c>
      <c r="N293" s="42">
        <f t="shared" si="72"/>
        <v>-2.9850746268656716E-2</v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>
        <v>0</v>
      </c>
      <c r="F294" s="35">
        <v>1</v>
      </c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>
        <f t="shared" si="70"/>
        <v>2.3923444976076554E-3</v>
      </c>
      <c r="K294" s="36" t="str">
        <f t="shared" si="73"/>
        <v xml:space="preserve"> </v>
      </c>
      <c r="L294" s="36">
        <f t="shared" si="74"/>
        <v>1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2</v>
      </c>
      <c r="E300" s="35"/>
      <c r="F300" s="35"/>
      <c r="G300" s="36" t="str">
        <f t="shared" si="67"/>
        <v/>
      </c>
      <c r="H300" s="36">
        <f t="shared" si="68"/>
        <v>1.4925373134328358E-2</v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>
        <f t="shared" si="74"/>
        <v>-1</v>
      </c>
      <c r="M300" s="36" t="str">
        <f t="shared" si="71"/>
        <v/>
      </c>
      <c r="N300" s="42">
        <f t="shared" si="72"/>
        <v>-1.4925373134328358E-2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1</v>
      </c>
      <c r="E304" s="35"/>
      <c r="F304" s="35"/>
      <c r="G304" s="36" t="str">
        <f t="shared" si="67"/>
        <v/>
      </c>
      <c r="H304" s="36">
        <f t="shared" si="68"/>
        <v>7.462686567164179E-3</v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>
        <f t="shared" si="74"/>
        <v>-1</v>
      </c>
      <c r="M304" s="36" t="str">
        <f t="shared" si="71"/>
        <v/>
      </c>
      <c r="N304" s="42">
        <f t="shared" si="72"/>
        <v>-7.462686567164179E-3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2</v>
      </c>
      <c r="D306" s="35">
        <v>0</v>
      </c>
      <c r="E306" s="35">
        <v>0</v>
      </c>
      <c r="F306" s="35">
        <v>2</v>
      </c>
      <c r="G306" s="36">
        <f t="shared" si="67"/>
        <v>1.4084507042253521E-2</v>
      </c>
      <c r="H306" s="36" t="str">
        <f t="shared" si="68"/>
        <v/>
      </c>
      <c r="I306" s="36" t="str">
        <f t="shared" si="69"/>
        <v/>
      </c>
      <c r="J306" s="36">
        <f t="shared" si="70"/>
        <v>4.7846889952153108E-3</v>
      </c>
      <c r="K306" s="36">
        <f t="shared" si="73"/>
        <v>-1</v>
      </c>
      <c r="L306" s="36">
        <f t="shared" si="74"/>
        <v>1</v>
      </c>
      <c r="M306" s="36">
        <f t="shared" si="71"/>
        <v>-1.4084507042253521E-2</v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10</v>
      </c>
      <c r="D307" s="35">
        <v>6</v>
      </c>
      <c r="E307" s="35"/>
      <c r="F307" s="35"/>
      <c r="G307" s="36">
        <f t="shared" si="67"/>
        <v>7.0422535211267609E-2</v>
      </c>
      <c r="H307" s="36">
        <f t="shared" si="68"/>
        <v>4.4776119402985072E-2</v>
      </c>
      <c r="I307" s="36" t="str">
        <f t="shared" si="69"/>
        <v/>
      </c>
      <c r="J307" s="36" t="str">
        <f t="shared" si="70"/>
        <v/>
      </c>
      <c r="K307" s="36">
        <f t="shared" si="73"/>
        <v>-1</v>
      </c>
      <c r="L307" s="36">
        <f t="shared" si="74"/>
        <v>-1</v>
      </c>
      <c r="M307" s="36">
        <f t="shared" si="71"/>
        <v>-7.0422535211267609E-2</v>
      </c>
      <c r="N307" s="42">
        <f t="shared" si="72"/>
        <v>-4.4776119402985072E-2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>
        <v>1</v>
      </c>
      <c r="F309" s="35">
        <v>0</v>
      </c>
      <c r="G309" s="36" t="str">
        <f t="shared" si="67"/>
        <v/>
      </c>
      <c r="H309" s="36" t="str">
        <f t="shared" si="68"/>
        <v/>
      </c>
      <c r="I309" s="36">
        <f t="shared" si="69"/>
        <v>2.7624309392265192E-3</v>
      </c>
      <c r="J309" s="36" t="str">
        <f t="shared" si="70"/>
        <v/>
      </c>
      <c r="K309" s="36">
        <f t="shared" si="73"/>
        <v>1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1</v>
      </c>
      <c r="D312" s="35">
        <v>0</v>
      </c>
      <c r="E312" s="35"/>
      <c r="F312" s="35"/>
      <c r="G312" s="36">
        <f t="shared" si="67"/>
        <v>7.0422535211267607E-3</v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>
        <f t="shared" si="73"/>
        <v>-1</v>
      </c>
      <c r="L312" s="36" t="str">
        <f t="shared" si="74"/>
        <v xml:space="preserve"> </v>
      </c>
      <c r="M312" s="36">
        <f t="shared" si="71"/>
        <v>-7.0422535211267607E-3</v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1</v>
      </c>
      <c r="E316" s="35"/>
      <c r="F316" s="35"/>
      <c r="G316" s="36" t="str">
        <f t="shared" ref="G316:G347" si="75">+IF(C316=0,"",C316/C$188)</f>
        <v/>
      </c>
      <c r="H316" s="36">
        <f t="shared" ref="H316:H347" si="76">+IF(D316=0,"",D316/D$188)</f>
        <v>7.462686567164179E-3</v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>
        <f t="shared" si="74"/>
        <v>-1</v>
      </c>
      <c r="M316" s="36" t="str">
        <f t="shared" ref="M316:M347" si="79">+IF(OR(AND(G316=""),(K316="")),"",G316*K316)</f>
        <v/>
      </c>
      <c r="N316" s="42">
        <f t="shared" ref="N316:N347" si="80">+IF(OR(AND(H316=""),(L316="")),"",H316*L316)</f>
        <v>-7.462686567164179E-3</v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18</v>
      </c>
      <c r="D318" s="35">
        <v>18</v>
      </c>
      <c r="E318" s="35">
        <v>39</v>
      </c>
      <c r="F318" s="35">
        <v>20</v>
      </c>
      <c r="G318" s="36">
        <f t="shared" si="75"/>
        <v>0.12676056338028169</v>
      </c>
      <c r="H318" s="36">
        <f t="shared" si="76"/>
        <v>0.13432835820895522</v>
      </c>
      <c r="I318" s="36">
        <f t="shared" si="77"/>
        <v>0.10773480662983426</v>
      </c>
      <c r="J318" s="36">
        <f t="shared" si="78"/>
        <v>4.784688995215311E-2</v>
      </c>
      <c r="K318" s="36">
        <f t="shared" si="81"/>
        <v>1.1666666666666667</v>
      </c>
      <c r="L318" s="36">
        <f t="shared" si="82"/>
        <v>0.1111111111111111</v>
      </c>
      <c r="M318" s="36">
        <f t="shared" si="79"/>
        <v>0.14788732394366197</v>
      </c>
      <c r="N318" s="42">
        <f t="shared" si="80"/>
        <v>1.4925373134328358E-2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/>
      <c r="F321" s="35"/>
      <c r="G321" s="36" t="str">
        <f t="shared" si="75"/>
        <v/>
      </c>
      <c r="H321" s="36">
        <f t="shared" si="76"/>
        <v>7.462686567164179E-3</v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>
        <f t="shared" si="82"/>
        <v>-1</v>
      </c>
      <c r="M321" s="36" t="str">
        <f t="shared" si="79"/>
        <v/>
      </c>
      <c r="N321" s="42">
        <f t="shared" si="80"/>
        <v>-7.462686567164179E-3</v>
      </c>
    </row>
    <row r="322" spans="1:14" x14ac:dyDescent="0.2">
      <c r="A322" s="28"/>
      <c r="B322" s="30" t="s">
        <v>297</v>
      </c>
      <c r="C322" s="41">
        <v>1</v>
      </c>
      <c r="D322" s="35">
        <v>0</v>
      </c>
      <c r="E322" s="35"/>
      <c r="F322" s="35"/>
      <c r="G322" s="36">
        <f t="shared" si="75"/>
        <v>7.0422535211267607E-3</v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>
        <f t="shared" si="81"/>
        <v>-1</v>
      </c>
      <c r="L322" s="36" t="str">
        <f t="shared" si="82"/>
        <v xml:space="preserve"> </v>
      </c>
      <c r="M322" s="36">
        <f t="shared" si="79"/>
        <v>-7.0422535211267607E-3</v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>
        <v>1</v>
      </c>
      <c r="F324" s="35">
        <v>1</v>
      </c>
      <c r="G324" s="36" t="str">
        <f t="shared" si="75"/>
        <v/>
      </c>
      <c r="H324" s="36" t="str">
        <f t="shared" si="76"/>
        <v/>
      </c>
      <c r="I324" s="36">
        <f t="shared" si="77"/>
        <v>2.7624309392265192E-3</v>
      </c>
      <c r="J324" s="36">
        <f t="shared" si="78"/>
        <v>2.3923444976076554E-3</v>
      </c>
      <c r="K324" s="36">
        <f t="shared" si="81"/>
        <v>1</v>
      </c>
      <c r="L324" s="36">
        <f t="shared" si="82"/>
        <v>1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1</v>
      </c>
      <c r="D325" s="35">
        <v>0</v>
      </c>
      <c r="E325" s="35"/>
      <c r="F325" s="35"/>
      <c r="G325" s="36">
        <f t="shared" si="75"/>
        <v>7.0422535211267607E-3</v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>
        <f t="shared" si="81"/>
        <v>-1</v>
      </c>
      <c r="L325" s="36" t="str">
        <f t="shared" si="82"/>
        <v xml:space="preserve"> </v>
      </c>
      <c r="M325" s="36">
        <f t="shared" si="79"/>
        <v>-7.0422535211267607E-3</v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6</v>
      </c>
      <c r="D327" s="35">
        <v>26</v>
      </c>
      <c r="E327" s="35">
        <v>132</v>
      </c>
      <c r="F327" s="35">
        <v>158</v>
      </c>
      <c r="G327" s="36">
        <f t="shared" si="75"/>
        <v>4.2253521126760563E-2</v>
      </c>
      <c r="H327" s="36">
        <f t="shared" si="76"/>
        <v>0.19402985074626866</v>
      </c>
      <c r="I327" s="36">
        <f t="shared" si="77"/>
        <v>0.36464088397790057</v>
      </c>
      <c r="J327" s="36">
        <f t="shared" si="78"/>
        <v>0.37799043062200954</v>
      </c>
      <c r="K327" s="36">
        <f t="shared" si="81"/>
        <v>21</v>
      </c>
      <c r="L327" s="36">
        <f t="shared" si="82"/>
        <v>5.0769230769230766</v>
      </c>
      <c r="M327" s="36">
        <f t="shared" si="79"/>
        <v>0.88732394366197176</v>
      </c>
      <c r="N327" s="42">
        <f t="shared" si="80"/>
        <v>0.9850746268656716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/>
      <c r="F336" s="35"/>
      <c r="G336" s="36" t="str">
        <f t="shared" si="75"/>
        <v/>
      </c>
      <c r="H336" s="36">
        <f t="shared" si="76"/>
        <v>7.462686567164179E-3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-7.462686567164179E-3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2</v>
      </c>
      <c r="E338" s="35">
        <v>1</v>
      </c>
      <c r="F338" s="35">
        <v>2</v>
      </c>
      <c r="G338" s="36" t="str">
        <f t="shared" si="75"/>
        <v/>
      </c>
      <c r="H338" s="36">
        <f t="shared" si="76"/>
        <v>1.4925373134328358E-2</v>
      </c>
      <c r="I338" s="36">
        <f t="shared" si="77"/>
        <v>2.7624309392265192E-3</v>
      </c>
      <c r="J338" s="36">
        <f t="shared" si="78"/>
        <v>4.7846889952153108E-3</v>
      </c>
      <c r="K338" s="36">
        <f t="shared" si="81"/>
        <v>1</v>
      </c>
      <c r="L338" s="36">
        <f t="shared" si="82"/>
        <v>0</v>
      </c>
      <c r="M338" s="36" t="str">
        <f t="shared" si="79"/>
        <v/>
      </c>
      <c r="N338" s="42">
        <f t="shared" si="80"/>
        <v>0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25</v>
      </c>
      <c r="D343" s="35">
        <v>17</v>
      </c>
      <c r="E343" s="35"/>
      <c r="F343" s="35"/>
      <c r="G343" s="36">
        <f t="shared" si="75"/>
        <v>0.176056338028169</v>
      </c>
      <c r="H343" s="36">
        <f t="shared" si="76"/>
        <v>0.12686567164179105</v>
      </c>
      <c r="I343" s="36" t="str">
        <f t="shared" si="77"/>
        <v/>
      </c>
      <c r="J343" s="36" t="str">
        <f t="shared" si="78"/>
        <v/>
      </c>
      <c r="K343" s="36">
        <f t="shared" si="81"/>
        <v>-1</v>
      </c>
      <c r="L343" s="36">
        <f t="shared" si="82"/>
        <v>-1</v>
      </c>
      <c r="M343" s="36">
        <f t="shared" si="79"/>
        <v>-0.176056338028169</v>
      </c>
      <c r="N343" s="42">
        <f t="shared" si="80"/>
        <v>-0.12686567164179105</v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690</v>
      </c>
      <c r="D371" s="32">
        <f>SUM(D372:D604)</f>
        <v>664</v>
      </c>
      <c r="E371" s="32">
        <f>SUM(E372:E604)</f>
        <v>495</v>
      </c>
      <c r="F371" s="32">
        <f>SUM(F372:F604)</f>
        <v>473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-0.28260869565217389</v>
      </c>
      <c r="L371" s="34">
        <f>+IF(AND(D371=0,F371=0),"",IF(D371=0,1,IF(F371=0,-1,(F371-D371)/D371)))</f>
        <v>-0.28765060240963858</v>
      </c>
      <c r="M371" s="33">
        <f t="shared" ref="M371:M434" si="95">+IF(OR(AND(G371=""),(K371="")),"",G371*K371)</f>
        <v>-0.28260869565217389</v>
      </c>
      <c r="N371" s="33">
        <f t="shared" ref="N371:N434" si="96">+IF(OR(AND(H371=""),(L371="")),"",H371*L371)</f>
        <v>-0.28765060240963858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>
        <v>1</v>
      </c>
      <c r="F372" s="38">
        <v>0</v>
      </c>
      <c r="G372" s="39">
        <f t="shared" si="91"/>
        <v>1.4492753623188406E-3</v>
      </c>
      <c r="H372" s="39" t="str">
        <f t="shared" si="92"/>
        <v/>
      </c>
      <c r="I372" s="39">
        <f t="shared" si="93"/>
        <v>2.0202020202020202E-3</v>
      </c>
      <c r="J372" s="39" t="str">
        <f t="shared" si="94"/>
        <v/>
      </c>
      <c r="K372" s="39">
        <f t="shared" ref="K372:K435" si="97">+IF(AND(C372=0,E372=0)," ",IF(C372=0,1,IF(E372=0,-1,(E372-C372)/C372)))</f>
        <v>0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0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2</v>
      </c>
      <c r="D373" s="35">
        <v>0</v>
      </c>
      <c r="E373" s="35"/>
      <c r="F373" s="35"/>
      <c r="G373" s="36">
        <f t="shared" si="91"/>
        <v>2.8985507246376812E-3</v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>
        <f t="shared" si="97"/>
        <v>-1</v>
      </c>
      <c r="L373" s="36" t="str">
        <f t="shared" si="98"/>
        <v xml:space="preserve"> </v>
      </c>
      <c r="M373" s="36">
        <f t="shared" si="95"/>
        <v>-2.8985507246376812E-3</v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23</v>
      </c>
      <c r="D377" s="35">
        <v>21</v>
      </c>
      <c r="E377" s="35">
        <v>7</v>
      </c>
      <c r="F377" s="35">
        <v>9</v>
      </c>
      <c r="G377" s="36">
        <f t="shared" si="91"/>
        <v>3.3333333333333333E-2</v>
      </c>
      <c r="H377" s="36">
        <f t="shared" si="92"/>
        <v>3.1626506024096383E-2</v>
      </c>
      <c r="I377" s="36">
        <f t="shared" si="93"/>
        <v>1.4141414141414142E-2</v>
      </c>
      <c r="J377" s="36">
        <f t="shared" si="94"/>
        <v>1.9027484143763214E-2</v>
      </c>
      <c r="K377" s="36">
        <f t="shared" si="97"/>
        <v>-0.69565217391304346</v>
      </c>
      <c r="L377" s="36">
        <f t="shared" si="98"/>
        <v>-0.5714285714285714</v>
      </c>
      <c r="M377" s="36">
        <f t="shared" si="95"/>
        <v>-2.318840579710145E-2</v>
      </c>
      <c r="N377" s="42">
        <f t="shared" si="96"/>
        <v>-1.8072289156626505E-2</v>
      </c>
    </row>
    <row r="378" spans="1:14" x14ac:dyDescent="0.2">
      <c r="A378" s="28"/>
      <c r="B378" s="30" t="s">
        <v>345</v>
      </c>
      <c r="C378" s="41">
        <v>1</v>
      </c>
      <c r="D378" s="35">
        <v>2</v>
      </c>
      <c r="E378" s="35"/>
      <c r="F378" s="35"/>
      <c r="G378" s="36">
        <f t="shared" si="91"/>
        <v>1.4492753623188406E-3</v>
      </c>
      <c r="H378" s="36">
        <f t="shared" si="92"/>
        <v>3.0120481927710845E-3</v>
      </c>
      <c r="I378" s="36" t="str">
        <f t="shared" si="93"/>
        <v/>
      </c>
      <c r="J378" s="36" t="str">
        <f t="shared" si="94"/>
        <v/>
      </c>
      <c r="K378" s="36">
        <f t="shared" si="97"/>
        <v>-1</v>
      </c>
      <c r="L378" s="36">
        <f t="shared" si="98"/>
        <v>-1</v>
      </c>
      <c r="M378" s="36">
        <f t="shared" si="95"/>
        <v>-1.4492753623188406E-3</v>
      </c>
      <c r="N378" s="42">
        <f t="shared" si="96"/>
        <v>-3.0120481927710845E-3</v>
      </c>
    </row>
    <row r="379" spans="1:14" x14ac:dyDescent="0.2">
      <c r="A379" s="28"/>
      <c r="B379" s="30" t="s">
        <v>346</v>
      </c>
      <c r="C379" s="41">
        <v>2</v>
      </c>
      <c r="D379" s="35">
        <v>0</v>
      </c>
      <c r="E379" s="35"/>
      <c r="F379" s="35"/>
      <c r="G379" s="36">
        <f t="shared" si="91"/>
        <v>2.8985507246376812E-3</v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>
        <f t="shared" si="97"/>
        <v>-1</v>
      </c>
      <c r="L379" s="36" t="str">
        <f t="shared" si="98"/>
        <v xml:space="preserve"> </v>
      </c>
      <c r="M379" s="36">
        <f t="shared" si="95"/>
        <v>-2.8985507246376812E-3</v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6</v>
      </c>
      <c r="D383" s="35">
        <v>5</v>
      </c>
      <c r="E383" s="35">
        <v>5</v>
      </c>
      <c r="F383" s="35">
        <v>5</v>
      </c>
      <c r="G383" s="36">
        <f t="shared" si="91"/>
        <v>8.6956521739130436E-3</v>
      </c>
      <c r="H383" s="36">
        <f t="shared" si="92"/>
        <v>7.5301204819277108E-3</v>
      </c>
      <c r="I383" s="36">
        <f t="shared" si="93"/>
        <v>1.0101010101010102E-2</v>
      </c>
      <c r="J383" s="36">
        <f t="shared" si="94"/>
        <v>1.0570824524312896E-2</v>
      </c>
      <c r="K383" s="36">
        <f t="shared" si="97"/>
        <v>-0.16666666666666666</v>
      </c>
      <c r="L383" s="36">
        <f t="shared" si="98"/>
        <v>0</v>
      </c>
      <c r="M383" s="36">
        <f t="shared" si="95"/>
        <v>-1.4492753623188406E-3</v>
      </c>
      <c r="N383" s="42">
        <f t="shared" si="96"/>
        <v>0</v>
      </c>
    </row>
    <row r="384" spans="1:14" x14ac:dyDescent="0.2">
      <c r="A384" s="28"/>
      <c r="B384" s="30" t="s">
        <v>351</v>
      </c>
      <c r="C384" s="41">
        <v>0</v>
      </c>
      <c r="D384" s="35">
        <v>1</v>
      </c>
      <c r="E384" s="35">
        <v>1</v>
      </c>
      <c r="F384" s="35">
        <v>1</v>
      </c>
      <c r="G384" s="36" t="str">
        <f t="shared" si="91"/>
        <v/>
      </c>
      <c r="H384" s="36">
        <f t="shared" si="92"/>
        <v>1.5060240963855422E-3</v>
      </c>
      <c r="I384" s="36">
        <f t="shared" si="93"/>
        <v>2.0202020202020202E-3</v>
      </c>
      <c r="J384" s="36">
        <f t="shared" si="94"/>
        <v>2.1141649048625794E-3</v>
      </c>
      <c r="K384" s="36">
        <f t="shared" si="97"/>
        <v>1</v>
      </c>
      <c r="L384" s="36">
        <f t="shared" si="98"/>
        <v>0</v>
      </c>
      <c r="M384" s="36" t="str">
        <f t="shared" si="95"/>
        <v/>
      </c>
      <c r="N384" s="42">
        <f t="shared" si="96"/>
        <v>0</v>
      </c>
    </row>
    <row r="385" spans="1:14" x14ac:dyDescent="0.2">
      <c r="A385" s="28"/>
      <c r="B385" s="30" t="s">
        <v>352</v>
      </c>
      <c r="C385" s="41">
        <v>1</v>
      </c>
      <c r="D385" s="35">
        <v>0</v>
      </c>
      <c r="E385" s="35"/>
      <c r="F385" s="35"/>
      <c r="G385" s="36">
        <f t="shared" si="91"/>
        <v>1.4492753623188406E-3</v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>
        <f t="shared" si="97"/>
        <v>-1</v>
      </c>
      <c r="L385" s="36" t="str">
        <f t="shared" si="98"/>
        <v xml:space="preserve"> </v>
      </c>
      <c r="M385" s="36">
        <f t="shared" si="95"/>
        <v>-1.4492753623188406E-3</v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12</v>
      </c>
      <c r="D386" s="35">
        <v>9</v>
      </c>
      <c r="E386" s="35"/>
      <c r="F386" s="35"/>
      <c r="G386" s="36">
        <f t="shared" si="91"/>
        <v>1.7391304347826087E-2</v>
      </c>
      <c r="H386" s="36">
        <f t="shared" si="92"/>
        <v>1.355421686746988E-2</v>
      </c>
      <c r="I386" s="36" t="str">
        <f t="shared" si="93"/>
        <v/>
      </c>
      <c r="J386" s="36" t="str">
        <f t="shared" si="94"/>
        <v/>
      </c>
      <c r="K386" s="36">
        <f t="shared" si="97"/>
        <v>-1</v>
      </c>
      <c r="L386" s="36">
        <f t="shared" si="98"/>
        <v>-1</v>
      </c>
      <c r="M386" s="36">
        <f t="shared" si="95"/>
        <v>-1.7391304347826087E-2</v>
      </c>
      <c r="N386" s="42">
        <f t="shared" si="96"/>
        <v>-1.355421686746988E-2</v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/>
      <c r="F387" s="35"/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 t="str">
        <f t="shared" si="97"/>
        <v xml:space="preserve"> </v>
      </c>
      <c r="L387" s="36" t="str">
        <f t="shared" si="98"/>
        <v xml:space="preserve"> 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>
        <v>1</v>
      </c>
      <c r="F388" s="35">
        <v>0</v>
      </c>
      <c r="G388" s="36" t="str">
        <f t="shared" si="91"/>
        <v/>
      </c>
      <c r="H388" s="36" t="str">
        <f t="shared" si="92"/>
        <v/>
      </c>
      <c r="I388" s="36">
        <f t="shared" si="93"/>
        <v>2.0202020202020202E-3</v>
      </c>
      <c r="J388" s="36" t="str">
        <f t="shared" si="94"/>
        <v/>
      </c>
      <c r="K388" s="36">
        <f t="shared" si="97"/>
        <v>1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1</v>
      </c>
      <c r="D390" s="35">
        <v>0</v>
      </c>
      <c r="E390" s="35"/>
      <c r="F390" s="35"/>
      <c r="G390" s="36">
        <f t="shared" si="91"/>
        <v>1.4492753623188406E-3</v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>
        <f t="shared" si="97"/>
        <v>-1</v>
      </c>
      <c r="L390" s="36" t="str">
        <f t="shared" si="98"/>
        <v xml:space="preserve"> </v>
      </c>
      <c r="M390" s="36">
        <f t="shared" si="95"/>
        <v>-1.4492753623188406E-3</v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20</v>
      </c>
      <c r="D391" s="35">
        <v>22</v>
      </c>
      <c r="E391" s="35">
        <v>30</v>
      </c>
      <c r="F391" s="35">
        <v>11</v>
      </c>
      <c r="G391" s="36">
        <f t="shared" si="91"/>
        <v>2.8985507246376812E-2</v>
      </c>
      <c r="H391" s="36">
        <f t="shared" si="92"/>
        <v>3.313253012048193E-2</v>
      </c>
      <c r="I391" s="36">
        <f t="shared" si="93"/>
        <v>6.0606060606060608E-2</v>
      </c>
      <c r="J391" s="36">
        <f t="shared" si="94"/>
        <v>2.3255813953488372E-2</v>
      </c>
      <c r="K391" s="36">
        <f t="shared" si="97"/>
        <v>0.5</v>
      </c>
      <c r="L391" s="36">
        <f t="shared" si="98"/>
        <v>-0.5</v>
      </c>
      <c r="M391" s="36">
        <f t="shared" si="95"/>
        <v>1.4492753623188406E-2</v>
      </c>
      <c r="N391" s="42">
        <f t="shared" si="96"/>
        <v>-1.6566265060240965E-2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18</v>
      </c>
      <c r="D395" s="35">
        <v>13</v>
      </c>
      <c r="E395" s="35">
        <v>3</v>
      </c>
      <c r="F395" s="35">
        <v>4</v>
      </c>
      <c r="G395" s="36">
        <f t="shared" si="91"/>
        <v>2.6086956521739129E-2</v>
      </c>
      <c r="H395" s="36">
        <f t="shared" si="92"/>
        <v>1.9578313253012049E-2</v>
      </c>
      <c r="I395" s="36">
        <f t="shared" si="93"/>
        <v>6.0606060606060606E-3</v>
      </c>
      <c r="J395" s="36">
        <f t="shared" si="94"/>
        <v>8.4566596194503175E-3</v>
      </c>
      <c r="K395" s="36">
        <f t="shared" si="97"/>
        <v>-0.83333333333333337</v>
      </c>
      <c r="L395" s="36">
        <f t="shared" si="98"/>
        <v>-0.69230769230769229</v>
      </c>
      <c r="M395" s="36">
        <f t="shared" si="95"/>
        <v>-2.1739130434782608E-2</v>
      </c>
      <c r="N395" s="42">
        <f t="shared" si="96"/>
        <v>-1.355421686746988E-2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1</v>
      </c>
      <c r="E398" s="35"/>
      <c r="F398" s="35"/>
      <c r="G398" s="36" t="str">
        <f t="shared" si="91"/>
        <v/>
      </c>
      <c r="H398" s="36">
        <f t="shared" si="92"/>
        <v>1.5060240963855422E-3</v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>
        <f t="shared" si="98"/>
        <v>-1</v>
      </c>
      <c r="M398" s="36" t="str">
        <f t="shared" si="95"/>
        <v/>
      </c>
      <c r="N398" s="42">
        <f t="shared" si="96"/>
        <v>-1.5060240963855422E-3</v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1</v>
      </c>
      <c r="F401" s="35">
        <v>0</v>
      </c>
      <c r="G401" s="36" t="str">
        <f t="shared" si="91"/>
        <v/>
      </c>
      <c r="H401" s="36" t="str">
        <f t="shared" si="92"/>
        <v/>
      </c>
      <c r="I401" s="36">
        <f t="shared" si="93"/>
        <v>2.0202020202020202E-3</v>
      </c>
      <c r="J401" s="36" t="str">
        <f t="shared" si="94"/>
        <v/>
      </c>
      <c r="K401" s="36">
        <f t="shared" si="97"/>
        <v>1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42</v>
      </c>
      <c r="D402" s="35">
        <v>14</v>
      </c>
      <c r="E402" s="35"/>
      <c r="F402" s="35"/>
      <c r="G402" s="36">
        <f t="shared" si="91"/>
        <v>6.0869565217391307E-2</v>
      </c>
      <c r="H402" s="36">
        <f t="shared" si="92"/>
        <v>2.1084337349397589E-2</v>
      </c>
      <c r="I402" s="36" t="str">
        <f t="shared" si="93"/>
        <v/>
      </c>
      <c r="J402" s="36" t="str">
        <f t="shared" si="94"/>
        <v/>
      </c>
      <c r="K402" s="36">
        <f t="shared" si="97"/>
        <v>-1</v>
      </c>
      <c r="L402" s="36">
        <f t="shared" si="98"/>
        <v>-1</v>
      </c>
      <c r="M402" s="36">
        <f t="shared" si="95"/>
        <v>-6.0869565217391307E-2</v>
      </c>
      <c r="N402" s="42">
        <f t="shared" si="96"/>
        <v>-2.1084337349397589E-2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2</v>
      </c>
      <c r="E405" s="35">
        <v>0</v>
      </c>
      <c r="F405" s="35">
        <v>1</v>
      </c>
      <c r="G405" s="36" t="str">
        <f t="shared" si="91"/>
        <v/>
      </c>
      <c r="H405" s="36">
        <f t="shared" si="92"/>
        <v>3.0120481927710845E-3</v>
      </c>
      <c r="I405" s="36" t="str">
        <f t="shared" si="93"/>
        <v/>
      </c>
      <c r="J405" s="36">
        <f t="shared" si="94"/>
        <v>2.1141649048625794E-3</v>
      </c>
      <c r="K405" s="36" t="str">
        <f t="shared" si="97"/>
        <v xml:space="preserve"> </v>
      </c>
      <c r="L405" s="36">
        <f t="shared" si="98"/>
        <v>-0.5</v>
      </c>
      <c r="M405" s="36" t="str">
        <f t="shared" si="95"/>
        <v/>
      </c>
      <c r="N405" s="42">
        <f t="shared" si="96"/>
        <v>-1.5060240963855422E-3</v>
      </c>
    </row>
    <row r="406" spans="1:14" x14ac:dyDescent="0.2">
      <c r="A406" s="28"/>
      <c r="B406" s="30" t="s">
        <v>373</v>
      </c>
      <c r="C406" s="41">
        <v>47</v>
      </c>
      <c r="D406" s="35">
        <v>2</v>
      </c>
      <c r="E406" s="35">
        <v>10</v>
      </c>
      <c r="F406" s="35">
        <v>1</v>
      </c>
      <c r="G406" s="36">
        <f t="shared" si="91"/>
        <v>6.8115942028985507E-2</v>
      </c>
      <c r="H406" s="36">
        <f t="shared" si="92"/>
        <v>3.0120481927710845E-3</v>
      </c>
      <c r="I406" s="36">
        <f t="shared" si="93"/>
        <v>2.0202020202020204E-2</v>
      </c>
      <c r="J406" s="36">
        <f t="shared" si="94"/>
        <v>2.1141649048625794E-3</v>
      </c>
      <c r="K406" s="36">
        <f t="shared" si="97"/>
        <v>-0.78723404255319152</v>
      </c>
      <c r="L406" s="36">
        <f t="shared" si="98"/>
        <v>-0.5</v>
      </c>
      <c r="M406" s="36">
        <f t="shared" si="95"/>
        <v>-5.3623188405797106E-2</v>
      </c>
      <c r="N406" s="42">
        <f t="shared" si="96"/>
        <v>-1.5060240963855422E-3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1</v>
      </c>
      <c r="D409" s="35">
        <v>0</v>
      </c>
      <c r="E409" s="35"/>
      <c r="F409" s="35"/>
      <c r="G409" s="36">
        <f t="shared" si="91"/>
        <v>1.4492753623188406E-3</v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>
        <f t="shared" si="97"/>
        <v>-1</v>
      </c>
      <c r="L409" s="36" t="str">
        <f t="shared" si="98"/>
        <v xml:space="preserve"> </v>
      </c>
      <c r="M409" s="36">
        <f t="shared" si="95"/>
        <v>-1.4492753623188406E-3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>
        <v>1</v>
      </c>
      <c r="F410" s="35">
        <v>0</v>
      </c>
      <c r="G410" s="36" t="str">
        <f t="shared" si="91"/>
        <v/>
      </c>
      <c r="H410" s="36" t="str">
        <f t="shared" si="92"/>
        <v/>
      </c>
      <c r="I410" s="36">
        <f t="shared" si="93"/>
        <v>2.0202020202020202E-3</v>
      </c>
      <c r="J410" s="36" t="str">
        <f t="shared" si="94"/>
        <v/>
      </c>
      <c r="K410" s="36">
        <f t="shared" si="97"/>
        <v>1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1</v>
      </c>
      <c r="E411" s="35"/>
      <c r="F411" s="35"/>
      <c r="G411" s="36" t="str">
        <f t="shared" si="91"/>
        <v/>
      </c>
      <c r="H411" s="36">
        <f t="shared" si="92"/>
        <v>1.5060240963855422E-3</v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>
        <f t="shared" si="98"/>
        <v>-1</v>
      </c>
      <c r="M411" s="36" t="str">
        <f t="shared" si="95"/>
        <v/>
      </c>
      <c r="N411" s="42">
        <f t="shared" si="96"/>
        <v>-1.5060240963855422E-3</v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12</v>
      </c>
      <c r="D413" s="35">
        <v>1</v>
      </c>
      <c r="E413" s="35">
        <v>1</v>
      </c>
      <c r="F413" s="35">
        <v>0</v>
      </c>
      <c r="G413" s="36">
        <f t="shared" si="91"/>
        <v>1.7391304347826087E-2</v>
      </c>
      <c r="H413" s="36">
        <f t="shared" si="92"/>
        <v>1.5060240963855422E-3</v>
      </c>
      <c r="I413" s="36">
        <f t="shared" si="93"/>
        <v>2.0202020202020202E-3</v>
      </c>
      <c r="J413" s="36" t="str">
        <f t="shared" si="94"/>
        <v/>
      </c>
      <c r="K413" s="36">
        <f t="shared" si="97"/>
        <v>-0.91666666666666663</v>
      </c>
      <c r="L413" s="36">
        <f t="shared" si="98"/>
        <v>-1</v>
      </c>
      <c r="M413" s="36">
        <f t="shared" si="95"/>
        <v>-1.5942028985507246E-2</v>
      </c>
      <c r="N413" s="42">
        <f t="shared" si="96"/>
        <v>-1.5060240963855422E-3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1</v>
      </c>
      <c r="D416" s="35">
        <v>0</v>
      </c>
      <c r="E416" s="35"/>
      <c r="F416" s="35"/>
      <c r="G416" s="36">
        <f t="shared" si="91"/>
        <v>1.4492753623188406E-3</v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>
        <f t="shared" si="97"/>
        <v>-1</v>
      </c>
      <c r="L416" s="36" t="str">
        <f t="shared" si="98"/>
        <v xml:space="preserve"> </v>
      </c>
      <c r="M416" s="36">
        <f t="shared" si="95"/>
        <v>-1.4492753623188406E-3</v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>
        <v>0</v>
      </c>
      <c r="F417" s="35">
        <v>1</v>
      </c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>
        <f t="shared" si="94"/>
        <v>2.1141649048625794E-3</v>
      </c>
      <c r="K417" s="36" t="str">
        <f t="shared" si="97"/>
        <v xml:space="preserve"> </v>
      </c>
      <c r="L417" s="36">
        <f t="shared" si="98"/>
        <v>1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180</v>
      </c>
      <c r="D419" s="35">
        <v>135</v>
      </c>
      <c r="E419" s="35">
        <v>262</v>
      </c>
      <c r="F419" s="35">
        <v>175</v>
      </c>
      <c r="G419" s="36">
        <f t="shared" si="91"/>
        <v>0.2608695652173913</v>
      </c>
      <c r="H419" s="36">
        <f t="shared" si="92"/>
        <v>0.2033132530120482</v>
      </c>
      <c r="I419" s="36">
        <f t="shared" si="93"/>
        <v>0.52929292929292926</v>
      </c>
      <c r="J419" s="36">
        <f t="shared" si="94"/>
        <v>0.3699788583509514</v>
      </c>
      <c r="K419" s="36">
        <f t="shared" si="97"/>
        <v>0.45555555555555555</v>
      </c>
      <c r="L419" s="36">
        <f t="shared" si="98"/>
        <v>0.29629629629629628</v>
      </c>
      <c r="M419" s="36">
        <f t="shared" si="95"/>
        <v>0.11884057971014492</v>
      </c>
      <c r="N419" s="42">
        <f t="shared" si="96"/>
        <v>6.0240963855421686E-2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1</v>
      </c>
      <c r="E422" s="35">
        <v>1</v>
      </c>
      <c r="F422" s="35">
        <v>0</v>
      </c>
      <c r="G422" s="36" t="str">
        <f t="shared" si="91"/>
        <v/>
      </c>
      <c r="H422" s="36">
        <f t="shared" si="92"/>
        <v>1.5060240963855422E-3</v>
      </c>
      <c r="I422" s="36">
        <f t="shared" si="93"/>
        <v>2.0202020202020202E-3</v>
      </c>
      <c r="J422" s="36" t="str">
        <f t="shared" si="94"/>
        <v/>
      </c>
      <c r="K422" s="36">
        <f t="shared" si="97"/>
        <v>1</v>
      </c>
      <c r="L422" s="36">
        <f t="shared" si="98"/>
        <v>-1</v>
      </c>
      <c r="M422" s="36" t="str">
        <f t="shared" si="95"/>
        <v/>
      </c>
      <c r="N422" s="42">
        <f t="shared" si="96"/>
        <v>-1.5060240963855422E-3</v>
      </c>
    </row>
    <row r="423" spans="1:14" x14ac:dyDescent="0.2">
      <c r="A423" s="28"/>
      <c r="B423" s="30" t="s">
        <v>390</v>
      </c>
      <c r="C423" s="41">
        <v>124</v>
      </c>
      <c r="D423" s="35">
        <v>178</v>
      </c>
      <c r="E423" s="35">
        <v>114</v>
      </c>
      <c r="F423" s="35">
        <v>84</v>
      </c>
      <c r="G423" s="36">
        <f t="shared" si="91"/>
        <v>0.17971014492753623</v>
      </c>
      <c r="H423" s="36">
        <f t="shared" si="92"/>
        <v>0.26807228915662651</v>
      </c>
      <c r="I423" s="36">
        <f t="shared" si="93"/>
        <v>0.23030303030303031</v>
      </c>
      <c r="J423" s="36">
        <f t="shared" si="94"/>
        <v>0.17758985200845667</v>
      </c>
      <c r="K423" s="36">
        <f t="shared" si="97"/>
        <v>-8.0645161290322578E-2</v>
      </c>
      <c r="L423" s="36">
        <f t="shared" si="98"/>
        <v>-0.5280898876404494</v>
      </c>
      <c r="M423" s="36">
        <f t="shared" si="95"/>
        <v>-1.4492753623188406E-2</v>
      </c>
      <c r="N423" s="42">
        <f t="shared" si="96"/>
        <v>-0.14156626506024095</v>
      </c>
    </row>
    <row r="424" spans="1:14" x14ac:dyDescent="0.2">
      <c r="A424" s="28"/>
      <c r="B424" s="30" t="s">
        <v>391</v>
      </c>
      <c r="C424" s="41">
        <v>1</v>
      </c>
      <c r="D424" s="35">
        <v>0</v>
      </c>
      <c r="E424" s="35">
        <v>1</v>
      </c>
      <c r="F424" s="35">
        <v>0</v>
      </c>
      <c r="G424" s="36">
        <f t="shared" si="91"/>
        <v>1.4492753623188406E-3</v>
      </c>
      <c r="H424" s="36" t="str">
        <f t="shared" si="92"/>
        <v/>
      </c>
      <c r="I424" s="36">
        <f t="shared" si="93"/>
        <v>2.0202020202020202E-3</v>
      </c>
      <c r="J424" s="36" t="str">
        <f t="shared" si="94"/>
        <v/>
      </c>
      <c r="K424" s="36">
        <f t="shared" si="97"/>
        <v>0</v>
      </c>
      <c r="L424" s="36" t="str">
        <f t="shared" si="98"/>
        <v xml:space="preserve"> </v>
      </c>
      <c r="M424" s="36">
        <f t="shared" si="95"/>
        <v>0</v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17</v>
      </c>
      <c r="D426" s="35">
        <v>10</v>
      </c>
      <c r="E426" s="35">
        <v>1</v>
      </c>
      <c r="F426" s="35">
        <v>0</v>
      </c>
      <c r="G426" s="36">
        <f t="shared" si="91"/>
        <v>2.4637681159420291E-2</v>
      </c>
      <c r="H426" s="36">
        <f t="shared" si="92"/>
        <v>1.5060240963855422E-2</v>
      </c>
      <c r="I426" s="36">
        <f t="shared" si="93"/>
        <v>2.0202020202020202E-3</v>
      </c>
      <c r="J426" s="36" t="str">
        <f t="shared" si="94"/>
        <v/>
      </c>
      <c r="K426" s="36">
        <f t="shared" si="97"/>
        <v>-0.94117647058823528</v>
      </c>
      <c r="L426" s="36">
        <f t="shared" si="98"/>
        <v>-1</v>
      </c>
      <c r="M426" s="36">
        <f t="shared" si="95"/>
        <v>-2.318840579710145E-2</v>
      </c>
      <c r="N426" s="42">
        <f t="shared" si="96"/>
        <v>-1.5060240963855422E-2</v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16</v>
      </c>
      <c r="D428" s="35">
        <v>6</v>
      </c>
      <c r="E428" s="35">
        <v>0</v>
      </c>
      <c r="F428" s="35">
        <v>1</v>
      </c>
      <c r="G428" s="36">
        <f t="shared" si="91"/>
        <v>2.318840579710145E-2</v>
      </c>
      <c r="H428" s="36">
        <f t="shared" si="92"/>
        <v>9.0361445783132526E-3</v>
      </c>
      <c r="I428" s="36" t="str">
        <f t="shared" si="93"/>
        <v/>
      </c>
      <c r="J428" s="36">
        <f t="shared" si="94"/>
        <v>2.1141649048625794E-3</v>
      </c>
      <c r="K428" s="36">
        <f t="shared" si="97"/>
        <v>-1</v>
      </c>
      <c r="L428" s="36">
        <f t="shared" si="98"/>
        <v>-0.83333333333333337</v>
      </c>
      <c r="M428" s="36">
        <f t="shared" si="95"/>
        <v>-2.318840579710145E-2</v>
      </c>
      <c r="N428" s="42">
        <f t="shared" si="96"/>
        <v>-7.5301204819277108E-3</v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>
        <v>17</v>
      </c>
      <c r="F429" s="35">
        <v>8</v>
      </c>
      <c r="G429" s="36" t="str">
        <f t="shared" si="91"/>
        <v/>
      </c>
      <c r="H429" s="36" t="str">
        <f t="shared" si="92"/>
        <v/>
      </c>
      <c r="I429" s="36">
        <f t="shared" si="93"/>
        <v>3.4343434343434343E-2</v>
      </c>
      <c r="J429" s="36">
        <f t="shared" si="94"/>
        <v>1.6913319238900635E-2</v>
      </c>
      <c r="K429" s="36">
        <f t="shared" si="97"/>
        <v>1</v>
      </c>
      <c r="L429" s="36">
        <f t="shared" si="98"/>
        <v>1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1</v>
      </c>
      <c r="E430" s="35"/>
      <c r="F430" s="35"/>
      <c r="G430" s="36" t="str">
        <f t="shared" si="91"/>
        <v/>
      </c>
      <c r="H430" s="36">
        <f t="shared" si="92"/>
        <v>1.5060240963855422E-3</v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>
        <f t="shared" si="98"/>
        <v>-1</v>
      </c>
      <c r="M430" s="36" t="str">
        <f t="shared" si="95"/>
        <v/>
      </c>
      <c r="N430" s="42">
        <f t="shared" si="96"/>
        <v>-1.5060240963855422E-3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1</v>
      </c>
      <c r="D432" s="35">
        <v>0</v>
      </c>
      <c r="E432" s="35"/>
      <c r="F432" s="35"/>
      <c r="G432" s="36">
        <f t="shared" si="91"/>
        <v>1.4492753623188406E-3</v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>
        <f t="shared" si="97"/>
        <v>-1</v>
      </c>
      <c r="L432" s="36" t="str">
        <f t="shared" si="98"/>
        <v xml:space="preserve"> </v>
      </c>
      <c r="M432" s="36">
        <f t="shared" si="95"/>
        <v>-1.4492753623188406E-3</v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1</v>
      </c>
      <c r="E433" s="35"/>
      <c r="F433" s="35"/>
      <c r="G433" s="36" t="str">
        <f t="shared" si="91"/>
        <v/>
      </c>
      <c r="H433" s="36">
        <f t="shared" si="92"/>
        <v>1.5060240963855422E-3</v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>
        <f t="shared" si="98"/>
        <v>-1</v>
      </c>
      <c r="M433" s="36" t="str">
        <f t="shared" si="95"/>
        <v/>
      </c>
      <c r="N433" s="42">
        <f t="shared" si="96"/>
        <v>-1.5060240963855422E-3</v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/>
      <c r="F434" s="35"/>
      <c r="G434" s="36" t="str">
        <f t="shared" si="91"/>
        <v/>
      </c>
      <c r="H434" s="36" t="str">
        <f t="shared" si="92"/>
        <v/>
      </c>
      <c r="I434" s="36" t="str">
        <f t="shared" si="93"/>
        <v/>
      </c>
      <c r="J434" s="36" t="str">
        <f t="shared" si="94"/>
        <v/>
      </c>
      <c r="K434" s="36" t="str">
        <f t="shared" si="97"/>
        <v xml:space="preserve"> </v>
      </c>
      <c r="L434" s="36" t="str">
        <f t="shared" si="98"/>
        <v xml:space="preserve"> 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0</v>
      </c>
      <c r="D435" s="35">
        <v>0</v>
      </c>
      <c r="E435" s="35">
        <v>11</v>
      </c>
      <c r="F435" s="35">
        <v>8</v>
      </c>
      <c r="G435" s="36" t="str">
        <f t="shared" ref="G435:G498" si="99">+IF(C435=0,"",C435/C$371)</f>
        <v/>
      </c>
      <c r="H435" s="36" t="str">
        <f t="shared" ref="H435:H498" si="100">+IF(D435=0,"",D435/D$371)</f>
        <v/>
      </c>
      <c r="I435" s="36">
        <f t="shared" ref="I435:I498" si="101">+IF(E435=0,"",E435/E$371)</f>
        <v>2.2222222222222223E-2</v>
      </c>
      <c r="J435" s="36">
        <f t="shared" ref="J435:J498" si="102">+IF(F435=0,"",F435/F$371)</f>
        <v>1.6913319238900635E-2</v>
      </c>
      <c r="K435" s="36">
        <f t="shared" si="97"/>
        <v>1</v>
      </c>
      <c r="L435" s="36">
        <f t="shared" si="98"/>
        <v>1</v>
      </c>
      <c r="M435" s="36" t="str">
        <f t="shared" ref="M435:M498" si="103">+IF(OR(AND(G435=""),(K435="")),"",G435*K435)</f>
        <v/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3</v>
      </c>
      <c r="D437" s="35">
        <v>1</v>
      </c>
      <c r="E437" s="35"/>
      <c r="F437" s="35"/>
      <c r="G437" s="36">
        <f t="shared" si="99"/>
        <v>4.3478260869565218E-3</v>
      </c>
      <c r="H437" s="36">
        <f t="shared" si="100"/>
        <v>1.5060240963855422E-3</v>
      </c>
      <c r="I437" s="36" t="str">
        <f t="shared" si="101"/>
        <v/>
      </c>
      <c r="J437" s="36" t="str">
        <f t="shared" si="102"/>
        <v/>
      </c>
      <c r="K437" s="36">
        <f t="shared" si="105"/>
        <v>-1</v>
      </c>
      <c r="L437" s="36">
        <f t="shared" si="106"/>
        <v>-1</v>
      </c>
      <c r="M437" s="36">
        <f t="shared" si="103"/>
        <v>-4.3478260869565218E-3</v>
      </c>
      <c r="N437" s="42">
        <f t="shared" si="104"/>
        <v>-1.5060240963855422E-3</v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4</v>
      </c>
      <c r="D446" s="35">
        <v>16</v>
      </c>
      <c r="E446" s="35">
        <v>4</v>
      </c>
      <c r="F446" s="35">
        <v>33</v>
      </c>
      <c r="G446" s="36">
        <f t="shared" si="99"/>
        <v>5.7971014492753624E-3</v>
      </c>
      <c r="H446" s="36">
        <f t="shared" si="100"/>
        <v>2.4096385542168676E-2</v>
      </c>
      <c r="I446" s="36">
        <f t="shared" si="101"/>
        <v>8.0808080808080808E-3</v>
      </c>
      <c r="J446" s="36">
        <f t="shared" si="102"/>
        <v>6.9767441860465115E-2</v>
      </c>
      <c r="K446" s="36">
        <f t="shared" si="105"/>
        <v>0</v>
      </c>
      <c r="L446" s="36">
        <f t="shared" si="106"/>
        <v>1.0625</v>
      </c>
      <c r="M446" s="36">
        <f t="shared" si="103"/>
        <v>0</v>
      </c>
      <c r="N446" s="42">
        <f t="shared" si="104"/>
        <v>2.560240963855422E-2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1</v>
      </c>
      <c r="D450" s="35">
        <v>0</v>
      </c>
      <c r="E450" s="35">
        <v>0</v>
      </c>
      <c r="F450" s="35">
        <v>2</v>
      </c>
      <c r="G450" s="36">
        <f t="shared" si="99"/>
        <v>1.4492753623188406E-3</v>
      </c>
      <c r="H450" s="36" t="str">
        <f t="shared" si="100"/>
        <v/>
      </c>
      <c r="I450" s="36" t="str">
        <f t="shared" si="101"/>
        <v/>
      </c>
      <c r="J450" s="36">
        <f t="shared" si="102"/>
        <v>4.2283298097251587E-3</v>
      </c>
      <c r="K450" s="36">
        <f t="shared" si="105"/>
        <v>-1</v>
      </c>
      <c r="L450" s="36">
        <f t="shared" si="106"/>
        <v>1</v>
      </c>
      <c r="M450" s="36">
        <f t="shared" si="103"/>
        <v>-1.4492753623188406E-3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>
        <v>10</v>
      </c>
      <c r="F455" s="35">
        <v>1</v>
      </c>
      <c r="G455" s="36" t="str">
        <f t="shared" si="99"/>
        <v/>
      </c>
      <c r="H455" s="36" t="str">
        <f t="shared" si="100"/>
        <v/>
      </c>
      <c r="I455" s="36">
        <f t="shared" si="101"/>
        <v>2.0202020202020204E-2</v>
      </c>
      <c r="J455" s="36">
        <f t="shared" si="102"/>
        <v>2.1141649048625794E-3</v>
      </c>
      <c r="K455" s="36">
        <f t="shared" si="105"/>
        <v>1</v>
      </c>
      <c r="L455" s="36">
        <f t="shared" si="106"/>
        <v>1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2</v>
      </c>
      <c r="D460" s="35">
        <v>25</v>
      </c>
      <c r="E460" s="35">
        <v>0</v>
      </c>
      <c r="F460" s="35">
        <v>4</v>
      </c>
      <c r="G460" s="36">
        <f t="shared" si="99"/>
        <v>2.8985507246376812E-3</v>
      </c>
      <c r="H460" s="36">
        <f t="shared" si="100"/>
        <v>3.7650602409638557E-2</v>
      </c>
      <c r="I460" s="36" t="str">
        <f t="shared" si="101"/>
        <v/>
      </c>
      <c r="J460" s="36">
        <f t="shared" si="102"/>
        <v>8.4566596194503175E-3</v>
      </c>
      <c r="K460" s="36">
        <f t="shared" si="105"/>
        <v>-1</v>
      </c>
      <c r="L460" s="36">
        <f t="shared" si="106"/>
        <v>-0.84</v>
      </c>
      <c r="M460" s="36">
        <f t="shared" si="103"/>
        <v>-2.8985507246376812E-3</v>
      </c>
      <c r="N460" s="42">
        <f t="shared" si="104"/>
        <v>-3.162650602409639E-2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0</v>
      </c>
      <c r="F462" s="35">
        <v>1</v>
      </c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>
        <f t="shared" si="102"/>
        <v>2.1141649048625794E-3</v>
      </c>
      <c r="K462" s="36" t="str">
        <f t="shared" si="105"/>
        <v xml:space="preserve"> </v>
      </c>
      <c r="L462" s="36">
        <f t="shared" si="106"/>
        <v>1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>
        <v>0</v>
      </c>
      <c r="F465" s="35">
        <v>1</v>
      </c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>
        <f t="shared" si="102"/>
        <v>2.1141649048625794E-3</v>
      </c>
      <c r="K465" s="36" t="str">
        <f t="shared" si="105"/>
        <v xml:space="preserve"> </v>
      </c>
      <c r="L465" s="36">
        <f t="shared" si="106"/>
        <v>1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>
        <v>0</v>
      </c>
      <c r="F466" s="35">
        <v>1</v>
      </c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>
        <f t="shared" si="102"/>
        <v>2.1141649048625794E-3</v>
      </c>
      <c r="K466" s="36" t="str">
        <f t="shared" si="105"/>
        <v xml:space="preserve"> </v>
      </c>
      <c r="L466" s="36">
        <f t="shared" si="106"/>
        <v>1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0</v>
      </c>
      <c r="D470" s="35">
        <v>4</v>
      </c>
      <c r="E470" s="35">
        <v>4</v>
      </c>
      <c r="F470" s="35">
        <v>49</v>
      </c>
      <c r="G470" s="36" t="str">
        <f t="shared" si="99"/>
        <v/>
      </c>
      <c r="H470" s="36">
        <f t="shared" si="100"/>
        <v>6.024096385542169E-3</v>
      </c>
      <c r="I470" s="36">
        <f t="shared" si="101"/>
        <v>8.0808080808080808E-3</v>
      </c>
      <c r="J470" s="36">
        <f t="shared" si="102"/>
        <v>0.10359408033826638</v>
      </c>
      <c r="K470" s="36">
        <f t="shared" si="105"/>
        <v>1</v>
      </c>
      <c r="L470" s="36">
        <f t="shared" si="106"/>
        <v>11.25</v>
      </c>
      <c r="M470" s="36" t="str">
        <f t="shared" si="103"/>
        <v/>
      </c>
      <c r="N470" s="42">
        <f t="shared" si="104"/>
        <v>6.7771084337349408E-2</v>
      </c>
    </row>
    <row r="471" spans="1:14" x14ac:dyDescent="0.2">
      <c r="A471" s="28"/>
      <c r="B471" s="30" t="s">
        <v>438</v>
      </c>
      <c r="C471" s="41">
        <v>75</v>
      </c>
      <c r="D471" s="35">
        <v>64</v>
      </c>
      <c r="E471" s="35"/>
      <c r="F471" s="35"/>
      <c r="G471" s="36">
        <f t="shared" si="99"/>
        <v>0.10869565217391304</v>
      </c>
      <c r="H471" s="36">
        <f t="shared" si="100"/>
        <v>9.6385542168674704E-2</v>
      </c>
      <c r="I471" s="36" t="str">
        <f t="shared" si="101"/>
        <v/>
      </c>
      <c r="J471" s="36" t="str">
        <f t="shared" si="102"/>
        <v/>
      </c>
      <c r="K471" s="36">
        <f t="shared" si="105"/>
        <v>-1</v>
      </c>
      <c r="L471" s="36">
        <f t="shared" si="106"/>
        <v>-1</v>
      </c>
      <c r="M471" s="36">
        <f t="shared" si="103"/>
        <v>-0.10869565217391304</v>
      </c>
      <c r="N471" s="42">
        <f t="shared" si="104"/>
        <v>-9.6385542168674704E-2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19</v>
      </c>
      <c r="D473" s="35">
        <v>18</v>
      </c>
      <c r="E473" s="35">
        <v>0</v>
      </c>
      <c r="F473" s="35">
        <v>6</v>
      </c>
      <c r="G473" s="36">
        <f t="shared" si="99"/>
        <v>2.753623188405797E-2</v>
      </c>
      <c r="H473" s="36">
        <f t="shared" si="100"/>
        <v>2.710843373493976E-2</v>
      </c>
      <c r="I473" s="36" t="str">
        <f t="shared" si="101"/>
        <v/>
      </c>
      <c r="J473" s="36">
        <f t="shared" si="102"/>
        <v>1.2684989429175475E-2</v>
      </c>
      <c r="K473" s="36">
        <f t="shared" si="105"/>
        <v>-1</v>
      </c>
      <c r="L473" s="36">
        <f t="shared" si="106"/>
        <v>-0.66666666666666663</v>
      </c>
      <c r="M473" s="36">
        <f t="shared" si="103"/>
        <v>-2.753623188405797E-2</v>
      </c>
      <c r="N473" s="42">
        <f t="shared" si="104"/>
        <v>-1.8072289156626505E-2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4</v>
      </c>
      <c r="D476" s="35">
        <v>4</v>
      </c>
      <c r="E476" s="35"/>
      <c r="F476" s="35"/>
      <c r="G476" s="36">
        <f t="shared" si="99"/>
        <v>5.7971014492753624E-3</v>
      </c>
      <c r="H476" s="36">
        <f t="shared" si="100"/>
        <v>6.024096385542169E-3</v>
      </c>
      <c r="I476" s="36" t="str">
        <f t="shared" si="101"/>
        <v/>
      </c>
      <c r="J476" s="36" t="str">
        <f t="shared" si="102"/>
        <v/>
      </c>
      <c r="K476" s="36">
        <f t="shared" si="105"/>
        <v>-1</v>
      </c>
      <c r="L476" s="36">
        <f t="shared" si="106"/>
        <v>-1</v>
      </c>
      <c r="M476" s="36">
        <f t="shared" si="103"/>
        <v>-5.7971014492753624E-3</v>
      </c>
      <c r="N476" s="42">
        <f t="shared" si="104"/>
        <v>-6.024096385542169E-3</v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37</v>
      </c>
      <c r="D478" s="35">
        <v>11</v>
      </c>
      <c r="E478" s="35">
        <v>1</v>
      </c>
      <c r="F478" s="35">
        <v>0</v>
      </c>
      <c r="G478" s="36">
        <f t="shared" si="99"/>
        <v>5.3623188405797099E-2</v>
      </c>
      <c r="H478" s="36">
        <f t="shared" si="100"/>
        <v>1.6566265060240965E-2</v>
      </c>
      <c r="I478" s="36">
        <f t="shared" si="101"/>
        <v>2.0202020202020202E-3</v>
      </c>
      <c r="J478" s="36" t="str">
        <f t="shared" si="102"/>
        <v/>
      </c>
      <c r="K478" s="36">
        <f t="shared" si="105"/>
        <v>-0.97297297297297303</v>
      </c>
      <c r="L478" s="36">
        <f t="shared" si="106"/>
        <v>-1</v>
      </c>
      <c r="M478" s="36">
        <f t="shared" si="103"/>
        <v>-5.2173913043478265E-2</v>
      </c>
      <c r="N478" s="42">
        <f t="shared" si="104"/>
        <v>-1.6566265060240965E-2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>
        <v>1</v>
      </c>
      <c r="F479" s="35">
        <v>0</v>
      </c>
      <c r="G479" s="36" t="str">
        <f t="shared" si="99"/>
        <v/>
      </c>
      <c r="H479" s="36" t="str">
        <f t="shared" si="100"/>
        <v/>
      </c>
      <c r="I479" s="36">
        <f t="shared" si="101"/>
        <v>2.0202020202020202E-3</v>
      </c>
      <c r="J479" s="36" t="str">
        <f t="shared" si="102"/>
        <v/>
      </c>
      <c r="K479" s="36">
        <f t="shared" si="105"/>
        <v>1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5</v>
      </c>
      <c r="D480" s="35">
        <v>4</v>
      </c>
      <c r="E480" s="35"/>
      <c r="F480" s="35"/>
      <c r="G480" s="36">
        <f t="shared" si="99"/>
        <v>7.246376811594203E-3</v>
      </c>
      <c r="H480" s="36">
        <f t="shared" si="100"/>
        <v>6.024096385542169E-3</v>
      </c>
      <c r="I480" s="36" t="str">
        <f t="shared" si="101"/>
        <v/>
      </c>
      <c r="J480" s="36" t="str">
        <f t="shared" si="102"/>
        <v/>
      </c>
      <c r="K480" s="36">
        <f t="shared" si="105"/>
        <v>-1</v>
      </c>
      <c r="L480" s="36">
        <f t="shared" si="106"/>
        <v>-1</v>
      </c>
      <c r="M480" s="36">
        <f t="shared" si="103"/>
        <v>-7.246376811594203E-3</v>
      </c>
      <c r="N480" s="42">
        <f t="shared" si="104"/>
        <v>-6.024096385542169E-3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6</v>
      </c>
      <c r="E481" s="35"/>
      <c r="F481" s="35"/>
      <c r="G481" s="36" t="str">
        <f t="shared" si="99"/>
        <v/>
      </c>
      <c r="H481" s="36">
        <f t="shared" si="100"/>
        <v>9.0361445783132526E-3</v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>
        <f t="shared" si="106"/>
        <v>-1</v>
      </c>
      <c r="M481" s="36" t="str">
        <f t="shared" si="103"/>
        <v/>
      </c>
      <c r="N481" s="42">
        <f t="shared" si="104"/>
        <v>-9.0361445783132526E-3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1</v>
      </c>
      <c r="D485" s="35">
        <v>1</v>
      </c>
      <c r="E485" s="35"/>
      <c r="F485" s="35"/>
      <c r="G485" s="36">
        <f t="shared" si="99"/>
        <v>1.4492753623188406E-3</v>
      </c>
      <c r="H485" s="36">
        <f t="shared" si="100"/>
        <v>1.5060240963855422E-3</v>
      </c>
      <c r="I485" s="36" t="str">
        <f t="shared" si="101"/>
        <v/>
      </c>
      <c r="J485" s="36" t="str">
        <f t="shared" si="102"/>
        <v/>
      </c>
      <c r="K485" s="36">
        <f t="shared" si="105"/>
        <v>-1</v>
      </c>
      <c r="L485" s="36">
        <f t="shared" si="106"/>
        <v>-1</v>
      </c>
      <c r="M485" s="36">
        <f t="shared" si="103"/>
        <v>-1.4492753623188406E-3</v>
      </c>
      <c r="N485" s="42">
        <f t="shared" si="104"/>
        <v>-1.5060240963855422E-3</v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>
        <v>0</v>
      </c>
      <c r="F492" s="35">
        <v>1</v>
      </c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>
        <f t="shared" si="102"/>
        <v>2.1141649048625794E-3</v>
      </c>
      <c r="K492" s="36" t="str">
        <f t="shared" si="105"/>
        <v xml:space="preserve"> </v>
      </c>
      <c r="L492" s="36">
        <f t="shared" si="106"/>
        <v>1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1</v>
      </c>
      <c r="E493" s="35">
        <v>0</v>
      </c>
      <c r="F493" s="35">
        <v>3</v>
      </c>
      <c r="G493" s="36" t="str">
        <f t="shared" si="99"/>
        <v/>
      </c>
      <c r="H493" s="36">
        <f t="shared" si="100"/>
        <v>1.5060240963855422E-3</v>
      </c>
      <c r="I493" s="36" t="str">
        <f t="shared" si="101"/>
        <v/>
      </c>
      <c r="J493" s="36">
        <f t="shared" si="102"/>
        <v>6.3424947145877377E-3</v>
      </c>
      <c r="K493" s="36" t="str">
        <f t="shared" si="105"/>
        <v xml:space="preserve"> </v>
      </c>
      <c r="L493" s="36">
        <f t="shared" si="106"/>
        <v>2</v>
      </c>
      <c r="M493" s="36" t="str">
        <f t="shared" si="103"/>
        <v/>
      </c>
      <c r="N493" s="42">
        <f t="shared" si="104"/>
        <v>3.0120481927710845E-3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>
        <v>0</v>
      </c>
      <c r="F495" s="35">
        <v>1</v>
      </c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>
        <f t="shared" si="102"/>
        <v>2.1141649048625794E-3</v>
      </c>
      <c r="K495" s="36" t="str">
        <f t="shared" si="105"/>
        <v xml:space="preserve"> </v>
      </c>
      <c r="L495" s="36">
        <f t="shared" si="106"/>
        <v>1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2</v>
      </c>
      <c r="E497" s="35"/>
      <c r="F497" s="35"/>
      <c r="G497" s="36" t="str">
        <f t="shared" si="99"/>
        <v/>
      </c>
      <c r="H497" s="36">
        <f t="shared" si="100"/>
        <v>3.0120481927710845E-3</v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>
        <f t="shared" si="106"/>
        <v>-1</v>
      </c>
      <c r="M497" s="36" t="str">
        <f t="shared" si="103"/>
        <v/>
      </c>
      <c r="N497" s="42">
        <f t="shared" si="104"/>
        <v>-3.0120481927710845E-3</v>
      </c>
    </row>
    <row r="498" spans="1:14" x14ac:dyDescent="0.2">
      <c r="A498" s="28"/>
      <c r="B498" s="30" t="s">
        <v>465</v>
      </c>
      <c r="C498" s="41">
        <v>6</v>
      </c>
      <c r="D498" s="35">
        <v>25</v>
      </c>
      <c r="E498" s="35"/>
      <c r="F498" s="35"/>
      <c r="G498" s="36">
        <f t="shared" si="99"/>
        <v>8.6956521739130436E-3</v>
      </c>
      <c r="H498" s="36">
        <f t="shared" si="100"/>
        <v>3.7650602409638557E-2</v>
      </c>
      <c r="I498" s="36" t="str">
        <f t="shared" si="101"/>
        <v/>
      </c>
      <c r="J498" s="36" t="str">
        <f t="shared" si="102"/>
        <v/>
      </c>
      <c r="K498" s="36">
        <f t="shared" si="105"/>
        <v>-1</v>
      </c>
      <c r="L498" s="36">
        <f t="shared" si="106"/>
        <v>-1</v>
      </c>
      <c r="M498" s="36">
        <f t="shared" si="103"/>
        <v>-8.6956521739130436E-3</v>
      </c>
      <c r="N498" s="42">
        <f t="shared" si="104"/>
        <v>-3.7650602409638557E-2</v>
      </c>
    </row>
    <row r="499" spans="1:14" x14ac:dyDescent="0.2">
      <c r="A499" s="28"/>
      <c r="B499" s="30" t="s">
        <v>466</v>
      </c>
      <c r="C499" s="41">
        <v>0</v>
      </c>
      <c r="D499" s="35">
        <v>10</v>
      </c>
      <c r="E499" s="35">
        <v>0</v>
      </c>
      <c r="F499" s="35">
        <v>17</v>
      </c>
      <c r="G499" s="36" t="str">
        <f t="shared" ref="G499:G562" si="107">+IF(C499=0,"",C499/C$371)</f>
        <v/>
      </c>
      <c r="H499" s="36">
        <f t="shared" ref="H499:H562" si="108">+IF(D499=0,"",D499/D$371)</f>
        <v>1.5060240963855422E-2</v>
      </c>
      <c r="I499" s="36" t="str">
        <f t="shared" ref="I499:I562" si="109">+IF(E499=0,"",E499/E$371)</f>
        <v/>
      </c>
      <c r="J499" s="36">
        <f t="shared" ref="J499:J562" si="110">+IF(F499=0,"",F499/F$371)</f>
        <v>3.5940803382663845E-2</v>
      </c>
      <c r="K499" s="36" t="str">
        <f t="shared" si="105"/>
        <v xml:space="preserve"> </v>
      </c>
      <c r="L499" s="36">
        <f t="shared" si="106"/>
        <v>0.7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1.0542168674698794E-2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>
        <v>0</v>
      </c>
      <c r="F507" s="35">
        <v>1</v>
      </c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>
        <f t="shared" si="110"/>
        <v>2.1141649048625794E-3</v>
      </c>
      <c r="K507" s="36" t="str">
        <f t="shared" si="113"/>
        <v xml:space="preserve"> </v>
      </c>
      <c r="L507" s="36">
        <f t="shared" si="114"/>
        <v>1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0</v>
      </c>
      <c r="F510" s="35">
        <v>2</v>
      </c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>
        <f t="shared" si="110"/>
        <v>4.2283298097251587E-3</v>
      </c>
      <c r="K510" s="36" t="str">
        <f t="shared" si="113"/>
        <v xml:space="preserve"> </v>
      </c>
      <c r="L510" s="36">
        <f t="shared" si="114"/>
        <v>1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>
        <v>0</v>
      </c>
      <c r="F511" s="35">
        <v>1</v>
      </c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>
        <f t="shared" si="110"/>
        <v>2.1141649048625794E-3</v>
      </c>
      <c r="K511" s="36" t="str">
        <f t="shared" si="113"/>
        <v xml:space="preserve"> </v>
      </c>
      <c r="L511" s="36">
        <f t="shared" si="114"/>
        <v>1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2</v>
      </c>
      <c r="E512" s="35"/>
      <c r="F512" s="35"/>
      <c r="G512" s="36" t="str">
        <f t="shared" si="107"/>
        <v/>
      </c>
      <c r="H512" s="36">
        <f t="shared" si="108"/>
        <v>3.0120481927710845E-3</v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>
        <f t="shared" si="114"/>
        <v>-1</v>
      </c>
      <c r="M512" s="36" t="str">
        <f t="shared" si="111"/>
        <v/>
      </c>
      <c r="N512" s="42">
        <f t="shared" si="112"/>
        <v>-3.0120481927710845E-3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1</v>
      </c>
      <c r="E523" s="35"/>
      <c r="F523" s="35"/>
      <c r="G523" s="36" t="str">
        <f t="shared" si="107"/>
        <v/>
      </c>
      <c r="H523" s="36">
        <f t="shared" si="108"/>
        <v>1.5060240963855422E-3</v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>
        <f t="shared" si="114"/>
        <v>-1</v>
      </c>
      <c r="M523" s="36" t="str">
        <f t="shared" si="111"/>
        <v/>
      </c>
      <c r="N523" s="42">
        <f t="shared" si="112"/>
        <v>-1.5060240963855422E-3</v>
      </c>
    </row>
    <row r="524" spans="1:14" ht="25.5" x14ac:dyDescent="0.2">
      <c r="A524" s="28"/>
      <c r="B524" s="30" t="s">
        <v>491</v>
      </c>
      <c r="C524" s="41">
        <v>0</v>
      </c>
      <c r="D524" s="35">
        <v>9</v>
      </c>
      <c r="E524" s="35"/>
      <c r="F524" s="35"/>
      <c r="G524" s="36" t="str">
        <f t="shared" si="107"/>
        <v/>
      </c>
      <c r="H524" s="36">
        <f t="shared" si="108"/>
        <v>1.355421686746988E-2</v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>
        <f t="shared" si="114"/>
        <v>-1</v>
      </c>
      <c r="M524" s="36" t="str">
        <f t="shared" si="111"/>
        <v/>
      </c>
      <c r="N524" s="42">
        <f t="shared" si="112"/>
        <v>-1.355421686746988E-2</v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1</v>
      </c>
      <c r="D528" s="35">
        <v>0</v>
      </c>
      <c r="E528" s="35"/>
      <c r="F528" s="35"/>
      <c r="G528" s="36">
        <f t="shared" si="107"/>
        <v>1.4492753623188406E-3</v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>
        <f t="shared" si="113"/>
        <v>-1</v>
      </c>
      <c r="L528" s="36" t="str">
        <f t="shared" si="114"/>
        <v xml:space="preserve"> </v>
      </c>
      <c r="M528" s="36">
        <f t="shared" si="111"/>
        <v>-1.4492753623188406E-3</v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>
        <v>0</v>
      </c>
      <c r="F530" s="35">
        <v>1</v>
      </c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>
        <f t="shared" si="110"/>
        <v>2.1141649048625794E-3</v>
      </c>
      <c r="K530" s="36" t="str">
        <f t="shared" si="113"/>
        <v xml:space="preserve"> </v>
      </c>
      <c r="L530" s="36">
        <f t="shared" si="114"/>
        <v>1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0</v>
      </c>
      <c r="F535" s="35">
        <v>3</v>
      </c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>
        <f t="shared" si="110"/>
        <v>6.3424947145877377E-3</v>
      </c>
      <c r="K535" s="36" t="str">
        <f t="shared" si="113"/>
        <v xml:space="preserve"> </v>
      </c>
      <c r="L535" s="36">
        <f t="shared" si="114"/>
        <v>1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1</v>
      </c>
      <c r="E538" s="35"/>
      <c r="F538" s="35"/>
      <c r="G538" s="36" t="str">
        <f t="shared" si="107"/>
        <v/>
      </c>
      <c r="H538" s="36">
        <f t="shared" si="108"/>
        <v>1.5060240963855422E-3</v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>
        <f t="shared" si="114"/>
        <v>-1</v>
      </c>
      <c r="M538" s="36" t="str">
        <f t="shared" si="111"/>
        <v/>
      </c>
      <c r="N538" s="42">
        <f t="shared" si="112"/>
        <v>-1.5060240963855422E-3</v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1</v>
      </c>
      <c r="D544" s="35">
        <v>0</v>
      </c>
      <c r="E544" s="35"/>
      <c r="F544" s="35"/>
      <c r="G544" s="36">
        <f t="shared" si="107"/>
        <v>1.4492753623188406E-3</v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>
        <f t="shared" si="113"/>
        <v>-1</v>
      </c>
      <c r="L544" s="36" t="str">
        <f t="shared" si="114"/>
        <v xml:space="preserve"> </v>
      </c>
      <c r="M544" s="36">
        <f t="shared" si="111"/>
        <v>-1.4492753623188406E-3</v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>
        <v>2</v>
      </c>
      <c r="F558" s="35">
        <v>6</v>
      </c>
      <c r="G558" s="36" t="str">
        <f t="shared" si="107"/>
        <v/>
      </c>
      <c r="H558" s="36" t="str">
        <f t="shared" si="108"/>
        <v/>
      </c>
      <c r="I558" s="36">
        <f t="shared" si="109"/>
        <v>4.0404040404040404E-3</v>
      </c>
      <c r="J558" s="36">
        <f t="shared" si="110"/>
        <v>1.2684989429175475E-2</v>
      </c>
      <c r="K558" s="36">
        <f t="shared" si="113"/>
        <v>1</v>
      </c>
      <c r="L558" s="36">
        <f t="shared" si="114"/>
        <v>1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/>
      <c r="F561" s="35"/>
      <c r="G561" s="36" t="str">
        <f t="shared" si="107"/>
        <v/>
      </c>
      <c r="H561" s="36">
        <f t="shared" si="108"/>
        <v>1.5060240963855422E-3</v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>
        <f t="shared" si="114"/>
        <v>-1</v>
      </c>
      <c r="M561" s="36" t="str">
        <f t="shared" si="111"/>
        <v/>
      </c>
      <c r="N561" s="42">
        <f t="shared" si="112"/>
        <v>-1.5060240963855422E-3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</v>
      </c>
      <c r="D563" s="35">
        <v>2</v>
      </c>
      <c r="E563" s="35">
        <v>1</v>
      </c>
      <c r="F563" s="35">
        <v>1</v>
      </c>
      <c r="G563" s="36">
        <f t="shared" ref="G563:G604" si="115">+IF(C563=0,"",C563/C$371)</f>
        <v>1.4492753623188406E-3</v>
      </c>
      <c r="H563" s="36">
        <f t="shared" ref="H563:H604" si="116">+IF(D563=0,"",D563/D$371)</f>
        <v>3.0120481927710845E-3</v>
      </c>
      <c r="I563" s="36">
        <f t="shared" ref="I563:I604" si="117">+IF(E563=0,"",E563/E$371)</f>
        <v>2.0202020202020202E-3</v>
      </c>
      <c r="J563" s="36">
        <f t="shared" ref="J563:J604" si="118">+IF(F563=0,"",F563/F$371)</f>
        <v>2.1141649048625794E-3</v>
      </c>
      <c r="K563" s="36">
        <f t="shared" si="113"/>
        <v>0</v>
      </c>
      <c r="L563" s="36">
        <f t="shared" si="114"/>
        <v>-0.5</v>
      </c>
      <c r="M563" s="36">
        <f t="shared" ref="M563:M604" si="119">+IF(OR(AND(G563=""),(K563="")),"",G563*K563)</f>
        <v>0</v>
      </c>
      <c r="N563" s="42">
        <f t="shared" ref="N563:N604" si="120">+IF(OR(AND(H563=""),(L563="")),"",H563*L563)</f>
        <v>-1.5060240963855422E-3</v>
      </c>
    </row>
    <row r="564" spans="1:14" x14ac:dyDescent="0.2">
      <c r="A564" s="28"/>
      <c r="B564" s="30" t="s">
        <v>531</v>
      </c>
      <c r="C564" s="41">
        <v>0</v>
      </c>
      <c r="D564" s="35">
        <v>4</v>
      </c>
      <c r="E564" s="35"/>
      <c r="F564" s="35"/>
      <c r="G564" s="36" t="str">
        <f t="shared" si="115"/>
        <v/>
      </c>
      <c r="H564" s="36">
        <f t="shared" si="116"/>
        <v>6.024096385542169E-3</v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>
        <f t="shared" ref="L564:L604" si="122">+IF(AND(D564=0,F564=0)," ",IF(D564=0,1,IF(F564=0,-1,(F564-D564)/D564)))</f>
        <v>-1</v>
      </c>
      <c r="M564" s="36" t="str">
        <f t="shared" si="119"/>
        <v/>
      </c>
      <c r="N564" s="42">
        <f t="shared" si="120"/>
        <v>-6.024096385542169E-3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3</v>
      </c>
      <c r="E567" s="35">
        <v>0</v>
      </c>
      <c r="F567" s="35">
        <v>1</v>
      </c>
      <c r="G567" s="36" t="str">
        <f t="shared" si="115"/>
        <v/>
      </c>
      <c r="H567" s="36">
        <f t="shared" si="116"/>
        <v>4.5180722891566263E-3</v>
      </c>
      <c r="I567" s="36" t="str">
        <f t="shared" si="117"/>
        <v/>
      </c>
      <c r="J567" s="36">
        <f t="shared" si="118"/>
        <v>2.1141649048625794E-3</v>
      </c>
      <c r="K567" s="36" t="str">
        <f t="shared" si="121"/>
        <v xml:space="preserve"> </v>
      </c>
      <c r="L567" s="36">
        <f t="shared" si="122"/>
        <v>-0.66666666666666663</v>
      </c>
      <c r="M567" s="36" t="str">
        <f t="shared" si="119"/>
        <v/>
      </c>
      <c r="N567" s="42">
        <f t="shared" si="120"/>
        <v>-3.0120481927710841E-3</v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1</v>
      </c>
      <c r="D571" s="35">
        <v>0</v>
      </c>
      <c r="E571" s="35"/>
      <c r="F571" s="35"/>
      <c r="G571" s="36">
        <f t="shared" si="115"/>
        <v>1.4492753623188406E-3</v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>
        <f t="shared" si="121"/>
        <v>-1</v>
      </c>
      <c r="L571" s="36" t="str">
        <f t="shared" si="122"/>
        <v xml:space="preserve"> </v>
      </c>
      <c r="M571" s="36">
        <f t="shared" si="119"/>
        <v>-1.4492753623188406E-3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1</v>
      </c>
      <c r="E574" s="35"/>
      <c r="F574" s="35"/>
      <c r="G574" s="36" t="str">
        <f t="shared" si="115"/>
        <v/>
      </c>
      <c r="H574" s="36">
        <f t="shared" si="116"/>
        <v>1.5060240963855422E-3</v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>
        <f t="shared" si="122"/>
        <v>-1</v>
      </c>
      <c r="M574" s="36" t="str">
        <f t="shared" si="119"/>
        <v/>
      </c>
      <c r="N574" s="42">
        <f t="shared" si="120"/>
        <v>-1.5060240963855422E-3</v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3</v>
      </c>
      <c r="E583" s="35">
        <v>0</v>
      </c>
      <c r="F583" s="35">
        <v>1</v>
      </c>
      <c r="G583" s="36" t="str">
        <f t="shared" si="115"/>
        <v/>
      </c>
      <c r="H583" s="36">
        <f t="shared" si="116"/>
        <v>4.5180722891566263E-3</v>
      </c>
      <c r="I583" s="36" t="str">
        <f t="shared" si="117"/>
        <v/>
      </c>
      <c r="J583" s="36">
        <f t="shared" si="118"/>
        <v>2.1141649048625794E-3</v>
      </c>
      <c r="K583" s="36" t="str">
        <f t="shared" si="121"/>
        <v xml:space="preserve"> </v>
      </c>
      <c r="L583" s="36">
        <f t="shared" si="122"/>
        <v>-0.66666666666666663</v>
      </c>
      <c r="M583" s="36" t="str">
        <f t="shared" si="119"/>
        <v/>
      </c>
      <c r="N583" s="42">
        <f t="shared" si="120"/>
        <v>-3.0120481927710841E-3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>
        <v>0</v>
      </c>
      <c r="F585" s="35">
        <v>1</v>
      </c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>
        <f t="shared" si="118"/>
        <v>2.1141649048625794E-3</v>
      </c>
      <c r="K585" s="36" t="str">
        <f t="shared" si="121"/>
        <v xml:space="preserve"> </v>
      </c>
      <c r="L585" s="36">
        <f t="shared" si="122"/>
        <v>1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3</v>
      </c>
      <c r="F586" s="35">
        <v>3</v>
      </c>
      <c r="G586" s="36" t="str">
        <f t="shared" si="115"/>
        <v/>
      </c>
      <c r="H586" s="36" t="str">
        <f t="shared" si="116"/>
        <v/>
      </c>
      <c r="I586" s="36">
        <f t="shared" si="117"/>
        <v>6.0606060606060606E-3</v>
      </c>
      <c r="J586" s="36">
        <f t="shared" si="118"/>
        <v>6.3424947145877377E-3</v>
      </c>
      <c r="K586" s="36">
        <f t="shared" si="121"/>
        <v>1</v>
      </c>
      <c r="L586" s="36">
        <f t="shared" si="122"/>
        <v>1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>
        <v>1</v>
      </c>
      <c r="F587" s="35">
        <v>0</v>
      </c>
      <c r="G587" s="36" t="str">
        <f t="shared" si="115"/>
        <v/>
      </c>
      <c r="H587" s="36" t="str">
        <f t="shared" si="116"/>
        <v/>
      </c>
      <c r="I587" s="36">
        <f t="shared" si="117"/>
        <v>2.0202020202020202E-3</v>
      </c>
      <c r="J587" s="36" t="str">
        <f t="shared" si="118"/>
        <v/>
      </c>
      <c r="K587" s="36">
        <f t="shared" si="121"/>
        <v>1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11</v>
      </c>
      <c r="E588" s="35">
        <v>0</v>
      </c>
      <c r="F588" s="35">
        <v>4</v>
      </c>
      <c r="G588" s="36" t="str">
        <f t="shared" si="115"/>
        <v/>
      </c>
      <c r="H588" s="36">
        <f t="shared" si="116"/>
        <v>1.6566265060240965E-2</v>
      </c>
      <c r="I588" s="36" t="str">
        <f t="shared" si="117"/>
        <v/>
      </c>
      <c r="J588" s="36">
        <f t="shared" si="118"/>
        <v>8.4566596194503175E-3</v>
      </c>
      <c r="K588" s="36" t="str">
        <f t="shared" si="121"/>
        <v xml:space="preserve"> </v>
      </c>
      <c r="L588" s="36">
        <f t="shared" si="122"/>
        <v>-0.63636363636363635</v>
      </c>
      <c r="M588" s="36" t="str">
        <f t="shared" si="119"/>
        <v/>
      </c>
      <c r="N588" s="42">
        <f t="shared" si="120"/>
        <v>-1.0542168674698796E-2</v>
      </c>
    </row>
    <row r="589" spans="1:14" ht="25.5" x14ac:dyDescent="0.2">
      <c r="A589" s="28"/>
      <c r="B589" s="30" t="s">
        <v>556</v>
      </c>
      <c r="C589" s="41">
        <v>0</v>
      </c>
      <c r="D589" s="35">
        <v>1</v>
      </c>
      <c r="E589" s="35"/>
      <c r="F589" s="35"/>
      <c r="G589" s="36" t="str">
        <f t="shared" si="115"/>
        <v/>
      </c>
      <c r="H589" s="36">
        <f t="shared" si="116"/>
        <v>1.5060240963855422E-3</v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>
        <f t="shared" si="122"/>
        <v>-1</v>
      </c>
      <c r="M589" s="36" t="str">
        <f t="shared" si="119"/>
        <v/>
      </c>
      <c r="N589" s="42">
        <f t="shared" si="120"/>
        <v>-1.5060240963855422E-3</v>
      </c>
    </row>
    <row r="590" spans="1:14" x14ac:dyDescent="0.2">
      <c r="A590" s="28"/>
      <c r="B590" s="30" t="s">
        <v>557</v>
      </c>
      <c r="C590" s="41">
        <v>0</v>
      </c>
      <c r="D590" s="35">
        <v>7</v>
      </c>
      <c r="E590" s="35">
        <v>0</v>
      </c>
      <c r="F590" s="35">
        <v>16</v>
      </c>
      <c r="G590" s="36" t="str">
        <f t="shared" si="115"/>
        <v/>
      </c>
      <c r="H590" s="36">
        <f t="shared" si="116"/>
        <v>1.0542168674698794E-2</v>
      </c>
      <c r="I590" s="36" t="str">
        <f t="shared" si="117"/>
        <v/>
      </c>
      <c r="J590" s="36">
        <f t="shared" si="118"/>
        <v>3.382663847780127E-2</v>
      </c>
      <c r="K590" s="36" t="str">
        <f t="shared" si="121"/>
        <v xml:space="preserve"> </v>
      </c>
      <c r="L590" s="36">
        <f t="shared" si="122"/>
        <v>1.2857142857142858</v>
      </c>
      <c r="M590" s="36" t="str">
        <f t="shared" si="119"/>
        <v/>
      </c>
      <c r="N590" s="42">
        <f t="shared" si="120"/>
        <v>1.355421686746988E-2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>
        <v>0</v>
      </c>
      <c r="F596" s="35">
        <v>3</v>
      </c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>
        <f t="shared" si="118"/>
        <v>6.3424947145877377E-3</v>
      </c>
      <c r="K596" s="36" t="str">
        <f t="shared" si="121"/>
        <v xml:space="preserve"> </v>
      </c>
      <c r="L596" s="36">
        <f t="shared" si="122"/>
        <v>1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87</v>
      </c>
      <c r="D612" s="32">
        <f>SUM(D613:D640)</f>
        <v>135</v>
      </c>
      <c r="E612" s="32">
        <f>SUM(E613:E640)</f>
        <v>766</v>
      </c>
      <c r="F612" s="32">
        <f>SUM(F613:F640)</f>
        <v>554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7.804597701149425</v>
      </c>
      <c r="L612" s="34">
        <f>+IF(AND(D612=0,F612=0),"",IF(D612=0,1,IF(F612=0,-1,(F612-D612)/D612)))</f>
        <v>3.1037037037037036</v>
      </c>
      <c r="M612" s="33">
        <f t="shared" ref="M612:M640" si="127">+IF(OR(AND(G612=""),(K612="")),"",G612*K612)</f>
        <v>7.804597701149425</v>
      </c>
      <c r="N612" s="33">
        <f t="shared" ref="N612:N640" si="128">+IF(OR(AND(H612=""),(L612="")),"",H612*L612)</f>
        <v>3.1037037037037036</v>
      </c>
    </row>
    <row r="613" spans="1:14" x14ac:dyDescent="0.2">
      <c r="A613" s="28"/>
      <c r="B613" s="29" t="s">
        <v>572</v>
      </c>
      <c r="C613" s="37">
        <v>0</v>
      </c>
      <c r="D613" s="38">
        <v>1</v>
      </c>
      <c r="E613" s="38">
        <v>0</v>
      </c>
      <c r="F613" s="38">
        <v>1</v>
      </c>
      <c r="G613" s="39" t="str">
        <f t="shared" si="123"/>
        <v/>
      </c>
      <c r="H613" s="39">
        <f t="shared" si="124"/>
        <v>7.4074074074074077E-3</v>
      </c>
      <c r="I613" s="39" t="str">
        <f t="shared" si="125"/>
        <v/>
      </c>
      <c r="J613" s="39">
        <f t="shared" si="126"/>
        <v>1.8050541516245488E-3</v>
      </c>
      <c r="K613" s="39" t="str">
        <f t="shared" ref="K613:K640" si="129">+IF(AND(C613=0,E613=0)," ",IF(C613=0,1,IF(E613=0,-1,(E613-C613)/C613)))</f>
        <v xml:space="preserve"> </v>
      </c>
      <c r="L613" s="39">
        <f t="shared" ref="L613:L640" si="130">+IF(AND(D613=0,F613=0)," ",IF(D613=0,1,IF(F613=0,-1,(F613-D613)/D613)))</f>
        <v>0</v>
      </c>
      <c r="M613" s="39" t="str">
        <f t="shared" si="127"/>
        <v/>
      </c>
      <c r="N613" s="40">
        <f t="shared" si="128"/>
        <v>0</v>
      </c>
    </row>
    <row r="614" spans="1:14" x14ac:dyDescent="0.2">
      <c r="A614" s="28"/>
      <c r="B614" s="30" t="s">
        <v>573</v>
      </c>
      <c r="C614" s="41">
        <v>17</v>
      </c>
      <c r="D614" s="35">
        <v>12</v>
      </c>
      <c r="E614" s="35"/>
      <c r="F614" s="35"/>
      <c r="G614" s="36">
        <f t="shared" si="123"/>
        <v>0.19540229885057472</v>
      </c>
      <c r="H614" s="36">
        <f t="shared" si="124"/>
        <v>8.8888888888888892E-2</v>
      </c>
      <c r="I614" s="36" t="str">
        <f t="shared" si="125"/>
        <v/>
      </c>
      <c r="J614" s="36" t="str">
        <f t="shared" si="126"/>
        <v/>
      </c>
      <c r="K614" s="36">
        <f t="shared" si="129"/>
        <v>-1</v>
      </c>
      <c r="L614" s="36">
        <f t="shared" si="130"/>
        <v>-1</v>
      </c>
      <c r="M614" s="36">
        <f t="shared" si="127"/>
        <v>-0.19540229885057472</v>
      </c>
      <c r="N614" s="42">
        <f t="shared" si="128"/>
        <v>-8.8888888888888892E-2</v>
      </c>
    </row>
    <row r="615" spans="1:14" ht="25.5" x14ac:dyDescent="0.2">
      <c r="A615" s="28"/>
      <c r="B615" s="30" t="s">
        <v>574</v>
      </c>
      <c r="C615" s="41">
        <v>17</v>
      </c>
      <c r="D615" s="35">
        <v>27</v>
      </c>
      <c r="E615" s="35">
        <v>37</v>
      </c>
      <c r="F615" s="35">
        <v>5</v>
      </c>
      <c r="G615" s="36">
        <f t="shared" si="123"/>
        <v>0.19540229885057472</v>
      </c>
      <c r="H615" s="36">
        <f t="shared" si="124"/>
        <v>0.2</v>
      </c>
      <c r="I615" s="36">
        <f t="shared" si="125"/>
        <v>4.8302872062663184E-2</v>
      </c>
      <c r="J615" s="36">
        <f t="shared" si="126"/>
        <v>9.0252707581227436E-3</v>
      </c>
      <c r="K615" s="36">
        <f t="shared" si="129"/>
        <v>1.1764705882352942</v>
      </c>
      <c r="L615" s="36">
        <f t="shared" si="130"/>
        <v>-0.81481481481481477</v>
      </c>
      <c r="M615" s="36">
        <f t="shared" si="127"/>
        <v>0.22988505747126439</v>
      </c>
      <c r="N615" s="42">
        <f t="shared" si="128"/>
        <v>-0.16296296296296298</v>
      </c>
    </row>
    <row r="616" spans="1:14" x14ac:dyDescent="0.2">
      <c r="A616" s="28"/>
      <c r="B616" s="30" t="s">
        <v>575</v>
      </c>
      <c r="C616" s="41">
        <v>5</v>
      </c>
      <c r="D616" s="35">
        <v>0</v>
      </c>
      <c r="E616" s="35">
        <v>8</v>
      </c>
      <c r="F616" s="35">
        <v>0</v>
      </c>
      <c r="G616" s="36">
        <f t="shared" si="123"/>
        <v>5.7471264367816091E-2</v>
      </c>
      <c r="H616" s="36" t="str">
        <f t="shared" si="124"/>
        <v/>
      </c>
      <c r="I616" s="36">
        <f t="shared" si="125"/>
        <v>1.0443864229765013E-2</v>
      </c>
      <c r="J616" s="36" t="str">
        <f t="shared" si="126"/>
        <v/>
      </c>
      <c r="K616" s="36">
        <f t="shared" si="129"/>
        <v>0.6</v>
      </c>
      <c r="L616" s="36" t="str">
        <f t="shared" si="130"/>
        <v xml:space="preserve"> </v>
      </c>
      <c r="M616" s="36">
        <f t="shared" si="127"/>
        <v>3.4482758620689655E-2</v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3</v>
      </c>
      <c r="D617" s="35">
        <v>0</v>
      </c>
      <c r="E617" s="35">
        <v>9</v>
      </c>
      <c r="F617" s="35">
        <v>2</v>
      </c>
      <c r="G617" s="36">
        <f t="shared" si="123"/>
        <v>3.4482758620689655E-2</v>
      </c>
      <c r="H617" s="36" t="str">
        <f t="shared" si="124"/>
        <v/>
      </c>
      <c r="I617" s="36">
        <f t="shared" si="125"/>
        <v>1.1749347258485639E-2</v>
      </c>
      <c r="J617" s="36">
        <f t="shared" si="126"/>
        <v>3.6101083032490976E-3</v>
      </c>
      <c r="K617" s="36">
        <f t="shared" si="129"/>
        <v>2</v>
      </c>
      <c r="L617" s="36">
        <f t="shared" si="130"/>
        <v>1</v>
      </c>
      <c r="M617" s="36">
        <f t="shared" si="127"/>
        <v>6.8965517241379309E-2</v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1</v>
      </c>
      <c r="F618" s="35">
        <v>0</v>
      </c>
      <c r="G618" s="36" t="str">
        <f t="shared" si="123"/>
        <v/>
      </c>
      <c r="H618" s="36" t="str">
        <f t="shared" si="124"/>
        <v/>
      </c>
      <c r="I618" s="36">
        <f t="shared" si="125"/>
        <v>1.3054830287206266E-3</v>
      </c>
      <c r="J618" s="36" t="str">
        <f t="shared" si="126"/>
        <v/>
      </c>
      <c r="K618" s="36">
        <f t="shared" si="129"/>
        <v>1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1</v>
      </c>
      <c r="D620" s="35">
        <v>2</v>
      </c>
      <c r="E620" s="35"/>
      <c r="F620" s="35"/>
      <c r="G620" s="36">
        <f t="shared" si="123"/>
        <v>1.1494252873563218E-2</v>
      </c>
      <c r="H620" s="36">
        <f t="shared" si="124"/>
        <v>1.4814814814814815E-2</v>
      </c>
      <c r="I620" s="36" t="str">
        <f t="shared" si="125"/>
        <v/>
      </c>
      <c r="J620" s="36" t="str">
        <f t="shared" si="126"/>
        <v/>
      </c>
      <c r="K620" s="36">
        <f t="shared" si="129"/>
        <v>-1</v>
      </c>
      <c r="L620" s="36">
        <f t="shared" si="130"/>
        <v>-1</v>
      </c>
      <c r="M620" s="36">
        <f t="shared" si="127"/>
        <v>-1.1494252873563218E-2</v>
      </c>
      <c r="N620" s="42">
        <f t="shared" si="128"/>
        <v>-1.4814814814814815E-2</v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>
        <v>1</v>
      </c>
      <c r="F621" s="35">
        <v>0</v>
      </c>
      <c r="G621" s="36" t="str">
        <f t="shared" si="123"/>
        <v/>
      </c>
      <c r="H621" s="36" t="str">
        <f t="shared" si="124"/>
        <v/>
      </c>
      <c r="I621" s="36">
        <f t="shared" si="125"/>
        <v>1.3054830287206266E-3</v>
      </c>
      <c r="J621" s="36" t="str">
        <f t="shared" si="126"/>
        <v/>
      </c>
      <c r="K621" s="36">
        <f t="shared" si="129"/>
        <v>1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4</v>
      </c>
      <c r="D623" s="35">
        <v>1</v>
      </c>
      <c r="E623" s="35">
        <v>0</v>
      </c>
      <c r="F623" s="35">
        <v>1</v>
      </c>
      <c r="G623" s="36">
        <f t="shared" si="123"/>
        <v>4.5977011494252873E-2</v>
      </c>
      <c r="H623" s="36">
        <f t="shared" si="124"/>
        <v>7.4074074074074077E-3</v>
      </c>
      <c r="I623" s="36" t="str">
        <f t="shared" si="125"/>
        <v/>
      </c>
      <c r="J623" s="36">
        <f t="shared" si="126"/>
        <v>1.8050541516245488E-3</v>
      </c>
      <c r="K623" s="36">
        <f t="shared" si="129"/>
        <v>-1</v>
      </c>
      <c r="L623" s="36">
        <f t="shared" si="130"/>
        <v>0</v>
      </c>
      <c r="M623" s="36">
        <f t="shared" si="127"/>
        <v>-4.5977011494252873E-2</v>
      </c>
      <c r="N623" s="42">
        <f t="shared" si="128"/>
        <v>0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5</v>
      </c>
      <c r="D627" s="35">
        <v>10</v>
      </c>
      <c r="E627" s="35">
        <v>4</v>
      </c>
      <c r="F627" s="35">
        <v>39</v>
      </c>
      <c r="G627" s="36">
        <f t="shared" si="123"/>
        <v>5.7471264367816091E-2</v>
      </c>
      <c r="H627" s="36">
        <f t="shared" si="124"/>
        <v>7.407407407407407E-2</v>
      </c>
      <c r="I627" s="36">
        <f t="shared" si="125"/>
        <v>5.2219321148825066E-3</v>
      </c>
      <c r="J627" s="36">
        <f t="shared" si="126"/>
        <v>7.0397111913357402E-2</v>
      </c>
      <c r="K627" s="36">
        <f t="shared" si="129"/>
        <v>-0.2</v>
      </c>
      <c r="L627" s="36">
        <f t="shared" si="130"/>
        <v>2.9</v>
      </c>
      <c r="M627" s="36">
        <f t="shared" si="127"/>
        <v>-1.1494252873563218E-2</v>
      </c>
      <c r="N627" s="42">
        <f t="shared" si="128"/>
        <v>0.21481481481481479</v>
      </c>
    </row>
    <row r="628" spans="1:14" x14ac:dyDescent="0.2">
      <c r="A628" s="28"/>
      <c r="B628" s="30" t="s">
        <v>587</v>
      </c>
      <c r="C628" s="41">
        <v>24</v>
      </c>
      <c r="D628" s="35">
        <v>27</v>
      </c>
      <c r="E628" s="35">
        <v>46</v>
      </c>
      <c r="F628" s="35">
        <v>47</v>
      </c>
      <c r="G628" s="36">
        <f t="shared" si="123"/>
        <v>0.27586206896551724</v>
      </c>
      <c r="H628" s="36">
        <f t="shared" si="124"/>
        <v>0.2</v>
      </c>
      <c r="I628" s="36">
        <f t="shared" si="125"/>
        <v>6.0052219321148827E-2</v>
      </c>
      <c r="J628" s="36">
        <f t="shared" si="126"/>
        <v>8.4837545126353789E-2</v>
      </c>
      <c r="K628" s="36">
        <f t="shared" si="129"/>
        <v>0.91666666666666663</v>
      </c>
      <c r="L628" s="36">
        <f t="shared" si="130"/>
        <v>0.7407407407407407</v>
      </c>
      <c r="M628" s="36">
        <f t="shared" si="127"/>
        <v>0.25287356321839077</v>
      </c>
      <c r="N628" s="42">
        <f t="shared" si="128"/>
        <v>0.14814814814814814</v>
      </c>
    </row>
    <row r="629" spans="1:14" x14ac:dyDescent="0.2">
      <c r="A629" s="28"/>
      <c r="B629" s="30" t="s">
        <v>588</v>
      </c>
      <c r="C629" s="41">
        <v>0</v>
      </c>
      <c r="D629" s="35">
        <v>1</v>
      </c>
      <c r="E629" s="35"/>
      <c r="F629" s="35"/>
      <c r="G629" s="36" t="str">
        <f t="shared" si="123"/>
        <v/>
      </c>
      <c r="H629" s="36">
        <f t="shared" si="124"/>
        <v>7.4074074074074077E-3</v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>
        <f t="shared" si="130"/>
        <v>-1</v>
      </c>
      <c r="M629" s="36" t="str">
        <f t="shared" si="127"/>
        <v/>
      </c>
      <c r="N629" s="42">
        <f t="shared" si="128"/>
        <v>-7.4074074074074077E-3</v>
      </c>
    </row>
    <row r="630" spans="1:14" x14ac:dyDescent="0.2">
      <c r="A630" s="28"/>
      <c r="B630" s="30" t="s">
        <v>589</v>
      </c>
      <c r="C630" s="41">
        <v>5</v>
      </c>
      <c r="D630" s="35">
        <v>38</v>
      </c>
      <c r="E630" s="35">
        <v>6</v>
      </c>
      <c r="F630" s="35">
        <v>171</v>
      </c>
      <c r="G630" s="36">
        <f t="shared" si="123"/>
        <v>5.7471264367816091E-2</v>
      </c>
      <c r="H630" s="36">
        <f t="shared" si="124"/>
        <v>0.2814814814814815</v>
      </c>
      <c r="I630" s="36">
        <f t="shared" si="125"/>
        <v>7.832898172323759E-3</v>
      </c>
      <c r="J630" s="36">
        <f t="shared" si="126"/>
        <v>0.30866425992779783</v>
      </c>
      <c r="K630" s="36">
        <f t="shared" si="129"/>
        <v>0.2</v>
      </c>
      <c r="L630" s="36">
        <f t="shared" si="130"/>
        <v>3.5</v>
      </c>
      <c r="M630" s="36">
        <f t="shared" si="127"/>
        <v>1.1494252873563218E-2</v>
      </c>
      <c r="N630" s="42">
        <f t="shared" si="128"/>
        <v>0.98518518518518527</v>
      </c>
    </row>
    <row r="631" spans="1:14" x14ac:dyDescent="0.2">
      <c r="A631" s="28"/>
      <c r="B631" s="30" t="s">
        <v>590</v>
      </c>
      <c r="C631" s="41">
        <v>1</v>
      </c>
      <c r="D631" s="35">
        <v>13</v>
      </c>
      <c r="E631" s="35">
        <v>654</v>
      </c>
      <c r="F631" s="35">
        <v>287</v>
      </c>
      <c r="G631" s="36">
        <f t="shared" si="123"/>
        <v>1.1494252873563218E-2</v>
      </c>
      <c r="H631" s="36">
        <f t="shared" si="124"/>
        <v>9.6296296296296297E-2</v>
      </c>
      <c r="I631" s="36">
        <f t="shared" si="125"/>
        <v>0.85378590078328986</v>
      </c>
      <c r="J631" s="36">
        <f t="shared" si="126"/>
        <v>0.51805054151624552</v>
      </c>
      <c r="K631" s="36">
        <f t="shared" si="129"/>
        <v>653</v>
      </c>
      <c r="L631" s="36">
        <f t="shared" si="130"/>
        <v>21.076923076923077</v>
      </c>
      <c r="M631" s="36">
        <f t="shared" si="127"/>
        <v>7.5057471264367814</v>
      </c>
      <c r="N631" s="42">
        <f t="shared" si="128"/>
        <v>2.0296296296296297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3</v>
      </c>
      <c r="D633" s="35">
        <v>0</v>
      </c>
      <c r="E633" s="35">
        <v>0</v>
      </c>
      <c r="F633" s="35">
        <v>1</v>
      </c>
      <c r="G633" s="36">
        <f t="shared" si="123"/>
        <v>3.4482758620689655E-2</v>
      </c>
      <c r="H633" s="36" t="str">
        <f t="shared" si="124"/>
        <v/>
      </c>
      <c r="I633" s="36" t="str">
        <f t="shared" si="125"/>
        <v/>
      </c>
      <c r="J633" s="36">
        <f t="shared" si="126"/>
        <v>1.8050541516245488E-3</v>
      </c>
      <c r="K633" s="36">
        <f t="shared" si="129"/>
        <v>-1</v>
      </c>
      <c r="L633" s="36">
        <f t="shared" si="130"/>
        <v>1</v>
      </c>
      <c r="M633" s="36">
        <f t="shared" si="127"/>
        <v>-3.4482758620689655E-2</v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1</v>
      </c>
      <c r="E638" s="35"/>
      <c r="F638" s="35"/>
      <c r="G638" s="36" t="str">
        <f t="shared" si="123"/>
        <v/>
      </c>
      <c r="H638" s="36">
        <f t="shared" si="124"/>
        <v>7.4074074074074077E-3</v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>
        <f t="shared" si="130"/>
        <v>-1</v>
      </c>
      <c r="M638" s="36" t="str">
        <f t="shared" si="127"/>
        <v/>
      </c>
      <c r="N638" s="42">
        <f t="shared" si="128"/>
        <v>-7.4074074074074077E-3</v>
      </c>
    </row>
    <row r="639" spans="1:14" ht="25.5" x14ac:dyDescent="0.2">
      <c r="A639" s="28"/>
      <c r="B639" s="30" t="s">
        <v>598</v>
      </c>
      <c r="C639" s="41">
        <v>1</v>
      </c>
      <c r="D639" s="35">
        <v>0</v>
      </c>
      <c r="E639" s="35"/>
      <c r="F639" s="35"/>
      <c r="G639" s="36">
        <f t="shared" si="123"/>
        <v>1.1494252873563218E-2</v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>
        <f t="shared" si="129"/>
        <v>-1</v>
      </c>
      <c r="L639" s="36" t="str">
        <f t="shared" si="130"/>
        <v xml:space="preserve"> </v>
      </c>
      <c r="M639" s="36">
        <f t="shared" si="127"/>
        <v>-1.1494252873563218E-2</v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1</v>
      </c>
      <c r="D640" s="44">
        <v>2</v>
      </c>
      <c r="E640" s="44"/>
      <c r="F640" s="44"/>
      <c r="G640" s="45">
        <f t="shared" si="123"/>
        <v>1.1494252873563218E-2</v>
      </c>
      <c r="H640" s="45">
        <f t="shared" si="124"/>
        <v>1.4814814814814815E-2</v>
      </c>
      <c r="I640" s="45" t="str">
        <f t="shared" si="125"/>
        <v/>
      </c>
      <c r="J640" s="45" t="str">
        <f t="shared" si="126"/>
        <v/>
      </c>
      <c r="K640" s="45">
        <f t="shared" si="129"/>
        <v>-1</v>
      </c>
      <c r="L640" s="45">
        <f t="shared" si="130"/>
        <v>-1</v>
      </c>
      <c r="M640" s="45">
        <f t="shared" si="127"/>
        <v>-1.1494252873563218E-2</v>
      </c>
      <c r="N640" s="46">
        <f t="shared" si="128"/>
        <v>-1.4814814814814815E-2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640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641</v>
      </c>
      <c r="C9" s="18">
        <f>+C22+C81+C188+C371+C612</f>
        <v>5296</v>
      </c>
      <c r="D9" s="18">
        <f>+D22+D81+D188+D371+D612</f>
        <v>6149</v>
      </c>
      <c r="E9" s="18">
        <f>+E22+E81+E188+E371+E612</f>
        <v>3276</v>
      </c>
      <c r="F9" s="18">
        <f>+F22+F81+F188+F371+F612</f>
        <v>4132</v>
      </c>
      <c r="G9" s="19">
        <f>SUM(G10:G14)</f>
        <v>1</v>
      </c>
      <c r="H9" s="19">
        <f>SUM(H10:H14)</f>
        <v>1.0000000000000002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-0.38141993957703929</v>
      </c>
      <c r="L9" s="20">
        <f t="shared" si="0"/>
        <v>-0.32802081639290942</v>
      </c>
      <c r="M9" s="19">
        <f t="shared" ref="M9:N14" si="1">+IF(OR(AND(G9=""),(K9="")),"",G9*K9)</f>
        <v>-0.38141993957703929</v>
      </c>
      <c r="N9" s="19">
        <f t="shared" si="1"/>
        <v>-0.32802081639290948</v>
      </c>
    </row>
    <row r="10" spans="1:14" x14ac:dyDescent="0.2">
      <c r="A10" s="28"/>
      <c r="B10" s="24" t="s">
        <v>8</v>
      </c>
      <c r="C10" s="21">
        <f>+C22</f>
        <v>6</v>
      </c>
      <c r="D10" s="9">
        <f>+D22</f>
        <v>11</v>
      </c>
      <c r="E10" s="9">
        <f>+E22</f>
        <v>14</v>
      </c>
      <c r="F10" s="9">
        <f>+F22</f>
        <v>40</v>
      </c>
      <c r="G10" s="10">
        <f t="shared" ref="G10:J14" si="2">+C10/C$9</f>
        <v>1.1329305135951663E-3</v>
      </c>
      <c r="H10" s="10">
        <f t="shared" si="2"/>
        <v>1.7889087656529517E-3</v>
      </c>
      <c r="I10" s="10">
        <f t="shared" si="2"/>
        <v>4.2735042735042739E-3</v>
      </c>
      <c r="J10" s="10">
        <f t="shared" si="2"/>
        <v>9.6805421103581795E-3</v>
      </c>
      <c r="K10" s="10">
        <f t="shared" si="0"/>
        <v>1.3333333333333333</v>
      </c>
      <c r="L10" s="10">
        <f t="shared" si="0"/>
        <v>2.6363636363636362</v>
      </c>
      <c r="M10" s="10">
        <f t="shared" si="1"/>
        <v>1.5105740181268882E-3</v>
      </c>
      <c r="N10" s="11">
        <f t="shared" si="1"/>
        <v>4.7162140185395994E-3</v>
      </c>
    </row>
    <row r="11" spans="1:14" x14ac:dyDescent="0.2">
      <c r="A11" s="28"/>
      <c r="B11" s="25" t="s">
        <v>9</v>
      </c>
      <c r="C11" s="22">
        <f>+C81</f>
        <v>378</v>
      </c>
      <c r="D11" s="7">
        <f>+D81</f>
        <v>307</v>
      </c>
      <c r="E11" s="7">
        <f>+E81</f>
        <v>144</v>
      </c>
      <c r="F11" s="7">
        <f>+F81</f>
        <v>161</v>
      </c>
      <c r="G11" s="8">
        <f t="shared" si="2"/>
        <v>7.1374622356495471E-2</v>
      </c>
      <c r="H11" s="8">
        <f t="shared" si="2"/>
        <v>4.9926817368677837E-2</v>
      </c>
      <c r="I11" s="8">
        <f t="shared" si="2"/>
        <v>4.3956043956043959E-2</v>
      </c>
      <c r="J11" s="8">
        <f t="shared" si="2"/>
        <v>3.8964181994191674E-2</v>
      </c>
      <c r="K11" s="8">
        <f t="shared" si="0"/>
        <v>-0.61904761904761907</v>
      </c>
      <c r="L11" s="8">
        <f t="shared" si="0"/>
        <v>-0.47557003257328989</v>
      </c>
      <c r="M11" s="8">
        <f t="shared" si="1"/>
        <v>-4.418429003021148E-2</v>
      </c>
      <c r="N11" s="12">
        <f t="shared" si="1"/>
        <v>-2.3743698162302814E-2</v>
      </c>
    </row>
    <row r="12" spans="1:14" ht="25.5" x14ac:dyDescent="0.2">
      <c r="A12" s="28"/>
      <c r="B12" s="25" t="s">
        <v>10</v>
      </c>
      <c r="C12" s="22">
        <f>+C188</f>
        <v>308</v>
      </c>
      <c r="D12" s="7">
        <f>+D188</f>
        <v>292</v>
      </c>
      <c r="E12" s="7">
        <f>+E188</f>
        <v>380</v>
      </c>
      <c r="F12" s="7">
        <f>+F188</f>
        <v>481</v>
      </c>
      <c r="G12" s="8">
        <f t="shared" si="2"/>
        <v>5.8157099697885198E-2</v>
      </c>
      <c r="H12" s="8">
        <f t="shared" si="2"/>
        <v>4.7487396324605628E-2</v>
      </c>
      <c r="I12" s="8">
        <f t="shared" si="2"/>
        <v>0.115995115995116</v>
      </c>
      <c r="J12" s="8">
        <f t="shared" si="2"/>
        <v>0.11640851887705711</v>
      </c>
      <c r="K12" s="8">
        <f t="shared" si="0"/>
        <v>0.23376623376623376</v>
      </c>
      <c r="L12" s="8">
        <f t="shared" si="0"/>
        <v>0.64726027397260277</v>
      </c>
      <c r="M12" s="8">
        <f t="shared" si="1"/>
        <v>1.3595166163141994E-2</v>
      </c>
      <c r="N12" s="12">
        <f t="shared" si="1"/>
        <v>3.073670515530981E-2</v>
      </c>
    </row>
    <row r="13" spans="1:14" x14ac:dyDescent="0.2">
      <c r="A13" s="28"/>
      <c r="B13" s="25" t="s">
        <v>11</v>
      </c>
      <c r="C13" s="22">
        <f>+C371</f>
        <v>4207</v>
      </c>
      <c r="D13" s="7">
        <f>+D371</f>
        <v>5213</v>
      </c>
      <c r="E13" s="7">
        <f>+E371</f>
        <v>2237</v>
      </c>
      <c r="F13" s="7">
        <f>+F371</f>
        <v>2865</v>
      </c>
      <c r="G13" s="8">
        <f t="shared" si="2"/>
        <v>0.79437311178247738</v>
      </c>
      <c r="H13" s="8">
        <f t="shared" si="2"/>
        <v>0.84778012684989434</v>
      </c>
      <c r="I13" s="8">
        <f t="shared" si="2"/>
        <v>0.68284493284493286</v>
      </c>
      <c r="J13" s="8">
        <f t="shared" si="2"/>
        <v>0.69336882865440463</v>
      </c>
      <c r="K13" s="8">
        <f t="shared" si="0"/>
        <v>-0.46826717375802235</v>
      </c>
      <c r="L13" s="8">
        <f t="shared" si="0"/>
        <v>-0.45041243046230578</v>
      </c>
      <c r="M13" s="8">
        <f t="shared" si="1"/>
        <v>-0.37197885196374625</v>
      </c>
      <c r="N13" s="12">
        <f t="shared" si="1"/>
        <v>-0.38185070743210281</v>
      </c>
    </row>
    <row r="14" spans="1:14" ht="15.75" thickBot="1" x14ac:dyDescent="0.25">
      <c r="A14" s="28"/>
      <c r="B14" s="26" t="s">
        <v>12</v>
      </c>
      <c r="C14" s="23">
        <f>+C612</f>
        <v>397</v>
      </c>
      <c r="D14" s="13">
        <f>+D612</f>
        <v>326</v>
      </c>
      <c r="E14" s="13">
        <f>+E612</f>
        <v>501</v>
      </c>
      <c r="F14" s="13">
        <f>+F612</f>
        <v>585</v>
      </c>
      <c r="G14" s="14">
        <f t="shared" si="2"/>
        <v>7.4962235649546821E-2</v>
      </c>
      <c r="H14" s="14">
        <f t="shared" si="2"/>
        <v>5.3016750691169297E-2</v>
      </c>
      <c r="I14" s="14">
        <f t="shared" si="2"/>
        <v>0.15293040293040294</v>
      </c>
      <c r="J14" s="14">
        <f t="shared" si="2"/>
        <v>0.14157792836398839</v>
      </c>
      <c r="K14" s="14">
        <f t="shared" si="0"/>
        <v>0.26196473551637278</v>
      </c>
      <c r="L14" s="14">
        <f t="shared" si="0"/>
        <v>0.79447852760736193</v>
      </c>
      <c r="M14" s="14">
        <f t="shared" si="1"/>
        <v>1.9637462235649543E-2</v>
      </c>
      <c r="N14" s="15">
        <f t="shared" si="1"/>
        <v>4.2120670027646773E-2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6</v>
      </c>
      <c r="D22" s="32">
        <f>SUM(D23:D73)</f>
        <v>11</v>
      </c>
      <c r="E22" s="32">
        <f>SUM(E23:E73)</f>
        <v>14</v>
      </c>
      <c r="F22" s="32">
        <f>SUM(F23:F73)</f>
        <v>40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1.3333333333333333</v>
      </c>
      <c r="L22" s="34">
        <f>+IF(AND(D22=0,F22=0),"",IF(D22=0,1,IF(F22=0,-1,(F22-D22)/D22)))</f>
        <v>2.6363636363636362</v>
      </c>
      <c r="M22" s="33">
        <f t="shared" ref="M22:M53" si="7">+IF(OR(AND(G22=""),(K22="")),"",G22*K22)</f>
        <v>1.3333333333333333</v>
      </c>
      <c r="N22" s="33">
        <f t="shared" ref="N22:N53" si="8">+IF(OR(AND(H22=""),(L22="")),"",H22*L22)</f>
        <v>2.6363636363636362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3</v>
      </c>
      <c r="D24" s="35">
        <v>2</v>
      </c>
      <c r="E24" s="35">
        <v>1</v>
      </c>
      <c r="F24" s="35">
        <v>1</v>
      </c>
      <c r="G24" s="36">
        <f t="shared" si="3"/>
        <v>0.5</v>
      </c>
      <c r="H24" s="36">
        <f t="shared" si="4"/>
        <v>0.18181818181818182</v>
      </c>
      <c r="I24" s="36">
        <f t="shared" si="5"/>
        <v>7.1428571428571425E-2</v>
      </c>
      <c r="J24" s="36">
        <f t="shared" si="6"/>
        <v>2.5000000000000001E-2</v>
      </c>
      <c r="K24" s="36">
        <f t="shared" si="9"/>
        <v>-0.66666666666666663</v>
      </c>
      <c r="L24" s="36">
        <f t="shared" si="10"/>
        <v>-0.5</v>
      </c>
      <c r="M24" s="36">
        <f t="shared" si="7"/>
        <v>-0.33333333333333331</v>
      </c>
      <c r="N24" s="42">
        <f t="shared" si="8"/>
        <v>-9.0909090909090912E-2</v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>
        <v>0</v>
      </c>
      <c r="F25" s="35">
        <v>1</v>
      </c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>
        <f t="shared" si="6"/>
        <v>2.5000000000000001E-2</v>
      </c>
      <c r="K25" s="36" t="str">
        <f t="shared" si="9"/>
        <v xml:space="preserve"> </v>
      </c>
      <c r="L25" s="36">
        <f t="shared" si="10"/>
        <v>1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0</v>
      </c>
      <c r="F28" s="35">
        <v>2</v>
      </c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>
        <f t="shared" si="6"/>
        <v>0.05</v>
      </c>
      <c r="K28" s="36" t="str">
        <f t="shared" si="9"/>
        <v xml:space="preserve"> </v>
      </c>
      <c r="L28" s="36">
        <f t="shared" si="10"/>
        <v>1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>
        <v>1</v>
      </c>
      <c r="F31" s="35">
        <v>0</v>
      </c>
      <c r="G31" s="36" t="str">
        <f t="shared" si="3"/>
        <v/>
      </c>
      <c r="H31" s="36" t="str">
        <f t="shared" si="4"/>
        <v/>
      </c>
      <c r="I31" s="36">
        <f t="shared" si="5"/>
        <v>7.1428571428571425E-2</v>
      </c>
      <c r="J31" s="36" t="str">
        <f t="shared" si="6"/>
        <v/>
      </c>
      <c r="K31" s="36">
        <f t="shared" si="9"/>
        <v>1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>
        <v>0</v>
      </c>
      <c r="F32" s="35">
        <v>2</v>
      </c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>
        <f t="shared" si="6"/>
        <v>0.05</v>
      </c>
      <c r="K32" s="36" t="str">
        <f t="shared" si="9"/>
        <v xml:space="preserve"> </v>
      </c>
      <c r="L32" s="36">
        <f t="shared" si="10"/>
        <v>1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1</v>
      </c>
      <c r="E33" s="35">
        <v>1</v>
      </c>
      <c r="F33" s="35">
        <v>4</v>
      </c>
      <c r="G33" s="36" t="str">
        <f t="shared" si="3"/>
        <v/>
      </c>
      <c r="H33" s="36">
        <f t="shared" si="4"/>
        <v>9.0909090909090912E-2</v>
      </c>
      <c r="I33" s="36">
        <f t="shared" si="5"/>
        <v>7.1428571428571425E-2</v>
      </c>
      <c r="J33" s="36">
        <f t="shared" si="6"/>
        <v>0.1</v>
      </c>
      <c r="K33" s="36">
        <f t="shared" si="9"/>
        <v>1</v>
      </c>
      <c r="L33" s="36">
        <f t="shared" si="10"/>
        <v>3</v>
      </c>
      <c r="M33" s="36" t="str">
        <f t="shared" si="7"/>
        <v/>
      </c>
      <c r="N33" s="42">
        <f t="shared" si="8"/>
        <v>0.27272727272727271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1</v>
      </c>
      <c r="E36" s="35">
        <v>0</v>
      </c>
      <c r="F36" s="35">
        <v>1</v>
      </c>
      <c r="G36" s="36" t="str">
        <f t="shared" si="3"/>
        <v/>
      </c>
      <c r="H36" s="36">
        <f t="shared" si="4"/>
        <v>9.0909090909090912E-2</v>
      </c>
      <c r="I36" s="36" t="str">
        <f t="shared" si="5"/>
        <v/>
      </c>
      <c r="J36" s="36">
        <f t="shared" si="6"/>
        <v>2.5000000000000001E-2</v>
      </c>
      <c r="K36" s="36" t="str">
        <f t="shared" si="9"/>
        <v xml:space="preserve"> </v>
      </c>
      <c r="L36" s="36">
        <f t="shared" si="10"/>
        <v>0</v>
      </c>
      <c r="M36" s="36" t="str">
        <f t="shared" si="7"/>
        <v/>
      </c>
      <c r="N36" s="42">
        <f t="shared" si="8"/>
        <v>0</v>
      </c>
    </row>
    <row r="37" spans="1:14" x14ac:dyDescent="0.2">
      <c r="A37" s="28"/>
      <c r="B37" s="30" t="s">
        <v>28</v>
      </c>
      <c r="C37" s="41">
        <v>0</v>
      </c>
      <c r="D37" s="35">
        <v>1</v>
      </c>
      <c r="E37" s="35"/>
      <c r="F37" s="35"/>
      <c r="G37" s="36" t="str">
        <f t="shared" si="3"/>
        <v/>
      </c>
      <c r="H37" s="36">
        <f t="shared" si="4"/>
        <v>9.0909090909090912E-2</v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>
        <f t="shared" si="10"/>
        <v>-1</v>
      </c>
      <c r="M37" s="36" t="str">
        <f t="shared" si="7"/>
        <v/>
      </c>
      <c r="N37" s="42">
        <f t="shared" si="8"/>
        <v>-9.0909090909090912E-2</v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1</v>
      </c>
      <c r="D39" s="35">
        <v>0</v>
      </c>
      <c r="E39" s="35"/>
      <c r="F39" s="35"/>
      <c r="G39" s="36">
        <f t="shared" si="3"/>
        <v>0.16666666666666666</v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>
        <f t="shared" si="9"/>
        <v>-1</v>
      </c>
      <c r="L39" s="36" t="str">
        <f t="shared" si="10"/>
        <v xml:space="preserve"> </v>
      </c>
      <c r="M39" s="36">
        <f t="shared" si="7"/>
        <v>-0.16666666666666666</v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1</v>
      </c>
      <c r="E42" s="35">
        <v>0</v>
      </c>
      <c r="F42" s="35">
        <v>1</v>
      </c>
      <c r="G42" s="36" t="str">
        <f t="shared" si="3"/>
        <v/>
      </c>
      <c r="H42" s="36">
        <f t="shared" si="4"/>
        <v>9.0909090909090912E-2</v>
      </c>
      <c r="I42" s="36" t="str">
        <f t="shared" si="5"/>
        <v/>
      </c>
      <c r="J42" s="36">
        <f t="shared" si="6"/>
        <v>2.5000000000000001E-2</v>
      </c>
      <c r="K42" s="36" t="str">
        <f t="shared" si="9"/>
        <v xml:space="preserve"> </v>
      </c>
      <c r="L42" s="36">
        <f t="shared" si="10"/>
        <v>0</v>
      </c>
      <c r="M42" s="36" t="str">
        <f t="shared" si="7"/>
        <v/>
      </c>
      <c r="N42" s="42">
        <f t="shared" si="8"/>
        <v>0</v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3</v>
      </c>
      <c r="F47" s="35">
        <v>1</v>
      </c>
      <c r="G47" s="36" t="str">
        <f t="shared" si="3"/>
        <v/>
      </c>
      <c r="H47" s="36" t="str">
        <f t="shared" si="4"/>
        <v/>
      </c>
      <c r="I47" s="36">
        <f t="shared" si="5"/>
        <v>0.21428571428571427</v>
      </c>
      <c r="J47" s="36">
        <f t="shared" si="6"/>
        <v>2.5000000000000001E-2</v>
      </c>
      <c r="K47" s="36">
        <f t="shared" si="9"/>
        <v>1</v>
      </c>
      <c r="L47" s="36">
        <f t="shared" si="10"/>
        <v>1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>
        <v>1</v>
      </c>
      <c r="F52" s="35">
        <v>5</v>
      </c>
      <c r="G52" s="36" t="str">
        <f t="shared" si="3"/>
        <v/>
      </c>
      <c r="H52" s="36" t="str">
        <f t="shared" si="4"/>
        <v/>
      </c>
      <c r="I52" s="36">
        <f t="shared" si="5"/>
        <v>7.1428571428571425E-2</v>
      </c>
      <c r="J52" s="36">
        <f t="shared" si="6"/>
        <v>0.125</v>
      </c>
      <c r="K52" s="36">
        <f t="shared" si="9"/>
        <v>1</v>
      </c>
      <c r="L52" s="36">
        <f t="shared" si="10"/>
        <v>1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1</v>
      </c>
      <c r="E53" s="35">
        <v>2</v>
      </c>
      <c r="F53" s="35">
        <v>0</v>
      </c>
      <c r="G53" s="36" t="str">
        <f t="shared" si="3"/>
        <v/>
      </c>
      <c r="H53" s="36">
        <f t="shared" si="4"/>
        <v>9.0909090909090912E-2</v>
      </c>
      <c r="I53" s="36">
        <f t="shared" si="5"/>
        <v>0.14285714285714285</v>
      </c>
      <c r="J53" s="36" t="str">
        <f t="shared" si="6"/>
        <v/>
      </c>
      <c r="K53" s="36">
        <f t="shared" si="9"/>
        <v>1</v>
      </c>
      <c r="L53" s="36">
        <f t="shared" si="10"/>
        <v>-1</v>
      </c>
      <c r="M53" s="36" t="str">
        <f t="shared" si="7"/>
        <v/>
      </c>
      <c r="N53" s="42">
        <f t="shared" si="8"/>
        <v>-9.0909090909090912E-2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1</v>
      </c>
      <c r="D57" s="35">
        <v>0</v>
      </c>
      <c r="E57" s="35"/>
      <c r="F57" s="35"/>
      <c r="G57" s="36">
        <f t="shared" si="11"/>
        <v>0.16666666666666666</v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>
        <f t="shared" si="17"/>
        <v>-1</v>
      </c>
      <c r="L57" s="36" t="str">
        <f t="shared" si="18"/>
        <v xml:space="preserve"> </v>
      </c>
      <c r="M57" s="36">
        <f t="shared" si="15"/>
        <v>-0.16666666666666666</v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>
        <v>0</v>
      </c>
      <c r="F58" s="35">
        <v>1</v>
      </c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>
        <f t="shared" si="14"/>
        <v>2.5000000000000001E-2</v>
      </c>
      <c r="K58" s="36" t="str">
        <f t="shared" si="17"/>
        <v xml:space="preserve"> </v>
      </c>
      <c r="L58" s="36">
        <f t="shared" si="18"/>
        <v>1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2</v>
      </c>
      <c r="E59" s="35">
        <v>1</v>
      </c>
      <c r="F59" s="35">
        <v>18</v>
      </c>
      <c r="G59" s="36" t="str">
        <f t="shared" si="11"/>
        <v/>
      </c>
      <c r="H59" s="36">
        <f t="shared" si="12"/>
        <v>0.18181818181818182</v>
      </c>
      <c r="I59" s="36">
        <f t="shared" si="13"/>
        <v>7.1428571428571425E-2</v>
      </c>
      <c r="J59" s="36">
        <f t="shared" si="14"/>
        <v>0.45</v>
      </c>
      <c r="K59" s="36">
        <f t="shared" si="17"/>
        <v>1</v>
      </c>
      <c r="L59" s="36">
        <f t="shared" si="18"/>
        <v>8</v>
      </c>
      <c r="M59" s="36" t="str">
        <f t="shared" si="15"/>
        <v/>
      </c>
      <c r="N59" s="42">
        <f t="shared" si="16"/>
        <v>1.4545454545454546</v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1</v>
      </c>
      <c r="E61" s="35">
        <v>0</v>
      </c>
      <c r="F61" s="35">
        <v>1</v>
      </c>
      <c r="G61" s="36" t="str">
        <f t="shared" si="11"/>
        <v/>
      </c>
      <c r="H61" s="36">
        <f t="shared" si="12"/>
        <v>9.0909090909090912E-2</v>
      </c>
      <c r="I61" s="36" t="str">
        <f t="shared" si="13"/>
        <v/>
      </c>
      <c r="J61" s="36">
        <f t="shared" si="14"/>
        <v>2.5000000000000001E-2</v>
      </c>
      <c r="K61" s="36" t="str">
        <f t="shared" si="17"/>
        <v xml:space="preserve"> </v>
      </c>
      <c r="L61" s="36">
        <f t="shared" si="18"/>
        <v>0</v>
      </c>
      <c r="M61" s="36" t="str">
        <f t="shared" si="15"/>
        <v/>
      </c>
      <c r="N61" s="42">
        <f t="shared" si="16"/>
        <v>0</v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2</v>
      </c>
      <c r="F62" s="35">
        <v>0</v>
      </c>
      <c r="G62" s="36" t="str">
        <f t="shared" si="11"/>
        <v/>
      </c>
      <c r="H62" s="36" t="str">
        <f t="shared" si="12"/>
        <v/>
      </c>
      <c r="I62" s="36">
        <f t="shared" si="13"/>
        <v>0.14285714285714285</v>
      </c>
      <c r="J62" s="36" t="str">
        <f t="shared" si="14"/>
        <v/>
      </c>
      <c r="K62" s="36">
        <f t="shared" si="17"/>
        <v>1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</v>
      </c>
      <c r="D67" s="35">
        <v>1</v>
      </c>
      <c r="E67" s="35">
        <v>1</v>
      </c>
      <c r="F67" s="35">
        <v>1</v>
      </c>
      <c r="G67" s="36">
        <f t="shared" si="11"/>
        <v>0.16666666666666666</v>
      </c>
      <c r="H67" s="36">
        <f t="shared" si="12"/>
        <v>9.0909090909090912E-2</v>
      </c>
      <c r="I67" s="36">
        <f t="shared" si="13"/>
        <v>7.1428571428571425E-2</v>
      </c>
      <c r="J67" s="36">
        <f t="shared" si="14"/>
        <v>2.5000000000000001E-2</v>
      </c>
      <c r="K67" s="36">
        <f t="shared" si="17"/>
        <v>0</v>
      </c>
      <c r="L67" s="36">
        <f t="shared" si="18"/>
        <v>0</v>
      </c>
      <c r="M67" s="36">
        <f t="shared" si="15"/>
        <v>0</v>
      </c>
      <c r="N67" s="42">
        <f t="shared" si="16"/>
        <v>0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>
        <v>1</v>
      </c>
      <c r="F70" s="35">
        <v>1</v>
      </c>
      <c r="G70" s="36" t="str">
        <f t="shared" si="11"/>
        <v/>
      </c>
      <c r="H70" s="36" t="str">
        <f t="shared" si="12"/>
        <v/>
      </c>
      <c r="I70" s="36">
        <f t="shared" si="13"/>
        <v>7.1428571428571425E-2</v>
      </c>
      <c r="J70" s="36">
        <f t="shared" si="14"/>
        <v>2.5000000000000001E-2</v>
      </c>
      <c r="K70" s="36">
        <f t="shared" si="17"/>
        <v>1</v>
      </c>
      <c r="L70" s="36">
        <f t="shared" si="18"/>
        <v>1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378</v>
      </c>
      <c r="D81" s="32">
        <f>SUM(D82:D180)</f>
        <v>307</v>
      </c>
      <c r="E81" s="32">
        <f>SUM(E82:E180)</f>
        <v>144</v>
      </c>
      <c r="F81" s="32">
        <f>SUM(F82:F180)</f>
        <v>161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-0.61904761904761907</v>
      </c>
      <c r="L81" s="34">
        <f>+IF(AND(D81=0,F81=0),"",IF(D81=0,1,IF(F81=0,-1,(F81-D81)/D81)))</f>
        <v>-0.47557003257328989</v>
      </c>
      <c r="M81" s="33">
        <f t="shared" ref="M81:M112" si="23">+IF(OR(AND(G81=""),(K81="")),"",G81*K81)</f>
        <v>-0.61904761904761907</v>
      </c>
      <c r="N81" s="33">
        <f t="shared" ref="N81:N112" si="24">+IF(OR(AND(H81=""),(L81="")),"",H81*L81)</f>
        <v>-0.47557003257328989</v>
      </c>
    </row>
    <row r="82" spans="1:14" x14ac:dyDescent="0.2">
      <c r="A82" s="28"/>
      <c r="B82" s="29" t="s">
        <v>65</v>
      </c>
      <c r="C82" s="37">
        <v>5</v>
      </c>
      <c r="D82" s="38">
        <v>3</v>
      </c>
      <c r="E82" s="38">
        <v>2</v>
      </c>
      <c r="F82" s="38">
        <v>1</v>
      </c>
      <c r="G82" s="39">
        <f t="shared" si="19"/>
        <v>1.3227513227513227E-2</v>
      </c>
      <c r="H82" s="39">
        <f t="shared" si="20"/>
        <v>9.7719869706840382E-3</v>
      </c>
      <c r="I82" s="39">
        <f t="shared" si="21"/>
        <v>1.3888888888888888E-2</v>
      </c>
      <c r="J82" s="39">
        <f t="shared" si="22"/>
        <v>6.2111801242236021E-3</v>
      </c>
      <c r="K82" s="39">
        <f t="shared" ref="K82:K113" si="25">+IF(AND(C82=0,E82=0)," ",IF(C82=0,1,IF(E82=0,-1,(E82-C82)/C82)))</f>
        <v>-0.6</v>
      </c>
      <c r="L82" s="39">
        <f t="shared" ref="L82:L113" si="26">+IF(AND(D82=0,F82=0)," ",IF(D82=0,1,IF(F82=0,-1,(F82-D82)/D82)))</f>
        <v>-0.66666666666666663</v>
      </c>
      <c r="M82" s="39">
        <f t="shared" si="23"/>
        <v>-7.9365079365079361E-3</v>
      </c>
      <c r="N82" s="40">
        <f t="shared" si="24"/>
        <v>-6.5146579804560255E-3</v>
      </c>
    </row>
    <row r="83" spans="1:14" ht="23.25" customHeight="1" x14ac:dyDescent="0.2">
      <c r="A83" s="28"/>
      <c r="B83" s="30" t="s">
        <v>66</v>
      </c>
      <c r="C83" s="41">
        <v>0</v>
      </c>
      <c r="D83" s="35">
        <v>2</v>
      </c>
      <c r="E83" s="35">
        <v>1</v>
      </c>
      <c r="F83" s="35">
        <v>6</v>
      </c>
      <c r="G83" s="36" t="str">
        <f t="shared" si="19"/>
        <v/>
      </c>
      <c r="H83" s="36">
        <f t="shared" si="20"/>
        <v>6.5146579804560263E-3</v>
      </c>
      <c r="I83" s="36">
        <f t="shared" si="21"/>
        <v>6.9444444444444441E-3</v>
      </c>
      <c r="J83" s="36">
        <f t="shared" si="22"/>
        <v>3.7267080745341616E-2</v>
      </c>
      <c r="K83" s="36">
        <f t="shared" si="25"/>
        <v>1</v>
      </c>
      <c r="L83" s="36">
        <f t="shared" si="26"/>
        <v>2</v>
      </c>
      <c r="M83" s="36" t="str">
        <f t="shared" si="23"/>
        <v/>
      </c>
      <c r="N83" s="42">
        <f t="shared" si="24"/>
        <v>1.3029315960912053E-2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>
        <v>0</v>
      </c>
      <c r="F84" s="35">
        <v>2</v>
      </c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>
        <f t="shared" si="22"/>
        <v>1.2422360248447204E-2</v>
      </c>
      <c r="K84" s="36" t="str">
        <f t="shared" si="25"/>
        <v xml:space="preserve"> </v>
      </c>
      <c r="L84" s="36">
        <f t="shared" si="26"/>
        <v>1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7</v>
      </c>
      <c r="D85" s="35">
        <v>4</v>
      </c>
      <c r="E85" s="35">
        <v>1</v>
      </c>
      <c r="F85" s="35">
        <v>2</v>
      </c>
      <c r="G85" s="36">
        <f t="shared" si="19"/>
        <v>1.8518518518518517E-2</v>
      </c>
      <c r="H85" s="36">
        <f t="shared" si="20"/>
        <v>1.3029315960912053E-2</v>
      </c>
      <c r="I85" s="36">
        <f t="shared" si="21"/>
        <v>6.9444444444444441E-3</v>
      </c>
      <c r="J85" s="36">
        <f t="shared" si="22"/>
        <v>1.2422360248447204E-2</v>
      </c>
      <c r="K85" s="36">
        <f t="shared" si="25"/>
        <v>-0.8571428571428571</v>
      </c>
      <c r="L85" s="36">
        <f t="shared" si="26"/>
        <v>-0.5</v>
      </c>
      <c r="M85" s="36">
        <f t="shared" si="23"/>
        <v>-1.5873015873015872E-2</v>
      </c>
      <c r="N85" s="42">
        <f t="shared" si="24"/>
        <v>-6.5146579804560263E-3</v>
      </c>
    </row>
    <row r="86" spans="1:14" ht="25.5" x14ac:dyDescent="0.2">
      <c r="A86" s="28"/>
      <c r="B86" s="30" t="s">
        <v>69</v>
      </c>
      <c r="C86" s="41">
        <v>99</v>
      </c>
      <c r="D86" s="35">
        <v>71</v>
      </c>
      <c r="E86" s="35">
        <v>3</v>
      </c>
      <c r="F86" s="35">
        <v>4</v>
      </c>
      <c r="G86" s="36">
        <f t="shared" si="19"/>
        <v>0.26190476190476192</v>
      </c>
      <c r="H86" s="36">
        <f t="shared" si="20"/>
        <v>0.23127035830618892</v>
      </c>
      <c r="I86" s="36">
        <f t="shared" si="21"/>
        <v>2.0833333333333332E-2</v>
      </c>
      <c r="J86" s="36">
        <f t="shared" si="22"/>
        <v>2.4844720496894408E-2</v>
      </c>
      <c r="K86" s="36">
        <f t="shared" si="25"/>
        <v>-0.96969696969696972</v>
      </c>
      <c r="L86" s="36">
        <f t="shared" si="26"/>
        <v>-0.94366197183098588</v>
      </c>
      <c r="M86" s="36">
        <f t="shared" si="23"/>
        <v>-0.25396825396825401</v>
      </c>
      <c r="N86" s="42">
        <f t="shared" si="24"/>
        <v>-0.21824104234527686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>
        <v>1</v>
      </c>
      <c r="F87" s="35">
        <v>2</v>
      </c>
      <c r="G87" s="36" t="str">
        <f t="shared" si="19"/>
        <v/>
      </c>
      <c r="H87" s="36" t="str">
        <f t="shared" si="20"/>
        <v/>
      </c>
      <c r="I87" s="36">
        <f t="shared" si="21"/>
        <v>6.9444444444444441E-3</v>
      </c>
      <c r="J87" s="36">
        <f t="shared" si="22"/>
        <v>1.2422360248447204E-2</v>
      </c>
      <c r="K87" s="36">
        <f t="shared" si="25"/>
        <v>1</v>
      </c>
      <c r="L87" s="36">
        <f t="shared" si="26"/>
        <v>1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1</v>
      </c>
      <c r="D88" s="35">
        <v>0</v>
      </c>
      <c r="E88" s="35"/>
      <c r="F88" s="35"/>
      <c r="G88" s="36">
        <f t="shared" si="19"/>
        <v>2.6455026455026454E-3</v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>
        <f t="shared" si="25"/>
        <v>-1</v>
      </c>
      <c r="L88" s="36" t="str">
        <f t="shared" si="26"/>
        <v xml:space="preserve"> </v>
      </c>
      <c r="M88" s="36">
        <f t="shared" si="23"/>
        <v>-2.6455026455026454E-3</v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>
        <v>0</v>
      </c>
      <c r="F91" s="35">
        <v>1</v>
      </c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>
        <f t="shared" si="22"/>
        <v>6.2111801242236021E-3</v>
      </c>
      <c r="K91" s="36" t="str">
        <f t="shared" si="25"/>
        <v xml:space="preserve"> </v>
      </c>
      <c r="L91" s="36">
        <f t="shared" si="26"/>
        <v>1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1</v>
      </c>
      <c r="D93" s="35">
        <v>0</v>
      </c>
      <c r="E93" s="35"/>
      <c r="F93" s="35"/>
      <c r="G93" s="36">
        <f t="shared" si="19"/>
        <v>2.6455026455026454E-3</v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>
        <f t="shared" si="25"/>
        <v>-1</v>
      </c>
      <c r="L93" s="36" t="str">
        <f t="shared" si="26"/>
        <v xml:space="preserve"> </v>
      </c>
      <c r="M93" s="36">
        <f t="shared" si="23"/>
        <v>-2.6455026455026454E-3</v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15</v>
      </c>
      <c r="D97" s="35">
        <v>10</v>
      </c>
      <c r="E97" s="35">
        <v>28</v>
      </c>
      <c r="F97" s="35">
        <v>22</v>
      </c>
      <c r="G97" s="36">
        <f t="shared" si="19"/>
        <v>3.968253968253968E-2</v>
      </c>
      <c r="H97" s="36">
        <f t="shared" si="20"/>
        <v>3.2573289902280131E-2</v>
      </c>
      <c r="I97" s="36">
        <f t="shared" si="21"/>
        <v>0.19444444444444445</v>
      </c>
      <c r="J97" s="36">
        <f t="shared" si="22"/>
        <v>0.13664596273291926</v>
      </c>
      <c r="K97" s="36">
        <f t="shared" si="25"/>
        <v>0.8666666666666667</v>
      </c>
      <c r="L97" s="36">
        <f t="shared" si="26"/>
        <v>1.2</v>
      </c>
      <c r="M97" s="36">
        <f t="shared" si="23"/>
        <v>3.439153439153439E-2</v>
      </c>
      <c r="N97" s="42">
        <f t="shared" si="24"/>
        <v>3.9087947882736153E-2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1</v>
      </c>
      <c r="D99" s="35">
        <v>2</v>
      </c>
      <c r="E99" s="35">
        <v>0</v>
      </c>
      <c r="F99" s="35">
        <v>10</v>
      </c>
      <c r="G99" s="36">
        <f t="shared" si="19"/>
        <v>2.6455026455026454E-3</v>
      </c>
      <c r="H99" s="36">
        <f t="shared" si="20"/>
        <v>6.5146579804560263E-3</v>
      </c>
      <c r="I99" s="36" t="str">
        <f t="shared" si="21"/>
        <v/>
      </c>
      <c r="J99" s="36">
        <f t="shared" si="22"/>
        <v>6.2111801242236024E-2</v>
      </c>
      <c r="K99" s="36">
        <f t="shared" si="25"/>
        <v>-1</v>
      </c>
      <c r="L99" s="36">
        <f t="shared" si="26"/>
        <v>4</v>
      </c>
      <c r="M99" s="36">
        <f t="shared" si="23"/>
        <v>-2.6455026455026454E-3</v>
      </c>
      <c r="N99" s="42">
        <f t="shared" si="24"/>
        <v>2.6058631921824105E-2</v>
      </c>
    </row>
    <row r="100" spans="1:14" x14ac:dyDescent="0.2">
      <c r="A100" s="28"/>
      <c r="B100" s="30" t="s">
        <v>83</v>
      </c>
      <c r="C100" s="41">
        <v>97</v>
      </c>
      <c r="D100" s="35">
        <v>56</v>
      </c>
      <c r="E100" s="35">
        <v>1</v>
      </c>
      <c r="F100" s="35">
        <v>9</v>
      </c>
      <c r="G100" s="36">
        <f t="shared" si="19"/>
        <v>0.25661375661375663</v>
      </c>
      <c r="H100" s="36">
        <f t="shared" si="20"/>
        <v>0.18241042345276873</v>
      </c>
      <c r="I100" s="36">
        <f t="shared" si="21"/>
        <v>6.9444444444444441E-3</v>
      </c>
      <c r="J100" s="36">
        <f t="shared" si="22"/>
        <v>5.5900621118012424E-2</v>
      </c>
      <c r="K100" s="36">
        <f t="shared" si="25"/>
        <v>-0.98969072164948457</v>
      </c>
      <c r="L100" s="36">
        <f t="shared" si="26"/>
        <v>-0.8392857142857143</v>
      </c>
      <c r="M100" s="36">
        <f t="shared" si="23"/>
        <v>-0.25396825396825401</v>
      </c>
      <c r="N100" s="42">
        <f t="shared" si="24"/>
        <v>-0.15309446254071662</v>
      </c>
    </row>
    <row r="101" spans="1:14" x14ac:dyDescent="0.2">
      <c r="A101" s="28"/>
      <c r="B101" s="30" t="s">
        <v>84</v>
      </c>
      <c r="C101" s="41">
        <v>7</v>
      </c>
      <c r="D101" s="35">
        <v>33</v>
      </c>
      <c r="E101" s="35">
        <v>5</v>
      </c>
      <c r="F101" s="35">
        <v>2</v>
      </c>
      <c r="G101" s="36">
        <f t="shared" si="19"/>
        <v>1.8518518518518517E-2</v>
      </c>
      <c r="H101" s="36">
        <f t="shared" si="20"/>
        <v>0.10749185667752444</v>
      </c>
      <c r="I101" s="36">
        <f t="shared" si="21"/>
        <v>3.4722222222222224E-2</v>
      </c>
      <c r="J101" s="36">
        <f t="shared" si="22"/>
        <v>1.2422360248447204E-2</v>
      </c>
      <c r="K101" s="36">
        <f t="shared" si="25"/>
        <v>-0.2857142857142857</v>
      </c>
      <c r="L101" s="36">
        <f t="shared" si="26"/>
        <v>-0.93939393939393945</v>
      </c>
      <c r="M101" s="36">
        <f t="shared" si="23"/>
        <v>-5.2910052910052907E-3</v>
      </c>
      <c r="N101" s="42">
        <f t="shared" si="24"/>
        <v>-0.10097719869706842</v>
      </c>
    </row>
    <row r="102" spans="1:14" x14ac:dyDescent="0.2">
      <c r="A102" s="28"/>
      <c r="B102" s="30" t="s">
        <v>85</v>
      </c>
      <c r="C102" s="41">
        <v>34</v>
      </c>
      <c r="D102" s="35">
        <v>26</v>
      </c>
      <c r="E102" s="35">
        <v>14</v>
      </c>
      <c r="F102" s="35">
        <v>4</v>
      </c>
      <c r="G102" s="36">
        <f t="shared" si="19"/>
        <v>8.9947089947089942E-2</v>
      </c>
      <c r="H102" s="36">
        <f t="shared" si="20"/>
        <v>8.4690553745928335E-2</v>
      </c>
      <c r="I102" s="36">
        <f t="shared" si="21"/>
        <v>9.7222222222222224E-2</v>
      </c>
      <c r="J102" s="36">
        <f t="shared" si="22"/>
        <v>2.4844720496894408E-2</v>
      </c>
      <c r="K102" s="36">
        <f t="shared" si="25"/>
        <v>-0.58823529411764708</v>
      </c>
      <c r="L102" s="36">
        <f t="shared" si="26"/>
        <v>-0.84615384615384615</v>
      </c>
      <c r="M102" s="36">
        <f t="shared" si="23"/>
        <v>-5.2910052910052907E-2</v>
      </c>
      <c r="N102" s="42">
        <f t="shared" si="24"/>
        <v>-7.1661237785016277E-2</v>
      </c>
    </row>
    <row r="103" spans="1:14" x14ac:dyDescent="0.2">
      <c r="A103" s="28"/>
      <c r="B103" s="30" t="s">
        <v>86</v>
      </c>
      <c r="C103" s="41">
        <v>3</v>
      </c>
      <c r="D103" s="35">
        <v>14</v>
      </c>
      <c r="E103" s="35">
        <v>2</v>
      </c>
      <c r="F103" s="35">
        <v>5</v>
      </c>
      <c r="G103" s="36">
        <f t="shared" si="19"/>
        <v>7.9365079365079361E-3</v>
      </c>
      <c r="H103" s="36">
        <f t="shared" si="20"/>
        <v>4.5602605863192182E-2</v>
      </c>
      <c r="I103" s="36">
        <f t="shared" si="21"/>
        <v>1.3888888888888888E-2</v>
      </c>
      <c r="J103" s="36">
        <f t="shared" si="22"/>
        <v>3.1055900621118012E-2</v>
      </c>
      <c r="K103" s="36">
        <f t="shared" si="25"/>
        <v>-0.33333333333333331</v>
      </c>
      <c r="L103" s="36">
        <f t="shared" si="26"/>
        <v>-0.6428571428571429</v>
      </c>
      <c r="M103" s="36">
        <f t="shared" si="23"/>
        <v>-2.6455026455026454E-3</v>
      </c>
      <c r="N103" s="42">
        <f t="shared" si="24"/>
        <v>-2.931596091205212E-2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>
        <v>1</v>
      </c>
      <c r="F104" s="35">
        <v>2</v>
      </c>
      <c r="G104" s="36" t="str">
        <f t="shared" si="19"/>
        <v/>
      </c>
      <c r="H104" s="36" t="str">
        <f t="shared" si="20"/>
        <v/>
      </c>
      <c r="I104" s="36">
        <f t="shared" si="21"/>
        <v>6.9444444444444441E-3</v>
      </c>
      <c r="J104" s="36">
        <f t="shared" si="22"/>
        <v>1.2422360248447204E-2</v>
      </c>
      <c r="K104" s="36">
        <f t="shared" si="25"/>
        <v>1</v>
      </c>
      <c r="L104" s="36">
        <f t="shared" si="26"/>
        <v>1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>
        <v>0</v>
      </c>
      <c r="F105" s="35">
        <v>2</v>
      </c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>
        <f t="shared" si="22"/>
        <v>1.2422360248447204E-2</v>
      </c>
      <c r="K105" s="36" t="str">
        <f t="shared" si="25"/>
        <v xml:space="preserve"> </v>
      </c>
      <c r="L105" s="36">
        <f t="shared" si="26"/>
        <v>1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3</v>
      </c>
      <c r="E106" s="35">
        <v>1</v>
      </c>
      <c r="F106" s="35">
        <v>2</v>
      </c>
      <c r="G106" s="36" t="str">
        <f t="shared" si="19"/>
        <v/>
      </c>
      <c r="H106" s="36">
        <f t="shared" si="20"/>
        <v>9.7719869706840382E-3</v>
      </c>
      <c r="I106" s="36">
        <f t="shared" si="21"/>
        <v>6.9444444444444441E-3</v>
      </c>
      <c r="J106" s="36">
        <f t="shared" si="22"/>
        <v>1.2422360248447204E-2</v>
      </c>
      <c r="K106" s="36">
        <f t="shared" si="25"/>
        <v>1</v>
      </c>
      <c r="L106" s="36">
        <f t="shared" si="26"/>
        <v>-0.33333333333333331</v>
      </c>
      <c r="M106" s="36" t="str">
        <f t="shared" si="23"/>
        <v/>
      </c>
      <c r="N106" s="42">
        <f t="shared" si="24"/>
        <v>-3.2573289902280127E-3</v>
      </c>
    </row>
    <row r="107" spans="1:14" x14ac:dyDescent="0.2">
      <c r="A107" s="28"/>
      <c r="B107" s="30" t="s">
        <v>90</v>
      </c>
      <c r="C107" s="41">
        <v>0</v>
      </c>
      <c r="D107" s="35">
        <v>1</v>
      </c>
      <c r="E107" s="35"/>
      <c r="F107" s="35"/>
      <c r="G107" s="36" t="str">
        <f t="shared" si="19"/>
        <v/>
      </c>
      <c r="H107" s="36">
        <f t="shared" si="20"/>
        <v>3.2573289902280132E-3</v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>
        <f t="shared" si="26"/>
        <v>-1</v>
      </c>
      <c r="M107" s="36" t="str">
        <f t="shared" si="23"/>
        <v/>
      </c>
      <c r="N107" s="42">
        <f t="shared" si="24"/>
        <v>-3.2573289902280132E-3</v>
      </c>
    </row>
    <row r="108" spans="1:14" x14ac:dyDescent="0.2">
      <c r="A108" s="28"/>
      <c r="B108" s="30" t="s">
        <v>91</v>
      </c>
      <c r="C108" s="41">
        <v>0</v>
      </c>
      <c r="D108" s="35">
        <v>1</v>
      </c>
      <c r="E108" s="35"/>
      <c r="F108" s="35"/>
      <c r="G108" s="36" t="str">
        <f t="shared" si="19"/>
        <v/>
      </c>
      <c r="H108" s="36">
        <f t="shared" si="20"/>
        <v>3.2573289902280132E-3</v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>
        <f t="shared" si="26"/>
        <v>-1</v>
      </c>
      <c r="M108" s="36" t="str">
        <f t="shared" si="23"/>
        <v/>
      </c>
      <c r="N108" s="42">
        <f t="shared" si="24"/>
        <v>-3.2573289902280132E-3</v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2</v>
      </c>
      <c r="D111" s="35">
        <v>4</v>
      </c>
      <c r="E111" s="35">
        <v>2</v>
      </c>
      <c r="F111" s="35">
        <v>1</v>
      </c>
      <c r="G111" s="36">
        <f t="shared" si="19"/>
        <v>5.2910052910052907E-3</v>
      </c>
      <c r="H111" s="36">
        <f t="shared" si="20"/>
        <v>1.3029315960912053E-2</v>
      </c>
      <c r="I111" s="36">
        <f t="shared" si="21"/>
        <v>1.3888888888888888E-2</v>
      </c>
      <c r="J111" s="36">
        <f t="shared" si="22"/>
        <v>6.2111801242236021E-3</v>
      </c>
      <c r="K111" s="36">
        <f t="shared" si="25"/>
        <v>0</v>
      </c>
      <c r="L111" s="36">
        <f t="shared" si="26"/>
        <v>-0.75</v>
      </c>
      <c r="M111" s="36">
        <f t="shared" si="23"/>
        <v>0</v>
      </c>
      <c r="N111" s="42">
        <f t="shared" si="24"/>
        <v>-9.77198697068404E-3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1</v>
      </c>
      <c r="D114" s="35">
        <v>0</v>
      </c>
      <c r="E114" s="35"/>
      <c r="F114" s="35"/>
      <c r="G114" s="36">
        <f t="shared" si="27"/>
        <v>2.6455026455026454E-3</v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>
        <f t="shared" ref="K114:K145" si="33">+IF(AND(C114=0,E114=0)," ",IF(C114=0,1,IF(E114=0,-1,(E114-C114)/C114)))</f>
        <v>-1</v>
      </c>
      <c r="L114" s="36" t="str">
        <f t="shared" ref="L114:L145" si="34">+IF(AND(D114=0,F114=0)," ",IF(D114=0,1,IF(F114=0,-1,(F114-D114)/D114)))</f>
        <v xml:space="preserve"> </v>
      </c>
      <c r="M114" s="36">
        <f t="shared" si="31"/>
        <v>-2.6455026455026454E-3</v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3</v>
      </c>
      <c r="D115" s="35">
        <v>1</v>
      </c>
      <c r="E115" s="35">
        <v>1</v>
      </c>
      <c r="F115" s="35">
        <v>1</v>
      </c>
      <c r="G115" s="36">
        <f t="shared" si="27"/>
        <v>7.9365079365079361E-3</v>
      </c>
      <c r="H115" s="36">
        <f t="shared" si="28"/>
        <v>3.2573289902280132E-3</v>
      </c>
      <c r="I115" s="36">
        <f t="shared" si="29"/>
        <v>6.9444444444444441E-3</v>
      </c>
      <c r="J115" s="36">
        <f t="shared" si="30"/>
        <v>6.2111801242236021E-3</v>
      </c>
      <c r="K115" s="36">
        <f t="shared" si="33"/>
        <v>-0.66666666666666663</v>
      </c>
      <c r="L115" s="36">
        <f t="shared" si="34"/>
        <v>0</v>
      </c>
      <c r="M115" s="36">
        <f t="shared" si="31"/>
        <v>-5.2910052910052907E-3</v>
      </c>
      <c r="N115" s="42">
        <f t="shared" si="32"/>
        <v>0</v>
      </c>
    </row>
    <row r="116" spans="1:14" x14ac:dyDescent="0.2">
      <c r="A116" s="28"/>
      <c r="B116" s="30" t="s">
        <v>99</v>
      </c>
      <c r="C116" s="41">
        <v>5</v>
      </c>
      <c r="D116" s="35">
        <v>2</v>
      </c>
      <c r="E116" s="35">
        <v>2</v>
      </c>
      <c r="F116" s="35">
        <v>3</v>
      </c>
      <c r="G116" s="36">
        <f t="shared" si="27"/>
        <v>1.3227513227513227E-2</v>
      </c>
      <c r="H116" s="36">
        <f t="shared" si="28"/>
        <v>6.5146579804560263E-3</v>
      </c>
      <c r="I116" s="36">
        <f t="shared" si="29"/>
        <v>1.3888888888888888E-2</v>
      </c>
      <c r="J116" s="36">
        <f t="shared" si="30"/>
        <v>1.8633540372670808E-2</v>
      </c>
      <c r="K116" s="36">
        <f t="shared" si="33"/>
        <v>-0.6</v>
      </c>
      <c r="L116" s="36">
        <f t="shared" si="34"/>
        <v>0.5</v>
      </c>
      <c r="M116" s="36">
        <f t="shared" si="31"/>
        <v>-7.9365079365079361E-3</v>
      </c>
      <c r="N116" s="42">
        <f t="shared" si="32"/>
        <v>3.2573289902280132E-3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3</v>
      </c>
      <c r="E118" s="35">
        <v>0</v>
      </c>
      <c r="F118" s="35">
        <v>3</v>
      </c>
      <c r="G118" s="36">
        <f t="shared" si="27"/>
        <v>2.6455026455026454E-3</v>
      </c>
      <c r="H118" s="36">
        <f t="shared" si="28"/>
        <v>9.7719869706840382E-3</v>
      </c>
      <c r="I118" s="36" t="str">
        <f t="shared" si="29"/>
        <v/>
      </c>
      <c r="J118" s="36">
        <f t="shared" si="30"/>
        <v>1.8633540372670808E-2</v>
      </c>
      <c r="K118" s="36">
        <f t="shared" si="33"/>
        <v>-1</v>
      </c>
      <c r="L118" s="36">
        <f t="shared" si="34"/>
        <v>0</v>
      </c>
      <c r="M118" s="36">
        <f t="shared" si="31"/>
        <v>-2.6455026455026454E-3</v>
      </c>
      <c r="N118" s="42">
        <f t="shared" si="32"/>
        <v>0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>
        <v>0</v>
      </c>
      <c r="F121" s="35">
        <v>1</v>
      </c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>
        <f t="shared" si="30"/>
        <v>6.2111801242236021E-3</v>
      </c>
      <c r="K121" s="36" t="str">
        <f t="shared" si="33"/>
        <v xml:space="preserve"> </v>
      </c>
      <c r="L121" s="36">
        <f t="shared" si="34"/>
        <v>1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1</v>
      </c>
      <c r="D123" s="35">
        <v>2</v>
      </c>
      <c r="E123" s="35">
        <v>0</v>
      </c>
      <c r="F123" s="35">
        <v>4</v>
      </c>
      <c r="G123" s="36">
        <f t="shared" si="27"/>
        <v>2.6455026455026454E-3</v>
      </c>
      <c r="H123" s="36">
        <f t="shared" si="28"/>
        <v>6.5146579804560263E-3</v>
      </c>
      <c r="I123" s="36" t="str">
        <f t="shared" si="29"/>
        <v/>
      </c>
      <c r="J123" s="36">
        <f t="shared" si="30"/>
        <v>2.4844720496894408E-2</v>
      </c>
      <c r="K123" s="36">
        <f t="shared" si="33"/>
        <v>-1</v>
      </c>
      <c r="L123" s="36">
        <f t="shared" si="34"/>
        <v>1</v>
      </c>
      <c r="M123" s="36">
        <f t="shared" si="31"/>
        <v>-2.6455026455026454E-3</v>
      </c>
      <c r="N123" s="42">
        <f t="shared" si="32"/>
        <v>6.5146579804560263E-3</v>
      </c>
    </row>
    <row r="124" spans="1:14" ht="25.5" x14ac:dyDescent="0.2">
      <c r="A124" s="28"/>
      <c r="B124" s="30" t="s">
        <v>107</v>
      </c>
      <c r="C124" s="41">
        <v>1</v>
      </c>
      <c r="D124" s="35">
        <v>2</v>
      </c>
      <c r="E124" s="35">
        <v>3</v>
      </c>
      <c r="F124" s="35">
        <v>22</v>
      </c>
      <c r="G124" s="36">
        <f t="shared" si="27"/>
        <v>2.6455026455026454E-3</v>
      </c>
      <c r="H124" s="36">
        <f t="shared" si="28"/>
        <v>6.5146579804560263E-3</v>
      </c>
      <c r="I124" s="36">
        <f t="shared" si="29"/>
        <v>2.0833333333333332E-2</v>
      </c>
      <c r="J124" s="36">
        <f t="shared" si="30"/>
        <v>0.13664596273291926</v>
      </c>
      <c r="K124" s="36">
        <f t="shared" si="33"/>
        <v>2</v>
      </c>
      <c r="L124" s="36">
        <f t="shared" si="34"/>
        <v>10</v>
      </c>
      <c r="M124" s="36">
        <f t="shared" si="31"/>
        <v>5.2910052910052907E-3</v>
      </c>
      <c r="N124" s="42">
        <f t="shared" si="32"/>
        <v>6.5146579804560262E-2</v>
      </c>
    </row>
    <row r="125" spans="1:14" ht="25.5" x14ac:dyDescent="0.2">
      <c r="A125" s="28"/>
      <c r="B125" s="30" t="s">
        <v>108</v>
      </c>
      <c r="C125" s="41">
        <v>0</v>
      </c>
      <c r="D125" s="35">
        <v>4</v>
      </c>
      <c r="E125" s="35">
        <v>1</v>
      </c>
      <c r="F125" s="35">
        <v>0</v>
      </c>
      <c r="G125" s="36" t="str">
        <f t="shared" si="27"/>
        <v/>
      </c>
      <c r="H125" s="36">
        <f t="shared" si="28"/>
        <v>1.3029315960912053E-2</v>
      </c>
      <c r="I125" s="36">
        <f t="shared" si="29"/>
        <v>6.9444444444444441E-3</v>
      </c>
      <c r="J125" s="36" t="str">
        <f t="shared" si="30"/>
        <v/>
      </c>
      <c r="K125" s="36">
        <f t="shared" si="33"/>
        <v>1</v>
      </c>
      <c r="L125" s="36">
        <f t="shared" si="34"/>
        <v>-1</v>
      </c>
      <c r="M125" s="36" t="str">
        <f t="shared" si="31"/>
        <v/>
      </c>
      <c r="N125" s="42">
        <f t="shared" si="32"/>
        <v>-1.3029315960912053E-2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>
        <v>1</v>
      </c>
      <c r="F126" s="35">
        <v>0</v>
      </c>
      <c r="G126" s="36" t="str">
        <f t="shared" si="27"/>
        <v/>
      </c>
      <c r="H126" s="36" t="str">
        <f t="shared" si="28"/>
        <v/>
      </c>
      <c r="I126" s="36">
        <f t="shared" si="29"/>
        <v>6.9444444444444441E-3</v>
      </c>
      <c r="J126" s="36" t="str">
        <f t="shared" si="30"/>
        <v/>
      </c>
      <c r="K126" s="36">
        <f t="shared" si="33"/>
        <v>1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2</v>
      </c>
      <c r="D127" s="35">
        <v>1</v>
      </c>
      <c r="E127" s="35">
        <v>0</v>
      </c>
      <c r="F127" s="35">
        <v>3</v>
      </c>
      <c r="G127" s="36">
        <f t="shared" si="27"/>
        <v>5.2910052910052907E-3</v>
      </c>
      <c r="H127" s="36">
        <f t="shared" si="28"/>
        <v>3.2573289902280132E-3</v>
      </c>
      <c r="I127" s="36" t="str">
        <f t="shared" si="29"/>
        <v/>
      </c>
      <c r="J127" s="36">
        <f t="shared" si="30"/>
        <v>1.8633540372670808E-2</v>
      </c>
      <c r="K127" s="36">
        <f t="shared" si="33"/>
        <v>-1</v>
      </c>
      <c r="L127" s="36">
        <f t="shared" si="34"/>
        <v>2</v>
      </c>
      <c r="M127" s="36">
        <f t="shared" si="31"/>
        <v>-5.2910052910052907E-3</v>
      </c>
      <c r="N127" s="42">
        <f t="shared" si="32"/>
        <v>6.5146579804560263E-3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1</v>
      </c>
      <c r="F128" s="35">
        <v>1</v>
      </c>
      <c r="G128" s="36" t="str">
        <f t="shared" si="27"/>
        <v/>
      </c>
      <c r="H128" s="36" t="str">
        <f t="shared" si="28"/>
        <v/>
      </c>
      <c r="I128" s="36">
        <f t="shared" si="29"/>
        <v>6.9444444444444441E-3</v>
      </c>
      <c r="J128" s="36">
        <f t="shared" si="30"/>
        <v>6.2111801242236021E-3</v>
      </c>
      <c r="K128" s="36">
        <f t="shared" si="33"/>
        <v>1</v>
      </c>
      <c r="L128" s="36">
        <f t="shared" si="34"/>
        <v>1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1</v>
      </c>
      <c r="D129" s="35">
        <v>0</v>
      </c>
      <c r="E129" s="35">
        <v>0</v>
      </c>
      <c r="F129" s="35">
        <v>3</v>
      </c>
      <c r="G129" s="36">
        <f t="shared" si="27"/>
        <v>2.6455026455026454E-3</v>
      </c>
      <c r="H129" s="36" t="str">
        <f t="shared" si="28"/>
        <v/>
      </c>
      <c r="I129" s="36" t="str">
        <f t="shared" si="29"/>
        <v/>
      </c>
      <c r="J129" s="36">
        <f t="shared" si="30"/>
        <v>1.8633540372670808E-2</v>
      </c>
      <c r="K129" s="36">
        <f t="shared" si="33"/>
        <v>-1</v>
      </c>
      <c r="L129" s="36">
        <f t="shared" si="34"/>
        <v>1</v>
      </c>
      <c r="M129" s="36">
        <f t="shared" si="31"/>
        <v>-2.6455026455026454E-3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2</v>
      </c>
      <c r="D134" s="35">
        <v>0</v>
      </c>
      <c r="E134" s="35"/>
      <c r="F134" s="35"/>
      <c r="G134" s="36">
        <f t="shared" si="27"/>
        <v>5.2910052910052907E-3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-5.2910052910052907E-3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1</v>
      </c>
      <c r="D135" s="35">
        <v>0</v>
      </c>
      <c r="E135" s="35"/>
      <c r="F135" s="35"/>
      <c r="G135" s="36">
        <f t="shared" si="27"/>
        <v>2.6455026455026454E-3</v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>
        <f t="shared" si="33"/>
        <v>-1</v>
      </c>
      <c r="L135" s="36" t="str">
        <f t="shared" si="34"/>
        <v xml:space="preserve"> </v>
      </c>
      <c r="M135" s="36">
        <f t="shared" si="31"/>
        <v>-2.6455026455026454E-3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1</v>
      </c>
      <c r="D136" s="35">
        <v>0</v>
      </c>
      <c r="E136" s="35"/>
      <c r="F136" s="35"/>
      <c r="G136" s="36">
        <f t="shared" si="27"/>
        <v>2.6455026455026454E-3</v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>
        <f t="shared" si="33"/>
        <v>-1</v>
      </c>
      <c r="L136" s="36" t="str">
        <f t="shared" si="34"/>
        <v xml:space="preserve"> </v>
      </c>
      <c r="M136" s="36">
        <f t="shared" si="31"/>
        <v>-2.6455026455026454E-3</v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2</v>
      </c>
      <c r="D137" s="35">
        <v>0</v>
      </c>
      <c r="E137" s="35">
        <v>3</v>
      </c>
      <c r="F137" s="35">
        <v>0</v>
      </c>
      <c r="G137" s="36">
        <f t="shared" si="27"/>
        <v>5.2910052910052907E-3</v>
      </c>
      <c r="H137" s="36" t="str">
        <f t="shared" si="28"/>
        <v/>
      </c>
      <c r="I137" s="36">
        <f t="shared" si="29"/>
        <v>2.0833333333333332E-2</v>
      </c>
      <c r="J137" s="36" t="str">
        <f t="shared" si="30"/>
        <v/>
      </c>
      <c r="K137" s="36">
        <f t="shared" si="33"/>
        <v>0.5</v>
      </c>
      <c r="L137" s="36" t="str">
        <f t="shared" si="34"/>
        <v xml:space="preserve"> </v>
      </c>
      <c r="M137" s="36">
        <f t="shared" si="31"/>
        <v>2.6455026455026454E-3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2</v>
      </c>
      <c r="D138" s="35">
        <v>0</v>
      </c>
      <c r="E138" s="35"/>
      <c r="F138" s="35"/>
      <c r="G138" s="36">
        <f t="shared" si="27"/>
        <v>5.2910052910052907E-3</v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 t="str">
        <f t="shared" si="34"/>
        <v xml:space="preserve"> </v>
      </c>
      <c r="M138" s="36">
        <f t="shared" si="31"/>
        <v>-5.2910052910052907E-3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9</v>
      </c>
      <c r="D139" s="35">
        <v>1</v>
      </c>
      <c r="E139" s="35">
        <v>5</v>
      </c>
      <c r="F139" s="35">
        <v>1</v>
      </c>
      <c r="G139" s="36">
        <f t="shared" si="27"/>
        <v>2.3809523809523808E-2</v>
      </c>
      <c r="H139" s="36">
        <f t="shared" si="28"/>
        <v>3.2573289902280132E-3</v>
      </c>
      <c r="I139" s="36">
        <f t="shared" si="29"/>
        <v>3.4722222222222224E-2</v>
      </c>
      <c r="J139" s="36">
        <f t="shared" si="30"/>
        <v>6.2111801242236021E-3</v>
      </c>
      <c r="K139" s="36">
        <f t="shared" si="33"/>
        <v>-0.44444444444444442</v>
      </c>
      <c r="L139" s="36">
        <f t="shared" si="34"/>
        <v>0</v>
      </c>
      <c r="M139" s="36">
        <f t="shared" si="31"/>
        <v>-1.0582010582010581E-2</v>
      </c>
      <c r="N139" s="42">
        <f t="shared" si="32"/>
        <v>0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4</v>
      </c>
      <c r="D141" s="35">
        <v>8</v>
      </c>
      <c r="E141" s="35">
        <v>7</v>
      </c>
      <c r="F141" s="35">
        <v>6</v>
      </c>
      <c r="G141" s="36">
        <f t="shared" si="27"/>
        <v>1.0582010582010581E-2</v>
      </c>
      <c r="H141" s="36">
        <f t="shared" si="28"/>
        <v>2.6058631921824105E-2</v>
      </c>
      <c r="I141" s="36">
        <f t="shared" si="29"/>
        <v>4.8611111111111112E-2</v>
      </c>
      <c r="J141" s="36">
        <f t="shared" si="30"/>
        <v>3.7267080745341616E-2</v>
      </c>
      <c r="K141" s="36">
        <f t="shared" si="33"/>
        <v>0.75</v>
      </c>
      <c r="L141" s="36">
        <f t="shared" si="34"/>
        <v>-0.25</v>
      </c>
      <c r="M141" s="36">
        <f t="shared" si="31"/>
        <v>7.9365079365079361E-3</v>
      </c>
      <c r="N141" s="42">
        <f t="shared" si="32"/>
        <v>-6.5146579804560263E-3</v>
      </c>
    </row>
    <row r="142" spans="1:14" x14ac:dyDescent="0.2">
      <c r="A142" s="28"/>
      <c r="B142" s="30" t="s">
        <v>125</v>
      </c>
      <c r="C142" s="41">
        <v>6</v>
      </c>
      <c r="D142" s="35">
        <v>11</v>
      </c>
      <c r="E142" s="35">
        <v>9</v>
      </c>
      <c r="F142" s="35">
        <v>10</v>
      </c>
      <c r="G142" s="36">
        <f t="shared" si="27"/>
        <v>1.5873015873015872E-2</v>
      </c>
      <c r="H142" s="36">
        <f t="shared" si="28"/>
        <v>3.5830618892508145E-2</v>
      </c>
      <c r="I142" s="36">
        <f t="shared" si="29"/>
        <v>6.25E-2</v>
      </c>
      <c r="J142" s="36">
        <f t="shared" si="30"/>
        <v>6.2111801242236024E-2</v>
      </c>
      <c r="K142" s="36">
        <f t="shared" si="33"/>
        <v>0.5</v>
      </c>
      <c r="L142" s="36">
        <f t="shared" si="34"/>
        <v>-9.0909090909090912E-2</v>
      </c>
      <c r="M142" s="36">
        <f t="shared" si="31"/>
        <v>7.9365079365079361E-3</v>
      </c>
      <c r="N142" s="42">
        <f t="shared" si="32"/>
        <v>-3.2573289902280132E-3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2</v>
      </c>
      <c r="D144" s="35">
        <v>5</v>
      </c>
      <c r="E144" s="35">
        <v>4</v>
      </c>
      <c r="F144" s="35">
        <v>5</v>
      </c>
      <c r="G144" s="36">
        <f t="shared" si="27"/>
        <v>5.2910052910052907E-3</v>
      </c>
      <c r="H144" s="36">
        <f t="shared" si="28"/>
        <v>1.6286644951140065E-2</v>
      </c>
      <c r="I144" s="36">
        <f t="shared" si="29"/>
        <v>2.7777777777777776E-2</v>
      </c>
      <c r="J144" s="36">
        <f t="shared" si="30"/>
        <v>3.1055900621118012E-2</v>
      </c>
      <c r="K144" s="36">
        <f t="shared" si="33"/>
        <v>1</v>
      </c>
      <c r="L144" s="36">
        <f t="shared" si="34"/>
        <v>0</v>
      </c>
      <c r="M144" s="36">
        <f t="shared" si="31"/>
        <v>5.2910052910052907E-3</v>
      </c>
      <c r="N144" s="42">
        <f t="shared" si="32"/>
        <v>0</v>
      </c>
    </row>
    <row r="145" spans="1:14" ht="28.5" customHeight="1" x14ac:dyDescent="0.2">
      <c r="A145" s="28"/>
      <c r="B145" s="30" t="s">
        <v>128</v>
      </c>
      <c r="C145" s="41">
        <v>6</v>
      </c>
      <c r="D145" s="35">
        <v>6</v>
      </c>
      <c r="E145" s="35">
        <v>17</v>
      </c>
      <c r="F145" s="35">
        <v>8</v>
      </c>
      <c r="G145" s="36">
        <f t="shared" ref="G145:G180" si="35">+IF(C145=0,"",C145/C$81)</f>
        <v>1.5873015873015872E-2</v>
      </c>
      <c r="H145" s="36">
        <f t="shared" ref="H145:H180" si="36">+IF(D145=0,"",D145/D$81)</f>
        <v>1.9543973941368076E-2</v>
      </c>
      <c r="I145" s="36">
        <f t="shared" ref="I145:I180" si="37">+IF(E145=0,"",E145/E$81)</f>
        <v>0.11805555555555555</v>
      </c>
      <c r="J145" s="36">
        <f t="shared" ref="J145:J180" si="38">+IF(F145=0,"",F145/F$81)</f>
        <v>4.9689440993788817E-2</v>
      </c>
      <c r="K145" s="36">
        <f t="shared" si="33"/>
        <v>1.8333333333333333</v>
      </c>
      <c r="L145" s="36">
        <f t="shared" si="34"/>
        <v>0.33333333333333331</v>
      </c>
      <c r="M145" s="36">
        <f t="shared" ref="M145:M180" si="39">+IF(OR(AND(G145=""),(K145="")),"",G145*K145)</f>
        <v>2.9100529100529099E-2</v>
      </c>
      <c r="N145" s="42">
        <f t="shared" ref="N145:N180" si="40">+IF(OR(AND(H145=""),(L145="")),"",H145*L145)</f>
        <v>6.5146579804560255E-3</v>
      </c>
    </row>
    <row r="146" spans="1:14" x14ac:dyDescent="0.2">
      <c r="A146" s="28"/>
      <c r="B146" s="30" t="s">
        <v>129</v>
      </c>
      <c r="C146" s="41">
        <v>6</v>
      </c>
      <c r="D146" s="35">
        <v>1</v>
      </c>
      <c r="E146" s="35">
        <v>6</v>
      </c>
      <c r="F146" s="35">
        <v>3</v>
      </c>
      <c r="G146" s="36">
        <f t="shared" si="35"/>
        <v>1.5873015873015872E-2</v>
      </c>
      <c r="H146" s="36">
        <f t="shared" si="36"/>
        <v>3.2573289902280132E-3</v>
      </c>
      <c r="I146" s="36">
        <f t="shared" si="37"/>
        <v>4.1666666666666664E-2</v>
      </c>
      <c r="J146" s="36">
        <f t="shared" si="38"/>
        <v>1.8633540372670808E-2</v>
      </c>
      <c r="K146" s="36">
        <f t="shared" ref="K146:K180" si="41">+IF(AND(C146=0,E146=0)," ",IF(C146=0,1,IF(E146=0,-1,(E146-C146)/C146)))</f>
        <v>0</v>
      </c>
      <c r="L146" s="36">
        <f t="shared" ref="L146:L180" si="42">+IF(AND(D146=0,F146=0)," ",IF(D146=0,1,IF(F146=0,-1,(F146-D146)/D146)))</f>
        <v>2</v>
      </c>
      <c r="M146" s="36">
        <f t="shared" si="39"/>
        <v>0</v>
      </c>
      <c r="N146" s="42">
        <f t="shared" si="40"/>
        <v>6.5146579804560263E-3</v>
      </c>
    </row>
    <row r="147" spans="1:14" x14ac:dyDescent="0.2">
      <c r="A147" s="28"/>
      <c r="B147" s="30" t="s">
        <v>130</v>
      </c>
      <c r="C147" s="41">
        <v>4</v>
      </c>
      <c r="D147" s="35">
        <v>0</v>
      </c>
      <c r="E147" s="35">
        <v>11</v>
      </c>
      <c r="F147" s="35">
        <v>0</v>
      </c>
      <c r="G147" s="36">
        <f t="shared" si="35"/>
        <v>1.0582010582010581E-2</v>
      </c>
      <c r="H147" s="36" t="str">
        <f t="shared" si="36"/>
        <v/>
      </c>
      <c r="I147" s="36">
        <f t="shared" si="37"/>
        <v>7.6388888888888895E-2</v>
      </c>
      <c r="J147" s="36" t="str">
        <f t="shared" si="38"/>
        <v/>
      </c>
      <c r="K147" s="36">
        <f t="shared" si="41"/>
        <v>1.75</v>
      </c>
      <c r="L147" s="36" t="str">
        <f t="shared" si="42"/>
        <v xml:space="preserve"> </v>
      </c>
      <c r="M147" s="36">
        <f t="shared" si="39"/>
        <v>1.8518518518518517E-2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2</v>
      </c>
      <c r="D148" s="35">
        <v>0</v>
      </c>
      <c r="E148" s="35">
        <v>1</v>
      </c>
      <c r="F148" s="35">
        <v>0</v>
      </c>
      <c r="G148" s="36">
        <f t="shared" si="35"/>
        <v>5.2910052910052907E-3</v>
      </c>
      <c r="H148" s="36" t="str">
        <f t="shared" si="36"/>
        <v/>
      </c>
      <c r="I148" s="36">
        <f t="shared" si="37"/>
        <v>6.9444444444444441E-3</v>
      </c>
      <c r="J148" s="36" t="str">
        <f t="shared" si="38"/>
        <v/>
      </c>
      <c r="K148" s="36">
        <f t="shared" si="41"/>
        <v>-0.5</v>
      </c>
      <c r="L148" s="36" t="str">
        <f t="shared" si="42"/>
        <v xml:space="preserve"> </v>
      </c>
      <c r="M148" s="36">
        <f t="shared" si="39"/>
        <v>-2.6455026455026454E-3</v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2</v>
      </c>
      <c r="D149" s="35">
        <v>1</v>
      </c>
      <c r="E149" s="35">
        <v>4</v>
      </c>
      <c r="F149" s="35">
        <v>2</v>
      </c>
      <c r="G149" s="36">
        <f t="shared" si="35"/>
        <v>5.2910052910052907E-3</v>
      </c>
      <c r="H149" s="36">
        <f t="shared" si="36"/>
        <v>3.2573289902280132E-3</v>
      </c>
      <c r="I149" s="36">
        <f t="shared" si="37"/>
        <v>2.7777777777777776E-2</v>
      </c>
      <c r="J149" s="36">
        <f t="shared" si="38"/>
        <v>1.2422360248447204E-2</v>
      </c>
      <c r="K149" s="36">
        <f t="shared" si="41"/>
        <v>1</v>
      </c>
      <c r="L149" s="36">
        <f t="shared" si="42"/>
        <v>1</v>
      </c>
      <c r="M149" s="36">
        <f t="shared" si="39"/>
        <v>5.2910052910052907E-3</v>
      </c>
      <c r="N149" s="42">
        <f t="shared" si="40"/>
        <v>3.2573289902280132E-3</v>
      </c>
    </row>
    <row r="150" spans="1:14" x14ac:dyDescent="0.2">
      <c r="A150" s="28"/>
      <c r="B150" s="30" t="s">
        <v>133</v>
      </c>
      <c r="C150" s="41">
        <v>1</v>
      </c>
      <c r="D150" s="35">
        <v>0</v>
      </c>
      <c r="E150" s="35">
        <v>1</v>
      </c>
      <c r="F150" s="35">
        <v>0</v>
      </c>
      <c r="G150" s="36">
        <f t="shared" si="35"/>
        <v>2.6455026455026454E-3</v>
      </c>
      <c r="H150" s="36" t="str">
        <f t="shared" si="36"/>
        <v/>
      </c>
      <c r="I150" s="36">
        <f t="shared" si="37"/>
        <v>6.9444444444444441E-3</v>
      </c>
      <c r="J150" s="36" t="str">
        <f t="shared" si="38"/>
        <v/>
      </c>
      <c r="K150" s="36">
        <f t="shared" si="41"/>
        <v>0</v>
      </c>
      <c r="L150" s="36" t="str">
        <f t="shared" si="42"/>
        <v xml:space="preserve"> </v>
      </c>
      <c r="M150" s="36">
        <f t="shared" si="39"/>
        <v>0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0</v>
      </c>
      <c r="F153" s="35">
        <v>1</v>
      </c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>
        <f t="shared" si="38"/>
        <v>6.2111801242236021E-3</v>
      </c>
      <c r="K153" s="36" t="str">
        <f t="shared" si="41"/>
        <v xml:space="preserve"> </v>
      </c>
      <c r="L153" s="36">
        <f t="shared" si="42"/>
        <v>1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4</v>
      </c>
      <c r="E154" s="35">
        <v>1</v>
      </c>
      <c r="F154" s="35">
        <v>0</v>
      </c>
      <c r="G154" s="36" t="str">
        <f t="shared" si="35"/>
        <v/>
      </c>
      <c r="H154" s="36">
        <f t="shared" si="36"/>
        <v>1.3029315960912053E-2</v>
      </c>
      <c r="I154" s="36">
        <f t="shared" si="37"/>
        <v>6.9444444444444441E-3</v>
      </c>
      <c r="J154" s="36" t="str">
        <f t="shared" si="38"/>
        <v/>
      </c>
      <c r="K154" s="36">
        <f t="shared" si="41"/>
        <v>1</v>
      </c>
      <c r="L154" s="36">
        <f t="shared" si="42"/>
        <v>-1</v>
      </c>
      <c r="M154" s="36" t="str">
        <f t="shared" si="39"/>
        <v/>
      </c>
      <c r="N154" s="42">
        <f t="shared" si="40"/>
        <v>-1.3029315960912053E-2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1</v>
      </c>
      <c r="E159" s="35"/>
      <c r="F159" s="35"/>
      <c r="G159" s="36" t="str">
        <f t="shared" si="35"/>
        <v/>
      </c>
      <c r="H159" s="36">
        <f t="shared" si="36"/>
        <v>3.2573289902280132E-3</v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>
        <f t="shared" si="42"/>
        <v>-1</v>
      </c>
      <c r="M159" s="36" t="str">
        <f t="shared" si="39"/>
        <v/>
      </c>
      <c r="N159" s="42">
        <f t="shared" si="40"/>
        <v>-3.2573289902280132E-3</v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>
        <v>0</v>
      </c>
      <c r="F160" s="35">
        <v>1</v>
      </c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>
        <f t="shared" si="38"/>
        <v>6.2111801242236021E-3</v>
      </c>
      <c r="K160" s="36" t="str">
        <f t="shared" si="41"/>
        <v xml:space="preserve"> </v>
      </c>
      <c r="L160" s="36">
        <f t="shared" si="42"/>
        <v>1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4</v>
      </c>
      <c r="D161" s="35">
        <v>0</v>
      </c>
      <c r="E161" s="35"/>
      <c r="F161" s="35"/>
      <c r="G161" s="36">
        <f t="shared" si="35"/>
        <v>1.0582010582010581E-2</v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>
        <f t="shared" si="41"/>
        <v>-1</v>
      </c>
      <c r="L161" s="36" t="str">
        <f t="shared" si="42"/>
        <v xml:space="preserve"> </v>
      </c>
      <c r="M161" s="36">
        <f t="shared" si="39"/>
        <v>-1.0582010582010581E-2</v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>
        <v>0</v>
      </c>
      <c r="F163" s="35">
        <v>1</v>
      </c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>
        <f t="shared" si="38"/>
        <v>6.2111801242236021E-3</v>
      </c>
      <c r="K163" s="36" t="str">
        <f t="shared" si="41"/>
        <v xml:space="preserve"> </v>
      </c>
      <c r="L163" s="36">
        <f t="shared" si="42"/>
        <v>1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2</v>
      </c>
      <c r="E165" s="35"/>
      <c r="F165" s="35"/>
      <c r="G165" s="36" t="str">
        <f t="shared" si="35"/>
        <v/>
      </c>
      <c r="H165" s="36">
        <f t="shared" si="36"/>
        <v>6.5146579804560263E-3</v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>
        <f t="shared" si="42"/>
        <v>-1</v>
      </c>
      <c r="M165" s="36" t="str">
        <f t="shared" si="39"/>
        <v/>
      </c>
      <c r="N165" s="42">
        <f t="shared" si="40"/>
        <v>-6.5146579804560263E-3</v>
      </c>
    </row>
    <row r="166" spans="1:14" x14ac:dyDescent="0.2">
      <c r="A166" s="28"/>
      <c r="B166" s="30" t="s">
        <v>149</v>
      </c>
      <c r="C166" s="41">
        <v>8</v>
      </c>
      <c r="D166" s="35">
        <v>1</v>
      </c>
      <c r="E166" s="35">
        <v>1</v>
      </c>
      <c r="F166" s="35">
        <v>2</v>
      </c>
      <c r="G166" s="36">
        <f t="shared" si="35"/>
        <v>2.1164021164021163E-2</v>
      </c>
      <c r="H166" s="36">
        <f t="shared" si="36"/>
        <v>3.2573289902280132E-3</v>
      </c>
      <c r="I166" s="36">
        <f t="shared" si="37"/>
        <v>6.9444444444444441E-3</v>
      </c>
      <c r="J166" s="36">
        <f t="shared" si="38"/>
        <v>1.2422360248447204E-2</v>
      </c>
      <c r="K166" s="36">
        <f t="shared" si="41"/>
        <v>-0.875</v>
      </c>
      <c r="L166" s="36">
        <f t="shared" si="42"/>
        <v>1</v>
      </c>
      <c r="M166" s="36">
        <f t="shared" si="39"/>
        <v>-1.8518518518518517E-2</v>
      </c>
      <c r="N166" s="42">
        <f t="shared" si="40"/>
        <v>3.2573289902280132E-3</v>
      </c>
    </row>
    <row r="167" spans="1:14" x14ac:dyDescent="0.2">
      <c r="A167" s="28"/>
      <c r="B167" s="30" t="s">
        <v>150</v>
      </c>
      <c r="C167" s="41">
        <v>0</v>
      </c>
      <c r="D167" s="35">
        <v>1</v>
      </c>
      <c r="E167" s="35"/>
      <c r="F167" s="35"/>
      <c r="G167" s="36" t="str">
        <f t="shared" si="35"/>
        <v/>
      </c>
      <c r="H167" s="36">
        <f t="shared" si="36"/>
        <v>3.2573289902280132E-3</v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>
        <f t="shared" si="42"/>
        <v>-1</v>
      </c>
      <c r="M167" s="36" t="str">
        <f t="shared" si="39"/>
        <v/>
      </c>
      <c r="N167" s="42">
        <f t="shared" si="40"/>
        <v>-3.2573289902280132E-3</v>
      </c>
    </row>
    <row r="168" spans="1:14" ht="25.5" x14ac:dyDescent="0.2">
      <c r="A168" s="28"/>
      <c r="B168" s="30" t="s">
        <v>151</v>
      </c>
      <c r="C168" s="41">
        <v>2</v>
      </c>
      <c r="D168" s="35">
        <v>0</v>
      </c>
      <c r="E168" s="35">
        <v>1</v>
      </c>
      <c r="F168" s="35">
        <v>0</v>
      </c>
      <c r="G168" s="36">
        <f t="shared" si="35"/>
        <v>5.2910052910052907E-3</v>
      </c>
      <c r="H168" s="36" t="str">
        <f t="shared" si="36"/>
        <v/>
      </c>
      <c r="I168" s="36">
        <f t="shared" si="37"/>
        <v>6.9444444444444441E-3</v>
      </c>
      <c r="J168" s="36" t="str">
        <f t="shared" si="38"/>
        <v/>
      </c>
      <c r="K168" s="36">
        <f t="shared" si="41"/>
        <v>-0.5</v>
      </c>
      <c r="L168" s="36" t="str">
        <f t="shared" si="42"/>
        <v xml:space="preserve"> </v>
      </c>
      <c r="M168" s="36">
        <f t="shared" si="39"/>
        <v>-2.6455026455026454E-3</v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>
        <v>1</v>
      </c>
      <c r="F169" s="35">
        <v>0</v>
      </c>
      <c r="G169" s="36" t="str">
        <f t="shared" si="35"/>
        <v/>
      </c>
      <c r="H169" s="36" t="str">
        <f t="shared" si="36"/>
        <v/>
      </c>
      <c r="I169" s="36">
        <f t="shared" si="37"/>
        <v>6.9444444444444441E-3</v>
      </c>
      <c r="J169" s="36" t="str">
        <f t="shared" si="38"/>
        <v/>
      </c>
      <c r="K169" s="36">
        <f t="shared" si="41"/>
        <v>1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1</v>
      </c>
      <c r="E170" s="35"/>
      <c r="F170" s="35"/>
      <c r="G170" s="36" t="str">
        <f t="shared" si="35"/>
        <v/>
      </c>
      <c r="H170" s="36">
        <f t="shared" si="36"/>
        <v>3.2573289902280132E-3</v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>
        <f t="shared" si="42"/>
        <v>-1</v>
      </c>
      <c r="M170" s="36" t="str">
        <f t="shared" si="39"/>
        <v/>
      </c>
      <c r="N170" s="42">
        <f t="shared" si="40"/>
        <v>-3.2573289902280132E-3</v>
      </c>
    </row>
    <row r="171" spans="1:14" x14ac:dyDescent="0.2">
      <c r="A171" s="28"/>
      <c r="B171" s="30" t="s">
        <v>154</v>
      </c>
      <c r="C171" s="41">
        <v>1</v>
      </c>
      <c r="D171" s="35">
        <v>2</v>
      </c>
      <c r="E171" s="35"/>
      <c r="F171" s="35"/>
      <c r="G171" s="36">
        <f t="shared" si="35"/>
        <v>2.6455026455026454E-3</v>
      </c>
      <c r="H171" s="36">
        <f t="shared" si="36"/>
        <v>6.5146579804560263E-3</v>
      </c>
      <c r="I171" s="36" t="str">
        <f t="shared" si="37"/>
        <v/>
      </c>
      <c r="J171" s="36" t="str">
        <f t="shared" si="38"/>
        <v/>
      </c>
      <c r="K171" s="36">
        <f t="shared" si="41"/>
        <v>-1</v>
      </c>
      <c r="L171" s="36">
        <f t="shared" si="42"/>
        <v>-1</v>
      </c>
      <c r="M171" s="36">
        <f t="shared" si="39"/>
        <v>-2.6455026455026454E-3</v>
      </c>
      <c r="N171" s="42">
        <f t="shared" si="40"/>
        <v>-6.5146579804560263E-3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1</v>
      </c>
      <c r="E176" s="35"/>
      <c r="F176" s="35"/>
      <c r="G176" s="36" t="str">
        <f t="shared" si="35"/>
        <v/>
      </c>
      <c r="H176" s="36">
        <f t="shared" si="36"/>
        <v>3.2573289902280132E-3</v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>
        <f t="shared" si="42"/>
        <v>-1</v>
      </c>
      <c r="M176" s="36" t="str">
        <f t="shared" si="39"/>
        <v/>
      </c>
      <c r="N176" s="42">
        <f t="shared" si="40"/>
        <v>-3.2573289902280132E-3</v>
      </c>
    </row>
    <row r="177" spans="1:14" x14ac:dyDescent="0.2">
      <c r="A177" s="28"/>
      <c r="B177" s="30" t="s">
        <v>160</v>
      </c>
      <c r="C177" s="41">
        <v>26</v>
      </c>
      <c r="D177" s="35">
        <v>14</v>
      </c>
      <c r="E177" s="35">
        <v>1</v>
      </c>
      <c r="F177" s="35">
        <v>2</v>
      </c>
      <c r="G177" s="36">
        <f t="shared" si="35"/>
        <v>6.8783068783068779E-2</v>
      </c>
      <c r="H177" s="36">
        <f t="shared" si="36"/>
        <v>4.5602605863192182E-2</v>
      </c>
      <c r="I177" s="36">
        <f t="shared" si="37"/>
        <v>6.9444444444444441E-3</v>
      </c>
      <c r="J177" s="36">
        <f t="shared" si="38"/>
        <v>1.2422360248447204E-2</v>
      </c>
      <c r="K177" s="36">
        <f t="shared" si="41"/>
        <v>-0.96153846153846156</v>
      </c>
      <c r="L177" s="36">
        <f t="shared" si="42"/>
        <v>-0.8571428571428571</v>
      </c>
      <c r="M177" s="36">
        <f t="shared" si="39"/>
        <v>-6.6137566137566134E-2</v>
      </c>
      <c r="N177" s="42">
        <f t="shared" si="40"/>
        <v>-3.9087947882736153E-2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0</v>
      </c>
      <c r="F178" s="35">
        <v>1</v>
      </c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>
        <f t="shared" si="38"/>
        <v>6.2111801242236021E-3</v>
      </c>
      <c r="K178" s="36" t="str">
        <f t="shared" si="41"/>
        <v xml:space="preserve"> </v>
      </c>
      <c r="L178" s="36">
        <f t="shared" si="42"/>
        <v>1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1</v>
      </c>
      <c r="E179" s="35"/>
      <c r="F179" s="35"/>
      <c r="G179" s="36" t="str">
        <f t="shared" si="35"/>
        <v/>
      </c>
      <c r="H179" s="36">
        <f t="shared" si="36"/>
        <v>3.2573289902280132E-3</v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>
        <f t="shared" si="42"/>
        <v>-1</v>
      </c>
      <c r="M179" s="36" t="str">
        <f t="shared" si="39"/>
        <v/>
      </c>
      <c r="N179" s="42">
        <f t="shared" si="40"/>
        <v>-3.2573289902280132E-3</v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1</v>
      </c>
      <c r="E180" s="44"/>
      <c r="F180" s="44"/>
      <c r="G180" s="45" t="str">
        <f t="shared" si="35"/>
        <v/>
      </c>
      <c r="H180" s="45">
        <f t="shared" si="36"/>
        <v>3.2573289902280132E-3</v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>
        <f t="shared" si="42"/>
        <v>-1</v>
      </c>
      <c r="M180" s="45" t="str">
        <f t="shared" si="39"/>
        <v/>
      </c>
      <c r="N180" s="46">
        <f t="shared" si="40"/>
        <v>-3.2573289902280132E-3</v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308</v>
      </c>
      <c r="D188" s="32">
        <f>SUM(D189:D363)</f>
        <v>292</v>
      </c>
      <c r="E188" s="32">
        <f>SUM(E189:E363)</f>
        <v>380</v>
      </c>
      <c r="F188" s="32">
        <f>SUM(F189:F363)</f>
        <v>481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0.23376623376623376</v>
      </c>
      <c r="L188" s="34">
        <f>+IF(AND(D188=0,F188=0),"",IF(D188=0,1,IF(F188=0,-1,(F188-D188)/D188)))</f>
        <v>0.64726027397260277</v>
      </c>
      <c r="M188" s="33">
        <f t="shared" ref="M188:M219" si="47">+IF(OR(AND(G188=""),(K188="")),"",G188*K188)</f>
        <v>0.23376623376623376</v>
      </c>
      <c r="N188" s="33">
        <f t="shared" ref="N188:N219" si="48">+IF(OR(AND(H188=""),(L188="")),"",H188*L188)</f>
        <v>0.64726027397260277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1</v>
      </c>
      <c r="E189" s="38"/>
      <c r="F189" s="38"/>
      <c r="G189" s="39" t="str">
        <f t="shared" si="43"/>
        <v/>
      </c>
      <c r="H189" s="39">
        <f t="shared" si="44"/>
        <v>3.4246575342465752E-3</v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>
        <f t="shared" ref="L189:L220" si="50">+IF(AND(D189=0,F189=0)," ",IF(D189=0,1,IF(F189=0,-1,(F189-D189)/D189)))</f>
        <v>-1</v>
      </c>
      <c r="M189" s="39" t="str">
        <f t="shared" si="47"/>
        <v/>
      </c>
      <c r="N189" s="40">
        <f t="shared" si="48"/>
        <v>-3.4246575342465752E-3</v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>
        <v>0</v>
      </c>
      <c r="F191" s="35">
        <v>1</v>
      </c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>
        <f t="shared" si="46"/>
        <v>2.0790020790020791E-3</v>
      </c>
      <c r="K191" s="36" t="str">
        <f t="shared" si="49"/>
        <v xml:space="preserve"> </v>
      </c>
      <c r="L191" s="36">
        <f t="shared" si="50"/>
        <v>1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1</v>
      </c>
      <c r="E193" s="35">
        <v>0</v>
      </c>
      <c r="F193" s="35">
        <v>1</v>
      </c>
      <c r="G193" s="36" t="str">
        <f t="shared" si="43"/>
        <v/>
      </c>
      <c r="H193" s="36">
        <f t="shared" si="44"/>
        <v>3.4246575342465752E-3</v>
      </c>
      <c r="I193" s="36" t="str">
        <f t="shared" si="45"/>
        <v/>
      </c>
      <c r="J193" s="36">
        <f t="shared" si="46"/>
        <v>2.0790020790020791E-3</v>
      </c>
      <c r="K193" s="36" t="str">
        <f t="shared" si="49"/>
        <v xml:space="preserve"> </v>
      </c>
      <c r="L193" s="36">
        <f t="shared" si="50"/>
        <v>0</v>
      </c>
      <c r="M193" s="36" t="str">
        <f t="shared" si="47"/>
        <v/>
      </c>
      <c r="N193" s="42">
        <f t="shared" si="48"/>
        <v>0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40</v>
      </c>
      <c r="D195" s="35">
        <v>25</v>
      </c>
      <c r="E195" s="35">
        <v>40</v>
      </c>
      <c r="F195" s="35">
        <v>34</v>
      </c>
      <c r="G195" s="36">
        <f t="shared" si="43"/>
        <v>0.12987012987012986</v>
      </c>
      <c r="H195" s="36">
        <f t="shared" si="44"/>
        <v>8.5616438356164379E-2</v>
      </c>
      <c r="I195" s="36">
        <f t="shared" si="45"/>
        <v>0.10526315789473684</v>
      </c>
      <c r="J195" s="36">
        <f t="shared" si="46"/>
        <v>7.068607068607069E-2</v>
      </c>
      <c r="K195" s="36">
        <f t="shared" si="49"/>
        <v>0</v>
      </c>
      <c r="L195" s="36">
        <f t="shared" si="50"/>
        <v>0.36</v>
      </c>
      <c r="M195" s="36">
        <f t="shared" si="47"/>
        <v>0</v>
      </c>
      <c r="N195" s="42">
        <f t="shared" si="48"/>
        <v>3.0821917808219176E-2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5</v>
      </c>
      <c r="D197" s="35">
        <v>3</v>
      </c>
      <c r="E197" s="35"/>
      <c r="F197" s="35"/>
      <c r="G197" s="36">
        <f t="shared" si="43"/>
        <v>1.6233766233766232E-2</v>
      </c>
      <c r="H197" s="36">
        <f t="shared" si="44"/>
        <v>1.0273972602739725E-2</v>
      </c>
      <c r="I197" s="36" t="str">
        <f t="shared" si="45"/>
        <v/>
      </c>
      <c r="J197" s="36" t="str">
        <f t="shared" si="46"/>
        <v/>
      </c>
      <c r="K197" s="36">
        <f t="shared" si="49"/>
        <v>-1</v>
      </c>
      <c r="L197" s="36">
        <f t="shared" si="50"/>
        <v>-1</v>
      </c>
      <c r="M197" s="36">
        <f t="shared" si="47"/>
        <v>-1.6233766233766232E-2</v>
      </c>
      <c r="N197" s="42">
        <f t="shared" si="48"/>
        <v>-1.0273972602739725E-2</v>
      </c>
    </row>
    <row r="198" spans="1:14" x14ac:dyDescent="0.2">
      <c r="A198" s="28"/>
      <c r="B198" s="30" t="s">
        <v>173</v>
      </c>
      <c r="C198" s="41">
        <v>1</v>
      </c>
      <c r="D198" s="35">
        <v>0</v>
      </c>
      <c r="E198" s="35"/>
      <c r="F198" s="35"/>
      <c r="G198" s="36">
        <f t="shared" si="43"/>
        <v>3.246753246753247E-3</v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>
        <f t="shared" si="49"/>
        <v>-1</v>
      </c>
      <c r="L198" s="36" t="str">
        <f t="shared" si="50"/>
        <v xml:space="preserve"> </v>
      </c>
      <c r="M198" s="36">
        <f t="shared" si="47"/>
        <v>-3.246753246753247E-3</v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>
        <v>1</v>
      </c>
      <c r="F200" s="35">
        <v>0</v>
      </c>
      <c r="G200" s="36" t="str">
        <f t="shared" si="43"/>
        <v/>
      </c>
      <c r="H200" s="36" t="str">
        <f t="shared" si="44"/>
        <v/>
      </c>
      <c r="I200" s="36">
        <f t="shared" si="45"/>
        <v>2.631578947368421E-3</v>
      </c>
      <c r="J200" s="36" t="str">
        <f t="shared" si="46"/>
        <v/>
      </c>
      <c r="K200" s="36">
        <f t="shared" si="49"/>
        <v>1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3</v>
      </c>
      <c r="E201" s="35"/>
      <c r="F201" s="35"/>
      <c r="G201" s="36" t="str">
        <f t="shared" si="43"/>
        <v/>
      </c>
      <c r="H201" s="36">
        <f t="shared" si="44"/>
        <v>1.0273972602739725E-2</v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>
        <f t="shared" si="50"/>
        <v>-1</v>
      </c>
      <c r="M201" s="36" t="str">
        <f t="shared" si="47"/>
        <v/>
      </c>
      <c r="N201" s="42">
        <f t="shared" si="48"/>
        <v>-1.0273972602739725E-2</v>
      </c>
    </row>
    <row r="202" spans="1:14" x14ac:dyDescent="0.2">
      <c r="A202" s="28"/>
      <c r="B202" s="30" t="s">
        <v>177</v>
      </c>
      <c r="C202" s="41">
        <v>1</v>
      </c>
      <c r="D202" s="35">
        <v>2</v>
      </c>
      <c r="E202" s="35">
        <v>0</v>
      </c>
      <c r="F202" s="35">
        <v>1</v>
      </c>
      <c r="G202" s="36">
        <f t="shared" si="43"/>
        <v>3.246753246753247E-3</v>
      </c>
      <c r="H202" s="36">
        <f t="shared" si="44"/>
        <v>6.8493150684931503E-3</v>
      </c>
      <c r="I202" s="36" t="str">
        <f t="shared" si="45"/>
        <v/>
      </c>
      <c r="J202" s="36">
        <f t="shared" si="46"/>
        <v>2.0790020790020791E-3</v>
      </c>
      <c r="K202" s="36">
        <f t="shared" si="49"/>
        <v>-1</v>
      </c>
      <c r="L202" s="36">
        <f t="shared" si="50"/>
        <v>-0.5</v>
      </c>
      <c r="M202" s="36">
        <f t="shared" si="47"/>
        <v>-3.246753246753247E-3</v>
      </c>
      <c r="N202" s="42">
        <f t="shared" si="48"/>
        <v>-3.4246575342465752E-3</v>
      </c>
    </row>
    <row r="203" spans="1:14" x14ac:dyDescent="0.2">
      <c r="A203" s="28"/>
      <c r="B203" s="30" t="s">
        <v>178</v>
      </c>
      <c r="C203" s="41">
        <v>15</v>
      </c>
      <c r="D203" s="35">
        <v>5</v>
      </c>
      <c r="E203" s="35">
        <v>32</v>
      </c>
      <c r="F203" s="35">
        <v>32</v>
      </c>
      <c r="G203" s="36">
        <f t="shared" si="43"/>
        <v>4.8701298701298704E-2</v>
      </c>
      <c r="H203" s="36">
        <f t="shared" si="44"/>
        <v>1.7123287671232876E-2</v>
      </c>
      <c r="I203" s="36">
        <f t="shared" si="45"/>
        <v>8.4210526315789472E-2</v>
      </c>
      <c r="J203" s="36">
        <f t="shared" si="46"/>
        <v>6.6528066528066532E-2</v>
      </c>
      <c r="K203" s="36">
        <f t="shared" si="49"/>
        <v>1.1333333333333333</v>
      </c>
      <c r="L203" s="36">
        <f t="shared" si="50"/>
        <v>5.4</v>
      </c>
      <c r="M203" s="36">
        <f t="shared" si="47"/>
        <v>5.5194805194805199E-2</v>
      </c>
      <c r="N203" s="42">
        <f t="shared" si="48"/>
        <v>9.2465753424657529E-2</v>
      </c>
    </row>
    <row r="204" spans="1:14" ht="25.5" x14ac:dyDescent="0.2">
      <c r="A204" s="28"/>
      <c r="B204" s="30" t="s">
        <v>179</v>
      </c>
      <c r="C204" s="41">
        <v>42</v>
      </c>
      <c r="D204" s="35">
        <v>21</v>
      </c>
      <c r="E204" s="35">
        <v>1</v>
      </c>
      <c r="F204" s="35">
        <v>0</v>
      </c>
      <c r="G204" s="36">
        <f t="shared" si="43"/>
        <v>0.13636363636363635</v>
      </c>
      <c r="H204" s="36">
        <f t="shared" si="44"/>
        <v>7.1917808219178078E-2</v>
      </c>
      <c r="I204" s="36">
        <f t="shared" si="45"/>
        <v>2.631578947368421E-3</v>
      </c>
      <c r="J204" s="36" t="str">
        <f t="shared" si="46"/>
        <v/>
      </c>
      <c r="K204" s="36">
        <f t="shared" si="49"/>
        <v>-0.97619047619047616</v>
      </c>
      <c r="L204" s="36">
        <f t="shared" si="50"/>
        <v>-1</v>
      </c>
      <c r="M204" s="36">
        <f t="shared" si="47"/>
        <v>-0.13311688311688311</v>
      </c>
      <c r="N204" s="42">
        <f t="shared" si="48"/>
        <v>-7.1917808219178078E-2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1</v>
      </c>
      <c r="D207" s="35">
        <v>0</v>
      </c>
      <c r="E207" s="35"/>
      <c r="F207" s="35"/>
      <c r="G207" s="36">
        <f t="shared" si="43"/>
        <v>3.246753246753247E-3</v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>
        <f t="shared" si="49"/>
        <v>-1</v>
      </c>
      <c r="L207" s="36" t="str">
        <f t="shared" si="50"/>
        <v xml:space="preserve"> </v>
      </c>
      <c r="M207" s="36">
        <f t="shared" si="47"/>
        <v>-3.246753246753247E-3</v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>
        <v>0</v>
      </c>
      <c r="F208" s="35">
        <v>1</v>
      </c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>
        <f t="shared" si="46"/>
        <v>2.0790020790020791E-3</v>
      </c>
      <c r="K208" s="36" t="str">
        <f t="shared" si="49"/>
        <v xml:space="preserve"> </v>
      </c>
      <c r="L208" s="36">
        <f t="shared" si="50"/>
        <v>1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</v>
      </c>
      <c r="D209" s="35">
        <v>0</v>
      </c>
      <c r="E209" s="35">
        <v>1</v>
      </c>
      <c r="F209" s="35">
        <v>2</v>
      </c>
      <c r="G209" s="36">
        <f t="shared" si="43"/>
        <v>3.246753246753247E-3</v>
      </c>
      <c r="H209" s="36" t="str">
        <f t="shared" si="44"/>
        <v/>
      </c>
      <c r="I209" s="36">
        <f t="shared" si="45"/>
        <v>2.631578947368421E-3</v>
      </c>
      <c r="J209" s="36">
        <f t="shared" si="46"/>
        <v>4.1580041580041582E-3</v>
      </c>
      <c r="K209" s="36">
        <f t="shared" si="49"/>
        <v>0</v>
      </c>
      <c r="L209" s="36">
        <f t="shared" si="50"/>
        <v>1</v>
      </c>
      <c r="M209" s="36">
        <f t="shared" si="47"/>
        <v>0</v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3</v>
      </c>
      <c r="D210" s="35">
        <v>2</v>
      </c>
      <c r="E210" s="35"/>
      <c r="F210" s="35"/>
      <c r="G210" s="36">
        <f t="shared" si="43"/>
        <v>9.74025974025974E-3</v>
      </c>
      <c r="H210" s="36">
        <f t="shared" si="44"/>
        <v>6.8493150684931503E-3</v>
      </c>
      <c r="I210" s="36" t="str">
        <f t="shared" si="45"/>
        <v/>
      </c>
      <c r="J210" s="36" t="str">
        <f t="shared" si="46"/>
        <v/>
      </c>
      <c r="K210" s="36">
        <f t="shared" si="49"/>
        <v>-1</v>
      </c>
      <c r="L210" s="36">
        <f t="shared" si="50"/>
        <v>-1</v>
      </c>
      <c r="M210" s="36">
        <f t="shared" si="47"/>
        <v>-9.74025974025974E-3</v>
      </c>
      <c r="N210" s="42">
        <f t="shared" si="48"/>
        <v>-6.8493150684931503E-3</v>
      </c>
    </row>
    <row r="211" spans="1:14" x14ac:dyDescent="0.2">
      <c r="A211" s="28"/>
      <c r="B211" s="30" t="s">
        <v>186</v>
      </c>
      <c r="C211" s="41">
        <v>0</v>
      </c>
      <c r="D211" s="35">
        <v>1</v>
      </c>
      <c r="E211" s="35"/>
      <c r="F211" s="35"/>
      <c r="G211" s="36" t="str">
        <f t="shared" si="43"/>
        <v/>
      </c>
      <c r="H211" s="36">
        <f t="shared" si="44"/>
        <v>3.4246575342465752E-3</v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>
        <f t="shared" si="50"/>
        <v>-1</v>
      </c>
      <c r="M211" s="36" t="str">
        <f t="shared" si="47"/>
        <v/>
      </c>
      <c r="N211" s="42">
        <f t="shared" si="48"/>
        <v>-3.4246575342465752E-3</v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1</v>
      </c>
      <c r="E213" s="35"/>
      <c r="F213" s="35"/>
      <c r="G213" s="36" t="str">
        <f t="shared" si="43"/>
        <v/>
      </c>
      <c r="H213" s="36">
        <f t="shared" si="44"/>
        <v>3.4246575342465752E-3</v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>
        <f t="shared" si="50"/>
        <v>-1</v>
      </c>
      <c r="M213" s="36" t="str">
        <f t="shared" si="47"/>
        <v/>
      </c>
      <c r="N213" s="42">
        <f t="shared" si="48"/>
        <v>-3.4246575342465752E-3</v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43</v>
      </c>
      <c r="D215" s="35">
        <v>26</v>
      </c>
      <c r="E215" s="35">
        <v>29</v>
      </c>
      <c r="F215" s="35">
        <v>0</v>
      </c>
      <c r="G215" s="36">
        <f t="shared" si="43"/>
        <v>0.1396103896103896</v>
      </c>
      <c r="H215" s="36">
        <f t="shared" si="44"/>
        <v>8.9041095890410954E-2</v>
      </c>
      <c r="I215" s="36">
        <f t="shared" si="45"/>
        <v>7.6315789473684212E-2</v>
      </c>
      <c r="J215" s="36" t="str">
        <f t="shared" si="46"/>
        <v/>
      </c>
      <c r="K215" s="36">
        <f t="shared" si="49"/>
        <v>-0.32558139534883723</v>
      </c>
      <c r="L215" s="36">
        <f t="shared" si="50"/>
        <v>-1</v>
      </c>
      <c r="M215" s="36">
        <f t="shared" si="47"/>
        <v>-4.5454545454545456E-2</v>
      </c>
      <c r="N215" s="42">
        <f t="shared" si="48"/>
        <v>-8.9041095890410954E-2</v>
      </c>
    </row>
    <row r="216" spans="1:14" ht="24" customHeight="1" x14ac:dyDescent="0.2">
      <c r="A216" s="28"/>
      <c r="B216" s="30" t="s">
        <v>191</v>
      </c>
      <c r="C216" s="41">
        <v>2</v>
      </c>
      <c r="D216" s="35">
        <v>4</v>
      </c>
      <c r="E216" s="35">
        <v>6</v>
      </c>
      <c r="F216" s="35">
        <v>2</v>
      </c>
      <c r="G216" s="36">
        <f t="shared" si="43"/>
        <v>6.4935064935064939E-3</v>
      </c>
      <c r="H216" s="36">
        <f t="shared" si="44"/>
        <v>1.3698630136986301E-2</v>
      </c>
      <c r="I216" s="36">
        <f t="shared" si="45"/>
        <v>1.5789473684210527E-2</v>
      </c>
      <c r="J216" s="36">
        <f t="shared" si="46"/>
        <v>4.1580041580041582E-3</v>
      </c>
      <c r="K216" s="36">
        <f t="shared" si="49"/>
        <v>2</v>
      </c>
      <c r="L216" s="36">
        <f t="shared" si="50"/>
        <v>-0.5</v>
      </c>
      <c r="M216" s="36">
        <f t="shared" si="47"/>
        <v>1.2987012987012988E-2</v>
      </c>
      <c r="N216" s="42">
        <f t="shared" si="48"/>
        <v>-6.8493150684931503E-3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2</v>
      </c>
      <c r="D218" s="35">
        <v>10</v>
      </c>
      <c r="E218" s="35"/>
      <c r="F218" s="35"/>
      <c r="G218" s="36">
        <f t="shared" si="43"/>
        <v>6.4935064935064939E-3</v>
      </c>
      <c r="H218" s="36">
        <f t="shared" si="44"/>
        <v>3.4246575342465752E-2</v>
      </c>
      <c r="I218" s="36" t="str">
        <f t="shared" si="45"/>
        <v/>
      </c>
      <c r="J218" s="36" t="str">
        <f t="shared" si="46"/>
        <v/>
      </c>
      <c r="K218" s="36">
        <f t="shared" si="49"/>
        <v>-1</v>
      </c>
      <c r="L218" s="36">
        <f t="shared" si="50"/>
        <v>-1</v>
      </c>
      <c r="M218" s="36">
        <f t="shared" si="47"/>
        <v>-6.4935064935064939E-3</v>
      </c>
      <c r="N218" s="42">
        <f t="shared" si="48"/>
        <v>-3.4246575342465752E-2</v>
      </c>
    </row>
    <row r="219" spans="1:14" x14ac:dyDescent="0.2">
      <c r="A219" s="28"/>
      <c r="B219" s="30" t="s">
        <v>194</v>
      </c>
      <c r="C219" s="41">
        <v>2</v>
      </c>
      <c r="D219" s="35">
        <v>6</v>
      </c>
      <c r="E219" s="35">
        <v>3</v>
      </c>
      <c r="F219" s="35">
        <v>4</v>
      </c>
      <c r="G219" s="36">
        <f t="shared" si="43"/>
        <v>6.4935064935064939E-3</v>
      </c>
      <c r="H219" s="36">
        <f t="shared" si="44"/>
        <v>2.0547945205479451E-2</v>
      </c>
      <c r="I219" s="36">
        <f t="shared" si="45"/>
        <v>7.8947368421052634E-3</v>
      </c>
      <c r="J219" s="36">
        <f t="shared" si="46"/>
        <v>8.3160083160083165E-3</v>
      </c>
      <c r="K219" s="36">
        <f t="shared" si="49"/>
        <v>0.5</v>
      </c>
      <c r="L219" s="36">
        <f t="shared" si="50"/>
        <v>-0.33333333333333331</v>
      </c>
      <c r="M219" s="36">
        <f t="shared" si="47"/>
        <v>3.246753246753247E-3</v>
      </c>
      <c r="N219" s="42">
        <f t="shared" si="48"/>
        <v>-6.8493150684931503E-3</v>
      </c>
    </row>
    <row r="220" spans="1:14" x14ac:dyDescent="0.2">
      <c r="A220" s="28"/>
      <c r="B220" s="30" t="s">
        <v>195</v>
      </c>
      <c r="C220" s="41">
        <v>3</v>
      </c>
      <c r="D220" s="35">
        <v>1</v>
      </c>
      <c r="E220" s="35">
        <v>6</v>
      </c>
      <c r="F220" s="35">
        <v>2</v>
      </c>
      <c r="G220" s="36">
        <f t="shared" ref="G220:G251" si="51">+IF(C220=0,"",C220/C$188)</f>
        <v>9.74025974025974E-3</v>
      </c>
      <c r="H220" s="36">
        <f t="shared" ref="H220:H251" si="52">+IF(D220=0,"",D220/D$188)</f>
        <v>3.4246575342465752E-3</v>
      </c>
      <c r="I220" s="36">
        <f t="shared" ref="I220:I251" si="53">+IF(E220=0,"",E220/E$188)</f>
        <v>1.5789473684210527E-2</v>
      </c>
      <c r="J220" s="36">
        <f t="shared" ref="J220:J251" si="54">+IF(F220=0,"",F220/F$188)</f>
        <v>4.1580041580041582E-3</v>
      </c>
      <c r="K220" s="36">
        <f t="shared" si="49"/>
        <v>1</v>
      </c>
      <c r="L220" s="36">
        <f t="shared" si="50"/>
        <v>1</v>
      </c>
      <c r="M220" s="36">
        <f t="shared" ref="M220:M251" si="55">+IF(OR(AND(G220=""),(K220="")),"",G220*K220)</f>
        <v>9.74025974025974E-3</v>
      </c>
      <c r="N220" s="42">
        <f t="shared" ref="N220:N251" si="56">+IF(OR(AND(H220=""),(L220="")),"",H220*L220)</f>
        <v>3.4246575342465752E-3</v>
      </c>
    </row>
    <row r="221" spans="1:14" x14ac:dyDescent="0.2">
      <c r="A221" s="28"/>
      <c r="B221" s="30" t="s">
        <v>196</v>
      </c>
      <c r="C221" s="41">
        <v>1</v>
      </c>
      <c r="D221" s="35">
        <v>13</v>
      </c>
      <c r="E221" s="35">
        <v>0</v>
      </c>
      <c r="F221" s="35">
        <v>8</v>
      </c>
      <c r="G221" s="36">
        <f t="shared" si="51"/>
        <v>3.246753246753247E-3</v>
      </c>
      <c r="H221" s="36">
        <f t="shared" si="52"/>
        <v>4.4520547945205477E-2</v>
      </c>
      <c r="I221" s="36" t="str">
        <f t="shared" si="53"/>
        <v/>
      </c>
      <c r="J221" s="36">
        <f t="shared" si="54"/>
        <v>1.6632016632016633E-2</v>
      </c>
      <c r="K221" s="36">
        <f t="shared" ref="K221:K252" si="57">+IF(AND(C221=0,E221=0)," ",IF(C221=0,1,IF(E221=0,-1,(E221-C221)/C221)))</f>
        <v>-1</v>
      </c>
      <c r="L221" s="36">
        <f t="shared" ref="L221:L252" si="58">+IF(AND(D221=0,F221=0)," ",IF(D221=0,1,IF(F221=0,-1,(F221-D221)/D221)))</f>
        <v>-0.38461538461538464</v>
      </c>
      <c r="M221" s="36">
        <f t="shared" si="55"/>
        <v>-3.246753246753247E-3</v>
      </c>
      <c r="N221" s="42">
        <f t="shared" si="56"/>
        <v>-1.7123287671232876E-2</v>
      </c>
    </row>
    <row r="222" spans="1:14" x14ac:dyDescent="0.2">
      <c r="A222" s="28"/>
      <c r="B222" s="30" t="s">
        <v>197</v>
      </c>
      <c r="C222" s="41">
        <v>0</v>
      </c>
      <c r="D222" s="35">
        <v>1</v>
      </c>
      <c r="E222" s="35">
        <v>0</v>
      </c>
      <c r="F222" s="35">
        <v>1</v>
      </c>
      <c r="G222" s="36" t="str">
        <f t="shared" si="51"/>
        <v/>
      </c>
      <c r="H222" s="36">
        <f t="shared" si="52"/>
        <v>3.4246575342465752E-3</v>
      </c>
      <c r="I222" s="36" t="str">
        <f t="shared" si="53"/>
        <v/>
      </c>
      <c r="J222" s="36">
        <f t="shared" si="54"/>
        <v>2.0790020790020791E-3</v>
      </c>
      <c r="K222" s="36" t="str">
        <f t="shared" si="57"/>
        <v xml:space="preserve"> </v>
      </c>
      <c r="L222" s="36">
        <f t="shared" si="58"/>
        <v>0</v>
      </c>
      <c r="M222" s="36" t="str">
        <f t="shared" si="55"/>
        <v/>
      </c>
      <c r="N222" s="42">
        <f t="shared" si="56"/>
        <v>0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>
        <v>0</v>
      </c>
      <c r="F224" s="35">
        <v>1</v>
      </c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>
        <f t="shared" si="54"/>
        <v>2.0790020790020791E-3</v>
      </c>
      <c r="K224" s="36" t="str">
        <f t="shared" si="57"/>
        <v xml:space="preserve"> </v>
      </c>
      <c r="L224" s="36">
        <f t="shared" si="58"/>
        <v>1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2</v>
      </c>
      <c r="E225" s="35"/>
      <c r="F225" s="35"/>
      <c r="G225" s="36" t="str">
        <f t="shared" si="51"/>
        <v/>
      </c>
      <c r="H225" s="36">
        <f t="shared" si="52"/>
        <v>6.8493150684931503E-3</v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>
        <f t="shared" si="58"/>
        <v>-1</v>
      </c>
      <c r="M225" s="36" t="str">
        <f t="shared" si="55"/>
        <v/>
      </c>
      <c r="N225" s="42">
        <f t="shared" si="56"/>
        <v>-6.8493150684931503E-3</v>
      </c>
    </row>
    <row r="226" spans="1:14" x14ac:dyDescent="0.2">
      <c r="A226" s="28"/>
      <c r="B226" s="30" t="s">
        <v>201</v>
      </c>
      <c r="C226" s="41">
        <v>0</v>
      </c>
      <c r="D226" s="35">
        <v>2</v>
      </c>
      <c r="E226" s="35">
        <v>1</v>
      </c>
      <c r="F226" s="35">
        <v>0</v>
      </c>
      <c r="G226" s="36" t="str">
        <f t="shared" si="51"/>
        <v/>
      </c>
      <c r="H226" s="36">
        <f t="shared" si="52"/>
        <v>6.8493150684931503E-3</v>
      </c>
      <c r="I226" s="36">
        <f t="shared" si="53"/>
        <v>2.631578947368421E-3</v>
      </c>
      <c r="J226" s="36" t="str">
        <f t="shared" si="54"/>
        <v/>
      </c>
      <c r="K226" s="36">
        <f t="shared" si="57"/>
        <v>1</v>
      </c>
      <c r="L226" s="36">
        <f t="shared" si="58"/>
        <v>-1</v>
      </c>
      <c r="M226" s="36" t="str">
        <f t="shared" si="55"/>
        <v/>
      </c>
      <c r="N226" s="42">
        <f t="shared" si="56"/>
        <v>-6.8493150684931503E-3</v>
      </c>
    </row>
    <row r="227" spans="1:14" x14ac:dyDescent="0.2">
      <c r="A227" s="28"/>
      <c r="B227" s="30" t="s">
        <v>202</v>
      </c>
      <c r="C227" s="41">
        <v>0</v>
      </c>
      <c r="D227" s="35">
        <v>12</v>
      </c>
      <c r="E227" s="35"/>
      <c r="F227" s="35"/>
      <c r="G227" s="36" t="str">
        <f t="shared" si="51"/>
        <v/>
      </c>
      <c r="H227" s="36">
        <f t="shared" si="52"/>
        <v>4.1095890410958902E-2</v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>
        <f t="shared" si="58"/>
        <v>-1</v>
      </c>
      <c r="M227" s="36" t="str">
        <f t="shared" si="55"/>
        <v/>
      </c>
      <c r="N227" s="42">
        <f t="shared" si="56"/>
        <v>-4.1095890410958902E-2</v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3</v>
      </c>
      <c r="D230" s="35">
        <v>1</v>
      </c>
      <c r="E230" s="35">
        <v>3</v>
      </c>
      <c r="F230" s="35">
        <v>0</v>
      </c>
      <c r="G230" s="36">
        <f t="shared" si="51"/>
        <v>9.74025974025974E-3</v>
      </c>
      <c r="H230" s="36">
        <f t="shared" si="52"/>
        <v>3.4246575342465752E-3</v>
      </c>
      <c r="I230" s="36">
        <f t="shared" si="53"/>
        <v>7.8947368421052634E-3</v>
      </c>
      <c r="J230" s="36" t="str">
        <f t="shared" si="54"/>
        <v/>
      </c>
      <c r="K230" s="36">
        <f t="shared" si="57"/>
        <v>0</v>
      </c>
      <c r="L230" s="36">
        <f t="shared" si="58"/>
        <v>-1</v>
      </c>
      <c r="M230" s="36">
        <f t="shared" si="55"/>
        <v>0</v>
      </c>
      <c r="N230" s="42">
        <f t="shared" si="56"/>
        <v>-3.4246575342465752E-3</v>
      </c>
    </row>
    <row r="231" spans="1:14" x14ac:dyDescent="0.2">
      <c r="A231" s="28"/>
      <c r="B231" s="30" t="s">
        <v>206</v>
      </c>
      <c r="C231" s="41">
        <v>1</v>
      </c>
      <c r="D231" s="35">
        <v>0</v>
      </c>
      <c r="E231" s="35"/>
      <c r="F231" s="35"/>
      <c r="G231" s="36">
        <f t="shared" si="51"/>
        <v>3.246753246753247E-3</v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>
        <f t="shared" si="57"/>
        <v>-1</v>
      </c>
      <c r="L231" s="36" t="str">
        <f t="shared" si="58"/>
        <v xml:space="preserve"> </v>
      </c>
      <c r="M231" s="36">
        <f t="shared" si="55"/>
        <v>-3.246753246753247E-3</v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4</v>
      </c>
      <c r="D235" s="35">
        <v>1</v>
      </c>
      <c r="E235" s="35">
        <v>1</v>
      </c>
      <c r="F235" s="35">
        <v>0</v>
      </c>
      <c r="G235" s="36">
        <f t="shared" si="51"/>
        <v>1.2987012987012988E-2</v>
      </c>
      <c r="H235" s="36">
        <f t="shared" si="52"/>
        <v>3.4246575342465752E-3</v>
      </c>
      <c r="I235" s="36">
        <f t="shared" si="53"/>
        <v>2.631578947368421E-3</v>
      </c>
      <c r="J235" s="36" t="str">
        <f t="shared" si="54"/>
        <v/>
      </c>
      <c r="K235" s="36">
        <f t="shared" si="57"/>
        <v>-0.75</v>
      </c>
      <c r="L235" s="36">
        <f t="shared" si="58"/>
        <v>-1</v>
      </c>
      <c r="M235" s="36">
        <f t="shared" si="55"/>
        <v>-9.74025974025974E-3</v>
      </c>
      <c r="N235" s="42">
        <f t="shared" si="56"/>
        <v>-3.4246575342465752E-3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13</v>
      </c>
      <c r="D242" s="35">
        <v>29</v>
      </c>
      <c r="E242" s="35">
        <v>7</v>
      </c>
      <c r="F242" s="35">
        <v>7</v>
      </c>
      <c r="G242" s="36">
        <f t="shared" si="51"/>
        <v>4.2207792207792208E-2</v>
      </c>
      <c r="H242" s="36">
        <f t="shared" si="52"/>
        <v>9.9315068493150679E-2</v>
      </c>
      <c r="I242" s="36">
        <f t="shared" si="53"/>
        <v>1.8421052631578946E-2</v>
      </c>
      <c r="J242" s="36">
        <f t="shared" si="54"/>
        <v>1.4553014553014554E-2</v>
      </c>
      <c r="K242" s="36">
        <f t="shared" si="57"/>
        <v>-0.46153846153846156</v>
      </c>
      <c r="L242" s="36">
        <f t="shared" si="58"/>
        <v>-0.75862068965517238</v>
      </c>
      <c r="M242" s="36">
        <f t="shared" si="55"/>
        <v>-1.948051948051948E-2</v>
      </c>
      <c r="N242" s="42">
        <f t="shared" si="56"/>
        <v>-7.5342465753424653E-2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2</v>
      </c>
      <c r="D244" s="35">
        <v>0</v>
      </c>
      <c r="E244" s="35"/>
      <c r="F244" s="35"/>
      <c r="G244" s="36">
        <f t="shared" si="51"/>
        <v>6.4935064935064939E-3</v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>
        <f t="shared" si="57"/>
        <v>-1</v>
      </c>
      <c r="L244" s="36" t="str">
        <f t="shared" si="58"/>
        <v xml:space="preserve"> </v>
      </c>
      <c r="M244" s="36">
        <f t="shared" si="55"/>
        <v>-6.4935064935064939E-3</v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2</v>
      </c>
      <c r="D245" s="35">
        <v>1</v>
      </c>
      <c r="E245" s="35"/>
      <c r="F245" s="35"/>
      <c r="G245" s="36">
        <f t="shared" si="51"/>
        <v>6.4935064935064939E-3</v>
      </c>
      <c r="H245" s="36">
        <f t="shared" si="52"/>
        <v>3.4246575342465752E-3</v>
      </c>
      <c r="I245" s="36" t="str">
        <f t="shared" si="53"/>
        <v/>
      </c>
      <c r="J245" s="36" t="str">
        <f t="shared" si="54"/>
        <v/>
      </c>
      <c r="K245" s="36">
        <f t="shared" si="57"/>
        <v>-1</v>
      </c>
      <c r="L245" s="36">
        <f t="shared" si="58"/>
        <v>-1</v>
      </c>
      <c r="M245" s="36">
        <f t="shared" si="55"/>
        <v>-6.4935064935064939E-3</v>
      </c>
      <c r="N245" s="42">
        <f t="shared" si="56"/>
        <v>-3.4246575342465752E-3</v>
      </c>
    </row>
    <row r="246" spans="1:14" x14ac:dyDescent="0.2">
      <c r="A246" s="28"/>
      <c r="B246" s="30" t="s">
        <v>221</v>
      </c>
      <c r="C246" s="41">
        <v>0</v>
      </c>
      <c r="D246" s="35">
        <v>1</v>
      </c>
      <c r="E246" s="35"/>
      <c r="F246" s="35"/>
      <c r="G246" s="36" t="str">
        <f t="shared" si="51"/>
        <v/>
      </c>
      <c r="H246" s="36">
        <f t="shared" si="52"/>
        <v>3.4246575342465752E-3</v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>
        <f t="shared" si="58"/>
        <v>-1</v>
      </c>
      <c r="M246" s="36" t="str">
        <f t="shared" si="55"/>
        <v/>
      </c>
      <c r="N246" s="42">
        <f t="shared" si="56"/>
        <v>-3.4246575342465752E-3</v>
      </c>
    </row>
    <row r="247" spans="1:14" x14ac:dyDescent="0.2">
      <c r="A247" s="28"/>
      <c r="B247" s="30" t="s">
        <v>222</v>
      </c>
      <c r="C247" s="41">
        <v>1</v>
      </c>
      <c r="D247" s="35">
        <v>0</v>
      </c>
      <c r="E247" s="35"/>
      <c r="F247" s="35"/>
      <c r="G247" s="36">
        <f t="shared" si="51"/>
        <v>3.246753246753247E-3</v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>
        <f t="shared" si="57"/>
        <v>-1</v>
      </c>
      <c r="L247" s="36" t="str">
        <f t="shared" si="58"/>
        <v xml:space="preserve"> </v>
      </c>
      <c r="M247" s="36">
        <f t="shared" si="55"/>
        <v>-3.246753246753247E-3</v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0</v>
      </c>
      <c r="F248" s="35">
        <v>1</v>
      </c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>
        <f t="shared" si="54"/>
        <v>2.0790020790020791E-3</v>
      </c>
      <c r="K248" s="36" t="str">
        <f t="shared" si="57"/>
        <v xml:space="preserve"> </v>
      </c>
      <c r="L248" s="36">
        <f t="shared" si="58"/>
        <v>1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0</v>
      </c>
      <c r="F252" s="35">
        <v>2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>
        <f t="shared" ref="J252:J283" si="62">+IF(F252=0,"",F252/F$188)</f>
        <v>4.1580041580041582E-3</v>
      </c>
      <c r="K252" s="36" t="str">
        <f t="shared" si="57"/>
        <v xml:space="preserve"> </v>
      </c>
      <c r="L252" s="36">
        <f t="shared" si="58"/>
        <v>1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</v>
      </c>
      <c r="D255" s="35">
        <v>1</v>
      </c>
      <c r="E255" s="35">
        <v>4</v>
      </c>
      <c r="F255" s="35">
        <v>1</v>
      </c>
      <c r="G255" s="36">
        <f t="shared" si="59"/>
        <v>3.246753246753247E-3</v>
      </c>
      <c r="H255" s="36">
        <f t="shared" si="60"/>
        <v>3.4246575342465752E-3</v>
      </c>
      <c r="I255" s="36">
        <f t="shared" si="61"/>
        <v>1.0526315789473684E-2</v>
      </c>
      <c r="J255" s="36">
        <f t="shared" si="62"/>
        <v>2.0790020790020791E-3</v>
      </c>
      <c r="K255" s="36">
        <f t="shared" si="65"/>
        <v>3</v>
      </c>
      <c r="L255" s="36">
        <f t="shared" si="66"/>
        <v>0</v>
      </c>
      <c r="M255" s="36">
        <f t="shared" si="63"/>
        <v>9.74025974025974E-3</v>
      </c>
      <c r="N255" s="42">
        <f t="shared" si="64"/>
        <v>0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1</v>
      </c>
      <c r="D257" s="35">
        <v>0</v>
      </c>
      <c r="E257" s="35">
        <v>0</v>
      </c>
      <c r="F257" s="35">
        <v>1</v>
      </c>
      <c r="G257" s="36">
        <f t="shared" si="59"/>
        <v>3.246753246753247E-3</v>
      </c>
      <c r="H257" s="36" t="str">
        <f t="shared" si="60"/>
        <v/>
      </c>
      <c r="I257" s="36" t="str">
        <f t="shared" si="61"/>
        <v/>
      </c>
      <c r="J257" s="36">
        <f t="shared" si="62"/>
        <v>2.0790020790020791E-3</v>
      </c>
      <c r="K257" s="36">
        <f t="shared" si="65"/>
        <v>-1</v>
      </c>
      <c r="L257" s="36">
        <f t="shared" si="66"/>
        <v>1</v>
      </c>
      <c r="M257" s="36">
        <f t="shared" si="63"/>
        <v>-3.246753246753247E-3</v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1</v>
      </c>
      <c r="D258" s="35">
        <v>0</v>
      </c>
      <c r="E258" s="35">
        <v>10</v>
      </c>
      <c r="F258" s="35">
        <v>68</v>
      </c>
      <c r="G258" s="36">
        <f t="shared" si="59"/>
        <v>3.246753246753247E-3</v>
      </c>
      <c r="H258" s="36" t="str">
        <f t="shared" si="60"/>
        <v/>
      </c>
      <c r="I258" s="36">
        <f t="shared" si="61"/>
        <v>2.6315789473684209E-2</v>
      </c>
      <c r="J258" s="36">
        <f t="shared" si="62"/>
        <v>0.14137214137214138</v>
      </c>
      <c r="K258" s="36">
        <f t="shared" si="65"/>
        <v>9</v>
      </c>
      <c r="L258" s="36">
        <f t="shared" si="66"/>
        <v>1</v>
      </c>
      <c r="M258" s="36">
        <f t="shared" si="63"/>
        <v>2.9220779220779224E-2</v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1</v>
      </c>
      <c r="D260" s="35">
        <v>2</v>
      </c>
      <c r="E260" s="35">
        <v>2</v>
      </c>
      <c r="F260" s="35">
        <v>18</v>
      </c>
      <c r="G260" s="36">
        <f t="shared" si="59"/>
        <v>3.246753246753247E-3</v>
      </c>
      <c r="H260" s="36">
        <f t="shared" si="60"/>
        <v>6.8493150684931503E-3</v>
      </c>
      <c r="I260" s="36">
        <f t="shared" si="61"/>
        <v>5.263157894736842E-3</v>
      </c>
      <c r="J260" s="36">
        <f t="shared" si="62"/>
        <v>3.7422037422037424E-2</v>
      </c>
      <c r="K260" s="36">
        <f t="shared" si="65"/>
        <v>1</v>
      </c>
      <c r="L260" s="36">
        <f t="shared" si="66"/>
        <v>8</v>
      </c>
      <c r="M260" s="36">
        <f t="shared" si="63"/>
        <v>3.246753246753247E-3</v>
      </c>
      <c r="N260" s="42">
        <f t="shared" si="64"/>
        <v>5.4794520547945202E-2</v>
      </c>
    </row>
    <row r="261" spans="1:14" x14ac:dyDescent="0.2">
      <c r="A261" s="28"/>
      <c r="B261" s="30" t="s">
        <v>236</v>
      </c>
      <c r="C261" s="41">
        <v>5</v>
      </c>
      <c r="D261" s="35">
        <v>0</v>
      </c>
      <c r="E261" s="35">
        <v>1</v>
      </c>
      <c r="F261" s="35">
        <v>2</v>
      </c>
      <c r="G261" s="36">
        <f t="shared" si="59"/>
        <v>1.6233766233766232E-2</v>
      </c>
      <c r="H261" s="36" t="str">
        <f t="shared" si="60"/>
        <v/>
      </c>
      <c r="I261" s="36">
        <f t="shared" si="61"/>
        <v>2.631578947368421E-3</v>
      </c>
      <c r="J261" s="36">
        <f t="shared" si="62"/>
        <v>4.1580041580041582E-3</v>
      </c>
      <c r="K261" s="36">
        <f t="shared" si="65"/>
        <v>-0.8</v>
      </c>
      <c r="L261" s="36">
        <f t="shared" si="66"/>
        <v>1</v>
      </c>
      <c r="M261" s="36">
        <f t="shared" si="63"/>
        <v>-1.2987012987012986E-2</v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1</v>
      </c>
      <c r="D264" s="35">
        <v>0</v>
      </c>
      <c r="E264" s="35"/>
      <c r="F264" s="35"/>
      <c r="G264" s="36">
        <f t="shared" si="59"/>
        <v>3.246753246753247E-3</v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>
        <f t="shared" si="65"/>
        <v>-1</v>
      </c>
      <c r="L264" s="36" t="str">
        <f t="shared" si="66"/>
        <v xml:space="preserve"> </v>
      </c>
      <c r="M264" s="36">
        <f t="shared" si="63"/>
        <v>-3.246753246753247E-3</v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1</v>
      </c>
      <c r="E266" s="35"/>
      <c r="F266" s="35"/>
      <c r="G266" s="36" t="str">
        <f t="shared" si="59"/>
        <v/>
      </c>
      <c r="H266" s="36">
        <f t="shared" si="60"/>
        <v>3.4246575342465752E-3</v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>
        <f t="shared" si="66"/>
        <v>-1</v>
      </c>
      <c r="M266" s="36" t="str">
        <f t="shared" si="63"/>
        <v/>
      </c>
      <c r="N266" s="42">
        <f t="shared" si="64"/>
        <v>-3.4246575342465752E-3</v>
      </c>
    </row>
    <row r="267" spans="1:14" x14ac:dyDescent="0.2">
      <c r="A267" s="28"/>
      <c r="B267" s="30" t="s">
        <v>242</v>
      </c>
      <c r="C267" s="41">
        <v>1</v>
      </c>
      <c r="D267" s="35">
        <v>1</v>
      </c>
      <c r="E267" s="35"/>
      <c r="F267" s="35"/>
      <c r="G267" s="36">
        <f t="shared" si="59"/>
        <v>3.246753246753247E-3</v>
      </c>
      <c r="H267" s="36">
        <f t="shared" si="60"/>
        <v>3.4246575342465752E-3</v>
      </c>
      <c r="I267" s="36" t="str">
        <f t="shared" si="61"/>
        <v/>
      </c>
      <c r="J267" s="36" t="str">
        <f t="shared" si="62"/>
        <v/>
      </c>
      <c r="K267" s="36">
        <f t="shared" si="65"/>
        <v>-1</v>
      </c>
      <c r="L267" s="36">
        <f t="shared" si="66"/>
        <v>-1</v>
      </c>
      <c r="M267" s="36">
        <f t="shared" si="63"/>
        <v>-3.246753246753247E-3</v>
      </c>
      <c r="N267" s="42">
        <f t="shared" si="64"/>
        <v>-3.4246575342465752E-3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1</v>
      </c>
      <c r="E269" s="35">
        <v>0</v>
      </c>
      <c r="F269" s="35">
        <v>1</v>
      </c>
      <c r="G269" s="36" t="str">
        <f t="shared" si="59"/>
        <v/>
      </c>
      <c r="H269" s="36">
        <f t="shared" si="60"/>
        <v>3.4246575342465752E-3</v>
      </c>
      <c r="I269" s="36" t="str">
        <f t="shared" si="61"/>
        <v/>
      </c>
      <c r="J269" s="36">
        <f t="shared" si="62"/>
        <v>2.0790020790020791E-3</v>
      </c>
      <c r="K269" s="36" t="str">
        <f t="shared" si="65"/>
        <v xml:space="preserve"> </v>
      </c>
      <c r="L269" s="36">
        <f t="shared" si="66"/>
        <v>0</v>
      </c>
      <c r="M269" s="36" t="str">
        <f t="shared" si="63"/>
        <v/>
      </c>
      <c r="N269" s="42">
        <f t="shared" si="64"/>
        <v>0</v>
      </c>
    </row>
    <row r="270" spans="1:14" ht="25.5" x14ac:dyDescent="0.2">
      <c r="A270" s="28"/>
      <c r="B270" s="30" t="s">
        <v>245</v>
      </c>
      <c r="C270" s="41">
        <v>0</v>
      </c>
      <c r="D270" s="35">
        <v>2</v>
      </c>
      <c r="E270" s="35">
        <v>0</v>
      </c>
      <c r="F270" s="35">
        <v>1</v>
      </c>
      <c r="G270" s="36" t="str">
        <f t="shared" si="59"/>
        <v/>
      </c>
      <c r="H270" s="36">
        <f t="shared" si="60"/>
        <v>6.8493150684931503E-3</v>
      </c>
      <c r="I270" s="36" t="str">
        <f t="shared" si="61"/>
        <v/>
      </c>
      <c r="J270" s="36">
        <f t="shared" si="62"/>
        <v>2.0790020790020791E-3</v>
      </c>
      <c r="K270" s="36" t="str">
        <f t="shared" si="65"/>
        <v xml:space="preserve"> </v>
      </c>
      <c r="L270" s="36">
        <f t="shared" si="66"/>
        <v>-0.5</v>
      </c>
      <c r="M270" s="36" t="str">
        <f t="shared" si="63"/>
        <v/>
      </c>
      <c r="N270" s="42">
        <f t="shared" si="64"/>
        <v>-3.4246575342465752E-3</v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0</v>
      </c>
      <c r="F271" s="35">
        <v>1</v>
      </c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>
        <f t="shared" si="62"/>
        <v>2.0790020790020791E-3</v>
      </c>
      <c r="K271" s="36" t="str">
        <f t="shared" si="65"/>
        <v xml:space="preserve"> </v>
      </c>
      <c r="L271" s="36">
        <f t="shared" si="66"/>
        <v>1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>
        <v>0</v>
      </c>
      <c r="F272" s="35">
        <v>1</v>
      </c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>
        <f t="shared" si="62"/>
        <v>2.0790020790020791E-3</v>
      </c>
      <c r="K272" s="36" t="str">
        <f t="shared" si="65"/>
        <v xml:space="preserve"> </v>
      </c>
      <c r="L272" s="36">
        <f t="shared" si="66"/>
        <v>1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>
        <v>1</v>
      </c>
      <c r="F276" s="35">
        <v>0</v>
      </c>
      <c r="G276" s="36" t="str">
        <f t="shared" si="59"/>
        <v/>
      </c>
      <c r="H276" s="36" t="str">
        <f t="shared" si="60"/>
        <v/>
      </c>
      <c r="I276" s="36">
        <f t="shared" si="61"/>
        <v>2.631578947368421E-3</v>
      </c>
      <c r="J276" s="36" t="str">
        <f t="shared" si="62"/>
        <v/>
      </c>
      <c r="K276" s="36">
        <f t="shared" si="65"/>
        <v>1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>
        <v>0</v>
      </c>
      <c r="F279" s="35">
        <v>1</v>
      </c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>
        <f t="shared" si="62"/>
        <v>2.0790020790020791E-3</v>
      </c>
      <c r="K279" s="36" t="str">
        <f t="shared" si="65"/>
        <v xml:space="preserve"> </v>
      </c>
      <c r="L279" s="36">
        <f t="shared" si="66"/>
        <v>1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>
        <v>1</v>
      </c>
      <c r="F280" s="35">
        <v>3</v>
      </c>
      <c r="G280" s="36" t="str">
        <f t="shared" si="59"/>
        <v/>
      </c>
      <c r="H280" s="36" t="str">
        <f t="shared" si="60"/>
        <v/>
      </c>
      <c r="I280" s="36">
        <f t="shared" si="61"/>
        <v>2.631578947368421E-3</v>
      </c>
      <c r="J280" s="36">
        <f t="shared" si="62"/>
        <v>6.2370062370062374E-3</v>
      </c>
      <c r="K280" s="36">
        <f t="shared" si="65"/>
        <v>1</v>
      </c>
      <c r="L280" s="36">
        <f t="shared" si="66"/>
        <v>1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3</v>
      </c>
      <c r="D281" s="35">
        <v>1</v>
      </c>
      <c r="E281" s="35">
        <v>0</v>
      </c>
      <c r="F281" s="35">
        <v>1</v>
      </c>
      <c r="G281" s="36">
        <f t="shared" si="59"/>
        <v>9.74025974025974E-3</v>
      </c>
      <c r="H281" s="36">
        <f t="shared" si="60"/>
        <v>3.4246575342465752E-3</v>
      </c>
      <c r="I281" s="36" t="str">
        <f t="shared" si="61"/>
        <v/>
      </c>
      <c r="J281" s="36">
        <f t="shared" si="62"/>
        <v>2.0790020790020791E-3</v>
      </c>
      <c r="K281" s="36">
        <f t="shared" si="65"/>
        <v>-1</v>
      </c>
      <c r="L281" s="36">
        <f t="shared" si="66"/>
        <v>0</v>
      </c>
      <c r="M281" s="36">
        <f t="shared" si="63"/>
        <v>-9.74025974025974E-3</v>
      </c>
      <c r="N281" s="42">
        <f t="shared" si="64"/>
        <v>0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1</v>
      </c>
      <c r="D285" s="35">
        <v>0</v>
      </c>
      <c r="E285" s="35"/>
      <c r="F285" s="35"/>
      <c r="G285" s="36">
        <f t="shared" si="67"/>
        <v>3.246753246753247E-3</v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>
        <f t="shared" ref="K285:K316" si="73">+IF(AND(C285=0,E285=0)," ",IF(C285=0,1,IF(E285=0,-1,(E285-C285)/C285)))</f>
        <v>-1</v>
      </c>
      <c r="L285" s="36" t="str">
        <f t="shared" ref="L285:L316" si="74">+IF(AND(D285=0,F285=0)," ",IF(D285=0,1,IF(F285=0,-1,(F285-D285)/D285)))</f>
        <v xml:space="preserve"> </v>
      </c>
      <c r="M285" s="36">
        <f t="shared" si="71"/>
        <v>-3.246753246753247E-3</v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1</v>
      </c>
      <c r="D288" s="35">
        <v>0</v>
      </c>
      <c r="E288" s="35"/>
      <c r="F288" s="35"/>
      <c r="G288" s="36">
        <f t="shared" si="67"/>
        <v>3.246753246753247E-3</v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>
        <f t="shared" si="73"/>
        <v>-1</v>
      </c>
      <c r="L288" s="36" t="str">
        <f t="shared" si="74"/>
        <v xml:space="preserve"> </v>
      </c>
      <c r="M288" s="36">
        <f t="shared" si="71"/>
        <v>-3.246753246753247E-3</v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>
        <v>0</v>
      </c>
      <c r="F291" s="35">
        <v>1</v>
      </c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>
        <f t="shared" si="70"/>
        <v>2.0790020790020791E-3</v>
      </c>
      <c r="K291" s="36" t="str">
        <f t="shared" si="73"/>
        <v xml:space="preserve"> </v>
      </c>
      <c r="L291" s="36">
        <f t="shared" si="74"/>
        <v>1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1</v>
      </c>
      <c r="E292" s="35"/>
      <c r="F292" s="35"/>
      <c r="G292" s="36" t="str">
        <f t="shared" si="67"/>
        <v/>
      </c>
      <c r="H292" s="36">
        <f t="shared" si="68"/>
        <v>3.4246575342465752E-3</v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>
        <f t="shared" si="74"/>
        <v>-1</v>
      </c>
      <c r="M292" s="36" t="str">
        <f t="shared" si="71"/>
        <v/>
      </c>
      <c r="N292" s="42">
        <f t="shared" si="72"/>
        <v>-3.4246575342465752E-3</v>
      </c>
    </row>
    <row r="293" spans="1:14" ht="25.5" x14ac:dyDescent="0.2">
      <c r="A293" s="28"/>
      <c r="B293" s="30" t="s">
        <v>268</v>
      </c>
      <c r="C293" s="41">
        <v>4</v>
      </c>
      <c r="D293" s="35">
        <v>2</v>
      </c>
      <c r="E293" s="35">
        <v>2</v>
      </c>
      <c r="F293" s="35">
        <v>3</v>
      </c>
      <c r="G293" s="36">
        <f t="shared" si="67"/>
        <v>1.2987012987012988E-2</v>
      </c>
      <c r="H293" s="36">
        <f t="shared" si="68"/>
        <v>6.8493150684931503E-3</v>
      </c>
      <c r="I293" s="36">
        <f t="shared" si="69"/>
        <v>5.263157894736842E-3</v>
      </c>
      <c r="J293" s="36">
        <f t="shared" si="70"/>
        <v>6.2370062370062374E-3</v>
      </c>
      <c r="K293" s="36">
        <f t="shared" si="73"/>
        <v>-0.5</v>
      </c>
      <c r="L293" s="36">
        <f t="shared" si="74"/>
        <v>0.5</v>
      </c>
      <c r="M293" s="36">
        <f t="shared" si="71"/>
        <v>-6.4935064935064939E-3</v>
      </c>
      <c r="N293" s="42">
        <f t="shared" si="72"/>
        <v>3.4246575342465752E-3</v>
      </c>
    </row>
    <row r="294" spans="1:14" x14ac:dyDescent="0.2">
      <c r="A294" s="28"/>
      <c r="B294" s="30" t="s">
        <v>269</v>
      </c>
      <c r="C294" s="41">
        <v>1</v>
      </c>
      <c r="D294" s="35">
        <v>1</v>
      </c>
      <c r="E294" s="35">
        <v>1</v>
      </c>
      <c r="F294" s="35">
        <v>0</v>
      </c>
      <c r="G294" s="36">
        <f t="shared" si="67"/>
        <v>3.246753246753247E-3</v>
      </c>
      <c r="H294" s="36">
        <f t="shared" si="68"/>
        <v>3.4246575342465752E-3</v>
      </c>
      <c r="I294" s="36">
        <f t="shared" si="69"/>
        <v>2.631578947368421E-3</v>
      </c>
      <c r="J294" s="36" t="str">
        <f t="shared" si="70"/>
        <v/>
      </c>
      <c r="K294" s="36">
        <f t="shared" si="73"/>
        <v>0</v>
      </c>
      <c r="L294" s="36">
        <f t="shared" si="74"/>
        <v>-1</v>
      </c>
      <c r="M294" s="36">
        <f t="shared" si="71"/>
        <v>0</v>
      </c>
      <c r="N294" s="42">
        <f t="shared" si="72"/>
        <v>-3.4246575342465752E-3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3</v>
      </c>
      <c r="E298" s="35"/>
      <c r="F298" s="35"/>
      <c r="G298" s="36" t="str">
        <f t="shared" si="67"/>
        <v/>
      </c>
      <c r="H298" s="36">
        <f t="shared" si="68"/>
        <v>1.0273972602739725E-2</v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>
        <f t="shared" si="74"/>
        <v>-1</v>
      </c>
      <c r="M298" s="36" t="str">
        <f t="shared" si="71"/>
        <v/>
      </c>
      <c r="N298" s="42">
        <f t="shared" si="72"/>
        <v>-1.0273972602739725E-2</v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6</v>
      </c>
      <c r="F299" s="35">
        <v>85</v>
      </c>
      <c r="G299" s="36" t="str">
        <f t="shared" si="67"/>
        <v/>
      </c>
      <c r="H299" s="36" t="str">
        <f t="shared" si="68"/>
        <v/>
      </c>
      <c r="I299" s="36">
        <f t="shared" si="69"/>
        <v>1.5789473684210527E-2</v>
      </c>
      <c r="J299" s="36">
        <f t="shared" si="70"/>
        <v>0.17671517671517672</v>
      </c>
      <c r="K299" s="36">
        <f t="shared" si="73"/>
        <v>1</v>
      </c>
      <c r="L299" s="36">
        <f t="shared" si="74"/>
        <v>1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3</v>
      </c>
      <c r="E300" s="35">
        <v>0</v>
      </c>
      <c r="F300" s="35">
        <v>3</v>
      </c>
      <c r="G300" s="36" t="str">
        <f t="shared" si="67"/>
        <v/>
      </c>
      <c r="H300" s="36">
        <f t="shared" si="68"/>
        <v>1.0273972602739725E-2</v>
      </c>
      <c r="I300" s="36" t="str">
        <f t="shared" si="69"/>
        <v/>
      </c>
      <c r="J300" s="36">
        <f t="shared" si="70"/>
        <v>6.2370062370062374E-3</v>
      </c>
      <c r="K300" s="36" t="str">
        <f t="shared" si="73"/>
        <v xml:space="preserve"> </v>
      </c>
      <c r="L300" s="36">
        <f t="shared" si="74"/>
        <v>0</v>
      </c>
      <c r="M300" s="36" t="str">
        <f t="shared" si="71"/>
        <v/>
      </c>
      <c r="N300" s="42">
        <f t="shared" si="72"/>
        <v>0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>
        <v>36</v>
      </c>
      <c r="F304" s="35">
        <v>0</v>
      </c>
      <c r="G304" s="36" t="str">
        <f t="shared" si="67"/>
        <v/>
      </c>
      <c r="H304" s="36" t="str">
        <f t="shared" si="68"/>
        <v/>
      </c>
      <c r="I304" s="36">
        <f t="shared" si="69"/>
        <v>9.4736842105263161E-2</v>
      </c>
      <c r="J304" s="36" t="str">
        <f t="shared" si="70"/>
        <v/>
      </c>
      <c r="K304" s="36">
        <f t="shared" si="73"/>
        <v>1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>
        <v>0</v>
      </c>
      <c r="F305" s="35">
        <v>1</v>
      </c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>
        <f t="shared" si="70"/>
        <v>2.0790020790020791E-3</v>
      </c>
      <c r="K305" s="36" t="str">
        <f t="shared" si="73"/>
        <v xml:space="preserve"> </v>
      </c>
      <c r="L305" s="36">
        <f t="shared" si="74"/>
        <v>1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23</v>
      </c>
      <c r="D306" s="35">
        <v>9</v>
      </c>
      <c r="E306" s="35">
        <v>59</v>
      </c>
      <c r="F306" s="35">
        <v>7</v>
      </c>
      <c r="G306" s="36">
        <f t="shared" si="67"/>
        <v>7.4675324675324672E-2</v>
      </c>
      <c r="H306" s="36">
        <f t="shared" si="68"/>
        <v>3.0821917808219176E-2</v>
      </c>
      <c r="I306" s="36">
        <f t="shared" si="69"/>
        <v>0.15526315789473685</v>
      </c>
      <c r="J306" s="36">
        <f t="shared" si="70"/>
        <v>1.4553014553014554E-2</v>
      </c>
      <c r="K306" s="36">
        <f t="shared" si="73"/>
        <v>1.5652173913043479</v>
      </c>
      <c r="L306" s="36">
        <f t="shared" si="74"/>
        <v>-0.22222222222222221</v>
      </c>
      <c r="M306" s="36">
        <f t="shared" si="71"/>
        <v>0.11688311688311688</v>
      </c>
      <c r="N306" s="42">
        <f t="shared" si="72"/>
        <v>-6.8493150684931503E-3</v>
      </c>
    </row>
    <row r="307" spans="1:14" x14ac:dyDescent="0.2">
      <c r="A307" s="28"/>
      <c r="B307" s="30" t="s">
        <v>282</v>
      </c>
      <c r="C307" s="41">
        <v>21</v>
      </c>
      <c r="D307" s="35">
        <v>14</v>
      </c>
      <c r="E307" s="35">
        <v>2</v>
      </c>
      <c r="F307" s="35">
        <v>2</v>
      </c>
      <c r="G307" s="36">
        <f t="shared" si="67"/>
        <v>6.8181818181818177E-2</v>
      </c>
      <c r="H307" s="36">
        <f t="shared" si="68"/>
        <v>4.7945205479452052E-2</v>
      </c>
      <c r="I307" s="36">
        <f t="shared" si="69"/>
        <v>5.263157894736842E-3</v>
      </c>
      <c r="J307" s="36">
        <f t="shared" si="70"/>
        <v>4.1580041580041582E-3</v>
      </c>
      <c r="K307" s="36">
        <f t="shared" si="73"/>
        <v>-0.90476190476190477</v>
      </c>
      <c r="L307" s="36">
        <f t="shared" si="74"/>
        <v>-0.8571428571428571</v>
      </c>
      <c r="M307" s="36">
        <f t="shared" si="71"/>
        <v>-6.1688311688311681E-2</v>
      </c>
      <c r="N307" s="42">
        <f t="shared" si="72"/>
        <v>-4.1095890410958902E-2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10</v>
      </c>
      <c r="D310" s="35">
        <v>19</v>
      </c>
      <c r="E310" s="35">
        <v>51</v>
      </c>
      <c r="F310" s="35">
        <v>3</v>
      </c>
      <c r="G310" s="36">
        <f t="shared" si="67"/>
        <v>3.2467532467532464E-2</v>
      </c>
      <c r="H310" s="36">
        <f t="shared" si="68"/>
        <v>6.5068493150684928E-2</v>
      </c>
      <c r="I310" s="36">
        <f t="shared" si="69"/>
        <v>0.13421052631578947</v>
      </c>
      <c r="J310" s="36">
        <f t="shared" si="70"/>
        <v>6.2370062370062374E-3</v>
      </c>
      <c r="K310" s="36">
        <f t="shared" si="73"/>
        <v>4.0999999999999996</v>
      </c>
      <c r="L310" s="36">
        <f t="shared" si="74"/>
        <v>-0.84210526315789469</v>
      </c>
      <c r="M310" s="36">
        <f t="shared" si="71"/>
        <v>0.13311688311688311</v>
      </c>
      <c r="N310" s="42">
        <f t="shared" si="72"/>
        <v>-5.4794520547945202E-2</v>
      </c>
    </row>
    <row r="311" spans="1:14" ht="25.5" x14ac:dyDescent="0.2">
      <c r="A311" s="28"/>
      <c r="B311" s="30" t="s">
        <v>286</v>
      </c>
      <c r="C311" s="41">
        <v>12</v>
      </c>
      <c r="D311" s="35">
        <v>3</v>
      </c>
      <c r="E311" s="35">
        <v>3</v>
      </c>
      <c r="F311" s="35">
        <v>0</v>
      </c>
      <c r="G311" s="36">
        <f t="shared" si="67"/>
        <v>3.896103896103896E-2</v>
      </c>
      <c r="H311" s="36">
        <f t="shared" si="68"/>
        <v>1.0273972602739725E-2</v>
      </c>
      <c r="I311" s="36">
        <f t="shared" si="69"/>
        <v>7.8947368421052634E-3</v>
      </c>
      <c r="J311" s="36" t="str">
        <f t="shared" si="70"/>
        <v/>
      </c>
      <c r="K311" s="36">
        <f t="shared" si="73"/>
        <v>-0.75</v>
      </c>
      <c r="L311" s="36">
        <f t="shared" si="74"/>
        <v>-1</v>
      </c>
      <c r="M311" s="36">
        <f t="shared" si="71"/>
        <v>-2.922077922077922E-2</v>
      </c>
      <c r="N311" s="42">
        <f t="shared" si="72"/>
        <v>-1.0273972602739725E-2</v>
      </c>
    </row>
    <row r="312" spans="1:14" x14ac:dyDescent="0.2">
      <c r="A312" s="28"/>
      <c r="B312" s="30" t="s">
        <v>287</v>
      </c>
      <c r="C312" s="41">
        <v>1</v>
      </c>
      <c r="D312" s="35">
        <v>0</v>
      </c>
      <c r="E312" s="35">
        <v>18</v>
      </c>
      <c r="F312" s="35">
        <v>9</v>
      </c>
      <c r="G312" s="36">
        <f t="shared" si="67"/>
        <v>3.246753246753247E-3</v>
      </c>
      <c r="H312" s="36" t="str">
        <f t="shared" si="68"/>
        <v/>
      </c>
      <c r="I312" s="36">
        <f t="shared" si="69"/>
        <v>4.736842105263158E-2</v>
      </c>
      <c r="J312" s="36">
        <f t="shared" si="70"/>
        <v>1.8711018711018712E-2</v>
      </c>
      <c r="K312" s="36">
        <f t="shared" si="73"/>
        <v>17</v>
      </c>
      <c r="L312" s="36">
        <f t="shared" si="74"/>
        <v>1</v>
      </c>
      <c r="M312" s="36">
        <f t="shared" si="71"/>
        <v>5.5194805194805199E-2</v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7</v>
      </c>
      <c r="D317" s="35">
        <v>12</v>
      </c>
      <c r="E317" s="35"/>
      <c r="F317" s="35"/>
      <c r="G317" s="36">
        <f t="shared" si="75"/>
        <v>2.2727272727272728E-2</v>
      </c>
      <c r="H317" s="36">
        <f t="shared" si="76"/>
        <v>4.1095890410958902E-2</v>
      </c>
      <c r="I317" s="36" t="str">
        <f t="shared" si="77"/>
        <v/>
      </c>
      <c r="J317" s="36" t="str">
        <f t="shared" si="78"/>
        <v/>
      </c>
      <c r="K317" s="36">
        <f t="shared" ref="K317:K348" si="81">+IF(AND(C317=0,E317=0)," ",IF(C317=0,1,IF(E317=0,-1,(E317-C317)/C317)))</f>
        <v>-1</v>
      </c>
      <c r="L317" s="36">
        <f t="shared" ref="L317:L348" si="82">+IF(AND(D317=0,F317=0)," ",IF(D317=0,1,IF(F317=0,-1,(F317-D317)/D317)))</f>
        <v>-1</v>
      </c>
      <c r="M317" s="36">
        <f t="shared" si="79"/>
        <v>-2.2727272727272728E-2</v>
      </c>
      <c r="N317" s="42">
        <f t="shared" si="80"/>
        <v>-4.1095890410958902E-2</v>
      </c>
    </row>
    <row r="318" spans="1:14" x14ac:dyDescent="0.2">
      <c r="A318" s="28"/>
      <c r="B318" s="30" t="s">
        <v>293</v>
      </c>
      <c r="C318" s="41">
        <v>2</v>
      </c>
      <c r="D318" s="35">
        <v>0</v>
      </c>
      <c r="E318" s="35">
        <v>8</v>
      </c>
      <c r="F318" s="35">
        <v>6</v>
      </c>
      <c r="G318" s="36">
        <f t="shared" si="75"/>
        <v>6.4935064935064939E-3</v>
      </c>
      <c r="H318" s="36" t="str">
        <f t="shared" si="76"/>
        <v/>
      </c>
      <c r="I318" s="36">
        <f t="shared" si="77"/>
        <v>2.1052631578947368E-2</v>
      </c>
      <c r="J318" s="36">
        <f t="shared" si="78"/>
        <v>1.2474012474012475E-2</v>
      </c>
      <c r="K318" s="36">
        <f t="shared" si="81"/>
        <v>3</v>
      </c>
      <c r="L318" s="36">
        <f t="shared" si="82"/>
        <v>1</v>
      </c>
      <c r="M318" s="36">
        <f t="shared" si="79"/>
        <v>1.948051948051948E-2</v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1</v>
      </c>
      <c r="D321" s="35">
        <v>2</v>
      </c>
      <c r="E321" s="35">
        <v>0</v>
      </c>
      <c r="F321" s="35">
        <v>3</v>
      </c>
      <c r="G321" s="36">
        <f t="shared" si="75"/>
        <v>3.246753246753247E-3</v>
      </c>
      <c r="H321" s="36">
        <f t="shared" si="76"/>
        <v>6.8493150684931503E-3</v>
      </c>
      <c r="I321" s="36" t="str">
        <f t="shared" si="77"/>
        <v/>
      </c>
      <c r="J321" s="36">
        <f t="shared" si="78"/>
        <v>6.2370062370062374E-3</v>
      </c>
      <c r="K321" s="36">
        <f t="shared" si="81"/>
        <v>-1</v>
      </c>
      <c r="L321" s="36">
        <f t="shared" si="82"/>
        <v>0.5</v>
      </c>
      <c r="M321" s="36">
        <f t="shared" si="79"/>
        <v>-3.246753246753247E-3</v>
      </c>
      <c r="N321" s="42">
        <f t="shared" si="80"/>
        <v>3.4246575342465752E-3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17</v>
      </c>
      <c r="D324" s="35">
        <v>12</v>
      </c>
      <c r="E324" s="35">
        <v>11</v>
      </c>
      <c r="F324" s="35">
        <v>14</v>
      </c>
      <c r="G324" s="36">
        <f t="shared" si="75"/>
        <v>5.5194805194805192E-2</v>
      </c>
      <c r="H324" s="36">
        <f t="shared" si="76"/>
        <v>4.1095890410958902E-2</v>
      </c>
      <c r="I324" s="36">
        <f t="shared" si="77"/>
        <v>2.8947368421052631E-2</v>
      </c>
      <c r="J324" s="36">
        <f t="shared" si="78"/>
        <v>2.9106029106029108E-2</v>
      </c>
      <c r="K324" s="36">
        <f t="shared" si="81"/>
        <v>-0.35294117647058826</v>
      </c>
      <c r="L324" s="36">
        <f t="shared" si="82"/>
        <v>0.16666666666666666</v>
      </c>
      <c r="M324" s="36">
        <f t="shared" si="79"/>
        <v>-1.948051948051948E-2</v>
      </c>
      <c r="N324" s="42">
        <f t="shared" si="80"/>
        <v>6.8493150684931503E-3</v>
      </c>
    </row>
    <row r="325" spans="1:14" x14ac:dyDescent="0.2">
      <c r="A325" s="28"/>
      <c r="B325" s="30" t="s">
        <v>300</v>
      </c>
      <c r="C325" s="41">
        <v>0</v>
      </c>
      <c r="D325" s="35">
        <v>1</v>
      </c>
      <c r="E325" s="35">
        <v>1</v>
      </c>
      <c r="F325" s="35">
        <v>1</v>
      </c>
      <c r="G325" s="36" t="str">
        <f t="shared" si="75"/>
        <v/>
      </c>
      <c r="H325" s="36">
        <f t="shared" si="76"/>
        <v>3.4246575342465752E-3</v>
      </c>
      <c r="I325" s="36">
        <f t="shared" si="77"/>
        <v>2.631578947368421E-3</v>
      </c>
      <c r="J325" s="36">
        <f t="shared" si="78"/>
        <v>2.0790020790020791E-3</v>
      </c>
      <c r="K325" s="36">
        <f t="shared" si="81"/>
        <v>1</v>
      </c>
      <c r="L325" s="36">
        <f t="shared" si="82"/>
        <v>0</v>
      </c>
      <c r="M325" s="36" t="str">
        <f t="shared" si="79"/>
        <v/>
      </c>
      <c r="N325" s="42">
        <f t="shared" si="80"/>
        <v>0</v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5</v>
      </c>
      <c r="D327" s="35">
        <v>17</v>
      </c>
      <c r="E327" s="35">
        <v>20</v>
      </c>
      <c r="F327" s="35">
        <v>124</v>
      </c>
      <c r="G327" s="36">
        <f t="shared" si="75"/>
        <v>1.6233766233766232E-2</v>
      </c>
      <c r="H327" s="36">
        <f t="shared" si="76"/>
        <v>5.8219178082191778E-2</v>
      </c>
      <c r="I327" s="36">
        <f t="shared" si="77"/>
        <v>5.2631578947368418E-2</v>
      </c>
      <c r="J327" s="36">
        <f t="shared" si="78"/>
        <v>0.25779625779625781</v>
      </c>
      <c r="K327" s="36">
        <f t="shared" si="81"/>
        <v>3</v>
      </c>
      <c r="L327" s="36">
        <f t="shared" si="82"/>
        <v>6.2941176470588234</v>
      </c>
      <c r="M327" s="36">
        <f t="shared" si="79"/>
        <v>4.8701298701298697E-2</v>
      </c>
      <c r="N327" s="42">
        <f t="shared" si="80"/>
        <v>0.36643835616438353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1</v>
      </c>
      <c r="E329" s="35">
        <v>5</v>
      </c>
      <c r="F329" s="35">
        <v>1</v>
      </c>
      <c r="G329" s="36" t="str">
        <f t="shared" si="75"/>
        <v/>
      </c>
      <c r="H329" s="36">
        <f t="shared" si="76"/>
        <v>3.4246575342465752E-3</v>
      </c>
      <c r="I329" s="36">
        <f t="shared" si="77"/>
        <v>1.3157894736842105E-2</v>
      </c>
      <c r="J329" s="36">
        <f t="shared" si="78"/>
        <v>2.0790020790020791E-3</v>
      </c>
      <c r="K329" s="36">
        <f t="shared" si="81"/>
        <v>1</v>
      </c>
      <c r="L329" s="36">
        <f t="shared" si="82"/>
        <v>0</v>
      </c>
      <c r="M329" s="36" t="str">
        <f t="shared" si="79"/>
        <v/>
      </c>
      <c r="N329" s="42">
        <f t="shared" si="80"/>
        <v>0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1</v>
      </c>
      <c r="E332" s="35"/>
      <c r="F332" s="35"/>
      <c r="G332" s="36" t="str">
        <f t="shared" si="75"/>
        <v/>
      </c>
      <c r="H332" s="36">
        <f t="shared" si="76"/>
        <v>3.4246575342465752E-3</v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>
        <f t="shared" si="82"/>
        <v>-1</v>
      </c>
      <c r="M332" s="36" t="str">
        <f t="shared" si="79"/>
        <v/>
      </c>
      <c r="N332" s="42">
        <f t="shared" si="80"/>
        <v>-3.4246575342465752E-3</v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>
        <v>2</v>
      </c>
      <c r="F336" s="35">
        <v>3</v>
      </c>
      <c r="G336" s="36" t="str">
        <f t="shared" si="75"/>
        <v/>
      </c>
      <c r="H336" s="36">
        <f t="shared" si="76"/>
        <v>3.4246575342465752E-3</v>
      </c>
      <c r="I336" s="36">
        <f t="shared" si="77"/>
        <v>5.263157894736842E-3</v>
      </c>
      <c r="J336" s="36">
        <f t="shared" si="78"/>
        <v>6.2370062370062374E-3</v>
      </c>
      <c r="K336" s="36">
        <f t="shared" si="81"/>
        <v>1</v>
      </c>
      <c r="L336" s="36">
        <f t="shared" si="82"/>
        <v>2</v>
      </c>
      <c r="M336" s="36" t="str">
        <f t="shared" si="79"/>
        <v/>
      </c>
      <c r="N336" s="42">
        <f t="shared" si="80"/>
        <v>6.8493150684931503E-3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6</v>
      </c>
      <c r="E338" s="35">
        <v>0</v>
      </c>
      <c r="F338" s="35">
        <v>8</v>
      </c>
      <c r="G338" s="36" t="str">
        <f t="shared" si="75"/>
        <v/>
      </c>
      <c r="H338" s="36">
        <f t="shared" si="76"/>
        <v>2.0547945205479451E-2</v>
      </c>
      <c r="I338" s="36" t="str">
        <f t="shared" si="77"/>
        <v/>
      </c>
      <c r="J338" s="36">
        <f t="shared" si="78"/>
        <v>1.6632016632016633E-2</v>
      </c>
      <c r="K338" s="36" t="str">
        <f t="shared" si="81"/>
        <v xml:space="preserve"> </v>
      </c>
      <c r="L338" s="36">
        <f t="shared" si="82"/>
        <v>0.33333333333333331</v>
      </c>
      <c r="M338" s="36" t="str">
        <f t="shared" si="79"/>
        <v/>
      </c>
      <c r="N338" s="42">
        <f t="shared" si="80"/>
        <v>6.8493150684931503E-3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>
        <v>0</v>
      </c>
      <c r="F343" s="35">
        <v>1</v>
      </c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>
        <f t="shared" si="78"/>
        <v>2.0790020790020791E-3</v>
      </c>
      <c r="K343" s="36" t="str">
        <f t="shared" si="81"/>
        <v xml:space="preserve"> </v>
      </c>
      <c r="L343" s="36">
        <f t="shared" si="82"/>
        <v>1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>
        <v>5</v>
      </c>
      <c r="F347" s="35">
        <v>5</v>
      </c>
      <c r="G347" s="36" t="str">
        <f t="shared" si="75"/>
        <v/>
      </c>
      <c r="H347" s="36" t="str">
        <f t="shared" si="76"/>
        <v/>
      </c>
      <c r="I347" s="36">
        <f t="shared" si="77"/>
        <v>1.3157894736842105E-2</v>
      </c>
      <c r="J347" s="36">
        <f t="shared" si="78"/>
        <v>1.0395010395010396E-2</v>
      </c>
      <c r="K347" s="36">
        <f t="shared" si="81"/>
        <v>1</v>
      </c>
      <c r="L347" s="36">
        <f t="shared" si="82"/>
        <v>1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>
        <v>0</v>
      </c>
      <c r="F355" s="35">
        <v>1</v>
      </c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>
        <f t="shared" si="86"/>
        <v>2.0790020790020791E-3</v>
      </c>
      <c r="K355" s="36" t="str">
        <f t="shared" si="89"/>
        <v xml:space="preserve"> </v>
      </c>
      <c r="L355" s="36">
        <f t="shared" si="90"/>
        <v>1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>
        <v>0</v>
      </c>
      <c r="F359" s="35">
        <v>1</v>
      </c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>
        <f t="shared" si="86"/>
        <v>2.0790020790020791E-3</v>
      </c>
      <c r="K359" s="36" t="str">
        <f t="shared" si="89"/>
        <v xml:space="preserve"> </v>
      </c>
      <c r="L359" s="36">
        <f t="shared" si="90"/>
        <v>1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4207</v>
      </c>
      <c r="D371" s="32">
        <f>SUM(D372:D604)</f>
        <v>5213</v>
      </c>
      <c r="E371" s="32">
        <f>SUM(E372:E604)</f>
        <v>2237</v>
      </c>
      <c r="F371" s="32">
        <f>SUM(F372:F604)</f>
        <v>2865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-0.46826717375802235</v>
      </c>
      <c r="L371" s="34">
        <f>+IF(AND(D371=0,F371=0),"",IF(D371=0,1,IF(F371=0,-1,(F371-D371)/D371)))</f>
        <v>-0.45041243046230578</v>
      </c>
      <c r="M371" s="33">
        <f t="shared" ref="M371:M434" si="95">+IF(OR(AND(G371=""),(K371="")),"",G371*K371)</f>
        <v>-0.46826717375802235</v>
      </c>
      <c r="N371" s="33">
        <f t="shared" ref="N371:N434" si="96">+IF(OR(AND(H371=""),(L371="")),"",H371*L371)</f>
        <v>-0.45041243046230578</v>
      </c>
    </row>
    <row r="372" spans="1:14" x14ac:dyDescent="0.2">
      <c r="A372" s="28"/>
      <c r="B372" s="29" t="s">
        <v>339</v>
      </c>
      <c r="C372" s="37">
        <v>6</v>
      </c>
      <c r="D372" s="38">
        <v>1</v>
      </c>
      <c r="E372" s="38">
        <v>16</v>
      </c>
      <c r="F372" s="38">
        <v>3</v>
      </c>
      <c r="G372" s="39">
        <f t="shared" si="91"/>
        <v>1.4261944378416924E-3</v>
      </c>
      <c r="H372" s="39">
        <f t="shared" si="92"/>
        <v>1.918281220026856E-4</v>
      </c>
      <c r="I372" s="39">
        <f t="shared" si="93"/>
        <v>7.1524362986142157E-3</v>
      </c>
      <c r="J372" s="39">
        <f t="shared" si="94"/>
        <v>1.0471204188481676E-3</v>
      </c>
      <c r="K372" s="39">
        <f t="shared" ref="K372:K435" si="97">+IF(AND(C372=0,E372=0)," ",IF(C372=0,1,IF(E372=0,-1,(E372-C372)/C372)))</f>
        <v>1.6666666666666667</v>
      </c>
      <c r="L372" s="39">
        <f t="shared" ref="L372:L435" si="98">+IF(AND(D372=0,F372=0)," ",IF(D372=0,1,IF(F372=0,-1,(F372-D372)/D372)))</f>
        <v>2</v>
      </c>
      <c r="M372" s="39">
        <f t="shared" si="95"/>
        <v>2.3769907297361541E-3</v>
      </c>
      <c r="N372" s="40">
        <f t="shared" si="96"/>
        <v>3.8365624400537121E-4</v>
      </c>
    </row>
    <row r="373" spans="1:14" x14ac:dyDescent="0.2">
      <c r="A373" s="28"/>
      <c r="B373" s="30" t="s">
        <v>340</v>
      </c>
      <c r="C373" s="41">
        <v>3</v>
      </c>
      <c r="D373" s="35">
        <v>1</v>
      </c>
      <c r="E373" s="35">
        <v>4</v>
      </c>
      <c r="F373" s="35">
        <v>0</v>
      </c>
      <c r="G373" s="36">
        <f t="shared" si="91"/>
        <v>7.1309721892084618E-4</v>
      </c>
      <c r="H373" s="36">
        <f t="shared" si="92"/>
        <v>1.918281220026856E-4</v>
      </c>
      <c r="I373" s="36">
        <f t="shared" si="93"/>
        <v>1.7881090746535539E-3</v>
      </c>
      <c r="J373" s="36" t="str">
        <f t="shared" si="94"/>
        <v/>
      </c>
      <c r="K373" s="36">
        <f t="shared" si="97"/>
        <v>0.33333333333333331</v>
      </c>
      <c r="L373" s="36">
        <f t="shared" si="98"/>
        <v>-1</v>
      </c>
      <c r="M373" s="36">
        <f t="shared" si="95"/>
        <v>2.3769907297361539E-4</v>
      </c>
      <c r="N373" s="42">
        <f t="shared" si="96"/>
        <v>-1.918281220026856E-4</v>
      </c>
    </row>
    <row r="374" spans="1:14" x14ac:dyDescent="0.2">
      <c r="A374" s="28"/>
      <c r="B374" s="30" t="s">
        <v>341</v>
      </c>
      <c r="C374" s="41">
        <v>0</v>
      </c>
      <c r="D374" s="35">
        <v>1</v>
      </c>
      <c r="E374" s="35">
        <v>3</v>
      </c>
      <c r="F374" s="35">
        <v>2</v>
      </c>
      <c r="G374" s="36" t="str">
        <f t="shared" si="91"/>
        <v/>
      </c>
      <c r="H374" s="36">
        <f t="shared" si="92"/>
        <v>1.918281220026856E-4</v>
      </c>
      <c r="I374" s="36">
        <f t="shared" si="93"/>
        <v>1.3410818059901655E-3</v>
      </c>
      <c r="J374" s="36">
        <f t="shared" si="94"/>
        <v>6.9808027923211173E-4</v>
      </c>
      <c r="K374" s="36">
        <f t="shared" si="97"/>
        <v>1</v>
      </c>
      <c r="L374" s="36">
        <f t="shared" si="98"/>
        <v>1</v>
      </c>
      <c r="M374" s="36" t="str">
        <f t="shared" si="95"/>
        <v/>
      </c>
      <c r="N374" s="42">
        <f t="shared" si="96"/>
        <v>1.918281220026856E-4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16</v>
      </c>
      <c r="D377" s="35">
        <v>10</v>
      </c>
      <c r="E377" s="35">
        <v>15</v>
      </c>
      <c r="F377" s="35">
        <v>6</v>
      </c>
      <c r="G377" s="36">
        <f t="shared" si="91"/>
        <v>3.8031851675778463E-3</v>
      </c>
      <c r="H377" s="36">
        <f t="shared" si="92"/>
        <v>1.9182812200268559E-3</v>
      </c>
      <c r="I377" s="36">
        <f t="shared" si="93"/>
        <v>6.7054090299508273E-3</v>
      </c>
      <c r="J377" s="36">
        <f t="shared" si="94"/>
        <v>2.0942408376963353E-3</v>
      </c>
      <c r="K377" s="36">
        <f t="shared" si="97"/>
        <v>-6.25E-2</v>
      </c>
      <c r="L377" s="36">
        <f t="shared" si="98"/>
        <v>-0.4</v>
      </c>
      <c r="M377" s="36">
        <f t="shared" si="95"/>
        <v>-2.3769907297361539E-4</v>
      </c>
      <c r="N377" s="42">
        <f t="shared" si="96"/>
        <v>-7.6731248801074241E-4</v>
      </c>
    </row>
    <row r="378" spans="1:14" x14ac:dyDescent="0.2">
      <c r="A378" s="28"/>
      <c r="B378" s="30" t="s">
        <v>345</v>
      </c>
      <c r="C378" s="41">
        <v>0</v>
      </c>
      <c r="D378" s="35">
        <v>1</v>
      </c>
      <c r="E378" s="35"/>
      <c r="F378" s="35"/>
      <c r="G378" s="36" t="str">
        <f t="shared" si="91"/>
        <v/>
      </c>
      <c r="H378" s="36">
        <f t="shared" si="92"/>
        <v>1.918281220026856E-4</v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>
        <f t="shared" si="98"/>
        <v>-1</v>
      </c>
      <c r="M378" s="36" t="str">
        <f t="shared" si="95"/>
        <v/>
      </c>
      <c r="N378" s="42">
        <f t="shared" si="96"/>
        <v>-1.918281220026856E-4</v>
      </c>
    </row>
    <row r="379" spans="1:14" x14ac:dyDescent="0.2">
      <c r="A379" s="28"/>
      <c r="B379" s="30" t="s">
        <v>346</v>
      </c>
      <c r="C379" s="41">
        <v>0</v>
      </c>
      <c r="D379" s="35">
        <v>1</v>
      </c>
      <c r="E379" s="35"/>
      <c r="F379" s="35"/>
      <c r="G379" s="36" t="str">
        <f t="shared" si="91"/>
        <v/>
      </c>
      <c r="H379" s="36">
        <f t="shared" si="92"/>
        <v>1.918281220026856E-4</v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>
        <f t="shared" si="98"/>
        <v>-1</v>
      </c>
      <c r="M379" s="36" t="str">
        <f t="shared" si="95"/>
        <v/>
      </c>
      <c r="N379" s="42">
        <f t="shared" si="96"/>
        <v>-1.918281220026856E-4</v>
      </c>
    </row>
    <row r="380" spans="1:14" x14ac:dyDescent="0.2">
      <c r="A380" s="28"/>
      <c r="B380" s="30" t="s">
        <v>347</v>
      </c>
      <c r="C380" s="41">
        <v>0</v>
      </c>
      <c r="D380" s="35">
        <v>1</v>
      </c>
      <c r="E380" s="35">
        <v>0</v>
      </c>
      <c r="F380" s="35">
        <v>1</v>
      </c>
      <c r="G380" s="36" t="str">
        <f t="shared" si="91"/>
        <v/>
      </c>
      <c r="H380" s="36">
        <f t="shared" si="92"/>
        <v>1.918281220026856E-4</v>
      </c>
      <c r="I380" s="36" t="str">
        <f t="shared" si="93"/>
        <v/>
      </c>
      <c r="J380" s="36">
        <f t="shared" si="94"/>
        <v>3.4904013961605586E-4</v>
      </c>
      <c r="K380" s="36" t="str">
        <f t="shared" si="97"/>
        <v xml:space="preserve"> </v>
      </c>
      <c r="L380" s="36">
        <f t="shared" si="98"/>
        <v>0</v>
      </c>
      <c r="M380" s="36" t="str">
        <f t="shared" si="95"/>
        <v/>
      </c>
      <c r="N380" s="42">
        <f t="shared" si="96"/>
        <v>0</v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31</v>
      </c>
      <c r="D383" s="35">
        <v>25</v>
      </c>
      <c r="E383" s="35">
        <v>46</v>
      </c>
      <c r="F383" s="35">
        <v>60</v>
      </c>
      <c r="G383" s="36">
        <f t="shared" si="91"/>
        <v>7.3686712621820775E-3</v>
      </c>
      <c r="H383" s="36">
        <f t="shared" si="92"/>
        <v>4.7957030500671398E-3</v>
      </c>
      <c r="I383" s="36">
        <f t="shared" si="93"/>
        <v>2.0563254358515869E-2</v>
      </c>
      <c r="J383" s="36">
        <f t="shared" si="94"/>
        <v>2.0942408376963352E-2</v>
      </c>
      <c r="K383" s="36">
        <f t="shared" si="97"/>
        <v>0.4838709677419355</v>
      </c>
      <c r="L383" s="36">
        <f t="shared" si="98"/>
        <v>1.4</v>
      </c>
      <c r="M383" s="36">
        <f t="shared" si="95"/>
        <v>3.5654860946042312E-3</v>
      </c>
      <c r="N383" s="42">
        <f t="shared" si="96"/>
        <v>6.713984270093995E-3</v>
      </c>
    </row>
    <row r="384" spans="1:14" x14ac:dyDescent="0.2">
      <c r="A384" s="28"/>
      <c r="B384" s="30" t="s">
        <v>351</v>
      </c>
      <c r="C384" s="41">
        <v>4</v>
      </c>
      <c r="D384" s="35">
        <v>1</v>
      </c>
      <c r="E384" s="35">
        <v>8</v>
      </c>
      <c r="F384" s="35">
        <v>1</v>
      </c>
      <c r="G384" s="36">
        <f t="shared" si="91"/>
        <v>9.5079629189446157E-4</v>
      </c>
      <c r="H384" s="36">
        <f t="shared" si="92"/>
        <v>1.918281220026856E-4</v>
      </c>
      <c r="I384" s="36">
        <f t="shared" si="93"/>
        <v>3.5762181493071078E-3</v>
      </c>
      <c r="J384" s="36">
        <f t="shared" si="94"/>
        <v>3.4904013961605586E-4</v>
      </c>
      <c r="K384" s="36">
        <f t="shared" si="97"/>
        <v>1</v>
      </c>
      <c r="L384" s="36">
        <f t="shared" si="98"/>
        <v>0</v>
      </c>
      <c r="M384" s="36">
        <f t="shared" si="95"/>
        <v>9.5079629189446157E-4</v>
      </c>
      <c r="N384" s="42">
        <f t="shared" si="96"/>
        <v>0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7</v>
      </c>
      <c r="D386" s="35">
        <v>6</v>
      </c>
      <c r="E386" s="35">
        <v>1</v>
      </c>
      <c r="F386" s="35">
        <v>4</v>
      </c>
      <c r="G386" s="36">
        <f t="shared" si="91"/>
        <v>1.6638935108153079E-3</v>
      </c>
      <c r="H386" s="36">
        <f t="shared" si="92"/>
        <v>1.1509687320161136E-3</v>
      </c>
      <c r="I386" s="36">
        <f t="shared" si="93"/>
        <v>4.4702726866338848E-4</v>
      </c>
      <c r="J386" s="36">
        <f t="shared" si="94"/>
        <v>1.3961605584642235E-3</v>
      </c>
      <c r="K386" s="36">
        <f t="shared" si="97"/>
        <v>-0.8571428571428571</v>
      </c>
      <c r="L386" s="36">
        <f t="shared" si="98"/>
        <v>-0.33333333333333331</v>
      </c>
      <c r="M386" s="36">
        <f t="shared" si="95"/>
        <v>-1.4261944378416924E-3</v>
      </c>
      <c r="N386" s="42">
        <f t="shared" si="96"/>
        <v>-3.8365624400537115E-4</v>
      </c>
    </row>
    <row r="387" spans="1:14" x14ac:dyDescent="0.2">
      <c r="A387" s="28"/>
      <c r="B387" s="30" t="s">
        <v>354</v>
      </c>
      <c r="C387" s="41">
        <v>7</v>
      </c>
      <c r="D387" s="35">
        <v>5</v>
      </c>
      <c r="E387" s="35">
        <v>2</v>
      </c>
      <c r="F387" s="35">
        <v>2</v>
      </c>
      <c r="G387" s="36">
        <f t="shared" si="91"/>
        <v>1.6638935108153079E-3</v>
      </c>
      <c r="H387" s="36">
        <f t="shared" si="92"/>
        <v>9.5914061001342794E-4</v>
      </c>
      <c r="I387" s="36">
        <f t="shared" si="93"/>
        <v>8.9405453732677696E-4</v>
      </c>
      <c r="J387" s="36">
        <f t="shared" si="94"/>
        <v>6.9808027923211173E-4</v>
      </c>
      <c r="K387" s="36">
        <f t="shared" si="97"/>
        <v>-0.7142857142857143</v>
      </c>
      <c r="L387" s="36">
        <f t="shared" si="98"/>
        <v>-0.6</v>
      </c>
      <c r="M387" s="36">
        <f t="shared" si="95"/>
        <v>-1.1884953648680771E-3</v>
      </c>
      <c r="N387" s="42">
        <f t="shared" si="96"/>
        <v>-5.7548436600805678E-4</v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1</v>
      </c>
      <c r="E389" s="35"/>
      <c r="F389" s="35"/>
      <c r="G389" s="36" t="str">
        <f t="shared" si="91"/>
        <v/>
      </c>
      <c r="H389" s="36">
        <f t="shared" si="92"/>
        <v>1.918281220026856E-4</v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>
        <f t="shared" si="98"/>
        <v>-1</v>
      </c>
      <c r="M389" s="36" t="str">
        <f t="shared" si="95"/>
        <v/>
      </c>
      <c r="N389" s="42">
        <f t="shared" si="96"/>
        <v>-1.918281220026856E-4</v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1420</v>
      </c>
      <c r="D391" s="35">
        <v>1633</v>
      </c>
      <c r="E391" s="35">
        <v>1288</v>
      </c>
      <c r="F391" s="35">
        <v>1623</v>
      </c>
      <c r="G391" s="36">
        <f t="shared" si="91"/>
        <v>0.33753268362253386</v>
      </c>
      <c r="H391" s="36">
        <f t="shared" si="92"/>
        <v>0.31325532323038557</v>
      </c>
      <c r="I391" s="36">
        <f t="shared" si="93"/>
        <v>0.57577112203844438</v>
      </c>
      <c r="J391" s="36">
        <f t="shared" si="94"/>
        <v>0.56649214659685865</v>
      </c>
      <c r="K391" s="36">
        <f t="shared" si="97"/>
        <v>-9.295774647887324E-2</v>
      </c>
      <c r="L391" s="36">
        <f t="shared" si="98"/>
        <v>-6.1236987140232697E-3</v>
      </c>
      <c r="M391" s="36">
        <f t="shared" si="95"/>
        <v>-3.1376277632517234E-2</v>
      </c>
      <c r="N391" s="42">
        <f t="shared" si="96"/>
        <v>-1.9182812200268559E-3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>
        <v>0</v>
      </c>
      <c r="F392" s="35">
        <v>1</v>
      </c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>
        <f t="shared" si="94"/>
        <v>3.4904013961605586E-4</v>
      </c>
      <c r="K392" s="36" t="str">
        <f t="shared" si="97"/>
        <v xml:space="preserve"> </v>
      </c>
      <c r="L392" s="36">
        <f t="shared" si="98"/>
        <v>1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1</v>
      </c>
      <c r="D394" s="35">
        <v>2</v>
      </c>
      <c r="E394" s="35">
        <v>0</v>
      </c>
      <c r="F394" s="35">
        <v>3</v>
      </c>
      <c r="G394" s="36">
        <f t="shared" si="91"/>
        <v>2.3769907297361539E-4</v>
      </c>
      <c r="H394" s="36">
        <f t="shared" si="92"/>
        <v>3.8365624400537121E-4</v>
      </c>
      <c r="I394" s="36" t="str">
        <f t="shared" si="93"/>
        <v/>
      </c>
      <c r="J394" s="36">
        <f t="shared" si="94"/>
        <v>1.0471204188481676E-3</v>
      </c>
      <c r="K394" s="36">
        <f t="shared" si="97"/>
        <v>-1</v>
      </c>
      <c r="L394" s="36">
        <f t="shared" si="98"/>
        <v>0.5</v>
      </c>
      <c r="M394" s="36">
        <f t="shared" si="95"/>
        <v>-2.3769907297361539E-4</v>
      </c>
      <c r="N394" s="42">
        <f t="shared" si="96"/>
        <v>1.918281220026856E-4</v>
      </c>
    </row>
    <row r="395" spans="1:14" x14ac:dyDescent="0.2">
      <c r="A395" s="28"/>
      <c r="B395" s="30" t="s">
        <v>362</v>
      </c>
      <c r="C395" s="41">
        <v>4</v>
      </c>
      <c r="D395" s="35">
        <v>21</v>
      </c>
      <c r="E395" s="35">
        <v>3</v>
      </c>
      <c r="F395" s="35">
        <v>9</v>
      </c>
      <c r="G395" s="36">
        <f t="shared" si="91"/>
        <v>9.5079629189446157E-4</v>
      </c>
      <c r="H395" s="36">
        <f t="shared" si="92"/>
        <v>4.0283905620563977E-3</v>
      </c>
      <c r="I395" s="36">
        <f t="shared" si="93"/>
        <v>1.3410818059901655E-3</v>
      </c>
      <c r="J395" s="36">
        <f t="shared" si="94"/>
        <v>3.1413612565445027E-3</v>
      </c>
      <c r="K395" s="36">
        <f t="shared" si="97"/>
        <v>-0.25</v>
      </c>
      <c r="L395" s="36">
        <f t="shared" si="98"/>
        <v>-0.5714285714285714</v>
      </c>
      <c r="M395" s="36">
        <f t="shared" si="95"/>
        <v>-2.3769907297361539E-4</v>
      </c>
      <c r="N395" s="42">
        <f t="shared" si="96"/>
        <v>-2.3019374640322271E-3</v>
      </c>
    </row>
    <row r="396" spans="1:14" x14ac:dyDescent="0.2">
      <c r="A396" s="28"/>
      <c r="B396" s="30" t="s">
        <v>363</v>
      </c>
      <c r="C396" s="41">
        <v>1</v>
      </c>
      <c r="D396" s="35">
        <v>0</v>
      </c>
      <c r="E396" s="35">
        <v>0</v>
      </c>
      <c r="F396" s="35">
        <v>1</v>
      </c>
      <c r="G396" s="36">
        <f t="shared" si="91"/>
        <v>2.3769907297361539E-4</v>
      </c>
      <c r="H396" s="36" t="str">
        <f t="shared" si="92"/>
        <v/>
      </c>
      <c r="I396" s="36" t="str">
        <f t="shared" si="93"/>
        <v/>
      </c>
      <c r="J396" s="36">
        <f t="shared" si="94"/>
        <v>3.4904013961605586E-4</v>
      </c>
      <c r="K396" s="36">
        <f t="shared" si="97"/>
        <v>-1</v>
      </c>
      <c r="L396" s="36">
        <f t="shared" si="98"/>
        <v>1</v>
      </c>
      <c r="M396" s="36">
        <f t="shared" si="95"/>
        <v>-2.3769907297361539E-4</v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1</v>
      </c>
      <c r="D397" s="35">
        <v>0</v>
      </c>
      <c r="E397" s="35">
        <v>0</v>
      </c>
      <c r="F397" s="35">
        <v>1</v>
      </c>
      <c r="G397" s="36">
        <f t="shared" si="91"/>
        <v>2.3769907297361539E-4</v>
      </c>
      <c r="H397" s="36" t="str">
        <f t="shared" si="92"/>
        <v/>
      </c>
      <c r="I397" s="36" t="str">
        <f t="shared" si="93"/>
        <v/>
      </c>
      <c r="J397" s="36">
        <f t="shared" si="94"/>
        <v>3.4904013961605586E-4</v>
      </c>
      <c r="K397" s="36">
        <f t="shared" si="97"/>
        <v>-1</v>
      </c>
      <c r="L397" s="36">
        <f t="shared" si="98"/>
        <v>1</v>
      </c>
      <c r="M397" s="36">
        <f t="shared" si="95"/>
        <v>-2.3769907297361539E-4</v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1</v>
      </c>
      <c r="E398" s="35"/>
      <c r="F398" s="35"/>
      <c r="G398" s="36" t="str">
        <f t="shared" si="91"/>
        <v/>
      </c>
      <c r="H398" s="36">
        <f t="shared" si="92"/>
        <v>1.918281220026856E-4</v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>
        <f t="shared" si="98"/>
        <v>-1</v>
      </c>
      <c r="M398" s="36" t="str">
        <f t="shared" si="95"/>
        <v/>
      </c>
      <c r="N398" s="42">
        <f t="shared" si="96"/>
        <v>-1.918281220026856E-4</v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2</v>
      </c>
      <c r="D401" s="35">
        <v>5</v>
      </c>
      <c r="E401" s="35">
        <v>1</v>
      </c>
      <c r="F401" s="35">
        <v>0</v>
      </c>
      <c r="G401" s="36">
        <f t="shared" si="91"/>
        <v>4.7539814594723079E-4</v>
      </c>
      <c r="H401" s="36">
        <f t="shared" si="92"/>
        <v>9.5914061001342794E-4</v>
      </c>
      <c r="I401" s="36">
        <f t="shared" si="93"/>
        <v>4.4702726866338848E-4</v>
      </c>
      <c r="J401" s="36" t="str">
        <f t="shared" si="94"/>
        <v/>
      </c>
      <c r="K401" s="36">
        <f t="shared" si="97"/>
        <v>-0.5</v>
      </c>
      <c r="L401" s="36">
        <f t="shared" si="98"/>
        <v>-1</v>
      </c>
      <c r="M401" s="36">
        <f t="shared" si="95"/>
        <v>-2.3769907297361539E-4</v>
      </c>
      <c r="N401" s="42">
        <f t="shared" si="96"/>
        <v>-9.5914061001342794E-4</v>
      </c>
    </row>
    <row r="402" spans="1:14" x14ac:dyDescent="0.2">
      <c r="A402" s="28"/>
      <c r="B402" s="30" t="s">
        <v>369</v>
      </c>
      <c r="C402" s="41">
        <v>7</v>
      </c>
      <c r="D402" s="35">
        <v>7</v>
      </c>
      <c r="E402" s="35"/>
      <c r="F402" s="35"/>
      <c r="G402" s="36">
        <f t="shared" si="91"/>
        <v>1.6638935108153079E-3</v>
      </c>
      <c r="H402" s="36">
        <f t="shared" si="92"/>
        <v>1.3427968540187991E-3</v>
      </c>
      <c r="I402" s="36" t="str">
        <f t="shared" si="93"/>
        <v/>
      </c>
      <c r="J402" s="36" t="str">
        <f t="shared" si="94"/>
        <v/>
      </c>
      <c r="K402" s="36">
        <f t="shared" si="97"/>
        <v>-1</v>
      </c>
      <c r="L402" s="36">
        <f t="shared" si="98"/>
        <v>-1</v>
      </c>
      <c r="M402" s="36">
        <f t="shared" si="95"/>
        <v>-1.6638935108153079E-3</v>
      </c>
      <c r="N402" s="42">
        <f t="shared" si="96"/>
        <v>-1.3427968540187991E-3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3</v>
      </c>
      <c r="D404" s="35">
        <v>15</v>
      </c>
      <c r="E404" s="35"/>
      <c r="F404" s="35"/>
      <c r="G404" s="36">
        <f t="shared" si="91"/>
        <v>7.1309721892084618E-4</v>
      </c>
      <c r="H404" s="36">
        <f t="shared" si="92"/>
        <v>2.8774218300402837E-3</v>
      </c>
      <c r="I404" s="36" t="str">
        <f t="shared" si="93"/>
        <v/>
      </c>
      <c r="J404" s="36" t="str">
        <f t="shared" si="94"/>
        <v/>
      </c>
      <c r="K404" s="36">
        <f t="shared" si="97"/>
        <v>-1</v>
      </c>
      <c r="L404" s="36">
        <f t="shared" si="98"/>
        <v>-1</v>
      </c>
      <c r="M404" s="36">
        <f t="shared" si="95"/>
        <v>-7.1309721892084618E-4</v>
      </c>
      <c r="N404" s="42">
        <f t="shared" si="96"/>
        <v>-2.8774218300402837E-3</v>
      </c>
    </row>
    <row r="405" spans="1:14" ht="25.5" x14ac:dyDescent="0.2">
      <c r="A405" s="28"/>
      <c r="B405" s="30" t="s">
        <v>372</v>
      </c>
      <c r="C405" s="41">
        <v>16</v>
      </c>
      <c r="D405" s="35">
        <v>15</v>
      </c>
      <c r="E405" s="35">
        <v>74</v>
      </c>
      <c r="F405" s="35">
        <v>32</v>
      </c>
      <c r="G405" s="36">
        <f t="shared" si="91"/>
        <v>3.8031851675778463E-3</v>
      </c>
      <c r="H405" s="36">
        <f t="shared" si="92"/>
        <v>2.8774218300402837E-3</v>
      </c>
      <c r="I405" s="36">
        <f t="shared" si="93"/>
        <v>3.3080017881090745E-2</v>
      </c>
      <c r="J405" s="36">
        <f t="shared" si="94"/>
        <v>1.1169284467713788E-2</v>
      </c>
      <c r="K405" s="36">
        <f t="shared" si="97"/>
        <v>3.625</v>
      </c>
      <c r="L405" s="36">
        <f t="shared" si="98"/>
        <v>1.1333333333333333</v>
      </c>
      <c r="M405" s="36">
        <f t="shared" si="95"/>
        <v>1.3786546232469693E-2</v>
      </c>
      <c r="N405" s="42">
        <f t="shared" si="96"/>
        <v>3.2610780740456547E-3</v>
      </c>
    </row>
    <row r="406" spans="1:14" x14ac:dyDescent="0.2">
      <c r="A406" s="28"/>
      <c r="B406" s="30" t="s">
        <v>373</v>
      </c>
      <c r="C406" s="41">
        <v>13</v>
      </c>
      <c r="D406" s="35">
        <v>1</v>
      </c>
      <c r="E406" s="35">
        <v>9</v>
      </c>
      <c r="F406" s="35">
        <v>1</v>
      </c>
      <c r="G406" s="36">
        <f t="shared" si="91"/>
        <v>3.0900879486570002E-3</v>
      </c>
      <c r="H406" s="36">
        <f t="shared" si="92"/>
        <v>1.918281220026856E-4</v>
      </c>
      <c r="I406" s="36">
        <f t="shared" si="93"/>
        <v>4.0232454179704958E-3</v>
      </c>
      <c r="J406" s="36">
        <f t="shared" si="94"/>
        <v>3.4904013961605586E-4</v>
      </c>
      <c r="K406" s="36">
        <f t="shared" si="97"/>
        <v>-0.30769230769230771</v>
      </c>
      <c r="L406" s="36">
        <f t="shared" si="98"/>
        <v>0</v>
      </c>
      <c r="M406" s="36">
        <f t="shared" si="95"/>
        <v>-9.5079629189446168E-4</v>
      </c>
      <c r="N406" s="42">
        <f t="shared" si="96"/>
        <v>0</v>
      </c>
    </row>
    <row r="407" spans="1:14" x14ac:dyDescent="0.2">
      <c r="A407" s="28"/>
      <c r="B407" s="30" t="s">
        <v>374</v>
      </c>
      <c r="C407" s="41">
        <v>1</v>
      </c>
      <c r="D407" s="35">
        <v>0</v>
      </c>
      <c r="E407" s="35"/>
      <c r="F407" s="35"/>
      <c r="G407" s="36">
        <f t="shared" si="91"/>
        <v>2.3769907297361539E-4</v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>
        <f t="shared" si="97"/>
        <v>-1</v>
      </c>
      <c r="L407" s="36" t="str">
        <f t="shared" si="98"/>
        <v xml:space="preserve"> </v>
      </c>
      <c r="M407" s="36">
        <f t="shared" si="95"/>
        <v>-2.3769907297361539E-4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27</v>
      </c>
      <c r="D408" s="35">
        <v>4</v>
      </c>
      <c r="E408" s="35">
        <v>0</v>
      </c>
      <c r="F408" s="35">
        <v>1</v>
      </c>
      <c r="G408" s="36">
        <f t="shared" si="91"/>
        <v>6.4178749702876155E-3</v>
      </c>
      <c r="H408" s="36">
        <f t="shared" si="92"/>
        <v>7.6731248801074241E-4</v>
      </c>
      <c r="I408" s="36" t="str">
        <f t="shared" si="93"/>
        <v/>
      </c>
      <c r="J408" s="36">
        <f t="shared" si="94"/>
        <v>3.4904013961605586E-4</v>
      </c>
      <c r="K408" s="36">
        <f t="shared" si="97"/>
        <v>-1</v>
      </c>
      <c r="L408" s="36">
        <f t="shared" si="98"/>
        <v>-0.75</v>
      </c>
      <c r="M408" s="36">
        <f t="shared" si="95"/>
        <v>-6.4178749702876155E-3</v>
      </c>
      <c r="N408" s="42">
        <f t="shared" si="96"/>
        <v>-5.7548436600805678E-4</v>
      </c>
    </row>
    <row r="409" spans="1:14" x14ac:dyDescent="0.2">
      <c r="A409" s="28"/>
      <c r="B409" s="30" t="s">
        <v>376</v>
      </c>
      <c r="C409" s="41">
        <v>13</v>
      </c>
      <c r="D409" s="35">
        <v>1</v>
      </c>
      <c r="E409" s="35"/>
      <c r="F409" s="35"/>
      <c r="G409" s="36">
        <f t="shared" si="91"/>
        <v>3.0900879486570002E-3</v>
      </c>
      <c r="H409" s="36">
        <f t="shared" si="92"/>
        <v>1.918281220026856E-4</v>
      </c>
      <c r="I409" s="36" t="str">
        <f t="shared" si="93"/>
        <v/>
      </c>
      <c r="J409" s="36" t="str">
        <f t="shared" si="94"/>
        <v/>
      </c>
      <c r="K409" s="36">
        <f t="shared" si="97"/>
        <v>-1</v>
      </c>
      <c r="L409" s="36">
        <f t="shared" si="98"/>
        <v>-1</v>
      </c>
      <c r="M409" s="36">
        <f t="shared" si="95"/>
        <v>-3.0900879486570002E-3</v>
      </c>
      <c r="N409" s="42">
        <f t="shared" si="96"/>
        <v>-1.918281220026856E-4</v>
      </c>
    </row>
    <row r="410" spans="1:14" x14ac:dyDescent="0.2">
      <c r="A410" s="28"/>
      <c r="B410" s="30" t="s">
        <v>377</v>
      </c>
      <c r="C410" s="41">
        <v>2</v>
      </c>
      <c r="D410" s="35">
        <v>0</v>
      </c>
      <c r="E410" s="35">
        <v>3</v>
      </c>
      <c r="F410" s="35">
        <v>0</v>
      </c>
      <c r="G410" s="36">
        <f t="shared" si="91"/>
        <v>4.7539814594723079E-4</v>
      </c>
      <c r="H410" s="36" t="str">
        <f t="shared" si="92"/>
        <v/>
      </c>
      <c r="I410" s="36">
        <f t="shared" si="93"/>
        <v>1.3410818059901655E-3</v>
      </c>
      <c r="J410" s="36" t="str">
        <f t="shared" si="94"/>
        <v/>
      </c>
      <c r="K410" s="36">
        <f t="shared" si="97"/>
        <v>0.5</v>
      </c>
      <c r="L410" s="36" t="str">
        <f t="shared" si="98"/>
        <v xml:space="preserve"> </v>
      </c>
      <c r="M410" s="36">
        <f t="shared" si="95"/>
        <v>2.3769907297361539E-4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6</v>
      </c>
      <c r="D413" s="35">
        <v>0</v>
      </c>
      <c r="E413" s="35">
        <v>17</v>
      </c>
      <c r="F413" s="35">
        <v>2</v>
      </c>
      <c r="G413" s="36">
        <f t="shared" si="91"/>
        <v>1.4261944378416924E-3</v>
      </c>
      <c r="H413" s="36" t="str">
        <f t="shared" si="92"/>
        <v/>
      </c>
      <c r="I413" s="36">
        <f t="shared" si="93"/>
        <v>7.5994635672776041E-3</v>
      </c>
      <c r="J413" s="36">
        <f t="shared" si="94"/>
        <v>6.9808027923211173E-4</v>
      </c>
      <c r="K413" s="36">
        <f t="shared" si="97"/>
        <v>1.8333333333333333</v>
      </c>
      <c r="L413" s="36">
        <f t="shared" si="98"/>
        <v>1</v>
      </c>
      <c r="M413" s="36">
        <f t="shared" si="95"/>
        <v>2.6146898027097692E-3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1</v>
      </c>
      <c r="E416" s="35"/>
      <c r="F416" s="35"/>
      <c r="G416" s="36" t="str">
        <f t="shared" si="91"/>
        <v/>
      </c>
      <c r="H416" s="36">
        <f t="shared" si="92"/>
        <v>1.918281220026856E-4</v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>
        <f t="shared" si="98"/>
        <v>-1</v>
      </c>
      <c r="M416" s="36" t="str">
        <f t="shared" si="95"/>
        <v/>
      </c>
      <c r="N416" s="42">
        <f t="shared" si="96"/>
        <v>-1.918281220026856E-4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1340</v>
      </c>
      <c r="D419" s="35">
        <v>1395</v>
      </c>
      <c r="E419" s="35">
        <v>218</v>
      </c>
      <c r="F419" s="35">
        <v>201</v>
      </c>
      <c r="G419" s="36">
        <f t="shared" si="91"/>
        <v>0.31851675778464467</v>
      </c>
      <c r="H419" s="36">
        <f t="shared" si="92"/>
        <v>0.2676002301937464</v>
      </c>
      <c r="I419" s="36">
        <f t="shared" si="93"/>
        <v>9.7451944568618692E-2</v>
      </c>
      <c r="J419" s="36">
        <f t="shared" si="94"/>
        <v>7.0157068062827219E-2</v>
      </c>
      <c r="K419" s="36">
        <f t="shared" si="97"/>
        <v>-0.83731343283582094</v>
      </c>
      <c r="L419" s="36">
        <f t="shared" si="98"/>
        <v>-0.8559139784946237</v>
      </c>
      <c r="M419" s="36">
        <f t="shared" si="95"/>
        <v>-0.26669835987639651</v>
      </c>
      <c r="N419" s="42">
        <f t="shared" si="96"/>
        <v>-0.22904277767120662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1</v>
      </c>
      <c r="D421" s="35">
        <v>0</v>
      </c>
      <c r="E421" s="35"/>
      <c r="F421" s="35"/>
      <c r="G421" s="36">
        <f t="shared" si="91"/>
        <v>2.3769907297361539E-4</v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>
        <f t="shared" si="97"/>
        <v>-1</v>
      </c>
      <c r="L421" s="36" t="str">
        <f t="shared" si="98"/>
        <v xml:space="preserve"> </v>
      </c>
      <c r="M421" s="36">
        <f t="shared" si="95"/>
        <v>-2.3769907297361539E-4</v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11</v>
      </c>
      <c r="D422" s="35">
        <v>12</v>
      </c>
      <c r="E422" s="35">
        <v>8</v>
      </c>
      <c r="F422" s="35">
        <v>5</v>
      </c>
      <c r="G422" s="36">
        <f t="shared" si="91"/>
        <v>2.6146898027097692E-3</v>
      </c>
      <c r="H422" s="36">
        <f t="shared" si="92"/>
        <v>2.3019374640322271E-3</v>
      </c>
      <c r="I422" s="36">
        <f t="shared" si="93"/>
        <v>3.5762181493071078E-3</v>
      </c>
      <c r="J422" s="36">
        <f t="shared" si="94"/>
        <v>1.7452006980802793E-3</v>
      </c>
      <c r="K422" s="36">
        <f t="shared" si="97"/>
        <v>-0.27272727272727271</v>
      </c>
      <c r="L422" s="36">
        <f t="shared" si="98"/>
        <v>-0.58333333333333337</v>
      </c>
      <c r="M422" s="36">
        <f t="shared" si="95"/>
        <v>-7.1309721892084607E-4</v>
      </c>
      <c r="N422" s="42">
        <f t="shared" si="96"/>
        <v>-1.3427968540187993E-3</v>
      </c>
    </row>
    <row r="423" spans="1:14" x14ac:dyDescent="0.2">
      <c r="A423" s="28"/>
      <c r="B423" s="30" t="s">
        <v>390</v>
      </c>
      <c r="C423" s="41">
        <v>444</v>
      </c>
      <c r="D423" s="35">
        <v>456</v>
      </c>
      <c r="E423" s="35">
        <v>114</v>
      </c>
      <c r="F423" s="35">
        <v>120</v>
      </c>
      <c r="G423" s="36">
        <f t="shared" si="91"/>
        <v>0.10553838840028523</v>
      </c>
      <c r="H423" s="36">
        <f t="shared" si="92"/>
        <v>8.7473623633224626E-2</v>
      </c>
      <c r="I423" s="36">
        <f t="shared" si="93"/>
        <v>5.0961108627626282E-2</v>
      </c>
      <c r="J423" s="36">
        <f t="shared" si="94"/>
        <v>4.1884816753926704E-2</v>
      </c>
      <c r="K423" s="36">
        <f t="shared" si="97"/>
        <v>-0.7432432432432432</v>
      </c>
      <c r="L423" s="36">
        <f t="shared" si="98"/>
        <v>-0.73684210526315785</v>
      </c>
      <c r="M423" s="36">
        <f t="shared" si="95"/>
        <v>-7.8440694081293075E-2</v>
      </c>
      <c r="N423" s="42">
        <f t="shared" si="96"/>
        <v>-6.4454248992902349E-2</v>
      </c>
    </row>
    <row r="424" spans="1:14" x14ac:dyDescent="0.2">
      <c r="A424" s="28"/>
      <c r="B424" s="30" t="s">
        <v>391</v>
      </c>
      <c r="C424" s="41">
        <v>13</v>
      </c>
      <c r="D424" s="35">
        <v>1</v>
      </c>
      <c r="E424" s="35">
        <v>4</v>
      </c>
      <c r="F424" s="35">
        <v>4</v>
      </c>
      <c r="G424" s="36">
        <f t="shared" si="91"/>
        <v>3.0900879486570002E-3</v>
      </c>
      <c r="H424" s="36">
        <f t="shared" si="92"/>
        <v>1.918281220026856E-4</v>
      </c>
      <c r="I424" s="36">
        <f t="shared" si="93"/>
        <v>1.7881090746535539E-3</v>
      </c>
      <c r="J424" s="36">
        <f t="shared" si="94"/>
        <v>1.3961605584642235E-3</v>
      </c>
      <c r="K424" s="36">
        <f t="shared" si="97"/>
        <v>-0.69230769230769229</v>
      </c>
      <c r="L424" s="36">
        <f t="shared" si="98"/>
        <v>3</v>
      </c>
      <c r="M424" s="36">
        <f t="shared" si="95"/>
        <v>-2.1392916567625386E-3</v>
      </c>
      <c r="N424" s="42">
        <f t="shared" si="96"/>
        <v>5.7548436600805678E-4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1</v>
      </c>
      <c r="D426" s="35">
        <v>0</v>
      </c>
      <c r="E426" s="35"/>
      <c r="F426" s="35"/>
      <c r="G426" s="36">
        <f t="shared" si="91"/>
        <v>2.3769907297361539E-4</v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>
        <f t="shared" si="97"/>
        <v>-1</v>
      </c>
      <c r="L426" s="36" t="str">
        <f t="shared" si="98"/>
        <v xml:space="preserve"> </v>
      </c>
      <c r="M426" s="36">
        <f t="shared" si="95"/>
        <v>-2.3769907297361539E-4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7</v>
      </c>
      <c r="D427" s="35">
        <v>6</v>
      </c>
      <c r="E427" s="35">
        <v>30</v>
      </c>
      <c r="F427" s="35">
        <v>9</v>
      </c>
      <c r="G427" s="36">
        <f t="shared" si="91"/>
        <v>1.6638935108153079E-3</v>
      </c>
      <c r="H427" s="36">
        <f t="shared" si="92"/>
        <v>1.1509687320161136E-3</v>
      </c>
      <c r="I427" s="36">
        <f t="shared" si="93"/>
        <v>1.3410818059901655E-2</v>
      </c>
      <c r="J427" s="36">
        <f t="shared" si="94"/>
        <v>3.1413612565445027E-3</v>
      </c>
      <c r="K427" s="36">
        <f t="shared" si="97"/>
        <v>3.2857142857142856</v>
      </c>
      <c r="L427" s="36">
        <f t="shared" si="98"/>
        <v>0.5</v>
      </c>
      <c r="M427" s="36">
        <f t="shared" si="95"/>
        <v>5.4670786783931544E-3</v>
      </c>
      <c r="N427" s="42">
        <f t="shared" si="96"/>
        <v>5.7548436600805678E-4</v>
      </c>
    </row>
    <row r="428" spans="1:14" x14ac:dyDescent="0.2">
      <c r="A428" s="28"/>
      <c r="B428" s="30" t="s">
        <v>395</v>
      </c>
      <c r="C428" s="41">
        <v>1</v>
      </c>
      <c r="D428" s="35">
        <v>0</v>
      </c>
      <c r="E428" s="35">
        <v>2</v>
      </c>
      <c r="F428" s="35">
        <v>0</v>
      </c>
      <c r="G428" s="36">
        <f t="shared" si="91"/>
        <v>2.3769907297361539E-4</v>
      </c>
      <c r="H428" s="36" t="str">
        <f t="shared" si="92"/>
        <v/>
      </c>
      <c r="I428" s="36">
        <f t="shared" si="93"/>
        <v>8.9405453732677696E-4</v>
      </c>
      <c r="J428" s="36" t="str">
        <f t="shared" si="94"/>
        <v/>
      </c>
      <c r="K428" s="36">
        <f t="shared" si="97"/>
        <v>1</v>
      </c>
      <c r="L428" s="36" t="str">
        <f t="shared" si="98"/>
        <v xml:space="preserve"> </v>
      </c>
      <c r="M428" s="36">
        <f t="shared" si="95"/>
        <v>2.3769907297361539E-4</v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17</v>
      </c>
      <c r="D429" s="35">
        <v>42</v>
      </c>
      <c r="E429" s="35"/>
      <c r="F429" s="35"/>
      <c r="G429" s="36">
        <f t="shared" si="91"/>
        <v>4.0408842405514622E-3</v>
      </c>
      <c r="H429" s="36">
        <f t="shared" si="92"/>
        <v>8.0567811241127954E-3</v>
      </c>
      <c r="I429" s="36" t="str">
        <f t="shared" si="93"/>
        <v/>
      </c>
      <c r="J429" s="36" t="str">
        <f t="shared" si="94"/>
        <v/>
      </c>
      <c r="K429" s="36">
        <f t="shared" si="97"/>
        <v>-1</v>
      </c>
      <c r="L429" s="36">
        <f t="shared" si="98"/>
        <v>-1</v>
      </c>
      <c r="M429" s="36">
        <f t="shared" si="95"/>
        <v>-4.0408842405514622E-3</v>
      </c>
      <c r="N429" s="42">
        <f t="shared" si="96"/>
        <v>-8.0567811241127954E-3</v>
      </c>
    </row>
    <row r="430" spans="1:14" x14ac:dyDescent="0.2">
      <c r="A430" s="28"/>
      <c r="B430" s="30" t="s">
        <v>397</v>
      </c>
      <c r="C430" s="41">
        <v>1</v>
      </c>
      <c r="D430" s="35">
        <v>1</v>
      </c>
      <c r="E430" s="35">
        <v>0</v>
      </c>
      <c r="F430" s="35">
        <v>5</v>
      </c>
      <c r="G430" s="36">
        <f t="shared" si="91"/>
        <v>2.3769907297361539E-4</v>
      </c>
      <c r="H430" s="36">
        <f t="shared" si="92"/>
        <v>1.918281220026856E-4</v>
      </c>
      <c r="I430" s="36" t="str">
        <f t="shared" si="93"/>
        <v/>
      </c>
      <c r="J430" s="36">
        <f t="shared" si="94"/>
        <v>1.7452006980802793E-3</v>
      </c>
      <c r="K430" s="36">
        <f t="shared" si="97"/>
        <v>-1</v>
      </c>
      <c r="L430" s="36">
        <f t="shared" si="98"/>
        <v>4</v>
      </c>
      <c r="M430" s="36">
        <f t="shared" si="95"/>
        <v>-2.3769907297361539E-4</v>
      </c>
      <c r="N430" s="42">
        <f t="shared" si="96"/>
        <v>7.6731248801074241E-4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>
        <v>0</v>
      </c>
      <c r="F431" s="35">
        <v>1</v>
      </c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>
        <f t="shared" si="94"/>
        <v>3.4904013961605586E-4</v>
      </c>
      <c r="K431" s="36" t="str">
        <f t="shared" si="97"/>
        <v xml:space="preserve"> </v>
      </c>
      <c r="L431" s="36">
        <f t="shared" si="98"/>
        <v>1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1</v>
      </c>
      <c r="E433" s="35">
        <v>0</v>
      </c>
      <c r="F433" s="35">
        <v>1</v>
      </c>
      <c r="G433" s="36" t="str">
        <f t="shared" si="91"/>
        <v/>
      </c>
      <c r="H433" s="36">
        <f t="shared" si="92"/>
        <v>1.918281220026856E-4</v>
      </c>
      <c r="I433" s="36" t="str">
        <f t="shared" si="93"/>
        <v/>
      </c>
      <c r="J433" s="36">
        <f t="shared" si="94"/>
        <v>3.4904013961605586E-4</v>
      </c>
      <c r="K433" s="36" t="str">
        <f t="shared" si="97"/>
        <v xml:space="preserve"> </v>
      </c>
      <c r="L433" s="36">
        <f t="shared" si="98"/>
        <v>0</v>
      </c>
      <c r="M433" s="36" t="str">
        <f t="shared" si="95"/>
        <v/>
      </c>
      <c r="N433" s="42">
        <f t="shared" si="96"/>
        <v>0</v>
      </c>
    </row>
    <row r="434" spans="1:14" x14ac:dyDescent="0.2">
      <c r="A434" s="28"/>
      <c r="B434" s="30" t="s">
        <v>401</v>
      </c>
      <c r="C434" s="41">
        <v>18</v>
      </c>
      <c r="D434" s="35">
        <v>1</v>
      </c>
      <c r="E434" s="35">
        <v>1</v>
      </c>
      <c r="F434" s="35">
        <v>0</v>
      </c>
      <c r="G434" s="36">
        <f t="shared" si="91"/>
        <v>4.2785833135250773E-3</v>
      </c>
      <c r="H434" s="36">
        <f t="shared" si="92"/>
        <v>1.918281220026856E-4</v>
      </c>
      <c r="I434" s="36">
        <f t="shared" si="93"/>
        <v>4.4702726866338848E-4</v>
      </c>
      <c r="J434" s="36" t="str">
        <f t="shared" si="94"/>
        <v/>
      </c>
      <c r="K434" s="36">
        <f t="shared" si="97"/>
        <v>-0.94444444444444442</v>
      </c>
      <c r="L434" s="36">
        <f t="shared" si="98"/>
        <v>-1</v>
      </c>
      <c r="M434" s="36">
        <f t="shared" si="95"/>
        <v>-4.0408842405514614E-3</v>
      </c>
      <c r="N434" s="42">
        <f t="shared" si="96"/>
        <v>-1.918281220026856E-4</v>
      </c>
    </row>
    <row r="435" spans="1:14" x14ac:dyDescent="0.2">
      <c r="A435" s="28"/>
      <c r="B435" s="30" t="s">
        <v>402</v>
      </c>
      <c r="C435" s="41">
        <v>385</v>
      </c>
      <c r="D435" s="35">
        <v>537</v>
      </c>
      <c r="E435" s="35">
        <v>4</v>
      </c>
      <c r="F435" s="35">
        <v>5</v>
      </c>
      <c r="G435" s="36">
        <f t="shared" ref="G435:G498" si="99">+IF(C435=0,"",C435/C$371)</f>
        <v>9.1514143094841932E-2</v>
      </c>
      <c r="H435" s="36">
        <f t="shared" ref="H435:H498" si="100">+IF(D435=0,"",D435/D$371)</f>
        <v>0.10301170151544216</v>
      </c>
      <c r="I435" s="36">
        <f t="shared" ref="I435:I498" si="101">+IF(E435=0,"",E435/E$371)</f>
        <v>1.7881090746535539E-3</v>
      </c>
      <c r="J435" s="36">
        <f t="shared" ref="J435:J498" si="102">+IF(F435=0,"",F435/F$371)</f>
        <v>1.7452006980802793E-3</v>
      </c>
      <c r="K435" s="36">
        <f t="shared" si="97"/>
        <v>-0.98961038961038961</v>
      </c>
      <c r="L435" s="36">
        <f t="shared" si="98"/>
        <v>-0.9906890130353817</v>
      </c>
      <c r="M435" s="36">
        <f t="shared" ref="M435:M498" si="103">+IF(OR(AND(G435=""),(K435="")),"",G435*K435)</f>
        <v>-9.0563346802947475E-2</v>
      </c>
      <c r="N435" s="42">
        <f t="shared" ref="N435:N498" si="104">+IF(OR(AND(H435=""),(L435="")),"",H435*L435)</f>
        <v>-0.10205256090542873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4</v>
      </c>
      <c r="D437" s="35">
        <v>4</v>
      </c>
      <c r="E437" s="35">
        <v>4</v>
      </c>
      <c r="F437" s="35">
        <v>6</v>
      </c>
      <c r="G437" s="36">
        <f t="shared" si="99"/>
        <v>9.5079629189446157E-4</v>
      </c>
      <c r="H437" s="36">
        <f t="shared" si="100"/>
        <v>7.6731248801074241E-4</v>
      </c>
      <c r="I437" s="36">
        <f t="shared" si="101"/>
        <v>1.7881090746535539E-3</v>
      </c>
      <c r="J437" s="36">
        <f t="shared" si="102"/>
        <v>2.0942408376963353E-3</v>
      </c>
      <c r="K437" s="36">
        <f t="shared" si="105"/>
        <v>0</v>
      </c>
      <c r="L437" s="36">
        <f t="shared" si="106"/>
        <v>0.5</v>
      </c>
      <c r="M437" s="36">
        <f t="shared" si="103"/>
        <v>0</v>
      </c>
      <c r="N437" s="42">
        <f t="shared" si="104"/>
        <v>3.8365624400537121E-4</v>
      </c>
    </row>
    <row r="438" spans="1:14" x14ac:dyDescent="0.2">
      <c r="A438" s="28"/>
      <c r="B438" s="30" t="s">
        <v>405</v>
      </c>
      <c r="C438" s="41">
        <v>0</v>
      </c>
      <c r="D438" s="35">
        <v>1</v>
      </c>
      <c r="E438" s="35"/>
      <c r="F438" s="35"/>
      <c r="G438" s="36" t="str">
        <f t="shared" si="99"/>
        <v/>
      </c>
      <c r="H438" s="36">
        <f t="shared" si="100"/>
        <v>1.918281220026856E-4</v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>
        <f t="shared" si="106"/>
        <v>-1</v>
      </c>
      <c r="M438" s="36" t="str">
        <f t="shared" si="103"/>
        <v/>
      </c>
      <c r="N438" s="42">
        <f t="shared" si="104"/>
        <v>-1.918281220026856E-4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1</v>
      </c>
      <c r="D440" s="35">
        <v>0</v>
      </c>
      <c r="E440" s="35">
        <v>0</v>
      </c>
      <c r="F440" s="35">
        <v>1</v>
      </c>
      <c r="G440" s="36">
        <f t="shared" si="99"/>
        <v>2.3769907297361539E-4</v>
      </c>
      <c r="H440" s="36" t="str">
        <f t="shared" si="100"/>
        <v/>
      </c>
      <c r="I440" s="36" t="str">
        <f t="shared" si="101"/>
        <v/>
      </c>
      <c r="J440" s="36">
        <f t="shared" si="102"/>
        <v>3.4904013961605586E-4</v>
      </c>
      <c r="K440" s="36">
        <f t="shared" si="105"/>
        <v>-1</v>
      </c>
      <c r="L440" s="36">
        <f t="shared" si="106"/>
        <v>1</v>
      </c>
      <c r="M440" s="36">
        <f t="shared" si="103"/>
        <v>-2.3769907297361539E-4</v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1</v>
      </c>
      <c r="E442" s="35">
        <v>0</v>
      </c>
      <c r="F442" s="35">
        <v>5</v>
      </c>
      <c r="G442" s="36" t="str">
        <f t="shared" si="99"/>
        <v/>
      </c>
      <c r="H442" s="36">
        <f t="shared" si="100"/>
        <v>1.918281220026856E-4</v>
      </c>
      <c r="I442" s="36" t="str">
        <f t="shared" si="101"/>
        <v/>
      </c>
      <c r="J442" s="36">
        <f t="shared" si="102"/>
        <v>1.7452006980802793E-3</v>
      </c>
      <c r="K442" s="36" t="str">
        <f t="shared" si="105"/>
        <v xml:space="preserve"> </v>
      </c>
      <c r="L442" s="36">
        <f t="shared" si="106"/>
        <v>4</v>
      </c>
      <c r="M442" s="36" t="str">
        <f t="shared" si="103"/>
        <v/>
      </c>
      <c r="N442" s="42">
        <f t="shared" si="104"/>
        <v>7.6731248801074241E-4</v>
      </c>
    </row>
    <row r="443" spans="1:14" x14ac:dyDescent="0.2">
      <c r="A443" s="28"/>
      <c r="B443" s="30" t="s">
        <v>410</v>
      </c>
      <c r="C443" s="41">
        <v>0</v>
      </c>
      <c r="D443" s="35">
        <v>1</v>
      </c>
      <c r="E443" s="35"/>
      <c r="F443" s="35"/>
      <c r="G443" s="36" t="str">
        <f t="shared" si="99"/>
        <v/>
      </c>
      <c r="H443" s="36">
        <f t="shared" si="100"/>
        <v>1.918281220026856E-4</v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>
        <f t="shared" si="106"/>
        <v>-1</v>
      </c>
      <c r="M443" s="36" t="str">
        <f t="shared" si="103"/>
        <v/>
      </c>
      <c r="N443" s="42">
        <f t="shared" si="104"/>
        <v>-1.918281220026856E-4</v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>
        <v>0</v>
      </c>
      <c r="F444" s="35">
        <v>5</v>
      </c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>
        <f t="shared" si="102"/>
        <v>1.7452006980802793E-3</v>
      </c>
      <c r="K444" s="36" t="str">
        <f t="shared" si="105"/>
        <v xml:space="preserve"> </v>
      </c>
      <c r="L444" s="36">
        <f t="shared" si="106"/>
        <v>1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1</v>
      </c>
      <c r="E445" s="35">
        <v>0</v>
      </c>
      <c r="F445" s="35">
        <v>74</v>
      </c>
      <c r="G445" s="36" t="str">
        <f t="shared" si="99"/>
        <v/>
      </c>
      <c r="H445" s="36">
        <f t="shared" si="100"/>
        <v>1.918281220026856E-4</v>
      </c>
      <c r="I445" s="36" t="str">
        <f t="shared" si="101"/>
        <v/>
      </c>
      <c r="J445" s="36">
        <f t="shared" si="102"/>
        <v>2.5828970331588132E-2</v>
      </c>
      <c r="K445" s="36" t="str">
        <f t="shared" si="105"/>
        <v xml:space="preserve"> </v>
      </c>
      <c r="L445" s="36">
        <f t="shared" si="106"/>
        <v>73</v>
      </c>
      <c r="M445" s="36" t="str">
        <f t="shared" si="103"/>
        <v/>
      </c>
      <c r="N445" s="42">
        <f t="shared" si="104"/>
        <v>1.4003452906196048E-2</v>
      </c>
    </row>
    <row r="446" spans="1:14" x14ac:dyDescent="0.2">
      <c r="A446" s="28"/>
      <c r="B446" s="30" t="s">
        <v>413</v>
      </c>
      <c r="C446" s="41">
        <v>73</v>
      </c>
      <c r="D446" s="35">
        <v>282</v>
      </c>
      <c r="E446" s="35">
        <v>25</v>
      </c>
      <c r="F446" s="35">
        <v>132</v>
      </c>
      <c r="G446" s="36">
        <f t="shared" si="99"/>
        <v>1.7352032327073923E-2</v>
      </c>
      <c r="H446" s="36">
        <f t="shared" si="100"/>
        <v>5.4095530404757335E-2</v>
      </c>
      <c r="I446" s="36">
        <f t="shared" si="101"/>
        <v>1.1175681716584712E-2</v>
      </c>
      <c r="J446" s="36">
        <f t="shared" si="102"/>
        <v>4.607329842931937E-2</v>
      </c>
      <c r="K446" s="36">
        <f t="shared" si="105"/>
        <v>-0.65753424657534243</v>
      </c>
      <c r="L446" s="36">
        <f t="shared" si="106"/>
        <v>-0.53191489361702127</v>
      </c>
      <c r="M446" s="36">
        <f t="shared" si="103"/>
        <v>-1.1409555502733539E-2</v>
      </c>
      <c r="N446" s="42">
        <f t="shared" si="104"/>
        <v>-2.8774218300402839E-2</v>
      </c>
    </row>
    <row r="447" spans="1:14" ht="25.5" customHeight="1" x14ac:dyDescent="0.2">
      <c r="A447" s="28"/>
      <c r="B447" s="30" t="s">
        <v>414</v>
      </c>
      <c r="C447" s="41">
        <v>1</v>
      </c>
      <c r="D447" s="35">
        <v>0</v>
      </c>
      <c r="E447" s="35"/>
      <c r="F447" s="35"/>
      <c r="G447" s="36">
        <f t="shared" si="99"/>
        <v>2.3769907297361539E-4</v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>
        <f t="shared" si="105"/>
        <v>-1</v>
      </c>
      <c r="L447" s="36" t="str">
        <f t="shared" si="106"/>
        <v xml:space="preserve"> </v>
      </c>
      <c r="M447" s="36">
        <f t="shared" si="103"/>
        <v>-2.3769907297361539E-4</v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1</v>
      </c>
      <c r="D448" s="35">
        <v>1</v>
      </c>
      <c r="E448" s="35">
        <v>0</v>
      </c>
      <c r="F448" s="35">
        <v>2</v>
      </c>
      <c r="G448" s="36">
        <f t="shared" si="99"/>
        <v>2.3769907297361539E-4</v>
      </c>
      <c r="H448" s="36">
        <f t="shared" si="100"/>
        <v>1.918281220026856E-4</v>
      </c>
      <c r="I448" s="36" t="str">
        <f t="shared" si="101"/>
        <v/>
      </c>
      <c r="J448" s="36">
        <f t="shared" si="102"/>
        <v>6.9808027923211173E-4</v>
      </c>
      <c r="K448" s="36">
        <f t="shared" si="105"/>
        <v>-1</v>
      </c>
      <c r="L448" s="36">
        <f t="shared" si="106"/>
        <v>1</v>
      </c>
      <c r="M448" s="36">
        <f t="shared" si="103"/>
        <v>-2.3769907297361539E-4</v>
      </c>
      <c r="N448" s="42">
        <f t="shared" si="104"/>
        <v>1.918281220026856E-4</v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>
        <v>1</v>
      </c>
      <c r="F449" s="35">
        <v>0</v>
      </c>
      <c r="G449" s="36" t="str">
        <f t="shared" si="99"/>
        <v/>
      </c>
      <c r="H449" s="36" t="str">
        <f t="shared" si="100"/>
        <v/>
      </c>
      <c r="I449" s="36">
        <f t="shared" si="101"/>
        <v>4.4702726866338848E-4</v>
      </c>
      <c r="J449" s="36" t="str">
        <f t="shared" si="102"/>
        <v/>
      </c>
      <c r="K449" s="36">
        <f t="shared" si="105"/>
        <v>1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3</v>
      </c>
      <c r="D450" s="35">
        <v>2</v>
      </c>
      <c r="E450" s="35">
        <v>1</v>
      </c>
      <c r="F450" s="35">
        <v>2</v>
      </c>
      <c r="G450" s="36">
        <f t="shared" si="99"/>
        <v>7.1309721892084618E-4</v>
      </c>
      <c r="H450" s="36">
        <f t="shared" si="100"/>
        <v>3.8365624400537121E-4</v>
      </c>
      <c r="I450" s="36">
        <f t="shared" si="101"/>
        <v>4.4702726866338848E-4</v>
      </c>
      <c r="J450" s="36">
        <f t="shared" si="102"/>
        <v>6.9808027923211173E-4</v>
      </c>
      <c r="K450" s="36">
        <f t="shared" si="105"/>
        <v>-0.66666666666666663</v>
      </c>
      <c r="L450" s="36">
        <f t="shared" si="106"/>
        <v>0</v>
      </c>
      <c r="M450" s="36">
        <f t="shared" si="103"/>
        <v>-4.7539814594723079E-4</v>
      </c>
      <c r="N450" s="42">
        <f t="shared" si="104"/>
        <v>0</v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2</v>
      </c>
      <c r="F451" s="35">
        <v>2</v>
      </c>
      <c r="G451" s="36" t="str">
        <f t="shared" si="99"/>
        <v/>
      </c>
      <c r="H451" s="36" t="str">
        <f t="shared" si="100"/>
        <v/>
      </c>
      <c r="I451" s="36">
        <f t="shared" si="101"/>
        <v>8.9405453732677696E-4</v>
      </c>
      <c r="J451" s="36">
        <f t="shared" si="102"/>
        <v>6.9808027923211173E-4</v>
      </c>
      <c r="K451" s="36">
        <f t="shared" si="105"/>
        <v>1</v>
      </c>
      <c r="L451" s="36">
        <f t="shared" si="106"/>
        <v>1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1</v>
      </c>
      <c r="E452" s="35"/>
      <c r="F452" s="35"/>
      <c r="G452" s="36" t="str">
        <f t="shared" si="99"/>
        <v/>
      </c>
      <c r="H452" s="36">
        <f t="shared" si="100"/>
        <v>1.918281220026856E-4</v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>
        <f t="shared" si="106"/>
        <v>-1</v>
      </c>
      <c r="M452" s="36" t="str">
        <f t="shared" si="103"/>
        <v/>
      </c>
      <c r="N452" s="42">
        <f t="shared" si="104"/>
        <v>-1.918281220026856E-4</v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1</v>
      </c>
      <c r="D454" s="35">
        <v>0</v>
      </c>
      <c r="E454" s="35">
        <v>9</v>
      </c>
      <c r="F454" s="35">
        <v>0</v>
      </c>
      <c r="G454" s="36">
        <f t="shared" si="99"/>
        <v>2.3769907297361539E-4</v>
      </c>
      <c r="H454" s="36" t="str">
        <f t="shared" si="100"/>
        <v/>
      </c>
      <c r="I454" s="36">
        <f t="shared" si="101"/>
        <v>4.0232454179704958E-3</v>
      </c>
      <c r="J454" s="36" t="str">
        <f t="shared" si="102"/>
        <v/>
      </c>
      <c r="K454" s="36">
        <f t="shared" si="105"/>
        <v>8</v>
      </c>
      <c r="L454" s="36" t="str">
        <f t="shared" si="106"/>
        <v xml:space="preserve"> </v>
      </c>
      <c r="M454" s="36">
        <f t="shared" si="103"/>
        <v>1.9015925837889231E-3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1</v>
      </c>
      <c r="D455" s="35">
        <v>0</v>
      </c>
      <c r="E455" s="35">
        <v>5</v>
      </c>
      <c r="F455" s="35">
        <v>0</v>
      </c>
      <c r="G455" s="36">
        <f t="shared" si="99"/>
        <v>2.3769907297361539E-4</v>
      </c>
      <c r="H455" s="36" t="str">
        <f t="shared" si="100"/>
        <v/>
      </c>
      <c r="I455" s="36">
        <f t="shared" si="101"/>
        <v>2.2351363433169421E-3</v>
      </c>
      <c r="J455" s="36" t="str">
        <f t="shared" si="102"/>
        <v/>
      </c>
      <c r="K455" s="36">
        <f t="shared" si="105"/>
        <v>4</v>
      </c>
      <c r="L455" s="36" t="str">
        <f t="shared" si="106"/>
        <v xml:space="preserve"> </v>
      </c>
      <c r="M455" s="36">
        <f t="shared" si="103"/>
        <v>9.5079629189446157E-4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1</v>
      </c>
      <c r="E459" s="35"/>
      <c r="F459" s="35"/>
      <c r="G459" s="36" t="str">
        <f t="shared" si="99"/>
        <v/>
      </c>
      <c r="H459" s="36">
        <f t="shared" si="100"/>
        <v>1.918281220026856E-4</v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>
        <f t="shared" si="106"/>
        <v>-1</v>
      </c>
      <c r="M459" s="36" t="str">
        <f t="shared" si="103"/>
        <v/>
      </c>
      <c r="N459" s="42">
        <f t="shared" si="104"/>
        <v>-1.918281220026856E-4</v>
      </c>
    </row>
    <row r="460" spans="1:14" ht="25.5" x14ac:dyDescent="0.2">
      <c r="A460" s="28"/>
      <c r="B460" s="30" t="s">
        <v>427</v>
      </c>
      <c r="C460" s="41">
        <v>3</v>
      </c>
      <c r="D460" s="35">
        <v>16</v>
      </c>
      <c r="E460" s="35">
        <v>4</v>
      </c>
      <c r="F460" s="35">
        <v>14</v>
      </c>
      <c r="G460" s="36">
        <f t="shared" si="99"/>
        <v>7.1309721892084618E-4</v>
      </c>
      <c r="H460" s="36">
        <f t="shared" si="100"/>
        <v>3.0692499520429697E-3</v>
      </c>
      <c r="I460" s="36">
        <f t="shared" si="101"/>
        <v>1.7881090746535539E-3</v>
      </c>
      <c r="J460" s="36">
        <f t="shared" si="102"/>
        <v>4.8865619546247822E-3</v>
      </c>
      <c r="K460" s="36">
        <f t="shared" si="105"/>
        <v>0.33333333333333331</v>
      </c>
      <c r="L460" s="36">
        <f t="shared" si="106"/>
        <v>-0.125</v>
      </c>
      <c r="M460" s="36">
        <f t="shared" si="103"/>
        <v>2.3769907297361539E-4</v>
      </c>
      <c r="N460" s="42">
        <f t="shared" si="104"/>
        <v>-3.8365624400537121E-4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0</v>
      </c>
      <c r="F462" s="35">
        <v>1</v>
      </c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>
        <f t="shared" si="102"/>
        <v>3.4904013961605586E-4</v>
      </c>
      <c r="K462" s="36" t="str">
        <f t="shared" si="105"/>
        <v xml:space="preserve"> </v>
      </c>
      <c r="L462" s="36">
        <f t="shared" si="106"/>
        <v>1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>
        <v>0</v>
      </c>
      <c r="F464" s="35">
        <v>2</v>
      </c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>
        <f t="shared" si="102"/>
        <v>6.9808027923211173E-4</v>
      </c>
      <c r="K464" s="36" t="str">
        <f t="shared" si="105"/>
        <v xml:space="preserve"> </v>
      </c>
      <c r="L464" s="36">
        <f t="shared" si="106"/>
        <v>1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1</v>
      </c>
      <c r="E465" s="35"/>
      <c r="F465" s="35"/>
      <c r="G465" s="36" t="str">
        <f t="shared" si="99"/>
        <v/>
      </c>
      <c r="H465" s="36">
        <f t="shared" si="100"/>
        <v>1.918281220026856E-4</v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>
        <f t="shared" si="106"/>
        <v>-1</v>
      </c>
      <c r="M465" s="36" t="str">
        <f t="shared" si="103"/>
        <v/>
      </c>
      <c r="N465" s="42">
        <f t="shared" si="104"/>
        <v>-1.918281220026856E-4</v>
      </c>
    </row>
    <row r="466" spans="1:14" x14ac:dyDescent="0.2">
      <c r="A466" s="28"/>
      <c r="B466" s="30" t="s">
        <v>433</v>
      </c>
      <c r="C466" s="41">
        <v>1</v>
      </c>
      <c r="D466" s="35">
        <v>2</v>
      </c>
      <c r="E466" s="35"/>
      <c r="F466" s="35"/>
      <c r="G466" s="36">
        <f t="shared" si="99"/>
        <v>2.3769907297361539E-4</v>
      </c>
      <c r="H466" s="36">
        <f t="shared" si="100"/>
        <v>3.8365624400537121E-4</v>
      </c>
      <c r="I466" s="36" t="str">
        <f t="shared" si="101"/>
        <v/>
      </c>
      <c r="J466" s="36" t="str">
        <f t="shared" si="102"/>
        <v/>
      </c>
      <c r="K466" s="36">
        <f t="shared" si="105"/>
        <v>-1</v>
      </c>
      <c r="L466" s="36">
        <f t="shared" si="106"/>
        <v>-1</v>
      </c>
      <c r="M466" s="36">
        <f t="shared" si="103"/>
        <v>-2.3769907297361539E-4</v>
      </c>
      <c r="N466" s="42">
        <f t="shared" si="104"/>
        <v>-3.8365624400537121E-4</v>
      </c>
    </row>
    <row r="467" spans="1:14" x14ac:dyDescent="0.2">
      <c r="A467" s="28"/>
      <c r="B467" s="30" t="s">
        <v>434</v>
      </c>
      <c r="C467" s="41">
        <v>0</v>
      </c>
      <c r="D467" s="35">
        <v>1</v>
      </c>
      <c r="E467" s="35">
        <v>0</v>
      </c>
      <c r="F467" s="35">
        <v>3</v>
      </c>
      <c r="G467" s="36" t="str">
        <f t="shared" si="99"/>
        <v/>
      </c>
      <c r="H467" s="36">
        <f t="shared" si="100"/>
        <v>1.918281220026856E-4</v>
      </c>
      <c r="I467" s="36" t="str">
        <f t="shared" si="101"/>
        <v/>
      </c>
      <c r="J467" s="36">
        <f t="shared" si="102"/>
        <v>1.0471204188481676E-3</v>
      </c>
      <c r="K467" s="36" t="str">
        <f t="shared" si="105"/>
        <v xml:space="preserve"> </v>
      </c>
      <c r="L467" s="36">
        <f t="shared" si="106"/>
        <v>2</v>
      </c>
      <c r="M467" s="36" t="str">
        <f t="shared" si="103"/>
        <v/>
      </c>
      <c r="N467" s="42">
        <f t="shared" si="104"/>
        <v>3.8365624400537121E-4</v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>
        <v>0</v>
      </c>
      <c r="F469" s="35">
        <v>1</v>
      </c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>
        <f t="shared" si="102"/>
        <v>3.4904013961605586E-4</v>
      </c>
      <c r="K469" s="36" t="str">
        <f t="shared" si="105"/>
        <v xml:space="preserve"> </v>
      </c>
      <c r="L469" s="36">
        <f t="shared" si="106"/>
        <v>1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32</v>
      </c>
      <c r="D470" s="35">
        <v>138</v>
      </c>
      <c r="E470" s="35">
        <v>50</v>
      </c>
      <c r="F470" s="35">
        <v>26</v>
      </c>
      <c r="G470" s="36">
        <f t="shared" si="99"/>
        <v>7.6063703351556926E-3</v>
      </c>
      <c r="H470" s="36">
        <f t="shared" si="100"/>
        <v>2.6472280836370612E-2</v>
      </c>
      <c r="I470" s="36">
        <f t="shared" si="101"/>
        <v>2.2351363433169423E-2</v>
      </c>
      <c r="J470" s="36">
        <f t="shared" si="102"/>
        <v>9.0750436300174528E-3</v>
      </c>
      <c r="K470" s="36">
        <f t="shared" si="105"/>
        <v>0.5625</v>
      </c>
      <c r="L470" s="36">
        <f t="shared" si="106"/>
        <v>-0.81159420289855078</v>
      </c>
      <c r="M470" s="36">
        <f t="shared" si="103"/>
        <v>4.2785833135250773E-3</v>
      </c>
      <c r="N470" s="42">
        <f t="shared" si="104"/>
        <v>-2.1484749664300789E-2</v>
      </c>
    </row>
    <row r="471" spans="1:14" x14ac:dyDescent="0.2">
      <c r="A471" s="28"/>
      <c r="B471" s="30" t="s">
        <v>438</v>
      </c>
      <c r="C471" s="41">
        <v>32</v>
      </c>
      <c r="D471" s="35">
        <v>34</v>
      </c>
      <c r="E471" s="35">
        <v>3</v>
      </c>
      <c r="F471" s="35">
        <v>1</v>
      </c>
      <c r="G471" s="36">
        <f t="shared" si="99"/>
        <v>7.6063703351556926E-3</v>
      </c>
      <c r="H471" s="36">
        <f t="shared" si="100"/>
        <v>6.5221561480913104E-3</v>
      </c>
      <c r="I471" s="36">
        <f t="shared" si="101"/>
        <v>1.3410818059901655E-3</v>
      </c>
      <c r="J471" s="36">
        <f t="shared" si="102"/>
        <v>3.4904013961605586E-4</v>
      </c>
      <c r="K471" s="36">
        <f t="shared" si="105"/>
        <v>-0.90625</v>
      </c>
      <c r="L471" s="36">
        <f t="shared" si="106"/>
        <v>-0.97058823529411764</v>
      </c>
      <c r="M471" s="36">
        <f t="shared" si="103"/>
        <v>-6.8932731162348465E-3</v>
      </c>
      <c r="N471" s="42">
        <f t="shared" si="104"/>
        <v>-6.3303280260886248E-3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30</v>
      </c>
      <c r="D473" s="35">
        <v>56</v>
      </c>
      <c r="E473" s="35">
        <v>45</v>
      </c>
      <c r="F473" s="35">
        <v>34</v>
      </c>
      <c r="G473" s="36">
        <f t="shared" si="99"/>
        <v>7.1309721892084624E-3</v>
      </c>
      <c r="H473" s="36">
        <f t="shared" si="100"/>
        <v>1.0742374832150393E-2</v>
      </c>
      <c r="I473" s="36">
        <f t="shared" si="101"/>
        <v>2.011622708985248E-2</v>
      </c>
      <c r="J473" s="36">
        <f t="shared" si="102"/>
        <v>1.1867364746945899E-2</v>
      </c>
      <c r="K473" s="36">
        <f t="shared" si="105"/>
        <v>0.5</v>
      </c>
      <c r="L473" s="36">
        <f t="shared" si="106"/>
        <v>-0.39285714285714285</v>
      </c>
      <c r="M473" s="36">
        <f t="shared" si="103"/>
        <v>3.5654860946042312E-3</v>
      </c>
      <c r="N473" s="42">
        <f t="shared" si="104"/>
        <v>-4.2202186840590824E-3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1</v>
      </c>
      <c r="E476" s="35"/>
      <c r="F476" s="35"/>
      <c r="G476" s="36" t="str">
        <f t="shared" si="99"/>
        <v/>
      </c>
      <c r="H476" s="36">
        <f t="shared" si="100"/>
        <v>1.918281220026856E-4</v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>
        <f t="shared" si="106"/>
        <v>-1</v>
      </c>
      <c r="M476" s="36" t="str">
        <f t="shared" si="103"/>
        <v/>
      </c>
      <c r="N476" s="42">
        <f t="shared" si="104"/>
        <v>-1.918281220026856E-4</v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1</v>
      </c>
      <c r="D478" s="35">
        <v>1</v>
      </c>
      <c r="E478" s="35">
        <v>2</v>
      </c>
      <c r="F478" s="35">
        <v>1</v>
      </c>
      <c r="G478" s="36">
        <f t="shared" si="99"/>
        <v>2.3769907297361539E-4</v>
      </c>
      <c r="H478" s="36">
        <f t="shared" si="100"/>
        <v>1.918281220026856E-4</v>
      </c>
      <c r="I478" s="36">
        <f t="shared" si="101"/>
        <v>8.9405453732677696E-4</v>
      </c>
      <c r="J478" s="36">
        <f t="shared" si="102"/>
        <v>3.4904013961605586E-4</v>
      </c>
      <c r="K478" s="36">
        <f t="shared" si="105"/>
        <v>1</v>
      </c>
      <c r="L478" s="36">
        <f t="shared" si="106"/>
        <v>0</v>
      </c>
      <c r="M478" s="36">
        <f t="shared" si="103"/>
        <v>2.3769907297361539E-4</v>
      </c>
      <c r="N478" s="42">
        <f t="shared" si="104"/>
        <v>0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1</v>
      </c>
      <c r="E481" s="35">
        <v>1</v>
      </c>
      <c r="F481" s="35">
        <v>44</v>
      </c>
      <c r="G481" s="36" t="str">
        <f t="shared" si="99"/>
        <v/>
      </c>
      <c r="H481" s="36">
        <f t="shared" si="100"/>
        <v>1.918281220026856E-4</v>
      </c>
      <c r="I481" s="36">
        <f t="shared" si="101"/>
        <v>4.4702726866338848E-4</v>
      </c>
      <c r="J481" s="36">
        <f t="shared" si="102"/>
        <v>1.5357766143106457E-2</v>
      </c>
      <c r="K481" s="36">
        <f t="shared" si="105"/>
        <v>1</v>
      </c>
      <c r="L481" s="36">
        <f t="shared" si="106"/>
        <v>43</v>
      </c>
      <c r="M481" s="36" t="str">
        <f t="shared" si="103"/>
        <v/>
      </c>
      <c r="N481" s="42">
        <f t="shared" si="104"/>
        <v>8.2486092461154809E-3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2</v>
      </c>
      <c r="E483" s="35"/>
      <c r="F483" s="35"/>
      <c r="G483" s="36" t="str">
        <f t="shared" si="99"/>
        <v/>
      </c>
      <c r="H483" s="36">
        <f t="shared" si="100"/>
        <v>3.8365624400537121E-4</v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>
        <f t="shared" si="106"/>
        <v>-1</v>
      </c>
      <c r="M483" s="36" t="str">
        <f t="shared" si="103"/>
        <v/>
      </c>
      <c r="N483" s="42">
        <f t="shared" si="104"/>
        <v>-3.8365624400537121E-4</v>
      </c>
    </row>
    <row r="484" spans="1:14" x14ac:dyDescent="0.2">
      <c r="A484" s="28"/>
      <c r="B484" s="30" t="s">
        <v>451</v>
      </c>
      <c r="C484" s="41">
        <v>0</v>
      </c>
      <c r="D484" s="35">
        <v>2</v>
      </c>
      <c r="E484" s="35">
        <v>0</v>
      </c>
      <c r="F484" s="35">
        <v>1</v>
      </c>
      <c r="G484" s="36" t="str">
        <f t="shared" si="99"/>
        <v/>
      </c>
      <c r="H484" s="36">
        <f t="shared" si="100"/>
        <v>3.8365624400537121E-4</v>
      </c>
      <c r="I484" s="36" t="str">
        <f t="shared" si="101"/>
        <v/>
      </c>
      <c r="J484" s="36">
        <f t="shared" si="102"/>
        <v>3.4904013961605586E-4</v>
      </c>
      <c r="K484" s="36" t="str">
        <f t="shared" si="105"/>
        <v xml:space="preserve"> </v>
      </c>
      <c r="L484" s="36">
        <f t="shared" si="106"/>
        <v>-0.5</v>
      </c>
      <c r="M484" s="36" t="str">
        <f t="shared" si="103"/>
        <v/>
      </c>
      <c r="N484" s="42">
        <f t="shared" si="104"/>
        <v>-1.918281220026856E-4</v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>
        <v>0</v>
      </c>
      <c r="F485" s="35">
        <v>2</v>
      </c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>
        <f t="shared" si="102"/>
        <v>6.9808027923211173E-4</v>
      </c>
      <c r="K485" s="36" t="str">
        <f t="shared" si="105"/>
        <v xml:space="preserve"> </v>
      </c>
      <c r="L485" s="36">
        <f t="shared" si="106"/>
        <v>1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1</v>
      </c>
      <c r="E486" s="35"/>
      <c r="F486" s="35"/>
      <c r="G486" s="36" t="str">
        <f t="shared" si="99"/>
        <v/>
      </c>
      <c r="H486" s="36">
        <f t="shared" si="100"/>
        <v>1.918281220026856E-4</v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>
        <f t="shared" si="106"/>
        <v>-1</v>
      </c>
      <c r="M486" s="36" t="str">
        <f t="shared" si="103"/>
        <v/>
      </c>
      <c r="N486" s="42">
        <f t="shared" si="104"/>
        <v>-1.918281220026856E-4</v>
      </c>
    </row>
    <row r="487" spans="1:14" ht="25.5" x14ac:dyDescent="0.2">
      <c r="A487" s="28"/>
      <c r="B487" s="30" t="s">
        <v>454</v>
      </c>
      <c r="C487" s="41">
        <v>0</v>
      </c>
      <c r="D487" s="35">
        <v>2</v>
      </c>
      <c r="E487" s="35">
        <v>0</v>
      </c>
      <c r="F487" s="35">
        <v>2</v>
      </c>
      <c r="G487" s="36" t="str">
        <f t="shared" si="99"/>
        <v/>
      </c>
      <c r="H487" s="36">
        <f t="shared" si="100"/>
        <v>3.8365624400537121E-4</v>
      </c>
      <c r="I487" s="36" t="str">
        <f t="shared" si="101"/>
        <v/>
      </c>
      <c r="J487" s="36">
        <f t="shared" si="102"/>
        <v>6.9808027923211173E-4</v>
      </c>
      <c r="K487" s="36" t="str">
        <f t="shared" si="105"/>
        <v xml:space="preserve"> </v>
      </c>
      <c r="L487" s="36">
        <f t="shared" si="106"/>
        <v>0</v>
      </c>
      <c r="M487" s="36" t="str">
        <f t="shared" si="103"/>
        <v/>
      </c>
      <c r="N487" s="42">
        <f t="shared" si="104"/>
        <v>0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3</v>
      </c>
      <c r="E489" s="35"/>
      <c r="F489" s="35"/>
      <c r="G489" s="36" t="str">
        <f t="shared" si="99"/>
        <v/>
      </c>
      <c r="H489" s="36">
        <f t="shared" si="100"/>
        <v>5.7548436600805678E-4</v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>
        <f t="shared" si="106"/>
        <v>-1</v>
      </c>
      <c r="M489" s="36" t="str">
        <f t="shared" si="103"/>
        <v/>
      </c>
      <c r="N489" s="42">
        <f t="shared" si="104"/>
        <v>-5.7548436600805678E-4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>
        <v>0</v>
      </c>
      <c r="F490" s="35">
        <v>1</v>
      </c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>
        <f t="shared" si="102"/>
        <v>3.4904013961605586E-4</v>
      </c>
      <c r="K490" s="36" t="str">
        <f t="shared" si="105"/>
        <v xml:space="preserve"> </v>
      </c>
      <c r="L490" s="36">
        <f t="shared" si="106"/>
        <v>1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>
        <v>0</v>
      </c>
      <c r="F492" s="35">
        <v>5</v>
      </c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>
        <f t="shared" si="102"/>
        <v>1.7452006980802793E-3</v>
      </c>
      <c r="K492" s="36" t="str">
        <f t="shared" si="105"/>
        <v xml:space="preserve"> </v>
      </c>
      <c r="L492" s="36">
        <f t="shared" si="106"/>
        <v>1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12</v>
      </c>
      <c r="E493" s="35">
        <v>0</v>
      </c>
      <c r="F493" s="35">
        <v>7</v>
      </c>
      <c r="G493" s="36" t="str">
        <f t="shared" si="99"/>
        <v/>
      </c>
      <c r="H493" s="36">
        <f t="shared" si="100"/>
        <v>2.3019374640322271E-3</v>
      </c>
      <c r="I493" s="36" t="str">
        <f t="shared" si="101"/>
        <v/>
      </c>
      <c r="J493" s="36">
        <f t="shared" si="102"/>
        <v>2.4432809773123911E-3</v>
      </c>
      <c r="K493" s="36" t="str">
        <f t="shared" si="105"/>
        <v xml:space="preserve"> </v>
      </c>
      <c r="L493" s="36">
        <f t="shared" si="106"/>
        <v>-0.41666666666666669</v>
      </c>
      <c r="M493" s="36" t="str">
        <f t="shared" si="103"/>
        <v/>
      </c>
      <c r="N493" s="42">
        <f t="shared" si="104"/>
        <v>-9.5914061001342804E-4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>
        <v>0</v>
      </c>
      <c r="F494" s="35">
        <v>2</v>
      </c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>
        <f t="shared" si="102"/>
        <v>6.9808027923211173E-4</v>
      </c>
      <c r="K494" s="36" t="str">
        <f t="shared" si="105"/>
        <v xml:space="preserve"> </v>
      </c>
      <c r="L494" s="36">
        <f t="shared" si="106"/>
        <v>1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2</v>
      </c>
      <c r="E495" s="35"/>
      <c r="F495" s="35"/>
      <c r="G495" s="36" t="str">
        <f t="shared" si="99"/>
        <v/>
      </c>
      <c r="H495" s="36">
        <f t="shared" si="100"/>
        <v>3.8365624400537121E-4</v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>
        <f t="shared" si="106"/>
        <v>-1</v>
      </c>
      <c r="M495" s="36" t="str">
        <f t="shared" si="103"/>
        <v/>
      </c>
      <c r="N495" s="42">
        <f t="shared" si="104"/>
        <v>-3.8365624400537121E-4</v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>
        <v>0</v>
      </c>
      <c r="F496" s="35">
        <v>2</v>
      </c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>
        <f t="shared" si="102"/>
        <v>6.9808027923211173E-4</v>
      </c>
      <c r="K496" s="36" t="str">
        <f t="shared" si="105"/>
        <v xml:space="preserve"> </v>
      </c>
      <c r="L496" s="36">
        <f t="shared" si="106"/>
        <v>1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1</v>
      </c>
      <c r="E497" s="35">
        <v>0</v>
      </c>
      <c r="F497" s="35">
        <v>4</v>
      </c>
      <c r="G497" s="36" t="str">
        <f t="shared" si="99"/>
        <v/>
      </c>
      <c r="H497" s="36">
        <f t="shared" si="100"/>
        <v>1.918281220026856E-4</v>
      </c>
      <c r="I497" s="36" t="str">
        <f t="shared" si="101"/>
        <v/>
      </c>
      <c r="J497" s="36">
        <f t="shared" si="102"/>
        <v>1.3961605584642235E-3</v>
      </c>
      <c r="K497" s="36" t="str">
        <f t="shared" si="105"/>
        <v xml:space="preserve"> </v>
      </c>
      <c r="L497" s="36">
        <f t="shared" si="106"/>
        <v>3</v>
      </c>
      <c r="M497" s="36" t="str">
        <f t="shared" si="103"/>
        <v/>
      </c>
      <c r="N497" s="42">
        <f t="shared" si="104"/>
        <v>5.7548436600805678E-4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16</v>
      </c>
      <c r="E499" s="35">
        <v>1</v>
      </c>
      <c r="F499" s="35">
        <v>16</v>
      </c>
      <c r="G499" s="36" t="str">
        <f t="shared" ref="G499:G562" si="107">+IF(C499=0,"",C499/C$371)</f>
        <v/>
      </c>
      <c r="H499" s="36">
        <f t="shared" ref="H499:H562" si="108">+IF(D499=0,"",D499/D$371)</f>
        <v>3.0692499520429697E-3</v>
      </c>
      <c r="I499" s="36">
        <f t="shared" ref="I499:I562" si="109">+IF(E499=0,"",E499/E$371)</f>
        <v>4.4702726866338848E-4</v>
      </c>
      <c r="J499" s="36">
        <f t="shared" ref="J499:J562" si="110">+IF(F499=0,"",F499/F$371)</f>
        <v>5.5846422338568938E-3</v>
      </c>
      <c r="K499" s="36">
        <f t="shared" si="105"/>
        <v>1</v>
      </c>
      <c r="L499" s="36">
        <f t="shared" si="106"/>
        <v>0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0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>
        <v>0</v>
      </c>
      <c r="F503" s="35">
        <v>1</v>
      </c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>
        <f t="shared" si="110"/>
        <v>3.4904013961605586E-4</v>
      </c>
      <c r="K503" s="36" t="str">
        <f t="shared" si="113"/>
        <v xml:space="preserve"> </v>
      </c>
      <c r="L503" s="36">
        <f t="shared" si="114"/>
        <v>1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>
        <v>0</v>
      </c>
      <c r="F504" s="35">
        <v>2</v>
      </c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>
        <f t="shared" si="110"/>
        <v>6.9808027923211173E-4</v>
      </c>
      <c r="K504" s="36" t="str">
        <f t="shared" si="113"/>
        <v xml:space="preserve"> </v>
      </c>
      <c r="L504" s="36">
        <f t="shared" si="114"/>
        <v>1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1</v>
      </c>
      <c r="E505" s="35"/>
      <c r="F505" s="35"/>
      <c r="G505" s="36" t="str">
        <f t="shared" si="107"/>
        <v/>
      </c>
      <c r="H505" s="36">
        <f t="shared" si="108"/>
        <v>1.918281220026856E-4</v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>
        <f t="shared" si="114"/>
        <v>-1</v>
      </c>
      <c r="M505" s="36" t="str">
        <f t="shared" si="111"/>
        <v/>
      </c>
      <c r="N505" s="42">
        <f t="shared" si="112"/>
        <v>-1.918281220026856E-4</v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1</v>
      </c>
      <c r="E507" s="35">
        <v>3</v>
      </c>
      <c r="F507" s="35">
        <v>2</v>
      </c>
      <c r="G507" s="36" t="str">
        <f t="shared" si="107"/>
        <v/>
      </c>
      <c r="H507" s="36">
        <f t="shared" si="108"/>
        <v>1.918281220026856E-4</v>
      </c>
      <c r="I507" s="36">
        <f t="shared" si="109"/>
        <v>1.3410818059901655E-3</v>
      </c>
      <c r="J507" s="36">
        <f t="shared" si="110"/>
        <v>6.9808027923211173E-4</v>
      </c>
      <c r="K507" s="36">
        <f t="shared" si="113"/>
        <v>1</v>
      </c>
      <c r="L507" s="36">
        <f t="shared" si="114"/>
        <v>1</v>
      </c>
      <c r="M507" s="36" t="str">
        <f t="shared" si="111"/>
        <v/>
      </c>
      <c r="N507" s="42">
        <f t="shared" si="112"/>
        <v>1.918281220026856E-4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5</v>
      </c>
      <c r="E509" s="35"/>
      <c r="F509" s="35"/>
      <c r="G509" s="36" t="str">
        <f t="shared" si="107"/>
        <v/>
      </c>
      <c r="H509" s="36">
        <f t="shared" si="108"/>
        <v>9.5914061001342794E-4</v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>
        <f t="shared" si="114"/>
        <v>-1</v>
      </c>
      <c r="M509" s="36" t="str">
        <f t="shared" si="111"/>
        <v/>
      </c>
      <c r="N509" s="42">
        <f t="shared" si="112"/>
        <v>-9.5914061001342794E-4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7</v>
      </c>
      <c r="E512" s="35">
        <v>1</v>
      </c>
      <c r="F512" s="35">
        <v>7</v>
      </c>
      <c r="G512" s="36" t="str">
        <f t="shared" si="107"/>
        <v/>
      </c>
      <c r="H512" s="36">
        <f t="shared" si="108"/>
        <v>1.3427968540187991E-3</v>
      </c>
      <c r="I512" s="36">
        <f t="shared" si="109"/>
        <v>4.4702726866338848E-4</v>
      </c>
      <c r="J512" s="36">
        <f t="shared" si="110"/>
        <v>2.4432809773123911E-3</v>
      </c>
      <c r="K512" s="36">
        <f t="shared" si="113"/>
        <v>1</v>
      </c>
      <c r="L512" s="36">
        <f t="shared" si="114"/>
        <v>0</v>
      </c>
      <c r="M512" s="36" t="str">
        <f t="shared" si="111"/>
        <v/>
      </c>
      <c r="N512" s="42">
        <f t="shared" si="112"/>
        <v>0</v>
      </c>
    </row>
    <row r="513" spans="1:14" x14ac:dyDescent="0.2">
      <c r="A513" s="28"/>
      <c r="B513" s="30" t="s">
        <v>480</v>
      </c>
      <c r="C513" s="41">
        <v>0</v>
      </c>
      <c r="D513" s="35">
        <v>2</v>
      </c>
      <c r="E513" s="35"/>
      <c r="F513" s="35"/>
      <c r="G513" s="36" t="str">
        <f t="shared" si="107"/>
        <v/>
      </c>
      <c r="H513" s="36">
        <f t="shared" si="108"/>
        <v>3.8365624400537121E-4</v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>
        <f t="shared" si="114"/>
        <v>-1</v>
      </c>
      <c r="M513" s="36" t="str">
        <f t="shared" si="111"/>
        <v/>
      </c>
      <c r="N513" s="42">
        <f t="shared" si="112"/>
        <v>-3.8365624400537121E-4</v>
      </c>
    </row>
    <row r="514" spans="1:14" x14ac:dyDescent="0.2">
      <c r="A514" s="28"/>
      <c r="B514" s="30" t="s">
        <v>481</v>
      </c>
      <c r="C514" s="41">
        <v>0</v>
      </c>
      <c r="D514" s="35">
        <v>5</v>
      </c>
      <c r="E514" s="35">
        <v>0</v>
      </c>
      <c r="F514" s="35">
        <v>2</v>
      </c>
      <c r="G514" s="36" t="str">
        <f t="shared" si="107"/>
        <v/>
      </c>
      <c r="H514" s="36">
        <f t="shared" si="108"/>
        <v>9.5914061001342794E-4</v>
      </c>
      <c r="I514" s="36" t="str">
        <f t="shared" si="109"/>
        <v/>
      </c>
      <c r="J514" s="36">
        <f t="shared" si="110"/>
        <v>6.9808027923211173E-4</v>
      </c>
      <c r="K514" s="36" t="str">
        <f t="shared" si="113"/>
        <v xml:space="preserve"> </v>
      </c>
      <c r="L514" s="36">
        <f t="shared" si="114"/>
        <v>-0.6</v>
      </c>
      <c r="M514" s="36" t="str">
        <f t="shared" si="111"/>
        <v/>
      </c>
      <c r="N514" s="42">
        <f t="shared" si="112"/>
        <v>-5.7548436600805678E-4</v>
      </c>
    </row>
    <row r="515" spans="1:14" x14ac:dyDescent="0.2">
      <c r="A515" s="28"/>
      <c r="B515" s="30" t="s">
        <v>482</v>
      </c>
      <c r="C515" s="41">
        <v>0</v>
      </c>
      <c r="D515" s="35">
        <v>1</v>
      </c>
      <c r="E515" s="35">
        <v>0</v>
      </c>
      <c r="F515" s="35">
        <v>3</v>
      </c>
      <c r="G515" s="36" t="str">
        <f t="shared" si="107"/>
        <v/>
      </c>
      <c r="H515" s="36">
        <f t="shared" si="108"/>
        <v>1.918281220026856E-4</v>
      </c>
      <c r="I515" s="36" t="str">
        <f t="shared" si="109"/>
        <v/>
      </c>
      <c r="J515" s="36">
        <f t="shared" si="110"/>
        <v>1.0471204188481676E-3</v>
      </c>
      <c r="K515" s="36" t="str">
        <f t="shared" si="113"/>
        <v xml:space="preserve"> </v>
      </c>
      <c r="L515" s="36">
        <f t="shared" si="114"/>
        <v>2</v>
      </c>
      <c r="M515" s="36" t="str">
        <f t="shared" si="111"/>
        <v/>
      </c>
      <c r="N515" s="42">
        <f t="shared" si="112"/>
        <v>3.8365624400537121E-4</v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>
        <v>0</v>
      </c>
      <c r="F517" s="35">
        <v>1</v>
      </c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>
        <f t="shared" si="110"/>
        <v>3.4904013961605586E-4</v>
      </c>
      <c r="K517" s="36" t="str">
        <f t="shared" si="113"/>
        <v xml:space="preserve"> </v>
      </c>
      <c r="L517" s="36">
        <f t="shared" si="114"/>
        <v>1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6</v>
      </c>
      <c r="D518" s="35">
        <v>3</v>
      </c>
      <c r="E518" s="35">
        <v>4</v>
      </c>
      <c r="F518" s="35">
        <v>3</v>
      </c>
      <c r="G518" s="36">
        <f t="shared" si="107"/>
        <v>1.4261944378416924E-3</v>
      </c>
      <c r="H518" s="36">
        <f t="shared" si="108"/>
        <v>5.7548436600805678E-4</v>
      </c>
      <c r="I518" s="36">
        <f t="shared" si="109"/>
        <v>1.7881090746535539E-3</v>
      </c>
      <c r="J518" s="36">
        <f t="shared" si="110"/>
        <v>1.0471204188481676E-3</v>
      </c>
      <c r="K518" s="36">
        <f t="shared" si="113"/>
        <v>-0.33333333333333331</v>
      </c>
      <c r="L518" s="36">
        <f t="shared" si="114"/>
        <v>0</v>
      </c>
      <c r="M518" s="36">
        <f t="shared" si="111"/>
        <v>-4.7539814594723079E-4</v>
      </c>
      <c r="N518" s="42">
        <f t="shared" si="112"/>
        <v>0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162</v>
      </c>
      <c r="D523" s="35">
        <v>153</v>
      </c>
      <c r="E523" s="35"/>
      <c r="F523" s="35"/>
      <c r="G523" s="36">
        <f t="shared" si="107"/>
        <v>3.8507249821725695E-2</v>
      </c>
      <c r="H523" s="36">
        <f t="shared" si="108"/>
        <v>2.9349702666410897E-2</v>
      </c>
      <c r="I523" s="36" t="str">
        <f t="shared" si="109"/>
        <v/>
      </c>
      <c r="J523" s="36" t="str">
        <f t="shared" si="110"/>
        <v/>
      </c>
      <c r="K523" s="36">
        <f t="shared" si="113"/>
        <v>-1</v>
      </c>
      <c r="L523" s="36">
        <f t="shared" si="114"/>
        <v>-1</v>
      </c>
      <c r="M523" s="36">
        <f t="shared" si="111"/>
        <v>-3.8507249821725695E-2</v>
      </c>
      <c r="N523" s="42">
        <f t="shared" si="112"/>
        <v>-2.9349702666410897E-2</v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>
        <v>0</v>
      </c>
      <c r="F526" s="35">
        <v>1</v>
      </c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>
        <f t="shared" si="110"/>
        <v>3.4904013961605586E-4</v>
      </c>
      <c r="K526" s="36" t="str">
        <f t="shared" si="113"/>
        <v xml:space="preserve"> </v>
      </c>
      <c r="L526" s="36">
        <f t="shared" si="114"/>
        <v>1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/>
      <c r="F528" s="35"/>
      <c r="G528" s="36" t="str">
        <f t="shared" si="107"/>
        <v/>
      </c>
      <c r="H528" s="36">
        <f t="shared" si="108"/>
        <v>1.918281220026856E-4</v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>
        <f t="shared" si="114"/>
        <v>-1</v>
      </c>
      <c r="M528" s="36" t="str">
        <f t="shared" si="111"/>
        <v/>
      </c>
      <c r="N528" s="42">
        <f t="shared" si="112"/>
        <v>-1.918281220026856E-4</v>
      </c>
    </row>
    <row r="529" spans="1:14" x14ac:dyDescent="0.2">
      <c r="A529" s="28"/>
      <c r="B529" s="30" t="s">
        <v>496</v>
      </c>
      <c r="C529" s="41">
        <v>1</v>
      </c>
      <c r="D529" s="35">
        <v>10</v>
      </c>
      <c r="E529" s="35"/>
      <c r="F529" s="35"/>
      <c r="G529" s="36">
        <f t="shared" si="107"/>
        <v>2.3769907297361539E-4</v>
      </c>
      <c r="H529" s="36">
        <f t="shared" si="108"/>
        <v>1.9182812200268559E-3</v>
      </c>
      <c r="I529" s="36" t="str">
        <f t="shared" si="109"/>
        <v/>
      </c>
      <c r="J529" s="36" t="str">
        <f t="shared" si="110"/>
        <v/>
      </c>
      <c r="K529" s="36">
        <f t="shared" si="113"/>
        <v>-1</v>
      </c>
      <c r="L529" s="36">
        <f t="shared" si="114"/>
        <v>-1</v>
      </c>
      <c r="M529" s="36">
        <f t="shared" si="111"/>
        <v>-2.3769907297361539E-4</v>
      </c>
      <c r="N529" s="42">
        <f t="shared" si="112"/>
        <v>-1.9182812200268559E-3</v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1</v>
      </c>
      <c r="D538" s="35">
        <v>0</v>
      </c>
      <c r="E538" s="35"/>
      <c r="F538" s="35"/>
      <c r="G538" s="36">
        <f t="shared" si="107"/>
        <v>2.3769907297361539E-4</v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>
        <f t="shared" si="113"/>
        <v>-1</v>
      </c>
      <c r="L538" s="36" t="str">
        <f t="shared" si="114"/>
        <v xml:space="preserve"> </v>
      </c>
      <c r="M538" s="36">
        <f t="shared" si="111"/>
        <v>-2.3769907297361539E-4</v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>
        <v>1</v>
      </c>
      <c r="F539" s="35">
        <v>1</v>
      </c>
      <c r="G539" s="36" t="str">
        <f t="shared" si="107"/>
        <v/>
      </c>
      <c r="H539" s="36" t="str">
        <f t="shared" si="108"/>
        <v/>
      </c>
      <c r="I539" s="36">
        <f t="shared" si="109"/>
        <v>4.4702726866338848E-4</v>
      </c>
      <c r="J539" s="36">
        <f t="shared" si="110"/>
        <v>3.4904013961605586E-4</v>
      </c>
      <c r="K539" s="36">
        <f t="shared" si="113"/>
        <v>1</v>
      </c>
      <c r="L539" s="36">
        <f t="shared" si="114"/>
        <v>1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1</v>
      </c>
      <c r="D540" s="35">
        <v>0</v>
      </c>
      <c r="E540" s="35"/>
      <c r="F540" s="35"/>
      <c r="G540" s="36">
        <f t="shared" si="107"/>
        <v>2.3769907297361539E-4</v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>
        <f t="shared" si="113"/>
        <v>-1</v>
      </c>
      <c r="L540" s="36" t="str">
        <f t="shared" si="114"/>
        <v xml:space="preserve"> </v>
      </c>
      <c r="M540" s="36">
        <f t="shared" si="111"/>
        <v>-2.3769907297361539E-4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1</v>
      </c>
      <c r="D541" s="35">
        <v>20</v>
      </c>
      <c r="E541" s="35"/>
      <c r="F541" s="35"/>
      <c r="G541" s="36">
        <f t="shared" si="107"/>
        <v>2.3769907297361539E-4</v>
      </c>
      <c r="H541" s="36">
        <f t="shared" si="108"/>
        <v>3.8365624400537117E-3</v>
      </c>
      <c r="I541" s="36" t="str">
        <f t="shared" si="109"/>
        <v/>
      </c>
      <c r="J541" s="36" t="str">
        <f t="shared" si="110"/>
        <v/>
      </c>
      <c r="K541" s="36">
        <f t="shared" si="113"/>
        <v>-1</v>
      </c>
      <c r="L541" s="36">
        <f t="shared" si="114"/>
        <v>-1</v>
      </c>
      <c r="M541" s="36">
        <f t="shared" si="111"/>
        <v>-2.3769907297361539E-4</v>
      </c>
      <c r="N541" s="42">
        <f t="shared" si="112"/>
        <v>-3.8365624400537117E-3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1</v>
      </c>
      <c r="D543" s="35">
        <v>0</v>
      </c>
      <c r="E543" s="35"/>
      <c r="F543" s="35"/>
      <c r="G543" s="36">
        <f t="shared" si="107"/>
        <v>2.3769907297361539E-4</v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>
        <f t="shared" si="113"/>
        <v>-1</v>
      </c>
      <c r="L543" s="36" t="str">
        <f t="shared" si="114"/>
        <v xml:space="preserve"> </v>
      </c>
      <c r="M543" s="36">
        <f t="shared" si="111"/>
        <v>-2.3769907297361539E-4</v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3</v>
      </c>
      <c r="E544" s="35">
        <v>2</v>
      </c>
      <c r="F544" s="35">
        <v>0</v>
      </c>
      <c r="G544" s="36" t="str">
        <f t="shared" si="107"/>
        <v/>
      </c>
      <c r="H544" s="36">
        <f t="shared" si="108"/>
        <v>5.7548436600805678E-4</v>
      </c>
      <c r="I544" s="36">
        <f t="shared" si="109"/>
        <v>8.9405453732677696E-4</v>
      </c>
      <c r="J544" s="36" t="str">
        <f t="shared" si="110"/>
        <v/>
      </c>
      <c r="K544" s="36">
        <f t="shared" si="113"/>
        <v>1</v>
      </c>
      <c r="L544" s="36">
        <f t="shared" si="114"/>
        <v>-1</v>
      </c>
      <c r="M544" s="36" t="str">
        <f t="shared" si="111"/>
        <v/>
      </c>
      <c r="N544" s="42">
        <f t="shared" si="112"/>
        <v>-5.7548436600805678E-4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>
        <v>0</v>
      </c>
      <c r="F545" s="35">
        <v>2</v>
      </c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>
        <f t="shared" si="110"/>
        <v>6.9808027923211173E-4</v>
      </c>
      <c r="K545" s="36" t="str">
        <f t="shared" si="113"/>
        <v xml:space="preserve"> </v>
      </c>
      <c r="L545" s="36">
        <f t="shared" si="114"/>
        <v>1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1</v>
      </c>
      <c r="D549" s="35">
        <v>0</v>
      </c>
      <c r="E549" s="35"/>
      <c r="F549" s="35"/>
      <c r="G549" s="36">
        <f t="shared" si="107"/>
        <v>2.3769907297361539E-4</v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>
        <f t="shared" si="113"/>
        <v>-1</v>
      </c>
      <c r="L549" s="36" t="str">
        <f t="shared" si="114"/>
        <v xml:space="preserve"> </v>
      </c>
      <c r="M549" s="36">
        <f t="shared" si="111"/>
        <v>-2.3769907297361539E-4</v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>
        <v>1</v>
      </c>
      <c r="F551" s="35">
        <v>0</v>
      </c>
      <c r="G551" s="36" t="str">
        <f t="shared" si="107"/>
        <v/>
      </c>
      <c r="H551" s="36" t="str">
        <f t="shared" si="108"/>
        <v/>
      </c>
      <c r="I551" s="36">
        <f t="shared" si="109"/>
        <v>4.4702726866338848E-4</v>
      </c>
      <c r="J551" s="36" t="str">
        <f t="shared" si="110"/>
        <v/>
      </c>
      <c r="K551" s="36">
        <f t="shared" si="113"/>
        <v>1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>
        <v>0</v>
      </c>
      <c r="F553" s="35">
        <v>1</v>
      </c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>
        <f t="shared" si="110"/>
        <v>3.4904013961605586E-4</v>
      </c>
      <c r="K553" s="36" t="str">
        <f t="shared" si="113"/>
        <v xml:space="preserve"> </v>
      </c>
      <c r="L553" s="36">
        <f t="shared" si="114"/>
        <v>1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1</v>
      </c>
      <c r="D562" s="35">
        <v>5</v>
      </c>
      <c r="E562" s="35"/>
      <c r="F562" s="35"/>
      <c r="G562" s="36">
        <f t="shared" si="107"/>
        <v>2.3769907297361539E-4</v>
      </c>
      <c r="H562" s="36">
        <f t="shared" si="108"/>
        <v>9.5914061001342794E-4</v>
      </c>
      <c r="I562" s="36" t="str">
        <f t="shared" si="109"/>
        <v/>
      </c>
      <c r="J562" s="36" t="str">
        <f t="shared" si="110"/>
        <v/>
      </c>
      <c r="K562" s="36">
        <f t="shared" si="113"/>
        <v>-1</v>
      </c>
      <c r="L562" s="36">
        <f t="shared" si="114"/>
        <v>-1</v>
      </c>
      <c r="M562" s="36">
        <f t="shared" si="111"/>
        <v>-2.3769907297361539E-4</v>
      </c>
      <c r="N562" s="42">
        <f t="shared" si="112"/>
        <v>-9.5914061001342794E-4</v>
      </c>
    </row>
    <row r="563" spans="1:14" x14ac:dyDescent="0.2">
      <c r="A563" s="28"/>
      <c r="B563" s="30" t="s">
        <v>530</v>
      </c>
      <c r="C563" s="41">
        <v>6</v>
      </c>
      <c r="D563" s="35">
        <v>3</v>
      </c>
      <c r="E563" s="35">
        <v>175</v>
      </c>
      <c r="F563" s="35">
        <v>93</v>
      </c>
      <c r="G563" s="36">
        <f t="shared" ref="G563:G604" si="115">+IF(C563=0,"",C563/C$371)</f>
        <v>1.4261944378416924E-3</v>
      </c>
      <c r="H563" s="36">
        <f t="shared" ref="H563:H604" si="116">+IF(D563=0,"",D563/D$371)</f>
        <v>5.7548436600805678E-4</v>
      </c>
      <c r="I563" s="36">
        <f t="shared" ref="I563:I604" si="117">+IF(E563=0,"",E563/E$371)</f>
        <v>7.8229772016092977E-2</v>
      </c>
      <c r="J563" s="36">
        <f t="shared" ref="J563:J604" si="118">+IF(F563=0,"",F563/F$371)</f>
        <v>3.2460732984293195E-2</v>
      </c>
      <c r="K563" s="36">
        <f t="shared" si="113"/>
        <v>28.166666666666668</v>
      </c>
      <c r="L563" s="36">
        <f t="shared" si="114"/>
        <v>30</v>
      </c>
      <c r="M563" s="36">
        <f t="shared" ref="M563:M604" si="119">+IF(OR(AND(G563=""),(K563="")),"",G563*K563)</f>
        <v>4.0171143332541001E-2</v>
      </c>
      <c r="N563" s="42">
        <f t="shared" ref="N563:N604" si="120">+IF(OR(AND(H563=""),(L563="")),"",H563*L563)</f>
        <v>1.7264530980241704E-2</v>
      </c>
    </row>
    <row r="564" spans="1:14" x14ac:dyDescent="0.2">
      <c r="A564" s="28"/>
      <c r="B564" s="30" t="s">
        <v>531</v>
      </c>
      <c r="C564" s="41">
        <v>2</v>
      </c>
      <c r="D564" s="35">
        <v>1</v>
      </c>
      <c r="E564" s="35">
        <v>1</v>
      </c>
      <c r="F564" s="35">
        <v>8</v>
      </c>
      <c r="G564" s="36">
        <f t="shared" si="115"/>
        <v>4.7539814594723079E-4</v>
      </c>
      <c r="H564" s="36">
        <f t="shared" si="116"/>
        <v>1.918281220026856E-4</v>
      </c>
      <c r="I564" s="36">
        <f t="shared" si="117"/>
        <v>4.4702726866338848E-4</v>
      </c>
      <c r="J564" s="36">
        <f t="shared" si="118"/>
        <v>2.7923211169284469E-3</v>
      </c>
      <c r="K564" s="36">
        <f t="shared" ref="K564:K604" si="121">+IF(AND(C564=0,E564=0)," ",IF(C564=0,1,IF(E564=0,-1,(E564-C564)/C564)))</f>
        <v>-0.5</v>
      </c>
      <c r="L564" s="36">
        <f t="shared" ref="L564:L604" si="122">+IF(AND(D564=0,F564=0)," ",IF(D564=0,1,IF(F564=0,-1,(F564-D564)/D564)))</f>
        <v>7</v>
      </c>
      <c r="M564" s="36">
        <f t="shared" si="119"/>
        <v>-2.3769907297361539E-4</v>
      </c>
      <c r="N564" s="42">
        <f t="shared" si="120"/>
        <v>1.3427968540187993E-3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11</v>
      </c>
      <c r="E567" s="35">
        <v>11</v>
      </c>
      <c r="F567" s="35">
        <v>11</v>
      </c>
      <c r="G567" s="36" t="str">
        <f t="shared" si="115"/>
        <v/>
      </c>
      <c r="H567" s="36">
        <f t="shared" si="116"/>
        <v>2.1101093420295416E-3</v>
      </c>
      <c r="I567" s="36">
        <f t="shared" si="117"/>
        <v>4.9172999552972736E-3</v>
      </c>
      <c r="J567" s="36">
        <f t="shared" si="118"/>
        <v>3.8394415357766143E-3</v>
      </c>
      <c r="K567" s="36">
        <f t="shared" si="121"/>
        <v>1</v>
      </c>
      <c r="L567" s="36">
        <f t="shared" si="122"/>
        <v>0</v>
      </c>
      <c r="M567" s="36" t="str">
        <f t="shared" si="119"/>
        <v/>
      </c>
      <c r="N567" s="42">
        <f t="shared" si="120"/>
        <v>0</v>
      </c>
    </row>
    <row r="568" spans="1:14" x14ac:dyDescent="0.2">
      <c r="A568" s="28"/>
      <c r="B568" s="30" t="s">
        <v>535</v>
      </c>
      <c r="C568" s="41">
        <v>1</v>
      </c>
      <c r="D568" s="35">
        <v>4</v>
      </c>
      <c r="E568" s="35"/>
      <c r="F568" s="35"/>
      <c r="G568" s="36">
        <f t="shared" si="115"/>
        <v>2.3769907297361539E-4</v>
      </c>
      <c r="H568" s="36">
        <f t="shared" si="116"/>
        <v>7.6731248801074241E-4</v>
      </c>
      <c r="I568" s="36" t="str">
        <f t="shared" si="117"/>
        <v/>
      </c>
      <c r="J568" s="36" t="str">
        <f t="shared" si="118"/>
        <v/>
      </c>
      <c r="K568" s="36">
        <f t="shared" si="121"/>
        <v>-1</v>
      </c>
      <c r="L568" s="36">
        <f t="shared" si="122"/>
        <v>-1</v>
      </c>
      <c r="M568" s="36">
        <f t="shared" si="119"/>
        <v>-2.3769907297361539E-4</v>
      </c>
      <c r="N568" s="42">
        <f t="shared" si="120"/>
        <v>-7.6731248801074241E-4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>
        <v>0</v>
      </c>
      <c r="F570" s="35">
        <v>1</v>
      </c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>
        <f t="shared" si="118"/>
        <v>3.4904013961605586E-4</v>
      </c>
      <c r="K570" s="36" t="str">
        <f t="shared" si="121"/>
        <v xml:space="preserve"> </v>
      </c>
      <c r="L570" s="36">
        <f t="shared" si="122"/>
        <v>1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>
        <v>0</v>
      </c>
      <c r="F572" s="35">
        <v>1</v>
      </c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>
        <f t="shared" si="118"/>
        <v>3.4904013961605586E-4</v>
      </c>
      <c r="K572" s="36" t="str">
        <f t="shared" si="121"/>
        <v xml:space="preserve"> </v>
      </c>
      <c r="L572" s="36">
        <f t="shared" si="122"/>
        <v>1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1</v>
      </c>
      <c r="E574" s="35">
        <v>0</v>
      </c>
      <c r="F574" s="35">
        <v>22</v>
      </c>
      <c r="G574" s="36" t="str">
        <f t="shared" si="115"/>
        <v/>
      </c>
      <c r="H574" s="36">
        <f t="shared" si="116"/>
        <v>1.918281220026856E-4</v>
      </c>
      <c r="I574" s="36" t="str">
        <f t="shared" si="117"/>
        <v/>
      </c>
      <c r="J574" s="36">
        <f t="shared" si="118"/>
        <v>7.6788830715532287E-3</v>
      </c>
      <c r="K574" s="36" t="str">
        <f t="shared" si="121"/>
        <v xml:space="preserve"> </v>
      </c>
      <c r="L574" s="36">
        <f t="shared" si="122"/>
        <v>21</v>
      </c>
      <c r="M574" s="36" t="str">
        <f t="shared" si="119"/>
        <v/>
      </c>
      <c r="N574" s="42">
        <f t="shared" si="120"/>
        <v>4.0283905620563977E-3</v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8</v>
      </c>
      <c r="E583" s="35">
        <v>0</v>
      </c>
      <c r="F583" s="35">
        <v>2</v>
      </c>
      <c r="G583" s="36" t="str">
        <f t="shared" si="115"/>
        <v/>
      </c>
      <c r="H583" s="36">
        <f t="shared" si="116"/>
        <v>1.5346249760214848E-3</v>
      </c>
      <c r="I583" s="36" t="str">
        <f t="shared" si="117"/>
        <v/>
      </c>
      <c r="J583" s="36">
        <f t="shared" si="118"/>
        <v>6.9808027923211173E-4</v>
      </c>
      <c r="K583" s="36" t="str">
        <f t="shared" si="121"/>
        <v xml:space="preserve"> </v>
      </c>
      <c r="L583" s="36">
        <f t="shared" si="122"/>
        <v>-0.75</v>
      </c>
      <c r="M583" s="36" t="str">
        <f t="shared" si="119"/>
        <v/>
      </c>
      <c r="N583" s="42">
        <f t="shared" si="120"/>
        <v>-1.1509687320161136E-3</v>
      </c>
    </row>
    <row r="584" spans="1:14" ht="25.5" x14ac:dyDescent="0.2">
      <c r="A584" s="28"/>
      <c r="B584" s="30" t="s">
        <v>551</v>
      </c>
      <c r="C584" s="41">
        <v>0</v>
      </c>
      <c r="D584" s="35">
        <v>1</v>
      </c>
      <c r="E584" s="35"/>
      <c r="F584" s="35"/>
      <c r="G584" s="36" t="str">
        <f t="shared" si="115"/>
        <v/>
      </c>
      <c r="H584" s="36">
        <f t="shared" si="116"/>
        <v>1.918281220026856E-4</v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>
        <f t="shared" si="122"/>
        <v>-1</v>
      </c>
      <c r="M584" s="36" t="str">
        <f t="shared" si="119"/>
        <v/>
      </c>
      <c r="N584" s="42">
        <f t="shared" si="120"/>
        <v>-1.918281220026856E-4</v>
      </c>
    </row>
    <row r="585" spans="1:14" x14ac:dyDescent="0.2">
      <c r="A585" s="28"/>
      <c r="B585" s="30" t="s">
        <v>552</v>
      </c>
      <c r="C585" s="41">
        <v>0</v>
      </c>
      <c r="D585" s="35">
        <v>4</v>
      </c>
      <c r="E585" s="35">
        <v>0</v>
      </c>
      <c r="F585" s="35">
        <v>23</v>
      </c>
      <c r="G585" s="36" t="str">
        <f t="shared" si="115"/>
        <v/>
      </c>
      <c r="H585" s="36">
        <f t="shared" si="116"/>
        <v>7.6731248801074241E-4</v>
      </c>
      <c r="I585" s="36" t="str">
        <f t="shared" si="117"/>
        <v/>
      </c>
      <c r="J585" s="36">
        <f t="shared" si="118"/>
        <v>8.0279232111692845E-3</v>
      </c>
      <c r="K585" s="36" t="str">
        <f t="shared" si="121"/>
        <v xml:space="preserve"> </v>
      </c>
      <c r="L585" s="36">
        <f t="shared" si="122"/>
        <v>4.75</v>
      </c>
      <c r="M585" s="36" t="str">
        <f t="shared" si="119"/>
        <v/>
      </c>
      <c r="N585" s="42">
        <f t="shared" si="120"/>
        <v>3.6447343180510267E-3</v>
      </c>
    </row>
    <row r="586" spans="1:14" x14ac:dyDescent="0.2">
      <c r="A586" s="28"/>
      <c r="B586" s="30" t="s">
        <v>553</v>
      </c>
      <c r="C586" s="41">
        <v>1</v>
      </c>
      <c r="D586" s="35">
        <v>2</v>
      </c>
      <c r="E586" s="35">
        <v>1</v>
      </c>
      <c r="F586" s="35">
        <v>27</v>
      </c>
      <c r="G586" s="36">
        <f t="shared" si="115"/>
        <v>2.3769907297361539E-4</v>
      </c>
      <c r="H586" s="36">
        <f t="shared" si="116"/>
        <v>3.8365624400537121E-4</v>
      </c>
      <c r="I586" s="36">
        <f t="shared" si="117"/>
        <v>4.4702726866338848E-4</v>
      </c>
      <c r="J586" s="36">
        <f t="shared" si="118"/>
        <v>9.4240837696335077E-3</v>
      </c>
      <c r="K586" s="36">
        <f t="shared" si="121"/>
        <v>0</v>
      </c>
      <c r="L586" s="36">
        <f t="shared" si="122"/>
        <v>12.5</v>
      </c>
      <c r="M586" s="36">
        <f t="shared" si="119"/>
        <v>0</v>
      </c>
      <c r="N586" s="42">
        <f t="shared" si="120"/>
        <v>4.7957030500671398E-3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20</v>
      </c>
      <c r="E588" s="35">
        <v>0</v>
      </c>
      <c r="F588" s="35">
        <v>8</v>
      </c>
      <c r="G588" s="36" t="str">
        <f t="shared" si="115"/>
        <v/>
      </c>
      <c r="H588" s="36">
        <f t="shared" si="116"/>
        <v>3.8365624400537117E-3</v>
      </c>
      <c r="I588" s="36" t="str">
        <f t="shared" si="117"/>
        <v/>
      </c>
      <c r="J588" s="36">
        <f t="shared" si="118"/>
        <v>2.7923211169284469E-3</v>
      </c>
      <c r="K588" s="36" t="str">
        <f t="shared" si="121"/>
        <v xml:space="preserve"> </v>
      </c>
      <c r="L588" s="36">
        <f t="shared" si="122"/>
        <v>-0.6</v>
      </c>
      <c r="M588" s="36" t="str">
        <f t="shared" si="119"/>
        <v/>
      </c>
      <c r="N588" s="42">
        <f t="shared" si="120"/>
        <v>-2.3019374640322271E-3</v>
      </c>
    </row>
    <row r="589" spans="1:14" ht="25.5" x14ac:dyDescent="0.2">
      <c r="A589" s="28"/>
      <c r="B589" s="30" t="s">
        <v>556</v>
      </c>
      <c r="C589" s="41">
        <v>1</v>
      </c>
      <c r="D589" s="35">
        <v>77</v>
      </c>
      <c r="E589" s="35">
        <v>1</v>
      </c>
      <c r="F589" s="35">
        <v>4</v>
      </c>
      <c r="G589" s="36">
        <f t="shared" si="115"/>
        <v>2.3769907297361539E-4</v>
      </c>
      <c r="H589" s="36">
        <f t="shared" si="116"/>
        <v>1.477076539420679E-2</v>
      </c>
      <c r="I589" s="36">
        <f t="shared" si="117"/>
        <v>4.4702726866338848E-4</v>
      </c>
      <c r="J589" s="36">
        <f t="shared" si="118"/>
        <v>1.3961605584642235E-3</v>
      </c>
      <c r="K589" s="36">
        <f t="shared" si="121"/>
        <v>0</v>
      </c>
      <c r="L589" s="36">
        <f t="shared" si="122"/>
        <v>-0.94805194805194803</v>
      </c>
      <c r="M589" s="36">
        <f t="shared" si="119"/>
        <v>0</v>
      </c>
      <c r="N589" s="42">
        <f t="shared" si="120"/>
        <v>-1.4003452906196048E-2</v>
      </c>
    </row>
    <row r="590" spans="1:14" x14ac:dyDescent="0.2">
      <c r="A590" s="28"/>
      <c r="B590" s="30" t="s">
        <v>557</v>
      </c>
      <c r="C590" s="41">
        <v>6</v>
      </c>
      <c r="D590" s="35">
        <v>35</v>
      </c>
      <c r="E590" s="35">
        <v>3</v>
      </c>
      <c r="F590" s="35">
        <v>39</v>
      </c>
      <c r="G590" s="36">
        <f t="shared" si="115"/>
        <v>1.4261944378416924E-3</v>
      </c>
      <c r="H590" s="36">
        <f t="shared" si="116"/>
        <v>6.7139842700939959E-3</v>
      </c>
      <c r="I590" s="36">
        <f t="shared" si="117"/>
        <v>1.3410818059901655E-3</v>
      </c>
      <c r="J590" s="36">
        <f t="shared" si="118"/>
        <v>1.3612565445026177E-2</v>
      </c>
      <c r="K590" s="36">
        <f t="shared" si="121"/>
        <v>-0.5</v>
      </c>
      <c r="L590" s="36">
        <f t="shared" si="122"/>
        <v>0.11428571428571428</v>
      </c>
      <c r="M590" s="36">
        <f t="shared" si="119"/>
        <v>-7.1309721892084618E-4</v>
      </c>
      <c r="N590" s="42">
        <f t="shared" si="120"/>
        <v>7.6731248801074241E-4</v>
      </c>
    </row>
    <row r="591" spans="1:14" x14ac:dyDescent="0.2">
      <c r="A591" s="28"/>
      <c r="B591" s="30" t="s">
        <v>558</v>
      </c>
      <c r="C591" s="41">
        <v>0</v>
      </c>
      <c r="D591" s="35">
        <v>3</v>
      </c>
      <c r="E591" s="35">
        <v>0</v>
      </c>
      <c r="F591" s="35">
        <v>2</v>
      </c>
      <c r="G591" s="36" t="str">
        <f t="shared" si="115"/>
        <v/>
      </c>
      <c r="H591" s="36">
        <f t="shared" si="116"/>
        <v>5.7548436600805678E-4</v>
      </c>
      <c r="I591" s="36" t="str">
        <f t="shared" si="117"/>
        <v/>
      </c>
      <c r="J591" s="36">
        <f t="shared" si="118"/>
        <v>6.9808027923211173E-4</v>
      </c>
      <c r="K591" s="36" t="str">
        <f t="shared" si="121"/>
        <v xml:space="preserve"> </v>
      </c>
      <c r="L591" s="36">
        <f t="shared" si="122"/>
        <v>-0.33333333333333331</v>
      </c>
      <c r="M591" s="36" t="str">
        <f t="shared" si="119"/>
        <v/>
      </c>
      <c r="N591" s="42">
        <f t="shared" si="120"/>
        <v>-1.9182812200268558E-4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21</v>
      </c>
      <c r="E594" s="35"/>
      <c r="F594" s="35"/>
      <c r="G594" s="36" t="str">
        <f t="shared" si="115"/>
        <v/>
      </c>
      <c r="H594" s="36">
        <f t="shared" si="116"/>
        <v>4.0283905620563977E-3</v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>
        <f t="shared" si="122"/>
        <v>-1</v>
      </c>
      <c r="M594" s="36" t="str">
        <f t="shared" si="119"/>
        <v/>
      </c>
      <c r="N594" s="42">
        <f t="shared" si="120"/>
        <v>-4.0283905620563977E-3</v>
      </c>
    </row>
    <row r="595" spans="1:14" x14ac:dyDescent="0.2">
      <c r="A595" s="28"/>
      <c r="B595" s="30" t="s">
        <v>562</v>
      </c>
      <c r="C595" s="41">
        <v>0</v>
      </c>
      <c r="D595" s="35">
        <v>1</v>
      </c>
      <c r="E595" s="35"/>
      <c r="F595" s="35"/>
      <c r="G595" s="36" t="str">
        <f t="shared" si="115"/>
        <v/>
      </c>
      <c r="H595" s="36">
        <f t="shared" si="116"/>
        <v>1.918281220026856E-4</v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>
        <f t="shared" si="122"/>
        <v>-1</v>
      </c>
      <c r="M595" s="36" t="str">
        <f t="shared" si="119"/>
        <v/>
      </c>
      <c r="N595" s="42">
        <f t="shared" si="120"/>
        <v>-1.918281220026856E-4</v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1</v>
      </c>
      <c r="D597" s="35">
        <v>4</v>
      </c>
      <c r="E597" s="35">
        <v>0</v>
      </c>
      <c r="F597" s="35">
        <v>1</v>
      </c>
      <c r="G597" s="36">
        <f t="shared" si="115"/>
        <v>2.3769907297361539E-4</v>
      </c>
      <c r="H597" s="36">
        <f t="shared" si="116"/>
        <v>7.6731248801074241E-4</v>
      </c>
      <c r="I597" s="36" t="str">
        <f t="shared" si="117"/>
        <v/>
      </c>
      <c r="J597" s="36">
        <f t="shared" si="118"/>
        <v>3.4904013961605586E-4</v>
      </c>
      <c r="K597" s="36">
        <f t="shared" si="121"/>
        <v>-1</v>
      </c>
      <c r="L597" s="36">
        <f t="shared" si="122"/>
        <v>-0.75</v>
      </c>
      <c r="M597" s="36">
        <f t="shared" si="119"/>
        <v>-2.3769907297361539E-4</v>
      </c>
      <c r="N597" s="42">
        <f t="shared" si="120"/>
        <v>-5.7548436600805678E-4</v>
      </c>
    </row>
    <row r="598" spans="1:14" x14ac:dyDescent="0.2">
      <c r="A598" s="28"/>
      <c r="B598" s="30" t="s">
        <v>565</v>
      </c>
      <c r="C598" s="41">
        <v>0</v>
      </c>
      <c r="D598" s="35">
        <v>1</v>
      </c>
      <c r="E598" s="35"/>
      <c r="F598" s="35"/>
      <c r="G598" s="36" t="str">
        <f t="shared" si="115"/>
        <v/>
      </c>
      <c r="H598" s="36">
        <f t="shared" si="116"/>
        <v>1.918281220026856E-4</v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>
        <f t="shared" si="122"/>
        <v>-1</v>
      </c>
      <c r="M598" s="36" t="str">
        <f t="shared" si="119"/>
        <v/>
      </c>
      <c r="N598" s="42">
        <f t="shared" si="120"/>
        <v>-1.918281220026856E-4</v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>
        <v>4</v>
      </c>
      <c r="F599" s="35">
        <v>15</v>
      </c>
      <c r="G599" s="36" t="str">
        <f t="shared" si="115"/>
        <v/>
      </c>
      <c r="H599" s="36" t="str">
        <f t="shared" si="116"/>
        <v/>
      </c>
      <c r="I599" s="36">
        <f t="shared" si="117"/>
        <v>1.7881090746535539E-3</v>
      </c>
      <c r="J599" s="36">
        <f t="shared" si="118"/>
        <v>5.235602094240838E-3</v>
      </c>
      <c r="K599" s="36">
        <f t="shared" si="121"/>
        <v>1</v>
      </c>
      <c r="L599" s="36">
        <f t="shared" si="122"/>
        <v>1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>
        <v>5</v>
      </c>
      <c r="F602" s="35">
        <v>80</v>
      </c>
      <c r="G602" s="36" t="str">
        <f t="shared" si="115"/>
        <v/>
      </c>
      <c r="H602" s="36" t="str">
        <f t="shared" si="116"/>
        <v/>
      </c>
      <c r="I602" s="36">
        <f t="shared" si="117"/>
        <v>2.2351363433169421E-3</v>
      </c>
      <c r="J602" s="36">
        <f t="shared" si="118"/>
        <v>2.7923211169284468E-2</v>
      </c>
      <c r="K602" s="36">
        <f t="shared" si="121"/>
        <v>1</v>
      </c>
      <c r="L602" s="36">
        <f t="shared" si="122"/>
        <v>1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397</v>
      </c>
      <c r="D612" s="32">
        <f>SUM(D613:D640)</f>
        <v>326</v>
      </c>
      <c r="E612" s="32">
        <f>SUM(E613:E640)</f>
        <v>501</v>
      </c>
      <c r="F612" s="32">
        <f>SUM(F613:F640)</f>
        <v>585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0.26196473551637278</v>
      </c>
      <c r="L612" s="34">
        <f>+IF(AND(D612=0,F612=0),"",IF(D612=0,1,IF(F612=0,-1,(F612-D612)/D612)))</f>
        <v>0.79447852760736193</v>
      </c>
      <c r="M612" s="33">
        <f t="shared" ref="M612:M640" si="127">+IF(OR(AND(G612=""),(K612="")),"",G612*K612)</f>
        <v>0.26196473551637278</v>
      </c>
      <c r="N612" s="33">
        <f t="shared" ref="N612:N640" si="128">+IF(OR(AND(H612=""),(L612="")),"",H612*L612)</f>
        <v>0.79447852760736193</v>
      </c>
    </row>
    <row r="613" spans="1:14" x14ac:dyDescent="0.2">
      <c r="A613" s="28"/>
      <c r="B613" s="29" t="s">
        <v>572</v>
      </c>
      <c r="C613" s="37">
        <v>0</v>
      </c>
      <c r="D613" s="38">
        <v>1</v>
      </c>
      <c r="E613" s="38"/>
      <c r="F613" s="38"/>
      <c r="G613" s="39" t="str">
        <f t="shared" si="123"/>
        <v/>
      </c>
      <c r="H613" s="39">
        <f t="shared" si="124"/>
        <v>3.0674846625766872E-3</v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>
        <f t="shared" ref="L613:L640" si="130">+IF(AND(D613=0,F613=0)," ",IF(D613=0,1,IF(F613=0,-1,(F613-D613)/D613)))</f>
        <v>-1</v>
      </c>
      <c r="M613" s="39" t="str">
        <f t="shared" si="127"/>
        <v/>
      </c>
      <c r="N613" s="40">
        <f t="shared" si="128"/>
        <v>-3.0674846625766872E-3</v>
      </c>
    </row>
    <row r="614" spans="1:14" x14ac:dyDescent="0.2">
      <c r="A614" s="28"/>
      <c r="B614" s="30" t="s">
        <v>573</v>
      </c>
      <c r="C614" s="41">
        <v>6</v>
      </c>
      <c r="D614" s="35">
        <v>7</v>
      </c>
      <c r="E614" s="35">
        <v>8</v>
      </c>
      <c r="F614" s="35">
        <v>47</v>
      </c>
      <c r="G614" s="36">
        <f t="shared" si="123"/>
        <v>1.5113350125944584E-2</v>
      </c>
      <c r="H614" s="36">
        <f t="shared" si="124"/>
        <v>2.1472392638036811E-2</v>
      </c>
      <c r="I614" s="36">
        <f t="shared" si="125"/>
        <v>1.5968063872255488E-2</v>
      </c>
      <c r="J614" s="36">
        <f t="shared" si="126"/>
        <v>8.0341880341880348E-2</v>
      </c>
      <c r="K614" s="36">
        <f t="shared" si="129"/>
        <v>0.33333333333333331</v>
      </c>
      <c r="L614" s="36">
        <f t="shared" si="130"/>
        <v>5.7142857142857144</v>
      </c>
      <c r="M614" s="36">
        <f t="shared" si="127"/>
        <v>5.0377833753148613E-3</v>
      </c>
      <c r="N614" s="42">
        <f t="shared" si="128"/>
        <v>0.1226993865030675</v>
      </c>
    </row>
    <row r="615" spans="1:14" ht="25.5" x14ac:dyDescent="0.2">
      <c r="A615" s="28"/>
      <c r="B615" s="30" t="s">
        <v>574</v>
      </c>
      <c r="C615" s="41">
        <v>68</v>
      </c>
      <c r="D615" s="35">
        <v>10</v>
      </c>
      <c r="E615" s="35">
        <v>45</v>
      </c>
      <c r="F615" s="35">
        <v>8</v>
      </c>
      <c r="G615" s="36">
        <f t="shared" si="123"/>
        <v>0.1712846347607053</v>
      </c>
      <c r="H615" s="36">
        <f t="shared" si="124"/>
        <v>3.0674846625766871E-2</v>
      </c>
      <c r="I615" s="36">
        <f t="shared" si="125"/>
        <v>8.9820359281437126E-2</v>
      </c>
      <c r="J615" s="36">
        <f t="shared" si="126"/>
        <v>1.3675213675213675E-2</v>
      </c>
      <c r="K615" s="36">
        <f t="shared" si="129"/>
        <v>-0.33823529411764708</v>
      </c>
      <c r="L615" s="36">
        <f t="shared" si="130"/>
        <v>-0.2</v>
      </c>
      <c r="M615" s="36">
        <f t="shared" si="127"/>
        <v>-5.793450881612091E-2</v>
      </c>
      <c r="N615" s="42">
        <f t="shared" si="128"/>
        <v>-6.1349693251533744E-3</v>
      </c>
    </row>
    <row r="616" spans="1:14" x14ac:dyDescent="0.2">
      <c r="A616" s="28"/>
      <c r="B616" s="30" t="s">
        <v>575</v>
      </c>
      <c r="C616" s="41">
        <v>80</v>
      </c>
      <c r="D616" s="35">
        <v>55</v>
      </c>
      <c r="E616" s="35">
        <v>184</v>
      </c>
      <c r="F616" s="35">
        <v>13</v>
      </c>
      <c r="G616" s="36">
        <f t="shared" si="123"/>
        <v>0.20151133501259447</v>
      </c>
      <c r="H616" s="36">
        <f t="shared" si="124"/>
        <v>0.16871165644171779</v>
      </c>
      <c r="I616" s="36">
        <f t="shared" si="125"/>
        <v>0.36726546906187624</v>
      </c>
      <c r="J616" s="36">
        <f t="shared" si="126"/>
        <v>2.2222222222222223E-2</v>
      </c>
      <c r="K616" s="36">
        <f t="shared" si="129"/>
        <v>1.3</v>
      </c>
      <c r="L616" s="36">
        <f t="shared" si="130"/>
        <v>-0.76363636363636367</v>
      </c>
      <c r="M616" s="36">
        <f t="shared" si="127"/>
        <v>0.26196473551637284</v>
      </c>
      <c r="N616" s="42">
        <f t="shared" si="128"/>
        <v>-0.12883435582822086</v>
      </c>
    </row>
    <row r="617" spans="1:14" x14ac:dyDescent="0.2">
      <c r="A617" s="28"/>
      <c r="B617" s="30" t="s">
        <v>576</v>
      </c>
      <c r="C617" s="41">
        <v>51</v>
      </c>
      <c r="D617" s="35">
        <v>14</v>
      </c>
      <c r="E617" s="35">
        <v>19</v>
      </c>
      <c r="F617" s="35">
        <v>17</v>
      </c>
      <c r="G617" s="36">
        <f t="shared" si="123"/>
        <v>0.12846347607052896</v>
      </c>
      <c r="H617" s="36">
        <f t="shared" si="124"/>
        <v>4.2944785276073622E-2</v>
      </c>
      <c r="I617" s="36">
        <f t="shared" si="125"/>
        <v>3.7924151696606789E-2</v>
      </c>
      <c r="J617" s="36">
        <f t="shared" si="126"/>
        <v>2.9059829059829061E-2</v>
      </c>
      <c r="K617" s="36">
        <f t="shared" si="129"/>
        <v>-0.62745098039215685</v>
      </c>
      <c r="L617" s="36">
        <f t="shared" si="130"/>
        <v>0.21428571428571427</v>
      </c>
      <c r="M617" s="36">
        <f t="shared" si="127"/>
        <v>-8.0604534005037781E-2</v>
      </c>
      <c r="N617" s="42">
        <f t="shared" si="128"/>
        <v>9.202453987730062E-3</v>
      </c>
    </row>
    <row r="618" spans="1:14" x14ac:dyDescent="0.2">
      <c r="A618" s="28"/>
      <c r="B618" s="30" t="s">
        <v>577</v>
      </c>
      <c r="C618" s="41">
        <v>0</v>
      </c>
      <c r="D618" s="35">
        <v>2</v>
      </c>
      <c r="E618" s="35">
        <v>1</v>
      </c>
      <c r="F618" s="35">
        <v>2</v>
      </c>
      <c r="G618" s="36" t="str">
        <f t="shared" si="123"/>
        <v/>
      </c>
      <c r="H618" s="36">
        <f t="shared" si="124"/>
        <v>6.1349693251533744E-3</v>
      </c>
      <c r="I618" s="36">
        <f t="shared" si="125"/>
        <v>1.996007984031936E-3</v>
      </c>
      <c r="J618" s="36">
        <f t="shared" si="126"/>
        <v>3.4188034188034188E-3</v>
      </c>
      <c r="K618" s="36">
        <f t="shared" si="129"/>
        <v>1</v>
      </c>
      <c r="L618" s="36">
        <f t="shared" si="130"/>
        <v>0</v>
      </c>
      <c r="M618" s="36" t="str">
        <f t="shared" si="127"/>
        <v/>
      </c>
      <c r="N618" s="42">
        <f t="shared" si="128"/>
        <v>0</v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1</v>
      </c>
      <c r="D620" s="35">
        <v>1</v>
      </c>
      <c r="E620" s="35">
        <v>19</v>
      </c>
      <c r="F620" s="35">
        <v>47</v>
      </c>
      <c r="G620" s="36">
        <f t="shared" si="123"/>
        <v>2.5188916876574307E-3</v>
      </c>
      <c r="H620" s="36">
        <f t="shared" si="124"/>
        <v>3.0674846625766872E-3</v>
      </c>
      <c r="I620" s="36">
        <f t="shared" si="125"/>
        <v>3.7924151696606789E-2</v>
      </c>
      <c r="J620" s="36">
        <f t="shared" si="126"/>
        <v>8.0341880341880348E-2</v>
      </c>
      <c r="K620" s="36">
        <f t="shared" si="129"/>
        <v>18</v>
      </c>
      <c r="L620" s="36">
        <f t="shared" si="130"/>
        <v>46</v>
      </c>
      <c r="M620" s="36">
        <f t="shared" si="127"/>
        <v>4.534005037783375E-2</v>
      </c>
      <c r="N620" s="42">
        <f t="shared" si="128"/>
        <v>0.1411042944785276</v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3</v>
      </c>
      <c r="D623" s="35">
        <v>1</v>
      </c>
      <c r="E623" s="35">
        <v>3</v>
      </c>
      <c r="F623" s="35">
        <v>0</v>
      </c>
      <c r="G623" s="36">
        <f t="shared" si="123"/>
        <v>7.556675062972292E-3</v>
      </c>
      <c r="H623" s="36">
        <f t="shared" si="124"/>
        <v>3.0674846625766872E-3</v>
      </c>
      <c r="I623" s="36">
        <f t="shared" si="125"/>
        <v>5.9880239520958087E-3</v>
      </c>
      <c r="J623" s="36" t="str">
        <f t="shared" si="126"/>
        <v/>
      </c>
      <c r="K623" s="36">
        <f t="shared" si="129"/>
        <v>0</v>
      </c>
      <c r="L623" s="36">
        <f t="shared" si="130"/>
        <v>-1</v>
      </c>
      <c r="M623" s="36">
        <f t="shared" si="127"/>
        <v>0</v>
      </c>
      <c r="N623" s="42">
        <f t="shared" si="128"/>
        <v>-3.0674846625766872E-3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1</v>
      </c>
      <c r="E625" s="35"/>
      <c r="F625" s="35"/>
      <c r="G625" s="36" t="str">
        <f t="shared" si="123"/>
        <v/>
      </c>
      <c r="H625" s="36">
        <f t="shared" si="124"/>
        <v>3.0674846625766872E-3</v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>
        <f t="shared" si="130"/>
        <v>-1</v>
      </c>
      <c r="M625" s="36" t="str">
        <f t="shared" si="127"/>
        <v/>
      </c>
      <c r="N625" s="42">
        <f t="shared" si="128"/>
        <v>-3.0674846625766872E-3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15</v>
      </c>
      <c r="D627" s="35">
        <v>34</v>
      </c>
      <c r="E627" s="35">
        <v>13</v>
      </c>
      <c r="F627" s="35">
        <v>83</v>
      </c>
      <c r="G627" s="36">
        <f t="shared" si="123"/>
        <v>3.7783375314861464E-2</v>
      </c>
      <c r="H627" s="36">
        <f t="shared" si="124"/>
        <v>0.10429447852760736</v>
      </c>
      <c r="I627" s="36">
        <f t="shared" si="125"/>
        <v>2.5948103792415168E-2</v>
      </c>
      <c r="J627" s="36">
        <f t="shared" si="126"/>
        <v>0.14188034188034188</v>
      </c>
      <c r="K627" s="36">
        <f t="shared" si="129"/>
        <v>-0.13333333333333333</v>
      </c>
      <c r="L627" s="36">
        <f t="shared" si="130"/>
        <v>1.4411764705882353</v>
      </c>
      <c r="M627" s="36">
        <f t="shared" si="127"/>
        <v>-5.0377833753148622E-3</v>
      </c>
      <c r="N627" s="42">
        <f t="shared" si="128"/>
        <v>0.15030674846625766</v>
      </c>
    </row>
    <row r="628" spans="1:14" x14ac:dyDescent="0.2">
      <c r="A628" s="28"/>
      <c r="B628" s="30" t="s">
        <v>587</v>
      </c>
      <c r="C628" s="41">
        <v>97</v>
      </c>
      <c r="D628" s="35">
        <v>77</v>
      </c>
      <c r="E628" s="35">
        <v>97</v>
      </c>
      <c r="F628" s="35">
        <v>172</v>
      </c>
      <c r="G628" s="36">
        <f t="shared" si="123"/>
        <v>0.24433249370277077</v>
      </c>
      <c r="H628" s="36">
        <f t="shared" si="124"/>
        <v>0.2361963190184049</v>
      </c>
      <c r="I628" s="36">
        <f t="shared" si="125"/>
        <v>0.19361277445109781</v>
      </c>
      <c r="J628" s="36">
        <f t="shared" si="126"/>
        <v>0.29401709401709403</v>
      </c>
      <c r="K628" s="36">
        <f t="shared" si="129"/>
        <v>0</v>
      </c>
      <c r="L628" s="36">
        <f t="shared" si="130"/>
        <v>1.2337662337662338</v>
      </c>
      <c r="M628" s="36">
        <f t="shared" si="127"/>
        <v>0</v>
      </c>
      <c r="N628" s="42">
        <f t="shared" si="128"/>
        <v>0.29141104294478531</v>
      </c>
    </row>
    <row r="629" spans="1:14" x14ac:dyDescent="0.2">
      <c r="A629" s="28"/>
      <c r="B629" s="30" t="s">
        <v>588</v>
      </c>
      <c r="C629" s="41">
        <v>5</v>
      </c>
      <c r="D629" s="35">
        <v>5</v>
      </c>
      <c r="E629" s="35">
        <v>1</v>
      </c>
      <c r="F629" s="35">
        <v>8</v>
      </c>
      <c r="G629" s="36">
        <f t="shared" si="123"/>
        <v>1.2594458438287154E-2</v>
      </c>
      <c r="H629" s="36">
        <f t="shared" si="124"/>
        <v>1.5337423312883436E-2</v>
      </c>
      <c r="I629" s="36">
        <f t="shared" si="125"/>
        <v>1.996007984031936E-3</v>
      </c>
      <c r="J629" s="36">
        <f t="shared" si="126"/>
        <v>1.3675213675213675E-2</v>
      </c>
      <c r="K629" s="36">
        <f t="shared" si="129"/>
        <v>-0.8</v>
      </c>
      <c r="L629" s="36">
        <f t="shared" si="130"/>
        <v>0.6</v>
      </c>
      <c r="M629" s="36">
        <f t="shared" si="127"/>
        <v>-1.0075566750629724E-2</v>
      </c>
      <c r="N629" s="42">
        <f t="shared" si="128"/>
        <v>9.2024539877300603E-3</v>
      </c>
    </row>
    <row r="630" spans="1:14" x14ac:dyDescent="0.2">
      <c r="A630" s="28"/>
      <c r="B630" s="30" t="s">
        <v>589</v>
      </c>
      <c r="C630" s="41">
        <v>9</v>
      </c>
      <c r="D630" s="35">
        <v>76</v>
      </c>
      <c r="E630" s="35">
        <v>11</v>
      </c>
      <c r="F630" s="35">
        <v>87</v>
      </c>
      <c r="G630" s="36">
        <f t="shared" si="123"/>
        <v>2.2670025188916875E-2</v>
      </c>
      <c r="H630" s="36">
        <f t="shared" si="124"/>
        <v>0.23312883435582821</v>
      </c>
      <c r="I630" s="36">
        <f t="shared" si="125"/>
        <v>2.1956087824351298E-2</v>
      </c>
      <c r="J630" s="36">
        <f t="shared" si="126"/>
        <v>0.14871794871794872</v>
      </c>
      <c r="K630" s="36">
        <f t="shared" si="129"/>
        <v>0.22222222222222221</v>
      </c>
      <c r="L630" s="36">
        <f t="shared" si="130"/>
        <v>0.14473684210526316</v>
      </c>
      <c r="M630" s="36">
        <f t="shared" si="127"/>
        <v>5.0377833753148605E-3</v>
      </c>
      <c r="N630" s="42">
        <f t="shared" si="128"/>
        <v>3.3742331288343558E-2</v>
      </c>
    </row>
    <row r="631" spans="1:14" x14ac:dyDescent="0.2">
      <c r="A631" s="28"/>
      <c r="B631" s="30" t="s">
        <v>590</v>
      </c>
      <c r="C631" s="41">
        <v>54</v>
      </c>
      <c r="D631" s="35">
        <v>34</v>
      </c>
      <c r="E631" s="35">
        <v>76</v>
      </c>
      <c r="F631" s="35">
        <v>69</v>
      </c>
      <c r="G631" s="36">
        <f t="shared" si="123"/>
        <v>0.13602015113350127</v>
      </c>
      <c r="H631" s="36">
        <f t="shared" si="124"/>
        <v>0.10429447852760736</v>
      </c>
      <c r="I631" s="36">
        <f t="shared" si="125"/>
        <v>0.15169660678642716</v>
      </c>
      <c r="J631" s="36">
        <f t="shared" si="126"/>
        <v>0.11794871794871795</v>
      </c>
      <c r="K631" s="36">
        <f t="shared" si="129"/>
        <v>0.40740740740740738</v>
      </c>
      <c r="L631" s="36">
        <f t="shared" si="130"/>
        <v>1.0294117647058822</v>
      </c>
      <c r="M631" s="36">
        <f t="shared" si="127"/>
        <v>5.5415617128463476E-2</v>
      </c>
      <c r="N631" s="42">
        <f t="shared" si="128"/>
        <v>0.10736196319018403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>
        <v>0</v>
      </c>
      <c r="F633" s="35">
        <v>1</v>
      </c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>
        <f t="shared" si="126"/>
        <v>1.7094017094017094E-3</v>
      </c>
      <c r="K633" s="36" t="str">
        <f t="shared" si="129"/>
        <v xml:space="preserve"> </v>
      </c>
      <c r="L633" s="36">
        <f t="shared" si="130"/>
        <v>1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5</v>
      </c>
      <c r="D634" s="35">
        <v>1</v>
      </c>
      <c r="E634" s="35">
        <v>0</v>
      </c>
      <c r="F634" s="35">
        <v>1</v>
      </c>
      <c r="G634" s="36">
        <f t="shared" si="123"/>
        <v>1.2594458438287154E-2</v>
      </c>
      <c r="H634" s="36">
        <f t="shared" si="124"/>
        <v>3.0674846625766872E-3</v>
      </c>
      <c r="I634" s="36" t="str">
        <f t="shared" si="125"/>
        <v/>
      </c>
      <c r="J634" s="36">
        <f t="shared" si="126"/>
        <v>1.7094017094017094E-3</v>
      </c>
      <c r="K634" s="36">
        <f t="shared" si="129"/>
        <v>-1</v>
      </c>
      <c r="L634" s="36">
        <f t="shared" si="130"/>
        <v>0</v>
      </c>
      <c r="M634" s="36">
        <f t="shared" si="127"/>
        <v>-1.2594458438287154E-2</v>
      </c>
      <c r="N634" s="42">
        <f t="shared" si="128"/>
        <v>0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6</v>
      </c>
      <c r="E636" s="35">
        <v>2</v>
      </c>
      <c r="F636" s="35">
        <v>26</v>
      </c>
      <c r="G636" s="36" t="str">
        <f t="shared" si="123"/>
        <v/>
      </c>
      <c r="H636" s="36">
        <f t="shared" si="124"/>
        <v>1.8404907975460124E-2</v>
      </c>
      <c r="I636" s="36">
        <f t="shared" si="125"/>
        <v>3.9920159680638719E-3</v>
      </c>
      <c r="J636" s="36">
        <f t="shared" si="126"/>
        <v>4.4444444444444446E-2</v>
      </c>
      <c r="K636" s="36">
        <f t="shared" si="129"/>
        <v>1</v>
      </c>
      <c r="L636" s="36">
        <f t="shared" si="130"/>
        <v>3.3333333333333335</v>
      </c>
      <c r="M636" s="36" t="str">
        <f t="shared" si="127"/>
        <v/>
      </c>
      <c r="N636" s="42">
        <f t="shared" si="128"/>
        <v>6.1349693251533749E-2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>
        <v>0</v>
      </c>
      <c r="F637" s="35">
        <v>1</v>
      </c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>
        <f t="shared" si="126"/>
        <v>1.7094017094017094E-3</v>
      </c>
      <c r="K637" s="36" t="str">
        <f t="shared" si="129"/>
        <v xml:space="preserve"> </v>
      </c>
      <c r="L637" s="36">
        <f t="shared" si="130"/>
        <v>1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1</v>
      </c>
      <c r="D639" s="35">
        <v>1</v>
      </c>
      <c r="E639" s="35">
        <v>21</v>
      </c>
      <c r="F639" s="35">
        <v>2</v>
      </c>
      <c r="G639" s="36">
        <f t="shared" si="123"/>
        <v>2.5188916876574307E-3</v>
      </c>
      <c r="H639" s="36">
        <f t="shared" si="124"/>
        <v>3.0674846625766872E-3</v>
      </c>
      <c r="I639" s="36">
        <f t="shared" si="125"/>
        <v>4.1916167664670656E-2</v>
      </c>
      <c r="J639" s="36">
        <f t="shared" si="126"/>
        <v>3.4188034188034188E-3</v>
      </c>
      <c r="K639" s="36">
        <f t="shared" si="129"/>
        <v>20</v>
      </c>
      <c r="L639" s="36">
        <f t="shared" si="130"/>
        <v>1</v>
      </c>
      <c r="M639" s="36">
        <f t="shared" si="127"/>
        <v>5.037783375314861E-2</v>
      </c>
      <c r="N639" s="42">
        <f t="shared" si="128"/>
        <v>3.0674846625766872E-3</v>
      </c>
    </row>
    <row r="640" spans="1:14" ht="26.25" thickBot="1" x14ac:dyDescent="0.25">
      <c r="A640" s="28"/>
      <c r="B640" s="31" t="s">
        <v>599</v>
      </c>
      <c r="C640" s="43">
        <v>2</v>
      </c>
      <c r="D640" s="44">
        <v>0</v>
      </c>
      <c r="E640" s="44">
        <v>1</v>
      </c>
      <c r="F640" s="44">
        <v>1</v>
      </c>
      <c r="G640" s="45">
        <f t="shared" si="123"/>
        <v>5.0377833753148613E-3</v>
      </c>
      <c r="H640" s="45" t="str">
        <f t="shared" si="124"/>
        <v/>
      </c>
      <c r="I640" s="45">
        <f t="shared" si="125"/>
        <v>1.996007984031936E-3</v>
      </c>
      <c r="J640" s="45">
        <f t="shared" si="126"/>
        <v>1.7094017094017094E-3</v>
      </c>
      <c r="K640" s="45">
        <f t="shared" si="129"/>
        <v>-0.5</v>
      </c>
      <c r="L640" s="45">
        <f t="shared" si="130"/>
        <v>1</v>
      </c>
      <c r="M640" s="45">
        <f t="shared" si="127"/>
        <v>-2.5188916876574307E-3</v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642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643</v>
      </c>
      <c r="C9" s="18">
        <f>+C22+C81+C188+C371+C612</f>
        <v>4326</v>
      </c>
      <c r="D9" s="18">
        <f>+D22+D81+D188+D371+D612</f>
        <v>3342</v>
      </c>
      <c r="E9" s="18">
        <f>+E22+E81+E188+E371+E612</f>
        <v>4369</v>
      </c>
      <c r="F9" s="18">
        <f>+F22+F81+F188+F371+F612</f>
        <v>2984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9.9398982894128522E-3</v>
      </c>
      <c r="L9" s="20">
        <f t="shared" si="0"/>
        <v>-0.10712148414123279</v>
      </c>
      <c r="M9" s="19">
        <f t="shared" ref="M9:N14" si="1">+IF(OR(AND(G9=""),(K9="")),"",G9*K9)</f>
        <v>9.9398982894128522E-3</v>
      </c>
      <c r="N9" s="19">
        <f t="shared" si="1"/>
        <v>-0.10712148414123279</v>
      </c>
    </row>
    <row r="10" spans="1:14" x14ac:dyDescent="0.2">
      <c r="A10" s="28"/>
      <c r="B10" s="24" t="s">
        <v>8</v>
      </c>
      <c r="C10" s="21">
        <f>+C22</f>
        <v>0</v>
      </c>
      <c r="D10" s="9">
        <f>+D22</f>
        <v>1</v>
      </c>
      <c r="E10" s="9">
        <f>+E22</f>
        <v>7</v>
      </c>
      <c r="F10" s="9">
        <f>+F22</f>
        <v>13</v>
      </c>
      <c r="G10" s="10">
        <f t="shared" ref="G10:J14" si="2">+C10/C$9</f>
        <v>0</v>
      </c>
      <c r="H10" s="10">
        <f t="shared" si="2"/>
        <v>2.9922202274087372E-4</v>
      </c>
      <c r="I10" s="10">
        <f t="shared" si="2"/>
        <v>1.6021972991531242E-3</v>
      </c>
      <c r="J10" s="10">
        <f t="shared" si="2"/>
        <v>4.3565683646112604E-3</v>
      </c>
      <c r="K10" s="10">
        <f t="shared" si="0"/>
        <v>1</v>
      </c>
      <c r="L10" s="10">
        <f t="shared" si="0"/>
        <v>12</v>
      </c>
      <c r="M10" s="10">
        <f t="shared" si="1"/>
        <v>0</v>
      </c>
      <c r="N10" s="11">
        <f t="shared" si="1"/>
        <v>3.5906642728904849E-3</v>
      </c>
    </row>
    <row r="11" spans="1:14" x14ac:dyDescent="0.2">
      <c r="A11" s="28"/>
      <c r="B11" s="25" t="s">
        <v>9</v>
      </c>
      <c r="C11" s="22">
        <f>+C81</f>
        <v>104</v>
      </c>
      <c r="D11" s="7">
        <f>+D81</f>
        <v>98</v>
      </c>
      <c r="E11" s="7">
        <f>+E81</f>
        <v>98</v>
      </c>
      <c r="F11" s="7">
        <f>+F81</f>
        <v>56</v>
      </c>
      <c r="G11" s="8">
        <f t="shared" si="2"/>
        <v>2.4040684234858993E-2</v>
      </c>
      <c r="H11" s="8">
        <f t="shared" si="2"/>
        <v>2.9323758228605626E-2</v>
      </c>
      <c r="I11" s="8">
        <f t="shared" si="2"/>
        <v>2.243076218814374E-2</v>
      </c>
      <c r="J11" s="8">
        <f t="shared" si="2"/>
        <v>1.876675603217158E-2</v>
      </c>
      <c r="K11" s="8">
        <f t="shared" si="0"/>
        <v>-5.7692307692307696E-2</v>
      </c>
      <c r="L11" s="8">
        <f t="shared" si="0"/>
        <v>-0.42857142857142855</v>
      </c>
      <c r="M11" s="8">
        <f t="shared" si="1"/>
        <v>-1.3869625520110957E-3</v>
      </c>
      <c r="N11" s="12">
        <f t="shared" si="1"/>
        <v>-1.2567324955116695E-2</v>
      </c>
    </row>
    <row r="12" spans="1:14" ht="25.5" x14ac:dyDescent="0.2">
      <c r="A12" s="28"/>
      <c r="B12" s="25" t="s">
        <v>10</v>
      </c>
      <c r="C12" s="22">
        <f>+C188</f>
        <v>220</v>
      </c>
      <c r="D12" s="7">
        <f>+D188</f>
        <v>121</v>
      </c>
      <c r="E12" s="7">
        <f>+E188</f>
        <v>163</v>
      </c>
      <c r="F12" s="7">
        <f>+F188</f>
        <v>138</v>
      </c>
      <c r="G12" s="8">
        <f t="shared" si="2"/>
        <v>5.0855293573740176E-2</v>
      </c>
      <c r="H12" s="8">
        <f t="shared" si="2"/>
        <v>3.6205864751645722E-2</v>
      </c>
      <c r="I12" s="8">
        <f t="shared" si="2"/>
        <v>3.730830853742275E-2</v>
      </c>
      <c r="J12" s="8">
        <f t="shared" si="2"/>
        <v>4.6246648793565687E-2</v>
      </c>
      <c r="K12" s="8">
        <f t="shared" si="0"/>
        <v>-0.25909090909090909</v>
      </c>
      <c r="L12" s="8">
        <f t="shared" si="0"/>
        <v>0.14049586776859505</v>
      </c>
      <c r="M12" s="8">
        <f t="shared" si="1"/>
        <v>-1.317614424410541E-2</v>
      </c>
      <c r="N12" s="12">
        <f t="shared" si="1"/>
        <v>5.0867743865948539E-3</v>
      </c>
    </row>
    <row r="13" spans="1:14" x14ac:dyDescent="0.2">
      <c r="A13" s="28"/>
      <c r="B13" s="25" t="s">
        <v>11</v>
      </c>
      <c r="C13" s="22">
        <f>+C371</f>
        <v>825</v>
      </c>
      <c r="D13" s="7">
        <f>+D371</f>
        <v>645</v>
      </c>
      <c r="E13" s="7">
        <f>+E371</f>
        <v>234</v>
      </c>
      <c r="F13" s="7">
        <f>+F371</f>
        <v>214</v>
      </c>
      <c r="G13" s="8">
        <f t="shared" si="2"/>
        <v>0.19070735090152566</v>
      </c>
      <c r="H13" s="8">
        <f t="shared" si="2"/>
        <v>0.19299820466786355</v>
      </c>
      <c r="I13" s="8">
        <f t="shared" si="2"/>
        <v>5.3559166857404437E-2</v>
      </c>
      <c r="J13" s="8">
        <f t="shared" si="2"/>
        <v>7.1715817694369979E-2</v>
      </c>
      <c r="K13" s="8">
        <f t="shared" si="0"/>
        <v>-0.71636363636363631</v>
      </c>
      <c r="L13" s="8">
        <f t="shared" si="0"/>
        <v>-0.66821705426356592</v>
      </c>
      <c r="M13" s="8">
        <f t="shared" si="1"/>
        <v>-0.13661581137309292</v>
      </c>
      <c r="N13" s="12">
        <f t="shared" si="1"/>
        <v>-0.12896469180131659</v>
      </c>
    </row>
    <row r="14" spans="1:14" ht="15.75" thickBot="1" x14ac:dyDescent="0.25">
      <c r="A14" s="28"/>
      <c r="B14" s="26" t="s">
        <v>12</v>
      </c>
      <c r="C14" s="23">
        <f>+C612</f>
        <v>3177</v>
      </c>
      <c r="D14" s="13">
        <f>+D612</f>
        <v>2477</v>
      </c>
      <c r="E14" s="13">
        <f>+E612</f>
        <v>3867</v>
      </c>
      <c r="F14" s="13">
        <f>+F612</f>
        <v>2563</v>
      </c>
      <c r="G14" s="14">
        <f t="shared" si="2"/>
        <v>0.73439667128987518</v>
      </c>
      <c r="H14" s="14">
        <f t="shared" si="2"/>
        <v>0.74117295032914421</v>
      </c>
      <c r="I14" s="14">
        <f t="shared" si="2"/>
        <v>0.88509956511787591</v>
      </c>
      <c r="J14" s="14">
        <f t="shared" si="2"/>
        <v>0.85891420911528149</v>
      </c>
      <c r="K14" s="14">
        <f t="shared" si="0"/>
        <v>0.21718602455146366</v>
      </c>
      <c r="L14" s="14">
        <f t="shared" si="0"/>
        <v>3.4719418651594669E-2</v>
      </c>
      <c r="M14" s="14">
        <f t="shared" si="1"/>
        <v>0.15950069348127602</v>
      </c>
      <c r="N14" s="15">
        <f t="shared" si="1"/>
        <v>2.5733093955715138E-2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0</v>
      </c>
      <c r="D22" s="32">
        <f>SUM(D23:D73)</f>
        <v>1</v>
      </c>
      <c r="E22" s="32">
        <f>SUM(E23:E73)</f>
        <v>7</v>
      </c>
      <c r="F22" s="32">
        <f>SUM(F23:F73)</f>
        <v>13</v>
      </c>
      <c r="G22" s="33" t="str">
        <f t="shared" ref="G22:G53" si="3">+IF(C22=0,"",C22/C$22)</f>
        <v/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</v>
      </c>
      <c r="L22" s="34">
        <f>+IF(AND(D22=0,F22=0),"",IF(D22=0,1,IF(F22=0,-1,(F22-D22)/D22)))</f>
        <v>12</v>
      </c>
      <c r="M22" s="33" t="str">
        <f t="shared" ref="M22:M53" si="7">+IF(OR(AND(G22=""),(K22="")),"",G22*K22)</f>
        <v/>
      </c>
      <c r="N22" s="33">
        <f t="shared" ref="N22:N53" si="8">+IF(OR(AND(H22=""),(L22="")),"",H22*L22)</f>
        <v>12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>
        <v>1</v>
      </c>
      <c r="F24" s="35">
        <v>0</v>
      </c>
      <c r="G24" s="36" t="str">
        <f t="shared" si="3"/>
        <v/>
      </c>
      <c r="H24" s="36" t="str">
        <f t="shared" si="4"/>
        <v/>
      </c>
      <c r="I24" s="36">
        <f t="shared" si="5"/>
        <v>0.14285714285714285</v>
      </c>
      <c r="J24" s="36" t="str">
        <f t="shared" si="6"/>
        <v/>
      </c>
      <c r="K24" s="36">
        <f t="shared" si="9"/>
        <v>1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>
        <v>1</v>
      </c>
      <c r="F27" s="35">
        <v>1</v>
      </c>
      <c r="G27" s="36" t="str">
        <f t="shared" si="3"/>
        <v/>
      </c>
      <c r="H27" s="36" t="str">
        <f t="shared" si="4"/>
        <v/>
      </c>
      <c r="I27" s="36">
        <f t="shared" si="5"/>
        <v>0.14285714285714285</v>
      </c>
      <c r="J27" s="36">
        <f t="shared" si="6"/>
        <v>7.6923076923076927E-2</v>
      </c>
      <c r="K27" s="36">
        <f t="shared" si="9"/>
        <v>1</v>
      </c>
      <c r="L27" s="36">
        <f t="shared" si="10"/>
        <v>1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>
        <v>1</v>
      </c>
      <c r="F33" s="35">
        <v>0</v>
      </c>
      <c r="G33" s="36" t="str">
        <f t="shared" si="3"/>
        <v/>
      </c>
      <c r="H33" s="36" t="str">
        <f t="shared" si="4"/>
        <v/>
      </c>
      <c r="I33" s="36">
        <f t="shared" si="5"/>
        <v>0.14285714285714285</v>
      </c>
      <c r="J33" s="36" t="str">
        <f t="shared" si="6"/>
        <v/>
      </c>
      <c r="K33" s="36">
        <f t="shared" si="9"/>
        <v>1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>
        <v>1</v>
      </c>
      <c r="F35" s="35">
        <v>0</v>
      </c>
      <c r="G35" s="36" t="str">
        <f t="shared" si="3"/>
        <v/>
      </c>
      <c r="H35" s="36" t="str">
        <f t="shared" si="4"/>
        <v/>
      </c>
      <c r="I35" s="36">
        <f t="shared" si="5"/>
        <v>0.14285714285714285</v>
      </c>
      <c r="J35" s="36" t="str">
        <f t="shared" si="6"/>
        <v/>
      </c>
      <c r="K35" s="36">
        <f t="shared" si="9"/>
        <v>1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>
        <v>1</v>
      </c>
      <c r="F42" s="35">
        <v>0</v>
      </c>
      <c r="G42" s="36" t="str">
        <f t="shared" si="3"/>
        <v/>
      </c>
      <c r="H42" s="36" t="str">
        <f t="shared" si="4"/>
        <v/>
      </c>
      <c r="I42" s="36">
        <f t="shared" si="5"/>
        <v>0.14285714285714285</v>
      </c>
      <c r="J42" s="36" t="str">
        <f t="shared" si="6"/>
        <v/>
      </c>
      <c r="K42" s="36">
        <f t="shared" si="9"/>
        <v>1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>
        <v>1</v>
      </c>
      <c r="F44" s="35">
        <v>0</v>
      </c>
      <c r="G44" s="36" t="str">
        <f t="shared" si="3"/>
        <v/>
      </c>
      <c r="H44" s="36" t="str">
        <f t="shared" si="4"/>
        <v/>
      </c>
      <c r="I44" s="36">
        <f t="shared" si="5"/>
        <v>0.14285714285714285</v>
      </c>
      <c r="J44" s="36" t="str">
        <f t="shared" si="6"/>
        <v/>
      </c>
      <c r="K44" s="36">
        <f t="shared" si="9"/>
        <v>1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0</v>
      </c>
      <c r="F47" s="35">
        <v>2</v>
      </c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>
        <f t="shared" si="6"/>
        <v>0.15384615384615385</v>
      </c>
      <c r="K47" s="36" t="str">
        <f t="shared" si="9"/>
        <v xml:space="preserve"> </v>
      </c>
      <c r="L47" s="36">
        <f t="shared" si="10"/>
        <v>1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1</v>
      </c>
      <c r="E58" s="35">
        <v>0</v>
      </c>
      <c r="F58" s="35">
        <v>10</v>
      </c>
      <c r="G58" s="36" t="str">
        <f t="shared" si="11"/>
        <v/>
      </c>
      <c r="H58" s="36">
        <f t="shared" si="12"/>
        <v>1</v>
      </c>
      <c r="I58" s="36" t="str">
        <f t="shared" si="13"/>
        <v/>
      </c>
      <c r="J58" s="36">
        <f t="shared" si="14"/>
        <v>0.76923076923076927</v>
      </c>
      <c r="K58" s="36" t="str">
        <f t="shared" si="17"/>
        <v xml:space="preserve"> </v>
      </c>
      <c r="L58" s="36">
        <f t="shared" si="18"/>
        <v>9</v>
      </c>
      <c r="M58" s="36" t="str">
        <f t="shared" si="15"/>
        <v/>
      </c>
      <c r="N58" s="42">
        <f t="shared" si="16"/>
        <v>9</v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>
        <v>1</v>
      </c>
      <c r="F67" s="35">
        <v>0</v>
      </c>
      <c r="G67" s="36" t="str">
        <f t="shared" si="11"/>
        <v/>
      </c>
      <c r="H67" s="36" t="str">
        <f t="shared" si="12"/>
        <v/>
      </c>
      <c r="I67" s="36">
        <f t="shared" si="13"/>
        <v>0.14285714285714285</v>
      </c>
      <c r="J67" s="36" t="str">
        <f t="shared" si="14"/>
        <v/>
      </c>
      <c r="K67" s="36">
        <f t="shared" si="17"/>
        <v>1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104</v>
      </c>
      <c r="D81" s="32">
        <f>SUM(D82:D180)</f>
        <v>98</v>
      </c>
      <c r="E81" s="32">
        <f>SUM(E82:E180)</f>
        <v>98</v>
      </c>
      <c r="F81" s="32">
        <f>SUM(F82:F180)</f>
        <v>56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-5.7692307692307696E-2</v>
      </c>
      <c r="L81" s="34">
        <f>+IF(AND(D81=0,F81=0),"",IF(D81=0,1,IF(F81=0,-1,(F81-D81)/D81)))</f>
        <v>-0.42857142857142855</v>
      </c>
      <c r="M81" s="33">
        <f t="shared" ref="M81:M112" si="23">+IF(OR(AND(G81=""),(K81="")),"",G81*K81)</f>
        <v>-5.7692307692307696E-2</v>
      </c>
      <c r="N81" s="33">
        <f t="shared" ref="N81:N112" si="24">+IF(OR(AND(H81=""),(L81="")),"",H81*L81)</f>
        <v>-0.42857142857142855</v>
      </c>
    </row>
    <row r="82" spans="1:14" x14ac:dyDescent="0.2">
      <c r="A82" s="28"/>
      <c r="B82" s="29" t="s">
        <v>65</v>
      </c>
      <c r="C82" s="37">
        <v>1</v>
      </c>
      <c r="D82" s="38">
        <v>0</v>
      </c>
      <c r="E82" s="38">
        <v>1</v>
      </c>
      <c r="F82" s="38">
        <v>0</v>
      </c>
      <c r="G82" s="39">
        <f t="shared" si="19"/>
        <v>9.6153846153846159E-3</v>
      </c>
      <c r="H82" s="39" t="str">
        <f t="shared" si="20"/>
        <v/>
      </c>
      <c r="I82" s="39">
        <f t="shared" si="21"/>
        <v>1.020408163265306E-2</v>
      </c>
      <c r="J82" s="39" t="str">
        <f t="shared" si="22"/>
        <v/>
      </c>
      <c r="K82" s="39">
        <f t="shared" ref="K82:K113" si="25">+IF(AND(C82=0,E82=0)," ",IF(C82=0,1,IF(E82=0,-1,(E82-C82)/C82)))</f>
        <v>0</v>
      </c>
      <c r="L82" s="39" t="str">
        <f t="shared" ref="L82:L113" si="26">+IF(AND(D82=0,F82=0)," ",IF(D82=0,1,IF(F82=0,-1,(F82-D82)/D82)))</f>
        <v xml:space="preserve"> </v>
      </c>
      <c r="M82" s="39">
        <f t="shared" si="23"/>
        <v>0</v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>
        <v>1</v>
      </c>
      <c r="F83" s="35">
        <v>1</v>
      </c>
      <c r="G83" s="36" t="str">
        <f t="shared" si="19"/>
        <v/>
      </c>
      <c r="H83" s="36" t="str">
        <f t="shared" si="20"/>
        <v/>
      </c>
      <c r="I83" s="36">
        <f t="shared" si="21"/>
        <v>1.020408163265306E-2</v>
      </c>
      <c r="J83" s="36">
        <f t="shared" si="22"/>
        <v>1.7857142857142856E-2</v>
      </c>
      <c r="K83" s="36">
        <f t="shared" si="25"/>
        <v>1</v>
      </c>
      <c r="L83" s="36">
        <f t="shared" si="26"/>
        <v>1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1</v>
      </c>
      <c r="D84" s="35">
        <v>0</v>
      </c>
      <c r="E84" s="35"/>
      <c r="F84" s="35"/>
      <c r="G84" s="36">
        <f t="shared" si="19"/>
        <v>9.6153846153846159E-3</v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>
        <f t="shared" si="25"/>
        <v>-1</v>
      </c>
      <c r="L84" s="36" t="str">
        <f t="shared" si="26"/>
        <v xml:space="preserve"> </v>
      </c>
      <c r="M84" s="36">
        <f t="shared" si="23"/>
        <v>-9.6153846153846159E-3</v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2</v>
      </c>
      <c r="D85" s="35">
        <v>1</v>
      </c>
      <c r="E85" s="35">
        <v>0</v>
      </c>
      <c r="F85" s="35">
        <v>1</v>
      </c>
      <c r="G85" s="36">
        <f t="shared" si="19"/>
        <v>1.9230769230769232E-2</v>
      </c>
      <c r="H85" s="36">
        <f t="shared" si="20"/>
        <v>1.020408163265306E-2</v>
      </c>
      <c r="I85" s="36" t="str">
        <f t="shared" si="21"/>
        <v/>
      </c>
      <c r="J85" s="36">
        <f t="shared" si="22"/>
        <v>1.7857142857142856E-2</v>
      </c>
      <c r="K85" s="36">
        <f t="shared" si="25"/>
        <v>-1</v>
      </c>
      <c r="L85" s="36">
        <f t="shared" si="26"/>
        <v>0</v>
      </c>
      <c r="M85" s="36">
        <f t="shared" si="23"/>
        <v>-1.9230769230769232E-2</v>
      </c>
      <c r="N85" s="42">
        <f t="shared" si="24"/>
        <v>0</v>
      </c>
    </row>
    <row r="86" spans="1:14" ht="25.5" x14ac:dyDescent="0.2">
      <c r="A86" s="28"/>
      <c r="B86" s="30" t="s">
        <v>69</v>
      </c>
      <c r="C86" s="41">
        <v>1</v>
      </c>
      <c r="D86" s="35">
        <v>3</v>
      </c>
      <c r="E86" s="35">
        <v>3</v>
      </c>
      <c r="F86" s="35">
        <v>1</v>
      </c>
      <c r="G86" s="36">
        <f t="shared" si="19"/>
        <v>9.6153846153846159E-3</v>
      </c>
      <c r="H86" s="36">
        <f t="shared" si="20"/>
        <v>3.0612244897959183E-2</v>
      </c>
      <c r="I86" s="36">
        <f t="shared" si="21"/>
        <v>3.0612244897959183E-2</v>
      </c>
      <c r="J86" s="36">
        <f t="shared" si="22"/>
        <v>1.7857142857142856E-2</v>
      </c>
      <c r="K86" s="36">
        <f t="shared" si="25"/>
        <v>2</v>
      </c>
      <c r="L86" s="36">
        <f t="shared" si="26"/>
        <v>-0.66666666666666663</v>
      </c>
      <c r="M86" s="36">
        <f t="shared" si="23"/>
        <v>1.9230769230769232E-2</v>
      </c>
      <c r="N86" s="42">
        <f t="shared" si="24"/>
        <v>-2.0408163265306121E-2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1</v>
      </c>
      <c r="E88" s="35">
        <v>1</v>
      </c>
      <c r="F88" s="35">
        <v>0</v>
      </c>
      <c r="G88" s="36" t="str">
        <f t="shared" si="19"/>
        <v/>
      </c>
      <c r="H88" s="36">
        <f t="shared" si="20"/>
        <v>1.020408163265306E-2</v>
      </c>
      <c r="I88" s="36">
        <f t="shared" si="21"/>
        <v>1.020408163265306E-2</v>
      </c>
      <c r="J88" s="36" t="str">
        <f t="shared" si="22"/>
        <v/>
      </c>
      <c r="K88" s="36">
        <f t="shared" si="25"/>
        <v>1</v>
      </c>
      <c r="L88" s="36">
        <f t="shared" si="26"/>
        <v>-1</v>
      </c>
      <c r="M88" s="36" t="str">
        <f t="shared" si="23"/>
        <v/>
      </c>
      <c r="N88" s="42">
        <f t="shared" si="24"/>
        <v>-1.020408163265306E-2</v>
      </c>
    </row>
    <row r="89" spans="1:14" ht="26.25" customHeight="1" x14ac:dyDescent="0.2">
      <c r="A89" s="28"/>
      <c r="B89" s="30" t="s">
        <v>72</v>
      </c>
      <c r="C89" s="41">
        <v>0</v>
      </c>
      <c r="D89" s="35">
        <v>1</v>
      </c>
      <c r="E89" s="35">
        <v>1</v>
      </c>
      <c r="F89" s="35">
        <v>0</v>
      </c>
      <c r="G89" s="36" t="str">
        <f t="shared" si="19"/>
        <v/>
      </c>
      <c r="H89" s="36">
        <f t="shared" si="20"/>
        <v>1.020408163265306E-2</v>
      </c>
      <c r="I89" s="36">
        <f t="shared" si="21"/>
        <v>1.020408163265306E-2</v>
      </c>
      <c r="J89" s="36" t="str">
        <f t="shared" si="22"/>
        <v/>
      </c>
      <c r="K89" s="36">
        <f t="shared" si="25"/>
        <v>1</v>
      </c>
      <c r="L89" s="36">
        <f t="shared" si="26"/>
        <v>-1</v>
      </c>
      <c r="M89" s="36" t="str">
        <f t="shared" si="23"/>
        <v/>
      </c>
      <c r="N89" s="42">
        <f t="shared" si="24"/>
        <v>-1.020408163265306E-2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1</v>
      </c>
      <c r="D91" s="35">
        <v>0</v>
      </c>
      <c r="E91" s="35"/>
      <c r="F91" s="35"/>
      <c r="G91" s="36">
        <f t="shared" si="19"/>
        <v>9.6153846153846159E-3</v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>
        <f t="shared" si="25"/>
        <v>-1</v>
      </c>
      <c r="L91" s="36" t="str">
        <f t="shared" si="26"/>
        <v xml:space="preserve"> </v>
      </c>
      <c r="M91" s="36">
        <f t="shared" si="23"/>
        <v>-9.6153846153846159E-3</v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1</v>
      </c>
      <c r="E92" s="35">
        <v>0</v>
      </c>
      <c r="F92" s="35">
        <v>1</v>
      </c>
      <c r="G92" s="36" t="str">
        <f t="shared" si="19"/>
        <v/>
      </c>
      <c r="H92" s="36">
        <f t="shared" si="20"/>
        <v>1.020408163265306E-2</v>
      </c>
      <c r="I92" s="36" t="str">
        <f t="shared" si="21"/>
        <v/>
      </c>
      <c r="J92" s="36">
        <f t="shared" si="22"/>
        <v>1.7857142857142856E-2</v>
      </c>
      <c r="K92" s="36" t="str">
        <f t="shared" si="25"/>
        <v xml:space="preserve"> </v>
      </c>
      <c r="L92" s="36">
        <f t="shared" si="26"/>
        <v>0</v>
      </c>
      <c r="M92" s="36" t="str">
        <f t="shared" si="23"/>
        <v/>
      </c>
      <c r="N92" s="42">
        <f t="shared" si="24"/>
        <v>0</v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>
        <v>0</v>
      </c>
      <c r="F93" s="35">
        <v>1</v>
      </c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>
        <f t="shared" si="22"/>
        <v>1.7857142857142856E-2</v>
      </c>
      <c r="K93" s="36" t="str">
        <f t="shared" si="25"/>
        <v xml:space="preserve"> </v>
      </c>
      <c r="L93" s="36">
        <f t="shared" si="26"/>
        <v>1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>
        <v>1</v>
      </c>
      <c r="F97" s="35">
        <v>0</v>
      </c>
      <c r="G97" s="36" t="str">
        <f t="shared" si="19"/>
        <v/>
      </c>
      <c r="H97" s="36" t="str">
        <f t="shared" si="20"/>
        <v/>
      </c>
      <c r="I97" s="36">
        <f t="shared" si="21"/>
        <v>1.020408163265306E-2</v>
      </c>
      <c r="J97" s="36" t="str">
        <f t="shared" si="22"/>
        <v/>
      </c>
      <c r="K97" s="36">
        <f t="shared" si="25"/>
        <v>1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1</v>
      </c>
      <c r="E98" s="35"/>
      <c r="F98" s="35"/>
      <c r="G98" s="36" t="str">
        <f t="shared" si="19"/>
        <v/>
      </c>
      <c r="H98" s="36">
        <f t="shared" si="20"/>
        <v>1.020408163265306E-2</v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>
        <f t="shared" si="26"/>
        <v>-1</v>
      </c>
      <c r="M98" s="36" t="str">
        <f t="shared" si="23"/>
        <v/>
      </c>
      <c r="N98" s="42">
        <f t="shared" si="24"/>
        <v>-1.020408163265306E-2</v>
      </c>
    </row>
    <row r="99" spans="1:14" x14ac:dyDescent="0.2">
      <c r="A99" s="28"/>
      <c r="B99" s="30" t="s">
        <v>82</v>
      </c>
      <c r="C99" s="41">
        <v>0</v>
      </c>
      <c r="D99" s="35">
        <v>1</v>
      </c>
      <c r="E99" s="35">
        <v>3</v>
      </c>
      <c r="F99" s="35">
        <v>1</v>
      </c>
      <c r="G99" s="36" t="str">
        <f t="shared" si="19"/>
        <v/>
      </c>
      <c r="H99" s="36">
        <f t="shared" si="20"/>
        <v>1.020408163265306E-2</v>
      </c>
      <c r="I99" s="36">
        <f t="shared" si="21"/>
        <v>3.0612244897959183E-2</v>
      </c>
      <c r="J99" s="36">
        <f t="shared" si="22"/>
        <v>1.7857142857142856E-2</v>
      </c>
      <c r="K99" s="36">
        <f t="shared" si="25"/>
        <v>1</v>
      </c>
      <c r="L99" s="36">
        <f t="shared" si="26"/>
        <v>0</v>
      </c>
      <c r="M99" s="36" t="str">
        <f t="shared" si="23"/>
        <v/>
      </c>
      <c r="N99" s="42">
        <f t="shared" si="24"/>
        <v>0</v>
      </c>
    </row>
    <row r="100" spans="1:14" x14ac:dyDescent="0.2">
      <c r="A100" s="28"/>
      <c r="B100" s="30" t="s">
        <v>83</v>
      </c>
      <c r="C100" s="41">
        <v>0</v>
      </c>
      <c r="D100" s="35">
        <v>1</v>
      </c>
      <c r="E100" s="35">
        <v>0</v>
      </c>
      <c r="F100" s="35">
        <v>1</v>
      </c>
      <c r="G100" s="36" t="str">
        <f t="shared" si="19"/>
        <v/>
      </c>
      <c r="H100" s="36">
        <f t="shared" si="20"/>
        <v>1.020408163265306E-2</v>
      </c>
      <c r="I100" s="36" t="str">
        <f t="shared" si="21"/>
        <v/>
      </c>
      <c r="J100" s="36">
        <f t="shared" si="22"/>
        <v>1.7857142857142856E-2</v>
      </c>
      <c r="K100" s="36" t="str">
        <f t="shared" si="25"/>
        <v xml:space="preserve"> </v>
      </c>
      <c r="L100" s="36">
        <f t="shared" si="26"/>
        <v>0</v>
      </c>
      <c r="M100" s="36" t="str">
        <f t="shared" si="23"/>
        <v/>
      </c>
      <c r="N100" s="42">
        <f t="shared" si="24"/>
        <v>0</v>
      </c>
    </row>
    <row r="101" spans="1:14" x14ac:dyDescent="0.2">
      <c r="A101" s="28"/>
      <c r="B101" s="30" t="s">
        <v>84</v>
      </c>
      <c r="C101" s="41">
        <v>1</v>
      </c>
      <c r="D101" s="35">
        <v>2</v>
      </c>
      <c r="E101" s="35">
        <v>2</v>
      </c>
      <c r="F101" s="35">
        <v>1</v>
      </c>
      <c r="G101" s="36">
        <f t="shared" si="19"/>
        <v>9.6153846153846159E-3</v>
      </c>
      <c r="H101" s="36">
        <f t="shared" si="20"/>
        <v>2.0408163265306121E-2</v>
      </c>
      <c r="I101" s="36">
        <f t="shared" si="21"/>
        <v>2.0408163265306121E-2</v>
      </c>
      <c r="J101" s="36">
        <f t="shared" si="22"/>
        <v>1.7857142857142856E-2</v>
      </c>
      <c r="K101" s="36">
        <f t="shared" si="25"/>
        <v>1</v>
      </c>
      <c r="L101" s="36">
        <f t="shared" si="26"/>
        <v>-0.5</v>
      </c>
      <c r="M101" s="36">
        <f t="shared" si="23"/>
        <v>9.6153846153846159E-3</v>
      </c>
      <c r="N101" s="42">
        <f t="shared" si="24"/>
        <v>-1.020408163265306E-2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2</v>
      </c>
      <c r="D103" s="35">
        <v>4</v>
      </c>
      <c r="E103" s="35"/>
      <c r="F103" s="35"/>
      <c r="G103" s="36">
        <f t="shared" si="19"/>
        <v>1.9230769230769232E-2</v>
      </c>
      <c r="H103" s="36">
        <f t="shared" si="20"/>
        <v>4.0816326530612242E-2</v>
      </c>
      <c r="I103" s="36" t="str">
        <f t="shared" si="21"/>
        <v/>
      </c>
      <c r="J103" s="36" t="str">
        <f t="shared" si="22"/>
        <v/>
      </c>
      <c r="K103" s="36">
        <f t="shared" si="25"/>
        <v>-1</v>
      </c>
      <c r="L103" s="36">
        <f t="shared" si="26"/>
        <v>-1</v>
      </c>
      <c r="M103" s="36">
        <f t="shared" si="23"/>
        <v>-1.9230769230769232E-2</v>
      </c>
      <c r="N103" s="42">
        <f t="shared" si="24"/>
        <v>-4.0816326530612242E-2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>
        <v>1</v>
      </c>
      <c r="F108" s="35">
        <v>1</v>
      </c>
      <c r="G108" s="36" t="str">
        <f t="shared" si="19"/>
        <v/>
      </c>
      <c r="H108" s="36" t="str">
        <f t="shared" si="20"/>
        <v/>
      </c>
      <c r="I108" s="36">
        <f t="shared" si="21"/>
        <v>1.020408163265306E-2</v>
      </c>
      <c r="J108" s="36">
        <f t="shared" si="22"/>
        <v>1.7857142857142856E-2</v>
      </c>
      <c r="K108" s="36">
        <f t="shared" si="25"/>
        <v>1</v>
      </c>
      <c r="L108" s="36">
        <f t="shared" si="26"/>
        <v>1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1</v>
      </c>
      <c r="E111" s="35"/>
      <c r="F111" s="35"/>
      <c r="G111" s="36" t="str">
        <f t="shared" si="19"/>
        <v/>
      </c>
      <c r="H111" s="36">
        <f t="shared" si="20"/>
        <v>1.020408163265306E-2</v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>
        <f t="shared" si="26"/>
        <v>-1</v>
      </c>
      <c r="M111" s="36" t="str">
        <f t="shared" si="23"/>
        <v/>
      </c>
      <c r="N111" s="42">
        <f t="shared" si="24"/>
        <v>-1.020408163265306E-2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3</v>
      </c>
      <c r="E115" s="35">
        <v>0</v>
      </c>
      <c r="F115" s="35">
        <v>4</v>
      </c>
      <c r="G115" s="36" t="str">
        <f t="shared" si="27"/>
        <v/>
      </c>
      <c r="H115" s="36">
        <f t="shared" si="28"/>
        <v>3.0612244897959183E-2</v>
      </c>
      <c r="I115" s="36" t="str">
        <f t="shared" si="29"/>
        <v/>
      </c>
      <c r="J115" s="36">
        <f t="shared" si="30"/>
        <v>7.1428571428571425E-2</v>
      </c>
      <c r="K115" s="36" t="str">
        <f t="shared" si="33"/>
        <v xml:space="preserve"> </v>
      </c>
      <c r="L115" s="36">
        <f t="shared" si="34"/>
        <v>0.33333333333333331</v>
      </c>
      <c r="M115" s="36" t="str">
        <f t="shared" si="31"/>
        <v/>
      </c>
      <c r="N115" s="42">
        <f t="shared" si="32"/>
        <v>1.020408163265306E-2</v>
      </c>
    </row>
    <row r="116" spans="1:14" x14ac:dyDescent="0.2">
      <c r="A116" s="28"/>
      <c r="B116" s="30" t="s">
        <v>99</v>
      </c>
      <c r="C116" s="41">
        <v>0</v>
      </c>
      <c r="D116" s="35">
        <v>1</v>
      </c>
      <c r="E116" s="35">
        <v>4</v>
      </c>
      <c r="F116" s="35">
        <v>1</v>
      </c>
      <c r="G116" s="36" t="str">
        <f t="shared" si="27"/>
        <v/>
      </c>
      <c r="H116" s="36">
        <f t="shared" si="28"/>
        <v>1.020408163265306E-2</v>
      </c>
      <c r="I116" s="36">
        <f t="shared" si="29"/>
        <v>4.0816326530612242E-2</v>
      </c>
      <c r="J116" s="36">
        <f t="shared" si="30"/>
        <v>1.7857142857142856E-2</v>
      </c>
      <c r="K116" s="36">
        <f t="shared" si="33"/>
        <v>1</v>
      </c>
      <c r="L116" s="36">
        <f t="shared" si="34"/>
        <v>0</v>
      </c>
      <c r="M116" s="36" t="str">
        <f t="shared" si="31"/>
        <v/>
      </c>
      <c r="N116" s="42">
        <f t="shared" si="32"/>
        <v>0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2</v>
      </c>
      <c r="E118" s="35">
        <v>1</v>
      </c>
      <c r="F118" s="35">
        <v>2</v>
      </c>
      <c r="G118" s="36">
        <f t="shared" si="27"/>
        <v>9.6153846153846159E-3</v>
      </c>
      <c r="H118" s="36">
        <f t="shared" si="28"/>
        <v>2.0408163265306121E-2</v>
      </c>
      <c r="I118" s="36">
        <f t="shared" si="29"/>
        <v>1.020408163265306E-2</v>
      </c>
      <c r="J118" s="36">
        <f t="shared" si="30"/>
        <v>3.5714285714285712E-2</v>
      </c>
      <c r="K118" s="36">
        <f t="shared" si="33"/>
        <v>0</v>
      </c>
      <c r="L118" s="36">
        <f t="shared" si="34"/>
        <v>0</v>
      </c>
      <c r="M118" s="36">
        <f t="shared" si="31"/>
        <v>0</v>
      </c>
      <c r="N118" s="42">
        <f t="shared" si="32"/>
        <v>0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>
        <v>1</v>
      </c>
      <c r="F121" s="35">
        <v>0</v>
      </c>
      <c r="G121" s="36" t="str">
        <f t="shared" si="27"/>
        <v/>
      </c>
      <c r="H121" s="36" t="str">
        <f t="shared" si="28"/>
        <v/>
      </c>
      <c r="I121" s="36">
        <f t="shared" si="29"/>
        <v>1.020408163265306E-2</v>
      </c>
      <c r="J121" s="36" t="str">
        <f t="shared" si="30"/>
        <v/>
      </c>
      <c r="K121" s="36">
        <f t="shared" si="33"/>
        <v>1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1</v>
      </c>
      <c r="D123" s="35">
        <v>2</v>
      </c>
      <c r="E123" s="35">
        <v>1</v>
      </c>
      <c r="F123" s="35">
        <v>0</v>
      </c>
      <c r="G123" s="36">
        <f t="shared" si="27"/>
        <v>9.6153846153846159E-3</v>
      </c>
      <c r="H123" s="36">
        <f t="shared" si="28"/>
        <v>2.0408163265306121E-2</v>
      </c>
      <c r="I123" s="36">
        <f t="shared" si="29"/>
        <v>1.020408163265306E-2</v>
      </c>
      <c r="J123" s="36" t="str">
        <f t="shared" si="30"/>
        <v/>
      </c>
      <c r="K123" s="36">
        <f t="shared" si="33"/>
        <v>0</v>
      </c>
      <c r="L123" s="36">
        <f t="shared" si="34"/>
        <v>-1</v>
      </c>
      <c r="M123" s="36">
        <f t="shared" si="31"/>
        <v>0</v>
      </c>
      <c r="N123" s="42">
        <f t="shared" si="32"/>
        <v>-2.0408163265306121E-2</v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2</v>
      </c>
      <c r="E125" s="35">
        <v>0</v>
      </c>
      <c r="F125" s="35">
        <v>1</v>
      </c>
      <c r="G125" s="36" t="str">
        <f t="shared" si="27"/>
        <v/>
      </c>
      <c r="H125" s="36">
        <f t="shared" si="28"/>
        <v>2.0408163265306121E-2</v>
      </c>
      <c r="I125" s="36" t="str">
        <f t="shared" si="29"/>
        <v/>
      </c>
      <c r="J125" s="36">
        <f t="shared" si="30"/>
        <v>1.7857142857142856E-2</v>
      </c>
      <c r="K125" s="36" t="str">
        <f t="shared" si="33"/>
        <v xml:space="preserve"> </v>
      </c>
      <c r="L125" s="36">
        <f t="shared" si="34"/>
        <v>-0.5</v>
      </c>
      <c r="M125" s="36" t="str">
        <f t="shared" si="31"/>
        <v/>
      </c>
      <c r="N125" s="42">
        <f t="shared" si="32"/>
        <v>-1.020408163265306E-2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>
        <v>1</v>
      </c>
      <c r="F126" s="35">
        <v>0</v>
      </c>
      <c r="G126" s="36" t="str">
        <f t="shared" si="27"/>
        <v/>
      </c>
      <c r="H126" s="36" t="str">
        <f t="shared" si="28"/>
        <v/>
      </c>
      <c r="I126" s="36">
        <f t="shared" si="29"/>
        <v>1.020408163265306E-2</v>
      </c>
      <c r="J126" s="36" t="str">
        <f t="shared" si="30"/>
        <v/>
      </c>
      <c r="K126" s="36">
        <f t="shared" si="33"/>
        <v>1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8</v>
      </c>
      <c r="D127" s="35">
        <v>12</v>
      </c>
      <c r="E127" s="35">
        <v>17</v>
      </c>
      <c r="F127" s="35">
        <v>5</v>
      </c>
      <c r="G127" s="36">
        <f t="shared" si="27"/>
        <v>7.6923076923076927E-2</v>
      </c>
      <c r="H127" s="36">
        <f t="shared" si="28"/>
        <v>0.12244897959183673</v>
      </c>
      <c r="I127" s="36">
        <f t="shared" si="29"/>
        <v>0.17346938775510204</v>
      </c>
      <c r="J127" s="36">
        <f t="shared" si="30"/>
        <v>8.9285714285714288E-2</v>
      </c>
      <c r="K127" s="36">
        <f t="shared" si="33"/>
        <v>1.125</v>
      </c>
      <c r="L127" s="36">
        <f t="shared" si="34"/>
        <v>-0.58333333333333337</v>
      </c>
      <c r="M127" s="36">
        <f t="shared" si="31"/>
        <v>8.6538461538461536E-2</v>
      </c>
      <c r="N127" s="42">
        <f t="shared" si="32"/>
        <v>-7.1428571428571425E-2</v>
      </c>
    </row>
    <row r="128" spans="1:14" x14ac:dyDescent="0.2">
      <c r="A128" s="28"/>
      <c r="B128" s="30" t="s">
        <v>111</v>
      </c>
      <c r="C128" s="41">
        <v>1</v>
      </c>
      <c r="D128" s="35">
        <v>1</v>
      </c>
      <c r="E128" s="35">
        <v>3</v>
      </c>
      <c r="F128" s="35">
        <v>1</v>
      </c>
      <c r="G128" s="36">
        <f t="shared" si="27"/>
        <v>9.6153846153846159E-3</v>
      </c>
      <c r="H128" s="36">
        <f t="shared" si="28"/>
        <v>1.020408163265306E-2</v>
      </c>
      <c r="I128" s="36">
        <f t="shared" si="29"/>
        <v>3.0612244897959183E-2</v>
      </c>
      <c r="J128" s="36">
        <f t="shared" si="30"/>
        <v>1.7857142857142856E-2</v>
      </c>
      <c r="K128" s="36">
        <f t="shared" si="33"/>
        <v>2</v>
      </c>
      <c r="L128" s="36">
        <f t="shared" si="34"/>
        <v>0</v>
      </c>
      <c r="M128" s="36">
        <f t="shared" si="31"/>
        <v>1.9230769230769232E-2</v>
      </c>
      <c r="N128" s="42">
        <f t="shared" si="32"/>
        <v>0</v>
      </c>
    </row>
    <row r="129" spans="1:14" x14ac:dyDescent="0.2">
      <c r="A129" s="28"/>
      <c r="B129" s="30" t="s">
        <v>112</v>
      </c>
      <c r="C129" s="41">
        <v>1</v>
      </c>
      <c r="D129" s="35">
        <v>0</v>
      </c>
      <c r="E129" s="35">
        <v>0</v>
      </c>
      <c r="F129" s="35">
        <v>1</v>
      </c>
      <c r="G129" s="36">
        <f t="shared" si="27"/>
        <v>9.6153846153846159E-3</v>
      </c>
      <c r="H129" s="36" t="str">
        <f t="shared" si="28"/>
        <v/>
      </c>
      <c r="I129" s="36" t="str">
        <f t="shared" si="29"/>
        <v/>
      </c>
      <c r="J129" s="36">
        <f t="shared" si="30"/>
        <v>1.7857142857142856E-2</v>
      </c>
      <c r="K129" s="36">
        <f t="shared" si="33"/>
        <v>-1</v>
      </c>
      <c r="L129" s="36">
        <f t="shared" si="34"/>
        <v>1</v>
      </c>
      <c r="M129" s="36">
        <f t="shared" si="31"/>
        <v>-9.6153846153846159E-3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/>
      <c r="F133" s="35"/>
      <c r="G133" s="36">
        <f t="shared" si="27"/>
        <v>9.6153846153846159E-3</v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>
        <f t="shared" si="33"/>
        <v>-1</v>
      </c>
      <c r="L133" s="36" t="str">
        <f t="shared" si="34"/>
        <v xml:space="preserve"> </v>
      </c>
      <c r="M133" s="36">
        <f t="shared" si="31"/>
        <v>-9.6153846153846159E-3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2</v>
      </c>
      <c r="D135" s="35">
        <v>1</v>
      </c>
      <c r="E135" s="35">
        <v>4</v>
      </c>
      <c r="F135" s="35">
        <v>0</v>
      </c>
      <c r="G135" s="36">
        <f t="shared" si="27"/>
        <v>1.9230769230769232E-2</v>
      </c>
      <c r="H135" s="36">
        <f t="shared" si="28"/>
        <v>1.020408163265306E-2</v>
      </c>
      <c r="I135" s="36">
        <f t="shared" si="29"/>
        <v>4.0816326530612242E-2</v>
      </c>
      <c r="J135" s="36" t="str">
        <f t="shared" si="30"/>
        <v/>
      </c>
      <c r="K135" s="36">
        <f t="shared" si="33"/>
        <v>1</v>
      </c>
      <c r="L135" s="36">
        <f t="shared" si="34"/>
        <v>-1</v>
      </c>
      <c r="M135" s="36">
        <f t="shared" si="31"/>
        <v>1.9230769230769232E-2</v>
      </c>
      <c r="N135" s="42">
        <f t="shared" si="32"/>
        <v>-1.020408163265306E-2</v>
      </c>
    </row>
    <row r="136" spans="1:14" x14ac:dyDescent="0.2">
      <c r="A136" s="28"/>
      <c r="B136" s="30" t="s">
        <v>119</v>
      </c>
      <c r="C136" s="41">
        <v>0</v>
      </c>
      <c r="D136" s="35">
        <v>1</v>
      </c>
      <c r="E136" s="35"/>
      <c r="F136" s="35"/>
      <c r="G136" s="36" t="str">
        <f t="shared" si="27"/>
        <v/>
      </c>
      <c r="H136" s="36">
        <f t="shared" si="28"/>
        <v>1.020408163265306E-2</v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>
        <f t="shared" si="34"/>
        <v>-1</v>
      </c>
      <c r="M136" s="36" t="str">
        <f t="shared" si="31"/>
        <v/>
      </c>
      <c r="N136" s="42">
        <f t="shared" si="32"/>
        <v>-1.020408163265306E-2</v>
      </c>
    </row>
    <row r="137" spans="1:14" x14ac:dyDescent="0.2">
      <c r="A137" s="28"/>
      <c r="B137" s="30" t="s">
        <v>120</v>
      </c>
      <c r="C137" s="41">
        <v>2</v>
      </c>
      <c r="D137" s="35">
        <v>1</v>
      </c>
      <c r="E137" s="35">
        <v>5</v>
      </c>
      <c r="F137" s="35">
        <v>0</v>
      </c>
      <c r="G137" s="36">
        <f t="shared" si="27"/>
        <v>1.9230769230769232E-2</v>
      </c>
      <c r="H137" s="36">
        <f t="shared" si="28"/>
        <v>1.020408163265306E-2</v>
      </c>
      <c r="I137" s="36">
        <f t="shared" si="29"/>
        <v>5.1020408163265307E-2</v>
      </c>
      <c r="J137" s="36" t="str">
        <f t="shared" si="30"/>
        <v/>
      </c>
      <c r="K137" s="36">
        <f t="shared" si="33"/>
        <v>1.5</v>
      </c>
      <c r="L137" s="36">
        <f t="shared" si="34"/>
        <v>-1</v>
      </c>
      <c r="M137" s="36">
        <f t="shared" si="31"/>
        <v>2.8846153846153848E-2</v>
      </c>
      <c r="N137" s="42">
        <f t="shared" si="32"/>
        <v>-1.020408163265306E-2</v>
      </c>
    </row>
    <row r="138" spans="1:14" x14ac:dyDescent="0.2">
      <c r="A138" s="28"/>
      <c r="B138" s="30" t="s">
        <v>121</v>
      </c>
      <c r="C138" s="41">
        <v>5</v>
      </c>
      <c r="D138" s="35">
        <v>1</v>
      </c>
      <c r="E138" s="35">
        <v>1</v>
      </c>
      <c r="F138" s="35">
        <v>0</v>
      </c>
      <c r="G138" s="36">
        <f t="shared" si="27"/>
        <v>4.807692307692308E-2</v>
      </c>
      <c r="H138" s="36">
        <f t="shared" si="28"/>
        <v>1.020408163265306E-2</v>
      </c>
      <c r="I138" s="36">
        <f t="shared" si="29"/>
        <v>1.020408163265306E-2</v>
      </c>
      <c r="J138" s="36" t="str">
        <f t="shared" si="30"/>
        <v/>
      </c>
      <c r="K138" s="36">
        <f t="shared" si="33"/>
        <v>-0.8</v>
      </c>
      <c r="L138" s="36">
        <f t="shared" si="34"/>
        <v>-1</v>
      </c>
      <c r="M138" s="36">
        <f t="shared" si="31"/>
        <v>-3.8461538461538464E-2</v>
      </c>
      <c r="N138" s="42">
        <f t="shared" si="32"/>
        <v>-1.020408163265306E-2</v>
      </c>
    </row>
    <row r="139" spans="1:14" x14ac:dyDescent="0.2">
      <c r="A139" s="28"/>
      <c r="B139" s="30" t="s">
        <v>122</v>
      </c>
      <c r="C139" s="41">
        <v>4</v>
      </c>
      <c r="D139" s="35">
        <v>3</v>
      </c>
      <c r="E139" s="35">
        <v>8</v>
      </c>
      <c r="F139" s="35">
        <v>1</v>
      </c>
      <c r="G139" s="36">
        <f t="shared" si="27"/>
        <v>3.8461538461538464E-2</v>
      </c>
      <c r="H139" s="36">
        <f t="shared" si="28"/>
        <v>3.0612244897959183E-2</v>
      </c>
      <c r="I139" s="36">
        <f t="shared" si="29"/>
        <v>8.1632653061224483E-2</v>
      </c>
      <c r="J139" s="36">
        <f t="shared" si="30"/>
        <v>1.7857142857142856E-2</v>
      </c>
      <c r="K139" s="36">
        <f t="shared" si="33"/>
        <v>1</v>
      </c>
      <c r="L139" s="36">
        <f t="shared" si="34"/>
        <v>-0.66666666666666663</v>
      </c>
      <c r="M139" s="36">
        <f t="shared" si="31"/>
        <v>3.8461538461538464E-2</v>
      </c>
      <c r="N139" s="42">
        <f t="shared" si="32"/>
        <v>-2.0408163265306121E-2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3</v>
      </c>
      <c r="D141" s="35">
        <v>2</v>
      </c>
      <c r="E141" s="35">
        <v>3</v>
      </c>
      <c r="F141" s="35">
        <v>2</v>
      </c>
      <c r="G141" s="36">
        <f t="shared" si="27"/>
        <v>2.8846153846153848E-2</v>
      </c>
      <c r="H141" s="36">
        <f t="shared" si="28"/>
        <v>2.0408163265306121E-2</v>
      </c>
      <c r="I141" s="36">
        <f t="shared" si="29"/>
        <v>3.0612244897959183E-2</v>
      </c>
      <c r="J141" s="36">
        <f t="shared" si="30"/>
        <v>3.5714285714285712E-2</v>
      </c>
      <c r="K141" s="36">
        <f t="shared" si="33"/>
        <v>0</v>
      </c>
      <c r="L141" s="36">
        <f t="shared" si="34"/>
        <v>0</v>
      </c>
      <c r="M141" s="36">
        <f t="shared" si="31"/>
        <v>0</v>
      </c>
      <c r="N141" s="42">
        <f t="shared" si="32"/>
        <v>0</v>
      </c>
    </row>
    <row r="142" spans="1:14" x14ac:dyDescent="0.2">
      <c r="A142" s="28"/>
      <c r="B142" s="30" t="s">
        <v>125</v>
      </c>
      <c r="C142" s="41">
        <v>6</v>
      </c>
      <c r="D142" s="35">
        <v>3</v>
      </c>
      <c r="E142" s="35">
        <v>6</v>
      </c>
      <c r="F142" s="35">
        <v>6</v>
      </c>
      <c r="G142" s="36">
        <f t="shared" si="27"/>
        <v>5.7692307692307696E-2</v>
      </c>
      <c r="H142" s="36">
        <f t="shared" si="28"/>
        <v>3.0612244897959183E-2</v>
      </c>
      <c r="I142" s="36">
        <f t="shared" si="29"/>
        <v>6.1224489795918366E-2</v>
      </c>
      <c r="J142" s="36">
        <f t="shared" si="30"/>
        <v>0.10714285714285714</v>
      </c>
      <c r="K142" s="36">
        <f t="shared" si="33"/>
        <v>0</v>
      </c>
      <c r="L142" s="36">
        <f t="shared" si="34"/>
        <v>1</v>
      </c>
      <c r="M142" s="36">
        <f t="shared" si="31"/>
        <v>0</v>
      </c>
      <c r="N142" s="42">
        <f t="shared" si="32"/>
        <v>3.0612244897959183E-2</v>
      </c>
    </row>
    <row r="143" spans="1:14" x14ac:dyDescent="0.2">
      <c r="A143" s="28"/>
      <c r="B143" s="30" t="s">
        <v>126</v>
      </c>
      <c r="C143" s="41">
        <v>0</v>
      </c>
      <c r="D143" s="35">
        <v>1</v>
      </c>
      <c r="E143" s="35"/>
      <c r="F143" s="35"/>
      <c r="G143" s="36" t="str">
        <f t="shared" si="27"/>
        <v/>
      </c>
      <c r="H143" s="36">
        <f t="shared" si="28"/>
        <v>1.020408163265306E-2</v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>
        <f t="shared" si="34"/>
        <v>-1</v>
      </c>
      <c r="M143" s="36" t="str">
        <f t="shared" si="31"/>
        <v/>
      </c>
      <c r="N143" s="42">
        <f t="shared" si="32"/>
        <v>-1.020408163265306E-2</v>
      </c>
    </row>
    <row r="144" spans="1:14" ht="25.5" x14ac:dyDescent="0.2">
      <c r="A144" s="28"/>
      <c r="B144" s="30" t="s">
        <v>127</v>
      </c>
      <c r="C144" s="41">
        <v>3</v>
      </c>
      <c r="D144" s="35">
        <v>0</v>
      </c>
      <c r="E144" s="35">
        <v>7</v>
      </c>
      <c r="F144" s="35">
        <v>6</v>
      </c>
      <c r="G144" s="36">
        <f t="shared" si="27"/>
        <v>2.8846153846153848E-2</v>
      </c>
      <c r="H144" s="36" t="str">
        <f t="shared" si="28"/>
        <v/>
      </c>
      <c r="I144" s="36">
        <f t="shared" si="29"/>
        <v>7.1428571428571425E-2</v>
      </c>
      <c r="J144" s="36">
        <f t="shared" si="30"/>
        <v>0.10714285714285714</v>
      </c>
      <c r="K144" s="36">
        <f t="shared" si="33"/>
        <v>1.3333333333333333</v>
      </c>
      <c r="L144" s="36">
        <f t="shared" si="34"/>
        <v>1</v>
      </c>
      <c r="M144" s="36">
        <f t="shared" si="31"/>
        <v>3.8461538461538464E-2</v>
      </c>
      <c r="N144" s="42" t="str">
        <f t="shared" si="32"/>
        <v/>
      </c>
    </row>
    <row r="145" spans="1:14" ht="28.5" customHeight="1" x14ac:dyDescent="0.2">
      <c r="A145" s="28"/>
      <c r="B145" s="30" t="s">
        <v>128</v>
      </c>
      <c r="C145" s="41">
        <v>5</v>
      </c>
      <c r="D145" s="35">
        <v>7</v>
      </c>
      <c r="E145" s="35">
        <v>8</v>
      </c>
      <c r="F145" s="35">
        <v>8</v>
      </c>
      <c r="G145" s="36">
        <f t="shared" ref="G145:G180" si="35">+IF(C145=0,"",C145/C$81)</f>
        <v>4.807692307692308E-2</v>
      </c>
      <c r="H145" s="36">
        <f t="shared" ref="H145:H180" si="36">+IF(D145=0,"",D145/D$81)</f>
        <v>7.1428571428571425E-2</v>
      </c>
      <c r="I145" s="36">
        <f t="shared" ref="I145:I180" si="37">+IF(E145=0,"",E145/E$81)</f>
        <v>8.1632653061224483E-2</v>
      </c>
      <c r="J145" s="36">
        <f t="shared" ref="J145:J180" si="38">+IF(F145=0,"",F145/F$81)</f>
        <v>0.14285714285714285</v>
      </c>
      <c r="K145" s="36">
        <f t="shared" si="33"/>
        <v>0.6</v>
      </c>
      <c r="L145" s="36">
        <f t="shared" si="34"/>
        <v>0.14285714285714285</v>
      </c>
      <c r="M145" s="36">
        <f t="shared" ref="M145:M180" si="39">+IF(OR(AND(G145=""),(K145="")),"",G145*K145)</f>
        <v>2.8846153846153848E-2</v>
      </c>
      <c r="N145" s="42">
        <f t="shared" ref="N145:N180" si="40">+IF(OR(AND(H145=""),(L145="")),"",H145*L145)</f>
        <v>1.020408163265306E-2</v>
      </c>
    </row>
    <row r="146" spans="1:14" x14ac:dyDescent="0.2">
      <c r="A146" s="28"/>
      <c r="B146" s="30" t="s">
        <v>129</v>
      </c>
      <c r="C146" s="41">
        <v>4</v>
      </c>
      <c r="D146" s="35">
        <v>1</v>
      </c>
      <c r="E146" s="35">
        <v>3</v>
      </c>
      <c r="F146" s="35">
        <v>2</v>
      </c>
      <c r="G146" s="36">
        <f t="shared" si="35"/>
        <v>3.8461538461538464E-2</v>
      </c>
      <c r="H146" s="36">
        <f t="shared" si="36"/>
        <v>1.020408163265306E-2</v>
      </c>
      <c r="I146" s="36">
        <f t="shared" si="37"/>
        <v>3.0612244897959183E-2</v>
      </c>
      <c r="J146" s="36">
        <f t="shared" si="38"/>
        <v>3.5714285714285712E-2</v>
      </c>
      <c r="K146" s="36">
        <f t="shared" ref="K146:K180" si="41">+IF(AND(C146=0,E146=0)," ",IF(C146=0,1,IF(E146=0,-1,(E146-C146)/C146)))</f>
        <v>-0.25</v>
      </c>
      <c r="L146" s="36">
        <f t="shared" ref="L146:L180" si="42">+IF(AND(D146=0,F146=0)," ",IF(D146=0,1,IF(F146=0,-1,(F146-D146)/D146)))</f>
        <v>1</v>
      </c>
      <c r="M146" s="36">
        <f t="shared" si="39"/>
        <v>-9.6153846153846159E-3</v>
      </c>
      <c r="N146" s="42">
        <f t="shared" si="40"/>
        <v>1.020408163265306E-2</v>
      </c>
    </row>
    <row r="147" spans="1:14" x14ac:dyDescent="0.2">
      <c r="A147" s="28"/>
      <c r="B147" s="30" t="s">
        <v>130</v>
      </c>
      <c r="C147" s="41">
        <v>4</v>
      </c>
      <c r="D147" s="35">
        <v>0</v>
      </c>
      <c r="E147" s="35">
        <v>4</v>
      </c>
      <c r="F147" s="35">
        <v>0</v>
      </c>
      <c r="G147" s="36">
        <f t="shared" si="35"/>
        <v>3.8461538461538464E-2</v>
      </c>
      <c r="H147" s="36" t="str">
        <f t="shared" si="36"/>
        <v/>
      </c>
      <c r="I147" s="36">
        <f t="shared" si="37"/>
        <v>4.0816326530612242E-2</v>
      </c>
      <c r="J147" s="36" t="str">
        <f t="shared" si="38"/>
        <v/>
      </c>
      <c r="K147" s="36">
        <f t="shared" si="41"/>
        <v>0</v>
      </c>
      <c r="L147" s="36" t="str">
        <f t="shared" si="42"/>
        <v xml:space="preserve"> </v>
      </c>
      <c r="M147" s="36">
        <f t="shared" si="39"/>
        <v>0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1</v>
      </c>
      <c r="F148" s="35">
        <v>1</v>
      </c>
      <c r="G148" s="36" t="str">
        <f t="shared" si="35"/>
        <v/>
      </c>
      <c r="H148" s="36" t="str">
        <f t="shared" si="36"/>
        <v/>
      </c>
      <c r="I148" s="36">
        <f t="shared" si="37"/>
        <v>1.020408163265306E-2</v>
      </c>
      <c r="J148" s="36">
        <f t="shared" si="38"/>
        <v>1.7857142857142856E-2</v>
      </c>
      <c r="K148" s="36">
        <f t="shared" si="41"/>
        <v>1</v>
      </c>
      <c r="L148" s="36">
        <f t="shared" si="42"/>
        <v>1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2</v>
      </c>
      <c r="D150" s="35">
        <v>0</v>
      </c>
      <c r="E150" s="35">
        <v>1</v>
      </c>
      <c r="F150" s="35">
        <v>0</v>
      </c>
      <c r="G150" s="36">
        <f t="shared" si="35"/>
        <v>1.9230769230769232E-2</v>
      </c>
      <c r="H150" s="36" t="str">
        <f t="shared" si="36"/>
        <v/>
      </c>
      <c r="I150" s="36">
        <f t="shared" si="37"/>
        <v>1.020408163265306E-2</v>
      </c>
      <c r="J150" s="36" t="str">
        <f t="shared" si="38"/>
        <v/>
      </c>
      <c r="K150" s="36">
        <f t="shared" si="41"/>
        <v>-0.5</v>
      </c>
      <c r="L150" s="36" t="str">
        <f t="shared" si="42"/>
        <v xml:space="preserve"> </v>
      </c>
      <c r="M150" s="36">
        <f t="shared" si="39"/>
        <v>-9.6153846153846159E-3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>
        <v>0</v>
      </c>
      <c r="F151" s="35">
        <v>1</v>
      </c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>
        <f t="shared" si="38"/>
        <v>1.7857142857142856E-2</v>
      </c>
      <c r="K151" s="36" t="str">
        <f t="shared" si="41"/>
        <v xml:space="preserve"> </v>
      </c>
      <c r="L151" s="36">
        <f t="shared" si="42"/>
        <v>1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2</v>
      </c>
      <c r="D152" s="35">
        <v>1</v>
      </c>
      <c r="E152" s="35">
        <v>1</v>
      </c>
      <c r="F152" s="35">
        <v>0</v>
      </c>
      <c r="G152" s="36">
        <f t="shared" si="35"/>
        <v>1.9230769230769232E-2</v>
      </c>
      <c r="H152" s="36">
        <f t="shared" si="36"/>
        <v>1.020408163265306E-2</v>
      </c>
      <c r="I152" s="36">
        <f t="shared" si="37"/>
        <v>1.020408163265306E-2</v>
      </c>
      <c r="J152" s="36" t="str">
        <f t="shared" si="38"/>
        <v/>
      </c>
      <c r="K152" s="36">
        <f t="shared" si="41"/>
        <v>-0.5</v>
      </c>
      <c r="L152" s="36">
        <f t="shared" si="42"/>
        <v>-1</v>
      </c>
      <c r="M152" s="36">
        <f t="shared" si="39"/>
        <v>-9.6153846153846159E-3</v>
      </c>
      <c r="N152" s="42">
        <f t="shared" si="40"/>
        <v>-1.020408163265306E-2</v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1</v>
      </c>
      <c r="D154" s="35">
        <v>1</v>
      </c>
      <c r="E154" s="35">
        <v>0</v>
      </c>
      <c r="F154" s="35">
        <v>2</v>
      </c>
      <c r="G154" s="36">
        <f t="shared" si="35"/>
        <v>9.6153846153846159E-3</v>
      </c>
      <c r="H154" s="36">
        <f t="shared" si="36"/>
        <v>1.020408163265306E-2</v>
      </c>
      <c r="I154" s="36" t="str">
        <f t="shared" si="37"/>
        <v/>
      </c>
      <c r="J154" s="36">
        <f t="shared" si="38"/>
        <v>3.5714285714285712E-2</v>
      </c>
      <c r="K154" s="36">
        <f t="shared" si="41"/>
        <v>-1</v>
      </c>
      <c r="L154" s="36">
        <f t="shared" si="42"/>
        <v>1</v>
      </c>
      <c r="M154" s="36">
        <f t="shared" si="39"/>
        <v>-9.6153846153846159E-3</v>
      </c>
      <c r="N154" s="42">
        <f t="shared" si="40"/>
        <v>1.020408163265306E-2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>
        <v>1</v>
      </c>
      <c r="F156" s="35">
        <v>0</v>
      </c>
      <c r="G156" s="36" t="str">
        <f t="shared" si="35"/>
        <v/>
      </c>
      <c r="H156" s="36" t="str">
        <f t="shared" si="36"/>
        <v/>
      </c>
      <c r="I156" s="36">
        <f t="shared" si="37"/>
        <v>1.020408163265306E-2</v>
      </c>
      <c r="J156" s="36" t="str">
        <f t="shared" si="38"/>
        <v/>
      </c>
      <c r="K156" s="36">
        <f t="shared" si="41"/>
        <v>1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1</v>
      </c>
      <c r="E157" s="35"/>
      <c r="F157" s="35"/>
      <c r="G157" s="36" t="str">
        <f t="shared" si="35"/>
        <v/>
      </c>
      <c r="H157" s="36">
        <f t="shared" si="36"/>
        <v>1.020408163265306E-2</v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>
        <f t="shared" si="42"/>
        <v>-1</v>
      </c>
      <c r="M157" s="36" t="str">
        <f t="shared" si="39"/>
        <v/>
      </c>
      <c r="N157" s="42">
        <f t="shared" si="40"/>
        <v>-1.020408163265306E-2</v>
      </c>
    </row>
    <row r="158" spans="1:14" ht="25.5" x14ac:dyDescent="0.2">
      <c r="A158" s="28"/>
      <c r="B158" s="30" t="s">
        <v>141</v>
      </c>
      <c r="C158" s="41">
        <v>0</v>
      </c>
      <c r="D158" s="35">
        <v>1</v>
      </c>
      <c r="E158" s="35">
        <v>1</v>
      </c>
      <c r="F158" s="35">
        <v>0</v>
      </c>
      <c r="G158" s="36" t="str">
        <f t="shared" si="35"/>
        <v/>
      </c>
      <c r="H158" s="36">
        <f t="shared" si="36"/>
        <v>1.020408163265306E-2</v>
      </c>
      <c r="I158" s="36">
        <f t="shared" si="37"/>
        <v>1.020408163265306E-2</v>
      </c>
      <c r="J158" s="36" t="str">
        <f t="shared" si="38"/>
        <v/>
      </c>
      <c r="K158" s="36">
        <f t="shared" si="41"/>
        <v>1</v>
      </c>
      <c r="L158" s="36">
        <f t="shared" si="42"/>
        <v>-1</v>
      </c>
      <c r="M158" s="36" t="str">
        <f t="shared" si="39"/>
        <v/>
      </c>
      <c r="N158" s="42">
        <f t="shared" si="40"/>
        <v>-1.020408163265306E-2</v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1</v>
      </c>
      <c r="D166" s="35">
        <v>0</v>
      </c>
      <c r="E166" s="35"/>
      <c r="F166" s="35"/>
      <c r="G166" s="36">
        <f t="shared" si="35"/>
        <v>9.6153846153846159E-3</v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>
        <f t="shared" si="41"/>
        <v>-1</v>
      </c>
      <c r="L166" s="36" t="str">
        <f t="shared" si="42"/>
        <v xml:space="preserve"> </v>
      </c>
      <c r="M166" s="36">
        <f t="shared" si="39"/>
        <v>-9.6153846153846159E-3</v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>
        <v>2</v>
      </c>
      <c r="F168" s="35">
        <v>0</v>
      </c>
      <c r="G168" s="36" t="str">
        <f t="shared" si="35"/>
        <v/>
      </c>
      <c r="H168" s="36" t="str">
        <f t="shared" si="36"/>
        <v/>
      </c>
      <c r="I168" s="36">
        <f t="shared" si="37"/>
        <v>2.0408163265306121E-2</v>
      </c>
      <c r="J168" s="36" t="str">
        <f t="shared" si="38"/>
        <v/>
      </c>
      <c r="K168" s="36">
        <f t="shared" si="41"/>
        <v>1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32</v>
      </c>
      <c r="D170" s="35">
        <v>27</v>
      </c>
      <c r="E170" s="35"/>
      <c r="F170" s="35"/>
      <c r="G170" s="36">
        <f t="shared" si="35"/>
        <v>0.30769230769230771</v>
      </c>
      <c r="H170" s="36">
        <f t="shared" si="36"/>
        <v>0.27551020408163263</v>
      </c>
      <c r="I170" s="36" t="str">
        <f t="shared" si="37"/>
        <v/>
      </c>
      <c r="J170" s="36" t="str">
        <f t="shared" si="38"/>
        <v/>
      </c>
      <c r="K170" s="36">
        <f t="shared" si="41"/>
        <v>-1</v>
      </c>
      <c r="L170" s="36">
        <f t="shared" si="42"/>
        <v>-1</v>
      </c>
      <c r="M170" s="36">
        <f t="shared" si="39"/>
        <v>-0.30769230769230771</v>
      </c>
      <c r="N170" s="42">
        <f t="shared" si="40"/>
        <v>-0.27551020408163263</v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6</v>
      </c>
      <c r="D172" s="35">
        <v>3</v>
      </c>
      <c r="E172" s="35"/>
      <c r="F172" s="35"/>
      <c r="G172" s="36">
        <f t="shared" si="35"/>
        <v>5.7692307692307696E-2</v>
      </c>
      <c r="H172" s="36">
        <f t="shared" si="36"/>
        <v>3.0612244897959183E-2</v>
      </c>
      <c r="I172" s="36" t="str">
        <f t="shared" si="37"/>
        <v/>
      </c>
      <c r="J172" s="36" t="str">
        <f t="shared" si="38"/>
        <v/>
      </c>
      <c r="K172" s="36">
        <f t="shared" si="41"/>
        <v>-1</v>
      </c>
      <c r="L172" s="36">
        <f t="shared" si="42"/>
        <v>-1</v>
      </c>
      <c r="M172" s="36">
        <f t="shared" si="39"/>
        <v>-5.7692307692307696E-2</v>
      </c>
      <c r="N172" s="42">
        <f t="shared" si="40"/>
        <v>-3.0612244897959183E-2</v>
      </c>
    </row>
    <row r="173" spans="1:14" x14ac:dyDescent="0.2">
      <c r="A173" s="28"/>
      <c r="B173" s="30" t="s">
        <v>156</v>
      </c>
      <c r="C173" s="41">
        <v>0</v>
      </c>
      <c r="D173" s="35">
        <v>1</v>
      </c>
      <c r="E173" s="35"/>
      <c r="F173" s="35"/>
      <c r="G173" s="36" t="str">
        <f t="shared" si="35"/>
        <v/>
      </c>
      <c r="H173" s="36">
        <f t="shared" si="36"/>
        <v>1.020408163265306E-2</v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>
        <f t="shared" si="42"/>
        <v>-1</v>
      </c>
      <c r="M173" s="36" t="str">
        <f t="shared" si="39"/>
        <v/>
      </c>
      <c r="N173" s="42">
        <f t="shared" si="40"/>
        <v>-1.020408163265306E-2</v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>
        <v>0</v>
      </c>
      <c r="F175" s="35">
        <v>1</v>
      </c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>
        <f t="shared" si="38"/>
        <v>1.7857142857142856E-2</v>
      </c>
      <c r="K175" s="36" t="str">
        <f t="shared" si="41"/>
        <v xml:space="preserve"> </v>
      </c>
      <c r="L175" s="36">
        <f t="shared" si="42"/>
        <v>1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2</v>
      </c>
      <c r="E177" s="35">
        <v>0</v>
      </c>
      <c r="F177" s="35">
        <v>2</v>
      </c>
      <c r="G177" s="36" t="str">
        <f t="shared" si="35"/>
        <v/>
      </c>
      <c r="H177" s="36">
        <f t="shared" si="36"/>
        <v>2.0408163265306121E-2</v>
      </c>
      <c r="I177" s="36" t="str">
        <f t="shared" si="37"/>
        <v/>
      </c>
      <c r="J177" s="36">
        <f t="shared" si="38"/>
        <v>3.5714285714285712E-2</v>
      </c>
      <c r="K177" s="36" t="str">
        <f t="shared" si="41"/>
        <v xml:space="preserve"> </v>
      </c>
      <c r="L177" s="36">
        <f t="shared" si="42"/>
        <v>0</v>
      </c>
      <c r="M177" s="36" t="str">
        <f t="shared" si="39"/>
        <v/>
      </c>
      <c r="N177" s="42">
        <f t="shared" si="40"/>
        <v>0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220</v>
      </c>
      <c r="D188" s="32">
        <f>SUM(D189:D363)</f>
        <v>121</v>
      </c>
      <c r="E188" s="32">
        <f>SUM(E189:E363)</f>
        <v>163</v>
      </c>
      <c r="F188" s="32">
        <f>SUM(F189:F363)</f>
        <v>138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-0.25909090909090909</v>
      </c>
      <c r="L188" s="34">
        <f>+IF(AND(D188=0,F188=0),"",IF(D188=0,1,IF(F188=0,-1,(F188-D188)/D188)))</f>
        <v>0.14049586776859505</v>
      </c>
      <c r="M188" s="33">
        <f t="shared" ref="M188:M219" si="47">+IF(OR(AND(G188=""),(K188="")),"",G188*K188)</f>
        <v>-0.25909090909090909</v>
      </c>
      <c r="N188" s="33">
        <f t="shared" ref="N188:N219" si="48">+IF(OR(AND(H188=""),(L188="")),"",H188*L188)</f>
        <v>0.14049586776859505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1</v>
      </c>
      <c r="E189" s="38"/>
      <c r="F189" s="38"/>
      <c r="G189" s="39" t="str">
        <f t="shared" si="43"/>
        <v/>
      </c>
      <c r="H189" s="39">
        <f t="shared" si="44"/>
        <v>8.2644628099173556E-3</v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>
        <f t="shared" ref="L189:L220" si="50">+IF(AND(D189=0,F189=0)," ",IF(D189=0,1,IF(F189=0,-1,(F189-D189)/D189)))</f>
        <v>-1</v>
      </c>
      <c r="M189" s="39" t="str">
        <f t="shared" si="47"/>
        <v/>
      </c>
      <c r="N189" s="40">
        <f t="shared" si="48"/>
        <v>-8.2644628099173556E-3</v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>
        <v>2</v>
      </c>
      <c r="F193" s="35">
        <v>1</v>
      </c>
      <c r="G193" s="36" t="str">
        <f t="shared" si="43"/>
        <v/>
      </c>
      <c r="H193" s="36" t="str">
        <f t="shared" si="44"/>
        <v/>
      </c>
      <c r="I193" s="36">
        <f t="shared" si="45"/>
        <v>1.2269938650306749E-2</v>
      </c>
      <c r="J193" s="36">
        <f t="shared" si="46"/>
        <v>7.246376811594203E-3</v>
      </c>
      <c r="K193" s="36">
        <f t="shared" si="49"/>
        <v>1</v>
      </c>
      <c r="L193" s="36">
        <f t="shared" si="50"/>
        <v>1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48</v>
      </c>
      <c r="D195" s="35">
        <v>12</v>
      </c>
      <c r="E195" s="35">
        <v>3</v>
      </c>
      <c r="F195" s="35">
        <v>1</v>
      </c>
      <c r="G195" s="36">
        <f t="shared" si="43"/>
        <v>0.21818181818181817</v>
      </c>
      <c r="H195" s="36">
        <f t="shared" si="44"/>
        <v>9.9173553719008267E-2</v>
      </c>
      <c r="I195" s="36">
        <f t="shared" si="45"/>
        <v>1.8404907975460124E-2</v>
      </c>
      <c r="J195" s="36">
        <f t="shared" si="46"/>
        <v>7.246376811594203E-3</v>
      </c>
      <c r="K195" s="36">
        <f t="shared" si="49"/>
        <v>-0.9375</v>
      </c>
      <c r="L195" s="36">
        <f t="shared" si="50"/>
        <v>-0.91666666666666663</v>
      </c>
      <c r="M195" s="36">
        <f t="shared" si="47"/>
        <v>-0.20454545454545453</v>
      </c>
      <c r="N195" s="42">
        <f t="shared" si="48"/>
        <v>-9.0909090909090912E-2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>
        <v>6</v>
      </c>
      <c r="F196" s="35">
        <v>4</v>
      </c>
      <c r="G196" s="36" t="str">
        <f t="shared" si="43"/>
        <v/>
      </c>
      <c r="H196" s="36" t="str">
        <f t="shared" si="44"/>
        <v/>
      </c>
      <c r="I196" s="36">
        <f t="shared" si="45"/>
        <v>3.6809815950920248E-2</v>
      </c>
      <c r="J196" s="36">
        <f t="shared" si="46"/>
        <v>2.8985507246376812E-2</v>
      </c>
      <c r="K196" s="36">
        <f t="shared" si="49"/>
        <v>1</v>
      </c>
      <c r="L196" s="36">
        <f t="shared" si="50"/>
        <v>1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</v>
      </c>
      <c r="D197" s="35">
        <v>0</v>
      </c>
      <c r="E197" s="35">
        <v>0</v>
      </c>
      <c r="F197" s="35">
        <v>3</v>
      </c>
      <c r="G197" s="36">
        <f t="shared" si="43"/>
        <v>4.5454545454545452E-3</v>
      </c>
      <c r="H197" s="36" t="str">
        <f t="shared" si="44"/>
        <v/>
      </c>
      <c r="I197" s="36" t="str">
        <f t="shared" si="45"/>
        <v/>
      </c>
      <c r="J197" s="36">
        <f t="shared" si="46"/>
        <v>2.1739130434782608E-2</v>
      </c>
      <c r="K197" s="36">
        <f t="shared" si="49"/>
        <v>-1</v>
      </c>
      <c r="L197" s="36">
        <f t="shared" si="50"/>
        <v>1</v>
      </c>
      <c r="M197" s="36">
        <f t="shared" si="47"/>
        <v>-4.5454545454545452E-3</v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1</v>
      </c>
      <c r="D199" s="35">
        <v>0</v>
      </c>
      <c r="E199" s="35"/>
      <c r="F199" s="35"/>
      <c r="G199" s="36">
        <f t="shared" si="43"/>
        <v>4.5454545454545452E-3</v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>
        <f t="shared" si="49"/>
        <v>-1</v>
      </c>
      <c r="L199" s="36" t="str">
        <f t="shared" si="50"/>
        <v xml:space="preserve"> </v>
      </c>
      <c r="M199" s="36">
        <f t="shared" si="47"/>
        <v>-4.5454545454545452E-3</v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1</v>
      </c>
      <c r="D201" s="35">
        <v>0</v>
      </c>
      <c r="E201" s="35">
        <v>0</v>
      </c>
      <c r="F201" s="35">
        <v>1</v>
      </c>
      <c r="G201" s="36">
        <f t="shared" si="43"/>
        <v>4.5454545454545452E-3</v>
      </c>
      <c r="H201" s="36" t="str">
        <f t="shared" si="44"/>
        <v/>
      </c>
      <c r="I201" s="36" t="str">
        <f t="shared" si="45"/>
        <v/>
      </c>
      <c r="J201" s="36">
        <f t="shared" si="46"/>
        <v>7.246376811594203E-3</v>
      </c>
      <c r="K201" s="36">
        <f t="shared" si="49"/>
        <v>-1</v>
      </c>
      <c r="L201" s="36">
        <f t="shared" si="50"/>
        <v>1</v>
      </c>
      <c r="M201" s="36">
        <f t="shared" si="47"/>
        <v>-4.5454545454545452E-3</v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/>
      <c r="F202" s="35"/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2</v>
      </c>
      <c r="D203" s="35">
        <v>0</v>
      </c>
      <c r="E203" s="35"/>
      <c r="F203" s="35"/>
      <c r="G203" s="36">
        <f t="shared" si="43"/>
        <v>9.0909090909090905E-3</v>
      </c>
      <c r="H203" s="36" t="str">
        <f t="shared" si="44"/>
        <v/>
      </c>
      <c r="I203" s="36" t="str">
        <f t="shared" si="45"/>
        <v/>
      </c>
      <c r="J203" s="36" t="str">
        <f t="shared" si="46"/>
        <v/>
      </c>
      <c r="K203" s="36">
        <f t="shared" si="49"/>
        <v>-1</v>
      </c>
      <c r="L203" s="36" t="str">
        <f t="shared" si="50"/>
        <v xml:space="preserve"> </v>
      </c>
      <c r="M203" s="36">
        <f t="shared" si="47"/>
        <v>-9.0909090909090905E-3</v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>
        <v>1</v>
      </c>
      <c r="F204" s="35">
        <v>0</v>
      </c>
      <c r="G204" s="36" t="str">
        <f t="shared" si="43"/>
        <v/>
      </c>
      <c r="H204" s="36" t="str">
        <f t="shared" si="44"/>
        <v/>
      </c>
      <c r="I204" s="36">
        <f t="shared" si="45"/>
        <v>6.1349693251533744E-3</v>
      </c>
      <c r="J204" s="36" t="str">
        <f t="shared" si="46"/>
        <v/>
      </c>
      <c r="K204" s="36">
        <f t="shared" si="49"/>
        <v>1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</v>
      </c>
      <c r="D209" s="35">
        <v>0</v>
      </c>
      <c r="E209" s="35">
        <v>1</v>
      </c>
      <c r="F209" s="35">
        <v>2</v>
      </c>
      <c r="G209" s="36">
        <f t="shared" si="43"/>
        <v>4.5454545454545452E-3</v>
      </c>
      <c r="H209" s="36" t="str">
        <f t="shared" si="44"/>
        <v/>
      </c>
      <c r="I209" s="36">
        <f t="shared" si="45"/>
        <v>6.1349693251533744E-3</v>
      </c>
      <c r="J209" s="36">
        <f t="shared" si="46"/>
        <v>1.4492753623188406E-2</v>
      </c>
      <c r="K209" s="36">
        <f t="shared" si="49"/>
        <v>0</v>
      </c>
      <c r="L209" s="36">
        <f t="shared" si="50"/>
        <v>1</v>
      </c>
      <c r="M209" s="36">
        <f t="shared" si="47"/>
        <v>0</v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29</v>
      </c>
      <c r="D215" s="35">
        <v>18</v>
      </c>
      <c r="E215" s="35"/>
      <c r="F215" s="35"/>
      <c r="G215" s="36">
        <f t="shared" si="43"/>
        <v>0.13181818181818181</v>
      </c>
      <c r="H215" s="36">
        <f t="shared" si="44"/>
        <v>0.1487603305785124</v>
      </c>
      <c r="I215" s="36" t="str">
        <f t="shared" si="45"/>
        <v/>
      </c>
      <c r="J215" s="36" t="str">
        <f t="shared" si="46"/>
        <v/>
      </c>
      <c r="K215" s="36">
        <f t="shared" si="49"/>
        <v>-1</v>
      </c>
      <c r="L215" s="36">
        <f t="shared" si="50"/>
        <v>-1</v>
      </c>
      <c r="M215" s="36">
        <f t="shared" si="47"/>
        <v>-0.13181818181818181</v>
      </c>
      <c r="N215" s="42">
        <f t="shared" si="48"/>
        <v>-0.1487603305785124</v>
      </c>
    </row>
    <row r="216" spans="1:14" ht="24" customHeight="1" x14ac:dyDescent="0.2">
      <c r="A216" s="28"/>
      <c r="B216" s="30" t="s">
        <v>191</v>
      </c>
      <c r="C216" s="41">
        <v>25</v>
      </c>
      <c r="D216" s="35">
        <v>17</v>
      </c>
      <c r="E216" s="35">
        <v>1</v>
      </c>
      <c r="F216" s="35">
        <v>0</v>
      </c>
      <c r="G216" s="36">
        <f t="shared" si="43"/>
        <v>0.11363636363636363</v>
      </c>
      <c r="H216" s="36">
        <f t="shared" si="44"/>
        <v>0.14049586776859505</v>
      </c>
      <c r="I216" s="36">
        <f t="shared" si="45"/>
        <v>6.1349693251533744E-3</v>
      </c>
      <c r="J216" s="36" t="str">
        <f t="shared" si="46"/>
        <v/>
      </c>
      <c r="K216" s="36">
        <f t="shared" si="49"/>
        <v>-0.96</v>
      </c>
      <c r="L216" s="36">
        <f t="shared" si="50"/>
        <v>-1</v>
      </c>
      <c r="M216" s="36">
        <f t="shared" si="47"/>
        <v>-0.10909090909090909</v>
      </c>
      <c r="N216" s="42">
        <f t="shared" si="48"/>
        <v>-0.14049586776859505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2</v>
      </c>
      <c r="E218" s="35">
        <v>0</v>
      </c>
      <c r="F218" s="35">
        <v>5</v>
      </c>
      <c r="G218" s="36" t="str">
        <f t="shared" si="43"/>
        <v/>
      </c>
      <c r="H218" s="36">
        <f t="shared" si="44"/>
        <v>1.6528925619834711E-2</v>
      </c>
      <c r="I218" s="36" t="str">
        <f t="shared" si="45"/>
        <v/>
      </c>
      <c r="J218" s="36">
        <f t="shared" si="46"/>
        <v>3.6231884057971016E-2</v>
      </c>
      <c r="K218" s="36" t="str">
        <f t="shared" si="49"/>
        <v xml:space="preserve"> </v>
      </c>
      <c r="L218" s="36">
        <f t="shared" si="50"/>
        <v>1.5</v>
      </c>
      <c r="M218" s="36" t="str">
        <f t="shared" si="47"/>
        <v/>
      </c>
      <c r="N218" s="42">
        <f t="shared" si="48"/>
        <v>2.4793388429752067E-2</v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>
        <v>0</v>
      </c>
      <c r="F219" s="35">
        <v>1</v>
      </c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>
        <f t="shared" si="46"/>
        <v>7.246376811594203E-3</v>
      </c>
      <c r="K219" s="36" t="str">
        <f t="shared" si="49"/>
        <v xml:space="preserve"> </v>
      </c>
      <c r="L219" s="36">
        <f t="shared" si="50"/>
        <v>1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2</v>
      </c>
      <c r="D220" s="35">
        <v>2</v>
      </c>
      <c r="E220" s="35">
        <v>1</v>
      </c>
      <c r="F220" s="35">
        <v>1</v>
      </c>
      <c r="G220" s="36">
        <f t="shared" ref="G220:G251" si="51">+IF(C220=0,"",C220/C$188)</f>
        <v>9.0909090909090905E-3</v>
      </c>
      <c r="H220" s="36">
        <f t="shared" ref="H220:H251" si="52">+IF(D220=0,"",D220/D$188)</f>
        <v>1.6528925619834711E-2</v>
      </c>
      <c r="I220" s="36">
        <f t="shared" ref="I220:I251" si="53">+IF(E220=0,"",E220/E$188)</f>
        <v>6.1349693251533744E-3</v>
      </c>
      <c r="J220" s="36">
        <f t="shared" ref="J220:J251" si="54">+IF(F220=0,"",F220/F$188)</f>
        <v>7.246376811594203E-3</v>
      </c>
      <c r="K220" s="36">
        <f t="shared" si="49"/>
        <v>-0.5</v>
      </c>
      <c r="L220" s="36">
        <f t="shared" si="50"/>
        <v>-0.5</v>
      </c>
      <c r="M220" s="36">
        <f t="shared" ref="M220:M251" si="55">+IF(OR(AND(G220=""),(K220="")),"",G220*K220)</f>
        <v>-4.5454545454545452E-3</v>
      </c>
      <c r="N220" s="42">
        <f t="shared" ref="N220:N251" si="56">+IF(OR(AND(H220=""),(L220="")),"",H220*L220)</f>
        <v>-8.2644628099173556E-3</v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/>
      <c r="F221" s="35"/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 t="str">
        <f t="shared" ref="L221:L252" si="58">+IF(AND(D221=0,F221=0)," ",IF(D221=0,1,IF(F221=0,-1,(F221-D221)/D221)))</f>
        <v xml:space="preserve"> 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>
        <v>0</v>
      </c>
      <c r="F222" s="35">
        <v>2</v>
      </c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>
        <f t="shared" si="54"/>
        <v>1.4492753623188406E-2</v>
      </c>
      <c r="K222" s="36" t="str">
        <f t="shared" si="57"/>
        <v xml:space="preserve"> </v>
      </c>
      <c r="L222" s="36">
        <f t="shared" si="58"/>
        <v>1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>
        <v>0</v>
      </c>
      <c r="F225" s="35">
        <v>1</v>
      </c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>
        <f t="shared" si="54"/>
        <v>7.246376811594203E-3</v>
      </c>
      <c r="K225" s="36" t="str">
        <f t="shared" si="57"/>
        <v xml:space="preserve"> </v>
      </c>
      <c r="L225" s="36">
        <f t="shared" si="58"/>
        <v>1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2</v>
      </c>
      <c r="D230" s="35">
        <v>0</v>
      </c>
      <c r="E230" s="35"/>
      <c r="F230" s="35"/>
      <c r="G230" s="36">
        <f t="shared" si="51"/>
        <v>9.0909090909090905E-3</v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>
        <f t="shared" si="57"/>
        <v>-1</v>
      </c>
      <c r="L230" s="36" t="str">
        <f t="shared" si="58"/>
        <v xml:space="preserve"> </v>
      </c>
      <c r="M230" s="36">
        <f t="shared" si="55"/>
        <v>-9.0909090909090905E-3</v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1</v>
      </c>
      <c r="E231" s="35"/>
      <c r="F231" s="35"/>
      <c r="G231" s="36" t="str">
        <f t="shared" si="51"/>
        <v/>
      </c>
      <c r="H231" s="36">
        <f t="shared" si="52"/>
        <v>8.2644628099173556E-3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-8.2644628099173556E-3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>
        <v>1</v>
      </c>
      <c r="F235" s="35">
        <v>1</v>
      </c>
      <c r="G235" s="36" t="str">
        <f t="shared" si="51"/>
        <v/>
      </c>
      <c r="H235" s="36" t="str">
        <f t="shared" si="52"/>
        <v/>
      </c>
      <c r="I235" s="36">
        <f t="shared" si="53"/>
        <v>6.1349693251533744E-3</v>
      </c>
      <c r="J235" s="36">
        <f t="shared" si="54"/>
        <v>7.246376811594203E-3</v>
      </c>
      <c r="K235" s="36">
        <f t="shared" si="57"/>
        <v>1</v>
      </c>
      <c r="L235" s="36">
        <f t="shared" si="58"/>
        <v>1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14</v>
      </c>
      <c r="D242" s="35">
        <v>4</v>
      </c>
      <c r="E242" s="35">
        <v>3</v>
      </c>
      <c r="F242" s="35">
        <v>1</v>
      </c>
      <c r="G242" s="36">
        <f t="shared" si="51"/>
        <v>6.363636363636363E-2</v>
      </c>
      <c r="H242" s="36">
        <f t="shared" si="52"/>
        <v>3.3057851239669422E-2</v>
      </c>
      <c r="I242" s="36">
        <f t="shared" si="53"/>
        <v>1.8404907975460124E-2</v>
      </c>
      <c r="J242" s="36">
        <f t="shared" si="54"/>
        <v>7.246376811594203E-3</v>
      </c>
      <c r="K242" s="36">
        <f t="shared" si="57"/>
        <v>-0.7857142857142857</v>
      </c>
      <c r="L242" s="36">
        <f t="shared" si="58"/>
        <v>-0.75</v>
      </c>
      <c r="M242" s="36">
        <f t="shared" si="55"/>
        <v>-4.9999999999999996E-2</v>
      </c>
      <c r="N242" s="42">
        <f t="shared" si="56"/>
        <v>-2.4793388429752067E-2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1</v>
      </c>
      <c r="F248" s="35">
        <v>0</v>
      </c>
      <c r="G248" s="36" t="str">
        <f t="shared" si="51"/>
        <v/>
      </c>
      <c r="H248" s="36" t="str">
        <f t="shared" si="52"/>
        <v/>
      </c>
      <c r="I248" s="36">
        <f t="shared" si="53"/>
        <v>6.1349693251533744E-3</v>
      </c>
      <c r="J248" s="36" t="str">
        <f t="shared" si="54"/>
        <v/>
      </c>
      <c r="K248" s="36">
        <f t="shared" si="57"/>
        <v>1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>
        <v>1</v>
      </c>
      <c r="F255" s="35">
        <v>0</v>
      </c>
      <c r="G255" s="36" t="str">
        <f t="shared" si="59"/>
        <v/>
      </c>
      <c r="H255" s="36" t="str">
        <f t="shared" si="60"/>
        <v/>
      </c>
      <c r="I255" s="36">
        <f t="shared" si="61"/>
        <v>6.1349693251533744E-3</v>
      </c>
      <c r="J255" s="36" t="str">
        <f t="shared" si="62"/>
        <v/>
      </c>
      <c r="K255" s="36">
        <f t="shared" si="65"/>
        <v>1</v>
      </c>
      <c r="L255" s="36" t="str">
        <f t="shared" si="66"/>
        <v xml:space="preserve"> 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1</v>
      </c>
      <c r="D256" s="35">
        <v>0</v>
      </c>
      <c r="E256" s="35"/>
      <c r="F256" s="35"/>
      <c r="G256" s="36">
        <f t="shared" si="59"/>
        <v>4.5454545454545452E-3</v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>
        <f t="shared" si="65"/>
        <v>-1</v>
      </c>
      <c r="L256" s="36" t="str">
        <f t="shared" si="66"/>
        <v xml:space="preserve"> </v>
      </c>
      <c r="M256" s="36">
        <f t="shared" si="63"/>
        <v>-4.5454545454545452E-3</v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2</v>
      </c>
      <c r="D261" s="35">
        <v>0</v>
      </c>
      <c r="E261" s="35">
        <v>1</v>
      </c>
      <c r="F261" s="35">
        <v>0</v>
      </c>
      <c r="G261" s="36">
        <f t="shared" si="59"/>
        <v>9.0909090909090905E-3</v>
      </c>
      <c r="H261" s="36" t="str">
        <f t="shared" si="60"/>
        <v/>
      </c>
      <c r="I261" s="36">
        <f t="shared" si="61"/>
        <v>6.1349693251533744E-3</v>
      </c>
      <c r="J261" s="36" t="str">
        <f t="shared" si="62"/>
        <v/>
      </c>
      <c r="K261" s="36">
        <f t="shared" si="65"/>
        <v>-0.5</v>
      </c>
      <c r="L261" s="36" t="str">
        <f t="shared" si="66"/>
        <v xml:space="preserve"> </v>
      </c>
      <c r="M261" s="36">
        <f t="shared" si="63"/>
        <v>-4.5454545454545452E-3</v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1</v>
      </c>
      <c r="E265" s="35"/>
      <c r="F265" s="35"/>
      <c r="G265" s="36" t="str">
        <f t="shared" si="59"/>
        <v/>
      </c>
      <c r="H265" s="36">
        <f t="shared" si="60"/>
        <v>8.2644628099173556E-3</v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>
        <f t="shared" si="66"/>
        <v>-1</v>
      </c>
      <c r="M265" s="36" t="str">
        <f t="shared" si="63"/>
        <v/>
      </c>
      <c r="N265" s="42">
        <f t="shared" si="64"/>
        <v>-8.2644628099173556E-3</v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1</v>
      </c>
      <c r="F270" s="35">
        <v>0</v>
      </c>
      <c r="G270" s="36" t="str">
        <f t="shared" si="59"/>
        <v/>
      </c>
      <c r="H270" s="36" t="str">
        <f t="shared" si="60"/>
        <v/>
      </c>
      <c r="I270" s="36">
        <f t="shared" si="61"/>
        <v>6.1349693251533744E-3</v>
      </c>
      <c r="J270" s="36" t="str">
        <f t="shared" si="62"/>
        <v/>
      </c>
      <c r="K270" s="36">
        <f t="shared" si="65"/>
        <v>1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2</v>
      </c>
      <c r="E271" s="35">
        <v>3</v>
      </c>
      <c r="F271" s="35">
        <v>3</v>
      </c>
      <c r="G271" s="36" t="str">
        <f t="shared" si="59"/>
        <v/>
      </c>
      <c r="H271" s="36">
        <f t="shared" si="60"/>
        <v>1.6528925619834711E-2</v>
      </c>
      <c r="I271" s="36">
        <f t="shared" si="61"/>
        <v>1.8404907975460124E-2</v>
      </c>
      <c r="J271" s="36">
        <f t="shared" si="62"/>
        <v>2.1739130434782608E-2</v>
      </c>
      <c r="K271" s="36">
        <f t="shared" si="65"/>
        <v>1</v>
      </c>
      <c r="L271" s="36">
        <f t="shared" si="66"/>
        <v>0.5</v>
      </c>
      <c r="M271" s="36" t="str">
        <f t="shared" si="63"/>
        <v/>
      </c>
      <c r="N271" s="42">
        <f t="shared" si="64"/>
        <v>8.2644628099173556E-3</v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>
        <v>2</v>
      </c>
      <c r="F277" s="35">
        <v>0</v>
      </c>
      <c r="G277" s="36" t="str">
        <f t="shared" si="59"/>
        <v/>
      </c>
      <c r="H277" s="36" t="str">
        <f t="shared" si="60"/>
        <v/>
      </c>
      <c r="I277" s="36">
        <f t="shared" si="61"/>
        <v>1.2269938650306749E-2</v>
      </c>
      <c r="J277" s="36" t="str">
        <f t="shared" si="62"/>
        <v/>
      </c>
      <c r="K277" s="36">
        <f t="shared" si="65"/>
        <v>1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>
        <v>0</v>
      </c>
      <c r="F281" s="35">
        <v>2</v>
      </c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>
        <f t="shared" si="62"/>
        <v>1.4492753623188406E-2</v>
      </c>
      <c r="K281" s="36" t="str">
        <f t="shared" si="65"/>
        <v xml:space="preserve"> </v>
      </c>
      <c r="L281" s="36">
        <f t="shared" si="66"/>
        <v>1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>
        <v>2</v>
      </c>
      <c r="F283" s="35">
        <v>0</v>
      </c>
      <c r="G283" s="36" t="str">
        <f t="shared" si="59"/>
        <v/>
      </c>
      <c r="H283" s="36" t="str">
        <f t="shared" si="60"/>
        <v/>
      </c>
      <c r="I283" s="36">
        <f t="shared" si="61"/>
        <v>1.2269938650306749E-2</v>
      </c>
      <c r="J283" s="36" t="str">
        <f t="shared" si="62"/>
        <v/>
      </c>
      <c r="K283" s="36">
        <f t="shared" si="65"/>
        <v>1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>
        <v>3</v>
      </c>
      <c r="F284" s="35">
        <v>5</v>
      </c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>
        <f t="shared" ref="I284:I315" si="69">+IF(E284=0,"",E284/E$188)</f>
        <v>1.8404907975460124E-2</v>
      </c>
      <c r="J284" s="36">
        <f t="shared" ref="J284:J315" si="70">+IF(F284=0,"",F284/F$188)</f>
        <v>3.6231884057971016E-2</v>
      </c>
      <c r="K284" s="36">
        <f t="shared" si="65"/>
        <v>1</v>
      </c>
      <c r="L284" s="36">
        <f t="shared" si="66"/>
        <v>1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>
        <v>5</v>
      </c>
      <c r="F285" s="35">
        <v>1</v>
      </c>
      <c r="G285" s="36" t="str">
        <f t="shared" si="67"/>
        <v/>
      </c>
      <c r="H285" s="36" t="str">
        <f t="shared" si="68"/>
        <v/>
      </c>
      <c r="I285" s="36">
        <f t="shared" si="69"/>
        <v>3.0674846625766871E-2</v>
      </c>
      <c r="J285" s="36">
        <f t="shared" si="70"/>
        <v>7.246376811594203E-3</v>
      </c>
      <c r="K285" s="36">
        <f t="shared" ref="K285:K316" si="73">+IF(AND(C285=0,E285=0)," ",IF(C285=0,1,IF(E285=0,-1,(E285-C285)/C285)))</f>
        <v>1</v>
      </c>
      <c r="L285" s="36">
        <f t="shared" ref="L285:L316" si="74">+IF(AND(D285=0,F285=0)," ",IF(D285=0,1,IF(F285=0,-1,(F285-D285)/D285)))</f>
        <v>1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>
        <v>2</v>
      </c>
      <c r="F286" s="35">
        <v>0</v>
      </c>
      <c r="G286" s="36" t="str">
        <f t="shared" si="67"/>
        <v/>
      </c>
      <c r="H286" s="36" t="str">
        <f t="shared" si="68"/>
        <v/>
      </c>
      <c r="I286" s="36">
        <f t="shared" si="69"/>
        <v>1.2269938650306749E-2</v>
      </c>
      <c r="J286" s="36" t="str">
        <f t="shared" si="70"/>
        <v/>
      </c>
      <c r="K286" s="36">
        <f t="shared" si="73"/>
        <v>1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29</v>
      </c>
      <c r="F288" s="35">
        <v>1</v>
      </c>
      <c r="G288" s="36" t="str">
        <f t="shared" si="67"/>
        <v/>
      </c>
      <c r="H288" s="36" t="str">
        <f t="shared" si="68"/>
        <v/>
      </c>
      <c r="I288" s="36">
        <f t="shared" si="69"/>
        <v>0.17791411042944785</v>
      </c>
      <c r="J288" s="36">
        <f t="shared" si="70"/>
        <v>7.246376811594203E-3</v>
      </c>
      <c r="K288" s="36">
        <f t="shared" si="73"/>
        <v>1</v>
      </c>
      <c r="L288" s="36">
        <f t="shared" si="74"/>
        <v>1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1</v>
      </c>
      <c r="E292" s="35">
        <v>0</v>
      </c>
      <c r="F292" s="35">
        <v>1</v>
      </c>
      <c r="G292" s="36">
        <f t="shared" si="67"/>
        <v>4.5454545454545452E-3</v>
      </c>
      <c r="H292" s="36">
        <f t="shared" si="68"/>
        <v>8.2644628099173556E-3</v>
      </c>
      <c r="I292" s="36" t="str">
        <f t="shared" si="69"/>
        <v/>
      </c>
      <c r="J292" s="36">
        <f t="shared" si="70"/>
        <v>7.246376811594203E-3</v>
      </c>
      <c r="K292" s="36">
        <f t="shared" si="73"/>
        <v>-1</v>
      </c>
      <c r="L292" s="36">
        <f t="shared" si="74"/>
        <v>0</v>
      </c>
      <c r="M292" s="36">
        <f t="shared" si="71"/>
        <v>-4.5454545454545452E-3</v>
      </c>
      <c r="N292" s="42">
        <f t="shared" si="72"/>
        <v>0</v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>
        <v>3</v>
      </c>
      <c r="F293" s="35">
        <v>2</v>
      </c>
      <c r="G293" s="36" t="str">
        <f t="shared" si="67"/>
        <v/>
      </c>
      <c r="H293" s="36" t="str">
        <f t="shared" si="68"/>
        <v/>
      </c>
      <c r="I293" s="36">
        <f t="shared" si="69"/>
        <v>1.8404907975460124E-2</v>
      </c>
      <c r="J293" s="36">
        <f t="shared" si="70"/>
        <v>1.4492753623188406E-2</v>
      </c>
      <c r="K293" s="36">
        <f t="shared" si="73"/>
        <v>1</v>
      </c>
      <c r="L293" s="36">
        <f t="shared" si="74"/>
        <v>1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>
        <v>1</v>
      </c>
      <c r="F294" s="35">
        <v>0</v>
      </c>
      <c r="G294" s="36" t="str">
        <f t="shared" si="67"/>
        <v/>
      </c>
      <c r="H294" s="36" t="str">
        <f t="shared" si="68"/>
        <v/>
      </c>
      <c r="I294" s="36">
        <f t="shared" si="69"/>
        <v>6.1349693251533744E-3</v>
      </c>
      <c r="J294" s="36" t="str">
        <f t="shared" si="70"/>
        <v/>
      </c>
      <c r="K294" s="36">
        <f t="shared" si="73"/>
        <v>1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>
        <v>0</v>
      </c>
      <c r="F298" s="35">
        <v>2</v>
      </c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>
        <f t="shared" si="70"/>
        <v>1.4492753623188406E-2</v>
      </c>
      <c r="K298" s="36" t="str">
        <f t="shared" si="73"/>
        <v xml:space="preserve"> </v>
      </c>
      <c r="L298" s="36">
        <f t="shared" si="74"/>
        <v>1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1</v>
      </c>
      <c r="F299" s="35">
        <v>0</v>
      </c>
      <c r="G299" s="36" t="str">
        <f t="shared" si="67"/>
        <v/>
      </c>
      <c r="H299" s="36" t="str">
        <f t="shared" si="68"/>
        <v/>
      </c>
      <c r="I299" s="36">
        <f t="shared" si="69"/>
        <v>6.1349693251533744E-3</v>
      </c>
      <c r="J299" s="36" t="str">
        <f t="shared" si="70"/>
        <v/>
      </c>
      <c r="K299" s="36">
        <f t="shared" si="73"/>
        <v>1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>
        <v>0</v>
      </c>
      <c r="F300" s="35">
        <v>2</v>
      </c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>
        <f t="shared" si="70"/>
        <v>1.4492753623188406E-2</v>
      </c>
      <c r="K300" s="36" t="str">
        <f t="shared" si="73"/>
        <v xml:space="preserve"> </v>
      </c>
      <c r="L300" s="36">
        <f t="shared" si="74"/>
        <v>1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>
        <v>0</v>
      </c>
      <c r="F304" s="35">
        <v>2</v>
      </c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>
        <f t="shared" si="70"/>
        <v>1.4492753623188406E-2</v>
      </c>
      <c r="K304" s="36" t="str">
        <f t="shared" si="73"/>
        <v xml:space="preserve"> </v>
      </c>
      <c r="L304" s="36">
        <f t="shared" si="74"/>
        <v>1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>
        <v>1</v>
      </c>
      <c r="F306" s="35">
        <v>4</v>
      </c>
      <c r="G306" s="36" t="str">
        <f t="shared" si="67"/>
        <v/>
      </c>
      <c r="H306" s="36" t="str">
        <f t="shared" si="68"/>
        <v/>
      </c>
      <c r="I306" s="36">
        <f t="shared" si="69"/>
        <v>6.1349693251533744E-3</v>
      </c>
      <c r="J306" s="36">
        <f t="shared" si="70"/>
        <v>2.8985507246376812E-2</v>
      </c>
      <c r="K306" s="36">
        <f t="shared" si="73"/>
        <v>1</v>
      </c>
      <c r="L306" s="36">
        <f t="shared" si="74"/>
        <v>1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1</v>
      </c>
      <c r="E307" s="35">
        <v>0</v>
      </c>
      <c r="F307" s="35">
        <v>1</v>
      </c>
      <c r="G307" s="36" t="str">
        <f t="shared" si="67"/>
        <v/>
      </c>
      <c r="H307" s="36">
        <f t="shared" si="68"/>
        <v>8.2644628099173556E-3</v>
      </c>
      <c r="I307" s="36" t="str">
        <f t="shared" si="69"/>
        <v/>
      </c>
      <c r="J307" s="36">
        <f t="shared" si="70"/>
        <v>7.246376811594203E-3</v>
      </c>
      <c r="K307" s="36" t="str">
        <f t="shared" si="73"/>
        <v xml:space="preserve"> </v>
      </c>
      <c r="L307" s="36">
        <f t="shared" si="74"/>
        <v>0</v>
      </c>
      <c r="M307" s="36" t="str">
        <f t="shared" si="71"/>
        <v/>
      </c>
      <c r="N307" s="42">
        <f t="shared" si="72"/>
        <v>0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>
        <v>1</v>
      </c>
      <c r="F310" s="35">
        <v>1</v>
      </c>
      <c r="G310" s="36" t="str">
        <f t="shared" si="67"/>
        <v/>
      </c>
      <c r="H310" s="36" t="str">
        <f t="shared" si="68"/>
        <v/>
      </c>
      <c r="I310" s="36">
        <f t="shared" si="69"/>
        <v>6.1349693251533744E-3</v>
      </c>
      <c r="J310" s="36">
        <f t="shared" si="70"/>
        <v>7.246376811594203E-3</v>
      </c>
      <c r="K310" s="36">
        <f t="shared" si="73"/>
        <v>1</v>
      </c>
      <c r="L310" s="36">
        <f t="shared" si="74"/>
        <v>1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>
        <v>1</v>
      </c>
      <c r="F316" s="35">
        <v>0</v>
      </c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>
        <f t="shared" ref="I316:I347" si="77">+IF(E316=0,"",E316/E$188)</f>
        <v>6.1349693251533744E-3</v>
      </c>
      <c r="J316" s="36" t="str">
        <f t="shared" ref="J316:J347" si="78">+IF(F316=0,"",F316/F$188)</f>
        <v/>
      </c>
      <c r="K316" s="36">
        <f t="shared" si="73"/>
        <v>1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>
        <v>1</v>
      </c>
      <c r="F318" s="35">
        <v>0</v>
      </c>
      <c r="G318" s="36" t="str">
        <f t="shared" si="75"/>
        <v/>
      </c>
      <c r="H318" s="36" t="str">
        <f t="shared" si="76"/>
        <v/>
      </c>
      <c r="I318" s="36">
        <f t="shared" si="77"/>
        <v>6.1349693251533744E-3</v>
      </c>
      <c r="J318" s="36" t="str">
        <f t="shared" si="78"/>
        <v/>
      </c>
      <c r="K318" s="36">
        <f t="shared" si="81"/>
        <v>1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75</v>
      </c>
      <c r="D324" s="35">
        <v>44</v>
      </c>
      <c r="E324" s="35">
        <v>1</v>
      </c>
      <c r="F324" s="35">
        <v>0</v>
      </c>
      <c r="G324" s="36">
        <f t="shared" si="75"/>
        <v>0.34090909090909088</v>
      </c>
      <c r="H324" s="36">
        <f t="shared" si="76"/>
        <v>0.36363636363636365</v>
      </c>
      <c r="I324" s="36">
        <f t="shared" si="77"/>
        <v>6.1349693251533744E-3</v>
      </c>
      <c r="J324" s="36" t="str">
        <f t="shared" si="78"/>
        <v/>
      </c>
      <c r="K324" s="36">
        <f t="shared" si="81"/>
        <v>-0.98666666666666669</v>
      </c>
      <c r="L324" s="36">
        <f t="shared" si="82"/>
        <v>-1</v>
      </c>
      <c r="M324" s="36">
        <f t="shared" si="79"/>
        <v>-0.33636363636363636</v>
      </c>
      <c r="N324" s="42">
        <f t="shared" si="80"/>
        <v>-0.36363636363636365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>
        <v>1</v>
      </c>
      <c r="F325" s="35">
        <v>0</v>
      </c>
      <c r="G325" s="36" t="str">
        <f t="shared" si="75"/>
        <v/>
      </c>
      <c r="H325" s="36" t="str">
        <f t="shared" si="76"/>
        <v/>
      </c>
      <c r="I325" s="36">
        <f t="shared" si="77"/>
        <v>6.1349693251533744E-3</v>
      </c>
      <c r="J325" s="36" t="str">
        <f t="shared" si="78"/>
        <v/>
      </c>
      <c r="K325" s="36">
        <f t="shared" si="81"/>
        <v>1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15</v>
      </c>
      <c r="D327" s="35">
        <v>12</v>
      </c>
      <c r="E327" s="35">
        <v>80</v>
      </c>
      <c r="F327" s="35">
        <v>86</v>
      </c>
      <c r="G327" s="36">
        <f t="shared" si="75"/>
        <v>6.8181818181818177E-2</v>
      </c>
      <c r="H327" s="36">
        <f t="shared" si="76"/>
        <v>9.9173553719008267E-2</v>
      </c>
      <c r="I327" s="36">
        <f t="shared" si="77"/>
        <v>0.49079754601226994</v>
      </c>
      <c r="J327" s="36">
        <f t="shared" si="78"/>
        <v>0.62318840579710144</v>
      </c>
      <c r="K327" s="36">
        <f t="shared" si="81"/>
        <v>4.333333333333333</v>
      </c>
      <c r="L327" s="36">
        <f t="shared" si="82"/>
        <v>6.166666666666667</v>
      </c>
      <c r="M327" s="36">
        <f t="shared" si="79"/>
        <v>0.29545454545454541</v>
      </c>
      <c r="N327" s="42">
        <f t="shared" si="80"/>
        <v>0.61157024793388437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>
        <v>1</v>
      </c>
      <c r="F328" s="35">
        <v>0</v>
      </c>
      <c r="G328" s="36" t="str">
        <f t="shared" si="75"/>
        <v/>
      </c>
      <c r="H328" s="36" t="str">
        <f t="shared" si="76"/>
        <v/>
      </c>
      <c r="I328" s="36">
        <f t="shared" si="77"/>
        <v>6.1349693251533744E-3</v>
      </c>
      <c r="J328" s="36" t="str">
        <f t="shared" si="78"/>
        <v/>
      </c>
      <c r="K328" s="36">
        <f t="shared" si="81"/>
        <v>1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>
        <v>1</v>
      </c>
      <c r="F336" s="35">
        <v>0</v>
      </c>
      <c r="G336" s="36" t="str">
        <f t="shared" si="75"/>
        <v/>
      </c>
      <c r="H336" s="36" t="str">
        <f t="shared" si="76"/>
        <v/>
      </c>
      <c r="I336" s="36">
        <f t="shared" si="77"/>
        <v>6.1349693251533744E-3</v>
      </c>
      <c r="J336" s="36" t="str">
        <f t="shared" si="78"/>
        <v/>
      </c>
      <c r="K336" s="36">
        <f t="shared" si="81"/>
        <v>1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>
        <v>1</v>
      </c>
      <c r="F338" s="35">
        <v>1</v>
      </c>
      <c r="G338" s="36" t="str">
        <f t="shared" si="75"/>
        <v/>
      </c>
      <c r="H338" s="36" t="str">
        <f t="shared" si="76"/>
        <v/>
      </c>
      <c r="I338" s="36">
        <f t="shared" si="77"/>
        <v>6.1349693251533744E-3</v>
      </c>
      <c r="J338" s="36">
        <f t="shared" si="78"/>
        <v>7.246376811594203E-3</v>
      </c>
      <c r="K338" s="36">
        <f t="shared" si="81"/>
        <v>1</v>
      </c>
      <c r="L338" s="36">
        <f t="shared" si="82"/>
        <v>1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3</v>
      </c>
      <c r="E347" s="35"/>
      <c r="F347" s="35"/>
      <c r="G347" s="36" t="str">
        <f t="shared" si="75"/>
        <v/>
      </c>
      <c r="H347" s="36">
        <f t="shared" si="76"/>
        <v>2.4793388429752067E-2</v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>
        <f t="shared" si="82"/>
        <v>-1</v>
      </c>
      <c r="M347" s="36" t="str">
        <f t="shared" si="79"/>
        <v/>
      </c>
      <c r="N347" s="42">
        <f t="shared" si="80"/>
        <v>-2.4793388429752067E-2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825</v>
      </c>
      <c r="D371" s="32">
        <f>SUM(D372:D604)</f>
        <v>645</v>
      </c>
      <c r="E371" s="32">
        <f>SUM(E372:E604)</f>
        <v>234</v>
      </c>
      <c r="F371" s="32">
        <f>SUM(F372:F604)</f>
        <v>214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-0.71636363636363631</v>
      </c>
      <c r="L371" s="34">
        <f>+IF(AND(D371=0,F371=0),"",IF(D371=0,1,IF(F371=0,-1,(F371-D371)/D371)))</f>
        <v>-0.66821705426356592</v>
      </c>
      <c r="M371" s="33">
        <f t="shared" ref="M371:M434" si="95">+IF(OR(AND(G371=""),(K371="")),"",G371*K371)</f>
        <v>-0.71636363636363631</v>
      </c>
      <c r="N371" s="33">
        <f t="shared" ref="N371:N434" si="96">+IF(OR(AND(H371=""),(L371="")),"",H371*L371)</f>
        <v>-0.66821705426356592</v>
      </c>
    </row>
    <row r="372" spans="1:14" x14ac:dyDescent="0.2">
      <c r="A372" s="28"/>
      <c r="B372" s="29" t="s">
        <v>339</v>
      </c>
      <c r="C372" s="37">
        <v>1</v>
      </c>
      <c r="D372" s="38">
        <v>1</v>
      </c>
      <c r="E372" s="38">
        <v>0</v>
      </c>
      <c r="F372" s="38">
        <v>1</v>
      </c>
      <c r="G372" s="39">
        <f t="shared" si="91"/>
        <v>1.2121212121212121E-3</v>
      </c>
      <c r="H372" s="39">
        <f t="shared" si="92"/>
        <v>1.5503875968992248E-3</v>
      </c>
      <c r="I372" s="39" t="str">
        <f t="shared" si="93"/>
        <v/>
      </c>
      <c r="J372" s="39">
        <f t="shared" si="94"/>
        <v>4.6728971962616819E-3</v>
      </c>
      <c r="K372" s="39">
        <f t="shared" ref="K372:K435" si="97">+IF(AND(C372=0,E372=0)," ",IF(C372=0,1,IF(E372=0,-1,(E372-C372)/C372)))</f>
        <v>-1</v>
      </c>
      <c r="L372" s="39">
        <f t="shared" ref="L372:L435" si="98">+IF(AND(D372=0,F372=0)," ",IF(D372=0,1,IF(F372=0,-1,(F372-D372)/D372)))</f>
        <v>0</v>
      </c>
      <c r="M372" s="39">
        <f t="shared" si="95"/>
        <v>-1.2121212121212121E-3</v>
      </c>
      <c r="N372" s="40">
        <f t="shared" si="96"/>
        <v>0</v>
      </c>
    </row>
    <row r="373" spans="1:14" x14ac:dyDescent="0.2">
      <c r="A373" s="28"/>
      <c r="B373" s="30" t="s">
        <v>340</v>
      </c>
      <c r="C373" s="41">
        <v>0</v>
      </c>
      <c r="D373" s="35">
        <v>1</v>
      </c>
      <c r="E373" s="35">
        <v>0</v>
      </c>
      <c r="F373" s="35">
        <v>1</v>
      </c>
      <c r="G373" s="36" t="str">
        <f t="shared" si="91"/>
        <v/>
      </c>
      <c r="H373" s="36">
        <f t="shared" si="92"/>
        <v>1.5503875968992248E-3</v>
      </c>
      <c r="I373" s="36" t="str">
        <f t="shared" si="93"/>
        <v/>
      </c>
      <c r="J373" s="36">
        <f t="shared" si="94"/>
        <v>4.6728971962616819E-3</v>
      </c>
      <c r="K373" s="36" t="str">
        <f t="shared" si="97"/>
        <v xml:space="preserve"> </v>
      </c>
      <c r="L373" s="36">
        <f t="shared" si="98"/>
        <v>0</v>
      </c>
      <c r="M373" s="36" t="str">
        <f t="shared" si="95"/>
        <v/>
      </c>
      <c r="N373" s="42">
        <f t="shared" si="96"/>
        <v>0</v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55</v>
      </c>
      <c r="D377" s="35">
        <v>36</v>
      </c>
      <c r="E377" s="35">
        <v>12</v>
      </c>
      <c r="F377" s="35">
        <v>10</v>
      </c>
      <c r="G377" s="36">
        <f t="shared" si="91"/>
        <v>6.6666666666666666E-2</v>
      </c>
      <c r="H377" s="36">
        <f t="shared" si="92"/>
        <v>5.5813953488372092E-2</v>
      </c>
      <c r="I377" s="36">
        <f t="shared" si="93"/>
        <v>5.128205128205128E-2</v>
      </c>
      <c r="J377" s="36">
        <f t="shared" si="94"/>
        <v>4.6728971962616821E-2</v>
      </c>
      <c r="K377" s="36">
        <f t="shared" si="97"/>
        <v>-0.78181818181818186</v>
      </c>
      <c r="L377" s="36">
        <f t="shared" si="98"/>
        <v>-0.72222222222222221</v>
      </c>
      <c r="M377" s="36">
        <f t="shared" si="95"/>
        <v>-5.2121212121212124E-2</v>
      </c>
      <c r="N377" s="42">
        <f t="shared" si="96"/>
        <v>-4.0310077519379844E-2</v>
      </c>
    </row>
    <row r="378" spans="1:14" x14ac:dyDescent="0.2">
      <c r="A378" s="28"/>
      <c r="B378" s="30" t="s">
        <v>345</v>
      </c>
      <c r="C378" s="41">
        <v>1</v>
      </c>
      <c r="D378" s="35">
        <v>0</v>
      </c>
      <c r="E378" s="35">
        <v>0</v>
      </c>
      <c r="F378" s="35">
        <v>1</v>
      </c>
      <c r="G378" s="36">
        <f t="shared" si="91"/>
        <v>1.2121212121212121E-3</v>
      </c>
      <c r="H378" s="36" t="str">
        <f t="shared" si="92"/>
        <v/>
      </c>
      <c r="I378" s="36" t="str">
        <f t="shared" si="93"/>
        <v/>
      </c>
      <c r="J378" s="36">
        <f t="shared" si="94"/>
        <v>4.6728971962616819E-3</v>
      </c>
      <c r="K378" s="36">
        <f t="shared" si="97"/>
        <v>-1</v>
      </c>
      <c r="L378" s="36">
        <f t="shared" si="98"/>
        <v>1</v>
      </c>
      <c r="M378" s="36">
        <f t="shared" si="95"/>
        <v>-1.2121212121212121E-3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1</v>
      </c>
      <c r="D379" s="35">
        <v>0</v>
      </c>
      <c r="E379" s="35">
        <v>1</v>
      </c>
      <c r="F379" s="35">
        <v>0</v>
      </c>
      <c r="G379" s="36">
        <f t="shared" si="91"/>
        <v>1.2121212121212121E-3</v>
      </c>
      <c r="H379" s="36" t="str">
        <f t="shared" si="92"/>
        <v/>
      </c>
      <c r="I379" s="36">
        <f t="shared" si="93"/>
        <v>4.2735042735042739E-3</v>
      </c>
      <c r="J379" s="36" t="str">
        <f t="shared" si="94"/>
        <v/>
      </c>
      <c r="K379" s="36">
        <f t="shared" si="97"/>
        <v>0</v>
      </c>
      <c r="L379" s="36" t="str">
        <f t="shared" si="98"/>
        <v xml:space="preserve"> </v>
      </c>
      <c r="M379" s="36">
        <f t="shared" si="95"/>
        <v>0</v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60</v>
      </c>
      <c r="D381" s="35">
        <v>48</v>
      </c>
      <c r="E381" s="35"/>
      <c r="F381" s="35"/>
      <c r="G381" s="36">
        <f t="shared" si="91"/>
        <v>7.2727272727272724E-2</v>
      </c>
      <c r="H381" s="36">
        <f t="shared" si="92"/>
        <v>7.441860465116279E-2</v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>
        <f t="shared" si="98"/>
        <v>-1</v>
      </c>
      <c r="M381" s="36">
        <f t="shared" si="95"/>
        <v>-7.2727272727272724E-2</v>
      </c>
      <c r="N381" s="42">
        <f t="shared" si="96"/>
        <v>-7.441860465116279E-2</v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12</v>
      </c>
      <c r="D383" s="35">
        <v>12</v>
      </c>
      <c r="E383" s="35">
        <v>16</v>
      </c>
      <c r="F383" s="35">
        <v>8</v>
      </c>
      <c r="G383" s="36">
        <f t="shared" si="91"/>
        <v>1.4545454545454545E-2</v>
      </c>
      <c r="H383" s="36">
        <f t="shared" si="92"/>
        <v>1.8604651162790697E-2</v>
      </c>
      <c r="I383" s="36">
        <f t="shared" si="93"/>
        <v>6.8376068376068383E-2</v>
      </c>
      <c r="J383" s="36">
        <f t="shared" si="94"/>
        <v>3.7383177570093455E-2</v>
      </c>
      <c r="K383" s="36">
        <f t="shared" si="97"/>
        <v>0.33333333333333331</v>
      </c>
      <c r="L383" s="36">
        <f t="shared" si="98"/>
        <v>-0.33333333333333331</v>
      </c>
      <c r="M383" s="36">
        <f t="shared" si="95"/>
        <v>4.8484848484848485E-3</v>
      </c>
      <c r="N383" s="42">
        <f t="shared" si="96"/>
        <v>-6.2015503875968991E-3</v>
      </c>
    </row>
    <row r="384" spans="1:14" x14ac:dyDescent="0.2">
      <c r="A384" s="28"/>
      <c r="B384" s="30" t="s">
        <v>351</v>
      </c>
      <c r="C384" s="41">
        <v>2</v>
      </c>
      <c r="D384" s="35">
        <v>1</v>
      </c>
      <c r="E384" s="35">
        <v>10</v>
      </c>
      <c r="F384" s="35">
        <v>1</v>
      </c>
      <c r="G384" s="36">
        <f t="shared" si="91"/>
        <v>2.4242424242424242E-3</v>
      </c>
      <c r="H384" s="36">
        <f t="shared" si="92"/>
        <v>1.5503875968992248E-3</v>
      </c>
      <c r="I384" s="36">
        <f t="shared" si="93"/>
        <v>4.2735042735042736E-2</v>
      </c>
      <c r="J384" s="36">
        <f t="shared" si="94"/>
        <v>4.6728971962616819E-3</v>
      </c>
      <c r="K384" s="36">
        <f t="shared" si="97"/>
        <v>4</v>
      </c>
      <c r="L384" s="36">
        <f t="shared" si="98"/>
        <v>0</v>
      </c>
      <c r="M384" s="36">
        <f t="shared" si="95"/>
        <v>9.696969696969697E-3</v>
      </c>
      <c r="N384" s="42">
        <f t="shared" si="96"/>
        <v>0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</v>
      </c>
      <c r="D386" s="35">
        <v>3</v>
      </c>
      <c r="E386" s="35">
        <v>1</v>
      </c>
      <c r="F386" s="35">
        <v>0</v>
      </c>
      <c r="G386" s="36">
        <f t="shared" si="91"/>
        <v>2.4242424242424242E-3</v>
      </c>
      <c r="H386" s="36">
        <f t="shared" si="92"/>
        <v>4.6511627906976744E-3</v>
      </c>
      <c r="I386" s="36">
        <f t="shared" si="93"/>
        <v>4.2735042735042739E-3</v>
      </c>
      <c r="J386" s="36" t="str">
        <f t="shared" si="94"/>
        <v/>
      </c>
      <c r="K386" s="36">
        <f t="shared" si="97"/>
        <v>-0.5</v>
      </c>
      <c r="L386" s="36">
        <f t="shared" si="98"/>
        <v>-1</v>
      </c>
      <c r="M386" s="36">
        <f t="shared" si="95"/>
        <v>-1.2121212121212121E-3</v>
      </c>
      <c r="N386" s="42">
        <f t="shared" si="96"/>
        <v>-4.6511627906976744E-3</v>
      </c>
    </row>
    <row r="387" spans="1:14" x14ac:dyDescent="0.2">
      <c r="A387" s="28"/>
      <c r="B387" s="30" t="s">
        <v>354</v>
      </c>
      <c r="C387" s="41">
        <v>1</v>
      </c>
      <c r="D387" s="35">
        <v>0</v>
      </c>
      <c r="E387" s="35">
        <v>3</v>
      </c>
      <c r="F387" s="35">
        <v>2</v>
      </c>
      <c r="G387" s="36">
        <f t="shared" si="91"/>
        <v>1.2121212121212121E-3</v>
      </c>
      <c r="H387" s="36" t="str">
        <f t="shared" si="92"/>
        <v/>
      </c>
      <c r="I387" s="36">
        <f t="shared" si="93"/>
        <v>1.282051282051282E-2</v>
      </c>
      <c r="J387" s="36">
        <f t="shared" si="94"/>
        <v>9.3457943925233638E-3</v>
      </c>
      <c r="K387" s="36">
        <f t="shared" si="97"/>
        <v>2</v>
      </c>
      <c r="L387" s="36">
        <f t="shared" si="98"/>
        <v>1</v>
      </c>
      <c r="M387" s="36">
        <f t="shared" si="95"/>
        <v>2.4242424242424242E-3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1</v>
      </c>
      <c r="E388" s="35"/>
      <c r="F388" s="35"/>
      <c r="G388" s="36" t="str">
        <f t="shared" si="91"/>
        <v/>
      </c>
      <c r="H388" s="36">
        <f t="shared" si="92"/>
        <v>1.5503875968992248E-3</v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>
        <f t="shared" si="98"/>
        <v>-1</v>
      </c>
      <c r="M388" s="36" t="str">
        <f t="shared" si="95"/>
        <v/>
      </c>
      <c r="N388" s="42">
        <f t="shared" si="96"/>
        <v>-1.5503875968992248E-3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6</v>
      </c>
      <c r="D391" s="35">
        <v>3</v>
      </c>
      <c r="E391" s="35">
        <v>18</v>
      </c>
      <c r="F391" s="35">
        <v>22</v>
      </c>
      <c r="G391" s="36">
        <f t="shared" si="91"/>
        <v>7.2727272727272727E-3</v>
      </c>
      <c r="H391" s="36">
        <f t="shared" si="92"/>
        <v>4.6511627906976744E-3</v>
      </c>
      <c r="I391" s="36">
        <f t="shared" si="93"/>
        <v>7.6923076923076927E-2</v>
      </c>
      <c r="J391" s="36">
        <f t="shared" si="94"/>
        <v>0.10280373831775701</v>
      </c>
      <c r="K391" s="36">
        <f t="shared" si="97"/>
        <v>2</v>
      </c>
      <c r="L391" s="36">
        <f t="shared" si="98"/>
        <v>6.333333333333333</v>
      </c>
      <c r="M391" s="36">
        <f t="shared" si="95"/>
        <v>1.4545454545454545E-2</v>
      </c>
      <c r="N391" s="42">
        <f t="shared" si="96"/>
        <v>2.9457364341085271E-2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3</v>
      </c>
      <c r="D395" s="35">
        <v>21</v>
      </c>
      <c r="E395" s="35">
        <v>1</v>
      </c>
      <c r="F395" s="35">
        <v>9</v>
      </c>
      <c r="G395" s="36">
        <f t="shared" si="91"/>
        <v>3.6363636363636364E-3</v>
      </c>
      <c r="H395" s="36">
        <f t="shared" si="92"/>
        <v>3.255813953488372E-2</v>
      </c>
      <c r="I395" s="36">
        <f t="shared" si="93"/>
        <v>4.2735042735042739E-3</v>
      </c>
      <c r="J395" s="36">
        <f t="shared" si="94"/>
        <v>4.2056074766355138E-2</v>
      </c>
      <c r="K395" s="36">
        <f t="shared" si="97"/>
        <v>-0.66666666666666663</v>
      </c>
      <c r="L395" s="36">
        <f t="shared" si="98"/>
        <v>-0.5714285714285714</v>
      </c>
      <c r="M395" s="36">
        <f t="shared" si="95"/>
        <v>-2.4242424242424242E-3</v>
      </c>
      <c r="N395" s="42">
        <f t="shared" si="96"/>
        <v>-1.8604651162790697E-2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2</v>
      </c>
      <c r="F401" s="35">
        <v>0</v>
      </c>
      <c r="G401" s="36" t="str">
        <f t="shared" si="91"/>
        <v/>
      </c>
      <c r="H401" s="36" t="str">
        <f t="shared" si="92"/>
        <v/>
      </c>
      <c r="I401" s="36">
        <f t="shared" si="93"/>
        <v>8.5470085470085479E-3</v>
      </c>
      <c r="J401" s="36" t="str">
        <f t="shared" si="94"/>
        <v/>
      </c>
      <c r="K401" s="36">
        <f t="shared" si="97"/>
        <v>1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>
        <v>1</v>
      </c>
      <c r="F402" s="35">
        <v>0</v>
      </c>
      <c r="G402" s="36" t="str">
        <f t="shared" si="91"/>
        <v/>
      </c>
      <c r="H402" s="36" t="str">
        <f t="shared" si="92"/>
        <v/>
      </c>
      <c r="I402" s="36">
        <f t="shared" si="93"/>
        <v>4.2735042735042739E-3</v>
      </c>
      <c r="J402" s="36" t="str">
        <f t="shared" si="94"/>
        <v/>
      </c>
      <c r="K402" s="36">
        <f t="shared" si="97"/>
        <v>1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1</v>
      </c>
      <c r="D404" s="35">
        <v>0</v>
      </c>
      <c r="E404" s="35"/>
      <c r="F404" s="35"/>
      <c r="G404" s="36">
        <f t="shared" si="91"/>
        <v>1.2121212121212121E-3</v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>
        <f t="shared" si="97"/>
        <v>-1</v>
      </c>
      <c r="L404" s="36" t="str">
        <f t="shared" si="98"/>
        <v xml:space="preserve"> </v>
      </c>
      <c r="M404" s="36">
        <f t="shared" si="95"/>
        <v>-1.2121212121212121E-3</v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51</v>
      </c>
      <c r="D405" s="35">
        <v>23</v>
      </c>
      <c r="E405" s="35">
        <v>1</v>
      </c>
      <c r="F405" s="35">
        <v>1</v>
      </c>
      <c r="G405" s="36">
        <f t="shared" si="91"/>
        <v>6.1818181818181821E-2</v>
      </c>
      <c r="H405" s="36">
        <f t="shared" si="92"/>
        <v>3.565891472868217E-2</v>
      </c>
      <c r="I405" s="36">
        <f t="shared" si="93"/>
        <v>4.2735042735042739E-3</v>
      </c>
      <c r="J405" s="36">
        <f t="shared" si="94"/>
        <v>4.6728971962616819E-3</v>
      </c>
      <c r="K405" s="36">
        <f t="shared" si="97"/>
        <v>-0.98039215686274506</v>
      </c>
      <c r="L405" s="36">
        <f t="shared" si="98"/>
        <v>-0.95652173913043481</v>
      </c>
      <c r="M405" s="36">
        <f t="shared" si="95"/>
        <v>-6.0606060606060608E-2</v>
      </c>
      <c r="N405" s="42">
        <f t="shared" si="96"/>
        <v>-3.4108527131782945E-2</v>
      </c>
    </row>
    <row r="406" spans="1:14" x14ac:dyDescent="0.2">
      <c r="A406" s="28"/>
      <c r="B406" s="30" t="s">
        <v>373</v>
      </c>
      <c r="C406" s="41">
        <v>2</v>
      </c>
      <c r="D406" s="35">
        <v>0</v>
      </c>
      <c r="E406" s="35">
        <v>10</v>
      </c>
      <c r="F406" s="35">
        <v>0</v>
      </c>
      <c r="G406" s="36">
        <f t="shared" si="91"/>
        <v>2.4242424242424242E-3</v>
      </c>
      <c r="H406" s="36" t="str">
        <f t="shared" si="92"/>
        <v/>
      </c>
      <c r="I406" s="36">
        <f t="shared" si="93"/>
        <v>4.2735042735042736E-2</v>
      </c>
      <c r="J406" s="36" t="str">
        <f t="shared" si="94"/>
        <v/>
      </c>
      <c r="K406" s="36">
        <f t="shared" si="97"/>
        <v>4</v>
      </c>
      <c r="L406" s="36" t="str">
        <f t="shared" si="98"/>
        <v xml:space="preserve"> </v>
      </c>
      <c r="M406" s="36">
        <f t="shared" si="95"/>
        <v>9.696969696969697E-3</v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>
        <v>4</v>
      </c>
      <c r="F407" s="35">
        <v>0</v>
      </c>
      <c r="G407" s="36" t="str">
        <f t="shared" si="91"/>
        <v/>
      </c>
      <c r="H407" s="36" t="str">
        <f t="shared" si="92"/>
        <v/>
      </c>
      <c r="I407" s="36">
        <f t="shared" si="93"/>
        <v>1.7094017094017096E-2</v>
      </c>
      <c r="J407" s="36" t="str">
        <f t="shared" si="94"/>
        <v/>
      </c>
      <c r="K407" s="36">
        <f t="shared" si="97"/>
        <v>1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>
        <v>1</v>
      </c>
      <c r="F408" s="35">
        <v>0</v>
      </c>
      <c r="G408" s="36" t="str">
        <f t="shared" si="91"/>
        <v/>
      </c>
      <c r="H408" s="36" t="str">
        <f t="shared" si="92"/>
        <v/>
      </c>
      <c r="I408" s="36">
        <f t="shared" si="93"/>
        <v>4.2735042735042739E-3</v>
      </c>
      <c r="J408" s="36" t="str">
        <f t="shared" si="94"/>
        <v/>
      </c>
      <c r="K408" s="36">
        <f t="shared" si="97"/>
        <v>1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2</v>
      </c>
      <c r="D410" s="35">
        <v>0</v>
      </c>
      <c r="E410" s="35">
        <v>1</v>
      </c>
      <c r="F410" s="35">
        <v>1</v>
      </c>
      <c r="G410" s="36">
        <f t="shared" si="91"/>
        <v>2.4242424242424242E-3</v>
      </c>
      <c r="H410" s="36" t="str">
        <f t="shared" si="92"/>
        <v/>
      </c>
      <c r="I410" s="36">
        <f t="shared" si="93"/>
        <v>4.2735042735042739E-3</v>
      </c>
      <c r="J410" s="36">
        <f t="shared" si="94"/>
        <v>4.6728971962616819E-3</v>
      </c>
      <c r="K410" s="36">
        <f t="shared" si="97"/>
        <v>-0.5</v>
      </c>
      <c r="L410" s="36">
        <f t="shared" si="98"/>
        <v>1</v>
      </c>
      <c r="M410" s="36">
        <f t="shared" si="95"/>
        <v>-1.2121212121212121E-3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0</v>
      </c>
      <c r="D413" s="35">
        <v>1</v>
      </c>
      <c r="E413" s="35">
        <v>2</v>
      </c>
      <c r="F413" s="35">
        <v>0</v>
      </c>
      <c r="G413" s="36" t="str">
        <f t="shared" si="91"/>
        <v/>
      </c>
      <c r="H413" s="36">
        <f t="shared" si="92"/>
        <v>1.5503875968992248E-3</v>
      </c>
      <c r="I413" s="36">
        <f t="shared" si="93"/>
        <v>8.5470085470085479E-3</v>
      </c>
      <c r="J413" s="36" t="str">
        <f t="shared" si="94"/>
        <v/>
      </c>
      <c r="K413" s="36">
        <f t="shared" si="97"/>
        <v>1</v>
      </c>
      <c r="L413" s="36">
        <f t="shared" si="98"/>
        <v>-1</v>
      </c>
      <c r="M413" s="36" t="str">
        <f t="shared" si="95"/>
        <v/>
      </c>
      <c r="N413" s="42">
        <f t="shared" si="96"/>
        <v>-1.5503875968992248E-3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478</v>
      </c>
      <c r="D419" s="35">
        <v>279</v>
      </c>
      <c r="E419" s="35">
        <v>29</v>
      </c>
      <c r="F419" s="35">
        <v>16</v>
      </c>
      <c r="G419" s="36">
        <f t="shared" si="91"/>
        <v>0.57939393939393935</v>
      </c>
      <c r="H419" s="36">
        <f t="shared" si="92"/>
        <v>0.4325581395348837</v>
      </c>
      <c r="I419" s="36">
        <f t="shared" si="93"/>
        <v>0.12393162393162394</v>
      </c>
      <c r="J419" s="36">
        <f t="shared" si="94"/>
        <v>7.476635514018691E-2</v>
      </c>
      <c r="K419" s="36">
        <f t="shared" si="97"/>
        <v>-0.93933054393305437</v>
      </c>
      <c r="L419" s="36">
        <f t="shared" si="98"/>
        <v>-0.94265232974910396</v>
      </c>
      <c r="M419" s="36">
        <f t="shared" si="95"/>
        <v>-0.54424242424242419</v>
      </c>
      <c r="N419" s="42">
        <f t="shared" si="96"/>
        <v>-0.4077519379844961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3</v>
      </c>
      <c r="F420" s="35">
        <v>1</v>
      </c>
      <c r="G420" s="36" t="str">
        <f t="shared" si="91"/>
        <v/>
      </c>
      <c r="H420" s="36" t="str">
        <f t="shared" si="92"/>
        <v/>
      </c>
      <c r="I420" s="36">
        <f t="shared" si="93"/>
        <v>1.282051282051282E-2</v>
      </c>
      <c r="J420" s="36">
        <f t="shared" si="94"/>
        <v>4.6728971962616819E-3</v>
      </c>
      <c r="K420" s="36">
        <f t="shared" si="97"/>
        <v>1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4</v>
      </c>
      <c r="D422" s="35">
        <v>7</v>
      </c>
      <c r="E422" s="35">
        <v>4</v>
      </c>
      <c r="F422" s="35">
        <v>2</v>
      </c>
      <c r="G422" s="36">
        <f t="shared" si="91"/>
        <v>4.8484848484848485E-3</v>
      </c>
      <c r="H422" s="36">
        <f t="shared" si="92"/>
        <v>1.0852713178294573E-2</v>
      </c>
      <c r="I422" s="36">
        <f t="shared" si="93"/>
        <v>1.7094017094017096E-2</v>
      </c>
      <c r="J422" s="36">
        <f t="shared" si="94"/>
        <v>9.3457943925233638E-3</v>
      </c>
      <c r="K422" s="36">
        <f t="shared" si="97"/>
        <v>0</v>
      </c>
      <c r="L422" s="36">
        <f t="shared" si="98"/>
        <v>-0.7142857142857143</v>
      </c>
      <c r="M422" s="36">
        <f t="shared" si="95"/>
        <v>0</v>
      </c>
      <c r="N422" s="42">
        <f t="shared" si="96"/>
        <v>-7.7519379844961239E-3</v>
      </c>
    </row>
    <row r="423" spans="1:14" x14ac:dyDescent="0.2">
      <c r="A423" s="28"/>
      <c r="B423" s="30" t="s">
        <v>390</v>
      </c>
      <c r="C423" s="41">
        <v>9</v>
      </c>
      <c r="D423" s="35">
        <v>4</v>
      </c>
      <c r="E423" s="35">
        <v>10</v>
      </c>
      <c r="F423" s="35">
        <v>13</v>
      </c>
      <c r="G423" s="36">
        <f t="shared" si="91"/>
        <v>1.090909090909091E-2</v>
      </c>
      <c r="H423" s="36">
        <f t="shared" si="92"/>
        <v>6.2015503875968991E-3</v>
      </c>
      <c r="I423" s="36">
        <f t="shared" si="93"/>
        <v>4.2735042735042736E-2</v>
      </c>
      <c r="J423" s="36">
        <f t="shared" si="94"/>
        <v>6.0747663551401869E-2</v>
      </c>
      <c r="K423" s="36">
        <f t="shared" si="97"/>
        <v>0.1111111111111111</v>
      </c>
      <c r="L423" s="36">
        <f t="shared" si="98"/>
        <v>2.25</v>
      </c>
      <c r="M423" s="36">
        <f t="shared" si="95"/>
        <v>1.2121212121212121E-3</v>
      </c>
      <c r="N423" s="42">
        <f t="shared" si="96"/>
        <v>1.3953488372093023E-2</v>
      </c>
    </row>
    <row r="424" spans="1:14" x14ac:dyDescent="0.2">
      <c r="A424" s="28"/>
      <c r="B424" s="30" t="s">
        <v>391</v>
      </c>
      <c r="C424" s="41">
        <v>3</v>
      </c>
      <c r="D424" s="35">
        <v>0</v>
      </c>
      <c r="E424" s="35">
        <v>2</v>
      </c>
      <c r="F424" s="35">
        <v>4</v>
      </c>
      <c r="G424" s="36">
        <f t="shared" si="91"/>
        <v>3.6363636363636364E-3</v>
      </c>
      <c r="H424" s="36" t="str">
        <f t="shared" si="92"/>
        <v/>
      </c>
      <c r="I424" s="36">
        <f t="shared" si="93"/>
        <v>8.5470085470085479E-3</v>
      </c>
      <c r="J424" s="36">
        <f t="shared" si="94"/>
        <v>1.8691588785046728E-2</v>
      </c>
      <c r="K424" s="36">
        <f t="shared" si="97"/>
        <v>-0.33333333333333331</v>
      </c>
      <c r="L424" s="36">
        <f t="shared" si="98"/>
        <v>1</v>
      </c>
      <c r="M424" s="36">
        <f t="shared" si="95"/>
        <v>-1.2121212121212121E-3</v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>
        <v>0</v>
      </c>
      <c r="F428" s="35">
        <v>2</v>
      </c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>
        <f t="shared" si="94"/>
        <v>9.3457943925233638E-3</v>
      </c>
      <c r="K428" s="36" t="str">
        <f t="shared" si="97"/>
        <v xml:space="preserve"> </v>
      </c>
      <c r="L428" s="36">
        <f t="shared" si="98"/>
        <v>1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0</v>
      </c>
      <c r="F432" s="35">
        <v>1</v>
      </c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>
        <f t="shared" si="94"/>
        <v>4.6728971962616819E-3</v>
      </c>
      <c r="K432" s="36" t="str">
        <f t="shared" si="97"/>
        <v xml:space="preserve"> </v>
      </c>
      <c r="L432" s="36">
        <f t="shared" si="98"/>
        <v>1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1</v>
      </c>
      <c r="D434" s="35">
        <v>4</v>
      </c>
      <c r="E434" s="35">
        <v>0</v>
      </c>
      <c r="F434" s="35">
        <v>1</v>
      </c>
      <c r="G434" s="36">
        <f t="shared" si="91"/>
        <v>1.2121212121212121E-3</v>
      </c>
      <c r="H434" s="36">
        <f t="shared" si="92"/>
        <v>6.2015503875968991E-3</v>
      </c>
      <c r="I434" s="36" t="str">
        <f t="shared" si="93"/>
        <v/>
      </c>
      <c r="J434" s="36">
        <f t="shared" si="94"/>
        <v>4.6728971962616819E-3</v>
      </c>
      <c r="K434" s="36">
        <f t="shared" si="97"/>
        <v>-1</v>
      </c>
      <c r="L434" s="36">
        <f t="shared" si="98"/>
        <v>-0.75</v>
      </c>
      <c r="M434" s="36">
        <f t="shared" si="95"/>
        <v>-1.2121212121212121E-3</v>
      </c>
      <c r="N434" s="42">
        <f t="shared" si="96"/>
        <v>-4.6511627906976744E-3</v>
      </c>
    </row>
    <row r="435" spans="1:14" x14ac:dyDescent="0.2">
      <c r="A435" s="28"/>
      <c r="B435" s="30" t="s">
        <v>402</v>
      </c>
      <c r="C435" s="41">
        <v>0</v>
      </c>
      <c r="D435" s="35">
        <v>0</v>
      </c>
      <c r="E435" s="35">
        <v>6</v>
      </c>
      <c r="F435" s="35">
        <v>0</v>
      </c>
      <c r="G435" s="36" t="str">
        <f t="shared" ref="G435:G498" si="99">+IF(C435=0,"",C435/C$371)</f>
        <v/>
      </c>
      <c r="H435" s="36" t="str">
        <f t="shared" ref="H435:H498" si="100">+IF(D435=0,"",D435/D$371)</f>
        <v/>
      </c>
      <c r="I435" s="36">
        <f t="shared" ref="I435:I498" si="101">+IF(E435=0,"",E435/E$371)</f>
        <v>2.564102564102564E-2</v>
      </c>
      <c r="J435" s="36" t="str">
        <f t="shared" ref="J435:J498" si="102">+IF(F435=0,"",F435/F$371)</f>
        <v/>
      </c>
      <c r="K435" s="36">
        <f t="shared" si="97"/>
        <v>1</v>
      </c>
      <c r="L435" s="36" t="str">
        <f t="shared" si="98"/>
        <v xml:space="preserve"> </v>
      </c>
      <c r="M435" s="36" t="str">
        <f t="shared" ref="M435:M498" si="103">+IF(OR(AND(G435=""),(K435="")),"",G435*K435)</f>
        <v/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>
        <v>0</v>
      </c>
      <c r="F437" s="35">
        <v>1</v>
      </c>
      <c r="G437" s="36" t="str">
        <f t="shared" si="99"/>
        <v/>
      </c>
      <c r="H437" s="36" t="str">
        <f t="shared" si="100"/>
        <v/>
      </c>
      <c r="I437" s="36" t="str">
        <f t="shared" si="101"/>
        <v/>
      </c>
      <c r="J437" s="36">
        <f t="shared" si="102"/>
        <v>4.6728971962616819E-3</v>
      </c>
      <c r="K437" s="36" t="str">
        <f t="shared" si="105"/>
        <v xml:space="preserve"> </v>
      </c>
      <c r="L437" s="36">
        <f t="shared" si="106"/>
        <v>1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2</v>
      </c>
      <c r="E442" s="35"/>
      <c r="F442" s="35"/>
      <c r="G442" s="36" t="str">
        <f t="shared" si="99"/>
        <v/>
      </c>
      <c r="H442" s="36">
        <f t="shared" si="100"/>
        <v>3.1007751937984496E-3</v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>
        <f t="shared" si="106"/>
        <v>-1</v>
      </c>
      <c r="M442" s="36" t="str">
        <f t="shared" si="103"/>
        <v/>
      </c>
      <c r="N442" s="42">
        <f t="shared" si="104"/>
        <v>-3.1007751937984496E-3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>
        <v>0</v>
      </c>
      <c r="F444" s="35">
        <v>1</v>
      </c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>
        <f t="shared" si="102"/>
        <v>4.6728971962616819E-3</v>
      </c>
      <c r="K444" s="36" t="str">
        <f t="shared" si="105"/>
        <v xml:space="preserve"> </v>
      </c>
      <c r="L444" s="36">
        <f t="shared" si="106"/>
        <v>1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2</v>
      </c>
      <c r="E445" s="35">
        <v>0</v>
      </c>
      <c r="F445" s="35">
        <v>1</v>
      </c>
      <c r="G445" s="36" t="str">
        <f t="shared" si="99"/>
        <v/>
      </c>
      <c r="H445" s="36">
        <f t="shared" si="100"/>
        <v>3.1007751937984496E-3</v>
      </c>
      <c r="I445" s="36" t="str">
        <f t="shared" si="101"/>
        <v/>
      </c>
      <c r="J445" s="36">
        <f t="shared" si="102"/>
        <v>4.6728971962616819E-3</v>
      </c>
      <c r="K445" s="36" t="str">
        <f t="shared" si="105"/>
        <v xml:space="preserve"> </v>
      </c>
      <c r="L445" s="36">
        <f t="shared" si="106"/>
        <v>-0.5</v>
      </c>
      <c r="M445" s="36" t="str">
        <f t="shared" si="103"/>
        <v/>
      </c>
      <c r="N445" s="42">
        <f t="shared" si="104"/>
        <v>-1.5503875968992248E-3</v>
      </c>
    </row>
    <row r="446" spans="1:14" x14ac:dyDescent="0.2">
      <c r="A446" s="28"/>
      <c r="B446" s="30" t="s">
        <v>413</v>
      </c>
      <c r="C446" s="41">
        <v>0</v>
      </c>
      <c r="D446" s="35">
        <v>12</v>
      </c>
      <c r="E446" s="35">
        <v>0</v>
      </c>
      <c r="F446" s="35">
        <v>9</v>
      </c>
      <c r="G446" s="36" t="str">
        <f t="shared" si="99"/>
        <v/>
      </c>
      <c r="H446" s="36">
        <f t="shared" si="100"/>
        <v>1.8604651162790697E-2</v>
      </c>
      <c r="I446" s="36" t="str">
        <f t="shared" si="101"/>
        <v/>
      </c>
      <c r="J446" s="36">
        <f t="shared" si="102"/>
        <v>4.2056074766355138E-2</v>
      </c>
      <c r="K446" s="36" t="str">
        <f t="shared" si="105"/>
        <v xml:space="preserve"> </v>
      </c>
      <c r="L446" s="36">
        <f t="shared" si="106"/>
        <v>-0.25</v>
      </c>
      <c r="M446" s="36" t="str">
        <f t="shared" si="103"/>
        <v/>
      </c>
      <c r="N446" s="42">
        <f t="shared" si="104"/>
        <v>-4.6511627906976744E-3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>
        <v>0</v>
      </c>
      <c r="F450" s="35">
        <v>1</v>
      </c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>
        <f t="shared" si="102"/>
        <v>4.6728971962616819E-3</v>
      </c>
      <c r="K450" s="36" t="str">
        <f t="shared" si="105"/>
        <v xml:space="preserve"> </v>
      </c>
      <c r="L450" s="36">
        <f t="shared" si="106"/>
        <v>1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>
        <v>1</v>
      </c>
      <c r="F457" s="35">
        <v>0</v>
      </c>
      <c r="G457" s="36" t="str">
        <f t="shared" si="99"/>
        <v/>
      </c>
      <c r="H457" s="36" t="str">
        <f t="shared" si="100"/>
        <v/>
      </c>
      <c r="I457" s="36">
        <f t="shared" si="101"/>
        <v>4.2735042735042739E-3</v>
      </c>
      <c r="J457" s="36" t="str">
        <f t="shared" si="102"/>
        <v/>
      </c>
      <c r="K457" s="36">
        <f t="shared" si="105"/>
        <v>1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1</v>
      </c>
      <c r="E460" s="35"/>
      <c r="F460" s="35"/>
      <c r="G460" s="36" t="str">
        <f t="shared" si="99"/>
        <v/>
      </c>
      <c r="H460" s="36">
        <f t="shared" si="100"/>
        <v>1.5503875968992248E-3</v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>
        <f t="shared" si="106"/>
        <v>-1</v>
      </c>
      <c r="M460" s="36" t="str">
        <f t="shared" si="103"/>
        <v/>
      </c>
      <c r="N460" s="42">
        <f t="shared" si="104"/>
        <v>-1.5503875968992248E-3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62</v>
      </c>
      <c r="D470" s="35">
        <v>64</v>
      </c>
      <c r="E470" s="35">
        <v>64</v>
      </c>
      <c r="F470" s="35">
        <v>51</v>
      </c>
      <c r="G470" s="36">
        <f t="shared" si="99"/>
        <v>7.515151515151515E-2</v>
      </c>
      <c r="H470" s="36">
        <f t="shared" si="100"/>
        <v>9.9224806201550386E-2</v>
      </c>
      <c r="I470" s="36">
        <f t="shared" si="101"/>
        <v>0.27350427350427353</v>
      </c>
      <c r="J470" s="36">
        <f t="shared" si="102"/>
        <v>0.23831775700934579</v>
      </c>
      <c r="K470" s="36">
        <f t="shared" si="105"/>
        <v>3.2258064516129031E-2</v>
      </c>
      <c r="L470" s="36">
        <f t="shared" si="106"/>
        <v>-0.203125</v>
      </c>
      <c r="M470" s="36">
        <f t="shared" si="103"/>
        <v>2.4242424242424242E-3</v>
      </c>
      <c r="N470" s="42">
        <f t="shared" si="104"/>
        <v>-2.0155038759689922E-2</v>
      </c>
    </row>
    <row r="471" spans="1:14" x14ac:dyDescent="0.2">
      <c r="A471" s="28"/>
      <c r="B471" s="30" t="s">
        <v>438</v>
      </c>
      <c r="C471" s="41">
        <v>12</v>
      </c>
      <c r="D471" s="35">
        <v>6</v>
      </c>
      <c r="E471" s="35">
        <v>0</v>
      </c>
      <c r="F471" s="35">
        <v>1</v>
      </c>
      <c r="G471" s="36">
        <f t="shared" si="99"/>
        <v>1.4545454545454545E-2</v>
      </c>
      <c r="H471" s="36">
        <f t="shared" si="100"/>
        <v>9.3023255813953487E-3</v>
      </c>
      <c r="I471" s="36" t="str">
        <f t="shared" si="101"/>
        <v/>
      </c>
      <c r="J471" s="36">
        <f t="shared" si="102"/>
        <v>4.6728971962616819E-3</v>
      </c>
      <c r="K471" s="36">
        <f t="shared" si="105"/>
        <v>-1</v>
      </c>
      <c r="L471" s="36">
        <f t="shared" si="106"/>
        <v>-0.83333333333333337</v>
      </c>
      <c r="M471" s="36">
        <f t="shared" si="103"/>
        <v>-1.4545454545454545E-2</v>
      </c>
      <c r="N471" s="42">
        <f t="shared" si="104"/>
        <v>-7.7519379844961239E-3</v>
      </c>
    </row>
    <row r="472" spans="1:14" x14ac:dyDescent="0.2">
      <c r="A472" s="28"/>
      <c r="B472" s="30" t="s">
        <v>439</v>
      </c>
      <c r="C472" s="41">
        <v>32</v>
      </c>
      <c r="D472" s="35">
        <v>19</v>
      </c>
      <c r="E472" s="35"/>
      <c r="F472" s="35"/>
      <c r="G472" s="36">
        <f t="shared" si="99"/>
        <v>3.8787878787878788E-2</v>
      </c>
      <c r="H472" s="36">
        <f t="shared" si="100"/>
        <v>2.9457364341085271E-2</v>
      </c>
      <c r="I472" s="36" t="str">
        <f t="shared" si="101"/>
        <v/>
      </c>
      <c r="J472" s="36" t="str">
        <f t="shared" si="102"/>
        <v/>
      </c>
      <c r="K472" s="36">
        <f t="shared" si="105"/>
        <v>-1</v>
      </c>
      <c r="L472" s="36">
        <f t="shared" si="106"/>
        <v>-1</v>
      </c>
      <c r="M472" s="36">
        <f t="shared" si="103"/>
        <v>-3.8787878787878788E-2</v>
      </c>
      <c r="N472" s="42">
        <f t="shared" si="104"/>
        <v>-2.9457364341085271E-2</v>
      </c>
    </row>
    <row r="473" spans="1:14" x14ac:dyDescent="0.2">
      <c r="A473" s="28"/>
      <c r="B473" s="30" t="s">
        <v>440</v>
      </c>
      <c r="C473" s="41">
        <v>4</v>
      </c>
      <c r="D473" s="35">
        <v>0</v>
      </c>
      <c r="E473" s="35">
        <v>0</v>
      </c>
      <c r="F473" s="35">
        <v>3</v>
      </c>
      <c r="G473" s="36">
        <f t="shared" si="99"/>
        <v>4.8484848484848485E-3</v>
      </c>
      <c r="H473" s="36" t="str">
        <f t="shared" si="100"/>
        <v/>
      </c>
      <c r="I473" s="36" t="str">
        <f t="shared" si="101"/>
        <v/>
      </c>
      <c r="J473" s="36">
        <f t="shared" si="102"/>
        <v>1.4018691588785047E-2</v>
      </c>
      <c r="K473" s="36">
        <f t="shared" si="105"/>
        <v>-1</v>
      </c>
      <c r="L473" s="36">
        <f t="shared" si="106"/>
        <v>1</v>
      </c>
      <c r="M473" s="36">
        <f t="shared" si="103"/>
        <v>-4.8484848484848485E-3</v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>
        <v>0</v>
      </c>
      <c r="F477" s="35">
        <v>1</v>
      </c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>
        <f t="shared" si="102"/>
        <v>4.6728971962616819E-3</v>
      </c>
      <c r="K477" s="36" t="str">
        <f t="shared" si="105"/>
        <v xml:space="preserve"> </v>
      </c>
      <c r="L477" s="36">
        <f t="shared" si="106"/>
        <v>1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>
        <v>1</v>
      </c>
      <c r="F479" s="35">
        <v>0</v>
      </c>
      <c r="G479" s="36" t="str">
        <f t="shared" si="99"/>
        <v/>
      </c>
      <c r="H479" s="36" t="str">
        <f t="shared" si="100"/>
        <v/>
      </c>
      <c r="I479" s="36">
        <f t="shared" si="101"/>
        <v>4.2735042735042739E-3</v>
      </c>
      <c r="J479" s="36" t="str">
        <f t="shared" si="102"/>
        <v/>
      </c>
      <c r="K479" s="36">
        <f t="shared" si="105"/>
        <v>1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1</v>
      </c>
      <c r="D481" s="35">
        <v>1</v>
      </c>
      <c r="E481" s="35"/>
      <c r="F481" s="35"/>
      <c r="G481" s="36">
        <f t="shared" si="99"/>
        <v>1.2121212121212121E-3</v>
      </c>
      <c r="H481" s="36">
        <f t="shared" si="100"/>
        <v>1.5503875968992248E-3</v>
      </c>
      <c r="I481" s="36" t="str">
        <f t="shared" si="101"/>
        <v/>
      </c>
      <c r="J481" s="36" t="str">
        <f t="shared" si="102"/>
        <v/>
      </c>
      <c r="K481" s="36">
        <f t="shared" si="105"/>
        <v>-1</v>
      </c>
      <c r="L481" s="36">
        <f t="shared" si="106"/>
        <v>-1</v>
      </c>
      <c r="M481" s="36">
        <f t="shared" si="103"/>
        <v>-1.2121212121212121E-3</v>
      </c>
      <c r="N481" s="42">
        <f t="shared" si="104"/>
        <v>-1.5503875968992248E-3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>
        <v>0</v>
      </c>
      <c r="F487" s="35">
        <v>1</v>
      </c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>
        <f t="shared" si="102"/>
        <v>4.6728971962616819E-3</v>
      </c>
      <c r="K487" s="36" t="str">
        <f t="shared" si="105"/>
        <v xml:space="preserve"> </v>
      </c>
      <c r="L487" s="36">
        <f t="shared" si="106"/>
        <v>1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1</v>
      </c>
      <c r="E488" s="35"/>
      <c r="F488" s="35"/>
      <c r="G488" s="36" t="str">
        <f t="shared" si="99"/>
        <v/>
      </c>
      <c r="H488" s="36">
        <f t="shared" si="100"/>
        <v>1.5503875968992248E-3</v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>
        <f t="shared" si="106"/>
        <v>-1</v>
      </c>
      <c r="M488" s="36" t="str">
        <f t="shared" si="103"/>
        <v/>
      </c>
      <c r="N488" s="42">
        <f t="shared" si="104"/>
        <v>-1.5503875968992248E-3</v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1</v>
      </c>
      <c r="E494" s="35"/>
      <c r="F494" s="35"/>
      <c r="G494" s="36" t="str">
        <f t="shared" si="99"/>
        <v/>
      </c>
      <c r="H494" s="36">
        <f t="shared" si="100"/>
        <v>1.5503875968992248E-3</v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>
        <f t="shared" si="106"/>
        <v>-1</v>
      </c>
      <c r="M494" s="36" t="str">
        <f t="shared" si="103"/>
        <v/>
      </c>
      <c r="N494" s="42">
        <f t="shared" si="104"/>
        <v>-1.5503875968992248E-3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>
        <v>0</v>
      </c>
      <c r="F498" s="35">
        <v>1</v>
      </c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>
        <f t="shared" si="102"/>
        <v>4.6728971962616819E-3</v>
      </c>
      <c r="K498" s="36" t="str">
        <f t="shared" si="105"/>
        <v xml:space="preserve"> </v>
      </c>
      <c r="L498" s="36">
        <f t="shared" si="106"/>
        <v>1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2</v>
      </c>
      <c r="E499" s="35">
        <v>0</v>
      </c>
      <c r="F499" s="35">
        <v>3</v>
      </c>
      <c r="G499" s="36" t="str">
        <f t="shared" ref="G499:G562" si="107">+IF(C499=0,"",C499/C$371)</f>
        <v/>
      </c>
      <c r="H499" s="36">
        <f t="shared" ref="H499:H562" si="108">+IF(D499=0,"",D499/D$371)</f>
        <v>3.1007751937984496E-3</v>
      </c>
      <c r="I499" s="36" t="str">
        <f t="shared" ref="I499:I562" si="109">+IF(E499=0,"",E499/E$371)</f>
        <v/>
      </c>
      <c r="J499" s="36">
        <f t="shared" ref="J499:J562" si="110">+IF(F499=0,"",F499/F$371)</f>
        <v>1.4018691588785047E-2</v>
      </c>
      <c r="K499" s="36" t="str">
        <f t="shared" si="105"/>
        <v xml:space="preserve"> </v>
      </c>
      <c r="L499" s="36">
        <f t="shared" si="106"/>
        <v>0.5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1.5503875968992248E-3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>
        <v>0</v>
      </c>
      <c r="F504" s="35">
        <v>2</v>
      </c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>
        <f t="shared" si="110"/>
        <v>9.3457943925233638E-3</v>
      </c>
      <c r="K504" s="36" t="str">
        <f t="shared" si="113"/>
        <v xml:space="preserve"> </v>
      </c>
      <c r="L504" s="36">
        <f t="shared" si="114"/>
        <v>1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1</v>
      </c>
      <c r="E507" s="35"/>
      <c r="F507" s="35"/>
      <c r="G507" s="36" t="str">
        <f t="shared" si="107"/>
        <v/>
      </c>
      <c r="H507" s="36">
        <f t="shared" si="108"/>
        <v>1.5503875968992248E-3</v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>
        <f t="shared" si="114"/>
        <v>-1</v>
      </c>
      <c r="M507" s="36" t="str">
        <f t="shared" si="111"/>
        <v/>
      </c>
      <c r="N507" s="42">
        <f t="shared" si="112"/>
        <v>-1.5503875968992248E-3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3</v>
      </c>
      <c r="E512" s="35">
        <v>0</v>
      </c>
      <c r="F512" s="35">
        <v>1</v>
      </c>
      <c r="G512" s="36" t="str">
        <f t="shared" si="107"/>
        <v/>
      </c>
      <c r="H512" s="36">
        <f t="shared" si="108"/>
        <v>4.6511627906976744E-3</v>
      </c>
      <c r="I512" s="36" t="str">
        <f t="shared" si="109"/>
        <v/>
      </c>
      <c r="J512" s="36">
        <f t="shared" si="110"/>
        <v>4.6728971962616819E-3</v>
      </c>
      <c r="K512" s="36" t="str">
        <f t="shared" si="113"/>
        <v xml:space="preserve"> </v>
      </c>
      <c r="L512" s="36">
        <f t="shared" si="114"/>
        <v>-0.66666666666666663</v>
      </c>
      <c r="M512" s="36" t="str">
        <f t="shared" si="111"/>
        <v/>
      </c>
      <c r="N512" s="42">
        <f t="shared" si="112"/>
        <v>-3.1007751937984496E-3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>
        <v>0</v>
      </c>
      <c r="F514" s="35">
        <v>1</v>
      </c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>
        <f t="shared" si="110"/>
        <v>4.6728971962616819E-3</v>
      </c>
      <c r="K514" s="36" t="str">
        <f t="shared" si="113"/>
        <v xml:space="preserve"> </v>
      </c>
      <c r="L514" s="36">
        <f t="shared" si="114"/>
        <v>1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>
        <v>0</v>
      </c>
      <c r="F517" s="35">
        <v>1</v>
      </c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>
        <f t="shared" si="110"/>
        <v>4.6728971962616819E-3</v>
      </c>
      <c r="K517" s="36" t="str">
        <f t="shared" si="113"/>
        <v xml:space="preserve"> </v>
      </c>
      <c r="L517" s="36">
        <f t="shared" si="114"/>
        <v>1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1</v>
      </c>
      <c r="E518" s="35"/>
      <c r="F518" s="35"/>
      <c r="G518" s="36" t="str">
        <f t="shared" si="107"/>
        <v/>
      </c>
      <c r="H518" s="36">
        <f t="shared" si="108"/>
        <v>1.5503875968992248E-3</v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>
        <f t="shared" si="114"/>
        <v>-1</v>
      </c>
      <c r="M518" s="36" t="str">
        <f t="shared" si="111"/>
        <v/>
      </c>
      <c r="N518" s="42">
        <f t="shared" si="112"/>
        <v>-1.5503875968992248E-3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1</v>
      </c>
      <c r="D535" s="35">
        <v>1</v>
      </c>
      <c r="E535" s="35"/>
      <c r="F535" s="35"/>
      <c r="G535" s="36">
        <f t="shared" si="107"/>
        <v>1.2121212121212121E-3</v>
      </c>
      <c r="H535" s="36">
        <f t="shared" si="108"/>
        <v>1.5503875968992248E-3</v>
      </c>
      <c r="I535" s="36" t="str">
        <f t="shared" si="109"/>
        <v/>
      </c>
      <c r="J535" s="36" t="str">
        <f t="shared" si="110"/>
        <v/>
      </c>
      <c r="K535" s="36">
        <f t="shared" si="113"/>
        <v>-1</v>
      </c>
      <c r="L535" s="36">
        <f t="shared" si="114"/>
        <v>-1</v>
      </c>
      <c r="M535" s="36">
        <f t="shared" si="111"/>
        <v>-1.2121212121212121E-3</v>
      </c>
      <c r="N535" s="42">
        <f t="shared" si="112"/>
        <v>-1.5503875968992248E-3</v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>
        <v>0</v>
      </c>
      <c r="F536" s="35">
        <v>1</v>
      </c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>
        <f t="shared" si="110"/>
        <v>4.6728971962616819E-3</v>
      </c>
      <c r="K536" s="36" t="str">
        <f t="shared" si="113"/>
        <v xml:space="preserve"> </v>
      </c>
      <c r="L536" s="36">
        <f t="shared" si="114"/>
        <v>1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>
        <v>3</v>
      </c>
      <c r="F539" s="35">
        <v>0</v>
      </c>
      <c r="G539" s="36" t="str">
        <f t="shared" si="107"/>
        <v/>
      </c>
      <c r="H539" s="36" t="str">
        <f t="shared" si="108"/>
        <v/>
      </c>
      <c r="I539" s="36">
        <f t="shared" si="109"/>
        <v>1.282051282051282E-2</v>
      </c>
      <c r="J539" s="36" t="str">
        <f t="shared" si="110"/>
        <v/>
      </c>
      <c r="K539" s="36">
        <f t="shared" si="113"/>
        <v>1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>
        <v>1</v>
      </c>
      <c r="F540" s="35">
        <v>0</v>
      </c>
      <c r="G540" s="36" t="str">
        <f t="shared" si="107"/>
        <v/>
      </c>
      <c r="H540" s="36" t="str">
        <f t="shared" si="108"/>
        <v/>
      </c>
      <c r="I540" s="36">
        <f t="shared" si="109"/>
        <v>4.2735042735042739E-3</v>
      </c>
      <c r="J540" s="36" t="str">
        <f t="shared" si="110"/>
        <v/>
      </c>
      <c r="K540" s="36">
        <f t="shared" si="113"/>
        <v>1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1</v>
      </c>
      <c r="D543" s="35">
        <v>0</v>
      </c>
      <c r="E543" s="35"/>
      <c r="F543" s="35"/>
      <c r="G543" s="36">
        <f t="shared" si="107"/>
        <v>1.2121212121212121E-3</v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>
        <f t="shared" si="113"/>
        <v>-1</v>
      </c>
      <c r="L543" s="36" t="str">
        <f t="shared" si="114"/>
        <v xml:space="preserve"> </v>
      </c>
      <c r="M543" s="36">
        <f t="shared" si="111"/>
        <v>-1.2121212121212121E-3</v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7</v>
      </c>
      <c r="D544" s="35">
        <v>6</v>
      </c>
      <c r="E544" s="35">
        <v>2</v>
      </c>
      <c r="F544" s="35">
        <v>0</v>
      </c>
      <c r="G544" s="36">
        <f t="shared" si="107"/>
        <v>8.4848484848484857E-3</v>
      </c>
      <c r="H544" s="36">
        <f t="shared" si="108"/>
        <v>9.3023255813953487E-3</v>
      </c>
      <c r="I544" s="36">
        <f t="shared" si="109"/>
        <v>8.5470085470085479E-3</v>
      </c>
      <c r="J544" s="36" t="str">
        <f t="shared" si="110"/>
        <v/>
      </c>
      <c r="K544" s="36">
        <f t="shared" si="113"/>
        <v>-0.7142857142857143</v>
      </c>
      <c r="L544" s="36">
        <f t="shared" si="114"/>
        <v>-1</v>
      </c>
      <c r="M544" s="36">
        <f t="shared" si="111"/>
        <v>-6.0606060606060615E-3</v>
      </c>
      <c r="N544" s="42">
        <f t="shared" si="112"/>
        <v>-9.3023255813953487E-3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1</v>
      </c>
      <c r="E555" s="35"/>
      <c r="F555" s="35"/>
      <c r="G555" s="36" t="str">
        <f t="shared" si="107"/>
        <v/>
      </c>
      <c r="H555" s="36">
        <f t="shared" si="108"/>
        <v>1.5503875968992248E-3</v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>
        <f t="shared" si="114"/>
        <v>-1</v>
      </c>
      <c r="M555" s="36" t="str">
        <f t="shared" si="111"/>
        <v/>
      </c>
      <c r="N555" s="42">
        <f t="shared" si="112"/>
        <v>-1.5503875968992248E-3</v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1</v>
      </c>
      <c r="E558" s="35"/>
      <c r="F558" s="35"/>
      <c r="G558" s="36" t="str">
        <f t="shared" si="107"/>
        <v/>
      </c>
      <c r="H558" s="36">
        <f t="shared" si="108"/>
        <v>1.5503875968992248E-3</v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>
        <f t="shared" si="114"/>
        <v>-1</v>
      </c>
      <c r="M558" s="36" t="str">
        <f t="shared" si="111"/>
        <v/>
      </c>
      <c r="N558" s="42">
        <f t="shared" si="112"/>
        <v>-1.5503875968992248E-3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>
        <v>0</v>
      </c>
      <c r="F561" s="35">
        <v>1</v>
      </c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>
        <f t="shared" si="110"/>
        <v>4.6728971962616819E-3</v>
      </c>
      <c r="K561" s="36" t="str">
        <f t="shared" si="113"/>
        <v xml:space="preserve"> </v>
      </c>
      <c r="L561" s="36">
        <f t="shared" si="114"/>
        <v>1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7</v>
      </c>
      <c r="D563" s="35">
        <v>10</v>
      </c>
      <c r="E563" s="35">
        <v>20</v>
      </c>
      <c r="F563" s="35">
        <v>14</v>
      </c>
      <c r="G563" s="36">
        <f t="shared" ref="G563:G604" si="115">+IF(C563=0,"",C563/C$371)</f>
        <v>8.4848484848484857E-3</v>
      </c>
      <c r="H563" s="36">
        <f t="shared" ref="H563:H604" si="116">+IF(D563=0,"",D563/D$371)</f>
        <v>1.5503875968992248E-2</v>
      </c>
      <c r="I563" s="36">
        <f t="shared" ref="I563:I604" si="117">+IF(E563=0,"",E563/E$371)</f>
        <v>8.5470085470085472E-2</v>
      </c>
      <c r="J563" s="36">
        <f t="shared" ref="J563:J604" si="118">+IF(F563=0,"",F563/F$371)</f>
        <v>6.5420560747663545E-2</v>
      </c>
      <c r="K563" s="36">
        <f t="shared" si="113"/>
        <v>1.8571428571428572</v>
      </c>
      <c r="L563" s="36">
        <f t="shared" si="114"/>
        <v>0.4</v>
      </c>
      <c r="M563" s="36">
        <f t="shared" ref="M563:M604" si="119">+IF(OR(AND(G563=""),(K563="")),"",G563*K563)</f>
        <v>1.5757575757575758E-2</v>
      </c>
      <c r="N563" s="42">
        <f t="shared" ref="N563:N604" si="120">+IF(OR(AND(H563=""),(L563="")),"",H563*L563)</f>
        <v>6.2015503875968991E-3</v>
      </c>
    </row>
    <row r="564" spans="1:14" x14ac:dyDescent="0.2">
      <c r="A564" s="28"/>
      <c r="B564" s="30" t="s">
        <v>531</v>
      </c>
      <c r="C564" s="41">
        <v>1</v>
      </c>
      <c r="D564" s="35">
        <v>1</v>
      </c>
      <c r="E564" s="35">
        <v>1</v>
      </c>
      <c r="F564" s="35">
        <v>3</v>
      </c>
      <c r="G564" s="36">
        <f t="shared" si="115"/>
        <v>1.2121212121212121E-3</v>
      </c>
      <c r="H564" s="36">
        <f t="shared" si="116"/>
        <v>1.5503875968992248E-3</v>
      </c>
      <c r="I564" s="36">
        <f t="shared" si="117"/>
        <v>4.2735042735042739E-3</v>
      </c>
      <c r="J564" s="36">
        <f t="shared" si="118"/>
        <v>1.4018691588785047E-2</v>
      </c>
      <c r="K564" s="36">
        <f t="shared" ref="K564:K604" si="121">+IF(AND(C564=0,E564=0)," ",IF(C564=0,1,IF(E564=0,-1,(E564-C564)/C564)))</f>
        <v>0</v>
      </c>
      <c r="L564" s="36">
        <f t="shared" ref="L564:L604" si="122">+IF(AND(D564=0,F564=0)," ",IF(D564=0,1,IF(F564=0,-1,(F564-D564)/D564)))</f>
        <v>2</v>
      </c>
      <c r="M564" s="36">
        <f t="shared" si="119"/>
        <v>0</v>
      </c>
      <c r="N564" s="42">
        <f t="shared" si="120"/>
        <v>3.1007751937984496E-3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</v>
      </c>
      <c r="D567" s="35">
        <v>6</v>
      </c>
      <c r="E567" s="35">
        <v>0</v>
      </c>
      <c r="F567" s="35">
        <v>3</v>
      </c>
      <c r="G567" s="36">
        <f t="shared" si="115"/>
        <v>1.2121212121212121E-3</v>
      </c>
      <c r="H567" s="36">
        <f t="shared" si="116"/>
        <v>9.3023255813953487E-3</v>
      </c>
      <c r="I567" s="36" t="str">
        <f t="shared" si="117"/>
        <v/>
      </c>
      <c r="J567" s="36">
        <f t="shared" si="118"/>
        <v>1.4018691588785047E-2</v>
      </c>
      <c r="K567" s="36">
        <f t="shared" si="121"/>
        <v>-1</v>
      </c>
      <c r="L567" s="36">
        <f t="shared" si="122"/>
        <v>-0.5</v>
      </c>
      <c r="M567" s="36">
        <f t="shared" si="119"/>
        <v>-1.2121212121212121E-3</v>
      </c>
      <c r="N567" s="42">
        <f t="shared" si="120"/>
        <v>-4.6511627906976744E-3</v>
      </c>
    </row>
    <row r="568" spans="1:14" x14ac:dyDescent="0.2">
      <c r="A568" s="28"/>
      <c r="B568" s="30" t="s">
        <v>535</v>
      </c>
      <c r="C568" s="41">
        <v>0</v>
      </c>
      <c r="D568" s="35">
        <v>4</v>
      </c>
      <c r="E568" s="35"/>
      <c r="F568" s="35"/>
      <c r="G568" s="36" t="str">
        <f t="shared" si="115"/>
        <v/>
      </c>
      <c r="H568" s="36">
        <f t="shared" si="116"/>
        <v>6.2015503875968991E-3</v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>
        <f t="shared" si="122"/>
        <v>-1</v>
      </c>
      <c r="M568" s="36" t="str">
        <f t="shared" si="119"/>
        <v/>
      </c>
      <c r="N568" s="42">
        <f t="shared" si="120"/>
        <v>-6.2015503875968991E-3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>
        <v>1</v>
      </c>
      <c r="F571" s="35">
        <v>0</v>
      </c>
      <c r="G571" s="36" t="str">
        <f t="shared" si="115"/>
        <v/>
      </c>
      <c r="H571" s="36" t="str">
        <f t="shared" si="116"/>
        <v/>
      </c>
      <c r="I571" s="36">
        <f t="shared" si="117"/>
        <v>4.2735042735042739E-3</v>
      </c>
      <c r="J571" s="36" t="str">
        <f t="shared" si="118"/>
        <v/>
      </c>
      <c r="K571" s="36">
        <f t="shared" si="121"/>
        <v>1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>
        <v>0</v>
      </c>
      <c r="F572" s="35">
        <v>1</v>
      </c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>
        <f t="shared" si="118"/>
        <v>4.6728971962616819E-3</v>
      </c>
      <c r="K572" s="36" t="str">
        <f t="shared" si="121"/>
        <v xml:space="preserve"> </v>
      </c>
      <c r="L572" s="36">
        <f t="shared" si="122"/>
        <v>1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>
        <v>0</v>
      </c>
      <c r="F581" s="35">
        <v>5</v>
      </c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>
        <f t="shared" si="118"/>
        <v>2.336448598130841E-2</v>
      </c>
      <c r="K581" s="36" t="str">
        <f t="shared" si="121"/>
        <v xml:space="preserve"> </v>
      </c>
      <c r="L581" s="36">
        <f t="shared" si="122"/>
        <v>1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1</v>
      </c>
      <c r="E583" s="35">
        <v>0</v>
      </c>
      <c r="F583" s="35">
        <v>4</v>
      </c>
      <c r="G583" s="36" t="str">
        <f t="shared" si="115"/>
        <v/>
      </c>
      <c r="H583" s="36">
        <f t="shared" si="116"/>
        <v>1.5503875968992248E-3</v>
      </c>
      <c r="I583" s="36" t="str">
        <f t="shared" si="117"/>
        <v/>
      </c>
      <c r="J583" s="36">
        <f t="shared" si="118"/>
        <v>1.8691588785046728E-2</v>
      </c>
      <c r="K583" s="36" t="str">
        <f t="shared" si="121"/>
        <v xml:space="preserve"> </v>
      </c>
      <c r="L583" s="36">
        <f t="shared" si="122"/>
        <v>3</v>
      </c>
      <c r="M583" s="36" t="str">
        <f t="shared" si="119"/>
        <v/>
      </c>
      <c r="N583" s="42">
        <f t="shared" si="120"/>
        <v>4.6511627906976744E-3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1</v>
      </c>
      <c r="D586" s="35">
        <v>3</v>
      </c>
      <c r="E586" s="35">
        <v>2</v>
      </c>
      <c r="F586" s="35">
        <v>1</v>
      </c>
      <c r="G586" s="36">
        <f t="shared" si="115"/>
        <v>1.2121212121212121E-3</v>
      </c>
      <c r="H586" s="36">
        <f t="shared" si="116"/>
        <v>4.6511627906976744E-3</v>
      </c>
      <c r="I586" s="36">
        <f t="shared" si="117"/>
        <v>8.5470085470085479E-3</v>
      </c>
      <c r="J586" s="36">
        <f t="shared" si="118"/>
        <v>4.6728971962616819E-3</v>
      </c>
      <c r="K586" s="36">
        <f t="shared" si="121"/>
        <v>1</v>
      </c>
      <c r="L586" s="36">
        <f t="shared" si="122"/>
        <v>-0.66666666666666663</v>
      </c>
      <c r="M586" s="36">
        <f t="shared" si="119"/>
        <v>1.2121212121212121E-3</v>
      </c>
      <c r="N586" s="42">
        <f t="shared" si="120"/>
        <v>-3.1007751937984496E-3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5</v>
      </c>
      <c r="E588" s="35">
        <v>0</v>
      </c>
      <c r="F588" s="35">
        <v>3</v>
      </c>
      <c r="G588" s="36" t="str">
        <f t="shared" si="115"/>
        <v/>
      </c>
      <c r="H588" s="36">
        <f t="shared" si="116"/>
        <v>7.7519379844961239E-3</v>
      </c>
      <c r="I588" s="36" t="str">
        <f t="shared" si="117"/>
        <v/>
      </c>
      <c r="J588" s="36">
        <f t="shared" si="118"/>
        <v>1.4018691588785047E-2</v>
      </c>
      <c r="K588" s="36" t="str">
        <f t="shared" si="121"/>
        <v xml:space="preserve"> </v>
      </c>
      <c r="L588" s="36">
        <f t="shared" si="122"/>
        <v>-0.4</v>
      </c>
      <c r="M588" s="36" t="str">
        <f t="shared" si="119"/>
        <v/>
      </c>
      <c r="N588" s="42">
        <f t="shared" si="120"/>
        <v>-3.1007751937984496E-3</v>
      </c>
    </row>
    <row r="589" spans="1:14" ht="25.5" x14ac:dyDescent="0.2">
      <c r="A589" s="28"/>
      <c r="B589" s="30" t="s">
        <v>556</v>
      </c>
      <c r="C589" s="41">
        <v>0</v>
      </c>
      <c r="D589" s="35">
        <v>39</v>
      </c>
      <c r="E589" s="35"/>
      <c r="F589" s="35"/>
      <c r="G589" s="36" t="str">
        <f t="shared" si="115"/>
        <v/>
      </c>
      <c r="H589" s="36">
        <f t="shared" si="116"/>
        <v>6.0465116279069767E-2</v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>
        <f t="shared" si="122"/>
        <v>-1</v>
      </c>
      <c r="M589" s="36" t="str">
        <f t="shared" si="119"/>
        <v/>
      </c>
      <c r="N589" s="42">
        <f t="shared" si="120"/>
        <v>-6.0465116279069767E-2</v>
      </c>
    </row>
    <row r="590" spans="1:14" x14ac:dyDescent="0.2">
      <c r="A590" s="28"/>
      <c r="B590" s="30" t="s">
        <v>557</v>
      </c>
      <c r="C590" s="41">
        <v>0</v>
      </c>
      <c r="D590" s="35">
        <v>3</v>
      </c>
      <c r="E590" s="35">
        <v>0</v>
      </c>
      <c r="F590" s="35">
        <v>2</v>
      </c>
      <c r="G590" s="36" t="str">
        <f t="shared" si="115"/>
        <v/>
      </c>
      <c r="H590" s="36">
        <f t="shared" si="116"/>
        <v>4.6511627906976744E-3</v>
      </c>
      <c r="I590" s="36" t="str">
        <f t="shared" si="117"/>
        <v/>
      </c>
      <c r="J590" s="36">
        <f t="shared" si="118"/>
        <v>9.3457943925233638E-3</v>
      </c>
      <c r="K590" s="36" t="str">
        <f t="shared" si="121"/>
        <v xml:space="preserve"> </v>
      </c>
      <c r="L590" s="36">
        <f t="shared" si="122"/>
        <v>-0.33333333333333331</v>
      </c>
      <c r="M590" s="36" t="str">
        <f t="shared" si="119"/>
        <v/>
      </c>
      <c r="N590" s="42">
        <f t="shared" si="120"/>
        <v>-1.5503875968992248E-3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3</v>
      </c>
      <c r="E597" s="35"/>
      <c r="F597" s="35"/>
      <c r="G597" s="36" t="str">
        <f t="shared" si="115"/>
        <v/>
      </c>
      <c r="H597" s="36">
        <f t="shared" si="116"/>
        <v>4.6511627906976744E-3</v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>
        <f t="shared" si="122"/>
        <v>-1</v>
      </c>
      <c r="M597" s="36" t="str">
        <f t="shared" si="119"/>
        <v/>
      </c>
      <c r="N597" s="42">
        <f t="shared" si="120"/>
        <v>-4.6511627906976744E-3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3177</v>
      </c>
      <c r="D612" s="32">
        <f>SUM(D613:D640)</f>
        <v>2477</v>
      </c>
      <c r="E612" s="32">
        <f>SUM(E613:E640)</f>
        <v>3867</v>
      </c>
      <c r="F612" s="32">
        <f>SUM(F613:F640)</f>
        <v>2563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0.21718602455146366</v>
      </c>
      <c r="L612" s="34">
        <f>+IF(AND(D612=0,F612=0),"",IF(D612=0,1,IF(F612=0,-1,(F612-D612)/D612)))</f>
        <v>3.4719418651594669E-2</v>
      </c>
      <c r="M612" s="33">
        <f t="shared" ref="M612:M640" si="127">+IF(OR(AND(G612=""),(K612="")),"",G612*K612)</f>
        <v>0.21718602455146366</v>
      </c>
      <c r="N612" s="33">
        <f t="shared" ref="N612:N640" si="128">+IF(OR(AND(H612=""),(L612="")),"",H612*L612)</f>
        <v>3.4719418651594669E-2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1</v>
      </c>
      <c r="D614" s="35">
        <v>2</v>
      </c>
      <c r="E614" s="35">
        <v>1</v>
      </c>
      <c r="F614" s="35">
        <v>1</v>
      </c>
      <c r="G614" s="36">
        <f t="shared" si="123"/>
        <v>3.1476235442241108E-4</v>
      </c>
      <c r="H614" s="36">
        <f t="shared" si="124"/>
        <v>8.0742834073475975E-4</v>
      </c>
      <c r="I614" s="36">
        <f t="shared" si="125"/>
        <v>2.5859839668994052E-4</v>
      </c>
      <c r="J614" s="36">
        <f t="shared" si="126"/>
        <v>3.9016777214202108E-4</v>
      </c>
      <c r="K614" s="36">
        <f t="shared" si="129"/>
        <v>0</v>
      </c>
      <c r="L614" s="36">
        <f t="shared" si="130"/>
        <v>-0.5</v>
      </c>
      <c r="M614" s="36">
        <f t="shared" si="127"/>
        <v>0</v>
      </c>
      <c r="N614" s="42">
        <f t="shared" si="128"/>
        <v>-4.0371417036737988E-4</v>
      </c>
    </row>
    <row r="615" spans="1:14" ht="25.5" x14ac:dyDescent="0.2">
      <c r="A615" s="28"/>
      <c r="B615" s="30" t="s">
        <v>574</v>
      </c>
      <c r="C615" s="41">
        <v>11</v>
      </c>
      <c r="D615" s="35">
        <v>0</v>
      </c>
      <c r="E615" s="35">
        <v>7</v>
      </c>
      <c r="F615" s="35">
        <v>3</v>
      </c>
      <c r="G615" s="36">
        <f t="shared" si="123"/>
        <v>3.4623858986465219E-3</v>
      </c>
      <c r="H615" s="36" t="str">
        <f t="shared" si="124"/>
        <v/>
      </c>
      <c r="I615" s="36">
        <f t="shared" si="125"/>
        <v>1.8101887768295836E-3</v>
      </c>
      <c r="J615" s="36">
        <f t="shared" si="126"/>
        <v>1.1705033164260631E-3</v>
      </c>
      <c r="K615" s="36">
        <f t="shared" si="129"/>
        <v>-0.36363636363636365</v>
      </c>
      <c r="L615" s="36">
        <f t="shared" si="130"/>
        <v>1</v>
      </c>
      <c r="M615" s="36">
        <f t="shared" si="127"/>
        <v>-1.2590494176896443E-3</v>
      </c>
      <c r="N615" s="42" t="str">
        <f t="shared" si="128"/>
        <v/>
      </c>
    </row>
    <row r="616" spans="1:14" x14ac:dyDescent="0.2">
      <c r="A616" s="28"/>
      <c r="B616" s="30" t="s">
        <v>575</v>
      </c>
      <c r="C616" s="41">
        <v>1</v>
      </c>
      <c r="D616" s="35">
        <v>0</v>
      </c>
      <c r="E616" s="35">
        <v>10</v>
      </c>
      <c r="F616" s="35">
        <v>8</v>
      </c>
      <c r="G616" s="36">
        <f t="shared" si="123"/>
        <v>3.1476235442241108E-4</v>
      </c>
      <c r="H616" s="36" t="str">
        <f t="shared" si="124"/>
        <v/>
      </c>
      <c r="I616" s="36">
        <f t="shared" si="125"/>
        <v>2.5859839668994052E-3</v>
      </c>
      <c r="J616" s="36">
        <f t="shared" si="126"/>
        <v>3.1213421771361686E-3</v>
      </c>
      <c r="K616" s="36">
        <f t="shared" si="129"/>
        <v>9</v>
      </c>
      <c r="L616" s="36">
        <f t="shared" si="130"/>
        <v>1</v>
      </c>
      <c r="M616" s="36">
        <f t="shared" si="127"/>
        <v>2.8328611898016999E-3</v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3</v>
      </c>
      <c r="D617" s="35">
        <v>0</v>
      </c>
      <c r="E617" s="35">
        <v>2</v>
      </c>
      <c r="F617" s="35">
        <v>0</v>
      </c>
      <c r="G617" s="36">
        <f t="shared" si="123"/>
        <v>9.4428706326723328E-4</v>
      </c>
      <c r="H617" s="36" t="str">
        <f t="shared" si="124"/>
        <v/>
      </c>
      <c r="I617" s="36">
        <f t="shared" si="125"/>
        <v>5.1719679337988104E-4</v>
      </c>
      <c r="J617" s="36" t="str">
        <f t="shared" si="126"/>
        <v/>
      </c>
      <c r="K617" s="36">
        <f t="shared" si="129"/>
        <v>-0.33333333333333331</v>
      </c>
      <c r="L617" s="36" t="str">
        <f t="shared" si="130"/>
        <v xml:space="preserve"> </v>
      </c>
      <c r="M617" s="36">
        <f t="shared" si="127"/>
        <v>-3.1476235442241108E-4</v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4</v>
      </c>
      <c r="F618" s="35">
        <v>6</v>
      </c>
      <c r="G618" s="36" t="str">
        <f t="shared" si="123"/>
        <v/>
      </c>
      <c r="H618" s="36" t="str">
        <f t="shared" si="124"/>
        <v/>
      </c>
      <c r="I618" s="36">
        <f t="shared" si="125"/>
        <v>1.0343935867597621E-3</v>
      </c>
      <c r="J618" s="36">
        <f t="shared" si="126"/>
        <v>2.3410066328521262E-3</v>
      </c>
      <c r="K618" s="36">
        <f t="shared" si="129"/>
        <v>1</v>
      </c>
      <c r="L618" s="36">
        <f t="shared" si="130"/>
        <v>1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1</v>
      </c>
      <c r="D627" s="35">
        <v>3</v>
      </c>
      <c r="E627" s="35">
        <v>3</v>
      </c>
      <c r="F627" s="35">
        <v>27</v>
      </c>
      <c r="G627" s="36">
        <f t="shared" si="123"/>
        <v>3.1476235442241108E-4</v>
      </c>
      <c r="H627" s="36">
        <f t="shared" si="124"/>
        <v>1.2111425111021397E-3</v>
      </c>
      <c r="I627" s="36">
        <f t="shared" si="125"/>
        <v>7.7579519006982156E-4</v>
      </c>
      <c r="J627" s="36">
        <f t="shared" si="126"/>
        <v>1.0534529847834569E-2</v>
      </c>
      <c r="K627" s="36">
        <f t="shared" si="129"/>
        <v>2</v>
      </c>
      <c r="L627" s="36">
        <f t="shared" si="130"/>
        <v>8</v>
      </c>
      <c r="M627" s="36">
        <f t="shared" si="127"/>
        <v>6.2952470884482215E-4</v>
      </c>
      <c r="N627" s="42">
        <f t="shared" si="128"/>
        <v>9.6891400888171175E-3</v>
      </c>
    </row>
    <row r="628" spans="1:14" x14ac:dyDescent="0.2">
      <c r="A628" s="28"/>
      <c r="B628" s="30" t="s">
        <v>587</v>
      </c>
      <c r="C628" s="41">
        <v>5</v>
      </c>
      <c r="D628" s="35">
        <v>1</v>
      </c>
      <c r="E628" s="35">
        <v>65</v>
      </c>
      <c r="F628" s="35">
        <v>134</v>
      </c>
      <c r="G628" s="36">
        <f t="shared" si="123"/>
        <v>1.5738117721120553E-3</v>
      </c>
      <c r="H628" s="36">
        <f t="shared" si="124"/>
        <v>4.0371417036737988E-4</v>
      </c>
      <c r="I628" s="36">
        <f t="shared" si="125"/>
        <v>1.6808895784846133E-2</v>
      </c>
      <c r="J628" s="36">
        <f t="shared" si="126"/>
        <v>5.2282481467030822E-2</v>
      </c>
      <c r="K628" s="36">
        <f t="shared" si="129"/>
        <v>12</v>
      </c>
      <c r="L628" s="36">
        <f t="shared" si="130"/>
        <v>133</v>
      </c>
      <c r="M628" s="36">
        <f t="shared" si="127"/>
        <v>1.8885741265344664E-2</v>
      </c>
      <c r="N628" s="42">
        <f t="shared" si="128"/>
        <v>5.3693984658861521E-2</v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>
        <v>0</v>
      </c>
      <c r="F629" s="35">
        <v>2</v>
      </c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>
        <f t="shared" si="126"/>
        <v>7.8033554428404216E-4</v>
      </c>
      <c r="K629" s="36" t="str">
        <f t="shared" si="129"/>
        <v xml:space="preserve"> </v>
      </c>
      <c r="L629" s="36">
        <f t="shared" si="130"/>
        <v>1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8</v>
      </c>
      <c r="D630" s="35">
        <v>40</v>
      </c>
      <c r="E630" s="35">
        <v>0</v>
      </c>
      <c r="F630" s="35">
        <v>6</v>
      </c>
      <c r="G630" s="36">
        <f t="shared" si="123"/>
        <v>2.5180988353792886E-3</v>
      </c>
      <c r="H630" s="36">
        <f t="shared" si="124"/>
        <v>1.6148566814695196E-2</v>
      </c>
      <c r="I630" s="36" t="str">
        <f t="shared" si="125"/>
        <v/>
      </c>
      <c r="J630" s="36">
        <f t="shared" si="126"/>
        <v>2.3410066328521262E-3</v>
      </c>
      <c r="K630" s="36">
        <f t="shared" si="129"/>
        <v>-1</v>
      </c>
      <c r="L630" s="36">
        <f t="shared" si="130"/>
        <v>-0.85</v>
      </c>
      <c r="M630" s="36">
        <f t="shared" si="127"/>
        <v>-2.5180988353792886E-3</v>
      </c>
      <c r="N630" s="42">
        <f t="shared" si="128"/>
        <v>-1.3726281792490917E-2</v>
      </c>
    </row>
    <row r="631" spans="1:14" x14ac:dyDescent="0.2">
      <c r="A631" s="28"/>
      <c r="B631" s="30" t="s">
        <v>590</v>
      </c>
      <c r="C631" s="41">
        <v>3127</v>
      </c>
      <c r="D631" s="35">
        <v>2415</v>
      </c>
      <c r="E631" s="35">
        <v>3741</v>
      </c>
      <c r="F631" s="35">
        <v>2354</v>
      </c>
      <c r="G631" s="36">
        <f t="shared" si="123"/>
        <v>0.98426188227887945</v>
      </c>
      <c r="H631" s="36">
        <f t="shared" si="124"/>
        <v>0.97496972143722249</v>
      </c>
      <c r="I631" s="36">
        <f t="shared" si="125"/>
        <v>0.96741660201706747</v>
      </c>
      <c r="J631" s="36">
        <f t="shared" si="126"/>
        <v>0.91845493562231761</v>
      </c>
      <c r="K631" s="36">
        <f t="shared" si="129"/>
        <v>0.1963543332267349</v>
      </c>
      <c r="L631" s="36">
        <f t="shared" si="130"/>
        <v>-2.525879917184265E-2</v>
      </c>
      <c r="M631" s="36">
        <f t="shared" si="127"/>
        <v>0.1932640856153604</v>
      </c>
      <c r="N631" s="42">
        <f t="shared" si="128"/>
        <v>-2.4626564392410174E-2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14</v>
      </c>
      <c r="D634" s="35">
        <v>10</v>
      </c>
      <c r="E634" s="35">
        <v>32</v>
      </c>
      <c r="F634" s="35">
        <v>21</v>
      </c>
      <c r="G634" s="36">
        <f t="shared" si="123"/>
        <v>4.4066729619137547E-3</v>
      </c>
      <c r="H634" s="36">
        <f t="shared" si="124"/>
        <v>4.0371417036737991E-3</v>
      </c>
      <c r="I634" s="36">
        <f t="shared" si="125"/>
        <v>8.2751486940780966E-3</v>
      </c>
      <c r="J634" s="36">
        <f t="shared" si="126"/>
        <v>8.1935232149824427E-3</v>
      </c>
      <c r="K634" s="36">
        <f t="shared" si="129"/>
        <v>1.2857142857142858</v>
      </c>
      <c r="L634" s="36">
        <f t="shared" si="130"/>
        <v>1.1000000000000001</v>
      </c>
      <c r="M634" s="36">
        <f t="shared" si="127"/>
        <v>5.6657223796033997E-3</v>
      </c>
      <c r="N634" s="42">
        <f t="shared" si="128"/>
        <v>4.4408558740411793E-3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6</v>
      </c>
      <c r="D639" s="35">
        <v>5</v>
      </c>
      <c r="E639" s="35">
        <v>2</v>
      </c>
      <c r="F639" s="35">
        <v>1</v>
      </c>
      <c r="G639" s="36">
        <f t="shared" si="123"/>
        <v>1.8885741265344666E-3</v>
      </c>
      <c r="H639" s="36">
        <f t="shared" si="124"/>
        <v>2.0185708518368995E-3</v>
      </c>
      <c r="I639" s="36">
        <f t="shared" si="125"/>
        <v>5.1719679337988104E-4</v>
      </c>
      <c r="J639" s="36">
        <f t="shared" si="126"/>
        <v>3.9016777214202108E-4</v>
      </c>
      <c r="K639" s="36">
        <f t="shared" si="129"/>
        <v>-0.66666666666666663</v>
      </c>
      <c r="L639" s="36">
        <f t="shared" si="130"/>
        <v>-0.8</v>
      </c>
      <c r="M639" s="36">
        <f t="shared" si="127"/>
        <v>-1.2590494176896443E-3</v>
      </c>
      <c r="N639" s="42">
        <f t="shared" si="128"/>
        <v>-1.6148566814695197E-3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1</v>
      </c>
      <c r="E640" s="44"/>
      <c r="F640" s="44"/>
      <c r="G640" s="45" t="str">
        <f t="shared" si="123"/>
        <v/>
      </c>
      <c r="H640" s="45">
        <f t="shared" si="124"/>
        <v>4.0371417036737988E-4</v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>
        <f t="shared" si="130"/>
        <v>-1</v>
      </c>
      <c r="M640" s="45" t="str">
        <f t="shared" si="127"/>
        <v/>
      </c>
      <c r="N640" s="46">
        <f t="shared" si="128"/>
        <v>-4.0371417036737988E-4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644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645</v>
      </c>
      <c r="C9" s="18">
        <f>+C22+C81+C188+C371+C612</f>
        <v>2577</v>
      </c>
      <c r="D9" s="18">
        <f>+D22+D81+D188+D371+D612</f>
        <v>2193</v>
      </c>
      <c r="E9" s="18">
        <f>+E22+E81+E188+E371+E612</f>
        <v>4054</v>
      </c>
      <c r="F9" s="18">
        <f>+F22+F81+F188+F371+F612</f>
        <v>3520</v>
      </c>
      <c r="G9" s="19">
        <f>SUM(G10:G14)</f>
        <v>1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0.5731470702367093</v>
      </c>
      <c r="L9" s="20">
        <f t="shared" si="0"/>
        <v>0.60510715914272684</v>
      </c>
      <c r="M9" s="19">
        <f t="shared" ref="M9:N14" si="1">+IF(OR(AND(G9=""),(K9="")),"",G9*K9)</f>
        <v>0.5731470702367093</v>
      </c>
      <c r="N9" s="19">
        <f t="shared" si="1"/>
        <v>0.60510715914272684</v>
      </c>
    </row>
    <row r="10" spans="1:14" x14ac:dyDescent="0.2">
      <c r="A10" s="28"/>
      <c r="B10" s="24" t="s">
        <v>8</v>
      </c>
      <c r="C10" s="21">
        <f>+C22</f>
        <v>16</v>
      </c>
      <c r="D10" s="9">
        <f>+D22</f>
        <v>12</v>
      </c>
      <c r="E10" s="9">
        <f>+E22</f>
        <v>18</v>
      </c>
      <c r="F10" s="9">
        <f>+F22</f>
        <v>20</v>
      </c>
      <c r="G10" s="10">
        <f t="shared" ref="G10:J14" si="2">+C10/C$9</f>
        <v>6.2087698874660454E-3</v>
      </c>
      <c r="H10" s="10">
        <f t="shared" si="2"/>
        <v>5.4719562243502051E-3</v>
      </c>
      <c r="I10" s="10">
        <f t="shared" si="2"/>
        <v>4.440059200789344E-3</v>
      </c>
      <c r="J10" s="10">
        <f t="shared" si="2"/>
        <v>5.681818181818182E-3</v>
      </c>
      <c r="K10" s="10">
        <f t="shared" si="0"/>
        <v>0.125</v>
      </c>
      <c r="L10" s="10">
        <f t="shared" si="0"/>
        <v>0.66666666666666663</v>
      </c>
      <c r="M10" s="10">
        <f t="shared" si="1"/>
        <v>7.7609623593325567E-4</v>
      </c>
      <c r="N10" s="11">
        <f t="shared" si="1"/>
        <v>3.6479708162334701E-3</v>
      </c>
    </row>
    <row r="11" spans="1:14" x14ac:dyDescent="0.2">
      <c r="A11" s="28"/>
      <c r="B11" s="25" t="s">
        <v>9</v>
      </c>
      <c r="C11" s="22">
        <f>+C81</f>
        <v>267</v>
      </c>
      <c r="D11" s="7">
        <f>+D81</f>
        <v>193</v>
      </c>
      <c r="E11" s="7">
        <f>+E81</f>
        <v>399</v>
      </c>
      <c r="F11" s="7">
        <f>+F81</f>
        <v>327</v>
      </c>
      <c r="G11" s="8">
        <f t="shared" si="2"/>
        <v>0.10360884749708964</v>
      </c>
      <c r="H11" s="8">
        <f t="shared" si="2"/>
        <v>8.8007295941632466E-2</v>
      </c>
      <c r="I11" s="8">
        <f t="shared" si="2"/>
        <v>9.8421312284163787E-2</v>
      </c>
      <c r="J11" s="8">
        <f t="shared" si="2"/>
        <v>9.2897727272727271E-2</v>
      </c>
      <c r="K11" s="8">
        <f t="shared" si="0"/>
        <v>0.4943820224719101</v>
      </c>
      <c r="L11" s="8">
        <f t="shared" si="0"/>
        <v>0.69430051813471505</v>
      </c>
      <c r="M11" s="8">
        <f t="shared" si="1"/>
        <v>5.1222351571594875E-2</v>
      </c>
      <c r="N11" s="12">
        <f t="shared" si="1"/>
        <v>6.1103511171910624E-2</v>
      </c>
    </row>
    <row r="12" spans="1:14" ht="25.5" x14ac:dyDescent="0.2">
      <c r="A12" s="28"/>
      <c r="B12" s="25" t="s">
        <v>10</v>
      </c>
      <c r="C12" s="22">
        <f>+C188</f>
        <v>544</v>
      </c>
      <c r="D12" s="7">
        <f>+D188</f>
        <v>457</v>
      </c>
      <c r="E12" s="7">
        <f>+E188</f>
        <v>775</v>
      </c>
      <c r="F12" s="7">
        <f>+F188</f>
        <v>763</v>
      </c>
      <c r="G12" s="8">
        <f t="shared" si="2"/>
        <v>0.21109817617384555</v>
      </c>
      <c r="H12" s="8">
        <f t="shared" si="2"/>
        <v>0.20839033287733699</v>
      </c>
      <c r="I12" s="8">
        <f t="shared" si="2"/>
        <v>0.1911692155895412</v>
      </c>
      <c r="J12" s="8">
        <f t="shared" si="2"/>
        <v>0.21676136363636364</v>
      </c>
      <c r="K12" s="8">
        <f t="shared" si="0"/>
        <v>0.42463235294117646</v>
      </c>
      <c r="L12" s="8">
        <f t="shared" si="0"/>
        <v>0.66958424507658643</v>
      </c>
      <c r="M12" s="8">
        <f t="shared" si="1"/>
        <v>8.9639115250291029E-2</v>
      </c>
      <c r="N12" s="12">
        <f t="shared" si="1"/>
        <v>0.13953488372093023</v>
      </c>
    </row>
    <row r="13" spans="1:14" x14ac:dyDescent="0.2">
      <c r="A13" s="28"/>
      <c r="B13" s="25" t="s">
        <v>11</v>
      </c>
      <c r="C13" s="22">
        <f>+C371</f>
        <v>1407</v>
      </c>
      <c r="D13" s="7">
        <f>+D371</f>
        <v>1212</v>
      </c>
      <c r="E13" s="7">
        <f>+E371</f>
        <v>2393</v>
      </c>
      <c r="F13" s="7">
        <f>+F371</f>
        <v>2080</v>
      </c>
      <c r="G13" s="8">
        <f t="shared" si="2"/>
        <v>0.54598370197904544</v>
      </c>
      <c r="H13" s="8">
        <f t="shared" si="2"/>
        <v>0.55266757865937077</v>
      </c>
      <c r="I13" s="8">
        <f t="shared" si="2"/>
        <v>0.59028120374938331</v>
      </c>
      <c r="J13" s="8">
        <f t="shared" si="2"/>
        <v>0.59090909090909094</v>
      </c>
      <c r="K13" s="8">
        <f t="shared" si="0"/>
        <v>0.70078180525941725</v>
      </c>
      <c r="L13" s="8">
        <f t="shared" si="0"/>
        <v>0.71617161716171618</v>
      </c>
      <c r="M13" s="8">
        <f t="shared" si="1"/>
        <v>0.38261544431509514</v>
      </c>
      <c r="N13" s="12">
        <f t="shared" si="1"/>
        <v>0.39580483356133156</v>
      </c>
    </row>
    <row r="14" spans="1:14" ht="15.75" thickBot="1" x14ac:dyDescent="0.25">
      <c r="A14" s="28"/>
      <c r="B14" s="26" t="s">
        <v>12</v>
      </c>
      <c r="C14" s="23">
        <f>+C612</f>
        <v>343</v>
      </c>
      <c r="D14" s="13">
        <f>+D612</f>
        <v>319</v>
      </c>
      <c r="E14" s="13">
        <f>+E612</f>
        <v>469</v>
      </c>
      <c r="F14" s="13">
        <f>+F612</f>
        <v>330</v>
      </c>
      <c r="G14" s="14">
        <f t="shared" si="2"/>
        <v>0.13310050446255337</v>
      </c>
      <c r="H14" s="14">
        <f t="shared" si="2"/>
        <v>0.14546283629730963</v>
      </c>
      <c r="I14" s="14">
        <f t="shared" si="2"/>
        <v>0.11568820917612235</v>
      </c>
      <c r="J14" s="14">
        <f t="shared" si="2"/>
        <v>9.375E-2</v>
      </c>
      <c r="K14" s="14">
        <f t="shared" si="0"/>
        <v>0.36734693877551022</v>
      </c>
      <c r="L14" s="14">
        <f t="shared" si="0"/>
        <v>3.4482758620689655E-2</v>
      </c>
      <c r="M14" s="14">
        <f t="shared" si="1"/>
        <v>4.8894062863795114E-2</v>
      </c>
      <c r="N14" s="15">
        <f t="shared" si="1"/>
        <v>5.0159598723210214E-3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16</v>
      </c>
      <c r="D22" s="32">
        <f>SUM(D23:D73)</f>
        <v>12</v>
      </c>
      <c r="E22" s="32">
        <f>SUM(E23:E73)</f>
        <v>18</v>
      </c>
      <c r="F22" s="32">
        <f>SUM(F23:F73)</f>
        <v>20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0.125</v>
      </c>
      <c r="L22" s="34">
        <f>+IF(AND(D22=0,F22=0),"",IF(D22=0,1,IF(F22=0,-1,(F22-D22)/D22)))</f>
        <v>0.66666666666666663</v>
      </c>
      <c r="M22" s="33">
        <f t="shared" ref="M22:M53" si="7">+IF(OR(AND(G22=""),(K22="")),"",G22*K22)</f>
        <v>0.125</v>
      </c>
      <c r="N22" s="33">
        <f t="shared" ref="N22:N53" si="8">+IF(OR(AND(H22=""),(L22="")),"",H22*L22)</f>
        <v>0.66666666666666663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>
        <v>3</v>
      </c>
      <c r="F24" s="35">
        <v>0</v>
      </c>
      <c r="G24" s="36" t="str">
        <f t="shared" si="3"/>
        <v/>
      </c>
      <c r="H24" s="36" t="str">
        <f t="shared" si="4"/>
        <v/>
      </c>
      <c r="I24" s="36">
        <f t="shared" si="5"/>
        <v>0.16666666666666666</v>
      </c>
      <c r="J24" s="36" t="str">
        <f t="shared" si="6"/>
        <v/>
      </c>
      <c r="K24" s="36">
        <f t="shared" si="9"/>
        <v>1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1</v>
      </c>
      <c r="D26" s="35">
        <v>0</v>
      </c>
      <c r="E26" s="35"/>
      <c r="F26" s="35"/>
      <c r="G26" s="36">
        <f t="shared" si="3"/>
        <v>6.25E-2</v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>
        <f t="shared" si="9"/>
        <v>-1</v>
      </c>
      <c r="L26" s="36" t="str">
        <f t="shared" si="10"/>
        <v xml:space="preserve"> </v>
      </c>
      <c r="M26" s="36">
        <f t="shared" si="7"/>
        <v>-6.25E-2</v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0</v>
      </c>
      <c r="F28" s="35">
        <v>2</v>
      </c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>
        <f t="shared" si="6"/>
        <v>0.1</v>
      </c>
      <c r="K28" s="36" t="str">
        <f t="shared" si="9"/>
        <v xml:space="preserve"> </v>
      </c>
      <c r="L28" s="36">
        <f t="shared" si="10"/>
        <v>1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1</v>
      </c>
      <c r="D30" s="35">
        <v>0</v>
      </c>
      <c r="E30" s="35"/>
      <c r="F30" s="35"/>
      <c r="G30" s="36">
        <f t="shared" si="3"/>
        <v>6.25E-2</v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>
        <f t="shared" si="9"/>
        <v>-1</v>
      </c>
      <c r="L30" s="36" t="str">
        <f t="shared" si="10"/>
        <v xml:space="preserve"> </v>
      </c>
      <c r="M30" s="36">
        <f t="shared" si="7"/>
        <v>-6.25E-2</v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2</v>
      </c>
      <c r="E33" s="35">
        <v>1</v>
      </c>
      <c r="F33" s="35">
        <v>4</v>
      </c>
      <c r="G33" s="36" t="str">
        <f t="shared" si="3"/>
        <v/>
      </c>
      <c r="H33" s="36">
        <f t="shared" si="4"/>
        <v>0.16666666666666666</v>
      </c>
      <c r="I33" s="36">
        <f t="shared" si="5"/>
        <v>5.5555555555555552E-2</v>
      </c>
      <c r="J33" s="36">
        <f t="shared" si="6"/>
        <v>0.2</v>
      </c>
      <c r="K33" s="36">
        <f t="shared" si="9"/>
        <v>1</v>
      </c>
      <c r="L33" s="36">
        <f t="shared" si="10"/>
        <v>1</v>
      </c>
      <c r="M33" s="36" t="str">
        <f t="shared" si="7"/>
        <v/>
      </c>
      <c r="N33" s="42">
        <f t="shared" si="8"/>
        <v>0.16666666666666666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>
        <v>1</v>
      </c>
      <c r="F35" s="35">
        <v>0</v>
      </c>
      <c r="G35" s="36" t="str">
        <f t="shared" si="3"/>
        <v/>
      </c>
      <c r="H35" s="36" t="str">
        <f t="shared" si="4"/>
        <v/>
      </c>
      <c r="I35" s="36">
        <f t="shared" si="5"/>
        <v>5.5555555555555552E-2</v>
      </c>
      <c r="J35" s="36" t="str">
        <f t="shared" si="6"/>
        <v/>
      </c>
      <c r="K35" s="36">
        <f t="shared" si="9"/>
        <v>1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1</v>
      </c>
      <c r="E39" s="35">
        <v>0</v>
      </c>
      <c r="F39" s="35">
        <v>1</v>
      </c>
      <c r="G39" s="36" t="str">
        <f t="shared" si="3"/>
        <v/>
      </c>
      <c r="H39" s="36">
        <f t="shared" si="4"/>
        <v>8.3333333333333329E-2</v>
      </c>
      <c r="I39" s="36" t="str">
        <f t="shared" si="5"/>
        <v/>
      </c>
      <c r="J39" s="36">
        <f t="shared" si="6"/>
        <v>0.05</v>
      </c>
      <c r="K39" s="36" t="str">
        <f t="shared" si="9"/>
        <v xml:space="preserve"> </v>
      </c>
      <c r="L39" s="36">
        <f t="shared" si="10"/>
        <v>0</v>
      </c>
      <c r="M39" s="36" t="str">
        <f t="shared" si="7"/>
        <v/>
      </c>
      <c r="N39" s="42">
        <f t="shared" si="8"/>
        <v>0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4</v>
      </c>
      <c r="F47" s="35">
        <v>0</v>
      </c>
      <c r="G47" s="36" t="str">
        <f t="shared" si="3"/>
        <v/>
      </c>
      <c r="H47" s="36" t="str">
        <f t="shared" si="4"/>
        <v/>
      </c>
      <c r="I47" s="36">
        <f t="shared" si="5"/>
        <v>0.22222222222222221</v>
      </c>
      <c r="J47" s="36" t="str">
        <f t="shared" si="6"/>
        <v/>
      </c>
      <c r="K47" s="36">
        <f t="shared" si="9"/>
        <v>1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1</v>
      </c>
      <c r="D48" s="35">
        <v>1</v>
      </c>
      <c r="E48" s="35"/>
      <c r="F48" s="35"/>
      <c r="G48" s="36">
        <f t="shared" si="3"/>
        <v>6.25E-2</v>
      </c>
      <c r="H48" s="36">
        <f t="shared" si="4"/>
        <v>8.3333333333333329E-2</v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>
        <f t="shared" si="10"/>
        <v>-1</v>
      </c>
      <c r="M48" s="36">
        <f t="shared" si="7"/>
        <v>-6.25E-2</v>
      </c>
      <c r="N48" s="42">
        <f t="shared" si="8"/>
        <v>-8.3333333333333329E-2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2</v>
      </c>
      <c r="E53" s="35">
        <v>1</v>
      </c>
      <c r="F53" s="35">
        <v>2</v>
      </c>
      <c r="G53" s="36" t="str">
        <f t="shared" si="3"/>
        <v/>
      </c>
      <c r="H53" s="36">
        <f t="shared" si="4"/>
        <v>0.16666666666666666</v>
      </c>
      <c r="I53" s="36">
        <f t="shared" si="5"/>
        <v>5.5555555555555552E-2</v>
      </c>
      <c r="J53" s="36">
        <f t="shared" si="6"/>
        <v>0.1</v>
      </c>
      <c r="K53" s="36">
        <f t="shared" si="9"/>
        <v>1</v>
      </c>
      <c r="L53" s="36">
        <f t="shared" si="10"/>
        <v>0</v>
      </c>
      <c r="M53" s="36" t="str">
        <f t="shared" si="7"/>
        <v/>
      </c>
      <c r="N53" s="42">
        <f t="shared" si="8"/>
        <v>0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2</v>
      </c>
      <c r="D56" s="35">
        <v>0</v>
      </c>
      <c r="E56" s="35"/>
      <c r="F56" s="35"/>
      <c r="G56" s="36">
        <f t="shared" si="11"/>
        <v>0.125</v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>
        <f t="shared" si="17"/>
        <v>-1</v>
      </c>
      <c r="L56" s="36" t="str">
        <f t="shared" si="18"/>
        <v xml:space="preserve"> </v>
      </c>
      <c r="M56" s="36">
        <f t="shared" si="15"/>
        <v>-0.125</v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>
        <v>0</v>
      </c>
      <c r="F58" s="35">
        <v>1</v>
      </c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>
        <f t="shared" si="14"/>
        <v>0.05</v>
      </c>
      <c r="K58" s="36" t="str">
        <f t="shared" si="17"/>
        <v xml:space="preserve"> </v>
      </c>
      <c r="L58" s="36">
        <f t="shared" si="18"/>
        <v>1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1</v>
      </c>
      <c r="E59" s="35"/>
      <c r="F59" s="35"/>
      <c r="G59" s="36" t="str">
        <f t="shared" si="11"/>
        <v/>
      </c>
      <c r="H59" s="36">
        <f t="shared" si="12"/>
        <v>8.3333333333333329E-2</v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>
        <f t="shared" si="18"/>
        <v>-1</v>
      </c>
      <c r="M59" s="36" t="str">
        <f t="shared" si="15"/>
        <v/>
      </c>
      <c r="N59" s="42">
        <f t="shared" si="16"/>
        <v>-8.3333333333333329E-2</v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10</v>
      </c>
      <c r="D62" s="35">
        <v>2</v>
      </c>
      <c r="E62" s="35">
        <v>6</v>
      </c>
      <c r="F62" s="35">
        <v>0</v>
      </c>
      <c r="G62" s="36">
        <f t="shared" si="11"/>
        <v>0.625</v>
      </c>
      <c r="H62" s="36">
        <f t="shared" si="12"/>
        <v>0.16666666666666666</v>
      </c>
      <c r="I62" s="36">
        <f t="shared" si="13"/>
        <v>0.33333333333333331</v>
      </c>
      <c r="J62" s="36" t="str">
        <f t="shared" si="14"/>
        <v/>
      </c>
      <c r="K62" s="36">
        <f t="shared" si="17"/>
        <v>-0.4</v>
      </c>
      <c r="L62" s="36">
        <f t="shared" si="18"/>
        <v>-1</v>
      </c>
      <c r="M62" s="36">
        <f t="shared" si="15"/>
        <v>-0.25</v>
      </c>
      <c r="N62" s="42">
        <f t="shared" si="16"/>
        <v>-0.16666666666666666</v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>
        <v>0</v>
      </c>
      <c r="F64" s="35">
        <v>2</v>
      </c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>
        <f t="shared" si="14"/>
        <v>0.1</v>
      </c>
      <c r="K64" s="36" t="str">
        <f t="shared" si="17"/>
        <v xml:space="preserve"> </v>
      </c>
      <c r="L64" s="36">
        <f t="shared" si="18"/>
        <v>1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1</v>
      </c>
      <c r="D65" s="35">
        <v>2</v>
      </c>
      <c r="E65" s="35">
        <v>2</v>
      </c>
      <c r="F65" s="35">
        <v>3</v>
      </c>
      <c r="G65" s="36">
        <f t="shared" si="11"/>
        <v>6.25E-2</v>
      </c>
      <c r="H65" s="36">
        <f t="shared" si="12"/>
        <v>0.16666666666666666</v>
      </c>
      <c r="I65" s="36">
        <f t="shared" si="13"/>
        <v>0.1111111111111111</v>
      </c>
      <c r="J65" s="36">
        <f t="shared" si="14"/>
        <v>0.15</v>
      </c>
      <c r="K65" s="36">
        <f t="shared" si="17"/>
        <v>1</v>
      </c>
      <c r="L65" s="36">
        <f t="shared" si="18"/>
        <v>0.5</v>
      </c>
      <c r="M65" s="36">
        <f t="shared" si="15"/>
        <v>6.25E-2</v>
      </c>
      <c r="N65" s="42">
        <f t="shared" si="16"/>
        <v>8.3333333333333329E-2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>
        <v>0</v>
      </c>
      <c r="F67" s="35">
        <v>4</v>
      </c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>
        <f t="shared" si="14"/>
        <v>0.2</v>
      </c>
      <c r="K67" s="36" t="str">
        <f t="shared" si="17"/>
        <v xml:space="preserve"> </v>
      </c>
      <c r="L67" s="36">
        <f t="shared" si="18"/>
        <v>1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1</v>
      </c>
      <c r="E70" s="35"/>
      <c r="F70" s="35"/>
      <c r="G70" s="36" t="str">
        <f t="shared" si="11"/>
        <v/>
      </c>
      <c r="H70" s="36">
        <f t="shared" si="12"/>
        <v>8.3333333333333329E-2</v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>
        <f t="shared" si="18"/>
        <v>-1</v>
      </c>
      <c r="M70" s="36" t="str">
        <f t="shared" si="15"/>
        <v/>
      </c>
      <c r="N70" s="42">
        <f t="shared" si="16"/>
        <v>-8.3333333333333329E-2</v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>
        <v>0</v>
      </c>
      <c r="F72" s="35">
        <v>1</v>
      </c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>
        <f t="shared" si="14"/>
        <v>0.05</v>
      </c>
      <c r="K72" s="36" t="str">
        <f t="shared" si="17"/>
        <v xml:space="preserve"> </v>
      </c>
      <c r="L72" s="36">
        <f t="shared" si="18"/>
        <v>1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267</v>
      </c>
      <c r="D81" s="32">
        <f>SUM(D82:D180)</f>
        <v>193</v>
      </c>
      <c r="E81" s="32">
        <f>SUM(E82:E180)</f>
        <v>399</v>
      </c>
      <c r="F81" s="32">
        <f>SUM(F82:F180)</f>
        <v>327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0.4943820224719101</v>
      </c>
      <c r="L81" s="34">
        <f>+IF(AND(D81=0,F81=0),"",IF(D81=0,1,IF(F81=0,-1,(F81-D81)/D81)))</f>
        <v>0.69430051813471505</v>
      </c>
      <c r="M81" s="33">
        <f t="shared" ref="M81:M112" si="23">+IF(OR(AND(G81=""),(K81="")),"",G81*K81)</f>
        <v>0.4943820224719101</v>
      </c>
      <c r="N81" s="33">
        <f t="shared" ref="N81:N112" si="24">+IF(OR(AND(H81=""),(L81="")),"",H81*L81)</f>
        <v>0.69430051813471505</v>
      </c>
    </row>
    <row r="82" spans="1:14" x14ac:dyDescent="0.2">
      <c r="A82" s="28"/>
      <c r="B82" s="29" t="s">
        <v>65</v>
      </c>
      <c r="C82" s="37">
        <v>5</v>
      </c>
      <c r="D82" s="38">
        <v>5</v>
      </c>
      <c r="E82" s="38">
        <v>14</v>
      </c>
      <c r="F82" s="38">
        <v>7</v>
      </c>
      <c r="G82" s="39">
        <f t="shared" si="19"/>
        <v>1.8726591760299626E-2</v>
      </c>
      <c r="H82" s="39">
        <f t="shared" si="20"/>
        <v>2.5906735751295335E-2</v>
      </c>
      <c r="I82" s="39">
        <f t="shared" si="21"/>
        <v>3.5087719298245612E-2</v>
      </c>
      <c r="J82" s="39">
        <f t="shared" si="22"/>
        <v>2.1406727828746176E-2</v>
      </c>
      <c r="K82" s="39">
        <f t="shared" ref="K82:K113" si="25">+IF(AND(C82=0,E82=0)," ",IF(C82=0,1,IF(E82=0,-1,(E82-C82)/C82)))</f>
        <v>1.8</v>
      </c>
      <c r="L82" s="39">
        <f t="shared" ref="L82:L113" si="26">+IF(AND(D82=0,F82=0)," ",IF(D82=0,1,IF(F82=0,-1,(F82-D82)/D82)))</f>
        <v>0.4</v>
      </c>
      <c r="M82" s="39">
        <f t="shared" si="23"/>
        <v>3.3707865168539325E-2</v>
      </c>
      <c r="N82" s="40">
        <f t="shared" si="24"/>
        <v>1.0362694300518135E-2</v>
      </c>
    </row>
    <row r="83" spans="1:14" ht="23.25" customHeight="1" x14ac:dyDescent="0.2">
      <c r="A83" s="28"/>
      <c r="B83" s="30" t="s">
        <v>66</v>
      </c>
      <c r="C83" s="41">
        <v>2</v>
      </c>
      <c r="D83" s="35">
        <v>0</v>
      </c>
      <c r="E83" s="35">
        <v>1</v>
      </c>
      <c r="F83" s="35">
        <v>1</v>
      </c>
      <c r="G83" s="36">
        <f t="shared" si="19"/>
        <v>7.4906367041198503E-3</v>
      </c>
      <c r="H83" s="36" t="str">
        <f t="shared" si="20"/>
        <v/>
      </c>
      <c r="I83" s="36">
        <f t="shared" si="21"/>
        <v>2.5062656641604009E-3</v>
      </c>
      <c r="J83" s="36">
        <f t="shared" si="22"/>
        <v>3.0581039755351682E-3</v>
      </c>
      <c r="K83" s="36">
        <f t="shared" si="25"/>
        <v>-0.5</v>
      </c>
      <c r="L83" s="36">
        <f t="shared" si="26"/>
        <v>1</v>
      </c>
      <c r="M83" s="36">
        <f t="shared" si="23"/>
        <v>-3.7453183520599251E-3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8</v>
      </c>
      <c r="D84" s="35">
        <v>6</v>
      </c>
      <c r="E84" s="35"/>
      <c r="F84" s="35"/>
      <c r="G84" s="36">
        <f t="shared" si="19"/>
        <v>2.9962546816479401E-2</v>
      </c>
      <c r="H84" s="36">
        <f t="shared" si="20"/>
        <v>3.1088082901554404E-2</v>
      </c>
      <c r="I84" s="36" t="str">
        <f t="shared" si="21"/>
        <v/>
      </c>
      <c r="J84" s="36" t="str">
        <f t="shared" si="22"/>
        <v/>
      </c>
      <c r="K84" s="36">
        <f t="shared" si="25"/>
        <v>-1</v>
      </c>
      <c r="L84" s="36">
        <f t="shared" si="26"/>
        <v>-1</v>
      </c>
      <c r="M84" s="36">
        <f t="shared" si="23"/>
        <v>-2.9962546816479401E-2</v>
      </c>
      <c r="N84" s="42">
        <f t="shared" si="24"/>
        <v>-3.1088082901554404E-2</v>
      </c>
    </row>
    <row r="85" spans="1:14" x14ac:dyDescent="0.2">
      <c r="A85" s="28"/>
      <c r="B85" s="30" t="s">
        <v>68</v>
      </c>
      <c r="C85" s="41">
        <v>1</v>
      </c>
      <c r="D85" s="35">
        <v>0</v>
      </c>
      <c r="E85" s="35">
        <v>3</v>
      </c>
      <c r="F85" s="35">
        <v>2</v>
      </c>
      <c r="G85" s="36">
        <f t="shared" si="19"/>
        <v>3.7453183520599251E-3</v>
      </c>
      <c r="H85" s="36" t="str">
        <f t="shared" si="20"/>
        <v/>
      </c>
      <c r="I85" s="36">
        <f t="shared" si="21"/>
        <v>7.5187969924812026E-3</v>
      </c>
      <c r="J85" s="36">
        <f t="shared" si="22"/>
        <v>6.1162079510703364E-3</v>
      </c>
      <c r="K85" s="36">
        <f t="shared" si="25"/>
        <v>2</v>
      </c>
      <c r="L85" s="36">
        <f t="shared" si="26"/>
        <v>1</v>
      </c>
      <c r="M85" s="36">
        <f t="shared" si="23"/>
        <v>7.4906367041198503E-3</v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18</v>
      </c>
      <c r="D86" s="35">
        <v>11</v>
      </c>
      <c r="E86" s="35">
        <v>19</v>
      </c>
      <c r="F86" s="35">
        <v>18</v>
      </c>
      <c r="G86" s="36">
        <f t="shared" si="19"/>
        <v>6.741573033707865E-2</v>
      </c>
      <c r="H86" s="36">
        <f t="shared" si="20"/>
        <v>5.6994818652849742E-2</v>
      </c>
      <c r="I86" s="36">
        <f t="shared" si="21"/>
        <v>4.7619047619047616E-2</v>
      </c>
      <c r="J86" s="36">
        <f t="shared" si="22"/>
        <v>5.5045871559633031E-2</v>
      </c>
      <c r="K86" s="36">
        <f t="shared" si="25"/>
        <v>5.5555555555555552E-2</v>
      </c>
      <c r="L86" s="36">
        <f t="shared" si="26"/>
        <v>0.63636363636363635</v>
      </c>
      <c r="M86" s="36">
        <f t="shared" si="23"/>
        <v>3.7453183520599247E-3</v>
      </c>
      <c r="N86" s="42">
        <f t="shared" si="24"/>
        <v>3.6269430051813469E-2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1</v>
      </c>
      <c r="D88" s="35">
        <v>1</v>
      </c>
      <c r="E88" s="35"/>
      <c r="F88" s="35"/>
      <c r="G88" s="36">
        <f t="shared" si="19"/>
        <v>3.7453183520599251E-3</v>
      </c>
      <c r="H88" s="36">
        <f t="shared" si="20"/>
        <v>5.1813471502590676E-3</v>
      </c>
      <c r="I88" s="36" t="str">
        <f t="shared" si="21"/>
        <v/>
      </c>
      <c r="J88" s="36" t="str">
        <f t="shared" si="22"/>
        <v/>
      </c>
      <c r="K88" s="36">
        <f t="shared" si="25"/>
        <v>-1</v>
      </c>
      <c r="L88" s="36">
        <f t="shared" si="26"/>
        <v>-1</v>
      </c>
      <c r="M88" s="36">
        <f t="shared" si="23"/>
        <v>-3.7453183520599251E-3</v>
      </c>
      <c r="N88" s="42">
        <f t="shared" si="24"/>
        <v>-5.1813471502590676E-3</v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1</v>
      </c>
      <c r="D91" s="35">
        <v>0</v>
      </c>
      <c r="E91" s="35"/>
      <c r="F91" s="35"/>
      <c r="G91" s="36">
        <f t="shared" si="19"/>
        <v>3.7453183520599251E-3</v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>
        <f t="shared" si="25"/>
        <v>-1</v>
      </c>
      <c r="L91" s="36" t="str">
        <f t="shared" si="26"/>
        <v xml:space="preserve"> </v>
      </c>
      <c r="M91" s="36">
        <f t="shared" si="23"/>
        <v>-3.7453183520599251E-3</v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1</v>
      </c>
      <c r="D92" s="35">
        <v>0</v>
      </c>
      <c r="E92" s="35"/>
      <c r="F92" s="35"/>
      <c r="G92" s="36">
        <f t="shared" si="19"/>
        <v>3.7453183520599251E-3</v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>
        <f t="shared" si="25"/>
        <v>-1</v>
      </c>
      <c r="L92" s="36" t="str">
        <f t="shared" si="26"/>
        <v xml:space="preserve"> </v>
      </c>
      <c r="M92" s="36">
        <f t="shared" si="23"/>
        <v>-3.7453183520599251E-3</v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2</v>
      </c>
      <c r="D97" s="35">
        <v>0</v>
      </c>
      <c r="E97" s="35">
        <v>2</v>
      </c>
      <c r="F97" s="35">
        <v>0</v>
      </c>
      <c r="G97" s="36">
        <f t="shared" si="19"/>
        <v>7.4906367041198503E-3</v>
      </c>
      <c r="H97" s="36" t="str">
        <f t="shared" si="20"/>
        <v/>
      </c>
      <c r="I97" s="36">
        <f t="shared" si="21"/>
        <v>5.0125313283208017E-3</v>
      </c>
      <c r="J97" s="36" t="str">
        <f t="shared" si="22"/>
        <v/>
      </c>
      <c r="K97" s="36">
        <f t="shared" si="25"/>
        <v>0</v>
      </c>
      <c r="L97" s="36" t="str">
        <f t="shared" si="26"/>
        <v xml:space="preserve"> </v>
      </c>
      <c r="M97" s="36">
        <f t="shared" si="23"/>
        <v>0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4</v>
      </c>
      <c r="D99" s="35">
        <v>2</v>
      </c>
      <c r="E99" s="35">
        <v>6</v>
      </c>
      <c r="F99" s="35">
        <v>2</v>
      </c>
      <c r="G99" s="36">
        <f t="shared" si="19"/>
        <v>1.4981273408239701E-2</v>
      </c>
      <c r="H99" s="36">
        <f t="shared" si="20"/>
        <v>1.0362694300518135E-2</v>
      </c>
      <c r="I99" s="36">
        <f t="shared" si="21"/>
        <v>1.5037593984962405E-2</v>
      </c>
      <c r="J99" s="36">
        <f t="shared" si="22"/>
        <v>6.1162079510703364E-3</v>
      </c>
      <c r="K99" s="36">
        <f t="shared" si="25"/>
        <v>0.5</v>
      </c>
      <c r="L99" s="36">
        <f t="shared" si="26"/>
        <v>0</v>
      </c>
      <c r="M99" s="36">
        <f t="shared" si="23"/>
        <v>7.4906367041198503E-3</v>
      </c>
      <c r="N99" s="42">
        <f t="shared" si="24"/>
        <v>0</v>
      </c>
    </row>
    <row r="100" spans="1:14" x14ac:dyDescent="0.2">
      <c r="A100" s="28"/>
      <c r="B100" s="30" t="s">
        <v>83</v>
      </c>
      <c r="C100" s="41">
        <v>31</v>
      </c>
      <c r="D100" s="35">
        <v>23</v>
      </c>
      <c r="E100" s="35">
        <v>8</v>
      </c>
      <c r="F100" s="35">
        <v>10</v>
      </c>
      <c r="G100" s="36">
        <f t="shared" si="19"/>
        <v>0.11610486891385768</v>
      </c>
      <c r="H100" s="36">
        <f t="shared" si="20"/>
        <v>0.11917098445595854</v>
      </c>
      <c r="I100" s="36">
        <f t="shared" si="21"/>
        <v>2.0050125313283207E-2</v>
      </c>
      <c r="J100" s="36">
        <f t="shared" si="22"/>
        <v>3.0581039755351681E-2</v>
      </c>
      <c r="K100" s="36">
        <f t="shared" si="25"/>
        <v>-0.74193548387096775</v>
      </c>
      <c r="L100" s="36">
        <f t="shared" si="26"/>
        <v>-0.56521739130434778</v>
      </c>
      <c r="M100" s="36">
        <f t="shared" si="23"/>
        <v>-8.6142322097378279E-2</v>
      </c>
      <c r="N100" s="42">
        <f t="shared" si="24"/>
        <v>-6.7357512953367865E-2</v>
      </c>
    </row>
    <row r="101" spans="1:14" x14ac:dyDescent="0.2">
      <c r="A101" s="28"/>
      <c r="B101" s="30" t="s">
        <v>84</v>
      </c>
      <c r="C101" s="41">
        <v>2</v>
      </c>
      <c r="D101" s="35">
        <v>2</v>
      </c>
      <c r="E101" s="35">
        <v>46</v>
      </c>
      <c r="F101" s="35">
        <v>46</v>
      </c>
      <c r="G101" s="36">
        <f t="shared" si="19"/>
        <v>7.4906367041198503E-3</v>
      </c>
      <c r="H101" s="36">
        <f t="shared" si="20"/>
        <v>1.0362694300518135E-2</v>
      </c>
      <c r="I101" s="36">
        <f t="shared" si="21"/>
        <v>0.11528822055137844</v>
      </c>
      <c r="J101" s="36">
        <f t="shared" si="22"/>
        <v>0.14067278287461774</v>
      </c>
      <c r="K101" s="36">
        <f t="shared" si="25"/>
        <v>22</v>
      </c>
      <c r="L101" s="36">
        <f t="shared" si="26"/>
        <v>22</v>
      </c>
      <c r="M101" s="36">
        <f t="shared" si="23"/>
        <v>0.16479400749063672</v>
      </c>
      <c r="N101" s="42">
        <f t="shared" si="24"/>
        <v>0.22797927461139897</v>
      </c>
    </row>
    <row r="102" spans="1:14" x14ac:dyDescent="0.2">
      <c r="A102" s="28"/>
      <c r="B102" s="30" t="s">
        <v>85</v>
      </c>
      <c r="C102" s="41">
        <v>1</v>
      </c>
      <c r="D102" s="35">
        <v>0</v>
      </c>
      <c r="E102" s="35">
        <v>3</v>
      </c>
      <c r="F102" s="35">
        <v>1</v>
      </c>
      <c r="G102" s="36">
        <f t="shared" si="19"/>
        <v>3.7453183520599251E-3</v>
      </c>
      <c r="H102" s="36" t="str">
        <f t="shared" si="20"/>
        <v/>
      </c>
      <c r="I102" s="36">
        <f t="shared" si="21"/>
        <v>7.5187969924812026E-3</v>
      </c>
      <c r="J102" s="36">
        <f t="shared" si="22"/>
        <v>3.0581039755351682E-3</v>
      </c>
      <c r="K102" s="36">
        <f t="shared" si="25"/>
        <v>2</v>
      </c>
      <c r="L102" s="36">
        <f t="shared" si="26"/>
        <v>1</v>
      </c>
      <c r="M102" s="36">
        <f t="shared" si="23"/>
        <v>7.4906367041198503E-3</v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5</v>
      </c>
      <c r="D103" s="35">
        <v>7</v>
      </c>
      <c r="E103" s="35">
        <v>6</v>
      </c>
      <c r="F103" s="35">
        <v>9</v>
      </c>
      <c r="G103" s="36">
        <f t="shared" si="19"/>
        <v>1.8726591760299626E-2</v>
      </c>
      <c r="H103" s="36">
        <f t="shared" si="20"/>
        <v>3.6269430051813469E-2</v>
      </c>
      <c r="I103" s="36">
        <f t="shared" si="21"/>
        <v>1.5037593984962405E-2</v>
      </c>
      <c r="J103" s="36">
        <f t="shared" si="22"/>
        <v>2.7522935779816515E-2</v>
      </c>
      <c r="K103" s="36">
        <f t="shared" si="25"/>
        <v>0.2</v>
      </c>
      <c r="L103" s="36">
        <f t="shared" si="26"/>
        <v>0.2857142857142857</v>
      </c>
      <c r="M103" s="36">
        <f t="shared" si="23"/>
        <v>3.7453183520599256E-3</v>
      </c>
      <c r="N103" s="42">
        <f t="shared" si="24"/>
        <v>1.0362694300518133E-2</v>
      </c>
    </row>
    <row r="104" spans="1:14" x14ac:dyDescent="0.2">
      <c r="A104" s="28"/>
      <c r="B104" s="30" t="s">
        <v>87</v>
      </c>
      <c r="C104" s="41">
        <v>1</v>
      </c>
      <c r="D104" s="35">
        <v>7</v>
      </c>
      <c r="E104" s="35">
        <v>0</v>
      </c>
      <c r="F104" s="35">
        <v>2</v>
      </c>
      <c r="G104" s="36">
        <f t="shared" si="19"/>
        <v>3.7453183520599251E-3</v>
      </c>
      <c r="H104" s="36">
        <f t="shared" si="20"/>
        <v>3.6269430051813469E-2</v>
      </c>
      <c r="I104" s="36" t="str">
        <f t="shared" si="21"/>
        <v/>
      </c>
      <c r="J104" s="36">
        <f t="shared" si="22"/>
        <v>6.1162079510703364E-3</v>
      </c>
      <c r="K104" s="36">
        <f t="shared" si="25"/>
        <v>-1</v>
      </c>
      <c r="L104" s="36">
        <f t="shared" si="26"/>
        <v>-0.7142857142857143</v>
      </c>
      <c r="M104" s="36">
        <f t="shared" si="23"/>
        <v>-3.7453183520599251E-3</v>
      </c>
      <c r="N104" s="42">
        <f t="shared" si="24"/>
        <v>-2.5906735751295335E-2</v>
      </c>
    </row>
    <row r="105" spans="1:14" x14ac:dyDescent="0.2">
      <c r="A105" s="28"/>
      <c r="B105" s="30" t="s">
        <v>88</v>
      </c>
      <c r="C105" s="41">
        <v>0</v>
      </c>
      <c r="D105" s="35">
        <v>2</v>
      </c>
      <c r="E105" s="35">
        <v>0</v>
      </c>
      <c r="F105" s="35">
        <v>3</v>
      </c>
      <c r="G105" s="36" t="str">
        <f t="shared" si="19"/>
        <v/>
      </c>
      <c r="H105" s="36">
        <f t="shared" si="20"/>
        <v>1.0362694300518135E-2</v>
      </c>
      <c r="I105" s="36" t="str">
        <f t="shared" si="21"/>
        <v/>
      </c>
      <c r="J105" s="36">
        <f t="shared" si="22"/>
        <v>9.1743119266055051E-3</v>
      </c>
      <c r="K105" s="36" t="str">
        <f t="shared" si="25"/>
        <v xml:space="preserve"> </v>
      </c>
      <c r="L105" s="36">
        <f t="shared" si="26"/>
        <v>0.5</v>
      </c>
      <c r="M105" s="36" t="str">
        <f t="shared" si="23"/>
        <v/>
      </c>
      <c r="N105" s="42">
        <f t="shared" si="24"/>
        <v>5.1813471502590676E-3</v>
      </c>
    </row>
    <row r="106" spans="1:14" x14ac:dyDescent="0.2">
      <c r="A106" s="28"/>
      <c r="B106" s="30" t="s">
        <v>89</v>
      </c>
      <c r="C106" s="41">
        <v>0</v>
      </c>
      <c r="D106" s="35">
        <v>1</v>
      </c>
      <c r="E106" s="35">
        <v>1</v>
      </c>
      <c r="F106" s="35">
        <v>3</v>
      </c>
      <c r="G106" s="36" t="str">
        <f t="shared" si="19"/>
        <v/>
      </c>
      <c r="H106" s="36">
        <f t="shared" si="20"/>
        <v>5.1813471502590676E-3</v>
      </c>
      <c r="I106" s="36">
        <f t="shared" si="21"/>
        <v>2.5062656641604009E-3</v>
      </c>
      <c r="J106" s="36">
        <f t="shared" si="22"/>
        <v>9.1743119266055051E-3</v>
      </c>
      <c r="K106" s="36">
        <f t="shared" si="25"/>
        <v>1</v>
      </c>
      <c r="L106" s="36">
        <f t="shared" si="26"/>
        <v>2</v>
      </c>
      <c r="M106" s="36" t="str">
        <f t="shared" si="23"/>
        <v/>
      </c>
      <c r="N106" s="42">
        <f t="shared" si="24"/>
        <v>1.0362694300518135E-2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1</v>
      </c>
      <c r="E108" s="35">
        <v>0</v>
      </c>
      <c r="F108" s="35">
        <v>1</v>
      </c>
      <c r="G108" s="36" t="str">
        <f t="shared" si="19"/>
        <v/>
      </c>
      <c r="H108" s="36">
        <f t="shared" si="20"/>
        <v>5.1813471502590676E-3</v>
      </c>
      <c r="I108" s="36" t="str">
        <f t="shared" si="21"/>
        <v/>
      </c>
      <c r="J108" s="36">
        <f t="shared" si="22"/>
        <v>3.0581039755351682E-3</v>
      </c>
      <c r="K108" s="36" t="str">
        <f t="shared" si="25"/>
        <v xml:space="preserve"> </v>
      </c>
      <c r="L108" s="36">
        <f t="shared" si="26"/>
        <v>0</v>
      </c>
      <c r="M108" s="36" t="str">
        <f t="shared" si="23"/>
        <v/>
      </c>
      <c r="N108" s="42">
        <f t="shared" si="24"/>
        <v>0</v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>
        <v>0</v>
      </c>
      <c r="F109" s="35">
        <v>1</v>
      </c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>
        <f t="shared" si="22"/>
        <v>3.0581039755351682E-3</v>
      </c>
      <c r="K109" s="36" t="str">
        <f t="shared" si="25"/>
        <v xml:space="preserve"> </v>
      </c>
      <c r="L109" s="36">
        <f t="shared" si="26"/>
        <v>1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2</v>
      </c>
      <c r="D111" s="35">
        <v>5</v>
      </c>
      <c r="E111" s="35">
        <v>5</v>
      </c>
      <c r="F111" s="35">
        <v>9</v>
      </c>
      <c r="G111" s="36">
        <f t="shared" si="19"/>
        <v>7.4906367041198503E-3</v>
      </c>
      <c r="H111" s="36">
        <f t="shared" si="20"/>
        <v>2.5906735751295335E-2</v>
      </c>
      <c r="I111" s="36">
        <f t="shared" si="21"/>
        <v>1.2531328320802004E-2</v>
      </c>
      <c r="J111" s="36">
        <f t="shared" si="22"/>
        <v>2.7522935779816515E-2</v>
      </c>
      <c r="K111" s="36">
        <f t="shared" si="25"/>
        <v>1.5</v>
      </c>
      <c r="L111" s="36">
        <f t="shared" si="26"/>
        <v>0.8</v>
      </c>
      <c r="M111" s="36">
        <f t="shared" si="23"/>
        <v>1.1235955056179775E-2</v>
      </c>
      <c r="N111" s="42">
        <f t="shared" si="24"/>
        <v>2.072538860103627E-2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3</v>
      </c>
      <c r="D115" s="35">
        <v>4</v>
      </c>
      <c r="E115" s="35">
        <v>2</v>
      </c>
      <c r="F115" s="35">
        <v>7</v>
      </c>
      <c r="G115" s="36">
        <f t="shared" si="27"/>
        <v>1.1235955056179775E-2</v>
      </c>
      <c r="H115" s="36">
        <f t="shared" si="28"/>
        <v>2.072538860103627E-2</v>
      </c>
      <c r="I115" s="36">
        <f t="shared" si="29"/>
        <v>5.0125313283208017E-3</v>
      </c>
      <c r="J115" s="36">
        <f t="shared" si="30"/>
        <v>2.1406727828746176E-2</v>
      </c>
      <c r="K115" s="36">
        <f t="shared" si="33"/>
        <v>-0.33333333333333331</v>
      </c>
      <c r="L115" s="36">
        <f t="shared" si="34"/>
        <v>0.75</v>
      </c>
      <c r="M115" s="36">
        <f t="shared" si="31"/>
        <v>-3.7453183520599247E-3</v>
      </c>
      <c r="N115" s="42">
        <f t="shared" si="32"/>
        <v>1.5544041450777202E-2</v>
      </c>
    </row>
    <row r="116" spans="1:14" x14ac:dyDescent="0.2">
      <c r="A116" s="28"/>
      <c r="B116" s="30" t="s">
        <v>99</v>
      </c>
      <c r="C116" s="41">
        <v>8</v>
      </c>
      <c r="D116" s="35">
        <v>4</v>
      </c>
      <c r="E116" s="35">
        <v>1</v>
      </c>
      <c r="F116" s="35">
        <v>2</v>
      </c>
      <c r="G116" s="36">
        <f t="shared" si="27"/>
        <v>2.9962546816479401E-2</v>
      </c>
      <c r="H116" s="36">
        <f t="shared" si="28"/>
        <v>2.072538860103627E-2</v>
      </c>
      <c r="I116" s="36">
        <f t="shared" si="29"/>
        <v>2.5062656641604009E-3</v>
      </c>
      <c r="J116" s="36">
        <f t="shared" si="30"/>
        <v>6.1162079510703364E-3</v>
      </c>
      <c r="K116" s="36">
        <f t="shared" si="33"/>
        <v>-0.875</v>
      </c>
      <c r="L116" s="36">
        <f t="shared" si="34"/>
        <v>-0.5</v>
      </c>
      <c r="M116" s="36">
        <f t="shared" si="31"/>
        <v>-2.6217228464419477E-2</v>
      </c>
      <c r="N116" s="42">
        <f t="shared" si="32"/>
        <v>-1.0362694300518135E-2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3</v>
      </c>
      <c r="E118" s="35">
        <v>3</v>
      </c>
      <c r="F118" s="35">
        <v>2</v>
      </c>
      <c r="G118" s="36">
        <f t="shared" si="27"/>
        <v>3.7453183520599251E-3</v>
      </c>
      <c r="H118" s="36">
        <f t="shared" si="28"/>
        <v>1.5544041450777202E-2</v>
      </c>
      <c r="I118" s="36">
        <f t="shared" si="29"/>
        <v>7.5187969924812026E-3</v>
      </c>
      <c r="J118" s="36">
        <f t="shared" si="30"/>
        <v>6.1162079510703364E-3</v>
      </c>
      <c r="K118" s="36">
        <f t="shared" si="33"/>
        <v>2</v>
      </c>
      <c r="L118" s="36">
        <f t="shared" si="34"/>
        <v>-0.33333333333333331</v>
      </c>
      <c r="M118" s="36">
        <f t="shared" si="31"/>
        <v>7.4906367041198503E-3</v>
      </c>
      <c r="N118" s="42">
        <f t="shared" si="32"/>
        <v>-5.1813471502590667E-3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2</v>
      </c>
      <c r="D121" s="35">
        <v>0</v>
      </c>
      <c r="E121" s="35">
        <v>0</v>
      </c>
      <c r="F121" s="35">
        <v>1</v>
      </c>
      <c r="G121" s="36">
        <f t="shared" si="27"/>
        <v>7.4906367041198503E-3</v>
      </c>
      <c r="H121" s="36" t="str">
        <f t="shared" si="28"/>
        <v/>
      </c>
      <c r="I121" s="36" t="str">
        <f t="shared" si="29"/>
        <v/>
      </c>
      <c r="J121" s="36">
        <f t="shared" si="30"/>
        <v>3.0581039755351682E-3</v>
      </c>
      <c r="K121" s="36">
        <f t="shared" si="33"/>
        <v>-1</v>
      </c>
      <c r="L121" s="36">
        <f t="shared" si="34"/>
        <v>1</v>
      </c>
      <c r="M121" s="36">
        <f t="shared" si="31"/>
        <v>-7.4906367041198503E-3</v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1</v>
      </c>
      <c r="D122" s="35">
        <v>0</v>
      </c>
      <c r="E122" s="35">
        <v>0</v>
      </c>
      <c r="F122" s="35">
        <v>1</v>
      </c>
      <c r="G122" s="36">
        <f t="shared" si="27"/>
        <v>3.7453183520599251E-3</v>
      </c>
      <c r="H122" s="36" t="str">
        <f t="shared" si="28"/>
        <v/>
      </c>
      <c r="I122" s="36" t="str">
        <f t="shared" si="29"/>
        <v/>
      </c>
      <c r="J122" s="36">
        <f t="shared" si="30"/>
        <v>3.0581039755351682E-3</v>
      </c>
      <c r="K122" s="36">
        <f t="shared" si="33"/>
        <v>-1</v>
      </c>
      <c r="L122" s="36">
        <f t="shared" si="34"/>
        <v>1</v>
      </c>
      <c r="M122" s="36">
        <f t="shared" si="31"/>
        <v>-3.7453183520599251E-3</v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3</v>
      </c>
      <c r="D123" s="35">
        <v>6</v>
      </c>
      <c r="E123" s="35">
        <v>8</v>
      </c>
      <c r="F123" s="35">
        <v>18</v>
      </c>
      <c r="G123" s="36">
        <f t="shared" si="27"/>
        <v>1.1235955056179775E-2</v>
      </c>
      <c r="H123" s="36">
        <f t="shared" si="28"/>
        <v>3.1088082901554404E-2</v>
      </c>
      <c r="I123" s="36">
        <f t="shared" si="29"/>
        <v>2.0050125313283207E-2</v>
      </c>
      <c r="J123" s="36">
        <f t="shared" si="30"/>
        <v>5.5045871559633031E-2</v>
      </c>
      <c r="K123" s="36">
        <f t="shared" si="33"/>
        <v>1.6666666666666667</v>
      </c>
      <c r="L123" s="36">
        <f t="shared" si="34"/>
        <v>2</v>
      </c>
      <c r="M123" s="36">
        <f t="shared" si="31"/>
        <v>1.8726591760299626E-2</v>
      </c>
      <c r="N123" s="42">
        <f t="shared" si="32"/>
        <v>6.2176165803108807E-2</v>
      </c>
    </row>
    <row r="124" spans="1:14" ht="25.5" x14ac:dyDescent="0.2">
      <c r="A124" s="28"/>
      <c r="B124" s="30" t="s">
        <v>107</v>
      </c>
      <c r="C124" s="41">
        <v>4</v>
      </c>
      <c r="D124" s="35">
        <v>7</v>
      </c>
      <c r="E124" s="35">
        <v>45</v>
      </c>
      <c r="F124" s="35">
        <v>40</v>
      </c>
      <c r="G124" s="36">
        <f t="shared" si="27"/>
        <v>1.4981273408239701E-2</v>
      </c>
      <c r="H124" s="36">
        <f t="shared" si="28"/>
        <v>3.6269430051813469E-2</v>
      </c>
      <c r="I124" s="36">
        <f t="shared" si="29"/>
        <v>0.11278195488721804</v>
      </c>
      <c r="J124" s="36">
        <f t="shared" si="30"/>
        <v>0.12232415902140673</v>
      </c>
      <c r="K124" s="36">
        <f t="shared" si="33"/>
        <v>10.25</v>
      </c>
      <c r="L124" s="36">
        <f t="shared" si="34"/>
        <v>4.7142857142857144</v>
      </c>
      <c r="M124" s="36">
        <f t="shared" si="31"/>
        <v>0.15355805243445694</v>
      </c>
      <c r="N124" s="42">
        <f t="shared" si="32"/>
        <v>0.17098445595854922</v>
      </c>
    </row>
    <row r="125" spans="1:14" ht="25.5" x14ac:dyDescent="0.2">
      <c r="A125" s="28"/>
      <c r="B125" s="30" t="s">
        <v>108</v>
      </c>
      <c r="C125" s="41">
        <v>1</v>
      </c>
      <c r="D125" s="35">
        <v>5</v>
      </c>
      <c r="E125" s="35">
        <v>11</v>
      </c>
      <c r="F125" s="35">
        <v>15</v>
      </c>
      <c r="G125" s="36">
        <f t="shared" si="27"/>
        <v>3.7453183520599251E-3</v>
      </c>
      <c r="H125" s="36">
        <f t="shared" si="28"/>
        <v>2.5906735751295335E-2</v>
      </c>
      <c r="I125" s="36">
        <f t="shared" si="29"/>
        <v>2.7568922305764409E-2</v>
      </c>
      <c r="J125" s="36">
        <f t="shared" si="30"/>
        <v>4.5871559633027525E-2</v>
      </c>
      <c r="K125" s="36">
        <f t="shared" si="33"/>
        <v>10</v>
      </c>
      <c r="L125" s="36">
        <f t="shared" si="34"/>
        <v>2</v>
      </c>
      <c r="M125" s="36">
        <f t="shared" si="31"/>
        <v>3.7453183520599252E-2</v>
      </c>
      <c r="N125" s="42">
        <f t="shared" si="32"/>
        <v>5.181347150259067E-2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>
        <v>1</v>
      </c>
      <c r="F126" s="35">
        <v>0</v>
      </c>
      <c r="G126" s="36">
        <f t="shared" si="27"/>
        <v>3.7453183520599251E-3</v>
      </c>
      <c r="H126" s="36" t="str">
        <f t="shared" si="28"/>
        <v/>
      </c>
      <c r="I126" s="36">
        <f t="shared" si="29"/>
        <v>2.5062656641604009E-3</v>
      </c>
      <c r="J126" s="36" t="str">
        <f t="shared" si="30"/>
        <v/>
      </c>
      <c r="K126" s="36">
        <f t="shared" si="33"/>
        <v>0</v>
      </c>
      <c r="L126" s="36" t="str">
        <f t="shared" si="34"/>
        <v xml:space="preserve"> </v>
      </c>
      <c r="M126" s="36">
        <f t="shared" si="31"/>
        <v>0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3</v>
      </c>
      <c r="D127" s="35">
        <v>3</v>
      </c>
      <c r="E127" s="35">
        <v>1</v>
      </c>
      <c r="F127" s="35">
        <v>5</v>
      </c>
      <c r="G127" s="36">
        <f t="shared" si="27"/>
        <v>1.1235955056179775E-2</v>
      </c>
      <c r="H127" s="36">
        <f t="shared" si="28"/>
        <v>1.5544041450777202E-2</v>
      </c>
      <c r="I127" s="36">
        <f t="shared" si="29"/>
        <v>2.5062656641604009E-3</v>
      </c>
      <c r="J127" s="36">
        <f t="shared" si="30"/>
        <v>1.5290519877675841E-2</v>
      </c>
      <c r="K127" s="36">
        <f t="shared" si="33"/>
        <v>-0.66666666666666663</v>
      </c>
      <c r="L127" s="36">
        <f t="shared" si="34"/>
        <v>0.66666666666666663</v>
      </c>
      <c r="M127" s="36">
        <f t="shared" si="31"/>
        <v>-7.4906367041198494E-3</v>
      </c>
      <c r="N127" s="42">
        <f t="shared" si="32"/>
        <v>1.0362694300518133E-2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2</v>
      </c>
      <c r="F128" s="35">
        <v>0</v>
      </c>
      <c r="G128" s="36" t="str">
        <f t="shared" si="27"/>
        <v/>
      </c>
      <c r="H128" s="36" t="str">
        <f t="shared" si="28"/>
        <v/>
      </c>
      <c r="I128" s="36">
        <f t="shared" si="29"/>
        <v>5.0125313283208017E-3</v>
      </c>
      <c r="J128" s="36" t="str">
        <f t="shared" si="30"/>
        <v/>
      </c>
      <c r="K128" s="36">
        <f t="shared" si="33"/>
        <v>1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1</v>
      </c>
      <c r="D129" s="35">
        <v>1</v>
      </c>
      <c r="E129" s="35">
        <v>2</v>
      </c>
      <c r="F129" s="35">
        <v>1</v>
      </c>
      <c r="G129" s="36">
        <f t="shared" si="27"/>
        <v>3.7453183520599251E-3</v>
      </c>
      <c r="H129" s="36">
        <f t="shared" si="28"/>
        <v>5.1813471502590676E-3</v>
      </c>
      <c r="I129" s="36">
        <f t="shared" si="29"/>
        <v>5.0125313283208017E-3</v>
      </c>
      <c r="J129" s="36">
        <f t="shared" si="30"/>
        <v>3.0581039755351682E-3</v>
      </c>
      <c r="K129" s="36">
        <f t="shared" si="33"/>
        <v>1</v>
      </c>
      <c r="L129" s="36">
        <f t="shared" si="34"/>
        <v>0</v>
      </c>
      <c r="M129" s="36">
        <f t="shared" si="31"/>
        <v>3.7453183520599251E-3</v>
      </c>
      <c r="N129" s="42">
        <f t="shared" si="32"/>
        <v>0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2</v>
      </c>
      <c r="D133" s="35">
        <v>1</v>
      </c>
      <c r="E133" s="35">
        <v>1</v>
      </c>
      <c r="F133" s="35">
        <v>0</v>
      </c>
      <c r="G133" s="36">
        <f t="shared" si="27"/>
        <v>7.4906367041198503E-3</v>
      </c>
      <c r="H133" s="36">
        <f t="shared" si="28"/>
        <v>5.1813471502590676E-3</v>
      </c>
      <c r="I133" s="36">
        <f t="shared" si="29"/>
        <v>2.5062656641604009E-3</v>
      </c>
      <c r="J133" s="36" t="str">
        <f t="shared" si="30"/>
        <v/>
      </c>
      <c r="K133" s="36">
        <f t="shared" si="33"/>
        <v>-0.5</v>
      </c>
      <c r="L133" s="36">
        <f t="shared" si="34"/>
        <v>-1</v>
      </c>
      <c r="M133" s="36">
        <f t="shared" si="31"/>
        <v>-3.7453183520599251E-3</v>
      </c>
      <c r="N133" s="42">
        <f t="shared" si="32"/>
        <v>-5.1813471502590676E-3</v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1</v>
      </c>
      <c r="D135" s="35">
        <v>1</v>
      </c>
      <c r="E135" s="35">
        <v>2</v>
      </c>
      <c r="F135" s="35">
        <v>0</v>
      </c>
      <c r="G135" s="36">
        <f t="shared" si="27"/>
        <v>3.7453183520599251E-3</v>
      </c>
      <c r="H135" s="36">
        <f t="shared" si="28"/>
        <v>5.1813471502590676E-3</v>
      </c>
      <c r="I135" s="36">
        <f t="shared" si="29"/>
        <v>5.0125313283208017E-3</v>
      </c>
      <c r="J135" s="36" t="str">
        <f t="shared" si="30"/>
        <v/>
      </c>
      <c r="K135" s="36">
        <f t="shared" si="33"/>
        <v>1</v>
      </c>
      <c r="L135" s="36">
        <f t="shared" si="34"/>
        <v>-1</v>
      </c>
      <c r="M135" s="36">
        <f t="shared" si="31"/>
        <v>3.7453183520599251E-3</v>
      </c>
      <c r="N135" s="42">
        <f t="shared" si="32"/>
        <v>-5.1813471502590676E-3</v>
      </c>
    </row>
    <row r="136" spans="1:14" x14ac:dyDescent="0.2">
      <c r="A136" s="28"/>
      <c r="B136" s="30" t="s">
        <v>119</v>
      </c>
      <c r="C136" s="41">
        <v>1</v>
      </c>
      <c r="D136" s="35">
        <v>0</v>
      </c>
      <c r="E136" s="35">
        <v>1</v>
      </c>
      <c r="F136" s="35">
        <v>0</v>
      </c>
      <c r="G136" s="36">
        <f t="shared" si="27"/>
        <v>3.7453183520599251E-3</v>
      </c>
      <c r="H136" s="36" t="str">
        <f t="shared" si="28"/>
        <v/>
      </c>
      <c r="I136" s="36">
        <f t="shared" si="29"/>
        <v>2.5062656641604009E-3</v>
      </c>
      <c r="J136" s="36" t="str">
        <f t="shared" si="30"/>
        <v/>
      </c>
      <c r="K136" s="36">
        <f t="shared" si="33"/>
        <v>0</v>
      </c>
      <c r="L136" s="36" t="str">
        <f t="shared" si="34"/>
        <v xml:space="preserve"> </v>
      </c>
      <c r="M136" s="36">
        <f t="shared" si="31"/>
        <v>0</v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8</v>
      </c>
      <c r="D137" s="35">
        <v>5</v>
      </c>
      <c r="E137" s="35">
        <v>8</v>
      </c>
      <c r="F137" s="35">
        <v>4</v>
      </c>
      <c r="G137" s="36">
        <f t="shared" si="27"/>
        <v>2.9962546816479401E-2</v>
      </c>
      <c r="H137" s="36">
        <f t="shared" si="28"/>
        <v>2.5906735751295335E-2</v>
      </c>
      <c r="I137" s="36">
        <f t="shared" si="29"/>
        <v>2.0050125313283207E-2</v>
      </c>
      <c r="J137" s="36">
        <f t="shared" si="30"/>
        <v>1.2232415902140673E-2</v>
      </c>
      <c r="K137" s="36">
        <f t="shared" si="33"/>
        <v>0</v>
      </c>
      <c r="L137" s="36">
        <f t="shared" si="34"/>
        <v>-0.2</v>
      </c>
      <c r="M137" s="36">
        <f t="shared" si="31"/>
        <v>0</v>
      </c>
      <c r="N137" s="42">
        <f t="shared" si="32"/>
        <v>-5.1813471502590676E-3</v>
      </c>
    </row>
    <row r="138" spans="1:14" x14ac:dyDescent="0.2">
      <c r="A138" s="28"/>
      <c r="B138" s="30" t="s">
        <v>121</v>
      </c>
      <c r="C138" s="41">
        <v>0</v>
      </c>
      <c r="D138" s="35">
        <v>1</v>
      </c>
      <c r="E138" s="35"/>
      <c r="F138" s="35"/>
      <c r="G138" s="36" t="str">
        <f t="shared" si="27"/>
        <v/>
      </c>
      <c r="H138" s="36">
        <f t="shared" si="28"/>
        <v>5.1813471502590676E-3</v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>
        <f t="shared" si="34"/>
        <v>-1</v>
      </c>
      <c r="M138" s="36" t="str">
        <f t="shared" si="31"/>
        <v/>
      </c>
      <c r="N138" s="42">
        <f t="shared" si="32"/>
        <v>-5.1813471502590676E-3</v>
      </c>
    </row>
    <row r="139" spans="1:14" x14ac:dyDescent="0.2">
      <c r="A139" s="28"/>
      <c r="B139" s="30" t="s">
        <v>122</v>
      </c>
      <c r="C139" s="41">
        <v>16</v>
      </c>
      <c r="D139" s="35">
        <v>4</v>
      </c>
      <c r="E139" s="35">
        <v>10</v>
      </c>
      <c r="F139" s="35">
        <v>6</v>
      </c>
      <c r="G139" s="36">
        <f t="shared" si="27"/>
        <v>5.9925093632958802E-2</v>
      </c>
      <c r="H139" s="36">
        <f t="shared" si="28"/>
        <v>2.072538860103627E-2</v>
      </c>
      <c r="I139" s="36">
        <f t="shared" si="29"/>
        <v>2.5062656641604009E-2</v>
      </c>
      <c r="J139" s="36">
        <f t="shared" si="30"/>
        <v>1.834862385321101E-2</v>
      </c>
      <c r="K139" s="36">
        <f t="shared" si="33"/>
        <v>-0.375</v>
      </c>
      <c r="L139" s="36">
        <f t="shared" si="34"/>
        <v>0.5</v>
      </c>
      <c r="M139" s="36">
        <f t="shared" si="31"/>
        <v>-2.247191011235955E-2</v>
      </c>
      <c r="N139" s="42">
        <f t="shared" si="32"/>
        <v>1.0362694300518135E-2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12</v>
      </c>
      <c r="D141" s="35">
        <v>12</v>
      </c>
      <c r="E141" s="35">
        <v>13</v>
      </c>
      <c r="F141" s="35">
        <v>5</v>
      </c>
      <c r="G141" s="36">
        <f t="shared" si="27"/>
        <v>4.49438202247191E-2</v>
      </c>
      <c r="H141" s="36">
        <f t="shared" si="28"/>
        <v>6.2176165803108807E-2</v>
      </c>
      <c r="I141" s="36">
        <f t="shared" si="29"/>
        <v>3.2581453634085211E-2</v>
      </c>
      <c r="J141" s="36">
        <f t="shared" si="30"/>
        <v>1.5290519877675841E-2</v>
      </c>
      <c r="K141" s="36">
        <f t="shared" si="33"/>
        <v>8.3333333333333329E-2</v>
      </c>
      <c r="L141" s="36">
        <f t="shared" si="34"/>
        <v>-0.58333333333333337</v>
      </c>
      <c r="M141" s="36">
        <f t="shared" si="31"/>
        <v>3.7453183520599247E-3</v>
      </c>
      <c r="N141" s="42">
        <f t="shared" si="32"/>
        <v>-3.6269430051813475E-2</v>
      </c>
    </row>
    <row r="142" spans="1:14" x14ac:dyDescent="0.2">
      <c r="A142" s="28"/>
      <c r="B142" s="30" t="s">
        <v>125</v>
      </c>
      <c r="C142" s="41">
        <v>13</v>
      </c>
      <c r="D142" s="35">
        <v>10</v>
      </c>
      <c r="E142" s="35">
        <v>12</v>
      </c>
      <c r="F142" s="35">
        <v>8</v>
      </c>
      <c r="G142" s="36">
        <f t="shared" si="27"/>
        <v>4.8689138576779027E-2</v>
      </c>
      <c r="H142" s="36">
        <f t="shared" si="28"/>
        <v>5.181347150259067E-2</v>
      </c>
      <c r="I142" s="36">
        <f t="shared" si="29"/>
        <v>3.007518796992481E-2</v>
      </c>
      <c r="J142" s="36">
        <f t="shared" si="30"/>
        <v>2.4464831804281346E-2</v>
      </c>
      <c r="K142" s="36">
        <f t="shared" si="33"/>
        <v>-7.6923076923076927E-2</v>
      </c>
      <c r="L142" s="36">
        <f t="shared" si="34"/>
        <v>-0.2</v>
      </c>
      <c r="M142" s="36">
        <f t="shared" si="31"/>
        <v>-3.7453183520599256E-3</v>
      </c>
      <c r="N142" s="42">
        <f t="shared" si="32"/>
        <v>-1.0362694300518135E-2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5</v>
      </c>
      <c r="D144" s="35">
        <v>6</v>
      </c>
      <c r="E144" s="35">
        <v>14</v>
      </c>
      <c r="F144" s="35">
        <v>10</v>
      </c>
      <c r="G144" s="36">
        <f t="shared" si="27"/>
        <v>1.8726591760299626E-2</v>
      </c>
      <c r="H144" s="36">
        <f t="shared" si="28"/>
        <v>3.1088082901554404E-2</v>
      </c>
      <c r="I144" s="36">
        <f t="shared" si="29"/>
        <v>3.5087719298245612E-2</v>
      </c>
      <c r="J144" s="36">
        <f t="shared" si="30"/>
        <v>3.0581039755351681E-2</v>
      </c>
      <c r="K144" s="36">
        <f t="shared" si="33"/>
        <v>1.8</v>
      </c>
      <c r="L144" s="36">
        <f t="shared" si="34"/>
        <v>0.66666666666666663</v>
      </c>
      <c r="M144" s="36">
        <f t="shared" si="31"/>
        <v>3.3707865168539325E-2</v>
      </c>
      <c r="N144" s="42">
        <f t="shared" si="32"/>
        <v>2.0725388601036267E-2</v>
      </c>
    </row>
    <row r="145" spans="1:14" ht="28.5" customHeight="1" x14ac:dyDescent="0.2">
      <c r="A145" s="28"/>
      <c r="B145" s="30" t="s">
        <v>128</v>
      </c>
      <c r="C145" s="41">
        <v>28</v>
      </c>
      <c r="D145" s="35">
        <v>19</v>
      </c>
      <c r="E145" s="35">
        <v>14</v>
      </c>
      <c r="F145" s="35">
        <v>17</v>
      </c>
      <c r="G145" s="36">
        <f t="shared" ref="G145:G180" si="35">+IF(C145=0,"",C145/C$81)</f>
        <v>0.10486891385767791</v>
      </c>
      <c r="H145" s="36">
        <f t="shared" ref="H145:H180" si="36">+IF(D145=0,"",D145/D$81)</f>
        <v>9.8445595854922283E-2</v>
      </c>
      <c r="I145" s="36">
        <f t="shared" ref="I145:I180" si="37">+IF(E145=0,"",E145/E$81)</f>
        <v>3.5087719298245612E-2</v>
      </c>
      <c r="J145" s="36">
        <f t="shared" ref="J145:J180" si="38">+IF(F145=0,"",F145/F$81)</f>
        <v>5.1987767584097858E-2</v>
      </c>
      <c r="K145" s="36">
        <f t="shared" si="33"/>
        <v>-0.5</v>
      </c>
      <c r="L145" s="36">
        <f t="shared" si="34"/>
        <v>-0.10526315789473684</v>
      </c>
      <c r="M145" s="36">
        <f t="shared" ref="M145:M180" si="39">+IF(OR(AND(G145=""),(K145="")),"",G145*K145)</f>
        <v>-5.2434456928838954E-2</v>
      </c>
      <c r="N145" s="42">
        <f t="shared" ref="N145:N180" si="40">+IF(OR(AND(H145=""),(L145="")),"",H145*L145)</f>
        <v>-1.0362694300518135E-2</v>
      </c>
    </row>
    <row r="146" spans="1:14" x14ac:dyDescent="0.2">
      <c r="A146" s="28"/>
      <c r="B146" s="30" t="s">
        <v>129</v>
      </c>
      <c r="C146" s="41">
        <v>21</v>
      </c>
      <c r="D146" s="35">
        <v>6</v>
      </c>
      <c r="E146" s="35">
        <v>32</v>
      </c>
      <c r="F146" s="35">
        <v>1</v>
      </c>
      <c r="G146" s="36">
        <f t="shared" si="35"/>
        <v>7.8651685393258425E-2</v>
      </c>
      <c r="H146" s="36">
        <f t="shared" si="36"/>
        <v>3.1088082901554404E-2</v>
      </c>
      <c r="I146" s="36">
        <f t="shared" si="37"/>
        <v>8.0200501253132828E-2</v>
      </c>
      <c r="J146" s="36">
        <f t="shared" si="38"/>
        <v>3.0581039755351682E-3</v>
      </c>
      <c r="K146" s="36">
        <f t="shared" ref="K146:K180" si="41">+IF(AND(C146=0,E146=0)," ",IF(C146=0,1,IF(E146=0,-1,(E146-C146)/C146)))</f>
        <v>0.52380952380952384</v>
      </c>
      <c r="L146" s="36">
        <f t="shared" ref="L146:L180" si="42">+IF(AND(D146=0,F146=0)," ",IF(D146=0,1,IF(F146=0,-1,(F146-D146)/D146)))</f>
        <v>-0.83333333333333337</v>
      </c>
      <c r="M146" s="36">
        <f t="shared" si="39"/>
        <v>4.119850187265918E-2</v>
      </c>
      <c r="N146" s="42">
        <f t="shared" si="40"/>
        <v>-2.5906735751295339E-2</v>
      </c>
    </row>
    <row r="147" spans="1:14" x14ac:dyDescent="0.2">
      <c r="A147" s="28"/>
      <c r="B147" s="30" t="s">
        <v>130</v>
      </c>
      <c r="C147" s="41">
        <v>20</v>
      </c>
      <c r="D147" s="35">
        <v>1</v>
      </c>
      <c r="E147" s="35">
        <v>6</v>
      </c>
      <c r="F147" s="35">
        <v>1</v>
      </c>
      <c r="G147" s="36">
        <f t="shared" si="35"/>
        <v>7.4906367041198504E-2</v>
      </c>
      <c r="H147" s="36">
        <f t="shared" si="36"/>
        <v>5.1813471502590676E-3</v>
      </c>
      <c r="I147" s="36">
        <f t="shared" si="37"/>
        <v>1.5037593984962405E-2</v>
      </c>
      <c r="J147" s="36">
        <f t="shared" si="38"/>
        <v>3.0581039755351682E-3</v>
      </c>
      <c r="K147" s="36">
        <f t="shared" si="41"/>
        <v>-0.7</v>
      </c>
      <c r="L147" s="36">
        <f t="shared" si="42"/>
        <v>0</v>
      </c>
      <c r="M147" s="36">
        <f t="shared" si="39"/>
        <v>-5.2434456928838948E-2</v>
      </c>
      <c r="N147" s="42">
        <f t="shared" si="40"/>
        <v>0</v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22</v>
      </c>
      <c r="F148" s="35">
        <v>16</v>
      </c>
      <c r="G148" s="36" t="str">
        <f t="shared" si="35"/>
        <v/>
      </c>
      <c r="H148" s="36" t="str">
        <f t="shared" si="36"/>
        <v/>
      </c>
      <c r="I148" s="36">
        <f t="shared" si="37"/>
        <v>5.5137844611528819E-2</v>
      </c>
      <c r="J148" s="36">
        <f t="shared" si="38"/>
        <v>4.8929663608562692E-2</v>
      </c>
      <c r="K148" s="36">
        <f t="shared" si="41"/>
        <v>1</v>
      </c>
      <c r="L148" s="36">
        <f t="shared" si="42"/>
        <v>1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2</v>
      </c>
      <c r="F149" s="35">
        <v>0</v>
      </c>
      <c r="G149" s="36" t="str">
        <f t="shared" si="35"/>
        <v/>
      </c>
      <c r="H149" s="36" t="str">
        <f t="shared" si="36"/>
        <v/>
      </c>
      <c r="I149" s="36">
        <f t="shared" si="37"/>
        <v>5.0125313283208017E-3</v>
      </c>
      <c r="J149" s="36" t="str">
        <f t="shared" si="38"/>
        <v/>
      </c>
      <c r="K149" s="36">
        <f t="shared" si="41"/>
        <v>1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3</v>
      </c>
      <c r="D150" s="35">
        <v>0</v>
      </c>
      <c r="E150" s="35">
        <v>1</v>
      </c>
      <c r="F150" s="35">
        <v>0</v>
      </c>
      <c r="G150" s="36">
        <f t="shared" si="35"/>
        <v>1.1235955056179775E-2</v>
      </c>
      <c r="H150" s="36" t="str">
        <f t="shared" si="36"/>
        <v/>
      </c>
      <c r="I150" s="36">
        <f t="shared" si="37"/>
        <v>2.5062656641604009E-3</v>
      </c>
      <c r="J150" s="36" t="str">
        <f t="shared" si="38"/>
        <v/>
      </c>
      <c r="K150" s="36">
        <f t="shared" si="41"/>
        <v>-0.66666666666666663</v>
      </c>
      <c r="L150" s="36" t="str">
        <f t="shared" si="42"/>
        <v xml:space="preserve"> </v>
      </c>
      <c r="M150" s="36">
        <f t="shared" si="39"/>
        <v>-7.4906367041198494E-3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>
        <v>1</v>
      </c>
      <c r="F152" s="35">
        <v>0</v>
      </c>
      <c r="G152" s="36" t="str">
        <f t="shared" si="35"/>
        <v/>
      </c>
      <c r="H152" s="36" t="str">
        <f t="shared" si="36"/>
        <v/>
      </c>
      <c r="I152" s="36">
        <f t="shared" si="37"/>
        <v>2.5062656641604009E-3</v>
      </c>
      <c r="J152" s="36" t="str">
        <f t="shared" si="38"/>
        <v/>
      </c>
      <c r="K152" s="36">
        <f t="shared" si="41"/>
        <v>1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0</v>
      </c>
      <c r="F153" s="35">
        <v>1</v>
      </c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>
        <f t="shared" si="38"/>
        <v>3.0581039755351682E-3</v>
      </c>
      <c r="K153" s="36" t="str">
        <f t="shared" si="41"/>
        <v xml:space="preserve"> </v>
      </c>
      <c r="L153" s="36">
        <f t="shared" si="42"/>
        <v>1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4</v>
      </c>
      <c r="D154" s="35">
        <v>1</v>
      </c>
      <c r="E154" s="35">
        <v>9</v>
      </c>
      <c r="F154" s="35">
        <v>11</v>
      </c>
      <c r="G154" s="36">
        <f t="shared" si="35"/>
        <v>1.4981273408239701E-2</v>
      </c>
      <c r="H154" s="36">
        <f t="shared" si="36"/>
        <v>5.1813471502590676E-3</v>
      </c>
      <c r="I154" s="36">
        <f t="shared" si="37"/>
        <v>2.2556390977443608E-2</v>
      </c>
      <c r="J154" s="36">
        <f t="shared" si="38"/>
        <v>3.3639143730886847E-2</v>
      </c>
      <c r="K154" s="36">
        <f t="shared" si="41"/>
        <v>1.25</v>
      </c>
      <c r="L154" s="36">
        <f t="shared" si="42"/>
        <v>10</v>
      </c>
      <c r="M154" s="36">
        <f t="shared" si="39"/>
        <v>1.8726591760299626E-2</v>
      </c>
      <c r="N154" s="42">
        <f t="shared" si="40"/>
        <v>5.1813471502590677E-2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2</v>
      </c>
      <c r="F155" s="35">
        <v>0</v>
      </c>
      <c r="G155" s="36" t="str">
        <f t="shared" si="35"/>
        <v/>
      </c>
      <c r="H155" s="36" t="str">
        <f t="shared" si="36"/>
        <v/>
      </c>
      <c r="I155" s="36">
        <f t="shared" si="37"/>
        <v>5.0125313283208017E-3</v>
      </c>
      <c r="J155" s="36" t="str">
        <f t="shared" si="38"/>
        <v/>
      </c>
      <c r="K155" s="36">
        <f t="shared" si="41"/>
        <v>1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2</v>
      </c>
      <c r="D156" s="35">
        <v>0</v>
      </c>
      <c r="E156" s="35"/>
      <c r="F156" s="35"/>
      <c r="G156" s="36">
        <f t="shared" si="35"/>
        <v>7.4906367041198503E-3</v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>
        <f t="shared" si="41"/>
        <v>-1</v>
      </c>
      <c r="L156" s="36" t="str">
        <f t="shared" si="42"/>
        <v xml:space="preserve"> </v>
      </c>
      <c r="M156" s="36">
        <f t="shared" si="39"/>
        <v>-7.4906367041198503E-3</v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>
        <v>0</v>
      </c>
      <c r="F157" s="35">
        <v>1</v>
      </c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>
        <f t="shared" si="38"/>
        <v>3.0581039755351682E-3</v>
      </c>
      <c r="K157" s="36" t="str">
        <f t="shared" si="41"/>
        <v xml:space="preserve"> </v>
      </c>
      <c r="L157" s="36">
        <f t="shared" si="42"/>
        <v>1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>
        <v>0</v>
      </c>
      <c r="F158" s="35">
        <v>1</v>
      </c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>
        <f t="shared" si="38"/>
        <v>3.0581039755351682E-3</v>
      </c>
      <c r="K158" s="36" t="str">
        <f t="shared" si="41"/>
        <v xml:space="preserve"> </v>
      </c>
      <c r="L158" s="36">
        <f t="shared" si="42"/>
        <v>1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1</v>
      </c>
      <c r="D162" s="35">
        <v>0</v>
      </c>
      <c r="E162" s="35">
        <v>0</v>
      </c>
      <c r="F162" s="35">
        <v>1</v>
      </c>
      <c r="G162" s="36">
        <f t="shared" si="35"/>
        <v>3.7453183520599251E-3</v>
      </c>
      <c r="H162" s="36" t="str">
        <f t="shared" si="36"/>
        <v/>
      </c>
      <c r="I162" s="36" t="str">
        <f t="shared" si="37"/>
        <v/>
      </c>
      <c r="J162" s="36">
        <f t="shared" si="38"/>
        <v>3.0581039755351682E-3</v>
      </c>
      <c r="K162" s="36">
        <f t="shared" si="41"/>
        <v>-1</v>
      </c>
      <c r="L162" s="36">
        <f t="shared" si="42"/>
        <v>1</v>
      </c>
      <c r="M162" s="36">
        <f t="shared" si="39"/>
        <v>-3.7453183520599251E-3</v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1</v>
      </c>
      <c r="E165" s="35">
        <v>2</v>
      </c>
      <c r="F165" s="35">
        <v>1</v>
      </c>
      <c r="G165" s="36" t="str">
        <f t="shared" si="35"/>
        <v/>
      </c>
      <c r="H165" s="36">
        <f t="shared" si="36"/>
        <v>5.1813471502590676E-3</v>
      </c>
      <c r="I165" s="36">
        <f t="shared" si="37"/>
        <v>5.0125313283208017E-3</v>
      </c>
      <c r="J165" s="36">
        <f t="shared" si="38"/>
        <v>3.0581039755351682E-3</v>
      </c>
      <c r="K165" s="36">
        <f t="shared" si="41"/>
        <v>1</v>
      </c>
      <c r="L165" s="36">
        <f t="shared" si="42"/>
        <v>0</v>
      </c>
      <c r="M165" s="36" t="str">
        <f t="shared" si="39"/>
        <v/>
      </c>
      <c r="N165" s="42">
        <f t="shared" si="40"/>
        <v>0</v>
      </c>
    </row>
    <row r="166" spans="1:14" x14ac:dyDescent="0.2">
      <c r="A166" s="28"/>
      <c r="B166" s="30" t="s">
        <v>149</v>
      </c>
      <c r="C166" s="41">
        <v>6</v>
      </c>
      <c r="D166" s="35">
        <v>4</v>
      </c>
      <c r="E166" s="35">
        <v>7</v>
      </c>
      <c r="F166" s="35">
        <v>0</v>
      </c>
      <c r="G166" s="36">
        <f t="shared" si="35"/>
        <v>2.247191011235955E-2</v>
      </c>
      <c r="H166" s="36">
        <f t="shared" si="36"/>
        <v>2.072538860103627E-2</v>
      </c>
      <c r="I166" s="36">
        <f t="shared" si="37"/>
        <v>1.7543859649122806E-2</v>
      </c>
      <c r="J166" s="36" t="str">
        <f t="shared" si="38"/>
        <v/>
      </c>
      <c r="K166" s="36">
        <f t="shared" si="41"/>
        <v>0.16666666666666666</v>
      </c>
      <c r="L166" s="36">
        <f t="shared" si="42"/>
        <v>-1</v>
      </c>
      <c r="M166" s="36">
        <f t="shared" si="39"/>
        <v>3.7453183520599247E-3</v>
      </c>
      <c r="N166" s="42">
        <f t="shared" si="40"/>
        <v>-2.072538860103627E-2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1</v>
      </c>
      <c r="D168" s="35">
        <v>0</v>
      </c>
      <c r="E168" s="35"/>
      <c r="F168" s="35"/>
      <c r="G168" s="36">
        <f t="shared" si="35"/>
        <v>3.7453183520599251E-3</v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>
        <f t="shared" si="41"/>
        <v>-1</v>
      </c>
      <c r="L168" s="36" t="str">
        <f t="shared" si="42"/>
        <v xml:space="preserve"> </v>
      </c>
      <c r="M168" s="36">
        <f t="shared" si="39"/>
        <v>-3.7453183520599251E-3</v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>
        <v>0</v>
      </c>
      <c r="F169" s="35">
        <v>1</v>
      </c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>
        <f t="shared" si="38"/>
        <v>3.0581039755351682E-3</v>
      </c>
      <c r="K169" s="36" t="str">
        <f t="shared" si="41"/>
        <v xml:space="preserve"> </v>
      </c>
      <c r="L169" s="36">
        <f t="shared" si="42"/>
        <v>1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>
        <v>2</v>
      </c>
      <c r="F170" s="35">
        <v>0</v>
      </c>
      <c r="G170" s="36" t="str">
        <f t="shared" si="35"/>
        <v/>
      </c>
      <c r="H170" s="36" t="str">
        <f t="shared" si="36"/>
        <v/>
      </c>
      <c r="I170" s="36">
        <f t="shared" si="37"/>
        <v>5.0125313283208017E-3</v>
      </c>
      <c r="J170" s="36" t="str">
        <f t="shared" si="38"/>
        <v/>
      </c>
      <c r="K170" s="36">
        <f t="shared" si="41"/>
        <v>1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1</v>
      </c>
      <c r="D171" s="35">
        <v>1</v>
      </c>
      <c r="E171" s="35"/>
      <c r="F171" s="35"/>
      <c r="G171" s="36">
        <f t="shared" si="35"/>
        <v>3.7453183520599251E-3</v>
      </c>
      <c r="H171" s="36">
        <f t="shared" si="36"/>
        <v>5.1813471502590676E-3</v>
      </c>
      <c r="I171" s="36" t="str">
        <f t="shared" si="37"/>
        <v/>
      </c>
      <c r="J171" s="36" t="str">
        <f t="shared" si="38"/>
        <v/>
      </c>
      <c r="K171" s="36">
        <f t="shared" si="41"/>
        <v>-1</v>
      </c>
      <c r="L171" s="36">
        <f t="shared" si="42"/>
        <v>-1</v>
      </c>
      <c r="M171" s="36">
        <f t="shared" si="39"/>
        <v>-3.7453183520599251E-3</v>
      </c>
      <c r="N171" s="42">
        <f t="shared" si="40"/>
        <v>-5.1813471502590676E-3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>
        <v>0</v>
      </c>
      <c r="F175" s="35">
        <v>1</v>
      </c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>
        <f t="shared" si="38"/>
        <v>3.0581039755351682E-3</v>
      </c>
      <c r="K175" s="36" t="str">
        <f t="shared" si="41"/>
        <v xml:space="preserve"> </v>
      </c>
      <c r="L175" s="36">
        <f t="shared" si="42"/>
        <v>1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>
        <v>0</v>
      </c>
      <c r="F176" s="35">
        <v>2</v>
      </c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>
        <f t="shared" si="38"/>
        <v>6.1162079510703364E-3</v>
      </c>
      <c r="K176" s="36" t="str">
        <f t="shared" si="41"/>
        <v xml:space="preserve"> </v>
      </c>
      <c r="L176" s="36">
        <f t="shared" si="42"/>
        <v>1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9</v>
      </c>
      <c r="D177" s="35">
        <v>14</v>
      </c>
      <c r="E177" s="35">
        <v>32</v>
      </c>
      <c r="F177" s="35">
        <v>32</v>
      </c>
      <c r="G177" s="36">
        <f t="shared" si="35"/>
        <v>3.3707865168539325E-2</v>
      </c>
      <c r="H177" s="36">
        <f t="shared" si="36"/>
        <v>7.2538860103626937E-2</v>
      </c>
      <c r="I177" s="36">
        <f t="shared" si="37"/>
        <v>8.0200501253132828E-2</v>
      </c>
      <c r="J177" s="36">
        <f t="shared" si="38"/>
        <v>9.7859327217125383E-2</v>
      </c>
      <c r="K177" s="36">
        <f t="shared" si="41"/>
        <v>2.5555555555555554</v>
      </c>
      <c r="L177" s="36">
        <f t="shared" si="42"/>
        <v>1.2857142857142858</v>
      </c>
      <c r="M177" s="36">
        <f t="shared" si="39"/>
        <v>8.6142322097378266E-2</v>
      </c>
      <c r="N177" s="42">
        <f t="shared" si="40"/>
        <v>9.3264248704663211E-2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16</v>
      </c>
      <c r="F178" s="35">
        <v>0</v>
      </c>
      <c r="G178" s="36" t="str">
        <f t="shared" si="35"/>
        <v/>
      </c>
      <c r="H178" s="36" t="str">
        <f t="shared" si="36"/>
        <v/>
      </c>
      <c r="I178" s="36">
        <f t="shared" si="37"/>
        <v>4.0100250626566414E-2</v>
      </c>
      <c r="J178" s="36" t="str">
        <f t="shared" si="38"/>
        <v/>
      </c>
      <c r="K178" s="36">
        <f t="shared" si="41"/>
        <v>1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544</v>
      </c>
      <c r="D188" s="32">
        <f>SUM(D189:D363)</f>
        <v>457</v>
      </c>
      <c r="E188" s="32">
        <f>SUM(E189:E363)</f>
        <v>775</v>
      </c>
      <c r="F188" s="32">
        <f>SUM(F189:F363)</f>
        <v>763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0.42463235294117646</v>
      </c>
      <c r="L188" s="34">
        <f>+IF(AND(D188=0,F188=0),"",IF(D188=0,1,IF(F188=0,-1,(F188-D188)/D188)))</f>
        <v>0.66958424507658643</v>
      </c>
      <c r="M188" s="33">
        <f t="shared" ref="M188:M219" si="47">+IF(OR(AND(G188=""),(K188="")),"",G188*K188)</f>
        <v>0.42463235294117646</v>
      </c>
      <c r="N188" s="33">
        <f t="shared" ref="N188:N219" si="48">+IF(OR(AND(H188=""),(L188="")),"",H188*L188)</f>
        <v>0.66958424507658643</v>
      </c>
    </row>
    <row r="189" spans="1:14" ht="24" customHeight="1" x14ac:dyDescent="0.2">
      <c r="A189" s="28"/>
      <c r="B189" s="29" t="s">
        <v>164</v>
      </c>
      <c r="C189" s="37">
        <v>1</v>
      </c>
      <c r="D189" s="38">
        <v>1</v>
      </c>
      <c r="E189" s="38">
        <v>1</v>
      </c>
      <c r="F189" s="38">
        <v>0</v>
      </c>
      <c r="G189" s="39">
        <f t="shared" si="43"/>
        <v>1.838235294117647E-3</v>
      </c>
      <c r="H189" s="39">
        <f t="shared" si="44"/>
        <v>2.1881838074398249E-3</v>
      </c>
      <c r="I189" s="39">
        <f t="shared" si="45"/>
        <v>1.2903225806451613E-3</v>
      </c>
      <c r="J189" s="39" t="str">
        <f t="shared" si="46"/>
        <v/>
      </c>
      <c r="K189" s="39">
        <f t="shared" ref="K189:K220" si="49">+IF(AND(C189=0,E189=0)," ",IF(C189=0,1,IF(E189=0,-1,(E189-C189)/C189)))</f>
        <v>0</v>
      </c>
      <c r="L189" s="39">
        <f t="shared" ref="L189:L220" si="50">+IF(AND(D189=0,F189=0)," ",IF(D189=0,1,IF(F189=0,-1,(F189-D189)/D189)))</f>
        <v>-1</v>
      </c>
      <c r="M189" s="39">
        <f t="shared" si="47"/>
        <v>0</v>
      </c>
      <c r="N189" s="40">
        <f t="shared" si="48"/>
        <v>-2.1881838074398249E-3</v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2</v>
      </c>
      <c r="D193" s="35">
        <v>2</v>
      </c>
      <c r="E193" s="35">
        <v>1</v>
      </c>
      <c r="F193" s="35">
        <v>3</v>
      </c>
      <c r="G193" s="36">
        <f t="shared" si="43"/>
        <v>3.6764705882352941E-3</v>
      </c>
      <c r="H193" s="36">
        <f t="shared" si="44"/>
        <v>4.3763676148796497E-3</v>
      </c>
      <c r="I193" s="36">
        <f t="shared" si="45"/>
        <v>1.2903225806451613E-3</v>
      </c>
      <c r="J193" s="36">
        <f t="shared" si="46"/>
        <v>3.9318479685452159E-3</v>
      </c>
      <c r="K193" s="36">
        <f t="shared" si="49"/>
        <v>-0.5</v>
      </c>
      <c r="L193" s="36">
        <f t="shared" si="50"/>
        <v>0.5</v>
      </c>
      <c r="M193" s="36">
        <f t="shared" si="47"/>
        <v>-1.838235294117647E-3</v>
      </c>
      <c r="N193" s="42">
        <f t="shared" si="48"/>
        <v>2.1881838074398249E-3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133</v>
      </c>
      <c r="D195" s="35">
        <v>69</v>
      </c>
      <c r="E195" s="35">
        <v>143</v>
      </c>
      <c r="F195" s="35">
        <v>80</v>
      </c>
      <c r="G195" s="36">
        <f t="shared" si="43"/>
        <v>0.24448529411764705</v>
      </c>
      <c r="H195" s="36">
        <f t="shared" si="44"/>
        <v>0.15098468271334792</v>
      </c>
      <c r="I195" s="36">
        <f t="shared" si="45"/>
        <v>0.18451612903225806</v>
      </c>
      <c r="J195" s="36">
        <f t="shared" si="46"/>
        <v>0.10484927916120576</v>
      </c>
      <c r="K195" s="36">
        <f t="shared" si="49"/>
        <v>7.5187969924812026E-2</v>
      </c>
      <c r="L195" s="36">
        <f t="shared" si="50"/>
        <v>0.15942028985507245</v>
      </c>
      <c r="M195" s="36">
        <f t="shared" si="47"/>
        <v>1.8382352941176468E-2</v>
      </c>
      <c r="N195" s="42">
        <f t="shared" si="48"/>
        <v>2.4070021881838072E-2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>
        <v>1</v>
      </c>
      <c r="F196" s="35">
        <v>1</v>
      </c>
      <c r="G196" s="36" t="str">
        <f t="shared" si="43"/>
        <v/>
      </c>
      <c r="H196" s="36" t="str">
        <f t="shared" si="44"/>
        <v/>
      </c>
      <c r="I196" s="36">
        <f t="shared" si="45"/>
        <v>1.2903225806451613E-3</v>
      </c>
      <c r="J196" s="36">
        <f t="shared" si="46"/>
        <v>1.3106159895150721E-3</v>
      </c>
      <c r="K196" s="36">
        <f t="shared" si="49"/>
        <v>1</v>
      </c>
      <c r="L196" s="36">
        <f t="shared" si="50"/>
        <v>1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</v>
      </c>
      <c r="D197" s="35">
        <v>0</v>
      </c>
      <c r="E197" s="35">
        <v>1</v>
      </c>
      <c r="F197" s="35">
        <v>0</v>
      </c>
      <c r="G197" s="36">
        <f t="shared" si="43"/>
        <v>1.838235294117647E-3</v>
      </c>
      <c r="H197" s="36" t="str">
        <f t="shared" si="44"/>
        <v/>
      </c>
      <c r="I197" s="36">
        <f t="shared" si="45"/>
        <v>1.2903225806451613E-3</v>
      </c>
      <c r="J197" s="36" t="str">
        <f t="shared" si="46"/>
        <v/>
      </c>
      <c r="K197" s="36">
        <f t="shared" si="49"/>
        <v>0</v>
      </c>
      <c r="L197" s="36" t="str">
        <f t="shared" si="50"/>
        <v xml:space="preserve"> </v>
      </c>
      <c r="M197" s="36">
        <f t="shared" si="47"/>
        <v>0</v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>
        <v>0</v>
      </c>
      <c r="F198" s="35">
        <v>1</v>
      </c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>
        <f t="shared" si="46"/>
        <v>1.3106159895150721E-3</v>
      </c>
      <c r="K198" s="36" t="str">
        <f t="shared" si="49"/>
        <v xml:space="preserve"> </v>
      </c>
      <c r="L198" s="36">
        <f t="shared" si="50"/>
        <v>1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3</v>
      </c>
      <c r="D201" s="35">
        <v>3</v>
      </c>
      <c r="E201" s="35">
        <v>4</v>
      </c>
      <c r="F201" s="35">
        <v>3</v>
      </c>
      <c r="G201" s="36">
        <f t="shared" si="43"/>
        <v>5.5147058823529415E-3</v>
      </c>
      <c r="H201" s="36">
        <f t="shared" si="44"/>
        <v>6.5645514223194746E-3</v>
      </c>
      <c r="I201" s="36">
        <f t="shared" si="45"/>
        <v>5.1612903225806452E-3</v>
      </c>
      <c r="J201" s="36">
        <f t="shared" si="46"/>
        <v>3.9318479685452159E-3</v>
      </c>
      <c r="K201" s="36">
        <f t="shared" si="49"/>
        <v>0.33333333333333331</v>
      </c>
      <c r="L201" s="36">
        <f t="shared" si="50"/>
        <v>0</v>
      </c>
      <c r="M201" s="36">
        <f t="shared" si="47"/>
        <v>1.838235294117647E-3</v>
      </c>
      <c r="N201" s="42">
        <f t="shared" si="48"/>
        <v>0</v>
      </c>
    </row>
    <row r="202" spans="1:14" x14ac:dyDescent="0.2">
      <c r="A202" s="28"/>
      <c r="B202" s="30" t="s">
        <v>177</v>
      </c>
      <c r="C202" s="41">
        <v>9</v>
      </c>
      <c r="D202" s="35">
        <v>2</v>
      </c>
      <c r="E202" s="35">
        <v>9</v>
      </c>
      <c r="F202" s="35">
        <v>1</v>
      </c>
      <c r="G202" s="36">
        <f t="shared" si="43"/>
        <v>1.6544117647058824E-2</v>
      </c>
      <c r="H202" s="36">
        <f t="shared" si="44"/>
        <v>4.3763676148796497E-3</v>
      </c>
      <c r="I202" s="36">
        <f t="shared" si="45"/>
        <v>1.1612903225806452E-2</v>
      </c>
      <c r="J202" s="36">
        <f t="shared" si="46"/>
        <v>1.3106159895150721E-3</v>
      </c>
      <c r="K202" s="36">
        <f t="shared" si="49"/>
        <v>0</v>
      </c>
      <c r="L202" s="36">
        <f t="shared" si="50"/>
        <v>-0.5</v>
      </c>
      <c r="M202" s="36">
        <f t="shared" si="47"/>
        <v>0</v>
      </c>
      <c r="N202" s="42">
        <f t="shared" si="48"/>
        <v>-2.1881838074398249E-3</v>
      </c>
    </row>
    <row r="203" spans="1:14" x14ac:dyDescent="0.2">
      <c r="A203" s="28"/>
      <c r="B203" s="30" t="s">
        <v>178</v>
      </c>
      <c r="C203" s="41">
        <v>16</v>
      </c>
      <c r="D203" s="35">
        <v>19</v>
      </c>
      <c r="E203" s="35">
        <v>35</v>
      </c>
      <c r="F203" s="35">
        <v>20</v>
      </c>
      <c r="G203" s="36">
        <f t="shared" si="43"/>
        <v>2.9411764705882353E-2</v>
      </c>
      <c r="H203" s="36">
        <f t="shared" si="44"/>
        <v>4.1575492341356671E-2</v>
      </c>
      <c r="I203" s="36">
        <f t="shared" si="45"/>
        <v>4.5161290322580643E-2</v>
      </c>
      <c r="J203" s="36">
        <f t="shared" si="46"/>
        <v>2.621231979030144E-2</v>
      </c>
      <c r="K203" s="36">
        <f t="shared" si="49"/>
        <v>1.1875</v>
      </c>
      <c r="L203" s="36">
        <f t="shared" si="50"/>
        <v>5.2631578947368418E-2</v>
      </c>
      <c r="M203" s="36">
        <f t="shared" si="47"/>
        <v>3.4926470588235295E-2</v>
      </c>
      <c r="N203" s="42">
        <f t="shared" si="48"/>
        <v>2.1881838074398249E-3</v>
      </c>
    </row>
    <row r="204" spans="1:14" ht="25.5" x14ac:dyDescent="0.2">
      <c r="A204" s="28"/>
      <c r="B204" s="30" t="s">
        <v>179</v>
      </c>
      <c r="C204" s="41">
        <v>0</v>
      </c>
      <c r="D204" s="35">
        <v>1</v>
      </c>
      <c r="E204" s="35">
        <v>0</v>
      </c>
      <c r="F204" s="35">
        <v>3</v>
      </c>
      <c r="G204" s="36" t="str">
        <f t="shared" si="43"/>
        <v/>
      </c>
      <c r="H204" s="36">
        <f t="shared" si="44"/>
        <v>2.1881838074398249E-3</v>
      </c>
      <c r="I204" s="36" t="str">
        <f t="shared" si="45"/>
        <v/>
      </c>
      <c r="J204" s="36">
        <f t="shared" si="46"/>
        <v>3.9318479685452159E-3</v>
      </c>
      <c r="K204" s="36" t="str">
        <f t="shared" si="49"/>
        <v xml:space="preserve"> </v>
      </c>
      <c r="L204" s="36">
        <f t="shared" si="50"/>
        <v>2</v>
      </c>
      <c r="M204" s="36" t="str">
        <f t="shared" si="47"/>
        <v/>
      </c>
      <c r="N204" s="42">
        <f t="shared" si="48"/>
        <v>4.3763676148796497E-3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>
        <v>1</v>
      </c>
      <c r="F205" s="35">
        <v>0</v>
      </c>
      <c r="G205" s="36" t="str">
        <f t="shared" si="43"/>
        <v/>
      </c>
      <c r="H205" s="36" t="str">
        <f t="shared" si="44"/>
        <v/>
      </c>
      <c r="I205" s="36">
        <f t="shared" si="45"/>
        <v>1.2903225806451613E-3</v>
      </c>
      <c r="J205" s="36" t="str">
        <f t="shared" si="46"/>
        <v/>
      </c>
      <c r="K205" s="36">
        <f t="shared" si="49"/>
        <v>1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2</v>
      </c>
      <c r="D206" s="35">
        <v>0</v>
      </c>
      <c r="E206" s="35"/>
      <c r="F206" s="35"/>
      <c r="G206" s="36">
        <f t="shared" si="43"/>
        <v>3.6764705882352941E-3</v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>
        <f t="shared" si="49"/>
        <v>-1</v>
      </c>
      <c r="L206" s="36" t="str">
        <f t="shared" si="50"/>
        <v xml:space="preserve"> </v>
      </c>
      <c r="M206" s="36">
        <f t="shared" si="47"/>
        <v>-3.6764705882352941E-3</v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1</v>
      </c>
      <c r="D207" s="35">
        <v>0</v>
      </c>
      <c r="E207" s="35"/>
      <c r="F207" s="35"/>
      <c r="G207" s="36">
        <f t="shared" si="43"/>
        <v>1.838235294117647E-3</v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>
        <f t="shared" si="49"/>
        <v>-1</v>
      </c>
      <c r="L207" s="36" t="str">
        <f t="shared" si="50"/>
        <v xml:space="preserve"> </v>
      </c>
      <c r="M207" s="36">
        <f t="shared" si="47"/>
        <v>-1.838235294117647E-3</v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9</v>
      </c>
      <c r="D209" s="35">
        <v>1</v>
      </c>
      <c r="E209" s="35">
        <v>4</v>
      </c>
      <c r="F209" s="35">
        <v>3</v>
      </c>
      <c r="G209" s="36">
        <f t="shared" si="43"/>
        <v>1.6544117647058824E-2</v>
      </c>
      <c r="H209" s="36">
        <f t="shared" si="44"/>
        <v>2.1881838074398249E-3</v>
      </c>
      <c r="I209" s="36">
        <f t="shared" si="45"/>
        <v>5.1612903225806452E-3</v>
      </c>
      <c r="J209" s="36">
        <f t="shared" si="46"/>
        <v>3.9318479685452159E-3</v>
      </c>
      <c r="K209" s="36">
        <f t="shared" si="49"/>
        <v>-0.55555555555555558</v>
      </c>
      <c r="L209" s="36">
        <f t="shared" si="50"/>
        <v>2</v>
      </c>
      <c r="M209" s="36">
        <f t="shared" si="47"/>
        <v>-9.1911764705882356E-3</v>
      </c>
      <c r="N209" s="42">
        <f t="shared" si="48"/>
        <v>4.3763676148796497E-3</v>
      </c>
    </row>
    <row r="210" spans="1:14" x14ac:dyDescent="0.2">
      <c r="A210" s="28"/>
      <c r="B210" s="30" t="s">
        <v>185</v>
      </c>
      <c r="C210" s="41">
        <v>0</v>
      </c>
      <c r="D210" s="35">
        <v>1</v>
      </c>
      <c r="E210" s="35">
        <v>1</v>
      </c>
      <c r="F210" s="35">
        <v>1</v>
      </c>
      <c r="G210" s="36" t="str">
        <f t="shared" si="43"/>
        <v/>
      </c>
      <c r="H210" s="36">
        <f t="shared" si="44"/>
        <v>2.1881838074398249E-3</v>
      </c>
      <c r="I210" s="36">
        <f t="shared" si="45"/>
        <v>1.2903225806451613E-3</v>
      </c>
      <c r="J210" s="36">
        <f t="shared" si="46"/>
        <v>1.3106159895150721E-3</v>
      </c>
      <c r="K210" s="36">
        <f t="shared" si="49"/>
        <v>1</v>
      </c>
      <c r="L210" s="36">
        <f t="shared" si="50"/>
        <v>0</v>
      </c>
      <c r="M210" s="36" t="str">
        <f t="shared" si="47"/>
        <v/>
      </c>
      <c r="N210" s="42">
        <f t="shared" si="48"/>
        <v>0</v>
      </c>
    </row>
    <row r="211" spans="1:14" x14ac:dyDescent="0.2">
      <c r="A211" s="28"/>
      <c r="B211" s="30" t="s">
        <v>186</v>
      </c>
      <c r="C211" s="41">
        <v>0</v>
      </c>
      <c r="D211" s="35">
        <v>2</v>
      </c>
      <c r="E211" s="35">
        <v>0</v>
      </c>
      <c r="F211" s="35">
        <v>1</v>
      </c>
      <c r="G211" s="36" t="str">
        <f t="shared" si="43"/>
        <v/>
      </c>
      <c r="H211" s="36">
        <f t="shared" si="44"/>
        <v>4.3763676148796497E-3</v>
      </c>
      <c r="I211" s="36" t="str">
        <f t="shared" si="45"/>
        <v/>
      </c>
      <c r="J211" s="36">
        <f t="shared" si="46"/>
        <v>1.3106159895150721E-3</v>
      </c>
      <c r="K211" s="36" t="str">
        <f t="shared" si="49"/>
        <v xml:space="preserve"> </v>
      </c>
      <c r="L211" s="36">
        <f t="shared" si="50"/>
        <v>-0.5</v>
      </c>
      <c r="M211" s="36" t="str">
        <f t="shared" si="47"/>
        <v/>
      </c>
      <c r="N211" s="42">
        <f t="shared" si="48"/>
        <v>-2.1881838074398249E-3</v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>
        <v>0</v>
      </c>
      <c r="F214" s="35">
        <v>1</v>
      </c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>
        <f t="shared" si="46"/>
        <v>1.3106159895150721E-3</v>
      </c>
      <c r="K214" s="36" t="str">
        <f t="shared" si="49"/>
        <v xml:space="preserve"> </v>
      </c>
      <c r="L214" s="36">
        <f t="shared" si="50"/>
        <v>1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8</v>
      </c>
      <c r="D215" s="35">
        <v>8</v>
      </c>
      <c r="E215" s="35">
        <v>1</v>
      </c>
      <c r="F215" s="35">
        <v>1</v>
      </c>
      <c r="G215" s="36">
        <f t="shared" si="43"/>
        <v>1.4705882352941176E-2</v>
      </c>
      <c r="H215" s="36">
        <f t="shared" si="44"/>
        <v>1.7505470459518599E-2</v>
      </c>
      <c r="I215" s="36">
        <f t="shared" si="45"/>
        <v>1.2903225806451613E-3</v>
      </c>
      <c r="J215" s="36">
        <f t="shared" si="46"/>
        <v>1.3106159895150721E-3</v>
      </c>
      <c r="K215" s="36">
        <f t="shared" si="49"/>
        <v>-0.875</v>
      </c>
      <c r="L215" s="36">
        <f t="shared" si="50"/>
        <v>-0.875</v>
      </c>
      <c r="M215" s="36">
        <f t="shared" si="47"/>
        <v>-1.2867647058823529E-2</v>
      </c>
      <c r="N215" s="42">
        <f t="shared" si="48"/>
        <v>-1.5317286652078774E-2</v>
      </c>
    </row>
    <row r="216" spans="1:14" ht="24" customHeight="1" x14ac:dyDescent="0.2">
      <c r="A216" s="28"/>
      <c r="B216" s="30" t="s">
        <v>191</v>
      </c>
      <c r="C216" s="41">
        <v>82</v>
      </c>
      <c r="D216" s="35">
        <v>81</v>
      </c>
      <c r="E216" s="35">
        <v>2</v>
      </c>
      <c r="F216" s="35">
        <v>3</v>
      </c>
      <c r="G216" s="36">
        <f t="shared" si="43"/>
        <v>0.15073529411764705</v>
      </c>
      <c r="H216" s="36">
        <f t="shared" si="44"/>
        <v>0.17724288840262581</v>
      </c>
      <c r="I216" s="36">
        <f t="shared" si="45"/>
        <v>2.5806451612903226E-3</v>
      </c>
      <c r="J216" s="36">
        <f t="shared" si="46"/>
        <v>3.9318479685452159E-3</v>
      </c>
      <c r="K216" s="36">
        <f t="shared" si="49"/>
        <v>-0.97560975609756095</v>
      </c>
      <c r="L216" s="36">
        <f t="shared" si="50"/>
        <v>-0.96296296296296291</v>
      </c>
      <c r="M216" s="36">
        <f t="shared" si="47"/>
        <v>-0.14705882352941174</v>
      </c>
      <c r="N216" s="42">
        <f t="shared" si="48"/>
        <v>-0.17067833698030632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8</v>
      </c>
      <c r="D218" s="35">
        <v>18</v>
      </c>
      <c r="E218" s="35">
        <v>4</v>
      </c>
      <c r="F218" s="35">
        <v>5</v>
      </c>
      <c r="G218" s="36">
        <f t="shared" si="43"/>
        <v>1.4705882352941176E-2</v>
      </c>
      <c r="H218" s="36">
        <f t="shared" si="44"/>
        <v>3.9387308533916851E-2</v>
      </c>
      <c r="I218" s="36">
        <f t="shared" si="45"/>
        <v>5.1612903225806452E-3</v>
      </c>
      <c r="J218" s="36">
        <f t="shared" si="46"/>
        <v>6.55307994757536E-3</v>
      </c>
      <c r="K218" s="36">
        <f t="shared" si="49"/>
        <v>-0.5</v>
      </c>
      <c r="L218" s="36">
        <f t="shared" si="50"/>
        <v>-0.72222222222222221</v>
      </c>
      <c r="M218" s="36">
        <f t="shared" si="47"/>
        <v>-7.3529411764705881E-3</v>
      </c>
      <c r="N218" s="42">
        <f t="shared" si="48"/>
        <v>-2.8446389496717725E-2</v>
      </c>
    </row>
    <row r="219" spans="1:14" x14ac:dyDescent="0.2">
      <c r="A219" s="28"/>
      <c r="B219" s="30" t="s">
        <v>194</v>
      </c>
      <c r="C219" s="41">
        <v>6</v>
      </c>
      <c r="D219" s="35">
        <v>6</v>
      </c>
      <c r="E219" s="35">
        <v>1</v>
      </c>
      <c r="F219" s="35">
        <v>3</v>
      </c>
      <c r="G219" s="36">
        <f t="shared" si="43"/>
        <v>1.1029411764705883E-2</v>
      </c>
      <c r="H219" s="36">
        <f t="shared" si="44"/>
        <v>1.3129102844638949E-2</v>
      </c>
      <c r="I219" s="36">
        <f t="shared" si="45"/>
        <v>1.2903225806451613E-3</v>
      </c>
      <c r="J219" s="36">
        <f t="shared" si="46"/>
        <v>3.9318479685452159E-3</v>
      </c>
      <c r="K219" s="36">
        <f t="shared" si="49"/>
        <v>-0.83333333333333337</v>
      </c>
      <c r="L219" s="36">
        <f t="shared" si="50"/>
        <v>-0.5</v>
      </c>
      <c r="M219" s="36">
        <f t="shared" si="47"/>
        <v>-9.1911764705882356E-3</v>
      </c>
      <c r="N219" s="42">
        <f t="shared" si="48"/>
        <v>-6.5645514223194746E-3</v>
      </c>
    </row>
    <row r="220" spans="1:14" x14ac:dyDescent="0.2">
      <c r="A220" s="28"/>
      <c r="B220" s="30" t="s">
        <v>195</v>
      </c>
      <c r="C220" s="41">
        <v>0</v>
      </c>
      <c r="D220" s="35">
        <v>3</v>
      </c>
      <c r="E220" s="35">
        <v>3</v>
      </c>
      <c r="F220" s="35">
        <v>4</v>
      </c>
      <c r="G220" s="36" t="str">
        <f t="shared" ref="G220:G251" si="51">+IF(C220=0,"",C220/C$188)</f>
        <v/>
      </c>
      <c r="H220" s="36">
        <f t="shared" ref="H220:H251" si="52">+IF(D220=0,"",D220/D$188)</f>
        <v>6.5645514223194746E-3</v>
      </c>
      <c r="I220" s="36">
        <f t="shared" ref="I220:I251" si="53">+IF(E220=0,"",E220/E$188)</f>
        <v>3.8709677419354839E-3</v>
      </c>
      <c r="J220" s="36">
        <f t="shared" ref="J220:J251" si="54">+IF(F220=0,"",F220/F$188)</f>
        <v>5.2424639580602884E-3</v>
      </c>
      <c r="K220" s="36">
        <f t="shared" si="49"/>
        <v>1</v>
      </c>
      <c r="L220" s="36">
        <f t="shared" si="50"/>
        <v>0.33333333333333331</v>
      </c>
      <c r="M220" s="36" t="str">
        <f t="shared" ref="M220:M251" si="55">+IF(OR(AND(G220=""),(K220="")),"",G220*K220)</f>
        <v/>
      </c>
      <c r="N220" s="42">
        <f t="shared" ref="N220:N251" si="56">+IF(OR(AND(H220=""),(L220="")),"",H220*L220)</f>
        <v>2.1881838074398249E-3</v>
      </c>
    </row>
    <row r="221" spans="1:14" x14ac:dyDescent="0.2">
      <c r="A221" s="28"/>
      <c r="B221" s="30" t="s">
        <v>196</v>
      </c>
      <c r="C221" s="41">
        <v>1</v>
      </c>
      <c r="D221" s="35">
        <v>7</v>
      </c>
      <c r="E221" s="35">
        <v>10</v>
      </c>
      <c r="F221" s="35">
        <v>13</v>
      </c>
      <c r="G221" s="36">
        <f t="shared" si="51"/>
        <v>1.838235294117647E-3</v>
      </c>
      <c r="H221" s="36">
        <f t="shared" si="52"/>
        <v>1.5317286652078774E-2</v>
      </c>
      <c r="I221" s="36">
        <f t="shared" si="53"/>
        <v>1.2903225806451613E-2</v>
      </c>
      <c r="J221" s="36">
        <f t="shared" si="54"/>
        <v>1.7038007863695939E-2</v>
      </c>
      <c r="K221" s="36">
        <f t="shared" ref="K221:K252" si="57">+IF(AND(C221=0,E221=0)," ",IF(C221=0,1,IF(E221=0,-1,(E221-C221)/C221)))</f>
        <v>9</v>
      </c>
      <c r="L221" s="36">
        <f t="shared" ref="L221:L252" si="58">+IF(AND(D221=0,F221=0)," ",IF(D221=0,1,IF(F221=0,-1,(F221-D221)/D221)))</f>
        <v>0.8571428571428571</v>
      </c>
      <c r="M221" s="36">
        <f t="shared" si="55"/>
        <v>1.6544117647058824E-2</v>
      </c>
      <c r="N221" s="42">
        <f t="shared" si="56"/>
        <v>1.3129102844638949E-2</v>
      </c>
    </row>
    <row r="222" spans="1:14" x14ac:dyDescent="0.2">
      <c r="A222" s="28"/>
      <c r="B222" s="30" t="s">
        <v>197</v>
      </c>
      <c r="C222" s="41">
        <v>0</v>
      </c>
      <c r="D222" s="35">
        <v>3</v>
      </c>
      <c r="E222" s="35">
        <v>2</v>
      </c>
      <c r="F222" s="35">
        <v>6</v>
      </c>
      <c r="G222" s="36" t="str">
        <f t="shared" si="51"/>
        <v/>
      </c>
      <c r="H222" s="36">
        <f t="shared" si="52"/>
        <v>6.5645514223194746E-3</v>
      </c>
      <c r="I222" s="36">
        <f t="shared" si="53"/>
        <v>2.5806451612903226E-3</v>
      </c>
      <c r="J222" s="36">
        <f t="shared" si="54"/>
        <v>7.8636959370904317E-3</v>
      </c>
      <c r="K222" s="36">
        <f t="shared" si="57"/>
        <v>1</v>
      </c>
      <c r="L222" s="36">
        <f t="shared" si="58"/>
        <v>1</v>
      </c>
      <c r="M222" s="36" t="str">
        <f t="shared" si="55"/>
        <v/>
      </c>
      <c r="N222" s="42">
        <f t="shared" si="56"/>
        <v>6.5645514223194746E-3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3</v>
      </c>
      <c r="E225" s="35">
        <v>1</v>
      </c>
      <c r="F225" s="35">
        <v>2</v>
      </c>
      <c r="G225" s="36" t="str">
        <f t="shared" si="51"/>
        <v/>
      </c>
      <c r="H225" s="36">
        <f t="shared" si="52"/>
        <v>6.5645514223194746E-3</v>
      </c>
      <c r="I225" s="36">
        <f t="shared" si="53"/>
        <v>1.2903225806451613E-3</v>
      </c>
      <c r="J225" s="36">
        <f t="shared" si="54"/>
        <v>2.6212319790301442E-3</v>
      </c>
      <c r="K225" s="36">
        <f t="shared" si="57"/>
        <v>1</v>
      </c>
      <c r="L225" s="36">
        <f t="shared" si="58"/>
        <v>-0.33333333333333331</v>
      </c>
      <c r="M225" s="36" t="str">
        <f t="shared" si="55"/>
        <v/>
      </c>
      <c r="N225" s="42">
        <f t="shared" si="56"/>
        <v>-2.1881838074398249E-3</v>
      </c>
    </row>
    <row r="226" spans="1:14" x14ac:dyDescent="0.2">
      <c r="A226" s="28"/>
      <c r="B226" s="30" t="s">
        <v>201</v>
      </c>
      <c r="C226" s="41">
        <v>9</v>
      </c>
      <c r="D226" s="35">
        <v>12</v>
      </c>
      <c r="E226" s="35">
        <v>1</v>
      </c>
      <c r="F226" s="35">
        <v>3</v>
      </c>
      <c r="G226" s="36">
        <f t="shared" si="51"/>
        <v>1.6544117647058824E-2</v>
      </c>
      <c r="H226" s="36">
        <f t="shared" si="52"/>
        <v>2.6258205689277898E-2</v>
      </c>
      <c r="I226" s="36">
        <f t="shared" si="53"/>
        <v>1.2903225806451613E-3</v>
      </c>
      <c r="J226" s="36">
        <f t="shared" si="54"/>
        <v>3.9318479685452159E-3</v>
      </c>
      <c r="K226" s="36">
        <f t="shared" si="57"/>
        <v>-0.88888888888888884</v>
      </c>
      <c r="L226" s="36">
        <f t="shared" si="58"/>
        <v>-0.75</v>
      </c>
      <c r="M226" s="36">
        <f t="shared" si="55"/>
        <v>-1.4705882352941176E-2</v>
      </c>
      <c r="N226" s="42">
        <f t="shared" si="56"/>
        <v>-1.9693654266958426E-2</v>
      </c>
    </row>
    <row r="227" spans="1:14" x14ac:dyDescent="0.2">
      <c r="A227" s="28"/>
      <c r="B227" s="30" t="s">
        <v>202</v>
      </c>
      <c r="C227" s="41">
        <v>0</v>
      </c>
      <c r="D227" s="35">
        <v>1</v>
      </c>
      <c r="E227" s="35"/>
      <c r="F227" s="35"/>
      <c r="G227" s="36" t="str">
        <f t="shared" si="51"/>
        <v/>
      </c>
      <c r="H227" s="36">
        <f t="shared" si="52"/>
        <v>2.1881838074398249E-3</v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>
        <f t="shared" si="58"/>
        <v>-1</v>
      </c>
      <c r="M227" s="36" t="str">
        <f t="shared" si="55"/>
        <v/>
      </c>
      <c r="N227" s="42">
        <f t="shared" si="56"/>
        <v>-2.1881838074398249E-3</v>
      </c>
    </row>
    <row r="228" spans="1:14" x14ac:dyDescent="0.2">
      <c r="A228" s="28"/>
      <c r="B228" s="30" t="s">
        <v>203</v>
      </c>
      <c r="C228" s="41">
        <v>0</v>
      </c>
      <c r="D228" s="35">
        <v>1</v>
      </c>
      <c r="E228" s="35"/>
      <c r="F228" s="35"/>
      <c r="G228" s="36" t="str">
        <f t="shared" si="51"/>
        <v/>
      </c>
      <c r="H228" s="36">
        <f t="shared" si="52"/>
        <v>2.1881838074398249E-3</v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>
        <f t="shared" si="58"/>
        <v>-1</v>
      </c>
      <c r="M228" s="36" t="str">
        <f t="shared" si="55"/>
        <v/>
      </c>
      <c r="N228" s="42">
        <f t="shared" si="56"/>
        <v>-2.1881838074398249E-3</v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3</v>
      </c>
      <c r="D230" s="35">
        <v>0</v>
      </c>
      <c r="E230" s="35">
        <v>2</v>
      </c>
      <c r="F230" s="35">
        <v>2</v>
      </c>
      <c r="G230" s="36">
        <f t="shared" si="51"/>
        <v>5.5147058823529415E-3</v>
      </c>
      <c r="H230" s="36" t="str">
        <f t="shared" si="52"/>
        <v/>
      </c>
      <c r="I230" s="36">
        <f t="shared" si="53"/>
        <v>2.5806451612903226E-3</v>
      </c>
      <c r="J230" s="36">
        <f t="shared" si="54"/>
        <v>2.6212319790301442E-3</v>
      </c>
      <c r="K230" s="36">
        <f t="shared" si="57"/>
        <v>-0.33333333333333331</v>
      </c>
      <c r="L230" s="36">
        <f t="shared" si="58"/>
        <v>1</v>
      </c>
      <c r="M230" s="36">
        <f t="shared" si="55"/>
        <v>-1.838235294117647E-3</v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3</v>
      </c>
      <c r="E231" s="35">
        <v>0</v>
      </c>
      <c r="F231" s="35">
        <v>2</v>
      </c>
      <c r="G231" s="36" t="str">
        <f t="shared" si="51"/>
        <v/>
      </c>
      <c r="H231" s="36">
        <f t="shared" si="52"/>
        <v>6.5645514223194746E-3</v>
      </c>
      <c r="I231" s="36" t="str">
        <f t="shared" si="53"/>
        <v/>
      </c>
      <c r="J231" s="36">
        <f t="shared" si="54"/>
        <v>2.6212319790301442E-3</v>
      </c>
      <c r="K231" s="36" t="str">
        <f t="shared" si="57"/>
        <v xml:space="preserve"> </v>
      </c>
      <c r="L231" s="36">
        <f t="shared" si="58"/>
        <v>-0.33333333333333331</v>
      </c>
      <c r="M231" s="36" t="str">
        <f t="shared" si="55"/>
        <v/>
      </c>
      <c r="N231" s="42">
        <f t="shared" si="56"/>
        <v>-2.1881838074398249E-3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3</v>
      </c>
      <c r="D235" s="35">
        <v>1</v>
      </c>
      <c r="E235" s="35">
        <v>2</v>
      </c>
      <c r="F235" s="35">
        <v>1</v>
      </c>
      <c r="G235" s="36">
        <f t="shared" si="51"/>
        <v>5.5147058823529415E-3</v>
      </c>
      <c r="H235" s="36">
        <f t="shared" si="52"/>
        <v>2.1881838074398249E-3</v>
      </c>
      <c r="I235" s="36">
        <f t="shared" si="53"/>
        <v>2.5806451612903226E-3</v>
      </c>
      <c r="J235" s="36">
        <f t="shared" si="54"/>
        <v>1.3106159895150721E-3</v>
      </c>
      <c r="K235" s="36">
        <f t="shared" si="57"/>
        <v>-0.33333333333333331</v>
      </c>
      <c r="L235" s="36">
        <f t="shared" si="58"/>
        <v>0</v>
      </c>
      <c r="M235" s="36">
        <f t="shared" si="55"/>
        <v>-1.838235294117647E-3</v>
      </c>
      <c r="N235" s="42">
        <f t="shared" si="56"/>
        <v>0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43</v>
      </c>
      <c r="D242" s="35">
        <v>47</v>
      </c>
      <c r="E242" s="35">
        <v>133</v>
      </c>
      <c r="F242" s="35">
        <v>210</v>
      </c>
      <c r="G242" s="36">
        <f t="shared" si="51"/>
        <v>7.904411764705882E-2</v>
      </c>
      <c r="H242" s="36">
        <f t="shared" si="52"/>
        <v>0.10284463894967177</v>
      </c>
      <c r="I242" s="36">
        <f t="shared" si="53"/>
        <v>0.17161290322580644</v>
      </c>
      <c r="J242" s="36">
        <f t="shared" si="54"/>
        <v>0.27522935779816515</v>
      </c>
      <c r="K242" s="36">
        <f t="shared" si="57"/>
        <v>2.0930232558139537</v>
      </c>
      <c r="L242" s="36">
        <f t="shared" si="58"/>
        <v>3.4680851063829787</v>
      </c>
      <c r="M242" s="36">
        <f t="shared" si="55"/>
        <v>0.16544117647058823</v>
      </c>
      <c r="N242" s="42">
        <f t="shared" si="56"/>
        <v>0.35667396061269147</v>
      </c>
    </row>
    <row r="243" spans="1:14" x14ac:dyDescent="0.2">
      <c r="A243" s="28"/>
      <c r="B243" s="30" t="s">
        <v>218</v>
      </c>
      <c r="C243" s="41">
        <v>0</v>
      </c>
      <c r="D243" s="35">
        <v>1</v>
      </c>
      <c r="E243" s="35"/>
      <c r="F243" s="35"/>
      <c r="G243" s="36" t="str">
        <f t="shared" si="51"/>
        <v/>
      </c>
      <c r="H243" s="36">
        <f t="shared" si="52"/>
        <v>2.1881838074398249E-3</v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>
        <f t="shared" si="58"/>
        <v>-1</v>
      </c>
      <c r="M243" s="36" t="str">
        <f t="shared" si="55"/>
        <v/>
      </c>
      <c r="N243" s="42">
        <f t="shared" si="56"/>
        <v>-2.1881838074398249E-3</v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2</v>
      </c>
      <c r="D248" s="35">
        <v>1</v>
      </c>
      <c r="E248" s="35">
        <v>4</v>
      </c>
      <c r="F248" s="35">
        <v>3</v>
      </c>
      <c r="G248" s="36">
        <f t="shared" si="51"/>
        <v>3.6764705882352941E-3</v>
      </c>
      <c r="H248" s="36">
        <f t="shared" si="52"/>
        <v>2.1881838074398249E-3</v>
      </c>
      <c r="I248" s="36">
        <f t="shared" si="53"/>
        <v>5.1612903225806452E-3</v>
      </c>
      <c r="J248" s="36">
        <f t="shared" si="54"/>
        <v>3.9318479685452159E-3</v>
      </c>
      <c r="K248" s="36">
        <f t="shared" si="57"/>
        <v>1</v>
      </c>
      <c r="L248" s="36">
        <f t="shared" si="58"/>
        <v>2</v>
      </c>
      <c r="M248" s="36">
        <f t="shared" si="55"/>
        <v>3.6764705882352941E-3</v>
      </c>
      <c r="N248" s="42">
        <f t="shared" si="56"/>
        <v>4.3763676148796497E-3</v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0</v>
      </c>
      <c r="F252" s="35">
        <v>1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>
        <f t="shared" ref="J252:J283" si="62">+IF(F252=0,"",F252/F$188)</f>
        <v>1.3106159895150721E-3</v>
      </c>
      <c r="K252" s="36" t="str">
        <f t="shared" si="57"/>
        <v xml:space="preserve"> </v>
      </c>
      <c r="L252" s="36">
        <f t="shared" si="58"/>
        <v>1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1</v>
      </c>
      <c r="E253" s="35"/>
      <c r="F253" s="35"/>
      <c r="G253" s="36" t="str">
        <f t="shared" si="59"/>
        <v/>
      </c>
      <c r="H253" s="36">
        <f t="shared" si="60"/>
        <v>2.1881838074398249E-3</v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>
        <f t="shared" ref="L253:L284" si="66">+IF(AND(D253=0,F253=0)," ",IF(D253=0,1,IF(F253=0,-1,(F253-D253)/D253)))</f>
        <v>-1</v>
      </c>
      <c r="M253" s="36" t="str">
        <f t="shared" si="63"/>
        <v/>
      </c>
      <c r="N253" s="42">
        <f t="shared" si="64"/>
        <v>-2.1881838074398249E-3</v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5</v>
      </c>
      <c r="D255" s="35">
        <v>0</v>
      </c>
      <c r="E255" s="35">
        <v>8</v>
      </c>
      <c r="F255" s="35">
        <v>3</v>
      </c>
      <c r="G255" s="36">
        <f t="shared" si="59"/>
        <v>9.1911764705882356E-3</v>
      </c>
      <c r="H255" s="36" t="str">
        <f t="shared" si="60"/>
        <v/>
      </c>
      <c r="I255" s="36">
        <f t="shared" si="61"/>
        <v>1.032258064516129E-2</v>
      </c>
      <c r="J255" s="36">
        <f t="shared" si="62"/>
        <v>3.9318479685452159E-3</v>
      </c>
      <c r="K255" s="36">
        <f t="shared" si="65"/>
        <v>0.6</v>
      </c>
      <c r="L255" s="36">
        <f t="shared" si="66"/>
        <v>1</v>
      </c>
      <c r="M255" s="36">
        <f t="shared" si="63"/>
        <v>5.5147058823529415E-3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>
        <v>1</v>
      </c>
      <c r="F257" s="35">
        <v>0</v>
      </c>
      <c r="G257" s="36" t="str">
        <f t="shared" si="59"/>
        <v/>
      </c>
      <c r="H257" s="36" t="str">
        <f t="shared" si="60"/>
        <v/>
      </c>
      <c r="I257" s="36">
        <f t="shared" si="61"/>
        <v>1.2903225806451613E-3</v>
      </c>
      <c r="J257" s="36" t="str">
        <f t="shared" si="62"/>
        <v/>
      </c>
      <c r="K257" s="36">
        <f t="shared" si="65"/>
        <v>1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2</v>
      </c>
      <c r="D258" s="35">
        <v>1</v>
      </c>
      <c r="E258" s="35">
        <v>2</v>
      </c>
      <c r="F258" s="35">
        <v>2</v>
      </c>
      <c r="G258" s="36">
        <f t="shared" si="59"/>
        <v>3.6764705882352941E-3</v>
      </c>
      <c r="H258" s="36">
        <f t="shared" si="60"/>
        <v>2.1881838074398249E-3</v>
      </c>
      <c r="I258" s="36">
        <f t="shared" si="61"/>
        <v>2.5806451612903226E-3</v>
      </c>
      <c r="J258" s="36">
        <f t="shared" si="62"/>
        <v>2.6212319790301442E-3</v>
      </c>
      <c r="K258" s="36">
        <f t="shared" si="65"/>
        <v>0</v>
      </c>
      <c r="L258" s="36">
        <f t="shared" si="66"/>
        <v>1</v>
      </c>
      <c r="M258" s="36">
        <f t="shared" si="63"/>
        <v>0</v>
      </c>
      <c r="N258" s="42">
        <f t="shared" si="64"/>
        <v>2.1881838074398249E-3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1</v>
      </c>
      <c r="D260" s="35">
        <v>1</v>
      </c>
      <c r="E260" s="35">
        <v>0</v>
      </c>
      <c r="F260" s="35">
        <v>1</v>
      </c>
      <c r="G260" s="36">
        <f t="shared" si="59"/>
        <v>1.838235294117647E-3</v>
      </c>
      <c r="H260" s="36">
        <f t="shared" si="60"/>
        <v>2.1881838074398249E-3</v>
      </c>
      <c r="I260" s="36" t="str">
        <f t="shared" si="61"/>
        <v/>
      </c>
      <c r="J260" s="36">
        <f t="shared" si="62"/>
        <v>1.3106159895150721E-3</v>
      </c>
      <c r="K260" s="36">
        <f t="shared" si="65"/>
        <v>-1</v>
      </c>
      <c r="L260" s="36">
        <f t="shared" si="66"/>
        <v>0</v>
      </c>
      <c r="M260" s="36">
        <f t="shared" si="63"/>
        <v>-1.838235294117647E-3</v>
      </c>
      <c r="N260" s="42">
        <f t="shared" si="64"/>
        <v>0</v>
      </c>
    </row>
    <row r="261" spans="1:14" x14ac:dyDescent="0.2">
      <c r="A261" s="28"/>
      <c r="B261" s="30" t="s">
        <v>236</v>
      </c>
      <c r="C261" s="41">
        <v>1</v>
      </c>
      <c r="D261" s="35">
        <v>0</v>
      </c>
      <c r="E261" s="35"/>
      <c r="F261" s="35"/>
      <c r="G261" s="36">
        <f t="shared" si="59"/>
        <v>1.838235294117647E-3</v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>
        <f t="shared" si="65"/>
        <v>-1</v>
      </c>
      <c r="L261" s="36" t="str">
        <f t="shared" si="66"/>
        <v xml:space="preserve"> </v>
      </c>
      <c r="M261" s="36">
        <f t="shared" si="63"/>
        <v>-1.838235294117647E-3</v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>
        <v>1</v>
      </c>
      <c r="F264" s="35">
        <v>1</v>
      </c>
      <c r="G264" s="36" t="str">
        <f t="shared" si="59"/>
        <v/>
      </c>
      <c r="H264" s="36" t="str">
        <f t="shared" si="60"/>
        <v/>
      </c>
      <c r="I264" s="36">
        <f t="shared" si="61"/>
        <v>1.2903225806451613E-3</v>
      </c>
      <c r="J264" s="36">
        <f t="shared" si="62"/>
        <v>1.3106159895150721E-3</v>
      </c>
      <c r="K264" s="36">
        <f t="shared" si="65"/>
        <v>1</v>
      </c>
      <c r="L264" s="36">
        <f t="shared" si="66"/>
        <v>1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1</v>
      </c>
      <c r="D265" s="35">
        <v>1</v>
      </c>
      <c r="E265" s="35">
        <v>0</v>
      </c>
      <c r="F265" s="35">
        <v>1</v>
      </c>
      <c r="G265" s="36">
        <f t="shared" si="59"/>
        <v>1.838235294117647E-3</v>
      </c>
      <c r="H265" s="36">
        <f t="shared" si="60"/>
        <v>2.1881838074398249E-3</v>
      </c>
      <c r="I265" s="36" t="str">
        <f t="shared" si="61"/>
        <v/>
      </c>
      <c r="J265" s="36">
        <f t="shared" si="62"/>
        <v>1.3106159895150721E-3</v>
      </c>
      <c r="K265" s="36">
        <f t="shared" si="65"/>
        <v>-1</v>
      </c>
      <c r="L265" s="36">
        <f t="shared" si="66"/>
        <v>0</v>
      </c>
      <c r="M265" s="36">
        <f t="shared" si="63"/>
        <v>-1.838235294117647E-3</v>
      </c>
      <c r="N265" s="42">
        <f t="shared" si="64"/>
        <v>0</v>
      </c>
    </row>
    <row r="266" spans="1:14" x14ac:dyDescent="0.2">
      <c r="A266" s="28"/>
      <c r="B266" s="30" t="s">
        <v>241</v>
      </c>
      <c r="C266" s="41">
        <v>0</v>
      </c>
      <c r="D266" s="35">
        <v>1</v>
      </c>
      <c r="E266" s="35"/>
      <c r="F266" s="35"/>
      <c r="G266" s="36" t="str">
        <f t="shared" si="59"/>
        <v/>
      </c>
      <c r="H266" s="36">
        <f t="shared" si="60"/>
        <v>2.1881838074398249E-3</v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>
        <f t="shared" si="66"/>
        <v>-1</v>
      </c>
      <c r="M266" s="36" t="str">
        <f t="shared" si="63"/>
        <v/>
      </c>
      <c r="N266" s="42">
        <f t="shared" si="64"/>
        <v>-2.1881838074398249E-3</v>
      </c>
    </row>
    <row r="267" spans="1:14" x14ac:dyDescent="0.2">
      <c r="A267" s="28"/>
      <c r="B267" s="30" t="s">
        <v>242</v>
      </c>
      <c r="C267" s="41">
        <v>1</v>
      </c>
      <c r="D267" s="35">
        <v>0</v>
      </c>
      <c r="E267" s="35">
        <v>2</v>
      </c>
      <c r="F267" s="35">
        <v>6</v>
      </c>
      <c r="G267" s="36">
        <f t="shared" si="59"/>
        <v>1.838235294117647E-3</v>
      </c>
      <c r="H267" s="36" t="str">
        <f t="shared" si="60"/>
        <v/>
      </c>
      <c r="I267" s="36">
        <f t="shared" si="61"/>
        <v>2.5806451612903226E-3</v>
      </c>
      <c r="J267" s="36">
        <f t="shared" si="62"/>
        <v>7.8636959370904317E-3</v>
      </c>
      <c r="K267" s="36">
        <f t="shared" si="65"/>
        <v>1</v>
      </c>
      <c r="L267" s="36">
        <f t="shared" si="66"/>
        <v>1</v>
      </c>
      <c r="M267" s="36">
        <f t="shared" si="63"/>
        <v>1.838235294117647E-3</v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1</v>
      </c>
      <c r="E270" s="35">
        <v>7</v>
      </c>
      <c r="F270" s="35">
        <v>1</v>
      </c>
      <c r="G270" s="36" t="str">
        <f t="shared" si="59"/>
        <v/>
      </c>
      <c r="H270" s="36">
        <f t="shared" si="60"/>
        <v>2.1881838074398249E-3</v>
      </c>
      <c r="I270" s="36">
        <f t="shared" si="61"/>
        <v>9.0322580645161299E-3</v>
      </c>
      <c r="J270" s="36">
        <f t="shared" si="62"/>
        <v>1.3106159895150721E-3</v>
      </c>
      <c r="K270" s="36">
        <f t="shared" si="65"/>
        <v>1</v>
      </c>
      <c r="L270" s="36">
        <f t="shared" si="66"/>
        <v>0</v>
      </c>
      <c r="M270" s="36" t="str">
        <f t="shared" si="63"/>
        <v/>
      </c>
      <c r="N270" s="42">
        <f t="shared" si="64"/>
        <v>0</v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1</v>
      </c>
      <c r="F271" s="35">
        <v>2</v>
      </c>
      <c r="G271" s="36" t="str">
        <f t="shared" si="59"/>
        <v/>
      </c>
      <c r="H271" s="36" t="str">
        <f t="shared" si="60"/>
        <v/>
      </c>
      <c r="I271" s="36">
        <f t="shared" si="61"/>
        <v>1.2903225806451613E-3</v>
      </c>
      <c r="J271" s="36">
        <f t="shared" si="62"/>
        <v>2.6212319790301442E-3</v>
      </c>
      <c r="K271" s="36">
        <f t="shared" si="65"/>
        <v>1</v>
      </c>
      <c r="L271" s="36">
        <f t="shared" si="66"/>
        <v>1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>
        <v>1</v>
      </c>
      <c r="F274" s="35">
        <v>0</v>
      </c>
      <c r="G274" s="36" t="str">
        <f t="shared" si="59"/>
        <v/>
      </c>
      <c r="H274" s="36" t="str">
        <f t="shared" si="60"/>
        <v/>
      </c>
      <c r="I274" s="36">
        <f t="shared" si="61"/>
        <v>1.2903225806451613E-3</v>
      </c>
      <c r="J274" s="36" t="str">
        <f t="shared" si="62"/>
        <v/>
      </c>
      <c r="K274" s="36">
        <f t="shared" si="65"/>
        <v>1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4</v>
      </c>
      <c r="E276" s="35">
        <v>1</v>
      </c>
      <c r="F276" s="35">
        <v>1</v>
      </c>
      <c r="G276" s="36">
        <f t="shared" si="59"/>
        <v>1.838235294117647E-3</v>
      </c>
      <c r="H276" s="36">
        <f t="shared" si="60"/>
        <v>8.7527352297592995E-3</v>
      </c>
      <c r="I276" s="36">
        <f t="shared" si="61"/>
        <v>1.2903225806451613E-3</v>
      </c>
      <c r="J276" s="36">
        <f t="shared" si="62"/>
        <v>1.3106159895150721E-3</v>
      </c>
      <c r="K276" s="36">
        <f t="shared" si="65"/>
        <v>0</v>
      </c>
      <c r="L276" s="36">
        <f t="shared" si="66"/>
        <v>-0.75</v>
      </c>
      <c r="M276" s="36">
        <f t="shared" si="63"/>
        <v>0</v>
      </c>
      <c r="N276" s="42">
        <f t="shared" si="64"/>
        <v>-6.5645514223194746E-3</v>
      </c>
    </row>
    <row r="277" spans="1:14" x14ac:dyDescent="0.2">
      <c r="A277" s="28"/>
      <c r="B277" s="30" t="s">
        <v>252</v>
      </c>
      <c r="C277" s="41">
        <v>9</v>
      </c>
      <c r="D277" s="35">
        <v>0</v>
      </c>
      <c r="E277" s="35">
        <v>0</v>
      </c>
      <c r="F277" s="35">
        <v>1</v>
      </c>
      <c r="G277" s="36">
        <f t="shared" si="59"/>
        <v>1.6544117647058824E-2</v>
      </c>
      <c r="H277" s="36" t="str">
        <f t="shared" si="60"/>
        <v/>
      </c>
      <c r="I277" s="36" t="str">
        <f t="shared" si="61"/>
        <v/>
      </c>
      <c r="J277" s="36">
        <f t="shared" si="62"/>
        <v>1.3106159895150721E-3</v>
      </c>
      <c r="K277" s="36">
        <f t="shared" si="65"/>
        <v>-1</v>
      </c>
      <c r="L277" s="36">
        <f t="shared" si="66"/>
        <v>1</v>
      </c>
      <c r="M277" s="36">
        <f t="shared" si="63"/>
        <v>-1.6544117647058824E-2</v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1</v>
      </c>
      <c r="D281" s="35">
        <v>4</v>
      </c>
      <c r="E281" s="35">
        <v>1</v>
      </c>
      <c r="F281" s="35">
        <v>4</v>
      </c>
      <c r="G281" s="36">
        <f t="shared" si="59"/>
        <v>1.838235294117647E-3</v>
      </c>
      <c r="H281" s="36">
        <f t="shared" si="60"/>
        <v>8.7527352297592995E-3</v>
      </c>
      <c r="I281" s="36">
        <f t="shared" si="61"/>
        <v>1.2903225806451613E-3</v>
      </c>
      <c r="J281" s="36">
        <f t="shared" si="62"/>
        <v>5.2424639580602884E-3</v>
      </c>
      <c r="K281" s="36">
        <f t="shared" si="65"/>
        <v>0</v>
      </c>
      <c r="L281" s="36">
        <f t="shared" si="66"/>
        <v>0</v>
      </c>
      <c r="M281" s="36">
        <f t="shared" si="63"/>
        <v>0</v>
      </c>
      <c r="N281" s="42">
        <f t="shared" si="64"/>
        <v>0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>
        <v>4</v>
      </c>
      <c r="F283" s="35">
        <v>3</v>
      </c>
      <c r="G283" s="36" t="str">
        <f t="shared" si="59"/>
        <v/>
      </c>
      <c r="H283" s="36" t="str">
        <f t="shared" si="60"/>
        <v/>
      </c>
      <c r="I283" s="36">
        <f t="shared" si="61"/>
        <v>5.1612903225806452E-3</v>
      </c>
      <c r="J283" s="36">
        <f t="shared" si="62"/>
        <v>3.9318479685452159E-3</v>
      </c>
      <c r="K283" s="36">
        <f t="shared" si="65"/>
        <v>1</v>
      </c>
      <c r="L283" s="36">
        <f t="shared" si="66"/>
        <v>1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1</v>
      </c>
      <c r="E284" s="35">
        <v>17</v>
      </c>
      <c r="F284" s="35">
        <v>2</v>
      </c>
      <c r="G284" s="36" t="str">
        <f t="shared" ref="G284:G315" si="67">+IF(C284=0,"",C284/C$188)</f>
        <v/>
      </c>
      <c r="H284" s="36">
        <f t="shared" ref="H284:H315" si="68">+IF(D284=0,"",D284/D$188)</f>
        <v>2.1881838074398249E-3</v>
      </c>
      <c r="I284" s="36">
        <f t="shared" ref="I284:I315" si="69">+IF(E284=0,"",E284/E$188)</f>
        <v>2.1935483870967741E-2</v>
      </c>
      <c r="J284" s="36">
        <f t="shared" ref="J284:J315" si="70">+IF(F284=0,"",F284/F$188)</f>
        <v>2.6212319790301442E-3</v>
      </c>
      <c r="K284" s="36">
        <f t="shared" si="65"/>
        <v>1</v>
      </c>
      <c r="L284" s="36">
        <f t="shared" si="66"/>
        <v>1</v>
      </c>
      <c r="M284" s="36" t="str">
        <f t="shared" ref="M284:M315" si="71">+IF(OR(AND(G284=""),(K284="")),"",G284*K284)</f>
        <v/>
      </c>
      <c r="N284" s="42">
        <f t="shared" ref="N284:N315" si="72">+IF(OR(AND(H284=""),(L284="")),"",H284*L284)</f>
        <v>2.1881838074398249E-3</v>
      </c>
    </row>
    <row r="285" spans="1:14" ht="22.5" customHeight="1" x14ac:dyDescent="0.2">
      <c r="A285" s="28"/>
      <c r="B285" s="30" t="s">
        <v>260</v>
      </c>
      <c r="C285" s="41">
        <v>3</v>
      </c>
      <c r="D285" s="35">
        <v>0</v>
      </c>
      <c r="E285" s="35">
        <v>2</v>
      </c>
      <c r="F285" s="35">
        <v>0</v>
      </c>
      <c r="G285" s="36">
        <f t="shared" si="67"/>
        <v>5.5147058823529415E-3</v>
      </c>
      <c r="H285" s="36" t="str">
        <f t="shared" si="68"/>
        <v/>
      </c>
      <c r="I285" s="36">
        <f t="shared" si="69"/>
        <v>2.5806451612903226E-3</v>
      </c>
      <c r="J285" s="36" t="str">
        <f t="shared" si="70"/>
        <v/>
      </c>
      <c r="K285" s="36">
        <f t="shared" ref="K285:K316" si="73">+IF(AND(C285=0,E285=0)," ",IF(C285=0,1,IF(E285=0,-1,(E285-C285)/C285)))</f>
        <v>-0.33333333333333331</v>
      </c>
      <c r="L285" s="36" t="str">
        <f t="shared" ref="L285:L316" si="74">+IF(AND(D285=0,F285=0)," ",IF(D285=0,1,IF(F285=0,-1,(F285-D285)/D285)))</f>
        <v xml:space="preserve"> </v>
      </c>
      <c r="M285" s="36">
        <f t="shared" si="71"/>
        <v>-1.838235294117647E-3</v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4</v>
      </c>
      <c r="D286" s="35">
        <v>0</v>
      </c>
      <c r="E286" s="35">
        <v>4</v>
      </c>
      <c r="F286" s="35">
        <v>1</v>
      </c>
      <c r="G286" s="36">
        <f t="shared" si="67"/>
        <v>7.3529411764705881E-3</v>
      </c>
      <c r="H286" s="36" t="str">
        <f t="shared" si="68"/>
        <v/>
      </c>
      <c r="I286" s="36">
        <f t="shared" si="69"/>
        <v>5.1612903225806452E-3</v>
      </c>
      <c r="J286" s="36">
        <f t="shared" si="70"/>
        <v>1.3106159895150721E-3</v>
      </c>
      <c r="K286" s="36">
        <f t="shared" si="73"/>
        <v>0</v>
      </c>
      <c r="L286" s="36">
        <f t="shared" si="74"/>
        <v>1</v>
      </c>
      <c r="M286" s="36">
        <f t="shared" si="71"/>
        <v>0</v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1</v>
      </c>
      <c r="D287" s="35">
        <v>1</v>
      </c>
      <c r="E287" s="35">
        <v>0</v>
      </c>
      <c r="F287" s="35">
        <v>2</v>
      </c>
      <c r="G287" s="36">
        <f t="shared" si="67"/>
        <v>1.838235294117647E-3</v>
      </c>
      <c r="H287" s="36">
        <f t="shared" si="68"/>
        <v>2.1881838074398249E-3</v>
      </c>
      <c r="I287" s="36" t="str">
        <f t="shared" si="69"/>
        <v/>
      </c>
      <c r="J287" s="36">
        <f t="shared" si="70"/>
        <v>2.6212319790301442E-3</v>
      </c>
      <c r="K287" s="36">
        <f t="shared" si="73"/>
        <v>-1</v>
      </c>
      <c r="L287" s="36">
        <f t="shared" si="74"/>
        <v>1</v>
      </c>
      <c r="M287" s="36">
        <f t="shared" si="71"/>
        <v>-1.838235294117647E-3</v>
      </c>
      <c r="N287" s="42">
        <f t="shared" si="72"/>
        <v>2.1881838074398249E-3</v>
      </c>
    </row>
    <row r="288" spans="1:14" x14ac:dyDescent="0.2">
      <c r="A288" s="28"/>
      <c r="B288" s="30" t="s">
        <v>263</v>
      </c>
      <c r="C288" s="41">
        <v>6</v>
      </c>
      <c r="D288" s="35">
        <v>1</v>
      </c>
      <c r="E288" s="35">
        <v>1</v>
      </c>
      <c r="F288" s="35">
        <v>0</v>
      </c>
      <c r="G288" s="36">
        <f t="shared" si="67"/>
        <v>1.1029411764705883E-2</v>
      </c>
      <c r="H288" s="36">
        <f t="shared" si="68"/>
        <v>2.1881838074398249E-3</v>
      </c>
      <c r="I288" s="36">
        <f t="shared" si="69"/>
        <v>1.2903225806451613E-3</v>
      </c>
      <c r="J288" s="36" t="str">
        <f t="shared" si="70"/>
        <v/>
      </c>
      <c r="K288" s="36">
        <f t="shared" si="73"/>
        <v>-0.83333333333333337</v>
      </c>
      <c r="L288" s="36">
        <f t="shared" si="74"/>
        <v>-1</v>
      </c>
      <c r="M288" s="36">
        <f t="shared" si="71"/>
        <v>-9.1911764705882356E-3</v>
      </c>
      <c r="N288" s="42">
        <f t="shared" si="72"/>
        <v>-2.1881838074398249E-3</v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>
        <v>6</v>
      </c>
      <c r="F291" s="35">
        <v>0</v>
      </c>
      <c r="G291" s="36" t="str">
        <f t="shared" si="67"/>
        <v/>
      </c>
      <c r="H291" s="36" t="str">
        <f t="shared" si="68"/>
        <v/>
      </c>
      <c r="I291" s="36">
        <f t="shared" si="69"/>
        <v>7.7419354838709677E-3</v>
      </c>
      <c r="J291" s="36" t="str">
        <f t="shared" si="70"/>
        <v/>
      </c>
      <c r="K291" s="36">
        <f t="shared" si="73"/>
        <v>1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>
        <v>0</v>
      </c>
      <c r="F292" s="35">
        <v>1</v>
      </c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>
        <f t="shared" si="70"/>
        <v>1.3106159895150721E-3</v>
      </c>
      <c r="K292" s="36" t="str">
        <f t="shared" si="73"/>
        <v xml:space="preserve"> </v>
      </c>
      <c r="L292" s="36">
        <f t="shared" si="74"/>
        <v>1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5</v>
      </c>
      <c r="D293" s="35">
        <v>2</v>
      </c>
      <c r="E293" s="35">
        <v>3</v>
      </c>
      <c r="F293" s="35">
        <v>10</v>
      </c>
      <c r="G293" s="36">
        <f t="shared" si="67"/>
        <v>9.1911764705882356E-3</v>
      </c>
      <c r="H293" s="36">
        <f t="shared" si="68"/>
        <v>4.3763676148796497E-3</v>
      </c>
      <c r="I293" s="36">
        <f t="shared" si="69"/>
        <v>3.8709677419354839E-3</v>
      </c>
      <c r="J293" s="36">
        <f t="shared" si="70"/>
        <v>1.310615989515072E-2</v>
      </c>
      <c r="K293" s="36">
        <f t="shared" si="73"/>
        <v>-0.4</v>
      </c>
      <c r="L293" s="36">
        <f t="shared" si="74"/>
        <v>4</v>
      </c>
      <c r="M293" s="36">
        <f t="shared" si="71"/>
        <v>-3.6764705882352945E-3</v>
      </c>
      <c r="N293" s="42">
        <f t="shared" si="72"/>
        <v>1.7505470459518599E-2</v>
      </c>
    </row>
    <row r="294" spans="1:14" x14ac:dyDescent="0.2">
      <c r="A294" s="28"/>
      <c r="B294" s="30" t="s">
        <v>269</v>
      </c>
      <c r="C294" s="41">
        <v>1</v>
      </c>
      <c r="D294" s="35">
        <v>0</v>
      </c>
      <c r="E294" s="35">
        <v>1</v>
      </c>
      <c r="F294" s="35">
        <v>0</v>
      </c>
      <c r="G294" s="36">
        <f t="shared" si="67"/>
        <v>1.838235294117647E-3</v>
      </c>
      <c r="H294" s="36" t="str">
        <f t="shared" si="68"/>
        <v/>
      </c>
      <c r="I294" s="36">
        <f t="shared" si="69"/>
        <v>1.2903225806451613E-3</v>
      </c>
      <c r="J294" s="36" t="str">
        <f t="shared" si="70"/>
        <v/>
      </c>
      <c r="K294" s="36">
        <f t="shared" si="73"/>
        <v>0</v>
      </c>
      <c r="L294" s="36" t="str">
        <f t="shared" si="74"/>
        <v xml:space="preserve"> </v>
      </c>
      <c r="M294" s="36">
        <f t="shared" si="71"/>
        <v>0</v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1</v>
      </c>
      <c r="D297" s="35">
        <v>0</v>
      </c>
      <c r="E297" s="35">
        <v>1</v>
      </c>
      <c r="F297" s="35">
        <v>0</v>
      </c>
      <c r="G297" s="36">
        <f t="shared" si="67"/>
        <v>1.838235294117647E-3</v>
      </c>
      <c r="H297" s="36" t="str">
        <f t="shared" si="68"/>
        <v/>
      </c>
      <c r="I297" s="36">
        <f t="shared" si="69"/>
        <v>1.2903225806451613E-3</v>
      </c>
      <c r="J297" s="36" t="str">
        <f t="shared" si="70"/>
        <v/>
      </c>
      <c r="K297" s="36">
        <f t="shared" si="73"/>
        <v>0</v>
      </c>
      <c r="L297" s="36" t="str">
        <f t="shared" si="74"/>
        <v xml:space="preserve"> </v>
      </c>
      <c r="M297" s="36">
        <f t="shared" si="71"/>
        <v>0</v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1</v>
      </c>
      <c r="E298" s="35"/>
      <c r="F298" s="35"/>
      <c r="G298" s="36" t="str">
        <f t="shared" si="67"/>
        <v/>
      </c>
      <c r="H298" s="36">
        <f t="shared" si="68"/>
        <v>2.1881838074398249E-3</v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>
        <f t="shared" si="74"/>
        <v>-1</v>
      </c>
      <c r="M298" s="36" t="str">
        <f t="shared" si="71"/>
        <v/>
      </c>
      <c r="N298" s="42">
        <f t="shared" si="72"/>
        <v>-2.1881838074398249E-3</v>
      </c>
    </row>
    <row r="299" spans="1:14" x14ac:dyDescent="0.2">
      <c r="A299" s="28"/>
      <c r="B299" s="30" t="s">
        <v>274</v>
      </c>
      <c r="C299" s="41">
        <v>0</v>
      </c>
      <c r="D299" s="35">
        <v>1</v>
      </c>
      <c r="E299" s="35">
        <v>1</v>
      </c>
      <c r="F299" s="35">
        <v>4</v>
      </c>
      <c r="G299" s="36" t="str">
        <f t="shared" si="67"/>
        <v/>
      </c>
      <c r="H299" s="36">
        <f t="shared" si="68"/>
        <v>2.1881838074398249E-3</v>
      </c>
      <c r="I299" s="36">
        <f t="shared" si="69"/>
        <v>1.2903225806451613E-3</v>
      </c>
      <c r="J299" s="36">
        <f t="shared" si="70"/>
        <v>5.2424639580602884E-3</v>
      </c>
      <c r="K299" s="36">
        <f t="shared" si="73"/>
        <v>1</v>
      </c>
      <c r="L299" s="36">
        <f t="shared" si="74"/>
        <v>3</v>
      </c>
      <c r="M299" s="36" t="str">
        <f t="shared" si="71"/>
        <v/>
      </c>
      <c r="N299" s="42">
        <f t="shared" si="72"/>
        <v>6.5645514223194746E-3</v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>
        <v>0</v>
      </c>
      <c r="F304" s="35">
        <v>1</v>
      </c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>
        <f t="shared" si="70"/>
        <v>1.3106159895150721E-3</v>
      </c>
      <c r="K304" s="36" t="str">
        <f t="shared" si="73"/>
        <v xml:space="preserve"> </v>
      </c>
      <c r="L304" s="36">
        <f t="shared" si="74"/>
        <v>1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>
        <v>7</v>
      </c>
      <c r="F306" s="35">
        <v>1</v>
      </c>
      <c r="G306" s="36" t="str">
        <f t="shared" si="67"/>
        <v/>
      </c>
      <c r="H306" s="36" t="str">
        <f t="shared" si="68"/>
        <v/>
      </c>
      <c r="I306" s="36">
        <f t="shared" si="69"/>
        <v>9.0322580645161299E-3</v>
      </c>
      <c r="J306" s="36">
        <f t="shared" si="70"/>
        <v>1.3106159895150721E-3</v>
      </c>
      <c r="K306" s="36">
        <f t="shared" si="73"/>
        <v>1</v>
      </c>
      <c r="L306" s="36">
        <f t="shared" si="74"/>
        <v>1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4</v>
      </c>
      <c r="D307" s="35">
        <v>2</v>
      </c>
      <c r="E307" s="35">
        <v>11</v>
      </c>
      <c r="F307" s="35">
        <v>19</v>
      </c>
      <c r="G307" s="36">
        <f t="shared" si="67"/>
        <v>7.3529411764705881E-3</v>
      </c>
      <c r="H307" s="36">
        <f t="shared" si="68"/>
        <v>4.3763676148796497E-3</v>
      </c>
      <c r="I307" s="36">
        <f t="shared" si="69"/>
        <v>1.4193548387096775E-2</v>
      </c>
      <c r="J307" s="36">
        <f t="shared" si="70"/>
        <v>2.4901703800786368E-2</v>
      </c>
      <c r="K307" s="36">
        <f t="shared" si="73"/>
        <v>1.75</v>
      </c>
      <c r="L307" s="36">
        <f t="shared" si="74"/>
        <v>8.5</v>
      </c>
      <c r="M307" s="36">
        <f t="shared" si="71"/>
        <v>1.2867647058823529E-2</v>
      </c>
      <c r="N307" s="42">
        <f t="shared" si="72"/>
        <v>3.7199124726477024E-2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>
        <v>0</v>
      </c>
      <c r="F308" s="35">
        <v>1</v>
      </c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>
        <f t="shared" si="70"/>
        <v>1.3106159895150721E-3</v>
      </c>
      <c r="K308" s="36" t="str">
        <f t="shared" si="73"/>
        <v xml:space="preserve"> </v>
      </c>
      <c r="L308" s="36">
        <f t="shared" si="74"/>
        <v>1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1</v>
      </c>
      <c r="D309" s="35">
        <v>2</v>
      </c>
      <c r="E309" s="35">
        <v>1</v>
      </c>
      <c r="F309" s="35">
        <v>0</v>
      </c>
      <c r="G309" s="36">
        <f t="shared" si="67"/>
        <v>1.838235294117647E-3</v>
      </c>
      <c r="H309" s="36">
        <f t="shared" si="68"/>
        <v>4.3763676148796497E-3</v>
      </c>
      <c r="I309" s="36">
        <f t="shared" si="69"/>
        <v>1.2903225806451613E-3</v>
      </c>
      <c r="J309" s="36" t="str">
        <f t="shared" si="70"/>
        <v/>
      </c>
      <c r="K309" s="36">
        <f t="shared" si="73"/>
        <v>0</v>
      </c>
      <c r="L309" s="36">
        <f t="shared" si="74"/>
        <v>-1</v>
      </c>
      <c r="M309" s="36">
        <f t="shared" si="71"/>
        <v>0</v>
      </c>
      <c r="N309" s="42">
        <f t="shared" si="72"/>
        <v>-4.3763676148796497E-3</v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>
        <v>98</v>
      </c>
      <c r="F310" s="35">
        <v>66</v>
      </c>
      <c r="G310" s="36" t="str">
        <f t="shared" si="67"/>
        <v/>
      </c>
      <c r="H310" s="36" t="str">
        <f t="shared" si="68"/>
        <v/>
      </c>
      <c r="I310" s="36">
        <f t="shared" si="69"/>
        <v>0.12645161290322582</v>
      </c>
      <c r="J310" s="36">
        <f t="shared" si="70"/>
        <v>8.6500655307994764E-2</v>
      </c>
      <c r="K310" s="36">
        <f t="shared" si="73"/>
        <v>1</v>
      </c>
      <c r="L310" s="36">
        <f t="shared" si="74"/>
        <v>1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>
        <v>0</v>
      </c>
      <c r="F311" s="35">
        <v>1</v>
      </c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>
        <f t="shared" si="70"/>
        <v>1.3106159895150721E-3</v>
      </c>
      <c r="K311" s="36" t="str">
        <f t="shared" si="73"/>
        <v xml:space="preserve"> </v>
      </c>
      <c r="L311" s="36">
        <f t="shared" si="74"/>
        <v>1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5</v>
      </c>
      <c r="D312" s="35">
        <v>4</v>
      </c>
      <c r="E312" s="35">
        <v>1</v>
      </c>
      <c r="F312" s="35">
        <v>2</v>
      </c>
      <c r="G312" s="36">
        <f t="shared" si="67"/>
        <v>9.1911764705882356E-3</v>
      </c>
      <c r="H312" s="36">
        <f t="shared" si="68"/>
        <v>8.7527352297592995E-3</v>
      </c>
      <c r="I312" s="36">
        <f t="shared" si="69"/>
        <v>1.2903225806451613E-3</v>
      </c>
      <c r="J312" s="36">
        <f t="shared" si="70"/>
        <v>2.6212319790301442E-3</v>
      </c>
      <c r="K312" s="36">
        <f t="shared" si="73"/>
        <v>-0.8</v>
      </c>
      <c r="L312" s="36">
        <f t="shared" si="74"/>
        <v>-0.5</v>
      </c>
      <c r="M312" s="36">
        <f t="shared" si="71"/>
        <v>-7.352941176470589E-3</v>
      </c>
      <c r="N312" s="42">
        <f t="shared" si="72"/>
        <v>-4.3763676148796497E-3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>
        <v>1</v>
      </c>
      <c r="F313" s="35">
        <v>0</v>
      </c>
      <c r="G313" s="36" t="str">
        <f t="shared" si="67"/>
        <v/>
      </c>
      <c r="H313" s="36" t="str">
        <f t="shared" si="68"/>
        <v/>
      </c>
      <c r="I313" s="36">
        <f t="shared" si="69"/>
        <v>1.2903225806451613E-3</v>
      </c>
      <c r="J313" s="36" t="str">
        <f t="shared" si="70"/>
        <v/>
      </c>
      <c r="K313" s="36">
        <f t="shared" si="73"/>
        <v>1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>
        <v>1</v>
      </c>
      <c r="F315" s="35">
        <v>0</v>
      </c>
      <c r="G315" s="36" t="str">
        <f t="shared" si="67"/>
        <v/>
      </c>
      <c r="H315" s="36" t="str">
        <f t="shared" si="68"/>
        <v/>
      </c>
      <c r="I315" s="36">
        <f t="shared" si="69"/>
        <v>1.2903225806451613E-3</v>
      </c>
      <c r="J315" s="36" t="str">
        <f t="shared" si="70"/>
        <v/>
      </c>
      <c r="K315" s="36">
        <f t="shared" si="73"/>
        <v>1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</v>
      </c>
      <c r="D318" s="35">
        <v>1</v>
      </c>
      <c r="E318" s="35">
        <v>14</v>
      </c>
      <c r="F318" s="35">
        <v>4</v>
      </c>
      <c r="G318" s="36">
        <f t="shared" si="75"/>
        <v>1.838235294117647E-3</v>
      </c>
      <c r="H318" s="36">
        <f t="shared" si="76"/>
        <v>2.1881838074398249E-3</v>
      </c>
      <c r="I318" s="36">
        <f t="shared" si="77"/>
        <v>1.806451612903226E-2</v>
      </c>
      <c r="J318" s="36">
        <f t="shared" si="78"/>
        <v>5.2424639580602884E-3</v>
      </c>
      <c r="K318" s="36">
        <f t="shared" si="81"/>
        <v>13</v>
      </c>
      <c r="L318" s="36">
        <f t="shared" si="82"/>
        <v>3</v>
      </c>
      <c r="M318" s="36">
        <f t="shared" si="79"/>
        <v>2.389705882352941E-2</v>
      </c>
      <c r="N318" s="42">
        <f t="shared" si="80"/>
        <v>6.5645514223194746E-3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>
        <v>0</v>
      </c>
      <c r="F320" s="35">
        <v>1</v>
      </c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>
        <f t="shared" si="78"/>
        <v>1.3106159895150721E-3</v>
      </c>
      <c r="K320" s="36" t="str">
        <f t="shared" si="81"/>
        <v xml:space="preserve"> </v>
      </c>
      <c r="L320" s="36">
        <f t="shared" si="82"/>
        <v>1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17</v>
      </c>
      <c r="D324" s="35">
        <v>13</v>
      </c>
      <c r="E324" s="35">
        <v>51</v>
      </c>
      <c r="F324" s="35">
        <v>48</v>
      </c>
      <c r="G324" s="36">
        <f t="shared" si="75"/>
        <v>3.125E-2</v>
      </c>
      <c r="H324" s="36">
        <f t="shared" si="76"/>
        <v>2.8446389496717725E-2</v>
      </c>
      <c r="I324" s="36">
        <f t="shared" si="77"/>
        <v>6.580645161290323E-2</v>
      </c>
      <c r="J324" s="36">
        <f t="shared" si="78"/>
        <v>6.2909567496723454E-2</v>
      </c>
      <c r="K324" s="36">
        <f t="shared" si="81"/>
        <v>2</v>
      </c>
      <c r="L324" s="36">
        <f t="shared" si="82"/>
        <v>2.6923076923076925</v>
      </c>
      <c r="M324" s="36">
        <f t="shared" si="79"/>
        <v>6.25E-2</v>
      </c>
      <c r="N324" s="42">
        <f t="shared" si="80"/>
        <v>7.6586433260393882E-2</v>
      </c>
    </row>
    <row r="325" spans="1:14" x14ac:dyDescent="0.2">
      <c r="A325" s="28"/>
      <c r="B325" s="30" t="s">
        <v>300</v>
      </c>
      <c r="C325" s="41">
        <v>2</v>
      </c>
      <c r="D325" s="35">
        <v>0</v>
      </c>
      <c r="E325" s="35"/>
      <c r="F325" s="35"/>
      <c r="G325" s="36">
        <f t="shared" si="75"/>
        <v>3.6764705882352941E-3</v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>
        <f t="shared" si="81"/>
        <v>-1</v>
      </c>
      <c r="L325" s="36" t="str">
        <f t="shared" si="82"/>
        <v xml:space="preserve"> </v>
      </c>
      <c r="M325" s="36">
        <f t="shared" si="79"/>
        <v>-3.6764705882352941E-3</v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121</v>
      </c>
      <c r="D327" s="35">
        <v>96</v>
      </c>
      <c r="E327" s="35">
        <v>123</v>
      </c>
      <c r="F327" s="35">
        <v>162</v>
      </c>
      <c r="G327" s="36">
        <f t="shared" si="75"/>
        <v>0.22242647058823528</v>
      </c>
      <c r="H327" s="36">
        <f t="shared" si="76"/>
        <v>0.21006564551422319</v>
      </c>
      <c r="I327" s="36">
        <f t="shared" si="77"/>
        <v>0.15870967741935485</v>
      </c>
      <c r="J327" s="36">
        <f t="shared" si="78"/>
        <v>0.21231979030144169</v>
      </c>
      <c r="K327" s="36">
        <f t="shared" si="81"/>
        <v>1.6528925619834711E-2</v>
      </c>
      <c r="L327" s="36">
        <f t="shared" si="82"/>
        <v>0.6875</v>
      </c>
      <c r="M327" s="36">
        <f t="shared" si="79"/>
        <v>3.6764705882352941E-3</v>
      </c>
      <c r="N327" s="42">
        <f t="shared" si="80"/>
        <v>0.14442013129102843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1</v>
      </c>
      <c r="E329" s="35">
        <v>16</v>
      </c>
      <c r="F329" s="35">
        <v>8</v>
      </c>
      <c r="G329" s="36" t="str">
        <f t="shared" si="75"/>
        <v/>
      </c>
      <c r="H329" s="36">
        <f t="shared" si="76"/>
        <v>2.1881838074398249E-3</v>
      </c>
      <c r="I329" s="36">
        <f t="shared" si="77"/>
        <v>2.0645161290322581E-2</v>
      </c>
      <c r="J329" s="36">
        <f t="shared" si="78"/>
        <v>1.0484927916120577E-2</v>
      </c>
      <c r="K329" s="36">
        <f t="shared" si="81"/>
        <v>1</v>
      </c>
      <c r="L329" s="36">
        <f t="shared" si="82"/>
        <v>7</v>
      </c>
      <c r="M329" s="36" t="str">
        <f t="shared" si="79"/>
        <v/>
      </c>
      <c r="N329" s="42">
        <f t="shared" si="80"/>
        <v>1.5317286652078774E-2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2</v>
      </c>
      <c r="E332" s="35">
        <v>0</v>
      </c>
      <c r="F332" s="35">
        <v>2</v>
      </c>
      <c r="G332" s="36" t="str">
        <f t="shared" si="75"/>
        <v/>
      </c>
      <c r="H332" s="36">
        <f t="shared" si="76"/>
        <v>4.3763676148796497E-3</v>
      </c>
      <c r="I332" s="36" t="str">
        <f t="shared" si="77"/>
        <v/>
      </c>
      <c r="J332" s="36">
        <f t="shared" si="78"/>
        <v>2.6212319790301442E-3</v>
      </c>
      <c r="K332" s="36" t="str">
        <f t="shared" si="81"/>
        <v xml:space="preserve"> </v>
      </c>
      <c r="L332" s="36">
        <f t="shared" si="82"/>
        <v>0</v>
      </c>
      <c r="M332" s="36" t="str">
        <f t="shared" si="79"/>
        <v/>
      </c>
      <c r="N332" s="42">
        <f t="shared" si="80"/>
        <v>0</v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2</v>
      </c>
      <c r="E336" s="35"/>
      <c r="F336" s="35"/>
      <c r="G336" s="36" t="str">
        <f t="shared" si="75"/>
        <v/>
      </c>
      <c r="H336" s="36">
        <f t="shared" si="76"/>
        <v>4.3763676148796497E-3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-4.3763676148796497E-3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2</v>
      </c>
      <c r="D338" s="35">
        <v>13</v>
      </c>
      <c r="E338" s="35">
        <v>15</v>
      </c>
      <c r="F338" s="35">
        <v>19</v>
      </c>
      <c r="G338" s="36">
        <f t="shared" si="75"/>
        <v>3.6764705882352941E-3</v>
      </c>
      <c r="H338" s="36">
        <f t="shared" si="76"/>
        <v>2.8446389496717725E-2</v>
      </c>
      <c r="I338" s="36">
        <f t="shared" si="77"/>
        <v>1.935483870967742E-2</v>
      </c>
      <c r="J338" s="36">
        <f t="shared" si="78"/>
        <v>2.4901703800786368E-2</v>
      </c>
      <c r="K338" s="36">
        <f t="shared" si="81"/>
        <v>6.5</v>
      </c>
      <c r="L338" s="36">
        <f t="shared" si="82"/>
        <v>0.46153846153846156</v>
      </c>
      <c r="M338" s="36">
        <f t="shared" si="79"/>
        <v>2.389705882352941E-2</v>
      </c>
      <c r="N338" s="42">
        <f t="shared" si="80"/>
        <v>1.3129102844638951E-2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1</v>
      </c>
      <c r="D343" s="35">
        <v>0</v>
      </c>
      <c r="E343" s="35"/>
      <c r="F343" s="35"/>
      <c r="G343" s="36">
        <f t="shared" si="75"/>
        <v>1.838235294117647E-3</v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>
        <f t="shared" si="81"/>
        <v>-1</v>
      </c>
      <c r="L343" s="36" t="str">
        <f t="shared" si="82"/>
        <v xml:space="preserve"> </v>
      </c>
      <c r="M343" s="36">
        <f t="shared" si="79"/>
        <v>-1.838235294117647E-3</v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4</v>
      </c>
      <c r="D347" s="35">
        <v>1</v>
      </c>
      <c r="E347" s="35">
        <v>1</v>
      </c>
      <c r="F347" s="35">
        <v>1</v>
      </c>
      <c r="G347" s="36">
        <f t="shared" si="75"/>
        <v>7.3529411764705881E-3</v>
      </c>
      <c r="H347" s="36">
        <f t="shared" si="76"/>
        <v>2.1881838074398249E-3</v>
      </c>
      <c r="I347" s="36">
        <f t="shared" si="77"/>
        <v>1.2903225806451613E-3</v>
      </c>
      <c r="J347" s="36">
        <f t="shared" si="78"/>
        <v>1.3106159895150721E-3</v>
      </c>
      <c r="K347" s="36">
        <f t="shared" si="81"/>
        <v>-0.75</v>
      </c>
      <c r="L347" s="36">
        <f t="shared" si="82"/>
        <v>0</v>
      </c>
      <c r="M347" s="36">
        <f t="shared" si="79"/>
        <v>-5.5147058823529407E-3</v>
      </c>
      <c r="N347" s="42">
        <f t="shared" si="80"/>
        <v>0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>
        <v>1</v>
      </c>
      <c r="F348" s="35">
        <v>0</v>
      </c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>
        <f t="shared" ref="I348:I363" si="85">+IF(E348=0,"",E348/E$188)</f>
        <v>1.2903225806451613E-3</v>
      </c>
      <c r="J348" s="36" t="str">
        <f t="shared" ref="J348:J363" si="86">+IF(F348=0,"",F348/F$188)</f>
        <v/>
      </c>
      <c r="K348" s="36">
        <f t="shared" si="81"/>
        <v>1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>
        <v>1</v>
      </c>
      <c r="F351" s="35">
        <v>4</v>
      </c>
      <c r="G351" s="36" t="str">
        <f t="shared" si="83"/>
        <v/>
      </c>
      <c r="H351" s="36" t="str">
        <f t="shared" si="84"/>
        <v/>
      </c>
      <c r="I351" s="36">
        <f t="shared" si="85"/>
        <v>1.2903225806451613E-3</v>
      </c>
      <c r="J351" s="36">
        <f t="shared" si="86"/>
        <v>5.2424639580602884E-3</v>
      </c>
      <c r="K351" s="36">
        <f t="shared" si="89"/>
        <v>1</v>
      </c>
      <c r="L351" s="36">
        <f t="shared" si="90"/>
        <v>1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1</v>
      </c>
      <c r="D352" s="35">
        <v>1</v>
      </c>
      <c r="E352" s="35">
        <v>1</v>
      </c>
      <c r="F352" s="35">
        <v>0</v>
      </c>
      <c r="G352" s="36">
        <f t="shared" si="83"/>
        <v>1.838235294117647E-3</v>
      </c>
      <c r="H352" s="36">
        <f t="shared" si="84"/>
        <v>2.1881838074398249E-3</v>
      </c>
      <c r="I352" s="36">
        <f t="shared" si="85"/>
        <v>1.2903225806451613E-3</v>
      </c>
      <c r="J352" s="36" t="str">
        <f t="shared" si="86"/>
        <v/>
      </c>
      <c r="K352" s="36">
        <f t="shared" si="89"/>
        <v>0</v>
      </c>
      <c r="L352" s="36">
        <f t="shared" si="90"/>
        <v>-1</v>
      </c>
      <c r="M352" s="36">
        <f t="shared" si="87"/>
        <v>0</v>
      </c>
      <c r="N352" s="42">
        <f t="shared" si="88"/>
        <v>-2.1881838074398249E-3</v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1</v>
      </c>
      <c r="E355" s="35"/>
      <c r="F355" s="35"/>
      <c r="G355" s="36" t="str">
        <f t="shared" si="83"/>
        <v/>
      </c>
      <c r="H355" s="36">
        <f t="shared" si="84"/>
        <v>2.1881838074398249E-3</v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>
        <f t="shared" si="90"/>
        <v>-1</v>
      </c>
      <c r="M355" s="36" t="str">
        <f t="shared" si="87"/>
        <v/>
      </c>
      <c r="N355" s="42">
        <f t="shared" si="88"/>
        <v>-2.1881838074398249E-3</v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1407</v>
      </c>
      <c r="D371" s="32">
        <f>SUM(D372:D604)</f>
        <v>1212</v>
      </c>
      <c r="E371" s="32">
        <f>SUM(E372:E604)</f>
        <v>2393</v>
      </c>
      <c r="F371" s="32">
        <f>SUM(F372:F604)</f>
        <v>2080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0.70078180525941725</v>
      </c>
      <c r="L371" s="34">
        <f>+IF(AND(D371=0,F371=0),"",IF(D371=0,1,IF(F371=0,-1,(F371-D371)/D371)))</f>
        <v>0.71617161716171618</v>
      </c>
      <c r="M371" s="33">
        <f t="shared" ref="M371:M434" si="95">+IF(OR(AND(G371=""),(K371="")),"",G371*K371)</f>
        <v>0.70078180525941725</v>
      </c>
      <c r="N371" s="33">
        <f t="shared" ref="N371:N434" si="96">+IF(OR(AND(H371=""),(L371="")),"",H371*L371)</f>
        <v>0.71617161716171618</v>
      </c>
    </row>
    <row r="372" spans="1:14" x14ac:dyDescent="0.2">
      <c r="A372" s="28"/>
      <c r="B372" s="29" t="s">
        <v>339</v>
      </c>
      <c r="C372" s="37">
        <v>4</v>
      </c>
      <c r="D372" s="38">
        <v>0</v>
      </c>
      <c r="E372" s="38">
        <v>4</v>
      </c>
      <c r="F372" s="38">
        <v>0</v>
      </c>
      <c r="G372" s="39">
        <f t="shared" si="91"/>
        <v>2.8429282160625444E-3</v>
      </c>
      <c r="H372" s="39" t="str">
        <f t="shared" si="92"/>
        <v/>
      </c>
      <c r="I372" s="39">
        <f t="shared" si="93"/>
        <v>1.6715419974926871E-3</v>
      </c>
      <c r="J372" s="39" t="str">
        <f t="shared" si="94"/>
        <v/>
      </c>
      <c r="K372" s="39">
        <f t="shared" ref="K372:K435" si="97">+IF(AND(C372=0,E372=0)," ",IF(C372=0,1,IF(E372=0,-1,(E372-C372)/C372)))</f>
        <v>0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0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1</v>
      </c>
      <c r="D373" s="35">
        <v>0</v>
      </c>
      <c r="E373" s="35"/>
      <c r="F373" s="35"/>
      <c r="G373" s="36">
        <f t="shared" si="91"/>
        <v>7.1073205401563609E-4</v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>
        <f t="shared" si="97"/>
        <v>-1</v>
      </c>
      <c r="L373" s="36" t="str">
        <f t="shared" si="98"/>
        <v xml:space="preserve"> </v>
      </c>
      <c r="M373" s="36">
        <f t="shared" si="95"/>
        <v>-7.1073205401563609E-4</v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1</v>
      </c>
      <c r="E374" s="35">
        <v>0</v>
      </c>
      <c r="F374" s="35">
        <v>1</v>
      </c>
      <c r="G374" s="36" t="str">
        <f t="shared" si="91"/>
        <v/>
      </c>
      <c r="H374" s="36">
        <f t="shared" si="92"/>
        <v>8.2508250825082509E-4</v>
      </c>
      <c r="I374" s="36" t="str">
        <f t="shared" si="93"/>
        <v/>
      </c>
      <c r="J374" s="36">
        <f t="shared" si="94"/>
        <v>4.807692307692308E-4</v>
      </c>
      <c r="K374" s="36" t="str">
        <f t="shared" si="97"/>
        <v xml:space="preserve"> </v>
      </c>
      <c r="L374" s="36">
        <f t="shared" si="98"/>
        <v>0</v>
      </c>
      <c r="M374" s="36" t="str">
        <f t="shared" si="95"/>
        <v/>
      </c>
      <c r="N374" s="42">
        <f t="shared" si="96"/>
        <v>0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>
        <v>0</v>
      </c>
      <c r="F376" s="35">
        <v>1</v>
      </c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>
        <f t="shared" si="94"/>
        <v>4.807692307692308E-4</v>
      </c>
      <c r="K376" s="36" t="str">
        <f t="shared" si="97"/>
        <v xml:space="preserve"> </v>
      </c>
      <c r="L376" s="36">
        <f t="shared" si="98"/>
        <v>1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18</v>
      </c>
      <c r="D377" s="35">
        <v>7</v>
      </c>
      <c r="E377" s="35">
        <v>34</v>
      </c>
      <c r="F377" s="35">
        <v>18</v>
      </c>
      <c r="G377" s="36">
        <f t="shared" si="91"/>
        <v>1.279317697228145E-2</v>
      </c>
      <c r="H377" s="36">
        <f t="shared" si="92"/>
        <v>5.7755775577557752E-3</v>
      </c>
      <c r="I377" s="36">
        <f t="shared" si="93"/>
        <v>1.4208106978687839E-2</v>
      </c>
      <c r="J377" s="36">
        <f t="shared" si="94"/>
        <v>8.6538461538461543E-3</v>
      </c>
      <c r="K377" s="36">
        <f t="shared" si="97"/>
        <v>0.88888888888888884</v>
      </c>
      <c r="L377" s="36">
        <f t="shared" si="98"/>
        <v>1.5714285714285714</v>
      </c>
      <c r="M377" s="36">
        <f t="shared" si="95"/>
        <v>1.1371712864250177E-2</v>
      </c>
      <c r="N377" s="42">
        <f t="shared" si="96"/>
        <v>9.0759075907590747E-3</v>
      </c>
    </row>
    <row r="378" spans="1:14" x14ac:dyDescent="0.2">
      <c r="A378" s="28"/>
      <c r="B378" s="30" t="s">
        <v>345</v>
      </c>
      <c r="C378" s="41">
        <v>4</v>
      </c>
      <c r="D378" s="35">
        <v>0</v>
      </c>
      <c r="E378" s="35">
        <v>2</v>
      </c>
      <c r="F378" s="35">
        <v>1</v>
      </c>
      <c r="G378" s="36">
        <f t="shared" si="91"/>
        <v>2.8429282160625444E-3</v>
      </c>
      <c r="H378" s="36" t="str">
        <f t="shared" si="92"/>
        <v/>
      </c>
      <c r="I378" s="36">
        <f t="shared" si="93"/>
        <v>8.3577099874634355E-4</v>
      </c>
      <c r="J378" s="36">
        <f t="shared" si="94"/>
        <v>4.807692307692308E-4</v>
      </c>
      <c r="K378" s="36">
        <f t="shared" si="97"/>
        <v>-0.5</v>
      </c>
      <c r="L378" s="36">
        <f t="shared" si="98"/>
        <v>1</v>
      </c>
      <c r="M378" s="36">
        <f t="shared" si="95"/>
        <v>-1.4214641080312722E-3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2</v>
      </c>
      <c r="D381" s="35">
        <v>0</v>
      </c>
      <c r="E381" s="35"/>
      <c r="F381" s="35"/>
      <c r="G381" s="36">
        <f t="shared" si="91"/>
        <v>1.4214641080312722E-3</v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 t="str">
        <f t="shared" si="98"/>
        <v xml:space="preserve"> </v>
      </c>
      <c r="M381" s="36">
        <f t="shared" si="95"/>
        <v>-1.4214641080312722E-3</v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59</v>
      </c>
      <c r="D383" s="35">
        <v>43</v>
      </c>
      <c r="E383" s="35">
        <v>94</v>
      </c>
      <c r="F383" s="35">
        <v>83</v>
      </c>
      <c r="G383" s="36">
        <f t="shared" si="91"/>
        <v>4.1933191186922528E-2</v>
      </c>
      <c r="H383" s="36">
        <f t="shared" si="92"/>
        <v>3.5478547854785478E-2</v>
      </c>
      <c r="I383" s="36">
        <f t="shared" si="93"/>
        <v>3.9281236941078143E-2</v>
      </c>
      <c r="J383" s="36">
        <f t="shared" si="94"/>
        <v>3.9903846153846151E-2</v>
      </c>
      <c r="K383" s="36">
        <f t="shared" si="97"/>
        <v>0.59322033898305082</v>
      </c>
      <c r="L383" s="36">
        <f t="shared" si="98"/>
        <v>0.93023255813953487</v>
      </c>
      <c r="M383" s="36">
        <f t="shared" si="95"/>
        <v>2.4875621890547261E-2</v>
      </c>
      <c r="N383" s="42">
        <f t="shared" si="96"/>
        <v>3.3003300330033E-2</v>
      </c>
    </row>
    <row r="384" spans="1:14" x14ac:dyDescent="0.2">
      <c r="A384" s="28"/>
      <c r="B384" s="30" t="s">
        <v>351</v>
      </c>
      <c r="C384" s="41">
        <v>6</v>
      </c>
      <c r="D384" s="35">
        <v>1</v>
      </c>
      <c r="E384" s="35">
        <v>5</v>
      </c>
      <c r="F384" s="35">
        <v>5</v>
      </c>
      <c r="G384" s="36">
        <f t="shared" si="91"/>
        <v>4.2643923240938165E-3</v>
      </c>
      <c r="H384" s="36">
        <f t="shared" si="92"/>
        <v>8.2508250825082509E-4</v>
      </c>
      <c r="I384" s="36">
        <f t="shared" si="93"/>
        <v>2.0894274968658588E-3</v>
      </c>
      <c r="J384" s="36">
        <f t="shared" si="94"/>
        <v>2.403846153846154E-3</v>
      </c>
      <c r="K384" s="36">
        <f t="shared" si="97"/>
        <v>-0.16666666666666666</v>
      </c>
      <c r="L384" s="36">
        <f t="shared" si="98"/>
        <v>4</v>
      </c>
      <c r="M384" s="36">
        <f t="shared" si="95"/>
        <v>-7.1073205401563609E-4</v>
      </c>
      <c r="N384" s="42">
        <f t="shared" si="96"/>
        <v>3.3003300330033004E-3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</v>
      </c>
      <c r="D386" s="35">
        <v>1</v>
      </c>
      <c r="E386" s="35">
        <v>27</v>
      </c>
      <c r="F386" s="35">
        <v>8</v>
      </c>
      <c r="G386" s="36">
        <f t="shared" si="91"/>
        <v>7.1073205401563609E-4</v>
      </c>
      <c r="H386" s="36">
        <f t="shared" si="92"/>
        <v>8.2508250825082509E-4</v>
      </c>
      <c r="I386" s="36">
        <f t="shared" si="93"/>
        <v>1.1282908483075638E-2</v>
      </c>
      <c r="J386" s="36">
        <f t="shared" si="94"/>
        <v>3.8461538461538464E-3</v>
      </c>
      <c r="K386" s="36">
        <f t="shared" si="97"/>
        <v>26</v>
      </c>
      <c r="L386" s="36">
        <f t="shared" si="98"/>
        <v>7</v>
      </c>
      <c r="M386" s="36">
        <f t="shared" si="95"/>
        <v>1.8479033404406538E-2</v>
      </c>
      <c r="N386" s="42">
        <f t="shared" si="96"/>
        <v>5.7755775577557761E-3</v>
      </c>
    </row>
    <row r="387" spans="1:14" x14ac:dyDescent="0.2">
      <c r="A387" s="28"/>
      <c r="B387" s="30" t="s">
        <v>354</v>
      </c>
      <c r="C387" s="41">
        <v>6</v>
      </c>
      <c r="D387" s="35">
        <v>0</v>
      </c>
      <c r="E387" s="35">
        <v>4</v>
      </c>
      <c r="F387" s="35">
        <v>0</v>
      </c>
      <c r="G387" s="36">
        <f t="shared" si="91"/>
        <v>4.2643923240938165E-3</v>
      </c>
      <c r="H387" s="36" t="str">
        <f t="shared" si="92"/>
        <v/>
      </c>
      <c r="I387" s="36">
        <f t="shared" si="93"/>
        <v>1.6715419974926871E-3</v>
      </c>
      <c r="J387" s="36" t="str">
        <f t="shared" si="94"/>
        <v/>
      </c>
      <c r="K387" s="36">
        <f t="shared" si="97"/>
        <v>-0.33333333333333331</v>
      </c>
      <c r="L387" s="36" t="str">
        <f t="shared" si="98"/>
        <v xml:space="preserve"> </v>
      </c>
      <c r="M387" s="36">
        <f t="shared" si="95"/>
        <v>-1.4214641080312722E-3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13</v>
      </c>
      <c r="D388" s="35">
        <v>10</v>
      </c>
      <c r="E388" s="35">
        <v>43</v>
      </c>
      <c r="F388" s="35">
        <v>43</v>
      </c>
      <c r="G388" s="36">
        <f t="shared" si="91"/>
        <v>9.2395167022032692E-3</v>
      </c>
      <c r="H388" s="36">
        <f t="shared" si="92"/>
        <v>8.2508250825082501E-3</v>
      </c>
      <c r="I388" s="36">
        <f t="shared" si="93"/>
        <v>1.7969076473046384E-2</v>
      </c>
      <c r="J388" s="36">
        <f t="shared" si="94"/>
        <v>2.0673076923076922E-2</v>
      </c>
      <c r="K388" s="36">
        <f t="shared" si="97"/>
        <v>2.3076923076923075</v>
      </c>
      <c r="L388" s="36">
        <f t="shared" si="98"/>
        <v>3.3</v>
      </c>
      <c r="M388" s="36">
        <f t="shared" si="95"/>
        <v>2.1321961620469079E-2</v>
      </c>
      <c r="N388" s="42">
        <f t="shared" si="96"/>
        <v>2.7227722772277224E-2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216</v>
      </c>
      <c r="D391" s="35">
        <v>121</v>
      </c>
      <c r="E391" s="35">
        <v>254</v>
      </c>
      <c r="F391" s="35">
        <v>158</v>
      </c>
      <c r="G391" s="36">
        <f t="shared" si="91"/>
        <v>0.15351812366737741</v>
      </c>
      <c r="H391" s="36">
        <f t="shared" si="92"/>
        <v>9.9834983498349836E-2</v>
      </c>
      <c r="I391" s="36">
        <f t="shared" si="93"/>
        <v>0.10614291684078563</v>
      </c>
      <c r="J391" s="36">
        <f t="shared" si="94"/>
        <v>7.5961538461538455E-2</v>
      </c>
      <c r="K391" s="36">
        <f t="shared" si="97"/>
        <v>0.17592592592592593</v>
      </c>
      <c r="L391" s="36">
        <f t="shared" si="98"/>
        <v>0.30578512396694213</v>
      </c>
      <c r="M391" s="36">
        <f t="shared" si="95"/>
        <v>2.7007818052594175E-2</v>
      </c>
      <c r="N391" s="42">
        <f t="shared" si="96"/>
        <v>3.0528052805280526E-2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>
        <v>0</v>
      </c>
      <c r="F394" s="35">
        <v>1</v>
      </c>
      <c r="G394" s="36" t="str">
        <f t="shared" si="91"/>
        <v/>
      </c>
      <c r="H394" s="36">
        <f t="shared" si="92"/>
        <v>8.2508250825082509E-4</v>
      </c>
      <c r="I394" s="36" t="str">
        <f t="shared" si="93"/>
        <v/>
      </c>
      <c r="J394" s="36">
        <f t="shared" si="94"/>
        <v>4.807692307692308E-4</v>
      </c>
      <c r="K394" s="36" t="str">
        <f t="shared" si="97"/>
        <v xml:space="preserve"> </v>
      </c>
      <c r="L394" s="36">
        <f t="shared" si="98"/>
        <v>0</v>
      </c>
      <c r="M394" s="36" t="str">
        <f t="shared" si="95"/>
        <v/>
      </c>
      <c r="N394" s="42">
        <f t="shared" si="96"/>
        <v>0</v>
      </c>
    </row>
    <row r="395" spans="1:14" x14ac:dyDescent="0.2">
      <c r="A395" s="28"/>
      <c r="B395" s="30" t="s">
        <v>362</v>
      </c>
      <c r="C395" s="41">
        <v>4</v>
      </c>
      <c r="D395" s="35">
        <v>26</v>
      </c>
      <c r="E395" s="35">
        <v>3</v>
      </c>
      <c r="F395" s="35">
        <v>28</v>
      </c>
      <c r="G395" s="36">
        <f t="shared" si="91"/>
        <v>2.8429282160625444E-3</v>
      </c>
      <c r="H395" s="36">
        <f t="shared" si="92"/>
        <v>2.1452145214521452E-2</v>
      </c>
      <c r="I395" s="36">
        <f t="shared" si="93"/>
        <v>1.2536564981195152E-3</v>
      </c>
      <c r="J395" s="36">
        <f t="shared" si="94"/>
        <v>1.3461538461538462E-2</v>
      </c>
      <c r="K395" s="36">
        <f t="shared" si="97"/>
        <v>-0.25</v>
      </c>
      <c r="L395" s="36">
        <f t="shared" si="98"/>
        <v>7.6923076923076927E-2</v>
      </c>
      <c r="M395" s="36">
        <f t="shared" si="95"/>
        <v>-7.1073205401563609E-4</v>
      </c>
      <c r="N395" s="42">
        <f t="shared" si="96"/>
        <v>1.6501650165016502E-3</v>
      </c>
    </row>
    <row r="396" spans="1:14" x14ac:dyDescent="0.2">
      <c r="A396" s="28"/>
      <c r="B396" s="30" t="s">
        <v>363</v>
      </c>
      <c r="C396" s="41">
        <v>0</v>
      </c>
      <c r="D396" s="35">
        <v>3</v>
      </c>
      <c r="E396" s="35"/>
      <c r="F396" s="35"/>
      <c r="G396" s="36" t="str">
        <f t="shared" si="91"/>
        <v/>
      </c>
      <c r="H396" s="36">
        <f t="shared" si="92"/>
        <v>2.4752475247524753E-3</v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>
        <f t="shared" si="98"/>
        <v>-1</v>
      </c>
      <c r="M396" s="36" t="str">
        <f t="shared" si="95"/>
        <v/>
      </c>
      <c r="N396" s="42">
        <f t="shared" si="96"/>
        <v>-2.4752475247524753E-3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1</v>
      </c>
      <c r="D398" s="35">
        <v>0</v>
      </c>
      <c r="E398" s="35"/>
      <c r="F398" s="35"/>
      <c r="G398" s="36">
        <f t="shared" si="91"/>
        <v>7.1073205401563609E-4</v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>
        <f t="shared" si="97"/>
        <v>-1</v>
      </c>
      <c r="L398" s="36" t="str">
        <f t="shared" si="98"/>
        <v xml:space="preserve"> </v>
      </c>
      <c r="M398" s="36">
        <f t="shared" si="95"/>
        <v>-7.1073205401563609E-4</v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1</v>
      </c>
      <c r="D400" s="35">
        <v>0</v>
      </c>
      <c r="E400" s="35"/>
      <c r="F400" s="35"/>
      <c r="G400" s="36">
        <f t="shared" si="91"/>
        <v>7.1073205401563609E-4</v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>
        <f t="shared" si="97"/>
        <v>-1</v>
      </c>
      <c r="L400" s="36" t="str">
        <f t="shared" si="98"/>
        <v xml:space="preserve"> </v>
      </c>
      <c r="M400" s="36">
        <f t="shared" si="95"/>
        <v>-7.1073205401563609E-4</v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1</v>
      </c>
      <c r="D401" s="35">
        <v>0</v>
      </c>
      <c r="E401" s="35">
        <v>1</v>
      </c>
      <c r="F401" s="35">
        <v>0</v>
      </c>
      <c r="G401" s="36">
        <f t="shared" si="91"/>
        <v>7.1073205401563609E-4</v>
      </c>
      <c r="H401" s="36" t="str">
        <f t="shared" si="92"/>
        <v/>
      </c>
      <c r="I401" s="36">
        <f t="shared" si="93"/>
        <v>4.1788549937317178E-4</v>
      </c>
      <c r="J401" s="36" t="str">
        <f t="shared" si="94"/>
        <v/>
      </c>
      <c r="K401" s="36">
        <f t="shared" si="97"/>
        <v>0</v>
      </c>
      <c r="L401" s="36" t="str">
        <f t="shared" si="98"/>
        <v xml:space="preserve"> </v>
      </c>
      <c r="M401" s="36">
        <f t="shared" si="95"/>
        <v>0</v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1</v>
      </c>
      <c r="D402" s="35">
        <v>0</v>
      </c>
      <c r="E402" s="35">
        <v>3</v>
      </c>
      <c r="F402" s="35">
        <v>1</v>
      </c>
      <c r="G402" s="36">
        <f t="shared" si="91"/>
        <v>7.1073205401563609E-4</v>
      </c>
      <c r="H402" s="36" t="str">
        <f t="shared" si="92"/>
        <v/>
      </c>
      <c r="I402" s="36">
        <f t="shared" si="93"/>
        <v>1.2536564981195152E-3</v>
      </c>
      <c r="J402" s="36">
        <f t="shared" si="94"/>
        <v>4.807692307692308E-4</v>
      </c>
      <c r="K402" s="36">
        <f t="shared" si="97"/>
        <v>2</v>
      </c>
      <c r="L402" s="36">
        <f t="shared" si="98"/>
        <v>1</v>
      </c>
      <c r="M402" s="36">
        <f t="shared" si="95"/>
        <v>1.4214641080312722E-3</v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>
        <v>0</v>
      </c>
      <c r="F403" s="35">
        <v>2</v>
      </c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>
        <f t="shared" si="94"/>
        <v>9.6153846153846159E-4</v>
      </c>
      <c r="K403" s="36" t="str">
        <f t="shared" si="97"/>
        <v xml:space="preserve"> </v>
      </c>
      <c r="L403" s="36">
        <f t="shared" si="98"/>
        <v>1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5</v>
      </c>
      <c r="D405" s="35">
        <v>16</v>
      </c>
      <c r="E405" s="35">
        <v>12</v>
      </c>
      <c r="F405" s="35">
        <v>15</v>
      </c>
      <c r="G405" s="36">
        <f t="shared" si="91"/>
        <v>3.5536602700781805E-3</v>
      </c>
      <c r="H405" s="36">
        <f t="shared" si="92"/>
        <v>1.3201320132013201E-2</v>
      </c>
      <c r="I405" s="36">
        <f t="shared" si="93"/>
        <v>5.0146259924780607E-3</v>
      </c>
      <c r="J405" s="36">
        <f t="shared" si="94"/>
        <v>7.2115384615384619E-3</v>
      </c>
      <c r="K405" s="36">
        <f t="shared" si="97"/>
        <v>1.4</v>
      </c>
      <c r="L405" s="36">
        <f t="shared" si="98"/>
        <v>-6.25E-2</v>
      </c>
      <c r="M405" s="36">
        <f t="shared" si="95"/>
        <v>4.9751243781094526E-3</v>
      </c>
      <c r="N405" s="42">
        <f t="shared" si="96"/>
        <v>-8.2508250825082509E-4</v>
      </c>
    </row>
    <row r="406" spans="1:14" x14ac:dyDescent="0.2">
      <c r="A406" s="28"/>
      <c r="B406" s="30" t="s">
        <v>373</v>
      </c>
      <c r="C406" s="41">
        <v>33</v>
      </c>
      <c r="D406" s="35">
        <v>6</v>
      </c>
      <c r="E406" s="35">
        <v>32</v>
      </c>
      <c r="F406" s="35">
        <v>4</v>
      </c>
      <c r="G406" s="36">
        <f t="shared" si="91"/>
        <v>2.3454157782515993E-2</v>
      </c>
      <c r="H406" s="36">
        <f t="shared" si="92"/>
        <v>4.9504950495049506E-3</v>
      </c>
      <c r="I406" s="36">
        <f t="shared" si="93"/>
        <v>1.3372335979941497E-2</v>
      </c>
      <c r="J406" s="36">
        <f t="shared" si="94"/>
        <v>1.9230769230769232E-3</v>
      </c>
      <c r="K406" s="36">
        <f t="shared" si="97"/>
        <v>-3.0303030303030304E-2</v>
      </c>
      <c r="L406" s="36">
        <f t="shared" si="98"/>
        <v>-0.33333333333333331</v>
      </c>
      <c r="M406" s="36">
        <f t="shared" si="95"/>
        <v>-7.107320540156362E-4</v>
      </c>
      <c r="N406" s="42">
        <f t="shared" si="96"/>
        <v>-1.6501650165016502E-3</v>
      </c>
    </row>
    <row r="407" spans="1:14" x14ac:dyDescent="0.2">
      <c r="A407" s="28"/>
      <c r="B407" s="30" t="s">
        <v>374</v>
      </c>
      <c r="C407" s="41">
        <v>4</v>
      </c>
      <c r="D407" s="35">
        <v>0</v>
      </c>
      <c r="E407" s="35">
        <v>2</v>
      </c>
      <c r="F407" s="35">
        <v>0</v>
      </c>
      <c r="G407" s="36">
        <f t="shared" si="91"/>
        <v>2.8429282160625444E-3</v>
      </c>
      <c r="H407" s="36" t="str">
        <f t="shared" si="92"/>
        <v/>
      </c>
      <c r="I407" s="36">
        <f t="shared" si="93"/>
        <v>8.3577099874634355E-4</v>
      </c>
      <c r="J407" s="36" t="str">
        <f t="shared" si="94"/>
        <v/>
      </c>
      <c r="K407" s="36">
        <f t="shared" si="97"/>
        <v>-0.5</v>
      </c>
      <c r="L407" s="36" t="str">
        <f t="shared" si="98"/>
        <v xml:space="preserve"> </v>
      </c>
      <c r="M407" s="36">
        <f t="shared" si="95"/>
        <v>-1.4214641080312722E-3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8</v>
      </c>
      <c r="D408" s="35">
        <v>0</v>
      </c>
      <c r="E408" s="35">
        <v>2</v>
      </c>
      <c r="F408" s="35">
        <v>1</v>
      </c>
      <c r="G408" s="36">
        <f t="shared" si="91"/>
        <v>5.6858564321250887E-3</v>
      </c>
      <c r="H408" s="36" t="str">
        <f t="shared" si="92"/>
        <v/>
      </c>
      <c r="I408" s="36">
        <f t="shared" si="93"/>
        <v>8.3577099874634355E-4</v>
      </c>
      <c r="J408" s="36">
        <f t="shared" si="94"/>
        <v>4.807692307692308E-4</v>
      </c>
      <c r="K408" s="36">
        <f t="shared" si="97"/>
        <v>-0.75</v>
      </c>
      <c r="L408" s="36">
        <f t="shared" si="98"/>
        <v>1</v>
      </c>
      <c r="M408" s="36">
        <f t="shared" si="95"/>
        <v>-4.2643923240938165E-3</v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14</v>
      </c>
      <c r="D410" s="35">
        <v>3</v>
      </c>
      <c r="E410" s="35">
        <v>20</v>
      </c>
      <c r="F410" s="35">
        <v>4</v>
      </c>
      <c r="G410" s="36">
        <f t="shared" si="91"/>
        <v>9.9502487562189053E-3</v>
      </c>
      <c r="H410" s="36">
        <f t="shared" si="92"/>
        <v>2.4752475247524753E-3</v>
      </c>
      <c r="I410" s="36">
        <f t="shared" si="93"/>
        <v>8.3577099874634353E-3</v>
      </c>
      <c r="J410" s="36">
        <f t="shared" si="94"/>
        <v>1.9230769230769232E-3</v>
      </c>
      <c r="K410" s="36">
        <f t="shared" si="97"/>
        <v>0.42857142857142855</v>
      </c>
      <c r="L410" s="36">
        <f t="shared" si="98"/>
        <v>0.33333333333333331</v>
      </c>
      <c r="M410" s="36">
        <f t="shared" si="95"/>
        <v>4.2643923240938165E-3</v>
      </c>
      <c r="N410" s="42">
        <f t="shared" si="96"/>
        <v>8.2508250825082509E-4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38</v>
      </c>
      <c r="D413" s="35">
        <v>0</v>
      </c>
      <c r="E413" s="35">
        <v>31</v>
      </c>
      <c r="F413" s="35">
        <v>1</v>
      </c>
      <c r="G413" s="36">
        <f t="shared" si="91"/>
        <v>2.7007818052594171E-2</v>
      </c>
      <c r="H413" s="36" t="str">
        <f t="shared" si="92"/>
        <v/>
      </c>
      <c r="I413" s="36">
        <f t="shared" si="93"/>
        <v>1.2954450480568324E-2</v>
      </c>
      <c r="J413" s="36">
        <f t="shared" si="94"/>
        <v>4.807692307692308E-4</v>
      </c>
      <c r="K413" s="36">
        <f t="shared" si="97"/>
        <v>-0.18421052631578946</v>
      </c>
      <c r="L413" s="36">
        <f t="shared" si="98"/>
        <v>1</v>
      </c>
      <c r="M413" s="36">
        <f t="shared" si="95"/>
        <v>-4.9751243781094526E-3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1</v>
      </c>
      <c r="E414" s="35"/>
      <c r="F414" s="35"/>
      <c r="G414" s="36" t="str">
        <f t="shared" si="91"/>
        <v/>
      </c>
      <c r="H414" s="36">
        <f t="shared" si="92"/>
        <v>8.2508250825082509E-4</v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>
        <f t="shared" si="98"/>
        <v>-1</v>
      </c>
      <c r="M414" s="36" t="str">
        <f t="shared" si="95"/>
        <v/>
      </c>
      <c r="N414" s="42">
        <f t="shared" si="96"/>
        <v>-8.2508250825082509E-4</v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466</v>
      </c>
      <c r="D419" s="35">
        <v>388</v>
      </c>
      <c r="E419" s="35">
        <v>801</v>
      </c>
      <c r="F419" s="35">
        <v>751</v>
      </c>
      <c r="G419" s="36">
        <f t="shared" si="91"/>
        <v>0.33120113717128641</v>
      </c>
      <c r="H419" s="36">
        <f t="shared" si="92"/>
        <v>0.32013201320132012</v>
      </c>
      <c r="I419" s="36">
        <f t="shared" si="93"/>
        <v>0.33472628499791057</v>
      </c>
      <c r="J419" s="36">
        <f t="shared" si="94"/>
        <v>0.3610576923076923</v>
      </c>
      <c r="K419" s="36">
        <f t="shared" si="97"/>
        <v>0.7188841201716738</v>
      </c>
      <c r="L419" s="36">
        <f t="shared" si="98"/>
        <v>0.93556701030927836</v>
      </c>
      <c r="M419" s="36">
        <f t="shared" si="95"/>
        <v>0.23809523809523808</v>
      </c>
      <c r="N419" s="42">
        <f t="shared" si="96"/>
        <v>0.29950495049504949</v>
      </c>
    </row>
    <row r="420" spans="1:14" x14ac:dyDescent="0.2">
      <c r="A420" s="28"/>
      <c r="B420" s="30" t="s">
        <v>387</v>
      </c>
      <c r="C420" s="41">
        <v>4</v>
      </c>
      <c r="D420" s="35">
        <v>8</v>
      </c>
      <c r="E420" s="35"/>
      <c r="F420" s="35"/>
      <c r="G420" s="36">
        <f t="shared" si="91"/>
        <v>2.8429282160625444E-3</v>
      </c>
      <c r="H420" s="36">
        <f t="shared" si="92"/>
        <v>6.6006600660066007E-3</v>
      </c>
      <c r="I420" s="36" t="str">
        <f t="shared" si="93"/>
        <v/>
      </c>
      <c r="J420" s="36" t="str">
        <f t="shared" si="94"/>
        <v/>
      </c>
      <c r="K420" s="36">
        <f t="shared" si="97"/>
        <v>-1</v>
      </c>
      <c r="L420" s="36">
        <f t="shared" si="98"/>
        <v>-1</v>
      </c>
      <c r="M420" s="36">
        <f t="shared" si="95"/>
        <v>-2.8429282160625444E-3</v>
      </c>
      <c r="N420" s="42">
        <f t="shared" si="96"/>
        <v>-6.6006600660066007E-3</v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43</v>
      </c>
      <c r="D422" s="35">
        <v>27</v>
      </c>
      <c r="E422" s="35">
        <v>14</v>
      </c>
      <c r="F422" s="35">
        <v>22</v>
      </c>
      <c r="G422" s="36">
        <f t="shared" si="91"/>
        <v>3.0561478322672354E-2</v>
      </c>
      <c r="H422" s="36">
        <f t="shared" si="92"/>
        <v>2.2277227722772276E-2</v>
      </c>
      <c r="I422" s="36">
        <f t="shared" si="93"/>
        <v>5.8503969912244045E-3</v>
      </c>
      <c r="J422" s="36">
        <f t="shared" si="94"/>
        <v>1.0576923076923078E-2</v>
      </c>
      <c r="K422" s="36">
        <f t="shared" si="97"/>
        <v>-0.67441860465116277</v>
      </c>
      <c r="L422" s="36">
        <f t="shared" si="98"/>
        <v>-0.18518518518518517</v>
      </c>
      <c r="M422" s="36">
        <f t="shared" si="95"/>
        <v>-2.0611229566453448E-2</v>
      </c>
      <c r="N422" s="42">
        <f t="shared" si="96"/>
        <v>-4.125412541254125E-3</v>
      </c>
    </row>
    <row r="423" spans="1:14" x14ac:dyDescent="0.2">
      <c r="A423" s="28"/>
      <c r="B423" s="30" t="s">
        <v>390</v>
      </c>
      <c r="C423" s="41">
        <v>39</v>
      </c>
      <c r="D423" s="35">
        <v>13</v>
      </c>
      <c r="E423" s="35">
        <v>700</v>
      </c>
      <c r="F423" s="35">
        <v>565</v>
      </c>
      <c r="G423" s="36">
        <f t="shared" si="91"/>
        <v>2.7718550106609809E-2</v>
      </c>
      <c r="H423" s="36">
        <f t="shared" si="92"/>
        <v>1.0726072607260726E-2</v>
      </c>
      <c r="I423" s="36">
        <f t="shared" si="93"/>
        <v>0.29251984956122024</v>
      </c>
      <c r="J423" s="36">
        <f t="shared" si="94"/>
        <v>0.27163461538461536</v>
      </c>
      <c r="K423" s="36">
        <f t="shared" si="97"/>
        <v>16.948717948717949</v>
      </c>
      <c r="L423" s="36">
        <f t="shared" si="98"/>
        <v>42.46153846153846</v>
      </c>
      <c r="M423" s="36">
        <f t="shared" si="95"/>
        <v>0.4697938877043355</v>
      </c>
      <c r="N423" s="42">
        <f t="shared" si="96"/>
        <v>0.45544554455445541</v>
      </c>
    </row>
    <row r="424" spans="1:14" x14ac:dyDescent="0.2">
      <c r="A424" s="28"/>
      <c r="B424" s="30" t="s">
        <v>391</v>
      </c>
      <c r="C424" s="41">
        <v>8</v>
      </c>
      <c r="D424" s="35">
        <v>4</v>
      </c>
      <c r="E424" s="35">
        <v>11</v>
      </c>
      <c r="F424" s="35">
        <v>3</v>
      </c>
      <c r="G424" s="36">
        <f t="shared" si="91"/>
        <v>5.6858564321250887E-3</v>
      </c>
      <c r="H424" s="36">
        <f t="shared" si="92"/>
        <v>3.3003300330033004E-3</v>
      </c>
      <c r="I424" s="36">
        <f t="shared" si="93"/>
        <v>4.5967404931048896E-3</v>
      </c>
      <c r="J424" s="36">
        <f t="shared" si="94"/>
        <v>1.4423076923076924E-3</v>
      </c>
      <c r="K424" s="36">
        <f t="shared" si="97"/>
        <v>0.375</v>
      </c>
      <c r="L424" s="36">
        <f t="shared" si="98"/>
        <v>-0.25</v>
      </c>
      <c r="M424" s="36">
        <f t="shared" si="95"/>
        <v>2.1321961620469083E-3</v>
      </c>
      <c r="N424" s="42">
        <f t="shared" si="96"/>
        <v>-8.2508250825082509E-4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1</v>
      </c>
      <c r="E426" s="35"/>
      <c r="F426" s="35"/>
      <c r="G426" s="36" t="str">
        <f t="shared" si="91"/>
        <v/>
      </c>
      <c r="H426" s="36">
        <f t="shared" si="92"/>
        <v>8.2508250825082509E-4</v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>
        <f t="shared" si="98"/>
        <v>-1</v>
      </c>
      <c r="M426" s="36" t="str">
        <f t="shared" si="95"/>
        <v/>
      </c>
      <c r="N426" s="42">
        <f t="shared" si="96"/>
        <v>-8.2508250825082509E-4</v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>
        <v>1</v>
      </c>
      <c r="F428" s="35">
        <v>0</v>
      </c>
      <c r="G428" s="36" t="str">
        <f t="shared" si="91"/>
        <v/>
      </c>
      <c r="H428" s="36" t="str">
        <f t="shared" si="92"/>
        <v/>
      </c>
      <c r="I428" s="36">
        <f t="shared" si="93"/>
        <v>4.1788549937317178E-4</v>
      </c>
      <c r="J428" s="36" t="str">
        <f t="shared" si="94"/>
        <v/>
      </c>
      <c r="K428" s="36">
        <f t="shared" si="97"/>
        <v>1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1</v>
      </c>
      <c r="D429" s="35">
        <v>0</v>
      </c>
      <c r="E429" s="35">
        <v>1</v>
      </c>
      <c r="F429" s="35">
        <v>3</v>
      </c>
      <c r="G429" s="36">
        <f t="shared" si="91"/>
        <v>7.1073205401563609E-4</v>
      </c>
      <c r="H429" s="36" t="str">
        <f t="shared" si="92"/>
        <v/>
      </c>
      <c r="I429" s="36">
        <f t="shared" si="93"/>
        <v>4.1788549937317178E-4</v>
      </c>
      <c r="J429" s="36">
        <f t="shared" si="94"/>
        <v>1.4423076923076924E-3</v>
      </c>
      <c r="K429" s="36">
        <f t="shared" si="97"/>
        <v>0</v>
      </c>
      <c r="L429" s="36">
        <f t="shared" si="98"/>
        <v>1</v>
      </c>
      <c r="M429" s="36">
        <f t="shared" si="95"/>
        <v>0</v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1</v>
      </c>
      <c r="E430" s="35">
        <v>5</v>
      </c>
      <c r="F430" s="35">
        <v>0</v>
      </c>
      <c r="G430" s="36" t="str">
        <f t="shared" si="91"/>
        <v/>
      </c>
      <c r="H430" s="36">
        <f t="shared" si="92"/>
        <v>8.2508250825082509E-4</v>
      </c>
      <c r="I430" s="36">
        <f t="shared" si="93"/>
        <v>2.0894274968658588E-3</v>
      </c>
      <c r="J430" s="36" t="str">
        <f t="shared" si="94"/>
        <v/>
      </c>
      <c r="K430" s="36">
        <f t="shared" si="97"/>
        <v>1</v>
      </c>
      <c r="L430" s="36">
        <f t="shared" si="98"/>
        <v>-1</v>
      </c>
      <c r="M430" s="36" t="str">
        <f t="shared" si="95"/>
        <v/>
      </c>
      <c r="N430" s="42">
        <f t="shared" si="96"/>
        <v>-8.2508250825082509E-4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1</v>
      </c>
      <c r="F432" s="35">
        <v>0</v>
      </c>
      <c r="G432" s="36" t="str">
        <f t="shared" si="91"/>
        <v/>
      </c>
      <c r="H432" s="36" t="str">
        <f t="shared" si="92"/>
        <v/>
      </c>
      <c r="I432" s="36">
        <f t="shared" si="93"/>
        <v>4.1788549937317178E-4</v>
      </c>
      <c r="J432" s="36" t="str">
        <f t="shared" si="94"/>
        <v/>
      </c>
      <c r="K432" s="36">
        <f t="shared" si="97"/>
        <v>1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1</v>
      </c>
      <c r="E433" s="35">
        <v>21</v>
      </c>
      <c r="F433" s="35">
        <v>6</v>
      </c>
      <c r="G433" s="36" t="str">
        <f t="shared" si="91"/>
        <v/>
      </c>
      <c r="H433" s="36">
        <f t="shared" si="92"/>
        <v>8.2508250825082509E-4</v>
      </c>
      <c r="I433" s="36">
        <f t="shared" si="93"/>
        <v>8.7755954868366064E-3</v>
      </c>
      <c r="J433" s="36">
        <f t="shared" si="94"/>
        <v>2.8846153846153848E-3</v>
      </c>
      <c r="K433" s="36">
        <f t="shared" si="97"/>
        <v>1</v>
      </c>
      <c r="L433" s="36">
        <f t="shared" si="98"/>
        <v>5</v>
      </c>
      <c r="M433" s="36" t="str">
        <f t="shared" si="95"/>
        <v/>
      </c>
      <c r="N433" s="42">
        <f t="shared" si="96"/>
        <v>4.125412541254125E-3</v>
      </c>
    </row>
    <row r="434" spans="1:14" x14ac:dyDescent="0.2">
      <c r="A434" s="28"/>
      <c r="B434" s="30" t="s">
        <v>401</v>
      </c>
      <c r="C434" s="41">
        <v>3</v>
      </c>
      <c r="D434" s="35">
        <v>5</v>
      </c>
      <c r="E434" s="35">
        <v>14</v>
      </c>
      <c r="F434" s="35">
        <v>9</v>
      </c>
      <c r="G434" s="36">
        <f t="shared" si="91"/>
        <v>2.1321961620469083E-3</v>
      </c>
      <c r="H434" s="36">
        <f t="shared" si="92"/>
        <v>4.125412541254125E-3</v>
      </c>
      <c r="I434" s="36">
        <f t="shared" si="93"/>
        <v>5.8503969912244045E-3</v>
      </c>
      <c r="J434" s="36">
        <f t="shared" si="94"/>
        <v>4.3269230769230772E-3</v>
      </c>
      <c r="K434" s="36">
        <f t="shared" si="97"/>
        <v>3.6666666666666665</v>
      </c>
      <c r="L434" s="36">
        <f t="shared" si="98"/>
        <v>0.8</v>
      </c>
      <c r="M434" s="36">
        <f t="shared" si="95"/>
        <v>7.818052594171997E-3</v>
      </c>
      <c r="N434" s="42">
        <f t="shared" si="96"/>
        <v>3.3003300330033004E-3</v>
      </c>
    </row>
    <row r="435" spans="1:14" x14ac:dyDescent="0.2">
      <c r="A435" s="28"/>
      <c r="B435" s="30" t="s">
        <v>402</v>
      </c>
      <c r="C435" s="41">
        <v>33</v>
      </c>
      <c r="D435" s="35">
        <v>12</v>
      </c>
      <c r="E435" s="35">
        <v>8</v>
      </c>
      <c r="F435" s="35">
        <v>3</v>
      </c>
      <c r="G435" s="36">
        <f t="shared" ref="G435:G498" si="99">+IF(C435=0,"",C435/C$371)</f>
        <v>2.3454157782515993E-2</v>
      </c>
      <c r="H435" s="36">
        <f t="shared" ref="H435:H498" si="100">+IF(D435=0,"",D435/D$371)</f>
        <v>9.9009900990099011E-3</v>
      </c>
      <c r="I435" s="36">
        <f t="shared" ref="I435:I498" si="101">+IF(E435=0,"",E435/E$371)</f>
        <v>3.3430839949853742E-3</v>
      </c>
      <c r="J435" s="36">
        <f t="shared" ref="J435:J498" si="102">+IF(F435=0,"",F435/F$371)</f>
        <v>1.4423076923076924E-3</v>
      </c>
      <c r="K435" s="36">
        <f t="shared" si="97"/>
        <v>-0.75757575757575757</v>
      </c>
      <c r="L435" s="36">
        <f t="shared" si="98"/>
        <v>-0.75</v>
      </c>
      <c r="M435" s="36">
        <f t="shared" ref="M435:M498" si="103">+IF(OR(AND(G435=""),(K435="")),"",G435*K435)</f>
        <v>-1.7768301350390904E-2</v>
      </c>
      <c r="N435" s="42">
        <f t="shared" ref="N435:N498" si="104">+IF(OR(AND(H435=""),(L435="")),"",H435*L435)</f>
        <v>-7.4257425742574254E-3</v>
      </c>
    </row>
    <row r="436" spans="1:14" x14ac:dyDescent="0.2">
      <c r="A436" s="28"/>
      <c r="B436" s="30" t="s">
        <v>403</v>
      </c>
      <c r="C436" s="41">
        <v>1</v>
      </c>
      <c r="D436" s="35">
        <v>0</v>
      </c>
      <c r="E436" s="35">
        <v>0</v>
      </c>
      <c r="F436" s="35">
        <v>1</v>
      </c>
      <c r="G436" s="36">
        <f t="shared" si="99"/>
        <v>7.1073205401563609E-4</v>
      </c>
      <c r="H436" s="36" t="str">
        <f t="shared" si="100"/>
        <v/>
      </c>
      <c r="I436" s="36" t="str">
        <f t="shared" si="101"/>
        <v/>
      </c>
      <c r="J436" s="36">
        <f t="shared" si="102"/>
        <v>4.807692307692308E-4</v>
      </c>
      <c r="K436" s="36">
        <f t="shared" ref="K436:K499" si="105">+IF(AND(C436=0,E436=0)," ",IF(C436=0,1,IF(E436=0,-1,(E436-C436)/C436)))</f>
        <v>-1</v>
      </c>
      <c r="L436" s="36">
        <f t="shared" ref="L436:L499" si="106">+IF(AND(D436=0,F436=0)," ",IF(D436=0,1,IF(F436=0,-1,(F436-D436)/D436)))</f>
        <v>1</v>
      </c>
      <c r="M436" s="36">
        <f t="shared" si="103"/>
        <v>-7.1073205401563609E-4</v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14</v>
      </c>
      <c r="D437" s="35">
        <v>2</v>
      </c>
      <c r="E437" s="35">
        <v>8</v>
      </c>
      <c r="F437" s="35">
        <v>4</v>
      </c>
      <c r="G437" s="36">
        <f t="shared" si="99"/>
        <v>9.9502487562189053E-3</v>
      </c>
      <c r="H437" s="36">
        <f t="shared" si="100"/>
        <v>1.6501650165016502E-3</v>
      </c>
      <c r="I437" s="36">
        <f t="shared" si="101"/>
        <v>3.3430839949853742E-3</v>
      </c>
      <c r="J437" s="36">
        <f t="shared" si="102"/>
        <v>1.9230769230769232E-3</v>
      </c>
      <c r="K437" s="36">
        <f t="shared" si="105"/>
        <v>-0.42857142857142855</v>
      </c>
      <c r="L437" s="36">
        <f t="shared" si="106"/>
        <v>1</v>
      </c>
      <c r="M437" s="36">
        <f t="shared" si="103"/>
        <v>-4.2643923240938165E-3</v>
      </c>
      <c r="N437" s="42">
        <f t="shared" si="104"/>
        <v>1.6501650165016502E-3</v>
      </c>
    </row>
    <row r="438" spans="1:14" x14ac:dyDescent="0.2">
      <c r="A438" s="28"/>
      <c r="B438" s="30" t="s">
        <v>405</v>
      </c>
      <c r="C438" s="41">
        <v>3</v>
      </c>
      <c r="D438" s="35">
        <v>1</v>
      </c>
      <c r="E438" s="35">
        <v>1</v>
      </c>
      <c r="F438" s="35">
        <v>0</v>
      </c>
      <c r="G438" s="36">
        <f t="shared" si="99"/>
        <v>2.1321961620469083E-3</v>
      </c>
      <c r="H438" s="36">
        <f t="shared" si="100"/>
        <v>8.2508250825082509E-4</v>
      </c>
      <c r="I438" s="36">
        <f t="shared" si="101"/>
        <v>4.1788549937317178E-4</v>
      </c>
      <c r="J438" s="36" t="str">
        <f t="shared" si="102"/>
        <v/>
      </c>
      <c r="K438" s="36">
        <f t="shared" si="105"/>
        <v>-0.66666666666666663</v>
      </c>
      <c r="L438" s="36">
        <f t="shared" si="106"/>
        <v>-1</v>
      </c>
      <c r="M438" s="36">
        <f t="shared" si="103"/>
        <v>-1.4214641080312722E-3</v>
      </c>
      <c r="N438" s="42">
        <f t="shared" si="104"/>
        <v>-8.2508250825082509E-4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2</v>
      </c>
      <c r="E442" s="35">
        <v>0</v>
      </c>
      <c r="F442" s="35">
        <v>2</v>
      </c>
      <c r="G442" s="36" t="str">
        <f t="shared" si="99"/>
        <v/>
      </c>
      <c r="H442" s="36">
        <f t="shared" si="100"/>
        <v>1.6501650165016502E-3</v>
      </c>
      <c r="I442" s="36" t="str">
        <f t="shared" si="101"/>
        <v/>
      </c>
      <c r="J442" s="36">
        <f t="shared" si="102"/>
        <v>9.6153846153846159E-4</v>
      </c>
      <c r="K442" s="36" t="str">
        <f t="shared" si="105"/>
        <v xml:space="preserve"> </v>
      </c>
      <c r="L442" s="36">
        <f t="shared" si="106"/>
        <v>0</v>
      </c>
      <c r="M442" s="36" t="str">
        <f t="shared" si="103"/>
        <v/>
      </c>
      <c r="N442" s="42">
        <f t="shared" si="104"/>
        <v>0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>
        <v>0</v>
      </c>
      <c r="F443" s="35">
        <v>1</v>
      </c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>
        <f t="shared" si="102"/>
        <v>4.807692307692308E-4</v>
      </c>
      <c r="K443" s="36" t="str">
        <f t="shared" si="105"/>
        <v xml:space="preserve"> </v>
      </c>
      <c r="L443" s="36">
        <f t="shared" si="106"/>
        <v>1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1</v>
      </c>
      <c r="E445" s="35">
        <v>0</v>
      </c>
      <c r="F445" s="35">
        <v>2</v>
      </c>
      <c r="G445" s="36" t="str">
        <f t="shared" si="99"/>
        <v/>
      </c>
      <c r="H445" s="36">
        <f t="shared" si="100"/>
        <v>8.2508250825082509E-4</v>
      </c>
      <c r="I445" s="36" t="str">
        <f t="shared" si="101"/>
        <v/>
      </c>
      <c r="J445" s="36">
        <f t="shared" si="102"/>
        <v>9.6153846153846159E-4</v>
      </c>
      <c r="K445" s="36" t="str">
        <f t="shared" si="105"/>
        <v xml:space="preserve"> </v>
      </c>
      <c r="L445" s="36">
        <f t="shared" si="106"/>
        <v>1</v>
      </c>
      <c r="M445" s="36" t="str">
        <f t="shared" si="103"/>
        <v/>
      </c>
      <c r="N445" s="42">
        <f t="shared" si="104"/>
        <v>8.2508250825082509E-4</v>
      </c>
    </row>
    <row r="446" spans="1:14" x14ac:dyDescent="0.2">
      <c r="A446" s="28"/>
      <c r="B446" s="30" t="s">
        <v>413</v>
      </c>
      <c r="C446" s="41">
        <v>5</v>
      </c>
      <c r="D446" s="35">
        <v>40</v>
      </c>
      <c r="E446" s="35">
        <v>4</v>
      </c>
      <c r="F446" s="35">
        <v>25</v>
      </c>
      <c r="G446" s="36">
        <f t="shared" si="99"/>
        <v>3.5536602700781805E-3</v>
      </c>
      <c r="H446" s="36">
        <f t="shared" si="100"/>
        <v>3.3003300330033E-2</v>
      </c>
      <c r="I446" s="36">
        <f t="shared" si="101"/>
        <v>1.6715419974926871E-3</v>
      </c>
      <c r="J446" s="36">
        <f t="shared" si="102"/>
        <v>1.201923076923077E-2</v>
      </c>
      <c r="K446" s="36">
        <f t="shared" si="105"/>
        <v>-0.2</v>
      </c>
      <c r="L446" s="36">
        <f t="shared" si="106"/>
        <v>-0.375</v>
      </c>
      <c r="M446" s="36">
        <f t="shared" si="103"/>
        <v>-7.1073205401563609E-4</v>
      </c>
      <c r="N446" s="42">
        <f t="shared" si="104"/>
        <v>-1.2376237623762375E-2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1</v>
      </c>
      <c r="D448" s="35">
        <v>0</v>
      </c>
      <c r="E448" s="35">
        <v>3</v>
      </c>
      <c r="F448" s="35">
        <v>0</v>
      </c>
      <c r="G448" s="36">
        <f t="shared" si="99"/>
        <v>7.1073205401563609E-4</v>
      </c>
      <c r="H448" s="36" t="str">
        <f t="shared" si="100"/>
        <v/>
      </c>
      <c r="I448" s="36">
        <f t="shared" si="101"/>
        <v>1.2536564981195152E-3</v>
      </c>
      <c r="J448" s="36" t="str">
        <f t="shared" si="102"/>
        <v/>
      </c>
      <c r="K448" s="36">
        <f t="shared" si="105"/>
        <v>2</v>
      </c>
      <c r="L448" s="36" t="str">
        <f t="shared" si="106"/>
        <v xml:space="preserve"> </v>
      </c>
      <c r="M448" s="36">
        <f t="shared" si="103"/>
        <v>1.4214641080312722E-3</v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5</v>
      </c>
      <c r="D449" s="35">
        <v>0</v>
      </c>
      <c r="E449" s="35">
        <v>3</v>
      </c>
      <c r="F449" s="35">
        <v>0</v>
      </c>
      <c r="G449" s="36">
        <f t="shared" si="99"/>
        <v>3.5536602700781805E-3</v>
      </c>
      <c r="H449" s="36" t="str">
        <f t="shared" si="100"/>
        <v/>
      </c>
      <c r="I449" s="36">
        <f t="shared" si="101"/>
        <v>1.2536564981195152E-3</v>
      </c>
      <c r="J449" s="36" t="str">
        <f t="shared" si="102"/>
        <v/>
      </c>
      <c r="K449" s="36">
        <f t="shared" si="105"/>
        <v>-0.4</v>
      </c>
      <c r="L449" s="36" t="str">
        <f t="shared" si="106"/>
        <v xml:space="preserve"> </v>
      </c>
      <c r="M449" s="36">
        <f t="shared" si="103"/>
        <v>-1.4214641080312722E-3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42</v>
      </c>
      <c r="D450" s="35">
        <v>11</v>
      </c>
      <c r="E450" s="35">
        <v>13</v>
      </c>
      <c r="F450" s="35">
        <v>3</v>
      </c>
      <c r="G450" s="36">
        <f t="shared" si="99"/>
        <v>2.9850746268656716E-2</v>
      </c>
      <c r="H450" s="36">
        <f t="shared" si="100"/>
        <v>9.0759075907590765E-3</v>
      </c>
      <c r="I450" s="36">
        <f t="shared" si="101"/>
        <v>5.4325114918512326E-3</v>
      </c>
      <c r="J450" s="36">
        <f t="shared" si="102"/>
        <v>1.4423076923076924E-3</v>
      </c>
      <c r="K450" s="36">
        <f t="shared" si="105"/>
        <v>-0.69047619047619047</v>
      </c>
      <c r="L450" s="36">
        <f t="shared" si="106"/>
        <v>-0.72727272727272729</v>
      </c>
      <c r="M450" s="36">
        <f t="shared" si="103"/>
        <v>-2.0611229566453445E-2</v>
      </c>
      <c r="N450" s="42">
        <f t="shared" si="104"/>
        <v>-6.6006600660066016E-3</v>
      </c>
    </row>
    <row r="451" spans="1:14" x14ac:dyDescent="0.2">
      <c r="A451" s="28"/>
      <c r="B451" s="30" t="s">
        <v>418</v>
      </c>
      <c r="C451" s="41">
        <v>1</v>
      </c>
      <c r="D451" s="35">
        <v>1</v>
      </c>
      <c r="E451" s="35">
        <v>4</v>
      </c>
      <c r="F451" s="35">
        <v>2</v>
      </c>
      <c r="G451" s="36">
        <f t="shared" si="99"/>
        <v>7.1073205401563609E-4</v>
      </c>
      <c r="H451" s="36">
        <f t="shared" si="100"/>
        <v>8.2508250825082509E-4</v>
      </c>
      <c r="I451" s="36">
        <f t="shared" si="101"/>
        <v>1.6715419974926871E-3</v>
      </c>
      <c r="J451" s="36">
        <f t="shared" si="102"/>
        <v>9.6153846153846159E-4</v>
      </c>
      <c r="K451" s="36">
        <f t="shared" si="105"/>
        <v>3</v>
      </c>
      <c r="L451" s="36">
        <f t="shared" si="106"/>
        <v>1</v>
      </c>
      <c r="M451" s="36">
        <f t="shared" si="103"/>
        <v>2.1321961620469083E-3</v>
      </c>
      <c r="N451" s="42">
        <f t="shared" si="104"/>
        <v>8.2508250825082509E-4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11</v>
      </c>
      <c r="D454" s="35">
        <v>1</v>
      </c>
      <c r="E454" s="35">
        <v>2</v>
      </c>
      <c r="F454" s="35">
        <v>1</v>
      </c>
      <c r="G454" s="36">
        <f t="shared" si="99"/>
        <v>7.818052594171997E-3</v>
      </c>
      <c r="H454" s="36">
        <f t="shared" si="100"/>
        <v>8.2508250825082509E-4</v>
      </c>
      <c r="I454" s="36">
        <f t="shared" si="101"/>
        <v>8.3577099874634355E-4</v>
      </c>
      <c r="J454" s="36">
        <f t="shared" si="102"/>
        <v>4.807692307692308E-4</v>
      </c>
      <c r="K454" s="36">
        <f t="shared" si="105"/>
        <v>-0.81818181818181823</v>
      </c>
      <c r="L454" s="36">
        <f t="shared" si="106"/>
        <v>0</v>
      </c>
      <c r="M454" s="36">
        <f t="shared" si="103"/>
        <v>-6.3965884861407248E-3</v>
      </c>
      <c r="N454" s="42">
        <f t="shared" si="104"/>
        <v>0</v>
      </c>
    </row>
    <row r="455" spans="1:14" x14ac:dyDescent="0.2">
      <c r="A455" s="28"/>
      <c r="B455" s="30" t="s">
        <v>422</v>
      </c>
      <c r="C455" s="41">
        <v>2</v>
      </c>
      <c r="D455" s="35">
        <v>2</v>
      </c>
      <c r="E455" s="35">
        <v>3</v>
      </c>
      <c r="F455" s="35">
        <v>1</v>
      </c>
      <c r="G455" s="36">
        <f t="shared" si="99"/>
        <v>1.4214641080312722E-3</v>
      </c>
      <c r="H455" s="36">
        <f t="shared" si="100"/>
        <v>1.6501650165016502E-3</v>
      </c>
      <c r="I455" s="36">
        <f t="shared" si="101"/>
        <v>1.2536564981195152E-3</v>
      </c>
      <c r="J455" s="36">
        <f t="shared" si="102"/>
        <v>4.807692307692308E-4</v>
      </c>
      <c r="K455" s="36">
        <f t="shared" si="105"/>
        <v>0.5</v>
      </c>
      <c r="L455" s="36">
        <f t="shared" si="106"/>
        <v>-0.5</v>
      </c>
      <c r="M455" s="36">
        <f t="shared" si="103"/>
        <v>7.1073205401563609E-4</v>
      </c>
      <c r="N455" s="42">
        <f t="shared" si="104"/>
        <v>-8.2508250825082509E-4</v>
      </c>
    </row>
    <row r="456" spans="1:14" x14ac:dyDescent="0.2">
      <c r="A456" s="28"/>
      <c r="B456" s="30" t="s">
        <v>423</v>
      </c>
      <c r="C456" s="41">
        <v>1</v>
      </c>
      <c r="D456" s="35">
        <v>1</v>
      </c>
      <c r="E456" s="35">
        <v>1</v>
      </c>
      <c r="F456" s="35">
        <v>0</v>
      </c>
      <c r="G456" s="36">
        <f t="shared" si="99"/>
        <v>7.1073205401563609E-4</v>
      </c>
      <c r="H456" s="36">
        <f t="shared" si="100"/>
        <v>8.2508250825082509E-4</v>
      </c>
      <c r="I456" s="36">
        <f t="shared" si="101"/>
        <v>4.1788549937317178E-4</v>
      </c>
      <c r="J456" s="36" t="str">
        <f t="shared" si="102"/>
        <v/>
      </c>
      <c r="K456" s="36">
        <f t="shared" si="105"/>
        <v>0</v>
      </c>
      <c r="L456" s="36">
        <f t="shared" si="106"/>
        <v>-1</v>
      </c>
      <c r="M456" s="36">
        <f t="shared" si="103"/>
        <v>0</v>
      </c>
      <c r="N456" s="42">
        <f t="shared" si="104"/>
        <v>-8.2508250825082509E-4</v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1</v>
      </c>
      <c r="D458" s="35">
        <v>0</v>
      </c>
      <c r="E458" s="35"/>
      <c r="F458" s="35"/>
      <c r="G458" s="36">
        <f t="shared" si="99"/>
        <v>7.1073205401563609E-4</v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>
        <f t="shared" si="105"/>
        <v>-1</v>
      </c>
      <c r="L458" s="36" t="str">
        <f t="shared" si="106"/>
        <v xml:space="preserve"> </v>
      </c>
      <c r="M458" s="36">
        <f t="shared" si="103"/>
        <v>-7.1073205401563609E-4</v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>
        <v>0</v>
      </c>
      <c r="F459" s="35">
        <v>1</v>
      </c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>
        <f t="shared" si="102"/>
        <v>4.807692307692308E-4</v>
      </c>
      <c r="K459" s="36" t="str">
        <f t="shared" si="105"/>
        <v xml:space="preserve"> </v>
      </c>
      <c r="L459" s="36">
        <f t="shared" si="106"/>
        <v>1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3</v>
      </c>
      <c r="E460" s="35"/>
      <c r="F460" s="35"/>
      <c r="G460" s="36" t="str">
        <f t="shared" si="99"/>
        <v/>
      </c>
      <c r="H460" s="36">
        <f t="shared" si="100"/>
        <v>2.4752475247524753E-3</v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>
        <f t="shared" si="106"/>
        <v>-1</v>
      </c>
      <c r="M460" s="36" t="str">
        <f t="shared" si="103"/>
        <v/>
      </c>
      <c r="N460" s="42">
        <f t="shared" si="104"/>
        <v>-2.4752475247524753E-3</v>
      </c>
    </row>
    <row r="461" spans="1:14" x14ac:dyDescent="0.2">
      <c r="A461" s="28"/>
      <c r="B461" s="30" t="s">
        <v>428</v>
      </c>
      <c r="C461" s="41">
        <v>0</v>
      </c>
      <c r="D461" s="35">
        <v>12</v>
      </c>
      <c r="E461" s="35">
        <v>0</v>
      </c>
      <c r="F461" s="35">
        <v>17</v>
      </c>
      <c r="G461" s="36" t="str">
        <f t="shared" si="99"/>
        <v/>
      </c>
      <c r="H461" s="36">
        <f t="shared" si="100"/>
        <v>9.9009900990099011E-3</v>
      </c>
      <c r="I461" s="36" t="str">
        <f t="shared" si="101"/>
        <v/>
      </c>
      <c r="J461" s="36">
        <f t="shared" si="102"/>
        <v>8.1730769230769235E-3</v>
      </c>
      <c r="K461" s="36" t="str">
        <f t="shared" si="105"/>
        <v xml:space="preserve"> </v>
      </c>
      <c r="L461" s="36">
        <f t="shared" si="106"/>
        <v>0.41666666666666669</v>
      </c>
      <c r="M461" s="36" t="str">
        <f t="shared" si="103"/>
        <v/>
      </c>
      <c r="N461" s="42">
        <f t="shared" si="104"/>
        <v>4.1254125412541259E-3</v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1</v>
      </c>
      <c r="F462" s="35">
        <v>0</v>
      </c>
      <c r="G462" s="36" t="str">
        <f t="shared" si="99"/>
        <v/>
      </c>
      <c r="H462" s="36" t="str">
        <f t="shared" si="100"/>
        <v/>
      </c>
      <c r="I462" s="36">
        <f t="shared" si="101"/>
        <v>4.1788549937317178E-4</v>
      </c>
      <c r="J462" s="36" t="str">
        <f t="shared" si="102"/>
        <v/>
      </c>
      <c r="K462" s="36">
        <f t="shared" si="105"/>
        <v>1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2</v>
      </c>
      <c r="E464" s="35">
        <v>0</v>
      </c>
      <c r="F464" s="35">
        <v>1</v>
      </c>
      <c r="G464" s="36" t="str">
        <f t="shared" si="99"/>
        <v/>
      </c>
      <c r="H464" s="36">
        <f t="shared" si="100"/>
        <v>1.6501650165016502E-3</v>
      </c>
      <c r="I464" s="36" t="str">
        <f t="shared" si="101"/>
        <v/>
      </c>
      <c r="J464" s="36">
        <f t="shared" si="102"/>
        <v>4.807692307692308E-4</v>
      </c>
      <c r="K464" s="36" t="str">
        <f t="shared" si="105"/>
        <v xml:space="preserve"> </v>
      </c>
      <c r="L464" s="36">
        <f t="shared" si="106"/>
        <v>-0.5</v>
      </c>
      <c r="M464" s="36" t="str">
        <f t="shared" si="103"/>
        <v/>
      </c>
      <c r="N464" s="42">
        <f t="shared" si="104"/>
        <v>-8.2508250825082509E-4</v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7</v>
      </c>
      <c r="D469" s="35">
        <v>19</v>
      </c>
      <c r="E469" s="35">
        <v>4</v>
      </c>
      <c r="F469" s="35">
        <v>10</v>
      </c>
      <c r="G469" s="36">
        <f t="shared" si="99"/>
        <v>4.9751243781094526E-3</v>
      </c>
      <c r="H469" s="36">
        <f t="shared" si="100"/>
        <v>1.5676567656765675E-2</v>
      </c>
      <c r="I469" s="36">
        <f t="shared" si="101"/>
        <v>1.6715419974926871E-3</v>
      </c>
      <c r="J469" s="36">
        <f t="shared" si="102"/>
        <v>4.807692307692308E-3</v>
      </c>
      <c r="K469" s="36">
        <f t="shared" si="105"/>
        <v>-0.42857142857142855</v>
      </c>
      <c r="L469" s="36">
        <f t="shared" si="106"/>
        <v>-0.47368421052631576</v>
      </c>
      <c r="M469" s="36">
        <f t="shared" si="103"/>
        <v>-2.1321961620469083E-3</v>
      </c>
      <c r="N469" s="42">
        <f t="shared" si="104"/>
        <v>-7.4257425742574245E-3</v>
      </c>
    </row>
    <row r="470" spans="1:14" x14ac:dyDescent="0.2">
      <c r="A470" s="28"/>
      <c r="B470" s="30" t="s">
        <v>437</v>
      </c>
      <c r="C470" s="41">
        <v>4</v>
      </c>
      <c r="D470" s="35">
        <v>3</v>
      </c>
      <c r="E470" s="35">
        <v>19</v>
      </c>
      <c r="F470" s="35">
        <v>20</v>
      </c>
      <c r="G470" s="36">
        <f t="shared" si="99"/>
        <v>2.8429282160625444E-3</v>
      </c>
      <c r="H470" s="36">
        <f t="shared" si="100"/>
        <v>2.4752475247524753E-3</v>
      </c>
      <c r="I470" s="36">
        <f t="shared" si="101"/>
        <v>7.9398244880902625E-3</v>
      </c>
      <c r="J470" s="36">
        <f t="shared" si="102"/>
        <v>9.6153846153846159E-3</v>
      </c>
      <c r="K470" s="36">
        <f t="shared" si="105"/>
        <v>3.75</v>
      </c>
      <c r="L470" s="36">
        <f t="shared" si="106"/>
        <v>5.666666666666667</v>
      </c>
      <c r="M470" s="36">
        <f t="shared" si="103"/>
        <v>1.0660980810234541E-2</v>
      </c>
      <c r="N470" s="42">
        <f t="shared" si="104"/>
        <v>1.4026402640264028E-2</v>
      </c>
    </row>
    <row r="471" spans="1:14" x14ac:dyDescent="0.2">
      <c r="A471" s="28"/>
      <c r="B471" s="30" t="s">
        <v>438</v>
      </c>
      <c r="C471" s="41">
        <v>5</v>
      </c>
      <c r="D471" s="35">
        <v>3</v>
      </c>
      <c r="E471" s="35">
        <v>1</v>
      </c>
      <c r="F471" s="35">
        <v>2</v>
      </c>
      <c r="G471" s="36">
        <f t="shared" si="99"/>
        <v>3.5536602700781805E-3</v>
      </c>
      <c r="H471" s="36">
        <f t="shared" si="100"/>
        <v>2.4752475247524753E-3</v>
      </c>
      <c r="I471" s="36">
        <f t="shared" si="101"/>
        <v>4.1788549937317178E-4</v>
      </c>
      <c r="J471" s="36">
        <f t="shared" si="102"/>
        <v>9.6153846153846159E-4</v>
      </c>
      <c r="K471" s="36">
        <f t="shared" si="105"/>
        <v>-0.8</v>
      </c>
      <c r="L471" s="36">
        <f t="shared" si="106"/>
        <v>-0.33333333333333331</v>
      </c>
      <c r="M471" s="36">
        <f t="shared" si="103"/>
        <v>-2.8429282160625444E-3</v>
      </c>
      <c r="N471" s="42">
        <f t="shared" si="104"/>
        <v>-8.2508250825082509E-4</v>
      </c>
    </row>
    <row r="472" spans="1:14" x14ac:dyDescent="0.2">
      <c r="A472" s="28"/>
      <c r="B472" s="30" t="s">
        <v>439</v>
      </c>
      <c r="C472" s="41">
        <v>106</v>
      </c>
      <c r="D472" s="35">
        <v>91</v>
      </c>
      <c r="E472" s="35">
        <v>7</v>
      </c>
      <c r="F472" s="35">
        <v>1</v>
      </c>
      <c r="G472" s="36">
        <f t="shared" si="99"/>
        <v>7.5337597725657429E-2</v>
      </c>
      <c r="H472" s="36">
        <f t="shared" si="100"/>
        <v>7.5082508250825089E-2</v>
      </c>
      <c r="I472" s="36">
        <f t="shared" si="101"/>
        <v>2.9251984956122023E-3</v>
      </c>
      <c r="J472" s="36">
        <f t="shared" si="102"/>
        <v>4.807692307692308E-4</v>
      </c>
      <c r="K472" s="36">
        <f t="shared" si="105"/>
        <v>-0.93396226415094341</v>
      </c>
      <c r="L472" s="36">
        <f t="shared" si="106"/>
        <v>-0.98901098901098905</v>
      </c>
      <c r="M472" s="36">
        <f t="shared" si="103"/>
        <v>-7.0362473347547971E-2</v>
      </c>
      <c r="N472" s="42">
        <f t="shared" si="104"/>
        <v>-7.4257425742574268E-2</v>
      </c>
    </row>
    <row r="473" spans="1:14" x14ac:dyDescent="0.2">
      <c r="A473" s="28"/>
      <c r="B473" s="30" t="s">
        <v>440</v>
      </c>
      <c r="C473" s="41">
        <v>47</v>
      </c>
      <c r="D473" s="35">
        <v>37</v>
      </c>
      <c r="E473" s="35">
        <v>12</v>
      </c>
      <c r="F473" s="35">
        <v>18</v>
      </c>
      <c r="G473" s="36">
        <f t="shared" si="99"/>
        <v>3.3404406538734895E-2</v>
      </c>
      <c r="H473" s="36">
        <f t="shared" si="100"/>
        <v>3.052805280528053E-2</v>
      </c>
      <c r="I473" s="36">
        <f t="shared" si="101"/>
        <v>5.0146259924780607E-3</v>
      </c>
      <c r="J473" s="36">
        <f t="shared" si="102"/>
        <v>8.6538461538461543E-3</v>
      </c>
      <c r="K473" s="36">
        <f t="shared" si="105"/>
        <v>-0.74468085106382975</v>
      </c>
      <c r="L473" s="36">
        <f t="shared" si="106"/>
        <v>-0.51351351351351349</v>
      </c>
      <c r="M473" s="36">
        <f t="shared" si="103"/>
        <v>-2.4875621890547261E-2</v>
      </c>
      <c r="N473" s="42">
        <f t="shared" si="104"/>
        <v>-1.5676567656765675E-2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>
        <v>2</v>
      </c>
      <c r="F474" s="35">
        <v>3</v>
      </c>
      <c r="G474" s="36" t="str">
        <f t="shared" si="99"/>
        <v/>
      </c>
      <c r="H474" s="36" t="str">
        <f t="shared" si="100"/>
        <v/>
      </c>
      <c r="I474" s="36">
        <f t="shared" si="101"/>
        <v>8.3577099874634355E-4</v>
      </c>
      <c r="J474" s="36">
        <f t="shared" si="102"/>
        <v>1.4423076923076924E-3</v>
      </c>
      <c r="K474" s="36">
        <f t="shared" si="105"/>
        <v>1</v>
      </c>
      <c r="L474" s="36">
        <f t="shared" si="106"/>
        <v>1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1</v>
      </c>
      <c r="E478" s="35">
        <v>1</v>
      </c>
      <c r="F478" s="35">
        <v>0</v>
      </c>
      <c r="G478" s="36" t="str">
        <f t="shared" si="99"/>
        <v/>
      </c>
      <c r="H478" s="36">
        <f t="shared" si="100"/>
        <v>8.2508250825082509E-4</v>
      </c>
      <c r="I478" s="36">
        <f t="shared" si="101"/>
        <v>4.1788549937317178E-4</v>
      </c>
      <c r="J478" s="36" t="str">
        <f t="shared" si="102"/>
        <v/>
      </c>
      <c r="K478" s="36">
        <f t="shared" si="105"/>
        <v>1</v>
      </c>
      <c r="L478" s="36">
        <f t="shared" si="106"/>
        <v>-1</v>
      </c>
      <c r="M478" s="36" t="str">
        <f t="shared" si="103"/>
        <v/>
      </c>
      <c r="N478" s="42">
        <f t="shared" si="104"/>
        <v>-8.2508250825082509E-4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>
        <v>4</v>
      </c>
      <c r="F480" s="35">
        <v>1</v>
      </c>
      <c r="G480" s="36" t="str">
        <f t="shared" si="99"/>
        <v/>
      </c>
      <c r="H480" s="36" t="str">
        <f t="shared" si="100"/>
        <v/>
      </c>
      <c r="I480" s="36">
        <f t="shared" si="101"/>
        <v>1.6715419974926871E-3</v>
      </c>
      <c r="J480" s="36">
        <f t="shared" si="102"/>
        <v>4.807692307692308E-4</v>
      </c>
      <c r="K480" s="36">
        <f t="shared" si="105"/>
        <v>1</v>
      </c>
      <c r="L480" s="36">
        <f t="shared" si="106"/>
        <v>1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>
        <v>0</v>
      </c>
      <c r="F481" s="35">
        <v>2</v>
      </c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>
        <f t="shared" si="102"/>
        <v>9.6153846153846159E-4</v>
      </c>
      <c r="K481" s="36" t="str">
        <f t="shared" si="105"/>
        <v xml:space="preserve"> </v>
      </c>
      <c r="L481" s="36">
        <f t="shared" si="106"/>
        <v>1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1</v>
      </c>
      <c r="D484" s="35">
        <v>12</v>
      </c>
      <c r="E484" s="35">
        <v>0</v>
      </c>
      <c r="F484" s="35">
        <v>5</v>
      </c>
      <c r="G484" s="36">
        <f t="shared" si="99"/>
        <v>7.1073205401563609E-4</v>
      </c>
      <c r="H484" s="36">
        <f t="shared" si="100"/>
        <v>9.9009900990099011E-3</v>
      </c>
      <c r="I484" s="36" t="str">
        <f t="shared" si="101"/>
        <v/>
      </c>
      <c r="J484" s="36">
        <f t="shared" si="102"/>
        <v>2.403846153846154E-3</v>
      </c>
      <c r="K484" s="36">
        <f t="shared" si="105"/>
        <v>-1</v>
      </c>
      <c r="L484" s="36">
        <f t="shared" si="106"/>
        <v>-0.58333333333333337</v>
      </c>
      <c r="M484" s="36">
        <f t="shared" si="103"/>
        <v>-7.1073205401563609E-4</v>
      </c>
      <c r="N484" s="42">
        <f t="shared" si="104"/>
        <v>-5.7755775577557761E-3</v>
      </c>
    </row>
    <row r="485" spans="1:14" x14ac:dyDescent="0.2">
      <c r="A485" s="28"/>
      <c r="B485" s="30" t="s">
        <v>452</v>
      </c>
      <c r="C485" s="41">
        <v>0</v>
      </c>
      <c r="D485" s="35">
        <v>3</v>
      </c>
      <c r="E485" s="35">
        <v>0</v>
      </c>
      <c r="F485" s="35">
        <v>1</v>
      </c>
      <c r="G485" s="36" t="str">
        <f t="shared" si="99"/>
        <v/>
      </c>
      <c r="H485" s="36">
        <f t="shared" si="100"/>
        <v>2.4752475247524753E-3</v>
      </c>
      <c r="I485" s="36" t="str">
        <f t="shared" si="101"/>
        <v/>
      </c>
      <c r="J485" s="36">
        <f t="shared" si="102"/>
        <v>4.807692307692308E-4</v>
      </c>
      <c r="K485" s="36" t="str">
        <f t="shared" si="105"/>
        <v xml:space="preserve"> </v>
      </c>
      <c r="L485" s="36">
        <f t="shared" si="106"/>
        <v>-0.66666666666666663</v>
      </c>
      <c r="M485" s="36" t="str">
        <f t="shared" si="103"/>
        <v/>
      </c>
      <c r="N485" s="42">
        <f t="shared" si="104"/>
        <v>-1.6501650165016502E-3</v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>
        <v>0</v>
      </c>
      <c r="F486" s="35">
        <v>1</v>
      </c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>
        <f t="shared" si="102"/>
        <v>4.807692307692308E-4</v>
      </c>
      <c r="K486" s="36" t="str">
        <f t="shared" si="105"/>
        <v xml:space="preserve"> </v>
      </c>
      <c r="L486" s="36">
        <f t="shared" si="106"/>
        <v>1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4</v>
      </c>
      <c r="E487" s="35">
        <v>0</v>
      </c>
      <c r="F487" s="35">
        <v>3</v>
      </c>
      <c r="G487" s="36" t="str">
        <f t="shared" si="99"/>
        <v/>
      </c>
      <c r="H487" s="36">
        <f t="shared" si="100"/>
        <v>3.3003300330033004E-3</v>
      </c>
      <c r="I487" s="36" t="str">
        <f t="shared" si="101"/>
        <v/>
      </c>
      <c r="J487" s="36">
        <f t="shared" si="102"/>
        <v>1.4423076923076924E-3</v>
      </c>
      <c r="K487" s="36" t="str">
        <f t="shared" si="105"/>
        <v xml:space="preserve"> </v>
      </c>
      <c r="L487" s="36">
        <f t="shared" si="106"/>
        <v>-0.25</v>
      </c>
      <c r="M487" s="36" t="str">
        <f t="shared" si="103"/>
        <v/>
      </c>
      <c r="N487" s="42">
        <f t="shared" si="104"/>
        <v>-8.2508250825082509E-4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>
        <v>0</v>
      </c>
      <c r="F489" s="35">
        <v>1</v>
      </c>
      <c r="G489" s="36" t="str">
        <f t="shared" si="99"/>
        <v/>
      </c>
      <c r="H489" s="36">
        <f t="shared" si="100"/>
        <v>8.2508250825082509E-4</v>
      </c>
      <c r="I489" s="36" t="str">
        <f t="shared" si="101"/>
        <v/>
      </c>
      <c r="J489" s="36">
        <f t="shared" si="102"/>
        <v>4.807692307692308E-4</v>
      </c>
      <c r="K489" s="36" t="str">
        <f t="shared" si="105"/>
        <v xml:space="preserve"> </v>
      </c>
      <c r="L489" s="36">
        <f t="shared" si="106"/>
        <v>0</v>
      </c>
      <c r="M489" s="36" t="str">
        <f t="shared" si="103"/>
        <v/>
      </c>
      <c r="N489" s="42">
        <f t="shared" si="104"/>
        <v>0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1</v>
      </c>
      <c r="D493" s="35">
        <v>13</v>
      </c>
      <c r="E493" s="35">
        <v>11</v>
      </c>
      <c r="F493" s="35">
        <v>38</v>
      </c>
      <c r="G493" s="36">
        <f t="shared" si="99"/>
        <v>7.1073205401563609E-4</v>
      </c>
      <c r="H493" s="36">
        <f t="shared" si="100"/>
        <v>1.0726072607260726E-2</v>
      </c>
      <c r="I493" s="36">
        <f t="shared" si="101"/>
        <v>4.5967404931048896E-3</v>
      </c>
      <c r="J493" s="36">
        <f t="shared" si="102"/>
        <v>1.826923076923077E-2</v>
      </c>
      <c r="K493" s="36">
        <f t="shared" si="105"/>
        <v>10</v>
      </c>
      <c r="L493" s="36">
        <f t="shared" si="106"/>
        <v>1.9230769230769231</v>
      </c>
      <c r="M493" s="36">
        <f t="shared" si="103"/>
        <v>7.1073205401563609E-3</v>
      </c>
      <c r="N493" s="42">
        <f t="shared" si="104"/>
        <v>2.0627062706270627E-2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>
        <v>0</v>
      </c>
      <c r="F494" s="35">
        <v>1</v>
      </c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>
        <f t="shared" si="102"/>
        <v>4.807692307692308E-4</v>
      </c>
      <c r="K494" s="36" t="str">
        <f t="shared" si="105"/>
        <v xml:space="preserve"> </v>
      </c>
      <c r="L494" s="36">
        <f t="shared" si="106"/>
        <v>1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>
        <v>0</v>
      </c>
      <c r="F495" s="35">
        <v>2</v>
      </c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>
        <f t="shared" si="102"/>
        <v>9.6153846153846159E-4</v>
      </c>
      <c r="K495" s="36" t="str">
        <f t="shared" si="105"/>
        <v xml:space="preserve"> </v>
      </c>
      <c r="L495" s="36">
        <f t="shared" si="106"/>
        <v>1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1</v>
      </c>
      <c r="D497" s="35">
        <v>5</v>
      </c>
      <c r="E497" s="35">
        <v>0</v>
      </c>
      <c r="F497" s="35">
        <v>4</v>
      </c>
      <c r="G497" s="36">
        <f t="shared" si="99"/>
        <v>7.1073205401563609E-4</v>
      </c>
      <c r="H497" s="36">
        <f t="shared" si="100"/>
        <v>4.125412541254125E-3</v>
      </c>
      <c r="I497" s="36" t="str">
        <f t="shared" si="101"/>
        <v/>
      </c>
      <c r="J497" s="36">
        <f t="shared" si="102"/>
        <v>1.9230769230769232E-3</v>
      </c>
      <c r="K497" s="36">
        <f t="shared" si="105"/>
        <v>-1</v>
      </c>
      <c r="L497" s="36">
        <f t="shared" si="106"/>
        <v>-0.2</v>
      </c>
      <c r="M497" s="36">
        <f t="shared" si="103"/>
        <v>-7.1073205401563609E-4</v>
      </c>
      <c r="N497" s="42">
        <f t="shared" si="104"/>
        <v>-8.2508250825082509E-4</v>
      </c>
    </row>
    <row r="498" spans="1:14" x14ac:dyDescent="0.2">
      <c r="A498" s="28"/>
      <c r="B498" s="30" t="s">
        <v>465</v>
      </c>
      <c r="C498" s="41">
        <v>0</v>
      </c>
      <c r="D498" s="35">
        <v>1</v>
      </c>
      <c r="E498" s="35">
        <v>22</v>
      </c>
      <c r="F498" s="35">
        <v>18</v>
      </c>
      <c r="G498" s="36" t="str">
        <f t="shared" si="99"/>
        <v/>
      </c>
      <c r="H498" s="36">
        <f t="shared" si="100"/>
        <v>8.2508250825082509E-4</v>
      </c>
      <c r="I498" s="36">
        <f t="shared" si="101"/>
        <v>9.1934809862097792E-3</v>
      </c>
      <c r="J498" s="36">
        <f t="shared" si="102"/>
        <v>8.6538461538461543E-3</v>
      </c>
      <c r="K498" s="36">
        <f t="shared" si="105"/>
        <v>1</v>
      </c>
      <c r="L498" s="36">
        <f t="shared" si="106"/>
        <v>17</v>
      </c>
      <c r="M498" s="36" t="str">
        <f t="shared" si="103"/>
        <v/>
      </c>
      <c r="N498" s="42">
        <f t="shared" si="104"/>
        <v>1.4026402640264026E-2</v>
      </c>
    </row>
    <row r="499" spans="1:14" x14ac:dyDescent="0.2">
      <c r="A499" s="28"/>
      <c r="B499" s="30" t="s">
        <v>466</v>
      </c>
      <c r="C499" s="41">
        <v>3</v>
      </c>
      <c r="D499" s="35">
        <v>36</v>
      </c>
      <c r="E499" s="35">
        <v>1</v>
      </c>
      <c r="F499" s="35">
        <v>12</v>
      </c>
      <c r="G499" s="36">
        <f t="shared" ref="G499:G562" si="107">+IF(C499=0,"",C499/C$371)</f>
        <v>2.1321961620469083E-3</v>
      </c>
      <c r="H499" s="36">
        <f t="shared" ref="H499:H562" si="108">+IF(D499=0,"",D499/D$371)</f>
        <v>2.9702970297029702E-2</v>
      </c>
      <c r="I499" s="36">
        <f t="shared" ref="I499:I562" si="109">+IF(E499=0,"",E499/E$371)</f>
        <v>4.1788549937317178E-4</v>
      </c>
      <c r="J499" s="36">
        <f t="shared" ref="J499:J562" si="110">+IF(F499=0,"",F499/F$371)</f>
        <v>5.7692307692307696E-3</v>
      </c>
      <c r="K499" s="36">
        <f t="shared" si="105"/>
        <v>-0.66666666666666663</v>
      </c>
      <c r="L499" s="36">
        <f t="shared" si="106"/>
        <v>-0.66666666666666663</v>
      </c>
      <c r="M499" s="36">
        <f t="shared" ref="M499:M562" si="111">+IF(OR(AND(G499=""),(K499="")),"",G499*K499)</f>
        <v>-1.4214641080312722E-3</v>
      </c>
      <c r="N499" s="42">
        <f t="shared" ref="N499:N562" si="112">+IF(OR(AND(H499=""),(L499="")),"",H499*L499)</f>
        <v>-1.9801980198019799E-2</v>
      </c>
    </row>
    <row r="500" spans="1:14" x14ac:dyDescent="0.2">
      <c r="A500" s="28"/>
      <c r="B500" s="30" t="s">
        <v>467</v>
      </c>
      <c r="C500" s="41">
        <v>0</v>
      </c>
      <c r="D500" s="35">
        <v>1</v>
      </c>
      <c r="E500" s="35"/>
      <c r="F500" s="35"/>
      <c r="G500" s="36" t="str">
        <f t="shared" si="107"/>
        <v/>
      </c>
      <c r="H500" s="36">
        <f t="shared" si="108"/>
        <v>8.2508250825082509E-4</v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>
        <f t="shared" ref="L500:L563" si="114">+IF(AND(D500=0,F500=0)," ",IF(D500=0,1,IF(F500=0,-1,(F500-D500)/D500)))</f>
        <v>-1</v>
      </c>
      <c r="M500" s="36" t="str">
        <f t="shared" si="111"/>
        <v/>
      </c>
      <c r="N500" s="42">
        <f t="shared" si="112"/>
        <v>-8.2508250825082509E-4</v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2</v>
      </c>
      <c r="E504" s="35">
        <v>0</v>
      </c>
      <c r="F504" s="35">
        <v>2</v>
      </c>
      <c r="G504" s="36" t="str">
        <f t="shared" si="107"/>
        <v/>
      </c>
      <c r="H504" s="36">
        <f t="shared" si="108"/>
        <v>1.6501650165016502E-3</v>
      </c>
      <c r="I504" s="36" t="str">
        <f t="shared" si="109"/>
        <v/>
      </c>
      <c r="J504" s="36">
        <f t="shared" si="110"/>
        <v>9.6153846153846159E-4</v>
      </c>
      <c r="K504" s="36" t="str">
        <f t="shared" si="113"/>
        <v xml:space="preserve"> </v>
      </c>
      <c r="L504" s="36">
        <f t="shared" si="114"/>
        <v>0</v>
      </c>
      <c r="M504" s="36" t="str">
        <f t="shared" si="111"/>
        <v/>
      </c>
      <c r="N504" s="42">
        <f t="shared" si="112"/>
        <v>0</v>
      </c>
    </row>
    <row r="505" spans="1:14" x14ac:dyDescent="0.2">
      <c r="A505" s="28"/>
      <c r="B505" s="30" t="s">
        <v>472</v>
      </c>
      <c r="C505" s="41">
        <v>0</v>
      </c>
      <c r="D505" s="35">
        <v>1</v>
      </c>
      <c r="E505" s="35"/>
      <c r="F505" s="35"/>
      <c r="G505" s="36" t="str">
        <f t="shared" si="107"/>
        <v/>
      </c>
      <c r="H505" s="36">
        <f t="shared" si="108"/>
        <v>8.2508250825082509E-4</v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>
        <f t="shared" si="114"/>
        <v>-1</v>
      </c>
      <c r="M505" s="36" t="str">
        <f t="shared" si="111"/>
        <v/>
      </c>
      <c r="N505" s="42">
        <f t="shared" si="112"/>
        <v>-8.2508250825082509E-4</v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1</v>
      </c>
      <c r="D507" s="35">
        <v>3</v>
      </c>
      <c r="E507" s="35">
        <v>0</v>
      </c>
      <c r="F507" s="35">
        <v>4</v>
      </c>
      <c r="G507" s="36">
        <f t="shared" si="107"/>
        <v>7.1073205401563609E-4</v>
      </c>
      <c r="H507" s="36">
        <f t="shared" si="108"/>
        <v>2.4752475247524753E-3</v>
      </c>
      <c r="I507" s="36" t="str">
        <f t="shared" si="109"/>
        <v/>
      </c>
      <c r="J507" s="36">
        <f t="shared" si="110"/>
        <v>1.9230769230769232E-3</v>
      </c>
      <c r="K507" s="36">
        <f t="shared" si="113"/>
        <v>-1</v>
      </c>
      <c r="L507" s="36">
        <f t="shared" si="114"/>
        <v>0.33333333333333331</v>
      </c>
      <c r="M507" s="36">
        <f t="shared" si="111"/>
        <v>-7.1073205401563609E-4</v>
      </c>
      <c r="N507" s="42">
        <f t="shared" si="112"/>
        <v>8.2508250825082509E-4</v>
      </c>
    </row>
    <row r="508" spans="1:14" ht="25.5" x14ac:dyDescent="0.2">
      <c r="A508" s="28"/>
      <c r="B508" s="30" t="s">
        <v>475</v>
      </c>
      <c r="C508" s="41">
        <v>1</v>
      </c>
      <c r="D508" s="35">
        <v>2</v>
      </c>
      <c r="E508" s="35">
        <v>1</v>
      </c>
      <c r="F508" s="35">
        <v>1</v>
      </c>
      <c r="G508" s="36">
        <f t="shared" si="107"/>
        <v>7.1073205401563609E-4</v>
      </c>
      <c r="H508" s="36">
        <f t="shared" si="108"/>
        <v>1.6501650165016502E-3</v>
      </c>
      <c r="I508" s="36">
        <f t="shared" si="109"/>
        <v>4.1788549937317178E-4</v>
      </c>
      <c r="J508" s="36">
        <f t="shared" si="110"/>
        <v>4.807692307692308E-4</v>
      </c>
      <c r="K508" s="36">
        <f t="shared" si="113"/>
        <v>0</v>
      </c>
      <c r="L508" s="36">
        <f t="shared" si="114"/>
        <v>-0.5</v>
      </c>
      <c r="M508" s="36">
        <f t="shared" si="111"/>
        <v>0</v>
      </c>
      <c r="N508" s="42">
        <f t="shared" si="112"/>
        <v>-8.2508250825082509E-4</v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0</v>
      </c>
      <c r="F510" s="35">
        <v>1</v>
      </c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>
        <f t="shared" si="110"/>
        <v>4.807692307692308E-4</v>
      </c>
      <c r="K510" s="36" t="str">
        <f t="shared" si="113"/>
        <v xml:space="preserve"> </v>
      </c>
      <c r="L510" s="36">
        <f t="shared" si="114"/>
        <v>1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2</v>
      </c>
      <c r="E511" s="35"/>
      <c r="F511" s="35"/>
      <c r="G511" s="36" t="str">
        <f t="shared" si="107"/>
        <v/>
      </c>
      <c r="H511" s="36">
        <f t="shared" si="108"/>
        <v>1.6501650165016502E-3</v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>
        <f t="shared" si="114"/>
        <v>-1</v>
      </c>
      <c r="M511" s="36" t="str">
        <f t="shared" si="111"/>
        <v/>
      </c>
      <c r="N511" s="42">
        <f t="shared" si="112"/>
        <v>-1.6501650165016502E-3</v>
      </c>
    </row>
    <row r="512" spans="1:14" x14ac:dyDescent="0.2">
      <c r="A512" s="28"/>
      <c r="B512" s="30" t="s">
        <v>479</v>
      </c>
      <c r="C512" s="41">
        <v>1</v>
      </c>
      <c r="D512" s="35">
        <v>11</v>
      </c>
      <c r="E512" s="35">
        <v>0</v>
      </c>
      <c r="F512" s="35">
        <v>2</v>
      </c>
      <c r="G512" s="36">
        <f t="shared" si="107"/>
        <v>7.1073205401563609E-4</v>
      </c>
      <c r="H512" s="36">
        <f t="shared" si="108"/>
        <v>9.0759075907590765E-3</v>
      </c>
      <c r="I512" s="36" t="str">
        <f t="shared" si="109"/>
        <v/>
      </c>
      <c r="J512" s="36">
        <f t="shared" si="110"/>
        <v>9.6153846153846159E-4</v>
      </c>
      <c r="K512" s="36">
        <f t="shared" si="113"/>
        <v>-1</v>
      </c>
      <c r="L512" s="36">
        <f t="shared" si="114"/>
        <v>-0.81818181818181823</v>
      </c>
      <c r="M512" s="36">
        <f t="shared" si="111"/>
        <v>-7.1073205401563609E-4</v>
      </c>
      <c r="N512" s="42">
        <f t="shared" si="112"/>
        <v>-7.4257425742574263E-3</v>
      </c>
    </row>
    <row r="513" spans="1:14" x14ac:dyDescent="0.2">
      <c r="A513" s="28"/>
      <c r="B513" s="30" t="s">
        <v>480</v>
      </c>
      <c r="C513" s="41">
        <v>0</v>
      </c>
      <c r="D513" s="35">
        <v>3</v>
      </c>
      <c r="E513" s="35"/>
      <c r="F513" s="35"/>
      <c r="G513" s="36" t="str">
        <f t="shared" si="107"/>
        <v/>
      </c>
      <c r="H513" s="36">
        <f t="shared" si="108"/>
        <v>2.4752475247524753E-3</v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>
        <f t="shared" si="114"/>
        <v>-1</v>
      </c>
      <c r="M513" s="36" t="str">
        <f t="shared" si="111"/>
        <v/>
      </c>
      <c r="N513" s="42">
        <f t="shared" si="112"/>
        <v>-2.4752475247524753E-3</v>
      </c>
    </row>
    <row r="514" spans="1:14" x14ac:dyDescent="0.2">
      <c r="A514" s="28"/>
      <c r="B514" s="30" t="s">
        <v>481</v>
      </c>
      <c r="C514" s="41">
        <v>0</v>
      </c>
      <c r="D514" s="35">
        <v>31</v>
      </c>
      <c r="E514" s="35">
        <v>0</v>
      </c>
      <c r="F514" s="35">
        <v>11</v>
      </c>
      <c r="G514" s="36" t="str">
        <f t="shared" si="107"/>
        <v/>
      </c>
      <c r="H514" s="36">
        <f t="shared" si="108"/>
        <v>2.5577557755775578E-2</v>
      </c>
      <c r="I514" s="36" t="str">
        <f t="shared" si="109"/>
        <v/>
      </c>
      <c r="J514" s="36">
        <f t="shared" si="110"/>
        <v>5.2884615384615388E-3</v>
      </c>
      <c r="K514" s="36" t="str">
        <f t="shared" si="113"/>
        <v xml:space="preserve"> </v>
      </c>
      <c r="L514" s="36">
        <f t="shared" si="114"/>
        <v>-0.64516129032258063</v>
      </c>
      <c r="M514" s="36" t="str">
        <f t="shared" si="111"/>
        <v/>
      </c>
      <c r="N514" s="42">
        <f t="shared" si="112"/>
        <v>-1.65016501650165E-2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>
        <v>0</v>
      </c>
      <c r="F515" s="35">
        <v>2</v>
      </c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>
        <f t="shared" si="110"/>
        <v>9.6153846153846159E-4</v>
      </c>
      <c r="K515" s="36" t="str">
        <f t="shared" si="113"/>
        <v xml:space="preserve"> </v>
      </c>
      <c r="L515" s="36">
        <f t="shared" si="114"/>
        <v>1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1</v>
      </c>
      <c r="D517" s="35">
        <v>5</v>
      </c>
      <c r="E517" s="35">
        <v>0</v>
      </c>
      <c r="F517" s="35">
        <v>1</v>
      </c>
      <c r="G517" s="36">
        <f t="shared" si="107"/>
        <v>7.1073205401563609E-4</v>
      </c>
      <c r="H517" s="36">
        <f t="shared" si="108"/>
        <v>4.125412541254125E-3</v>
      </c>
      <c r="I517" s="36" t="str">
        <f t="shared" si="109"/>
        <v/>
      </c>
      <c r="J517" s="36">
        <f t="shared" si="110"/>
        <v>4.807692307692308E-4</v>
      </c>
      <c r="K517" s="36">
        <f t="shared" si="113"/>
        <v>-1</v>
      </c>
      <c r="L517" s="36">
        <f t="shared" si="114"/>
        <v>-0.8</v>
      </c>
      <c r="M517" s="36">
        <f t="shared" si="111"/>
        <v>-7.1073205401563609E-4</v>
      </c>
      <c r="N517" s="42">
        <f t="shared" si="112"/>
        <v>-3.3003300330033004E-3</v>
      </c>
    </row>
    <row r="518" spans="1:14" x14ac:dyDescent="0.2">
      <c r="A518" s="28"/>
      <c r="B518" s="30" t="s">
        <v>485</v>
      </c>
      <c r="C518" s="41">
        <v>0</v>
      </c>
      <c r="D518" s="35">
        <v>4</v>
      </c>
      <c r="E518" s="35">
        <v>2</v>
      </c>
      <c r="F518" s="35">
        <v>1</v>
      </c>
      <c r="G518" s="36" t="str">
        <f t="shared" si="107"/>
        <v/>
      </c>
      <c r="H518" s="36">
        <f t="shared" si="108"/>
        <v>3.3003300330033004E-3</v>
      </c>
      <c r="I518" s="36">
        <f t="shared" si="109"/>
        <v>8.3577099874634355E-4</v>
      </c>
      <c r="J518" s="36">
        <f t="shared" si="110"/>
        <v>4.807692307692308E-4</v>
      </c>
      <c r="K518" s="36">
        <f t="shared" si="113"/>
        <v>1</v>
      </c>
      <c r="L518" s="36">
        <f t="shared" si="114"/>
        <v>-0.75</v>
      </c>
      <c r="M518" s="36" t="str">
        <f t="shared" si="111"/>
        <v/>
      </c>
      <c r="N518" s="42">
        <f t="shared" si="112"/>
        <v>-2.4752475247524753E-3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1</v>
      </c>
      <c r="E519" s="35"/>
      <c r="F519" s="35"/>
      <c r="G519" s="36" t="str">
        <f t="shared" si="107"/>
        <v/>
      </c>
      <c r="H519" s="36">
        <f t="shared" si="108"/>
        <v>8.2508250825082509E-4</v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>
        <f t="shared" si="114"/>
        <v>-1</v>
      </c>
      <c r="M519" s="36" t="str">
        <f t="shared" si="111"/>
        <v/>
      </c>
      <c r="N519" s="42">
        <f t="shared" si="112"/>
        <v>-8.2508250825082509E-4</v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1</v>
      </c>
      <c r="E523" s="35">
        <v>1</v>
      </c>
      <c r="F523" s="35">
        <v>0</v>
      </c>
      <c r="G523" s="36" t="str">
        <f t="shared" si="107"/>
        <v/>
      </c>
      <c r="H523" s="36">
        <f t="shared" si="108"/>
        <v>8.2508250825082509E-4</v>
      </c>
      <c r="I523" s="36">
        <f t="shared" si="109"/>
        <v>4.1788549937317178E-4</v>
      </c>
      <c r="J523" s="36" t="str">
        <f t="shared" si="110"/>
        <v/>
      </c>
      <c r="K523" s="36">
        <f t="shared" si="113"/>
        <v>1</v>
      </c>
      <c r="L523" s="36">
        <f t="shared" si="114"/>
        <v>-1</v>
      </c>
      <c r="M523" s="36" t="str">
        <f t="shared" si="111"/>
        <v/>
      </c>
      <c r="N523" s="42">
        <f t="shared" si="112"/>
        <v>-8.2508250825082509E-4</v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12</v>
      </c>
      <c r="E525" s="35"/>
      <c r="F525" s="35"/>
      <c r="G525" s="36" t="str">
        <f t="shared" si="107"/>
        <v/>
      </c>
      <c r="H525" s="36">
        <f t="shared" si="108"/>
        <v>9.9009900990099011E-3</v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>
        <f t="shared" si="114"/>
        <v>-1</v>
      </c>
      <c r="M525" s="36" t="str">
        <f t="shared" si="111"/>
        <v/>
      </c>
      <c r="N525" s="42">
        <f t="shared" si="112"/>
        <v>-9.9009900990099011E-3</v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1</v>
      </c>
      <c r="D528" s="35">
        <v>0</v>
      </c>
      <c r="E528" s="35"/>
      <c r="F528" s="35"/>
      <c r="G528" s="36">
        <f t="shared" si="107"/>
        <v>7.1073205401563609E-4</v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>
        <f t="shared" si="113"/>
        <v>-1</v>
      </c>
      <c r="L528" s="36" t="str">
        <f t="shared" si="114"/>
        <v xml:space="preserve"> </v>
      </c>
      <c r="M528" s="36">
        <f t="shared" si="111"/>
        <v>-7.1073205401563609E-4</v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>
        <v>8</v>
      </c>
      <c r="F529" s="35">
        <v>4</v>
      </c>
      <c r="G529" s="36" t="str">
        <f t="shared" si="107"/>
        <v/>
      </c>
      <c r="H529" s="36" t="str">
        <f t="shared" si="108"/>
        <v/>
      </c>
      <c r="I529" s="36">
        <f t="shared" si="109"/>
        <v>3.3430839949853742E-3</v>
      </c>
      <c r="J529" s="36">
        <f t="shared" si="110"/>
        <v>1.9230769230769232E-3</v>
      </c>
      <c r="K529" s="36">
        <f t="shared" si="113"/>
        <v>1</v>
      </c>
      <c r="L529" s="36">
        <f t="shared" si="114"/>
        <v>1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1</v>
      </c>
      <c r="D535" s="35">
        <v>0</v>
      </c>
      <c r="E535" s="35"/>
      <c r="F535" s="35"/>
      <c r="G535" s="36">
        <f t="shared" si="107"/>
        <v>7.1073205401563609E-4</v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>
        <f t="shared" si="113"/>
        <v>-1</v>
      </c>
      <c r="L535" s="36" t="str">
        <f t="shared" si="114"/>
        <v xml:space="preserve"> </v>
      </c>
      <c r="M535" s="36">
        <f t="shared" si="111"/>
        <v>-7.1073205401563609E-4</v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6</v>
      </c>
      <c r="D536" s="35">
        <v>0</v>
      </c>
      <c r="E536" s="35"/>
      <c r="F536" s="35"/>
      <c r="G536" s="36">
        <f t="shared" si="107"/>
        <v>4.2643923240938165E-3</v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>
        <f t="shared" si="113"/>
        <v>-1</v>
      </c>
      <c r="L536" s="36" t="str">
        <f t="shared" si="114"/>
        <v xml:space="preserve"> </v>
      </c>
      <c r="M536" s="36">
        <f t="shared" si="111"/>
        <v>-4.2643923240938165E-3</v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4</v>
      </c>
      <c r="D537" s="35">
        <v>3</v>
      </c>
      <c r="E537" s="35"/>
      <c r="F537" s="35"/>
      <c r="G537" s="36">
        <f t="shared" si="107"/>
        <v>2.8429282160625444E-3</v>
      </c>
      <c r="H537" s="36">
        <f t="shared" si="108"/>
        <v>2.4752475247524753E-3</v>
      </c>
      <c r="I537" s="36" t="str">
        <f t="shared" si="109"/>
        <v/>
      </c>
      <c r="J537" s="36" t="str">
        <f t="shared" si="110"/>
        <v/>
      </c>
      <c r="K537" s="36">
        <f t="shared" si="113"/>
        <v>-1</v>
      </c>
      <c r="L537" s="36">
        <f t="shared" si="114"/>
        <v>-1</v>
      </c>
      <c r="M537" s="36">
        <f t="shared" si="111"/>
        <v>-2.8429282160625444E-3</v>
      </c>
      <c r="N537" s="42">
        <f t="shared" si="112"/>
        <v>-2.4752475247524753E-3</v>
      </c>
    </row>
    <row r="538" spans="1:14" x14ac:dyDescent="0.2">
      <c r="A538" s="28"/>
      <c r="B538" s="30" t="s">
        <v>505</v>
      </c>
      <c r="C538" s="41">
        <v>0</v>
      </c>
      <c r="D538" s="35">
        <v>1</v>
      </c>
      <c r="E538" s="35"/>
      <c r="F538" s="35"/>
      <c r="G538" s="36" t="str">
        <f t="shared" si="107"/>
        <v/>
      </c>
      <c r="H538" s="36">
        <f t="shared" si="108"/>
        <v>8.2508250825082509E-4</v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>
        <f t="shared" si="114"/>
        <v>-1</v>
      </c>
      <c r="M538" s="36" t="str">
        <f t="shared" si="111"/>
        <v/>
      </c>
      <c r="N538" s="42">
        <f t="shared" si="112"/>
        <v>-8.2508250825082509E-4</v>
      </c>
    </row>
    <row r="539" spans="1:14" x14ac:dyDescent="0.2">
      <c r="A539" s="28"/>
      <c r="B539" s="30" t="s">
        <v>506</v>
      </c>
      <c r="C539" s="41">
        <v>23</v>
      </c>
      <c r="D539" s="35">
        <v>10</v>
      </c>
      <c r="E539" s="35">
        <v>9</v>
      </c>
      <c r="F539" s="35">
        <v>4</v>
      </c>
      <c r="G539" s="36">
        <f t="shared" si="107"/>
        <v>1.6346837242359632E-2</v>
      </c>
      <c r="H539" s="36">
        <f t="shared" si="108"/>
        <v>8.2508250825082501E-3</v>
      </c>
      <c r="I539" s="36">
        <f t="shared" si="109"/>
        <v>3.7609694943585457E-3</v>
      </c>
      <c r="J539" s="36">
        <f t="shared" si="110"/>
        <v>1.9230769230769232E-3</v>
      </c>
      <c r="K539" s="36">
        <f t="shared" si="113"/>
        <v>-0.60869565217391308</v>
      </c>
      <c r="L539" s="36">
        <f t="shared" si="114"/>
        <v>-0.6</v>
      </c>
      <c r="M539" s="36">
        <f t="shared" si="111"/>
        <v>-9.950248756218907E-3</v>
      </c>
      <c r="N539" s="42">
        <f t="shared" si="112"/>
        <v>-4.9504950495049497E-3</v>
      </c>
    </row>
    <row r="540" spans="1:14" x14ac:dyDescent="0.2">
      <c r="A540" s="28"/>
      <c r="B540" s="30" t="s">
        <v>507</v>
      </c>
      <c r="C540" s="41">
        <v>40</v>
      </c>
      <c r="D540" s="35">
        <v>5</v>
      </c>
      <c r="E540" s="35">
        <v>5</v>
      </c>
      <c r="F540" s="35">
        <v>2</v>
      </c>
      <c r="G540" s="36">
        <f t="shared" si="107"/>
        <v>2.8429282160625444E-2</v>
      </c>
      <c r="H540" s="36">
        <f t="shared" si="108"/>
        <v>4.125412541254125E-3</v>
      </c>
      <c r="I540" s="36">
        <f t="shared" si="109"/>
        <v>2.0894274968658588E-3</v>
      </c>
      <c r="J540" s="36">
        <f t="shared" si="110"/>
        <v>9.6153846153846159E-4</v>
      </c>
      <c r="K540" s="36">
        <f t="shared" si="113"/>
        <v>-0.875</v>
      </c>
      <c r="L540" s="36">
        <f t="shared" si="114"/>
        <v>-0.6</v>
      </c>
      <c r="M540" s="36">
        <f t="shared" si="111"/>
        <v>-2.4875621890547261E-2</v>
      </c>
      <c r="N540" s="42">
        <f t="shared" si="112"/>
        <v>-2.4752475247524748E-3</v>
      </c>
    </row>
    <row r="541" spans="1:14" ht="38.25" x14ac:dyDescent="0.2">
      <c r="A541" s="28"/>
      <c r="B541" s="30" t="s">
        <v>508</v>
      </c>
      <c r="C541" s="41">
        <v>6</v>
      </c>
      <c r="D541" s="35">
        <v>5</v>
      </c>
      <c r="E541" s="35">
        <v>8</v>
      </c>
      <c r="F541" s="35">
        <v>12</v>
      </c>
      <c r="G541" s="36">
        <f t="shared" si="107"/>
        <v>4.2643923240938165E-3</v>
      </c>
      <c r="H541" s="36">
        <f t="shared" si="108"/>
        <v>4.125412541254125E-3</v>
      </c>
      <c r="I541" s="36">
        <f t="shared" si="109"/>
        <v>3.3430839949853742E-3</v>
      </c>
      <c r="J541" s="36">
        <f t="shared" si="110"/>
        <v>5.7692307692307696E-3</v>
      </c>
      <c r="K541" s="36">
        <f t="shared" si="113"/>
        <v>0.33333333333333331</v>
      </c>
      <c r="L541" s="36">
        <f t="shared" si="114"/>
        <v>1.4</v>
      </c>
      <c r="M541" s="36">
        <f t="shared" si="111"/>
        <v>1.4214641080312722E-3</v>
      </c>
      <c r="N541" s="42">
        <f t="shared" si="112"/>
        <v>5.7755775577557743E-3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>
        <v>2</v>
      </c>
      <c r="F543" s="35">
        <v>3</v>
      </c>
      <c r="G543" s="36" t="str">
        <f t="shared" si="107"/>
        <v/>
      </c>
      <c r="H543" s="36" t="str">
        <f t="shared" si="108"/>
        <v/>
      </c>
      <c r="I543" s="36">
        <f t="shared" si="109"/>
        <v>8.3577099874634355E-4</v>
      </c>
      <c r="J543" s="36">
        <f t="shared" si="110"/>
        <v>1.4423076923076924E-3</v>
      </c>
      <c r="K543" s="36">
        <f t="shared" si="113"/>
        <v>1</v>
      </c>
      <c r="L543" s="36">
        <f t="shared" si="114"/>
        <v>1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2</v>
      </c>
      <c r="E544" s="35">
        <v>17</v>
      </c>
      <c r="F544" s="35">
        <v>5</v>
      </c>
      <c r="G544" s="36" t="str">
        <f t="shared" si="107"/>
        <v/>
      </c>
      <c r="H544" s="36">
        <f t="shared" si="108"/>
        <v>1.6501650165016502E-3</v>
      </c>
      <c r="I544" s="36">
        <f t="shared" si="109"/>
        <v>7.1040534893439195E-3</v>
      </c>
      <c r="J544" s="36">
        <f t="shared" si="110"/>
        <v>2.403846153846154E-3</v>
      </c>
      <c r="K544" s="36">
        <f t="shared" si="113"/>
        <v>1</v>
      </c>
      <c r="L544" s="36">
        <f t="shared" si="114"/>
        <v>1.5</v>
      </c>
      <c r="M544" s="36" t="str">
        <f t="shared" si="111"/>
        <v/>
      </c>
      <c r="N544" s="42">
        <f t="shared" si="112"/>
        <v>2.4752475247524753E-3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1</v>
      </c>
      <c r="E546" s="35"/>
      <c r="F546" s="35"/>
      <c r="G546" s="36" t="str">
        <f t="shared" si="107"/>
        <v/>
      </c>
      <c r="H546" s="36">
        <f t="shared" si="108"/>
        <v>8.2508250825082509E-4</v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>
        <f t="shared" si="114"/>
        <v>-1</v>
      </c>
      <c r="M546" s="36" t="str">
        <f t="shared" si="111"/>
        <v/>
      </c>
      <c r="N546" s="42">
        <f t="shared" si="112"/>
        <v>-8.2508250825082509E-4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1</v>
      </c>
      <c r="E549" s="35"/>
      <c r="F549" s="35"/>
      <c r="G549" s="36" t="str">
        <f t="shared" si="107"/>
        <v/>
      </c>
      <c r="H549" s="36">
        <f t="shared" si="108"/>
        <v>8.2508250825082509E-4</v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>
        <f t="shared" si="114"/>
        <v>-1</v>
      </c>
      <c r="M549" s="36" t="str">
        <f t="shared" si="111"/>
        <v/>
      </c>
      <c r="N549" s="42">
        <f t="shared" si="112"/>
        <v>-8.2508250825082509E-4</v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1</v>
      </c>
      <c r="E551" s="35"/>
      <c r="F551" s="35"/>
      <c r="G551" s="36" t="str">
        <f t="shared" si="107"/>
        <v/>
      </c>
      <c r="H551" s="36">
        <f t="shared" si="108"/>
        <v>8.2508250825082509E-4</v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>
        <f t="shared" si="114"/>
        <v>-1</v>
      </c>
      <c r="M551" s="36" t="str">
        <f t="shared" si="111"/>
        <v/>
      </c>
      <c r="N551" s="42">
        <f t="shared" si="112"/>
        <v>-8.2508250825082509E-4</v>
      </c>
    </row>
    <row r="552" spans="1:14" ht="25.5" x14ac:dyDescent="0.2">
      <c r="A552" s="28"/>
      <c r="B552" s="30" t="s">
        <v>519</v>
      </c>
      <c r="C552" s="41">
        <v>1</v>
      </c>
      <c r="D552" s="35">
        <v>2</v>
      </c>
      <c r="E552" s="35"/>
      <c r="F552" s="35"/>
      <c r="G552" s="36">
        <f t="shared" si="107"/>
        <v>7.1073205401563609E-4</v>
      </c>
      <c r="H552" s="36">
        <f t="shared" si="108"/>
        <v>1.6501650165016502E-3</v>
      </c>
      <c r="I552" s="36" t="str">
        <f t="shared" si="109"/>
        <v/>
      </c>
      <c r="J552" s="36" t="str">
        <f t="shared" si="110"/>
        <v/>
      </c>
      <c r="K552" s="36">
        <f t="shared" si="113"/>
        <v>-1</v>
      </c>
      <c r="L552" s="36">
        <f t="shared" si="114"/>
        <v>-1</v>
      </c>
      <c r="M552" s="36">
        <f t="shared" si="111"/>
        <v>-7.1073205401563609E-4</v>
      </c>
      <c r="N552" s="42">
        <f t="shared" si="112"/>
        <v>-1.6501650165016502E-3</v>
      </c>
    </row>
    <row r="553" spans="1:14" ht="25.5" x14ac:dyDescent="0.2">
      <c r="A553" s="28"/>
      <c r="B553" s="30" t="s">
        <v>520</v>
      </c>
      <c r="C553" s="41">
        <v>0</v>
      </c>
      <c r="D553" s="35">
        <v>1</v>
      </c>
      <c r="E553" s="35"/>
      <c r="F553" s="35"/>
      <c r="G553" s="36" t="str">
        <f t="shared" si="107"/>
        <v/>
      </c>
      <c r="H553" s="36">
        <f t="shared" si="108"/>
        <v>8.2508250825082509E-4</v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>
        <f t="shared" si="114"/>
        <v>-1</v>
      </c>
      <c r="M553" s="36" t="str">
        <f t="shared" si="111"/>
        <v/>
      </c>
      <c r="N553" s="42">
        <f t="shared" si="112"/>
        <v>-8.2508250825082509E-4</v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1</v>
      </c>
      <c r="E557" s="35">
        <v>2</v>
      </c>
      <c r="F557" s="35">
        <v>0</v>
      </c>
      <c r="G557" s="36" t="str">
        <f t="shared" si="107"/>
        <v/>
      </c>
      <c r="H557" s="36">
        <f t="shared" si="108"/>
        <v>8.2508250825082509E-4</v>
      </c>
      <c r="I557" s="36">
        <f t="shared" si="109"/>
        <v>8.3577099874634355E-4</v>
      </c>
      <c r="J557" s="36" t="str">
        <f t="shared" si="110"/>
        <v/>
      </c>
      <c r="K557" s="36">
        <f t="shared" si="113"/>
        <v>1</v>
      </c>
      <c r="L557" s="36">
        <f t="shared" si="114"/>
        <v>-1</v>
      </c>
      <c r="M557" s="36" t="str">
        <f t="shared" si="111"/>
        <v/>
      </c>
      <c r="N557" s="42">
        <f t="shared" si="112"/>
        <v>-8.2508250825082509E-4</v>
      </c>
    </row>
    <row r="558" spans="1:14" x14ac:dyDescent="0.2">
      <c r="A558" s="28"/>
      <c r="B558" s="30" t="s">
        <v>525</v>
      </c>
      <c r="C558" s="41">
        <v>0</v>
      </c>
      <c r="D558" s="35">
        <v>1</v>
      </c>
      <c r="E558" s="35">
        <v>1</v>
      </c>
      <c r="F558" s="35">
        <v>0</v>
      </c>
      <c r="G558" s="36" t="str">
        <f t="shared" si="107"/>
        <v/>
      </c>
      <c r="H558" s="36">
        <f t="shared" si="108"/>
        <v>8.2508250825082509E-4</v>
      </c>
      <c r="I558" s="36">
        <f t="shared" si="109"/>
        <v>4.1788549937317178E-4</v>
      </c>
      <c r="J558" s="36" t="str">
        <f t="shared" si="110"/>
        <v/>
      </c>
      <c r="K558" s="36">
        <f t="shared" si="113"/>
        <v>1</v>
      </c>
      <c r="L558" s="36">
        <f t="shared" si="114"/>
        <v>-1</v>
      </c>
      <c r="M558" s="36" t="str">
        <f t="shared" si="111"/>
        <v/>
      </c>
      <c r="N558" s="42">
        <f t="shared" si="112"/>
        <v>-8.2508250825082509E-4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2</v>
      </c>
      <c r="E561" s="35"/>
      <c r="F561" s="35"/>
      <c r="G561" s="36" t="str">
        <f t="shared" si="107"/>
        <v/>
      </c>
      <c r="H561" s="36">
        <f t="shared" si="108"/>
        <v>1.6501650165016502E-3</v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>
        <f t="shared" si="114"/>
        <v>-1</v>
      </c>
      <c r="M561" s="36" t="str">
        <f t="shared" si="111"/>
        <v/>
      </c>
      <c r="N561" s="42">
        <f t="shared" si="112"/>
        <v>-1.6501650165016502E-3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8</v>
      </c>
      <c r="D563" s="35">
        <v>5</v>
      </c>
      <c r="E563" s="35">
        <v>13</v>
      </c>
      <c r="F563" s="35">
        <v>12</v>
      </c>
      <c r="G563" s="36">
        <f t="shared" ref="G563:G604" si="115">+IF(C563=0,"",C563/C$371)</f>
        <v>5.6858564321250887E-3</v>
      </c>
      <c r="H563" s="36">
        <f t="shared" ref="H563:H604" si="116">+IF(D563=0,"",D563/D$371)</f>
        <v>4.125412541254125E-3</v>
      </c>
      <c r="I563" s="36">
        <f t="shared" ref="I563:I604" si="117">+IF(E563=0,"",E563/E$371)</f>
        <v>5.4325114918512326E-3</v>
      </c>
      <c r="J563" s="36">
        <f t="shared" ref="J563:J604" si="118">+IF(F563=0,"",F563/F$371)</f>
        <v>5.7692307692307696E-3</v>
      </c>
      <c r="K563" s="36">
        <f t="shared" si="113"/>
        <v>0.625</v>
      </c>
      <c r="L563" s="36">
        <f t="shared" si="114"/>
        <v>1.4</v>
      </c>
      <c r="M563" s="36">
        <f t="shared" ref="M563:M604" si="119">+IF(OR(AND(G563=""),(K563="")),"",G563*K563)</f>
        <v>3.5536602700781805E-3</v>
      </c>
      <c r="N563" s="42">
        <f t="shared" ref="N563:N604" si="120">+IF(OR(AND(H563=""),(L563="")),"",H563*L563)</f>
        <v>5.7755775577557743E-3</v>
      </c>
    </row>
    <row r="564" spans="1:14" x14ac:dyDescent="0.2">
      <c r="A564" s="28"/>
      <c r="B564" s="30" t="s">
        <v>531</v>
      </c>
      <c r="C564" s="41">
        <v>1</v>
      </c>
      <c r="D564" s="35">
        <v>2</v>
      </c>
      <c r="E564" s="35"/>
      <c r="F564" s="35"/>
      <c r="G564" s="36">
        <f t="shared" si="115"/>
        <v>7.1073205401563609E-4</v>
      </c>
      <c r="H564" s="36">
        <f t="shared" si="116"/>
        <v>1.6501650165016502E-3</v>
      </c>
      <c r="I564" s="36" t="str">
        <f t="shared" si="117"/>
        <v/>
      </c>
      <c r="J564" s="36" t="str">
        <f t="shared" si="118"/>
        <v/>
      </c>
      <c r="K564" s="36">
        <f t="shared" ref="K564:K604" si="121">+IF(AND(C564=0,E564=0)," ",IF(C564=0,1,IF(E564=0,-1,(E564-C564)/C564)))</f>
        <v>-1</v>
      </c>
      <c r="L564" s="36">
        <f t="shared" ref="L564:L604" si="122">+IF(AND(D564=0,F564=0)," ",IF(D564=0,1,IF(F564=0,-1,(F564-D564)/D564)))</f>
        <v>-1</v>
      </c>
      <c r="M564" s="36">
        <f t="shared" si="119"/>
        <v>-7.1073205401563609E-4</v>
      </c>
      <c r="N564" s="42">
        <f t="shared" si="120"/>
        <v>-1.6501650165016502E-3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5</v>
      </c>
      <c r="E567" s="35">
        <v>0</v>
      </c>
      <c r="F567" s="35">
        <v>8</v>
      </c>
      <c r="G567" s="36" t="str">
        <f t="shared" si="115"/>
        <v/>
      </c>
      <c r="H567" s="36">
        <f t="shared" si="116"/>
        <v>4.125412541254125E-3</v>
      </c>
      <c r="I567" s="36" t="str">
        <f t="shared" si="117"/>
        <v/>
      </c>
      <c r="J567" s="36">
        <f t="shared" si="118"/>
        <v>3.8461538461538464E-3</v>
      </c>
      <c r="K567" s="36" t="str">
        <f t="shared" si="121"/>
        <v xml:space="preserve"> </v>
      </c>
      <c r="L567" s="36">
        <f t="shared" si="122"/>
        <v>0.6</v>
      </c>
      <c r="M567" s="36" t="str">
        <f t="shared" si="119"/>
        <v/>
      </c>
      <c r="N567" s="42">
        <f t="shared" si="120"/>
        <v>2.4752475247524748E-3</v>
      </c>
    </row>
    <row r="568" spans="1:14" x14ac:dyDescent="0.2">
      <c r="A568" s="28"/>
      <c r="B568" s="30" t="s">
        <v>535</v>
      </c>
      <c r="C568" s="41">
        <v>0</v>
      </c>
      <c r="D568" s="35">
        <v>9</v>
      </c>
      <c r="E568" s="35">
        <v>0</v>
      </c>
      <c r="F568" s="35">
        <v>4</v>
      </c>
      <c r="G568" s="36" t="str">
        <f t="shared" si="115"/>
        <v/>
      </c>
      <c r="H568" s="36">
        <f t="shared" si="116"/>
        <v>7.4257425742574254E-3</v>
      </c>
      <c r="I568" s="36" t="str">
        <f t="shared" si="117"/>
        <v/>
      </c>
      <c r="J568" s="36">
        <f t="shared" si="118"/>
        <v>1.9230769230769232E-3</v>
      </c>
      <c r="K568" s="36" t="str">
        <f t="shared" si="121"/>
        <v xml:space="preserve"> </v>
      </c>
      <c r="L568" s="36">
        <f t="shared" si="122"/>
        <v>-0.55555555555555558</v>
      </c>
      <c r="M568" s="36" t="str">
        <f t="shared" si="119"/>
        <v/>
      </c>
      <c r="N568" s="42">
        <f t="shared" si="120"/>
        <v>-4.125412541254125E-3</v>
      </c>
    </row>
    <row r="569" spans="1:14" x14ac:dyDescent="0.2">
      <c r="A569" s="28"/>
      <c r="B569" s="30" t="s">
        <v>536</v>
      </c>
      <c r="C569" s="41">
        <v>0</v>
      </c>
      <c r="D569" s="35">
        <v>1</v>
      </c>
      <c r="E569" s="35">
        <v>0</v>
      </c>
      <c r="F569" s="35">
        <v>1</v>
      </c>
      <c r="G569" s="36" t="str">
        <f t="shared" si="115"/>
        <v/>
      </c>
      <c r="H569" s="36">
        <f t="shared" si="116"/>
        <v>8.2508250825082509E-4</v>
      </c>
      <c r="I569" s="36" t="str">
        <f t="shared" si="117"/>
        <v/>
      </c>
      <c r="J569" s="36">
        <f t="shared" si="118"/>
        <v>4.807692307692308E-4</v>
      </c>
      <c r="K569" s="36" t="str">
        <f t="shared" si="121"/>
        <v xml:space="preserve"> </v>
      </c>
      <c r="L569" s="36">
        <f t="shared" si="122"/>
        <v>0</v>
      </c>
      <c r="M569" s="36" t="str">
        <f t="shared" si="119"/>
        <v/>
      </c>
      <c r="N569" s="42">
        <f t="shared" si="120"/>
        <v>0</v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12</v>
      </c>
      <c r="D571" s="35">
        <v>4</v>
      </c>
      <c r="E571" s="35">
        <v>13</v>
      </c>
      <c r="F571" s="35">
        <v>1</v>
      </c>
      <c r="G571" s="36">
        <f t="shared" si="115"/>
        <v>8.5287846481876331E-3</v>
      </c>
      <c r="H571" s="36">
        <f t="shared" si="116"/>
        <v>3.3003300330033004E-3</v>
      </c>
      <c r="I571" s="36">
        <f t="shared" si="117"/>
        <v>5.4325114918512326E-3</v>
      </c>
      <c r="J571" s="36">
        <f t="shared" si="118"/>
        <v>4.807692307692308E-4</v>
      </c>
      <c r="K571" s="36">
        <f t="shared" si="121"/>
        <v>8.3333333333333329E-2</v>
      </c>
      <c r="L571" s="36">
        <f t="shared" si="122"/>
        <v>-0.75</v>
      </c>
      <c r="M571" s="36">
        <f t="shared" si="119"/>
        <v>7.1073205401563609E-4</v>
      </c>
      <c r="N571" s="42">
        <f t="shared" si="120"/>
        <v>-2.4752475247524753E-3</v>
      </c>
    </row>
    <row r="572" spans="1:14" x14ac:dyDescent="0.2">
      <c r="A572" s="28"/>
      <c r="B572" s="30" t="s">
        <v>539</v>
      </c>
      <c r="C572" s="41">
        <v>1</v>
      </c>
      <c r="D572" s="35">
        <v>1</v>
      </c>
      <c r="E572" s="35">
        <v>2</v>
      </c>
      <c r="F572" s="35">
        <v>3</v>
      </c>
      <c r="G572" s="36">
        <f t="shared" si="115"/>
        <v>7.1073205401563609E-4</v>
      </c>
      <c r="H572" s="36">
        <f t="shared" si="116"/>
        <v>8.2508250825082509E-4</v>
      </c>
      <c r="I572" s="36">
        <f t="shared" si="117"/>
        <v>8.3577099874634355E-4</v>
      </c>
      <c r="J572" s="36">
        <f t="shared" si="118"/>
        <v>1.4423076923076924E-3</v>
      </c>
      <c r="K572" s="36">
        <f t="shared" si="121"/>
        <v>1</v>
      </c>
      <c r="L572" s="36">
        <f t="shared" si="122"/>
        <v>2</v>
      </c>
      <c r="M572" s="36">
        <f t="shared" si="119"/>
        <v>7.1073205401563609E-4</v>
      </c>
      <c r="N572" s="42">
        <f t="shared" si="120"/>
        <v>1.6501650165016502E-3</v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>
        <v>0</v>
      </c>
      <c r="F573" s="35">
        <v>1</v>
      </c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>
        <f t="shared" si="118"/>
        <v>4.807692307692308E-4</v>
      </c>
      <c r="K573" s="36" t="str">
        <f t="shared" si="121"/>
        <v xml:space="preserve"> </v>
      </c>
      <c r="L573" s="36">
        <f t="shared" si="122"/>
        <v>1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>
        <v>1</v>
      </c>
      <c r="F575" s="35">
        <v>0</v>
      </c>
      <c r="G575" s="36" t="str">
        <f t="shared" si="115"/>
        <v/>
      </c>
      <c r="H575" s="36" t="str">
        <f t="shared" si="116"/>
        <v/>
      </c>
      <c r="I575" s="36">
        <f t="shared" si="117"/>
        <v>4.1788549937317178E-4</v>
      </c>
      <c r="J575" s="36" t="str">
        <f t="shared" si="118"/>
        <v/>
      </c>
      <c r="K575" s="36">
        <f t="shared" si="121"/>
        <v>1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1</v>
      </c>
      <c r="E577" s="35"/>
      <c r="F577" s="35"/>
      <c r="G577" s="36" t="str">
        <f t="shared" si="115"/>
        <v/>
      </c>
      <c r="H577" s="36">
        <f t="shared" si="116"/>
        <v>8.2508250825082509E-4</v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>
        <f t="shared" si="122"/>
        <v>-1</v>
      </c>
      <c r="M577" s="36" t="str">
        <f t="shared" si="119"/>
        <v/>
      </c>
      <c r="N577" s="42">
        <f t="shared" si="120"/>
        <v>-8.2508250825082509E-4</v>
      </c>
    </row>
    <row r="578" spans="1:14" ht="25.5" x14ac:dyDescent="0.2">
      <c r="A578" s="28"/>
      <c r="B578" s="30" t="s">
        <v>545</v>
      </c>
      <c r="C578" s="41">
        <v>0</v>
      </c>
      <c r="D578" s="35">
        <v>1</v>
      </c>
      <c r="E578" s="35"/>
      <c r="F578" s="35"/>
      <c r="G578" s="36" t="str">
        <f t="shared" si="115"/>
        <v/>
      </c>
      <c r="H578" s="36">
        <f t="shared" si="116"/>
        <v>8.2508250825082509E-4</v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>
        <f t="shared" si="122"/>
        <v>-1</v>
      </c>
      <c r="M578" s="36" t="str">
        <f t="shared" si="119"/>
        <v/>
      </c>
      <c r="N578" s="42">
        <f t="shared" si="120"/>
        <v>-8.2508250825082509E-4</v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1</v>
      </c>
      <c r="E580" s="35"/>
      <c r="F580" s="35"/>
      <c r="G580" s="36" t="str">
        <f t="shared" si="115"/>
        <v/>
      </c>
      <c r="H580" s="36">
        <f t="shared" si="116"/>
        <v>8.2508250825082509E-4</v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>
        <f t="shared" si="122"/>
        <v>-1</v>
      </c>
      <c r="M580" s="36" t="str">
        <f t="shared" si="119"/>
        <v/>
      </c>
      <c r="N580" s="42">
        <f t="shared" si="120"/>
        <v>-8.2508250825082509E-4</v>
      </c>
    </row>
    <row r="581" spans="1:14" ht="25.5" x14ac:dyDescent="0.2">
      <c r="A581" s="28"/>
      <c r="B581" s="30" t="s">
        <v>548</v>
      </c>
      <c r="C581" s="41">
        <v>0</v>
      </c>
      <c r="D581" s="35">
        <v>1</v>
      </c>
      <c r="E581" s="35"/>
      <c r="F581" s="35"/>
      <c r="G581" s="36" t="str">
        <f t="shared" si="115"/>
        <v/>
      </c>
      <c r="H581" s="36">
        <f t="shared" si="116"/>
        <v>8.2508250825082509E-4</v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>
        <f t="shared" si="122"/>
        <v>-1</v>
      </c>
      <c r="M581" s="36" t="str">
        <f t="shared" si="119"/>
        <v/>
      </c>
      <c r="N581" s="42">
        <f t="shared" si="120"/>
        <v>-8.2508250825082509E-4</v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3</v>
      </c>
      <c r="E583" s="35">
        <v>0</v>
      </c>
      <c r="F583" s="35">
        <v>4</v>
      </c>
      <c r="G583" s="36" t="str">
        <f t="shared" si="115"/>
        <v/>
      </c>
      <c r="H583" s="36">
        <f t="shared" si="116"/>
        <v>2.4752475247524753E-3</v>
      </c>
      <c r="I583" s="36" t="str">
        <f t="shared" si="117"/>
        <v/>
      </c>
      <c r="J583" s="36">
        <f t="shared" si="118"/>
        <v>1.9230769230769232E-3</v>
      </c>
      <c r="K583" s="36" t="str">
        <f t="shared" si="121"/>
        <v xml:space="preserve"> </v>
      </c>
      <c r="L583" s="36">
        <f t="shared" si="122"/>
        <v>0.33333333333333331</v>
      </c>
      <c r="M583" s="36" t="str">
        <f t="shared" si="119"/>
        <v/>
      </c>
      <c r="N583" s="42">
        <f t="shared" si="120"/>
        <v>8.2508250825082509E-4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>
        <v>1</v>
      </c>
      <c r="F584" s="35">
        <v>0</v>
      </c>
      <c r="G584" s="36" t="str">
        <f t="shared" si="115"/>
        <v/>
      </c>
      <c r="H584" s="36" t="str">
        <f t="shared" si="116"/>
        <v/>
      </c>
      <c r="I584" s="36">
        <f t="shared" si="117"/>
        <v>4.1788549937317178E-4</v>
      </c>
      <c r="J584" s="36" t="str">
        <f t="shared" si="118"/>
        <v/>
      </c>
      <c r="K584" s="36">
        <f t="shared" si="121"/>
        <v>1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>
        <v>0</v>
      </c>
      <c r="F585" s="35">
        <v>1</v>
      </c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>
        <f t="shared" si="118"/>
        <v>4.807692307692308E-4</v>
      </c>
      <c r="K585" s="36" t="str">
        <f t="shared" si="121"/>
        <v xml:space="preserve"> </v>
      </c>
      <c r="L585" s="36">
        <f t="shared" si="122"/>
        <v>1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13</v>
      </c>
      <c r="E588" s="35">
        <v>0</v>
      </c>
      <c r="F588" s="35">
        <v>14</v>
      </c>
      <c r="G588" s="36" t="str">
        <f t="shared" si="115"/>
        <v/>
      </c>
      <c r="H588" s="36">
        <f t="shared" si="116"/>
        <v>1.0726072607260726E-2</v>
      </c>
      <c r="I588" s="36" t="str">
        <f t="shared" si="117"/>
        <v/>
      </c>
      <c r="J588" s="36">
        <f t="shared" si="118"/>
        <v>6.7307692307692311E-3</v>
      </c>
      <c r="K588" s="36" t="str">
        <f t="shared" si="121"/>
        <v xml:space="preserve"> </v>
      </c>
      <c r="L588" s="36">
        <f t="shared" si="122"/>
        <v>7.6923076923076927E-2</v>
      </c>
      <c r="M588" s="36" t="str">
        <f t="shared" si="119"/>
        <v/>
      </c>
      <c r="N588" s="42">
        <f t="shared" si="120"/>
        <v>8.2508250825082509E-4</v>
      </c>
    </row>
    <row r="589" spans="1:14" ht="25.5" x14ac:dyDescent="0.2">
      <c r="A589" s="28"/>
      <c r="B589" s="30" t="s">
        <v>556</v>
      </c>
      <c r="C589" s="41">
        <v>0</v>
      </c>
      <c r="D589" s="35">
        <v>11</v>
      </c>
      <c r="E589" s="35">
        <v>0</v>
      </c>
      <c r="F589" s="35">
        <v>8</v>
      </c>
      <c r="G589" s="36" t="str">
        <f t="shared" si="115"/>
        <v/>
      </c>
      <c r="H589" s="36">
        <f t="shared" si="116"/>
        <v>9.0759075907590765E-3</v>
      </c>
      <c r="I589" s="36" t="str">
        <f t="shared" si="117"/>
        <v/>
      </c>
      <c r="J589" s="36">
        <f t="shared" si="118"/>
        <v>3.8461538461538464E-3</v>
      </c>
      <c r="K589" s="36" t="str">
        <f t="shared" si="121"/>
        <v xml:space="preserve"> </v>
      </c>
      <c r="L589" s="36">
        <f t="shared" si="122"/>
        <v>-0.27272727272727271</v>
      </c>
      <c r="M589" s="36" t="str">
        <f t="shared" si="119"/>
        <v/>
      </c>
      <c r="N589" s="42">
        <f t="shared" si="120"/>
        <v>-2.4752475247524753E-3</v>
      </c>
    </row>
    <row r="590" spans="1:14" x14ac:dyDescent="0.2">
      <c r="A590" s="28"/>
      <c r="B590" s="30" t="s">
        <v>557</v>
      </c>
      <c r="C590" s="41">
        <v>0</v>
      </c>
      <c r="D590" s="35">
        <v>16</v>
      </c>
      <c r="E590" s="35">
        <v>2</v>
      </c>
      <c r="F590" s="35">
        <v>13</v>
      </c>
      <c r="G590" s="36" t="str">
        <f t="shared" si="115"/>
        <v/>
      </c>
      <c r="H590" s="36">
        <f t="shared" si="116"/>
        <v>1.3201320132013201E-2</v>
      </c>
      <c r="I590" s="36">
        <f t="shared" si="117"/>
        <v>8.3577099874634355E-4</v>
      </c>
      <c r="J590" s="36">
        <f t="shared" si="118"/>
        <v>6.2500000000000003E-3</v>
      </c>
      <c r="K590" s="36">
        <f t="shared" si="121"/>
        <v>1</v>
      </c>
      <c r="L590" s="36">
        <f t="shared" si="122"/>
        <v>-0.1875</v>
      </c>
      <c r="M590" s="36" t="str">
        <f t="shared" si="119"/>
        <v/>
      </c>
      <c r="N590" s="42">
        <f t="shared" si="120"/>
        <v>-2.4752475247524753E-3</v>
      </c>
    </row>
    <row r="591" spans="1:14" x14ac:dyDescent="0.2">
      <c r="A591" s="28"/>
      <c r="B591" s="30" t="s">
        <v>558</v>
      </c>
      <c r="C591" s="41">
        <v>0</v>
      </c>
      <c r="D591" s="35">
        <v>3</v>
      </c>
      <c r="E591" s="35"/>
      <c r="F591" s="35"/>
      <c r="G591" s="36" t="str">
        <f t="shared" si="115"/>
        <v/>
      </c>
      <c r="H591" s="36">
        <f t="shared" si="116"/>
        <v>2.4752475247524753E-3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-2.4752475247524753E-3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12</v>
      </c>
      <c r="E597" s="35">
        <v>0</v>
      </c>
      <c r="F597" s="35">
        <v>8</v>
      </c>
      <c r="G597" s="36" t="str">
        <f t="shared" si="115"/>
        <v/>
      </c>
      <c r="H597" s="36">
        <f t="shared" si="116"/>
        <v>9.9009900990099011E-3</v>
      </c>
      <c r="I597" s="36" t="str">
        <f t="shared" si="117"/>
        <v/>
      </c>
      <c r="J597" s="36">
        <f t="shared" si="118"/>
        <v>3.8461538461538464E-3</v>
      </c>
      <c r="K597" s="36" t="str">
        <f t="shared" si="121"/>
        <v xml:space="preserve"> </v>
      </c>
      <c r="L597" s="36">
        <f t="shared" si="122"/>
        <v>-0.33333333333333331</v>
      </c>
      <c r="M597" s="36" t="str">
        <f t="shared" si="119"/>
        <v/>
      </c>
      <c r="N597" s="42">
        <f t="shared" si="120"/>
        <v>-3.3003300330033004E-3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>
        <v>0</v>
      </c>
      <c r="F598" s="35">
        <v>1</v>
      </c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>
        <f t="shared" si="118"/>
        <v>4.807692307692308E-4</v>
      </c>
      <c r="K598" s="36" t="str">
        <f t="shared" si="121"/>
        <v xml:space="preserve"> </v>
      </c>
      <c r="L598" s="36">
        <f t="shared" si="122"/>
        <v>1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>
        <v>28</v>
      </c>
      <c r="F604" s="44">
        <v>5</v>
      </c>
      <c r="G604" s="45" t="str">
        <f t="shared" si="115"/>
        <v/>
      </c>
      <c r="H604" s="45" t="str">
        <f t="shared" si="116"/>
        <v/>
      </c>
      <c r="I604" s="45">
        <f t="shared" si="117"/>
        <v>1.1700793982448809E-2</v>
      </c>
      <c r="J604" s="45">
        <f t="shared" si="118"/>
        <v>2.403846153846154E-3</v>
      </c>
      <c r="K604" s="45">
        <f t="shared" si="121"/>
        <v>1</v>
      </c>
      <c r="L604" s="45">
        <f t="shared" si="122"/>
        <v>1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343</v>
      </c>
      <c r="D612" s="32">
        <f>SUM(D613:D640)</f>
        <v>319</v>
      </c>
      <c r="E612" s="32">
        <f>SUM(E613:E640)</f>
        <v>469</v>
      </c>
      <c r="F612" s="32">
        <f>SUM(F613:F640)</f>
        <v>330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0.36734693877551022</v>
      </c>
      <c r="L612" s="34">
        <f>+IF(AND(D612=0,F612=0),"",IF(D612=0,1,IF(F612=0,-1,(F612-D612)/D612)))</f>
        <v>3.4482758620689655E-2</v>
      </c>
      <c r="M612" s="33">
        <f t="shared" ref="M612:M640" si="127">+IF(OR(AND(G612=""),(K612="")),"",G612*K612)</f>
        <v>0.36734693877551022</v>
      </c>
      <c r="N612" s="33">
        <f t="shared" ref="N612:N640" si="128">+IF(OR(AND(H612=""),(L612="")),"",H612*L612)</f>
        <v>3.4482758620689655E-2</v>
      </c>
    </row>
    <row r="613" spans="1:14" x14ac:dyDescent="0.2">
      <c r="A613" s="28"/>
      <c r="B613" s="29" t="s">
        <v>572</v>
      </c>
      <c r="C613" s="37">
        <v>1</v>
      </c>
      <c r="D613" s="38">
        <v>1</v>
      </c>
      <c r="E613" s="38">
        <v>0</v>
      </c>
      <c r="F613" s="38">
        <v>1</v>
      </c>
      <c r="G613" s="39">
        <f t="shared" si="123"/>
        <v>2.9154518950437317E-3</v>
      </c>
      <c r="H613" s="39">
        <f t="shared" si="124"/>
        <v>3.134796238244514E-3</v>
      </c>
      <c r="I613" s="39" t="str">
        <f t="shared" si="125"/>
        <v/>
      </c>
      <c r="J613" s="39">
        <f t="shared" si="126"/>
        <v>3.0303030303030303E-3</v>
      </c>
      <c r="K613" s="39">
        <f t="shared" ref="K613:K640" si="129">+IF(AND(C613=0,E613=0)," ",IF(C613=0,1,IF(E613=0,-1,(E613-C613)/C613)))</f>
        <v>-1</v>
      </c>
      <c r="L613" s="39">
        <f t="shared" ref="L613:L640" si="130">+IF(AND(D613=0,F613=0)," ",IF(D613=0,1,IF(F613=0,-1,(F613-D613)/D613)))</f>
        <v>0</v>
      </c>
      <c r="M613" s="39">
        <f t="shared" si="127"/>
        <v>-2.9154518950437317E-3</v>
      </c>
      <c r="N613" s="40">
        <f t="shared" si="128"/>
        <v>0</v>
      </c>
    </row>
    <row r="614" spans="1:14" x14ac:dyDescent="0.2">
      <c r="A614" s="28"/>
      <c r="B614" s="30" t="s">
        <v>573</v>
      </c>
      <c r="C614" s="41">
        <v>12</v>
      </c>
      <c r="D614" s="35">
        <v>4</v>
      </c>
      <c r="E614" s="35">
        <v>4</v>
      </c>
      <c r="F614" s="35">
        <v>7</v>
      </c>
      <c r="G614" s="36">
        <f t="shared" si="123"/>
        <v>3.4985422740524783E-2</v>
      </c>
      <c r="H614" s="36">
        <f t="shared" si="124"/>
        <v>1.2539184952978056E-2</v>
      </c>
      <c r="I614" s="36">
        <f t="shared" si="125"/>
        <v>8.5287846481876331E-3</v>
      </c>
      <c r="J614" s="36">
        <f t="shared" si="126"/>
        <v>2.1212121212121213E-2</v>
      </c>
      <c r="K614" s="36">
        <f t="shared" si="129"/>
        <v>-0.66666666666666663</v>
      </c>
      <c r="L614" s="36">
        <f t="shared" si="130"/>
        <v>0.75</v>
      </c>
      <c r="M614" s="36">
        <f t="shared" si="127"/>
        <v>-2.3323615160349854E-2</v>
      </c>
      <c r="N614" s="42">
        <f t="shared" si="128"/>
        <v>9.4043887147335428E-3</v>
      </c>
    </row>
    <row r="615" spans="1:14" ht="25.5" x14ac:dyDescent="0.2">
      <c r="A615" s="28"/>
      <c r="B615" s="30" t="s">
        <v>574</v>
      </c>
      <c r="C615" s="41">
        <v>69</v>
      </c>
      <c r="D615" s="35">
        <v>32</v>
      </c>
      <c r="E615" s="35">
        <v>58</v>
      </c>
      <c r="F615" s="35">
        <v>14</v>
      </c>
      <c r="G615" s="36">
        <f t="shared" si="123"/>
        <v>0.20116618075801748</v>
      </c>
      <c r="H615" s="36">
        <f t="shared" si="124"/>
        <v>0.10031347962382445</v>
      </c>
      <c r="I615" s="36">
        <f t="shared" si="125"/>
        <v>0.12366737739872068</v>
      </c>
      <c r="J615" s="36">
        <f t="shared" si="126"/>
        <v>4.2424242424242427E-2</v>
      </c>
      <c r="K615" s="36">
        <f t="shared" si="129"/>
        <v>-0.15942028985507245</v>
      </c>
      <c r="L615" s="36">
        <f t="shared" si="130"/>
        <v>-0.5625</v>
      </c>
      <c r="M615" s="36">
        <f t="shared" si="127"/>
        <v>-3.2069970845481043E-2</v>
      </c>
      <c r="N615" s="42">
        <f t="shared" si="128"/>
        <v>-5.642633228840125E-2</v>
      </c>
    </row>
    <row r="616" spans="1:14" x14ac:dyDescent="0.2">
      <c r="A616" s="28"/>
      <c r="B616" s="30" t="s">
        <v>575</v>
      </c>
      <c r="C616" s="41">
        <v>94</v>
      </c>
      <c r="D616" s="35">
        <v>16</v>
      </c>
      <c r="E616" s="35">
        <v>146</v>
      </c>
      <c r="F616" s="35">
        <v>57</v>
      </c>
      <c r="G616" s="36">
        <f t="shared" si="123"/>
        <v>0.27405247813411077</v>
      </c>
      <c r="H616" s="36">
        <f t="shared" si="124"/>
        <v>5.0156739811912224E-2</v>
      </c>
      <c r="I616" s="36">
        <f t="shared" si="125"/>
        <v>0.31130063965884863</v>
      </c>
      <c r="J616" s="36">
        <f t="shared" si="126"/>
        <v>0.17272727272727273</v>
      </c>
      <c r="K616" s="36">
        <f t="shared" si="129"/>
        <v>0.55319148936170215</v>
      </c>
      <c r="L616" s="36">
        <f t="shared" si="130"/>
        <v>2.5625</v>
      </c>
      <c r="M616" s="36">
        <f t="shared" si="127"/>
        <v>0.15160349854227403</v>
      </c>
      <c r="N616" s="42">
        <f t="shared" si="128"/>
        <v>0.12852664576802508</v>
      </c>
    </row>
    <row r="617" spans="1:14" x14ac:dyDescent="0.2">
      <c r="A617" s="28"/>
      <c r="B617" s="30" t="s">
        <v>576</v>
      </c>
      <c r="C617" s="41">
        <v>92</v>
      </c>
      <c r="D617" s="35">
        <v>26</v>
      </c>
      <c r="E617" s="35">
        <v>41</v>
      </c>
      <c r="F617" s="35">
        <v>16</v>
      </c>
      <c r="G617" s="36">
        <f t="shared" si="123"/>
        <v>0.26822157434402333</v>
      </c>
      <c r="H617" s="36">
        <f t="shared" si="124"/>
        <v>8.1504702194357362E-2</v>
      </c>
      <c r="I617" s="36">
        <f t="shared" si="125"/>
        <v>8.7420042643923238E-2</v>
      </c>
      <c r="J617" s="36">
        <f t="shared" si="126"/>
        <v>4.8484848484848485E-2</v>
      </c>
      <c r="K617" s="36">
        <f t="shared" si="129"/>
        <v>-0.55434782608695654</v>
      </c>
      <c r="L617" s="36">
        <f t="shared" si="130"/>
        <v>-0.38461538461538464</v>
      </c>
      <c r="M617" s="36">
        <f t="shared" si="127"/>
        <v>-0.14868804664723032</v>
      </c>
      <c r="N617" s="42">
        <f t="shared" si="128"/>
        <v>-3.1347962382445138E-2</v>
      </c>
    </row>
    <row r="618" spans="1:14" x14ac:dyDescent="0.2">
      <c r="A618" s="28"/>
      <c r="B618" s="30" t="s">
        <v>577</v>
      </c>
      <c r="C618" s="41">
        <v>1</v>
      </c>
      <c r="D618" s="35">
        <v>1</v>
      </c>
      <c r="E618" s="35"/>
      <c r="F618" s="35"/>
      <c r="G618" s="36">
        <f t="shared" si="123"/>
        <v>2.9154518950437317E-3</v>
      </c>
      <c r="H618" s="36">
        <f t="shared" si="124"/>
        <v>3.134796238244514E-3</v>
      </c>
      <c r="I618" s="36" t="str">
        <f t="shared" si="125"/>
        <v/>
      </c>
      <c r="J618" s="36" t="str">
        <f t="shared" si="126"/>
        <v/>
      </c>
      <c r="K618" s="36">
        <f t="shared" si="129"/>
        <v>-1</v>
      </c>
      <c r="L618" s="36">
        <f t="shared" si="130"/>
        <v>-1</v>
      </c>
      <c r="M618" s="36">
        <f t="shared" si="127"/>
        <v>-2.9154518950437317E-3</v>
      </c>
      <c r="N618" s="42">
        <f t="shared" si="128"/>
        <v>-3.134796238244514E-3</v>
      </c>
    </row>
    <row r="619" spans="1:14" x14ac:dyDescent="0.2">
      <c r="A619" s="28"/>
      <c r="B619" s="30" t="s">
        <v>578</v>
      </c>
      <c r="C619" s="41">
        <v>0</v>
      </c>
      <c r="D619" s="35">
        <v>1</v>
      </c>
      <c r="E619" s="35"/>
      <c r="F619" s="35"/>
      <c r="G619" s="36" t="str">
        <f t="shared" si="123"/>
        <v/>
      </c>
      <c r="H619" s="36">
        <f t="shared" si="124"/>
        <v>3.134796238244514E-3</v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>
        <f t="shared" si="130"/>
        <v>-1</v>
      </c>
      <c r="M619" s="36" t="str">
        <f t="shared" si="127"/>
        <v/>
      </c>
      <c r="N619" s="42">
        <f t="shared" si="128"/>
        <v>-3.134796238244514E-3</v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1</v>
      </c>
      <c r="D621" s="35">
        <v>1</v>
      </c>
      <c r="E621" s="35"/>
      <c r="F621" s="35"/>
      <c r="G621" s="36">
        <f t="shared" si="123"/>
        <v>2.9154518950437317E-3</v>
      </c>
      <c r="H621" s="36">
        <f t="shared" si="124"/>
        <v>3.134796238244514E-3</v>
      </c>
      <c r="I621" s="36" t="str">
        <f t="shared" si="125"/>
        <v/>
      </c>
      <c r="J621" s="36" t="str">
        <f t="shared" si="126"/>
        <v/>
      </c>
      <c r="K621" s="36">
        <f t="shared" si="129"/>
        <v>-1</v>
      </c>
      <c r="L621" s="36">
        <f t="shared" si="130"/>
        <v>-1</v>
      </c>
      <c r="M621" s="36">
        <f t="shared" si="127"/>
        <v>-2.9154518950437317E-3</v>
      </c>
      <c r="N621" s="42">
        <f t="shared" si="128"/>
        <v>-3.134796238244514E-3</v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10</v>
      </c>
      <c r="D623" s="35">
        <v>2</v>
      </c>
      <c r="E623" s="35"/>
      <c r="F623" s="35"/>
      <c r="G623" s="36">
        <f t="shared" si="123"/>
        <v>2.9154518950437316E-2</v>
      </c>
      <c r="H623" s="36">
        <f t="shared" si="124"/>
        <v>6.269592476489028E-3</v>
      </c>
      <c r="I623" s="36" t="str">
        <f t="shared" si="125"/>
        <v/>
      </c>
      <c r="J623" s="36" t="str">
        <f t="shared" si="126"/>
        <v/>
      </c>
      <c r="K623" s="36">
        <f t="shared" si="129"/>
        <v>-1</v>
      </c>
      <c r="L623" s="36">
        <f t="shared" si="130"/>
        <v>-1</v>
      </c>
      <c r="M623" s="36">
        <f t="shared" si="127"/>
        <v>-2.9154518950437316E-2</v>
      </c>
      <c r="N623" s="42">
        <f t="shared" si="128"/>
        <v>-6.269592476489028E-3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1</v>
      </c>
      <c r="E625" s="35">
        <v>1</v>
      </c>
      <c r="F625" s="35">
        <v>0</v>
      </c>
      <c r="G625" s="36" t="str">
        <f t="shared" si="123"/>
        <v/>
      </c>
      <c r="H625" s="36">
        <f t="shared" si="124"/>
        <v>3.134796238244514E-3</v>
      </c>
      <c r="I625" s="36">
        <f t="shared" si="125"/>
        <v>2.1321961620469083E-3</v>
      </c>
      <c r="J625" s="36" t="str">
        <f t="shared" si="126"/>
        <v/>
      </c>
      <c r="K625" s="36">
        <f t="shared" si="129"/>
        <v>1</v>
      </c>
      <c r="L625" s="36">
        <f t="shared" si="130"/>
        <v>-1</v>
      </c>
      <c r="M625" s="36" t="str">
        <f t="shared" si="127"/>
        <v/>
      </c>
      <c r="N625" s="42">
        <f t="shared" si="128"/>
        <v>-3.134796238244514E-3</v>
      </c>
    </row>
    <row r="626" spans="1:14" x14ac:dyDescent="0.2">
      <c r="A626" s="28"/>
      <c r="B626" s="30" t="s">
        <v>585</v>
      </c>
      <c r="C626" s="41">
        <v>0</v>
      </c>
      <c r="D626" s="35">
        <v>3</v>
      </c>
      <c r="E626" s="35">
        <v>0</v>
      </c>
      <c r="F626" s="35">
        <v>1</v>
      </c>
      <c r="G626" s="36" t="str">
        <f t="shared" si="123"/>
        <v/>
      </c>
      <c r="H626" s="36">
        <f t="shared" si="124"/>
        <v>9.4043887147335428E-3</v>
      </c>
      <c r="I626" s="36" t="str">
        <f t="shared" si="125"/>
        <v/>
      </c>
      <c r="J626" s="36">
        <f t="shared" si="126"/>
        <v>3.0303030303030303E-3</v>
      </c>
      <c r="K626" s="36" t="str">
        <f t="shared" si="129"/>
        <v xml:space="preserve"> </v>
      </c>
      <c r="L626" s="36">
        <f t="shared" si="130"/>
        <v>-0.66666666666666663</v>
      </c>
      <c r="M626" s="36" t="str">
        <f t="shared" si="127"/>
        <v/>
      </c>
      <c r="N626" s="42">
        <f t="shared" si="128"/>
        <v>-6.269592476489028E-3</v>
      </c>
    </row>
    <row r="627" spans="1:14" ht="25.5" x14ac:dyDescent="0.2">
      <c r="A627" s="28"/>
      <c r="B627" s="30" t="s">
        <v>586</v>
      </c>
      <c r="C627" s="41">
        <v>0</v>
      </c>
      <c r="D627" s="35">
        <v>2</v>
      </c>
      <c r="E627" s="35"/>
      <c r="F627" s="35"/>
      <c r="G627" s="36" t="str">
        <f t="shared" si="123"/>
        <v/>
      </c>
      <c r="H627" s="36">
        <f t="shared" si="124"/>
        <v>6.269592476489028E-3</v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>
        <f t="shared" si="130"/>
        <v>-1</v>
      </c>
      <c r="M627" s="36" t="str">
        <f t="shared" si="127"/>
        <v/>
      </c>
      <c r="N627" s="42">
        <f t="shared" si="128"/>
        <v>-6.269592476489028E-3</v>
      </c>
    </row>
    <row r="628" spans="1:14" x14ac:dyDescent="0.2">
      <c r="A628" s="28"/>
      <c r="B628" s="30" t="s">
        <v>587</v>
      </c>
      <c r="C628" s="41">
        <v>16</v>
      </c>
      <c r="D628" s="35">
        <v>10</v>
      </c>
      <c r="E628" s="35">
        <v>5</v>
      </c>
      <c r="F628" s="35">
        <v>21</v>
      </c>
      <c r="G628" s="36">
        <f t="shared" si="123"/>
        <v>4.6647230320699708E-2</v>
      </c>
      <c r="H628" s="36">
        <f t="shared" si="124"/>
        <v>3.1347962382445138E-2</v>
      </c>
      <c r="I628" s="36">
        <f t="shared" si="125"/>
        <v>1.0660980810234541E-2</v>
      </c>
      <c r="J628" s="36">
        <f t="shared" si="126"/>
        <v>6.363636363636363E-2</v>
      </c>
      <c r="K628" s="36">
        <f t="shared" si="129"/>
        <v>-0.6875</v>
      </c>
      <c r="L628" s="36">
        <f t="shared" si="130"/>
        <v>1.1000000000000001</v>
      </c>
      <c r="M628" s="36">
        <f t="shared" si="127"/>
        <v>-3.2069970845481049E-2</v>
      </c>
      <c r="N628" s="42">
        <f t="shared" si="128"/>
        <v>3.4482758620689655E-2</v>
      </c>
    </row>
    <row r="629" spans="1:14" x14ac:dyDescent="0.2">
      <c r="A629" s="28"/>
      <c r="B629" s="30" t="s">
        <v>588</v>
      </c>
      <c r="C629" s="41">
        <v>2</v>
      </c>
      <c r="D629" s="35">
        <v>9</v>
      </c>
      <c r="E629" s="35">
        <v>0</v>
      </c>
      <c r="F629" s="35">
        <v>3</v>
      </c>
      <c r="G629" s="36">
        <f t="shared" si="123"/>
        <v>5.8309037900874635E-3</v>
      </c>
      <c r="H629" s="36">
        <f t="shared" si="124"/>
        <v>2.8213166144200628E-2</v>
      </c>
      <c r="I629" s="36" t="str">
        <f t="shared" si="125"/>
        <v/>
      </c>
      <c r="J629" s="36">
        <f t="shared" si="126"/>
        <v>9.0909090909090905E-3</v>
      </c>
      <c r="K629" s="36">
        <f t="shared" si="129"/>
        <v>-1</v>
      </c>
      <c r="L629" s="36">
        <f t="shared" si="130"/>
        <v>-0.66666666666666663</v>
      </c>
      <c r="M629" s="36">
        <f t="shared" si="127"/>
        <v>-5.8309037900874635E-3</v>
      </c>
      <c r="N629" s="42">
        <f t="shared" si="128"/>
        <v>-1.8808777429467086E-2</v>
      </c>
    </row>
    <row r="630" spans="1:14" x14ac:dyDescent="0.2">
      <c r="A630" s="28"/>
      <c r="B630" s="30" t="s">
        <v>589</v>
      </c>
      <c r="C630" s="41">
        <v>9</v>
      </c>
      <c r="D630" s="35">
        <v>137</v>
      </c>
      <c r="E630" s="35">
        <v>9</v>
      </c>
      <c r="F630" s="35">
        <v>60</v>
      </c>
      <c r="G630" s="36">
        <f t="shared" si="123"/>
        <v>2.6239067055393587E-2</v>
      </c>
      <c r="H630" s="36">
        <f t="shared" si="124"/>
        <v>0.42946708463949845</v>
      </c>
      <c r="I630" s="36">
        <f t="shared" si="125"/>
        <v>1.9189765458422176E-2</v>
      </c>
      <c r="J630" s="36">
        <f t="shared" si="126"/>
        <v>0.18181818181818182</v>
      </c>
      <c r="K630" s="36">
        <f t="shared" si="129"/>
        <v>0</v>
      </c>
      <c r="L630" s="36">
        <f t="shared" si="130"/>
        <v>-0.56204379562043794</v>
      </c>
      <c r="M630" s="36">
        <f t="shared" si="127"/>
        <v>0</v>
      </c>
      <c r="N630" s="42">
        <f t="shared" si="128"/>
        <v>-0.2413793103448276</v>
      </c>
    </row>
    <row r="631" spans="1:14" x14ac:dyDescent="0.2">
      <c r="A631" s="28"/>
      <c r="B631" s="30" t="s">
        <v>590</v>
      </c>
      <c r="C631" s="41">
        <v>22</v>
      </c>
      <c r="D631" s="35">
        <v>57</v>
      </c>
      <c r="E631" s="35">
        <v>198</v>
      </c>
      <c r="F631" s="35">
        <v>130</v>
      </c>
      <c r="G631" s="36">
        <f t="shared" si="123"/>
        <v>6.4139941690962099E-2</v>
      </c>
      <c r="H631" s="36">
        <f t="shared" si="124"/>
        <v>0.17868338557993729</v>
      </c>
      <c r="I631" s="36">
        <f t="shared" si="125"/>
        <v>0.42217484008528783</v>
      </c>
      <c r="J631" s="36">
        <f t="shared" si="126"/>
        <v>0.39393939393939392</v>
      </c>
      <c r="K631" s="36">
        <f t="shared" si="129"/>
        <v>8</v>
      </c>
      <c r="L631" s="36">
        <f t="shared" si="130"/>
        <v>1.2807017543859649</v>
      </c>
      <c r="M631" s="36">
        <f t="shared" si="127"/>
        <v>0.51311953352769679</v>
      </c>
      <c r="N631" s="42">
        <f t="shared" si="128"/>
        <v>0.2288401253918495</v>
      </c>
    </row>
    <row r="632" spans="1:14" x14ac:dyDescent="0.2">
      <c r="A632" s="28"/>
      <c r="B632" s="30" t="s">
        <v>591</v>
      </c>
      <c r="C632" s="41">
        <v>8</v>
      </c>
      <c r="D632" s="35">
        <v>2</v>
      </c>
      <c r="E632" s="35"/>
      <c r="F632" s="35"/>
      <c r="G632" s="36">
        <f t="shared" si="123"/>
        <v>2.3323615160349854E-2</v>
      </c>
      <c r="H632" s="36">
        <f t="shared" si="124"/>
        <v>6.269592476489028E-3</v>
      </c>
      <c r="I632" s="36" t="str">
        <f t="shared" si="125"/>
        <v/>
      </c>
      <c r="J632" s="36" t="str">
        <f t="shared" si="126"/>
        <v/>
      </c>
      <c r="K632" s="36">
        <f t="shared" si="129"/>
        <v>-1</v>
      </c>
      <c r="L632" s="36">
        <f t="shared" si="130"/>
        <v>-1</v>
      </c>
      <c r="M632" s="36">
        <f t="shared" si="127"/>
        <v>-2.3323615160349854E-2</v>
      </c>
      <c r="N632" s="42">
        <f t="shared" si="128"/>
        <v>-6.269592476489028E-3</v>
      </c>
    </row>
    <row r="633" spans="1:14" x14ac:dyDescent="0.2">
      <c r="A633" s="28"/>
      <c r="B633" s="30" t="s">
        <v>592</v>
      </c>
      <c r="C633" s="41">
        <v>1</v>
      </c>
      <c r="D633" s="35">
        <v>2</v>
      </c>
      <c r="E633" s="35">
        <v>0</v>
      </c>
      <c r="F633" s="35">
        <v>1</v>
      </c>
      <c r="G633" s="36">
        <f t="shared" si="123"/>
        <v>2.9154518950437317E-3</v>
      </c>
      <c r="H633" s="36">
        <f t="shared" si="124"/>
        <v>6.269592476489028E-3</v>
      </c>
      <c r="I633" s="36" t="str">
        <f t="shared" si="125"/>
        <v/>
      </c>
      <c r="J633" s="36">
        <f t="shared" si="126"/>
        <v>3.0303030303030303E-3</v>
      </c>
      <c r="K633" s="36">
        <f t="shared" si="129"/>
        <v>-1</v>
      </c>
      <c r="L633" s="36">
        <f t="shared" si="130"/>
        <v>-0.5</v>
      </c>
      <c r="M633" s="36">
        <f t="shared" si="127"/>
        <v>-2.9154518950437317E-3</v>
      </c>
      <c r="N633" s="42">
        <f t="shared" si="128"/>
        <v>-3.134796238244514E-3</v>
      </c>
    </row>
    <row r="634" spans="1:14" ht="25.5" x14ac:dyDescent="0.2">
      <c r="A634" s="28"/>
      <c r="B634" s="30" t="s">
        <v>593</v>
      </c>
      <c r="C634" s="41">
        <v>1</v>
      </c>
      <c r="D634" s="35">
        <v>1</v>
      </c>
      <c r="E634" s="35"/>
      <c r="F634" s="35"/>
      <c r="G634" s="36">
        <f t="shared" si="123"/>
        <v>2.9154518950437317E-3</v>
      </c>
      <c r="H634" s="36">
        <f t="shared" si="124"/>
        <v>3.134796238244514E-3</v>
      </c>
      <c r="I634" s="36" t="str">
        <f t="shared" si="125"/>
        <v/>
      </c>
      <c r="J634" s="36" t="str">
        <f t="shared" si="126"/>
        <v/>
      </c>
      <c r="K634" s="36">
        <f t="shared" si="129"/>
        <v>-1</v>
      </c>
      <c r="L634" s="36">
        <f t="shared" si="130"/>
        <v>-1</v>
      </c>
      <c r="M634" s="36">
        <f t="shared" si="127"/>
        <v>-2.9154518950437317E-3</v>
      </c>
      <c r="N634" s="42">
        <f t="shared" si="128"/>
        <v>-3.134796238244514E-3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2</v>
      </c>
      <c r="E636" s="35">
        <v>0</v>
      </c>
      <c r="F636" s="35">
        <v>5</v>
      </c>
      <c r="G636" s="36" t="str">
        <f t="shared" si="123"/>
        <v/>
      </c>
      <c r="H636" s="36">
        <f t="shared" si="124"/>
        <v>6.269592476489028E-3</v>
      </c>
      <c r="I636" s="36" t="str">
        <f t="shared" si="125"/>
        <v/>
      </c>
      <c r="J636" s="36">
        <f t="shared" si="126"/>
        <v>1.5151515151515152E-2</v>
      </c>
      <c r="K636" s="36" t="str">
        <f t="shared" si="129"/>
        <v xml:space="preserve"> </v>
      </c>
      <c r="L636" s="36">
        <f t="shared" si="130"/>
        <v>1.5</v>
      </c>
      <c r="M636" s="36" t="str">
        <f t="shared" si="127"/>
        <v/>
      </c>
      <c r="N636" s="42">
        <f t="shared" si="128"/>
        <v>9.4043887147335428E-3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>
        <v>0</v>
      </c>
      <c r="F637" s="35">
        <v>1</v>
      </c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>
        <f t="shared" si="126"/>
        <v>3.0303030303030303E-3</v>
      </c>
      <c r="K637" s="36" t="str">
        <f t="shared" si="129"/>
        <v xml:space="preserve"> </v>
      </c>
      <c r="L637" s="36">
        <f t="shared" si="130"/>
        <v>1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1</v>
      </c>
      <c r="E638" s="35"/>
      <c r="F638" s="35"/>
      <c r="G638" s="36" t="str">
        <f t="shared" si="123"/>
        <v/>
      </c>
      <c r="H638" s="36">
        <f t="shared" si="124"/>
        <v>3.134796238244514E-3</v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>
        <f t="shared" si="130"/>
        <v>-1</v>
      </c>
      <c r="M638" s="36" t="str">
        <f t="shared" si="127"/>
        <v/>
      </c>
      <c r="N638" s="42">
        <f t="shared" si="128"/>
        <v>-3.134796238244514E-3</v>
      </c>
    </row>
    <row r="639" spans="1:14" ht="25.5" x14ac:dyDescent="0.2">
      <c r="A639" s="28"/>
      <c r="B639" s="30" t="s">
        <v>598</v>
      </c>
      <c r="C639" s="41">
        <v>1</v>
      </c>
      <c r="D639" s="35">
        <v>3</v>
      </c>
      <c r="E639" s="35">
        <v>5</v>
      </c>
      <c r="F639" s="35">
        <v>7</v>
      </c>
      <c r="G639" s="36">
        <f t="shared" si="123"/>
        <v>2.9154518950437317E-3</v>
      </c>
      <c r="H639" s="36">
        <f t="shared" si="124"/>
        <v>9.4043887147335428E-3</v>
      </c>
      <c r="I639" s="36">
        <f t="shared" si="125"/>
        <v>1.0660980810234541E-2</v>
      </c>
      <c r="J639" s="36">
        <f t="shared" si="126"/>
        <v>2.1212121212121213E-2</v>
      </c>
      <c r="K639" s="36">
        <f t="shared" si="129"/>
        <v>4</v>
      </c>
      <c r="L639" s="36">
        <f t="shared" si="130"/>
        <v>1.3333333333333333</v>
      </c>
      <c r="M639" s="36">
        <f t="shared" si="127"/>
        <v>1.1661807580174927E-2</v>
      </c>
      <c r="N639" s="42">
        <f t="shared" si="128"/>
        <v>1.2539184952978056E-2</v>
      </c>
    </row>
    <row r="640" spans="1:14" ht="26.25" thickBot="1" x14ac:dyDescent="0.25">
      <c r="A640" s="28"/>
      <c r="B640" s="31" t="s">
        <v>599</v>
      </c>
      <c r="C640" s="43">
        <v>3</v>
      </c>
      <c r="D640" s="44">
        <v>5</v>
      </c>
      <c r="E640" s="44">
        <v>2</v>
      </c>
      <c r="F640" s="44">
        <v>6</v>
      </c>
      <c r="G640" s="45">
        <f t="shared" si="123"/>
        <v>8.7463556851311956E-3</v>
      </c>
      <c r="H640" s="45">
        <f t="shared" si="124"/>
        <v>1.5673981191222569E-2</v>
      </c>
      <c r="I640" s="45">
        <f t="shared" si="125"/>
        <v>4.2643923240938165E-3</v>
      </c>
      <c r="J640" s="45">
        <f t="shared" si="126"/>
        <v>1.8181818181818181E-2</v>
      </c>
      <c r="K640" s="45">
        <f t="shared" si="129"/>
        <v>-0.33333333333333331</v>
      </c>
      <c r="L640" s="45">
        <f t="shared" si="130"/>
        <v>0.2</v>
      </c>
      <c r="M640" s="45">
        <f t="shared" si="127"/>
        <v>-2.9154518950437317E-3</v>
      </c>
      <c r="N640" s="46">
        <f t="shared" si="128"/>
        <v>3.134796238244514E-3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646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647</v>
      </c>
      <c r="C9" s="18">
        <f>+C22+C81+C188+C371+C612</f>
        <v>795</v>
      </c>
      <c r="D9" s="18">
        <f>+D22+D81+D188+D371+D612</f>
        <v>721</v>
      </c>
      <c r="E9" s="18">
        <f>+E22+E81+E188+E371+E612</f>
        <v>1225</v>
      </c>
      <c r="F9" s="18">
        <f>+F22+F81+F188+F371+F612</f>
        <v>1039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0.54088050314465408</v>
      </c>
      <c r="L9" s="20">
        <f t="shared" si="0"/>
        <v>0.44105409153952846</v>
      </c>
      <c r="M9" s="19">
        <f t="shared" ref="M9:N14" si="1">+IF(OR(AND(G9=""),(K9="")),"",G9*K9)</f>
        <v>0.54088050314465408</v>
      </c>
      <c r="N9" s="19">
        <f t="shared" si="1"/>
        <v>0.44105409153952846</v>
      </c>
    </row>
    <row r="10" spans="1:14" x14ac:dyDescent="0.2">
      <c r="A10" s="28"/>
      <c r="B10" s="24" t="s">
        <v>8</v>
      </c>
      <c r="C10" s="21">
        <f>+C22</f>
        <v>29</v>
      </c>
      <c r="D10" s="9">
        <f>+D22</f>
        <v>16</v>
      </c>
      <c r="E10" s="9">
        <f>+E22</f>
        <v>10</v>
      </c>
      <c r="F10" s="9">
        <f>+F22</f>
        <v>6</v>
      </c>
      <c r="G10" s="10">
        <f t="shared" ref="G10:J14" si="2">+C10/C$9</f>
        <v>3.6477987421383647E-2</v>
      </c>
      <c r="H10" s="10">
        <f t="shared" si="2"/>
        <v>2.2191400832177532E-2</v>
      </c>
      <c r="I10" s="10">
        <f t="shared" si="2"/>
        <v>8.1632653061224497E-3</v>
      </c>
      <c r="J10" s="10">
        <f t="shared" si="2"/>
        <v>5.7747834456207889E-3</v>
      </c>
      <c r="K10" s="10">
        <f t="shared" si="0"/>
        <v>-0.65517241379310343</v>
      </c>
      <c r="L10" s="10">
        <f t="shared" si="0"/>
        <v>-0.625</v>
      </c>
      <c r="M10" s="10">
        <f t="shared" si="1"/>
        <v>-2.3899371069182388E-2</v>
      </c>
      <c r="N10" s="11">
        <f t="shared" si="1"/>
        <v>-1.3869625520110958E-2</v>
      </c>
    </row>
    <row r="11" spans="1:14" x14ac:dyDescent="0.2">
      <c r="A11" s="28"/>
      <c r="B11" s="25" t="s">
        <v>9</v>
      </c>
      <c r="C11" s="22">
        <f>+C81</f>
        <v>81</v>
      </c>
      <c r="D11" s="7">
        <f>+D81</f>
        <v>66</v>
      </c>
      <c r="E11" s="7">
        <f>+E81</f>
        <v>27</v>
      </c>
      <c r="F11" s="7">
        <f>+F81</f>
        <v>28</v>
      </c>
      <c r="G11" s="8">
        <f t="shared" si="2"/>
        <v>0.10188679245283019</v>
      </c>
      <c r="H11" s="8">
        <f t="shared" si="2"/>
        <v>9.1539528432732317E-2</v>
      </c>
      <c r="I11" s="8">
        <f t="shared" si="2"/>
        <v>2.2040816326530613E-2</v>
      </c>
      <c r="J11" s="8">
        <f t="shared" si="2"/>
        <v>2.6948989412897015E-2</v>
      </c>
      <c r="K11" s="8">
        <f t="shared" si="0"/>
        <v>-0.66666666666666663</v>
      </c>
      <c r="L11" s="8">
        <f t="shared" si="0"/>
        <v>-0.5757575757575758</v>
      </c>
      <c r="M11" s="8">
        <f t="shared" si="1"/>
        <v>-6.7924528301886791E-2</v>
      </c>
      <c r="N11" s="12">
        <f t="shared" si="1"/>
        <v>-5.2704576976421641E-2</v>
      </c>
    </row>
    <row r="12" spans="1:14" ht="25.5" x14ac:dyDescent="0.2">
      <c r="A12" s="28"/>
      <c r="B12" s="25" t="s">
        <v>10</v>
      </c>
      <c r="C12" s="22">
        <f>+C188</f>
        <v>100</v>
      </c>
      <c r="D12" s="7">
        <f>+D188</f>
        <v>98</v>
      </c>
      <c r="E12" s="7">
        <f>+E188</f>
        <v>22</v>
      </c>
      <c r="F12" s="7">
        <f>+F188</f>
        <v>31</v>
      </c>
      <c r="G12" s="8">
        <f t="shared" si="2"/>
        <v>0.12578616352201258</v>
      </c>
      <c r="H12" s="8">
        <f t="shared" si="2"/>
        <v>0.13592233009708737</v>
      </c>
      <c r="I12" s="8">
        <f t="shared" si="2"/>
        <v>1.7959183673469388E-2</v>
      </c>
      <c r="J12" s="8">
        <f t="shared" si="2"/>
        <v>2.9836381135707413E-2</v>
      </c>
      <c r="K12" s="8">
        <f t="shared" si="0"/>
        <v>-0.78</v>
      </c>
      <c r="L12" s="8">
        <f t="shared" si="0"/>
        <v>-0.68367346938775508</v>
      </c>
      <c r="M12" s="8">
        <f t="shared" si="1"/>
        <v>-9.8113207547169817E-2</v>
      </c>
      <c r="N12" s="12">
        <f t="shared" si="1"/>
        <v>-9.2926490984743412E-2</v>
      </c>
    </row>
    <row r="13" spans="1:14" x14ac:dyDescent="0.2">
      <c r="A13" s="28"/>
      <c r="B13" s="25" t="s">
        <v>11</v>
      </c>
      <c r="C13" s="22">
        <f>+C371</f>
        <v>426</v>
      </c>
      <c r="D13" s="7">
        <f>+D371</f>
        <v>383</v>
      </c>
      <c r="E13" s="7">
        <f>+E371</f>
        <v>819</v>
      </c>
      <c r="F13" s="7">
        <f>+F371</f>
        <v>647</v>
      </c>
      <c r="G13" s="8">
        <f t="shared" si="2"/>
        <v>0.53584905660377358</v>
      </c>
      <c r="H13" s="8">
        <f t="shared" si="2"/>
        <v>0.53120665742024964</v>
      </c>
      <c r="I13" s="8">
        <f t="shared" si="2"/>
        <v>0.66857142857142859</v>
      </c>
      <c r="J13" s="8">
        <f t="shared" si="2"/>
        <v>0.62271414821944182</v>
      </c>
      <c r="K13" s="8">
        <f t="shared" si="0"/>
        <v>0.92253521126760563</v>
      </c>
      <c r="L13" s="8">
        <f t="shared" si="0"/>
        <v>0.68929503916449086</v>
      </c>
      <c r="M13" s="8">
        <f t="shared" si="1"/>
        <v>0.49433962264150944</v>
      </c>
      <c r="N13" s="12">
        <f t="shared" si="1"/>
        <v>0.36615811373092927</v>
      </c>
    </row>
    <row r="14" spans="1:14" ht="15.75" thickBot="1" x14ac:dyDescent="0.25">
      <c r="A14" s="28"/>
      <c r="B14" s="26" t="s">
        <v>12</v>
      </c>
      <c r="C14" s="23">
        <f>+C612</f>
        <v>159</v>
      </c>
      <c r="D14" s="13">
        <f>+D612</f>
        <v>158</v>
      </c>
      <c r="E14" s="13">
        <f>+E612</f>
        <v>347</v>
      </c>
      <c r="F14" s="13">
        <f>+F612</f>
        <v>327</v>
      </c>
      <c r="G14" s="14">
        <f t="shared" si="2"/>
        <v>0.2</v>
      </c>
      <c r="H14" s="14">
        <f t="shared" si="2"/>
        <v>0.21914008321775313</v>
      </c>
      <c r="I14" s="14">
        <f t="shared" si="2"/>
        <v>0.28326530612244899</v>
      </c>
      <c r="J14" s="14">
        <f t="shared" si="2"/>
        <v>0.31472569778633303</v>
      </c>
      <c r="K14" s="14">
        <f t="shared" si="0"/>
        <v>1.1823899371069182</v>
      </c>
      <c r="L14" s="14">
        <f t="shared" si="0"/>
        <v>1.0696202531645569</v>
      </c>
      <c r="M14" s="14">
        <f t="shared" si="1"/>
        <v>0.23647798742138365</v>
      </c>
      <c r="N14" s="15">
        <f t="shared" si="1"/>
        <v>0.23439667128987518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29</v>
      </c>
      <c r="D22" s="32">
        <f>SUM(D23:D73)</f>
        <v>16</v>
      </c>
      <c r="E22" s="32">
        <f>SUM(E23:E73)</f>
        <v>10</v>
      </c>
      <c r="F22" s="32">
        <f>SUM(F23:F73)</f>
        <v>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-0.65517241379310343</v>
      </c>
      <c r="L22" s="34">
        <f>+IF(AND(D22=0,F22=0),"",IF(D22=0,1,IF(F22=0,-1,(F22-D22)/D22)))</f>
        <v>-0.625</v>
      </c>
      <c r="M22" s="33">
        <f t="shared" ref="M22:M53" si="7">+IF(OR(AND(G22=""),(K22="")),"",G22*K22)</f>
        <v>-0.65517241379310343</v>
      </c>
      <c r="N22" s="33">
        <f t="shared" ref="N22:N53" si="8">+IF(OR(AND(H22=""),(L22="")),"",H22*L22)</f>
        <v>-0.625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2</v>
      </c>
      <c r="E26" s="35"/>
      <c r="F26" s="35"/>
      <c r="G26" s="36" t="str">
        <f t="shared" si="3"/>
        <v/>
      </c>
      <c r="H26" s="36">
        <f t="shared" si="4"/>
        <v>0.125</v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>
        <f t="shared" si="10"/>
        <v>-1</v>
      </c>
      <c r="M26" s="36" t="str">
        <f t="shared" si="7"/>
        <v/>
      </c>
      <c r="N26" s="42">
        <f t="shared" si="8"/>
        <v>-0.125</v>
      </c>
    </row>
    <row r="27" spans="1:14" ht="25.5" x14ac:dyDescent="0.2">
      <c r="A27" s="28"/>
      <c r="B27" s="30" t="s">
        <v>18</v>
      </c>
      <c r="C27" s="41">
        <v>0</v>
      </c>
      <c r="D27" s="35">
        <v>1</v>
      </c>
      <c r="E27" s="35"/>
      <c r="F27" s="35"/>
      <c r="G27" s="36" t="str">
        <f t="shared" si="3"/>
        <v/>
      </c>
      <c r="H27" s="36">
        <f t="shared" si="4"/>
        <v>6.25E-2</v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>
        <f t="shared" si="10"/>
        <v>-1</v>
      </c>
      <c r="M27" s="36" t="str">
        <f t="shared" si="7"/>
        <v/>
      </c>
      <c r="N27" s="42">
        <f t="shared" si="8"/>
        <v>-6.25E-2</v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1</v>
      </c>
      <c r="F28" s="35">
        <v>0</v>
      </c>
      <c r="G28" s="36" t="str">
        <f t="shared" si="3"/>
        <v/>
      </c>
      <c r="H28" s="36" t="str">
        <f t="shared" si="4"/>
        <v/>
      </c>
      <c r="I28" s="36">
        <f t="shared" si="5"/>
        <v>0.1</v>
      </c>
      <c r="J28" s="36" t="str">
        <f t="shared" si="6"/>
        <v/>
      </c>
      <c r="K28" s="36">
        <f t="shared" si="9"/>
        <v>1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15</v>
      </c>
      <c r="D29" s="35">
        <v>4</v>
      </c>
      <c r="E29" s="35"/>
      <c r="F29" s="35"/>
      <c r="G29" s="36">
        <f t="shared" si="3"/>
        <v>0.51724137931034486</v>
      </c>
      <c r="H29" s="36">
        <f t="shared" si="4"/>
        <v>0.25</v>
      </c>
      <c r="I29" s="36" t="str">
        <f t="shared" si="5"/>
        <v/>
      </c>
      <c r="J29" s="36" t="str">
        <f t="shared" si="6"/>
        <v/>
      </c>
      <c r="K29" s="36">
        <f t="shared" si="9"/>
        <v>-1</v>
      </c>
      <c r="L29" s="36">
        <f t="shared" si="10"/>
        <v>-1</v>
      </c>
      <c r="M29" s="36">
        <f t="shared" si="7"/>
        <v>-0.51724137931034486</v>
      </c>
      <c r="N29" s="42">
        <f t="shared" si="8"/>
        <v>-0.25</v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>
        <v>0</v>
      </c>
      <c r="F33" s="35">
        <v>1</v>
      </c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>
        <f t="shared" si="6"/>
        <v>0.16666666666666666</v>
      </c>
      <c r="K33" s="36" t="str">
        <f t="shared" si="9"/>
        <v xml:space="preserve"> </v>
      </c>
      <c r="L33" s="36">
        <f t="shared" si="10"/>
        <v>1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>
        <v>6</v>
      </c>
      <c r="F35" s="35">
        <v>4</v>
      </c>
      <c r="G35" s="36" t="str">
        <f t="shared" si="3"/>
        <v/>
      </c>
      <c r="H35" s="36" t="str">
        <f t="shared" si="4"/>
        <v/>
      </c>
      <c r="I35" s="36">
        <f t="shared" si="5"/>
        <v>0.6</v>
      </c>
      <c r="J35" s="36">
        <f t="shared" si="6"/>
        <v>0.66666666666666663</v>
      </c>
      <c r="K35" s="36">
        <f t="shared" si="9"/>
        <v>1</v>
      </c>
      <c r="L35" s="36">
        <f t="shared" si="10"/>
        <v>1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>
        <v>1</v>
      </c>
      <c r="F38" s="35">
        <v>0</v>
      </c>
      <c r="G38" s="36" t="str">
        <f t="shared" si="3"/>
        <v/>
      </c>
      <c r="H38" s="36" t="str">
        <f t="shared" si="4"/>
        <v/>
      </c>
      <c r="I38" s="36">
        <f t="shared" si="5"/>
        <v>0.1</v>
      </c>
      <c r="J38" s="36" t="str">
        <f t="shared" si="6"/>
        <v/>
      </c>
      <c r="K38" s="36">
        <f t="shared" si="9"/>
        <v>1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1</v>
      </c>
      <c r="D41" s="35">
        <v>4</v>
      </c>
      <c r="E41" s="35"/>
      <c r="F41" s="35"/>
      <c r="G41" s="36">
        <f t="shared" si="3"/>
        <v>3.4482758620689655E-2</v>
      </c>
      <c r="H41" s="36">
        <f t="shared" si="4"/>
        <v>0.25</v>
      </c>
      <c r="I41" s="36" t="str">
        <f t="shared" si="5"/>
        <v/>
      </c>
      <c r="J41" s="36" t="str">
        <f t="shared" si="6"/>
        <v/>
      </c>
      <c r="K41" s="36">
        <f t="shared" si="9"/>
        <v>-1</v>
      </c>
      <c r="L41" s="36">
        <f t="shared" si="10"/>
        <v>-1</v>
      </c>
      <c r="M41" s="36">
        <f t="shared" si="7"/>
        <v>-3.4482758620689655E-2</v>
      </c>
      <c r="N41" s="42">
        <f t="shared" si="8"/>
        <v>-0.25</v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2</v>
      </c>
      <c r="D44" s="35">
        <v>0</v>
      </c>
      <c r="E44" s="35"/>
      <c r="F44" s="35"/>
      <c r="G44" s="36">
        <f t="shared" si="3"/>
        <v>6.8965517241379309E-2</v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>
        <f t="shared" si="9"/>
        <v>-1</v>
      </c>
      <c r="L44" s="36" t="str">
        <f t="shared" si="10"/>
        <v xml:space="preserve"> </v>
      </c>
      <c r="M44" s="36">
        <f t="shared" si="7"/>
        <v>-6.8965517241379309E-2</v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1</v>
      </c>
      <c r="D47" s="35">
        <v>0</v>
      </c>
      <c r="E47" s="35"/>
      <c r="F47" s="35"/>
      <c r="G47" s="36">
        <f t="shared" si="3"/>
        <v>3.4482758620689655E-2</v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>
        <f t="shared" si="9"/>
        <v>-1</v>
      </c>
      <c r="L47" s="36" t="str">
        <f t="shared" si="10"/>
        <v xml:space="preserve"> </v>
      </c>
      <c r="M47" s="36">
        <f t="shared" si="7"/>
        <v>-3.4482758620689655E-2</v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1</v>
      </c>
      <c r="E50" s="35"/>
      <c r="F50" s="35"/>
      <c r="G50" s="36" t="str">
        <f t="shared" si="3"/>
        <v/>
      </c>
      <c r="H50" s="36">
        <f t="shared" si="4"/>
        <v>6.25E-2</v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>
        <f t="shared" si="10"/>
        <v>-1</v>
      </c>
      <c r="M50" s="36" t="str">
        <f t="shared" si="7"/>
        <v/>
      </c>
      <c r="N50" s="42">
        <f t="shared" si="8"/>
        <v>-6.25E-2</v>
      </c>
    </row>
    <row r="51" spans="1:14" ht="25.5" x14ac:dyDescent="0.2">
      <c r="A51" s="28"/>
      <c r="B51" s="30" t="s">
        <v>42</v>
      </c>
      <c r="C51" s="41">
        <v>0</v>
      </c>
      <c r="D51" s="35">
        <v>1</v>
      </c>
      <c r="E51" s="35"/>
      <c r="F51" s="35"/>
      <c r="G51" s="36" t="str">
        <f t="shared" si="3"/>
        <v/>
      </c>
      <c r="H51" s="36">
        <f t="shared" si="4"/>
        <v>6.25E-2</v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>
        <f t="shared" si="10"/>
        <v>-1</v>
      </c>
      <c r="M51" s="36" t="str">
        <f t="shared" si="7"/>
        <v/>
      </c>
      <c r="N51" s="42">
        <f t="shared" si="8"/>
        <v>-6.25E-2</v>
      </c>
    </row>
    <row r="52" spans="1:14" ht="25.5" x14ac:dyDescent="0.2">
      <c r="A52" s="28"/>
      <c r="B52" s="30" t="s">
        <v>43</v>
      </c>
      <c r="C52" s="41">
        <v>3</v>
      </c>
      <c r="D52" s="35">
        <v>0</v>
      </c>
      <c r="E52" s="35"/>
      <c r="F52" s="35"/>
      <c r="G52" s="36">
        <f t="shared" si="3"/>
        <v>0.10344827586206896</v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>
        <f t="shared" si="9"/>
        <v>-1</v>
      </c>
      <c r="L52" s="36" t="str">
        <f t="shared" si="10"/>
        <v xml:space="preserve"> </v>
      </c>
      <c r="M52" s="36">
        <f t="shared" si="7"/>
        <v>-0.10344827586206896</v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>
        <v>0</v>
      </c>
      <c r="F60" s="35">
        <v>1</v>
      </c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>
        <f t="shared" si="14"/>
        <v>0.16666666666666666</v>
      </c>
      <c r="K60" s="36" t="str">
        <f t="shared" si="17"/>
        <v xml:space="preserve"> </v>
      </c>
      <c r="L60" s="36">
        <f t="shared" si="18"/>
        <v>1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>
        <v>1</v>
      </c>
      <c r="F64" s="35">
        <v>0</v>
      </c>
      <c r="G64" s="36" t="str">
        <f t="shared" si="11"/>
        <v/>
      </c>
      <c r="H64" s="36" t="str">
        <f t="shared" si="12"/>
        <v/>
      </c>
      <c r="I64" s="36">
        <f t="shared" si="13"/>
        <v>0.1</v>
      </c>
      <c r="J64" s="36" t="str">
        <f t="shared" si="14"/>
        <v/>
      </c>
      <c r="K64" s="36">
        <f t="shared" si="17"/>
        <v>1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1</v>
      </c>
      <c r="D70" s="35">
        <v>2</v>
      </c>
      <c r="E70" s="35">
        <v>1</v>
      </c>
      <c r="F70" s="35">
        <v>0</v>
      </c>
      <c r="G70" s="36">
        <f t="shared" si="11"/>
        <v>3.4482758620689655E-2</v>
      </c>
      <c r="H70" s="36">
        <f t="shared" si="12"/>
        <v>0.125</v>
      </c>
      <c r="I70" s="36">
        <f t="shared" si="13"/>
        <v>0.1</v>
      </c>
      <c r="J70" s="36" t="str">
        <f t="shared" si="14"/>
        <v/>
      </c>
      <c r="K70" s="36">
        <f t="shared" si="17"/>
        <v>0</v>
      </c>
      <c r="L70" s="36">
        <f t="shared" si="18"/>
        <v>-1</v>
      </c>
      <c r="M70" s="36">
        <f t="shared" si="15"/>
        <v>0</v>
      </c>
      <c r="N70" s="42">
        <f t="shared" si="16"/>
        <v>-0.125</v>
      </c>
    </row>
    <row r="71" spans="1:14" x14ac:dyDescent="0.2">
      <c r="A71" s="28"/>
      <c r="B71" s="30" t="s">
        <v>62</v>
      </c>
      <c r="C71" s="41">
        <v>5</v>
      </c>
      <c r="D71" s="35">
        <v>1</v>
      </c>
      <c r="E71" s="35"/>
      <c r="F71" s="35"/>
      <c r="G71" s="36">
        <f t="shared" si="11"/>
        <v>0.17241379310344829</v>
      </c>
      <c r="H71" s="36">
        <f t="shared" si="12"/>
        <v>6.25E-2</v>
      </c>
      <c r="I71" s="36" t="str">
        <f t="shared" si="13"/>
        <v/>
      </c>
      <c r="J71" s="36" t="str">
        <f t="shared" si="14"/>
        <v/>
      </c>
      <c r="K71" s="36">
        <f t="shared" si="17"/>
        <v>-1</v>
      </c>
      <c r="L71" s="36">
        <f t="shared" si="18"/>
        <v>-1</v>
      </c>
      <c r="M71" s="36">
        <f t="shared" si="15"/>
        <v>-0.17241379310344829</v>
      </c>
      <c r="N71" s="42">
        <f t="shared" si="16"/>
        <v>-6.25E-2</v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1</v>
      </c>
      <c r="D73" s="44">
        <v>0</v>
      </c>
      <c r="E73" s="44"/>
      <c r="F73" s="44"/>
      <c r="G73" s="45">
        <f t="shared" si="11"/>
        <v>3.4482758620689655E-2</v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>
        <f t="shared" si="17"/>
        <v>-1</v>
      </c>
      <c r="L73" s="45" t="str">
        <f t="shared" si="18"/>
        <v xml:space="preserve"> </v>
      </c>
      <c r="M73" s="45">
        <f t="shared" si="15"/>
        <v>-3.4482758620689655E-2</v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81</v>
      </c>
      <c r="D81" s="32">
        <f>SUM(D82:D180)</f>
        <v>66</v>
      </c>
      <c r="E81" s="32">
        <f>SUM(E82:E180)</f>
        <v>27</v>
      </c>
      <c r="F81" s="32">
        <f>SUM(F82:F180)</f>
        <v>28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-0.66666666666666663</v>
      </c>
      <c r="L81" s="34">
        <f>+IF(AND(D81=0,F81=0),"",IF(D81=0,1,IF(F81=0,-1,(F81-D81)/D81)))</f>
        <v>-0.5757575757575758</v>
      </c>
      <c r="M81" s="33">
        <f t="shared" ref="M81:M112" si="23">+IF(OR(AND(G81=""),(K81="")),"",G81*K81)</f>
        <v>-0.66666666666666663</v>
      </c>
      <c r="N81" s="33">
        <f t="shared" ref="N81:N112" si="24">+IF(OR(AND(H81=""),(L81="")),"",H81*L81)</f>
        <v>-0.5757575757575758</v>
      </c>
    </row>
    <row r="82" spans="1:14" x14ac:dyDescent="0.2">
      <c r="A82" s="28"/>
      <c r="B82" s="29" t="s">
        <v>65</v>
      </c>
      <c r="C82" s="37">
        <v>1</v>
      </c>
      <c r="D82" s="38">
        <v>0</v>
      </c>
      <c r="E82" s="38"/>
      <c r="F82" s="38"/>
      <c r="G82" s="39">
        <f t="shared" si="19"/>
        <v>1.2345679012345678E-2</v>
      </c>
      <c r="H82" s="39" t="str">
        <f t="shared" si="20"/>
        <v/>
      </c>
      <c r="I82" s="39" t="str">
        <f t="shared" si="21"/>
        <v/>
      </c>
      <c r="J82" s="39" t="str">
        <f t="shared" si="22"/>
        <v/>
      </c>
      <c r="K82" s="39">
        <f t="shared" ref="K82:K113" si="25">+IF(AND(C82=0,E82=0)," ",IF(C82=0,1,IF(E82=0,-1,(E82-C82)/C82)))</f>
        <v>-1</v>
      </c>
      <c r="L82" s="39" t="str">
        <f t="shared" ref="L82:L113" si="26">+IF(AND(D82=0,F82=0)," ",IF(D82=0,1,IF(F82=0,-1,(F82-D82)/D82)))</f>
        <v xml:space="preserve"> </v>
      </c>
      <c r="M82" s="39">
        <f t="shared" si="23"/>
        <v>-1.2345679012345678E-2</v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1</v>
      </c>
      <c r="D85" s="35">
        <v>0</v>
      </c>
      <c r="E85" s="35">
        <v>1</v>
      </c>
      <c r="F85" s="35">
        <v>1</v>
      </c>
      <c r="G85" s="36">
        <f t="shared" si="19"/>
        <v>1.2345679012345678E-2</v>
      </c>
      <c r="H85" s="36" t="str">
        <f t="shared" si="20"/>
        <v/>
      </c>
      <c r="I85" s="36">
        <f t="shared" si="21"/>
        <v>3.7037037037037035E-2</v>
      </c>
      <c r="J85" s="36">
        <f t="shared" si="22"/>
        <v>3.5714285714285712E-2</v>
      </c>
      <c r="K85" s="36">
        <f t="shared" si="25"/>
        <v>0</v>
      </c>
      <c r="L85" s="36">
        <f t="shared" si="26"/>
        <v>1</v>
      </c>
      <c r="M85" s="36">
        <f t="shared" si="23"/>
        <v>0</v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1</v>
      </c>
      <c r="D86" s="35">
        <v>0</v>
      </c>
      <c r="E86" s="35"/>
      <c r="F86" s="35"/>
      <c r="G86" s="36">
        <f t="shared" si="19"/>
        <v>1.2345679012345678E-2</v>
      </c>
      <c r="H86" s="36" t="str">
        <f t="shared" si="20"/>
        <v/>
      </c>
      <c r="I86" s="36" t="str">
        <f t="shared" si="21"/>
        <v/>
      </c>
      <c r="J86" s="36" t="str">
        <f t="shared" si="22"/>
        <v/>
      </c>
      <c r="K86" s="36">
        <f t="shared" si="25"/>
        <v>-1</v>
      </c>
      <c r="L86" s="36" t="str">
        <f t="shared" si="26"/>
        <v xml:space="preserve"> </v>
      </c>
      <c r="M86" s="36">
        <f t="shared" si="23"/>
        <v>-1.2345679012345678E-2</v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>
        <v>1</v>
      </c>
      <c r="F92" s="35">
        <v>1</v>
      </c>
      <c r="G92" s="36" t="str">
        <f t="shared" si="19"/>
        <v/>
      </c>
      <c r="H92" s="36" t="str">
        <f t="shared" si="20"/>
        <v/>
      </c>
      <c r="I92" s="36">
        <f t="shared" si="21"/>
        <v>3.7037037037037035E-2</v>
      </c>
      <c r="J92" s="36">
        <f t="shared" si="22"/>
        <v>3.5714285714285712E-2</v>
      </c>
      <c r="K92" s="36">
        <f t="shared" si="25"/>
        <v>1</v>
      </c>
      <c r="L92" s="36">
        <f t="shared" si="26"/>
        <v>1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1</v>
      </c>
      <c r="D97" s="35">
        <v>0</v>
      </c>
      <c r="E97" s="35">
        <v>0</v>
      </c>
      <c r="F97" s="35">
        <v>1</v>
      </c>
      <c r="G97" s="36">
        <f t="shared" si="19"/>
        <v>1.2345679012345678E-2</v>
      </c>
      <c r="H97" s="36" t="str">
        <f t="shared" si="20"/>
        <v/>
      </c>
      <c r="I97" s="36" t="str">
        <f t="shared" si="21"/>
        <v/>
      </c>
      <c r="J97" s="36">
        <f t="shared" si="22"/>
        <v>3.5714285714285712E-2</v>
      </c>
      <c r="K97" s="36">
        <f t="shared" si="25"/>
        <v>-1</v>
      </c>
      <c r="L97" s="36">
        <f t="shared" si="26"/>
        <v>1</v>
      </c>
      <c r="M97" s="36">
        <f t="shared" si="23"/>
        <v>-1.2345679012345678E-2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2</v>
      </c>
      <c r="D99" s="35">
        <v>0</v>
      </c>
      <c r="E99" s="35"/>
      <c r="F99" s="35"/>
      <c r="G99" s="36">
        <f t="shared" si="19"/>
        <v>2.4691358024691357E-2</v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>
        <f t="shared" si="25"/>
        <v>-1</v>
      </c>
      <c r="L99" s="36" t="str">
        <f t="shared" si="26"/>
        <v xml:space="preserve"> </v>
      </c>
      <c r="M99" s="36">
        <f t="shared" si="23"/>
        <v>-2.4691358024691357E-2</v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13</v>
      </c>
      <c r="D100" s="35">
        <v>3</v>
      </c>
      <c r="E100" s="35">
        <v>2</v>
      </c>
      <c r="F100" s="35">
        <v>0</v>
      </c>
      <c r="G100" s="36">
        <f t="shared" si="19"/>
        <v>0.16049382716049382</v>
      </c>
      <c r="H100" s="36">
        <f t="shared" si="20"/>
        <v>4.5454545454545456E-2</v>
      </c>
      <c r="I100" s="36">
        <f t="shared" si="21"/>
        <v>7.407407407407407E-2</v>
      </c>
      <c r="J100" s="36" t="str">
        <f t="shared" si="22"/>
        <v/>
      </c>
      <c r="K100" s="36">
        <f t="shared" si="25"/>
        <v>-0.84615384615384615</v>
      </c>
      <c r="L100" s="36">
        <f t="shared" si="26"/>
        <v>-1</v>
      </c>
      <c r="M100" s="36">
        <f t="shared" si="23"/>
        <v>-0.13580246913580246</v>
      </c>
      <c r="N100" s="42">
        <f t="shared" si="24"/>
        <v>-4.5454545454545456E-2</v>
      </c>
    </row>
    <row r="101" spans="1:14" x14ac:dyDescent="0.2">
      <c r="A101" s="28"/>
      <c r="B101" s="30" t="s">
        <v>84</v>
      </c>
      <c r="C101" s="41">
        <v>1</v>
      </c>
      <c r="D101" s="35">
        <v>0</v>
      </c>
      <c r="E101" s="35">
        <v>4</v>
      </c>
      <c r="F101" s="35">
        <v>6</v>
      </c>
      <c r="G101" s="36">
        <f t="shared" si="19"/>
        <v>1.2345679012345678E-2</v>
      </c>
      <c r="H101" s="36" t="str">
        <f t="shared" si="20"/>
        <v/>
      </c>
      <c r="I101" s="36">
        <f t="shared" si="21"/>
        <v>0.14814814814814814</v>
      </c>
      <c r="J101" s="36">
        <f t="shared" si="22"/>
        <v>0.21428571428571427</v>
      </c>
      <c r="K101" s="36">
        <f t="shared" si="25"/>
        <v>3</v>
      </c>
      <c r="L101" s="36">
        <f t="shared" si="26"/>
        <v>1</v>
      </c>
      <c r="M101" s="36">
        <f t="shared" si="23"/>
        <v>3.7037037037037035E-2</v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0</v>
      </c>
      <c r="D103" s="35">
        <v>5</v>
      </c>
      <c r="E103" s="35">
        <v>1</v>
      </c>
      <c r="F103" s="35">
        <v>4</v>
      </c>
      <c r="G103" s="36" t="str">
        <f t="shared" si="19"/>
        <v/>
      </c>
      <c r="H103" s="36">
        <f t="shared" si="20"/>
        <v>7.575757575757576E-2</v>
      </c>
      <c r="I103" s="36">
        <f t="shared" si="21"/>
        <v>3.7037037037037035E-2</v>
      </c>
      <c r="J103" s="36">
        <f t="shared" si="22"/>
        <v>0.14285714285714285</v>
      </c>
      <c r="K103" s="36">
        <f t="shared" si="25"/>
        <v>1</v>
      </c>
      <c r="L103" s="36">
        <f t="shared" si="26"/>
        <v>-0.2</v>
      </c>
      <c r="M103" s="36" t="str">
        <f t="shared" si="23"/>
        <v/>
      </c>
      <c r="N103" s="42">
        <f t="shared" si="24"/>
        <v>-1.5151515151515152E-2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>
        <v>0</v>
      </c>
      <c r="F104" s="35">
        <v>1</v>
      </c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>
        <f t="shared" si="22"/>
        <v>3.5714285714285712E-2</v>
      </c>
      <c r="K104" s="36" t="str">
        <f t="shared" si="25"/>
        <v xml:space="preserve"> </v>
      </c>
      <c r="L104" s="36">
        <f t="shared" si="26"/>
        <v>1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1</v>
      </c>
      <c r="E106" s="35">
        <v>0</v>
      </c>
      <c r="F106" s="35">
        <v>1</v>
      </c>
      <c r="G106" s="36" t="str">
        <f t="shared" si="19"/>
        <v/>
      </c>
      <c r="H106" s="36">
        <f t="shared" si="20"/>
        <v>1.5151515151515152E-2</v>
      </c>
      <c r="I106" s="36" t="str">
        <f t="shared" si="21"/>
        <v/>
      </c>
      <c r="J106" s="36">
        <f t="shared" si="22"/>
        <v>3.5714285714285712E-2</v>
      </c>
      <c r="K106" s="36" t="str">
        <f t="shared" si="25"/>
        <v xml:space="preserve"> </v>
      </c>
      <c r="L106" s="36">
        <f t="shared" si="26"/>
        <v>0</v>
      </c>
      <c r="M106" s="36" t="str">
        <f t="shared" si="23"/>
        <v/>
      </c>
      <c r="N106" s="42">
        <f t="shared" si="24"/>
        <v>0</v>
      </c>
    </row>
    <row r="107" spans="1:14" x14ac:dyDescent="0.2">
      <c r="A107" s="28"/>
      <c r="B107" s="30" t="s">
        <v>90</v>
      </c>
      <c r="C107" s="41">
        <v>1</v>
      </c>
      <c r="D107" s="35">
        <v>0</v>
      </c>
      <c r="E107" s="35"/>
      <c r="F107" s="35"/>
      <c r="G107" s="36">
        <f t="shared" si="19"/>
        <v>1.2345679012345678E-2</v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>
        <f t="shared" si="25"/>
        <v>-1</v>
      </c>
      <c r="L107" s="36" t="str">
        <f t="shared" si="26"/>
        <v xml:space="preserve"> </v>
      </c>
      <c r="M107" s="36">
        <f t="shared" si="23"/>
        <v>-1.2345679012345678E-2</v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1</v>
      </c>
      <c r="E109" s="35"/>
      <c r="F109" s="35"/>
      <c r="G109" s="36" t="str">
        <f t="shared" si="19"/>
        <v/>
      </c>
      <c r="H109" s="36">
        <f t="shared" si="20"/>
        <v>1.5151515151515152E-2</v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>
        <f t="shared" si="26"/>
        <v>-1</v>
      </c>
      <c r="M109" s="36" t="str">
        <f t="shared" si="23"/>
        <v/>
      </c>
      <c r="N109" s="42">
        <f t="shared" si="24"/>
        <v>-1.5151515151515152E-2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0</v>
      </c>
      <c r="E111" s="35">
        <v>0</v>
      </c>
      <c r="F111" s="35">
        <v>1</v>
      </c>
      <c r="G111" s="36" t="str">
        <f t="shared" si="19"/>
        <v/>
      </c>
      <c r="H111" s="36" t="str">
        <f t="shared" si="20"/>
        <v/>
      </c>
      <c r="I111" s="36" t="str">
        <f t="shared" si="21"/>
        <v/>
      </c>
      <c r="J111" s="36">
        <f t="shared" si="22"/>
        <v>3.5714285714285712E-2</v>
      </c>
      <c r="K111" s="36" t="str">
        <f t="shared" si="25"/>
        <v xml:space="preserve"> </v>
      </c>
      <c r="L111" s="36">
        <f t="shared" si="26"/>
        <v>1</v>
      </c>
      <c r="M111" s="36" t="str">
        <f t="shared" si="23"/>
        <v/>
      </c>
      <c r="N111" s="42" t="str">
        <f t="shared" si="24"/>
        <v/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>
        <v>0</v>
      </c>
      <c r="F114" s="35">
        <v>1</v>
      </c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>
        <f t="shared" si="30"/>
        <v>3.5714285714285712E-2</v>
      </c>
      <c r="K114" s="36" t="str">
        <f t="shared" ref="K114:K145" si="33">+IF(AND(C114=0,E114=0)," ",IF(C114=0,1,IF(E114=0,-1,(E114-C114)/C114)))</f>
        <v xml:space="preserve"> </v>
      </c>
      <c r="L114" s="36">
        <f t="shared" ref="L114:L145" si="34">+IF(AND(D114=0,F114=0)," ",IF(D114=0,1,IF(F114=0,-1,(F114-D114)/D114)))</f>
        <v>1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4</v>
      </c>
      <c r="D115" s="35">
        <v>5</v>
      </c>
      <c r="E115" s="35"/>
      <c r="F115" s="35"/>
      <c r="G115" s="36">
        <f t="shared" si="27"/>
        <v>4.9382716049382713E-2</v>
      </c>
      <c r="H115" s="36">
        <f t="shared" si="28"/>
        <v>7.575757575757576E-2</v>
      </c>
      <c r="I115" s="36" t="str">
        <f t="shared" si="29"/>
        <v/>
      </c>
      <c r="J115" s="36" t="str">
        <f t="shared" si="30"/>
        <v/>
      </c>
      <c r="K115" s="36">
        <f t="shared" si="33"/>
        <v>-1</v>
      </c>
      <c r="L115" s="36">
        <f t="shared" si="34"/>
        <v>-1</v>
      </c>
      <c r="M115" s="36">
        <f t="shared" si="31"/>
        <v>-4.9382716049382713E-2</v>
      </c>
      <c r="N115" s="42">
        <f t="shared" si="32"/>
        <v>-7.575757575757576E-2</v>
      </c>
    </row>
    <row r="116" spans="1:14" x14ac:dyDescent="0.2">
      <c r="A116" s="28"/>
      <c r="B116" s="30" t="s">
        <v>99</v>
      </c>
      <c r="C116" s="41">
        <v>1</v>
      </c>
      <c r="D116" s="35">
        <v>1</v>
      </c>
      <c r="E116" s="35"/>
      <c r="F116" s="35"/>
      <c r="G116" s="36">
        <f t="shared" si="27"/>
        <v>1.2345679012345678E-2</v>
      </c>
      <c r="H116" s="36">
        <f t="shared" si="28"/>
        <v>1.5151515151515152E-2</v>
      </c>
      <c r="I116" s="36" t="str">
        <f t="shared" si="29"/>
        <v/>
      </c>
      <c r="J116" s="36" t="str">
        <f t="shared" si="30"/>
        <v/>
      </c>
      <c r="K116" s="36">
        <f t="shared" si="33"/>
        <v>-1</v>
      </c>
      <c r="L116" s="36">
        <f t="shared" si="34"/>
        <v>-1</v>
      </c>
      <c r="M116" s="36">
        <f t="shared" si="31"/>
        <v>-1.2345679012345678E-2</v>
      </c>
      <c r="N116" s="42">
        <f t="shared" si="32"/>
        <v>-1.5151515151515152E-2</v>
      </c>
    </row>
    <row r="117" spans="1:14" x14ac:dyDescent="0.2">
      <c r="A117" s="28"/>
      <c r="B117" s="30" t="s">
        <v>100</v>
      </c>
      <c r="C117" s="41">
        <v>0</v>
      </c>
      <c r="D117" s="35">
        <v>1</v>
      </c>
      <c r="E117" s="35"/>
      <c r="F117" s="35"/>
      <c r="G117" s="36" t="str">
        <f t="shared" si="27"/>
        <v/>
      </c>
      <c r="H117" s="36">
        <f t="shared" si="28"/>
        <v>1.5151515151515152E-2</v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>
        <f t="shared" si="34"/>
        <v>-1</v>
      </c>
      <c r="M117" s="36" t="str">
        <f t="shared" si="31"/>
        <v/>
      </c>
      <c r="N117" s="42">
        <f t="shared" si="32"/>
        <v>-1.5151515151515152E-2</v>
      </c>
    </row>
    <row r="118" spans="1:14" x14ac:dyDescent="0.2">
      <c r="A118" s="28"/>
      <c r="B118" s="30" t="s">
        <v>101</v>
      </c>
      <c r="C118" s="41">
        <v>0</v>
      </c>
      <c r="D118" s="35">
        <v>2</v>
      </c>
      <c r="E118" s="35">
        <v>0</v>
      </c>
      <c r="F118" s="35">
        <v>1</v>
      </c>
      <c r="G118" s="36" t="str">
        <f t="shared" si="27"/>
        <v/>
      </c>
      <c r="H118" s="36">
        <f t="shared" si="28"/>
        <v>3.0303030303030304E-2</v>
      </c>
      <c r="I118" s="36" t="str">
        <f t="shared" si="29"/>
        <v/>
      </c>
      <c r="J118" s="36">
        <f t="shared" si="30"/>
        <v>3.5714285714285712E-2</v>
      </c>
      <c r="K118" s="36" t="str">
        <f t="shared" si="33"/>
        <v xml:space="preserve"> </v>
      </c>
      <c r="L118" s="36">
        <f t="shared" si="34"/>
        <v>-0.5</v>
      </c>
      <c r="M118" s="36" t="str">
        <f t="shared" si="31"/>
        <v/>
      </c>
      <c r="N118" s="42">
        <f t="shared" si="32"/>
        <v>-1.5151515151515152E-2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8</v>
      </c>
      <c r="D122" s="35">
        <v>4</v>
      </c>
      <c r="E122" s="35"/>
      <c r="F122" s="35"/>
      <c r="G122" s="36">
        <f t="shared" si="27"/>
        <v>9.8765432098765427E-2</v>
      </c>
      <c r="H122" s="36">
        <f t="shared" si="28"/>
        <v>6.0606060606060608E-2</v>
      </c>
      <c r="I122" s="36" t="str">
        <f t="shared" si="29"/>
        <v/>
      </c>
      <c r="J122" s="36" t="str">
        <f t="shared" si="30"/>
        <v/>
      </c>
      <c r="K122" s="36">
        <f t="shared" si="33"/>
        <v>-1</v>
      </c>
      <c r="L122" s="36">
        <f t="shared" si="34"/>
        <v>-1</v>
      </c>
      <c r="M122" s="36">
        <f t="shared" si="31"/>
        <v>-9.8765432098765427E-2</v>
      </c>
      <c r="N122" s="42">
        <f t="shared" si="32"/>
        <v>-6.0606060606060608E-2</v>
      </c>
    </row>
    <row r="123" spans="1:14" x14ac:dyDescent="0.2">
      <c r="A123" s="28"/>
      <c r="B123" s="30" t="s">
        <v>106</v>
      </c>
      <c r="C123" s="41">
        <v>5</v>
      </c>
      <c r="D123" s="35">
        <v>7</v>
      </c>
      <c r="E123" s="35"/>
      <c r="F123" s="35"/>
      <c r="G123" s="36">
        <f t="shared" si="27"/>
        <v>6.1728395061728392E-2</v>
      </c>
      <c r="H123" s="36">
        <f t="shared" si="28"/>
        <v>0.10606060606060606</v>
      </c>
      <c r="I123" s="36" t="str">
        <f t="shared" si="29"/>
        <v/>
      </c>
      <c r="J123" s="36" t="str">
        <f t="shared" si="30"/>
        <v/>
      </c>
      <c r="K123" s="36">
        <f t="shared" si="33"/>
        <v>-1</v>
      </c>
      <c r="L123" s="36">
        <f t="shared" si="34"/>
        <v>-1</v>
      </c>
      <c r="M123" s="36">
        <f t="shared" si="31"/>
        <v>-6.1728395061728392E-2</v>
      </c>
      <c r="N123" s="42">
        <f t="shared" si="32"/>
        <v>-0.10606060606060606</v>
      </c>
    </row>
    <row r="124" spans="1:14" ht="25.5" x14ac:dyDescent="0.2">
      <c r="A124" s="28"/>
      <c r="B124" s="30" t="s">
        <v>107</v>
      </c>
      <c r="C124" s="41">
        <v>17</v>
      </c>
      <c r="D124" s="35">
        <v>16</v>
      </c>
      <c r="E124" s="35">
        <v>1</v>
      </c>
      <c r="F124" s="35">
        <v>0</v>
      </c>
      <c r="G124" s="36">
        <f t="shared" si="27"/>
        <v>0.20987654320987653</v>
      </c>
      <c r="H124" s="36">
        <f t="shared" si="28"/>
        <v>0.24242424242424243</v>
      </c>
      <c r="I124" s="36">
        <f t="shared" si="29"/>
        <v>3.7037037037037035E-2</v>
      </c>
      <c r="J124" s="36" t="str">
        <f t="shared" si="30"/>
        <v/>
      </c>
      <c r="K124" s="36">
        <f t="shared" si="33"/>
        <v>-0.94117647058823528</v>
      </c>
      <c r="L124" s="36">
        <f t="shared" si="34"/>
        <v>-1</v>
      </c>
      <c r="M124" s="36">
        <f t="shared" si="31"/>
        <v>-0.19753086419753085</v>
      </c>
      <c r="N124" s="42">
        <f t="shared" si="32"/>
        <v>-0.24242424242424243</v>
      </c>
    </row>
    <row r="125" spans="1:14" ht="25.5" x14ac:dyDescent="0.2">
      <c r="A125" s="28"/>
      <c r="B125" s="30" t="s">
        <v>108</v>
      </c>
      <c r="C125" s="41">
        <v>1</v>
      </c>
      <c r="D125" s="35">
        <v>1</v>
      </c>
      <c r="E125" s="35"/>
      <c r="F125" s="35"/>
      <c r="G125" s="36">
        <f t="shared" si="27"/>
        <v>1.2345679012345678E-2</v>
      </c>
      <c r="H125" s="36">
        <f t="shared" si="28"/>
        <v>1.5151515151515152E-2</v>
      </c>
      <c r="I125" s="36" t="str">
        <f t="shared" si="29"/>
        <v/>
      </c>
      <c r="J125" s="36" t="str">
        <f t="shared" si="30"/>
        <v/>
      </c>
      <c r="K125" s="36">
        <f t="shared" si="33"/>
        <v>-1</v>
      </c>
      <c r="L125" s="36">
        <f t="shared" si="34"/>
        <v>-1</v>
      </c>
      <c r="M125" s="36">
        <f t="shared" si="31"/>
        <v>-1.2345679012345678E-2</v>
      </c>
      <c r="N125" s="42">
        <f t="shared" si="32"/>
        <v>-1.5151515151515152E-2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>
        <v>0</v>
      </c>
      <c r="F127" s="35">
        <v>1</v>
      </c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>
        <f t="shared" si="30"/>
        <v>3.5714285714285712E-2</v>
      </c>
      <c r="K127" s="36" t="str">
        <f t="shared" si="33"/>
        <v xml:space="preserve"> </v>
      </c>
      <c r="L127" s="36">
        <f t="shared" si="34"/>
        <v>1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>
        <v>1</v>
      </c>
      <c r="F129" s="35">
        <v>0</v>
      </c>
      <c r="G129" s="36" t="str">
        <f t="shared" si="27"/>
        <v/>
      </c>
      <c r="H129" s="36" t="str">
        <f t="shared" si="28"/>
        <v/>
      </c>
      <c r="I129" s="36">
        <f t="shared" si="29"/>
        <v>3.7037037037037035E-2</v>
      </c>
      <c r="J129" s="36" t="str">
        <f t="shared" si="30"/>
        <v/>
      </c>
      <c r="K129" s="36">
        <f t="shared" si="33"/>
        <v>1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>
        <v>0</v>
      </c>
      <c r="F130" s="35">
        <v>1</v>
      </c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>
        <f t="shared" si="30"/>
        <v>3.5714285714285712E-2</v>
      </c>
      <c r="K130" s="36" t="str">
        <f t="shared" si="33"/>
        <v xml:space="preserve"> </v>
      </c>
      <c r="L130" s="36">
        <f t="shared" si="34"/>
        <v>1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>
        <v>1</v>
      </c>
      <c r="F136" s="35">
        <v>0</v>
      </c>
      <c r="G136" s="36" t="str">
        <f t="shared" si="27"/>
        <v/>
      </c>
      <c r="H136" s="36" t="str">
        <f t="shared" si="28"/>
        <v/>
      </c>
      <c r="I136" s="36">
        <f t="shared" si="29"/>
        <v>3.7037037037037035E-2</v>
      </c>
      <c r="J136" s="36" t="str">
        <f t="shared" si="30"/>
        <v/>
      </c>
      <c r="K136" s="36">
        <f t="shared" si="33"/>
        <v>1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2</v>
      </c>
      <c r="D137" s="35">
        <v>1</v>
      </c>
      <c r="E137" s="35">
        <v>1</v>
      </c>
      <c r="F137" s="35">
        <v>0</v>
      </c>
      <c r="G137" s="36">
        <f t="shared" si="27"/>
        <v>2.4691358024691357E-2</v>
      </c>
      <c r="H137" s="36">
        <f t="shared" si="28"/>
        <v>1.5151515151515152E-2</v>
      </c>
      <c r="I137" s="36">
        <f t="shared" si="29"/>
        <v>3.7037037037037035E-2</v>
      </c>
      <c r="J137" s="36" t="str">
        <f t="shared" si="30"/>
        <v/>
      </c>
      <c r="K137" s="36">
        <f t="shared" si="33"/>
        <v>-0.5</v>
      </c>
      <c r="L137" s="36">
        <f t="shared" si="34"/>
        <v>-1</v>
      </c>
      <c r="M137" s="36">
        <f t="shared" si="31"/>
        <v>-1.2345679012345678E-2</v>
      </c>
      <c r="N137" s="42">
        <f t="shared" si="32"/>
        <v>-1.5151515151515152E-2</v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3</v>
      </c>
      <c r="D139" s="35">
        <v>1</v>
      </c>
      <c r="E139" s="35">
        <v>4</v>
      </c>
      <c r="F139" s="35">
        <v>0</v>
      </c>
      <c r="G139" s="36">
        <f t="shared" si="27"/>
        <v>3.7037037037037035E-2</v>
      </c>
      <c r="H139" s="36">
        <f t="shared" si="28"/>
        <v>1.5151515151515152E-2</v>
      </c>
      <c r="I139" s="36">
        <f t="shared" si="29"/>
        <v>0.14814814814814814</v>
      </c>
      <c r="J139" s="36" t="str">
        <f t="shared" si="30"/>
        <v/>
      </c>
      <c r="K139" s="36">
        <f t="shared" si="33"/>
        <v>0.33333333333333331</v>
      </c>
      <c r="L139" s="36">
        <f t="shared" si="34"/>
        <v>-1</v>
      </c>
      <c r="M139" s="36">
        <f t="shared" si="31"/>
        <v>1.2345679012345678E-2</v>
      </c>
      <c r="N139" s="42">
        <f t="shared" si="32"/>
        <v>-1.5151515151515152E-2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4</v>
      </c>
      <c r="D141" s="35">
        <v>1</v>
      </c>
      <c r="E141" s="35">
        <v>1</v>
      </c>
      <c r="F141" s="35">
        <v>2</v>
      </c>
      <c r="G141" s="36">
        <f t="shared" si="27"/>
        <v>4.9382716049382713E-2</v>
      </c>
      <c r="H141" s="36">
        <f t="shared" si="28"/>
        <v>1.5151515151515152E-2</v>
      </c>
      <c r="I141" s="36">
        <f t="shared" si="29"/>
        <v>3.7037037037037035E-2</v>
      </c>
      <c r="J141" s="36">
        <f t="shared" si="30"/>
        <v>7.1428571428571425E-2</v>
      </c>
      <c r="K141" s="36">
        <f t="shared" si="33"/>
        <v>-0.75</v>
      </c>
      <c r="L141" s="36">
        <f t="shared" si="34"/>
        <v>1</v>
      </c>
      <c r="M141" s="36">
        <f t="shared" si="31"/>
        <v>-3.7037037037037035E-2</v>
      </c>
      <c r="N141" s="42">
        <f t="shared" si="32"/>
        <v>1.5151515151515152E-2</v>
      </c>
    </row>
    <row r="142" spans="1:14" x14ac:dyDescent="0.2">
      <c r="A142" s="28"/>
      <c r="B142" s="30" t="s">
        <v>125</v>
      </c>
      <c r="C142" s="41">
        <v>2</v>
      </c>
      <c r="D142" s="35">
        <v>0</v>
      </c>
      <c r="E142" s="35">
        <v>1</v>
      </c>
      <c r="F142" s="35">
        <v>2</v>
      </c>
      <c r="G142" s="36">
        <f t="shared" si="27"/>
        <v>2.4691358024691357E-2</v>
      </c>
      <c r="H142" s="36" t="str">
        <f t="shared" si="28"/>
        <v/>
      </c>
      <c r="I142" s="36">
        <f t="shared" si="29"/>
        <v>3.7037037037037035E-2</v>
      </c>
      <c r="J142" s="36">
        <f t="shared" si="30"/>
        <v>7.1428571428571425E-2</v>
      </c>
      <c r="K142" s="36">
        <f t="shared" si="33"/>
        <v>-0.5</v>
      </c>
      <c r="L142" s="36">
        <f t="shared" si="34"/>
        <v>1</v>
      </c>
      <c r="M142" s="36">
        <f t="shared" si="31"/>
        <v>-1.2345679012345678E-2</v>
      </c>
      <c r="N142" s="42" t="str">
        <f t="shared" si="32"/>
        <v/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</v>
      </c>
      <c r="D144" s="35">
        <v>3</v>
      </c>
      <c r="E144" s="35">
        <v>1</v>
      </c>
      <c r="F144" s="35">
        <v>1</v>
      </c>
      <c r="G144" s="36">
        <f t="shared" si="27"/>
        <v>1.2345679012345678E-2</v>
      </c>
      <c r="H144" s="36">
        <f t="shared" si="28"/>
        <v>4.5454545454545456E-2</v>
      </c>
      <c r="I144" s="36">
        <f t="shared" si="29"/>
        <v>3.7037037037037035E-2</v>
      </c>
      <c r="J144" s="36">
        <f t="shared" si="30"/>
        <v>3.5714285714285712E-2</v>
      </c>
      <c r="K144" s="36">
        <f t="shared" si="33"/>
        <v>0</v>
      </c>
      <c r="L144" s="36">
        <f t="shared" si="34"/>
        <v>-0.66666666666666663</v>
      </c>
      <c r="M144" s="36">
        <f t="shared" si="31"/>
        <v>0</v>
      </c>
      <c r="N144" s="42">
        <f t="shared" si="32"/>
        <v>-3.0303030303030304E-2</v>
      </c>
    </row>
    <row r="145" spans="1:14" ht="28.5" customHeight="1" x14ac:dyDescent="0.2">
      <c r="A145" s="28"/>
      <c r="B145" s="30" t="s">
        <v>128</v>
      </c>
      <c r="C145" s="41">
        <v>1</v>
      </c>
      <c r="D145" s="35">
        <v>2</v>
      </c>
      <c r="E145" s="35">
        <v>3</v>
      </c>
      <c r="F145" s="35">
        <v>0</v>
      </c>
      <c r="G145" s="36">
        <f t="shared" ref="G145:G180" si="35">+IF(C145=0,"",C145/C$81)</f>
        <v>1.2345679012345678E-2</v>
      </c>
      <c r="H145" s="36">
        <f t="shared" ref="H145:H180" si="36">+IF(D145=0,"",D145/D$81)</f>
        <v>3.0303030303030304E-2</v>
      </c>
      <c r="I145" s="36">
        <f t="shared" ref="I145:I180" si="37">+IF(E145=0,"",E145/E$81)</f>
        <v>0.1111111111111111</v>
      </c>
      <c r="J145" s="36" t="str">
        <f t="shared" ref="J145:J180" si="38">+IF(F145=0,"",F145/F$81)</f>
        <v/>
      </c>
      <c r="K145" s="36">
        <f t="shared" si="33"/>
        <v>2</v>
      </c>
      <c r="L145" s="36">
        <f t="shared" si="34"/>
        <v>-1</v>
      </c>
      <c r="M145" s="36">
        <f t="shared" ref="M145:M180" si="39">+IF(OR(AND(G145=""),(K145="")),"",G145*K145)</f>
        <v>2.4691358024691357E-2</v>
      </c>
      <c r="N145" s="42">
        <f t="shared" ref="N145:N180" si="40">+IF(OR(AND(H145=""),(L145="")),"",H145*L145)</f>
        <v>-3.0303030303030304E-2</v>
      </c>
    </row>
    <row r="146" spans="1:14" x14ac:dyDescent="0.2">
      <c r="A146" s="28"/>
      <c r="B146" s="30" t="s">
        <v>129</v>
      </c>
      <c r="C146" s="41">
        <v>1</v>
      </c>
      <c r="D146" s="35">
        <v>0</v>
      </c>
      <c r="E146" s="35">
        <v>1</v>
      </c>
      <c r="F146" s="35">
        <v>1</v>
      </c>
      <c r="G146" s="36">
        <f t="shared" si="35"/>
        <v>1.2345679012345678E-2</v>
      </c>
      <c r="H146" s="36" t="str">
        <f t="shared" si="36"/>
        <v/>
      </c>
      <c r="I146" s="36">
        <f t="shared" si="37"/>
        <v>3.7037037037037035E-2</v>
      </c>
      <c r="J146" s="36">
        <f t="shared" si="38"/>
        <v>3.5714285714285712E-2</v>
      </c>
      <c r="K146" s="36">
        <f t="shared" ref="K146:K180" si="41">+IF(AND(C146=0,E146=0)," ",IF(C146=0,1,IF(E146=0,-1,(E146-C146)/C146)))</f>
        <v>0</v>
      </c>
      <c r="L146" s="36">
        <f t="shared" ref="L146:L180" si="42">+IF(AND(D146=0,F146=0)," ",IF(D146=0,1,IF(F146=0,-1,(F146-D146)/D146)))</f>
        <v>1</v>
      </c>
      <c r="M146" s="36">
        <f t="shared" si="39"/>
        <v>0</v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0</v>
      </c>
      <c r="D147" s="35">
        <v>0</v>
      </c>
      <c r="E147" s="35">
        <v>1</v>
      </c>
      <c r="F147" s="35">
        <v>0</v>
      </c>
      <c r="G147" s="36" t="str">
        <f t="shared" si="35"/>
        <v/>
      </c>
      <c r="H147" s="36" t="str">
        <f t="shared" si="36"/>
        <v/>
      </c>
      <c r="I147" s="36">
        <f t="shared" si="37"/>
        <v>3.7037037037037035E-2</v>
      </c>
      <c r="J147" s="36" t="str">
        <f t="shared" si="38"/>
        <v/>
      </c>
      <c r="K147" s="36">
        <f t="shared" si="41"/>
        <v>1</v>
      </c>
      <c r="L147" s="36" t="str">
        <f t="shared" si="42"/>
        <v xml:space="preserve"> </v>
      </c>
      <c r="M147" s="36" t="str">
        <f t="shared" si="39"/>
        <v/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10</v>
      </c>
      <c r="D149" s="35">
        <v>8</v>
      </c>
      <c r="E149" s="35">
        <v>1</v>
      </c>
      <c r="F149" s="35">
        <v>0</v>
      </c>
      <c r="G149" s="36">
        <f t="shared" si="35"/>
        <v>0.12345679012345678</v>
      </c>
      <c r="H149" s="36">
        <f t="shared" si="36"/>
        <v>0.12121212121212122</v>
      </c>
      <c r="I149" s="36">
        <f t="shared" si="37"/>
        <v>3.7037037037037035E-2</v>
      </c>
      <c r="J149" s="36" t="str">
        <f t="shared" si="38"/>
        <v/>
      </c>
      <c r="K149" s="36">
        <f t="shared" si="41"/>
        <v>-0.9</v>
      </c>
      <c r="L149" s="36">
        <f t="shared" si="42"/>
        <v>-1</v>
      </c>
      <c r="M149" s="36">
        <f t="shared" si="39"/>
        <v>-0.1111111111111111</v>
      </c>
      <c r="N149" s="42">
        <f t="shared" si="40"/>
        <v>-0.12121212121212122</v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>
        <v>0</v>
      </c>
      <c r="F150" s="35">
        <v>1</v>
      </c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>
        <f t="shared" si="38"/>
        <v>3.5714285714285712E-2</v>
      </c>
      <c r="K150" s="36" t="str">
        <f t="shared" si="41"/>
        <v xml:space="preserve"> </v>
      </c>
      <c r="L150" s="36">
        <f t="shared" si="42"/>
        <v>1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1</v>
      </c>
      <c r="E166" s="35">
        <v>1</v>
      </c>
      <c r="F166" s="35">
        <v>0</v>
      </c>
      <c r="G166" s="36" t="str">
        <f t="shared" si="35"/>
        <v/>
      </c>
      <c r="H166" s="36">
        <f t="shared" si="36"/>
        <v>1.5151515151515152E-2</v>
      </c>
      <c r="I166" s="36">
        <f t="shared" si="37"/>
        <v>3.7037037037037035E-2</v>
      </c>
      <c r="J166" s="36" t="str">
        <f t="shared" si="38"/>
        <v/>
      </c>
      <c r="K166" s="36">
        <f t="shared" si="41"/>
        <v>1</v>
      </c>
      <c r="L166" s="36">
        <f t="shared" si="42"/>
        <v>-1</v>
      </c>
      <c r="M166" s="36" t="str">
        <f t="shared" si="39"/>
        <v/>
      </c>
      <c r="N166" s="42">
        <f t="shared" si="40"/>
        <v>-1.5151515151515152E-2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1</v>
      </c>
      <c r="E171" s="35"/>
      <c r="F171" s="35"/>
      <c r="G171" s="36" t="str">
        <f t="shared" si="35"/>
        <v/>
      </c>
      <c r="H171" s="36">
        <f t="shared" si="36"/>
        <v>1.5151515151515152E-2</v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>
        <f t="shared" si="42"/>
        <v>-1</v>
      </c>
      <c r="M171" s="36" t="str">
        <f t="shared" si="39"/>
        <v/>
      </c>
      <c r="N171" s="42">
        <f t="shared" si="40"/>
        <v>-1.5151515151515152E-2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1</v>
      </c>
      <c r="E177" s="35">
        <v>0</v>
      </c>
      <c r="F177" s="35">
        <v>1</v>
      </c>
      <c r="G177" s="36" t="str">
        <f t="shared" si="35"/>
        <v/>
      </c>
      <c r="H177" s="36">
        <f t="shared" si="36"/>
        <v>1.5151515151515152E-2</v>
      </c>
      <c r="I177" s="36" t="str">
        <f t="shared" si="37"/>
        <v/>
      </c>
      <c r="J177" s="36">
        <f t="shared" si="38"/>
        <v>3.5714285714285712E-2</v>
      </c>
      <c r="K177" s="36" t="str">
        <f t="shared" si="41"/>
        <v xml:space="preserve"> </v>
      </c>
      <c r="L177" s="36">
        <f t="shared" si="42"/>
        <v>0</v>
      </c>
      <c r="M177" s="36" t="str">
        <f t="shared" si="39"/>
        <v/>
      </c>
      <c r="N177" s="42">
        <f t="shared" si="40"/>
        <v>0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100</v>
      </c>
      <c r="D188" s="32">
        <f>SUM(D189:D363)</f>
        <v>98</v>
      </c>
      <c r="E188" s="32">
        <f>SUM(E189:E363)</f>
        <v>22</v>
      </c>
      <c r="F188" s="32">
        <f>SUM(F189:F363)</f>
        <v>31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-0.78</v>
      </c>
      <c r="L188" s="34">
        <f>+IF(AND(D188=0,F188=0),"",IF(D188=0,1,IF(F188=0,-1,(F188-D188)/D188)))</f>
        <v>-0.68367346938775508</v>
      </c>
      <c r="M188" s="33">
        <f t="shared" ref="M188:M219" si="47">+IF(OR(AND(G188=""),(K188="")),"",G188*K188)</f>
        <v>-0.78</v>
      </c>
      <c r="N188" s="33">
        <f t="shared" ref="N188:N219" si="48">+IF(OR(AND(H188=""),(L188="")),"",H188*L188)</f>
        <v>-0.68367346938775508</v>
      </c>
    </row>
    <row r="189" spans="1:14" ht="24" customHeight="1" x14ac:dyDescent="0.2">
      <c r="A189" s="28"/>
      <c r="B189" s="29" t="s">
        <v>164</v>
      </c>
      <c r="C189" s="37">
        <v>4</v>
      </c>
      <c r="D189" s="38">
        <v>2</v>
      </c>
      <c r="E189" s="38"/>
      <c r="F189" s="38"/>
      <c r="G189" s="39">
        <f t="shared" si="43"/>
        <v>0.04</v>
      </c>
      <c r="H189" s="39">
        <f t="shared" si="44"/>
        <v>2.0408163265306121E-2</v>
      </c>
      <c r="I189" s="39" t="str">
        <f t="shared" si="45"/>
        <v/>
      </c>
      <c r="J189" s="39" t="str">
        <f t="shared" si="46"/>
        <v/>
      </c>
      <c r="K189" s="39">
        <f t="shared" ref="K189:K220" si="49">+IF(AND(C189=0,E189=0)," ",IF(C189=0,1,IF(E189=0,-1,(E189-C189)/C189)))</f>
        <v>-1</v>
      </c>
      <c r="L189" s="39">
        <f t="shared" ref="L189:L220" si="50">+IF(AND(D189=0,F189=0)," ",IF(D189=0,1,IF(F189=0,-1,(F189-D189)/D189)))</f>
        <v>-1</v>
      </c>
      <c r="M189" s="39">
        <f t="shared" si="47"/>
        <v>-0.04</v>
      </c>
      <c r="N189" s="40">
        <f t="shared" si="48"/>
        <v>-2.0408163265306121E-2</v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27</v>
      </c>
      <c r="D195" s="35">
        <v>24</v>
      </c>
      <c r="E195" s="35">
        <v>1</v>
      </c>
      <c r="F195" s="35">
        <v>2</v>
      </c>
      <c r="G195" s="36">
        <f t="shared" si="43"/>
        <v>0.27</v>
      </c>
      <c r="H195" s="36">
        <f t="shared" si="44"/>
        <v>0.24489795918367346</v>
      </c>
      <c r="I195" s="36">
        <f t="shared" si="45"/>
        <v>4.5454545454545456E-2</v>
      </c>
      <c r="J195" s="36">
        <f t="shared" si="46"/>
        <v>6.4516129032258063E-2</v>
      </c>
      <c r="K195" s="36">
        <f t="shared" si="49"/>
        <v>-0.96296296296296291</v>
      </c>
      <c r="L195" s="36">
        <f t="shared" si="50"/>
        <v>-0.91666666666666663</v>
      </c>
      <c r="M195" s="36">
        <f t="shared" si="47"/>
        <v>-0.26</v>
      </c>
      <c r="N195" s="42">
        <f t="shared" si="48"/>
        <v>-0.22448979591836735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1</v>
      </c>
      <c r="D198" s="35">
        <v>0</v>
      </c>
      <c r="E198" s="35"/>
      <c r="F198" s="35"/>
      <c r="G198" s="36">
        <f t="shared" si="43"/>
        <v>0.01</v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>
        <f t="shared" si="49"/>
        <v>-1</v>
      </c>
      <c r="L198" s="36" t="str">
        <f t="shared" si="50"/>
        <v xml:space="preserve"> </v>
      </c>
      <c r="M198" s="36">
        <f t="shared" si="47"/>
        <v>-0.01</v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1</v>
      </c>
      <c r="E199" s="35"/>
      <c r="F199" s="35"/>
      <c r="G199" s="36" t="str">
        <f t="shared" si="43"/>
        <v/>
      </c>
      <c r="H199" s="36">
        <f t="shared" si="44"/>
        <v>1.020408163265306E-2</v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>
        <f t="shared" si="50"/>
        <v>-1</v>
      </c>
      <c r="M199" s="36" t="str">
        <f t="shared" si="47"/>
        <v/>
      </c>
      <c r="N199" s="42">
        <f t="shared" si="48"/>
        <v>-1.020408163265306E-2</v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1</v>
      </c>
      <c r="D201" s="35">
        <v>1</v>
      </c>
      <c r="E201" s="35"/>
      <c r="F201" s="35"/>
      <c r="G201" s="36">
        <f t="shared" si="43"/>
        <v>0.01</v>
      </c>
      <c r="H201" s="36">
        <f t="shared" si="44"/>
        <v>1.020408163265306E-2</v>
      </c>
      <c r="I201" s="36" t="str">
        <f t="shared" si="45"/>
        <v/>
      </c>
      <c r="J201" s="36" t="str">
        <f t="shared" si="46"/>
        <v/>
      </c>
      <c r="K201" s="36">
        <f t="shared" si="49"/>
        <v>-1</v>
      </c>
      <c r="L201" s="36">
        <f t="shared" si="50"/>
        <v>-1</v>
      </c>
      <c r="M201" s="36">
        <f t="shared" si="47"/>
        <v>-0.01</v>
      </c>
      <c r="N201" s="42">
        <f t="shared" si="48"/>
        <v>-1.020408163265306E-2</v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/>
      <c r="F202" s="35"/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4</v>
      </c>
      <c r="D203" s="35">
        <v>2</v>
      </c>
      <c r="E203" s="35">
        <v>1</v>
      </c>
      <c r="F203" s="35">
        <v>0</v>
      </c>
      <c r="G203" s="36">
        <f t="shared" si="43"/>
        <v>0.04</v>
      </c>
      <c r="H203" s="36">
        <f t="shared" si="44"/>
        <v>2.0408163265306121E-2</v>
      </c>
      <c r="I203" s="36">
        <f t="shared" si="45"/>
        <v>4.5454545454545456E-2</v>
      </c>
      <c r="J203" s="36" t="str">
        <f t="shared" si="46"/>
        <v/>
      </c>
      <c r="K203" s="36">
        <f t="shared" si="49"/>
        <v>-0.75</v>
      </c>
      <c r="L203" s="36">
        <f t="shared" si="50"/>
        <v>-1</v>
      </c>
      <c r="M203" s="36">
        <f t="shared" si="47"/>
        <v>-0.03</v>
      </c>
      <c r="N203" s="42">
        <f t="shared" si="48"/>
        <v>-2.0408163265306121E-2</v>
      </c>
    </row>
    <row r="204" spans="1:14" ht="25.5" x14ac:dyDescent="0.2">
      <c r="A204" s="28"/>
      <c r="B204" s="30" t="s">
        <v>179</v>
      </c>
      <c r="C204" s="41">
        <v>0</v>
      </c>
      <c r="D204" s="35">
        <v>1</v>
      </c>
      <c r="E204" s="35">
        <v>1</v>
      </c>
      <c r="F204" s="35">
        <v>0</v>
      </c>
      <c r="G204" s="36" t="str">
        <f t="shared" si="43"/>
        <v/>
      </c>
      <c r="H204" s="36">
        <f t="shared" si="44"/>
        <v>1.020408163265306E-2</v>
      </c>
      <c r="I204" s="36">
        <f t="shared" si="45"/>
        <v>4.5454545454545456E-2</v>
      </c>
      <c r="J204" s="36" t="str">
        <f t="shared" si="46"/>
        <v/>
      </c>
      <c r="K204" s="36">
        <f t="shared" si="49"/>
        <v>1</v>
      </c>
      <c r="L204" s="36">
        <f t="shared" si="50"/>
        <v>-1</v>
      </c>
      <c r="M204" s="36" t="str">
        <f t="shared" si="47"/>
        <v/>
      </c>
      <c r="N204" s="42">
        <f t="shared" si="48"/>
        <v>-1.020408163265306E-2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1</v>
      </c>
      <c r="E210" s="35"/>
      <c r="F210" s="35"/>
      <c r="G210" s="36" t="str">
        <f t="shared" si="43"/>
        <v/>
      </c>
      <c r="H210" s="36">
        <f t="shared" si="44"/>
        <v>1.020408163265306E-2</v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>
        <f t="shared" si="50"/>
        <v>-1</v>
      </c>
      <c r="M210" s="36" t="str">
        <f t="shared" si="47"/>
        <v/>
      </c>
      <c r="N210" s="42">
        <f t="shared" si="48"/>
        <v>-1.020408163265306E-2</v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0</v>
      </c>
      <c r="D215" s="35">
        <v>0</v>
      </c>
      <c r="E215" s="35"/>
      <c r="F215" s="35"/>
      <c r="G215" s="36" t="str">
        <f t="shared" si="43"/>
        <v/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 t="str">
        <f t="shared" si="49"/>
        <v xml:space="preserve"> </v>
      </c>
      <c r="L215" s="36" t="str">
        <f t="shared" si="50"/>
        <v xml:space="preserve"> </v>
      </c>
      <c r="M215" s="36" t="str">
        <f t="shared" si="47"/>
        <v/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13</v>
      </c>
      <c r="D216" s="35">
        <v>5</v>
      </c>
      <c r="E216" s="35"/>
      <c r="F216" s="35"/>
      <c r="G216" s="36">
        <f t="shared" si="43"/>
        <v>0.13</v>
      </c>
      <c r="H216" s="36">
        <f t="shared" si="44"/>
        <v>5.1020408163265307E-2</v>
      </c>
      <c r="I216" s="36" t="str">
        <f t="shared" si="45"/>
        <v/>
      </c>
      <c r="J216" s="36" t="str">
        <f t="shared" si="46"/>
        <v/>
      </c>
      <c r="K216" s="36">
        <f t="shared" si="49"/>
        <v>-1</v>
      </c>
      <c r="L216" s="36">
        <f t="shared" si="50"/>
        <v>-1</v>
      </c>
      <c r="M216" s="36">
        <f t="shared" si="47"/>
        <v>-0.13</v>
      </c>
      <c r="N216" s="42">
        <f t="shared" si="48"/>
        <v>-5.1020408163265307E-2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2</v>
      </c>
      <c r="E218" s="35">
        <v>2</v>
      </c>
      <c r="F218" s="35">
        <v>0</v>
      </c>
      <c r="G218" s="36" t="str">
        <f t="shared" si="43"/>
        <v/>
      </c>
      <c r="H218" s="36">
        <f t="shared" si="44"/>
        <v>2.0408163265306121E-2</v>
      </c>
      <c r="I218" s="36">
        <f t="shared" si="45"/>
        <v>9.0909090909090912E-2</v>
      </c>
      <c r="J218" s="36" t="str">
        <f t="shared" si="46"/>
        <v/>
      </c>
      <c r="K218" s="36">
        <f t="shared" si="49"/>
        <v>1</v>
      </c>
      <c r="L218" s="36">
        <f t="shared" si="50"/>
        <v>-1</v>
      </c>
      <c r="M218" s="36" t="str">
        <f t="shared" si="47"/>
        <v/>
      </c>
      <c r="N218" s="42">
        <f t="shared" si="48"/>
        <v>-2.0408163265306121E-2</v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/>
      <c r="F220" s="35"/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 t="str">
        <f t="shared" si="49"/>
        <v xml:space="preserve"> 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1</v>
      </c>
      <c r="E221" s="35"/>
      <c r="F221" s="35"/>
      <c r="G221" s="36" t="str">
        <f t="shared" si="51"/>
        <v/>
      </c>
      <c r="H221" s="36">
        <f t="shared" si="52"/>
        <v>1.020408163265306E-2</v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-1</v>
      </c>
      <c r="M221" s="36" t="str">
        <f t="shared" si="55"/>
        <v/>
      </c>
      <c r="N221" s="42">
        <f t="shared" si="56"/>
        <v>-1.020408163265306E-2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>
        <v>1</v>
      </c>
      <c r="F226" s="35">
        <v>1</v>
      </c>
      <c r="G226" s="36" t="str">
        <f t="shared" si="51"/>
        <v/>
      </c>
      <c r="H226" s="36" t="str">
        <f t="shared" si="52"/>
        <v/>
      </c>
      <c r="I226" s="36">
        <f t="shared" si="53"/>
        <v>4.5454545454545456E-2</v>
      </c>
      <c r="J226" s="36">
        <f t="shared" si="54"/>
        <v>3.2258064516129031E-2</v>
      </c>
      <c r="K226" s="36">
        <f t="shared" si="57"/>
        <v>1</v>
      </c>
      <c r="L226" s="36">
        <f t="shared" si="58"/>
        <v>1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1</v>
      </c>
      <c r="E227" s="35">
        <v>0</v>
      </c>
      <c r="F227" s="35">
        <v>1</v>
      </c>
      <c r="G227" s="36" t="str">
        <f t="shared" si="51"/>
        <v/>
      </c>
      <c r="H227" s="36">
        <f t="shared" si="52"/>
        <v>1.020408163265306E-2</v>
      </c>
      <c r="I227" s="36" t="str">
        <f t="shared" si="53"/>
        <v/>
      </c>
      <c r="J227" s="36">
        <f t="shared" si="54"/>
        <v>3.2258064516129031E-2</v>
      </c>
      <c r="K227" s="36" t="str">
        <f t="shared" si="57"/>
        <v xml:space="preserve"> </v>
      </c>
      <c r="L227" s="36">
        <f t="shared" si="58"/>
        <v>0</v>
      </c>
      <c r="M227" s="36" t="str">
        <f t="shared" si="55"/>
        <v/>
      </c>
      <c r="N227" s="42">
        <f t="shared" si="56"/>
        <v>0</v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2</v>
      </c>
      <c r="E231" s="35"/>
      <c r="F231" s="35"/>
      <c r="G231" s="36" t="str">
        <f t="shared" si="51"/>
        <v/>
      </c>
      <c r="H231" s="36">
        <f t="shared" si="52"/>
        <v>2.0408163265306121E-2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-2.0408163265306121E-2</v>
      </c>
    </row>
    <row r="232" spans="1:14" ht="25.5" x14ac:dyDescent="0.2">
      <c r="A232" s="28"/>
      <c r="B232" s="30" t="s">
        <v>207</v>
      </c>
      <c r="C232" s="41">
        <v>0</v>
      </c>
      <c r="D232" s="35">
        <v>1</v>
      </c>
      <c r="E232" s="35"/>
      <c r="F232" s="35"/>
      <c r="G232" s="36" t="str">
        <f t="shared" si="51"/>
        <v/>
      </c>
      <c r="H232" s="36">
        <f t="shared" si="52"/>
        <v>1.020408163265306E-2</v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>
        <f t="shared" si="58"/>
        <v>-1</v>
      </c>
      <c r="M232" s="36" t="str">
        <f t="shared" si="55"/>
        <v/>
      </c>
      <c r="N232" s="42">
        <f t="shared" si="56"/>
        <v>-1.020408163265306E-2</v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3</v>
      </c>
      <c r="D235" s="35">
        <v>4</v>
      </c>
      <c r="E235" s="35"/>
      <c r="F235" s="35"/>
      <c r="G235" s="36">
        <f t="shared" si="51"/>
        <v>0.03</v>
      </c>
      <c r="H235" s="36">
        <f t="shared" si="52"/>
        <v>4.0816326530612242E-2</v>
      </c>
      <c r="I235" s="36" t="str">
        <f t="shared" si="53"/>
        <v/>
      </c>
      <c r="J235" s="36" t="str">
        <f t="shared" si="54"/>
        <v/>
      </c>
      <c r="K235" s="36">
        <f t="shared" si="57"/>
        <v>-1</v>
      </c>
      <c r="L235" s="36">
        <f t="shared" si="58"/>
        <v>-1</v>
      </c>
      <c r="M235" s="36">
        <f t="shared" si="55"/>
        <v>-0.03</v>
      </c>
      <c r="N235" s="42">
        <f t="shared" si="56"/>
        <v>-4.0816326530612242E-2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2</v>
      </c>
      <c r="D237" s="35">
        <v>0</v>
      </c>
      <c r="E237" s="35"/>
      <c r="F237" s="35"/>
      <c r="G237" s="36">
        <f t="shared" si="51"/>
        <v>0.02</v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>
        <f t="shared" si="57"/>
        <v>-1</v>
      </c>
      <c r="L237" s="36" t="str">
        <f t="shared" si="58"/>
        <v xml:space="preserve"> </v>
      </c>
      <c r="M237" s="36">
        <f t="shared" si="55"/>
        <v>-0.02</v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>
        <v>0</v>
      </c>
      <c r="F238" s="35">
        <v>2</v>
      </c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>
        <f t="shared" si="54"/>
        <v>6.4516129032258063E-2</v>
      </c>
      <c r="K238" s="36" t="str">
        <f t="shared" si="57"/>
        <v xml:space="preserve"> </v>
      </c>
      <c r="L238" s="36">
        <f t="shared" si="58"/>
        <v>1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26</v>
      </c>
      <c r="D242" s="35">
        <v>31</v>
      </c>
      <c r="E242" s="35">
        <v>1</v>
      </c>
      <c r="F242" s="35">
        <v>1</v>
      </c>
      <c r="G242" s="36">
        <f t="shared" si="51"/>
        <v>0.26</v>
      </c>
      <c r="H242" s="36">
        <f t="shared" si="52"/>
        <v>0.31632653061224492</v>
      </c>
      <c r="I242" s="36">
        <f t="shared" si="53"/>
        <v>4.5454545454545456E-2</v>
      </c>
      <c r="J242" s="36">
        <f t="shared" si="54"/>
        <v>3.2258064516129031E-2</v>
      </c>
      <c r="K242" s="36">
        <f t="shared" si="57"/>
        <v>-0.96153846153846156</v>
      </c>
      <c r="L242" s="36">
        <f t="shared" si="58"/>
        <v>-0.967741935483871</v>
      </c>
      <c r="M242" s="36">
        <f t="shared" si="55"/>
        <v>-0.25</v>
      </c>
      <c r="N242" s="42">
        <f t="shared" si="56"/>
        <v>-0.30612244897959184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1</v>
      </c>
      <c r="E252" s="35"/>
      <c r="F252" s="35"/>
      <c r="G252" s="36" t="str">
        <f t="shared" ref="G252:G283" si="59">+IF(C252=0,"",C252/C$188)</f>
        <v/>
      </c>
      <c r="H252" s="36">
        <f t="shared" ref="H252:H283" si="60">+IF(D252=0,"",D252/D$188)</f>
        <v>1.020408163265306E-2</v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>
        <f t="shared" si="58"/>
        <v>-1</v>
      </c>
      <c r="M252" s="36" t="str">
        <f t="shared" ref="M252:M283" si="63">+IF(OR(AND(G252=""),(K252="")),"",G252*K252)</f>
        <v/>
      </c>
      <c r="N252" s="42">
        <f t="shared" ref="N252:N283" si="64">+IF(OR(AND(H252=""),(L252="")),"",H252*L252)</f>
        <v>-1.020408163265306E-2</v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>
        <v>1</v>
      </c>
      <c r="F255" s="35">
        <v>3</v>
      </c>
      <c r="G255" s="36" t="str">
        <f t="shared" si="59"/>
        <v/>
      </c>
      <c r="H255" s="36" t="str">
        <f t="shared" si="60"/>
        <v/>
      </c>
      <c r="I255" s="36">
        <f t="shared" si="61"/>
        <v>4.5454545454545456E-2</v>
      </c>
      <c r="J255" s="36">
        <f t="shared" si="62"/>
        <v>9.6774193548387094E-2</v>
      </c>
      <c r="K255" s="36">
        <f t="shared" si="65"/>
        <v>1</v>
      </c>
      <c r="L255" s="36">
        <f t="shared" si="66"/>
        <v>1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1</v>
      </c>
      <c r="E257" s="35"/>
      <c r="F257" s="35"/>
      <c r="G257" s="36" t="str">
        <f t="shared" si="59"/>
        <v/>
      </c>
      <c r="H257" s="36">
        <f t="shared" si="60"/>
        <v>1.020408163265306E-2</v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>
        <f t="shared" si="66"/>
        <v>-1</v>
      </c>
      <c r="M257" s="36" t="str">
        <f t="shared" si="63"/>
        <v/>
      </c>
      <c r="N257" s="42">
        <f t="shared" si="64"/>
        <v>-1.020408163265306E-2</v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>
        <v>0</v>
      </c>
      <c r="F258" s="35">
        <v>2</v>
      </c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>
        <f t="shared" si="62"/>
        <v>6.4516129032258063E-2</v>
      </c>
      <c r="K258" s="36" t="str">
        <f t="shared" si="65"/>
        <v xml:space="preserve"> </v>
      </c>
      <c r="L258" s="36">
        <f t="shared" si="66"/>
        <v>1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>
        <v>0</v>
      </c>
      <c r="F260" s="35">
        <v>1</v>
      </c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>
        <f t="shared" si="62"/>
        <v>3.2258064516129031E-2</v>
      </c>
      <c r="K260" s="36" t="str">
        <f t="shared" si="65"/>
        <v xml:space="preserve"> </v>
      </c>
      <c r="L260" s="36">
        <f t="shared" si="66"/>
        <v>1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4</v>
      </c>
      <c r="F271" s="35">
        <v>9</v>
      </c>
      <c r="G271" s="36" t="str">
        <f t="shared" si="59"/>
        <v/>
      </c>
      <c r="H271" s="36" t="str">
        <f t="shared" si="60"/>
        <v/>
      </c>
      <c r="I271" s="36">
        <f t="shared" si="61"/>
        <v>0.18181818181818182</v>
      </c>
      <c r="J271" s="36">
        <f t="shared" si="62"/>
        <v>0.29032258064516131</v>
      </c>
      <c r="K271" s="36">
        <f t="shared" si="65"/>
        <v>1</v>
      </c>
      <c r="L271" s="36">
        <f t="shared" si="66"/>
        <v>1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/>
      <c r="F276" s="35"/>
      <c r="G276" s="36">
        <f t="shared" si="59"/>
        <v>0.01</v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>
        <f t="shared" si="65"/>
        <v>-1</v>
      </c>
      <c r="L276" s="36" t="str">
        <f t="shared" si="66"/>
        <v xml:space="preserve"> </v>
      </c>
      <c r="M276" s="36">
        <f t="shared" si="63"/>
        <v>-0.01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>
        <v>0</v>
      </c>
      <c r="F281" s="35">
        <v>1</v>
      </c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>
        <f t="shared" si="62"/>
        <v>3.2258064516129031E-2</v>
      </c>
      <c r="K281" s="36" t="str">
        <f t="shared" si="65"/>
        <v xml:space="preserve"> </v>
      </c>
      <c r="L281" s="36">
        <f t="shared" si="66"/>
        <v>1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1</v>
      </c>
      <c r="E284" s="35"/>
      <c r="F284" s="35"/>
      <c r="G284" s="36" t="str">
        <f t="shared" ref="G284:G315" si="67">+IF(C284=0,"",C284/C$188)</f>
        <v/>
      </c>
      <c r="H284" s="36">
        <f t="shared" ref="H284:H315" si="68">+IF(D284=0,"",D284/D$188)</f>
        <v>1.020408163265306E-2</v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>
        <f t="shared" si="66"/>
        <v>-1</v>
      </c>
      <c r="M284" s="36" t="str">
        <f t="shared" ref="M284:M315" si="71">+IF(OR(AND(G284=""),(K284="")),"",G284*K284)</f>
        <v/>
      </c>
      <c r="N284" s="42">
        <f t="shared" ref="N284:N315" si="72">+IF(OR(AND(H284=""),(L284="")),"",H284*L284)</f>
        <v>-1.020408163265306E-2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>
        <v>0</v>
      </c>
      <c r="F287" s="35">
        <v>1</v>
      </c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>
        <f t="shared" si="70"/>
        <v>3.2258064516129031E-2</v>
      </c>
      <c r="K287" s="36" t="str">
        <f t="shared" si="73"/>
        <v xml:space="preserve"> </v>
      </c>
      <c r="L287" s="36">
        <f t="shared" si="74"/>
        <v>1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2</v>
      </c>
      <c r="D292" s="35">
        <v>0</v>
      </c>
      <c r="E292" s="35"/>
      <c r="F292" s="35"/>
      <c r="G292" s="36">
        <f t="shared" si="67"/>
        <v>0.02</v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>
        <f t="shared" si="73"/>
        <v>-1</v>
      </c>
      <c r="L292" s="36" t="str">
        <f t="shared" si="74"/>
        <v xml:space="preserve"> </v>
      </c>
      <c r="M292" s="36">
        <f t="shared" si="71"/>
        <v>-0.02</v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>
        <v>2</v>
      </c>
      <c r="F293" s="35">
        <v>0</v>
      </c>
      <c r="G293" s="36" t="str">
        <f t="shared" si="67"/>
        <v/>
      </c>
      <c r="H293" s="36" t="str">
        <f t="shared" si="68"/>
        <v/>
      </c>
      <c r="I293" s="36">
        <f t="shared" si="69"/>
        <v>9.0909090909090912E-2</v>
      </c>
      <c r="J293" s="36" t="str">
        <f t="shared" si="70"/>
        <v/>
      </c>
      <c r="K293" s="36">
        <f t="shared" si="73"/>
        <v>1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/>
      <c r="F300" s="35"/>
      <c r="G300" s="36" t="str">
        <f t="shared" si="67"/>
        <v/>
      </c>
      <c r="H300" s="36">
        <f t="shared" si="68"/>
        <v>1.020408163265306E-2</v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>
        <f t="shared" si="74"/>
        <v>-1</v>
      </c>
      <c r="M300" s="36" t="str">
        <f t="shared" si="71"/>
        <v/>
      </c>
      <c r="N300" s="42">
        <f t="shared" si="72"/>
        <v>-1.020408163265306E-2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4</v>
      </c>
      <c r="D304" s="35">
        <v>1</v>
      </c>
      <c r="E304" s="35">
        <v>1</v>
      </c>
      <c r="F304" s="35">
        <v>0</v>
      </c>
      <c r="G304" s="36">
        <f t="shared" si="67"/>
        <v>0.04</v>
      </c>
      <c r="H304" s="36">
        <f t="shared" si="68"/>
        <v>1.020408163265306E-2</v>
      </c>
      <c r="I304" s="36">
        <f t="shared" si="69"/>
        <v>4.5454545454545456E-2</v>
      </c>
      <c r="J304" s="36" t="str">
        <f t="shared" si="70"/>
        <v/>
      </c>
      <c r="K304" s="36">
        <f t="shared" si="73"/>
        <v>-0.75</v>
      </c>
      <c r="L304" s="36">
        <f t="shared" si="74"/>
        <v>-1</v>
      </c>
      <c r="M304" s="36">
        <f t="shared" si="71"/>
        <v>-0.03</v>
      </c>
      <c r="N304" s="42">
        <f t="shared" si="72"/>
        <v>-1.020408163265306E-2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6</v>
      </c>
      <c r="D306" s="35">
        <v>3</v>
      </c>
      <c r="E306" s="35"/>
      <c r="F306" s="35"/>
      <c r="G306" s="36">
        <f t="shared" si="67"/>
        <v>0.06</v>
      </c>
      <c r="H306" s="36">
        <f t="shared" si="68"/>
        <v>3.0612244897959183E-2</v>
      </c>
      <c r="I306" s="36" t="str">
        <f t="shared" si="69"/>
        <v/>
      </c>
      <c r="J306" s="36" t="str">
        <f t="shared" si="70"/>
        <v/>
      </c>
      <c r="K306" s="36">
        <f t="shared" si="73"/>
        <v>-1</v>
      </c>
      <c r="L306" s="36">
        <f t="shared" si="74"/>
        <v>-1</v>
      </c>
      <c r="M306" s="36">
        <f t="shared" si="71"/>
        <v>-0.06</v>
      </c>
      <c r="N306" s="42">
        <f t="shared" si="72"/>
        <v>-3.0612244897959183E-2</v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4</v>
      </c>
      <c r="D310" s="35">
        <v>5</v>
      </c>
      <c r="E310" s="35">
        <v>2</v>
      </c>
      <c r="F310" s="35">
        <v>0</v>
      </c>
      <c r="G310" s="36">
        <f t="shared" si="67"/>
        <v>0.04</v>
      </c>
      <c r="H310" s="36">
        <f t="shared" si="68"/>
        <v>5.1020408163265307E-2</v>
      </c>
      <c r="I310" s="36">
        <f t="shared" si="69"/>
        <v>9.0909090909090912E-2</v>
      </c>
      <c r="J310" s="36" t="str">
        <f t="shared" si="70"/>
        <v/>
      </c>
      <c r="K310" s="36">
        <f t="shared" si="73"/>
        <v>-0.5</v>
      </c>
      <c r="L310" s="36">
        <f t="shared" si="74"/>
        <v>-1</v>
      </c>
      <c r="M310" s="36">
        <f t="shared" si="71"/>
        <v>-0.02</v>
      </c>
      <c r="N310" s="42">
        <f t="shared" si="72"/>
        <v>-5.1020408163265307E-2</v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1</v>
      </c>
      <c r="D312" s="35">
        <v>1</v>
      </c>
      <c r="E312" s="35"/>
      <c r="F312" s="35"/>
      <c r="G312" s="36">
        <f t="shared" si="67"/>
        <v>0.01</v>
      </c>
      <c r="H312" s="36">
        <f t="shared" si="68"/>
        <v>1.020408163265306E-2</v>
      </c>
      <c r="I312" s="36" t="str">
        <f t="shared" si="69"/>
        <v/>
      </c>
      <c r="J312" s="36" t="str">
        <f t="shared" si="70"/>
        <v/>
      </c>
      <c r="K312" s="36">
        <f t="shared" si="73"/>
        <v>-1</v>
      </c>
      <c r="L312" s="36">
        <f t="shared" si="74"/>
        <v>-1</v>
      </c>
      <c r="M312" s="36">
        <f t="shared" si="71"/>
        <v>-0.01</v>
      </c>
      <c r="N312" s="42">
        <f t="shared" si="72"/>
        <v>-1.020408163265306E-2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1</v>
      </c>
      <c r="E319" s="35"/>
      <c r="F319" s="35"/>
      <c r="G319" s="36" t="str">
        <f t="shared" si="75"/>
        <v/>
      </c>
      <c r="H319" s="36">
        <f t="shared" si="76"/>
        <v>1.020408163265306E-2</v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>
        <f t="shared" si="82"/>
        <v>-1</v>
      </c>
      <c r="M319" s="36" t="str">
        <f t="shared" si="79"/>
        <v/>
      </c>
      <c r="N319" s="42">
        <f t="shared" si="80"/>
        <v>-1.020408163265306E-2</v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/>
      <c r="F321" s="35"/>
      <c r="G321" s="36" t="str">
        <f t="shared" si="75"/>
        <v/>
      </c>
      <c r="H321" s="36">
        <f t="shared" si="76"/>
        <v>1.020408163265306E-2</v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>
        <f t="shared" si="82"/>
        <v>-1</v>
      </c>
      <c r="M321" s="36" t="str">
        <f t="shared" si="79"/>
        <v/>
      </c>
      <c r="N321" s="42">
        <f t="shared" si="80"/>
        <v>-1.020408163265306E-2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>
        <v>0</v>
      </c>
      <c r="F324" s="35">
        <v>1</v>
      </c>
      <c r="G324" s="36" t="str">
        <f t="shared" si="75"/>
        <v/>
      </c>
      <c r="H324" s="36" t="str">
        <f t="shared" si="76"/>
        <v/>
      </c>
      <c r="I324" s="36" t="str">
        <f t="shared" si="77"/>
        <v/>
      </c>
      <c r="J324" s="36">
        <f t="shared" si="78"/>
        <v>3.2258064516129031E-2</v>
      </c>
      <c r="K324" s="36" t="str">
        <f t="shared" si="81"/>
        <v xml:space="preserve"> </v>
      </c>
      <c r="L324" s="36">
        <f t="shared" si="82"/>
        <v>1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1</v>
      </c>
      <c r="D327" s="35">
        <v>3</v>
      </c>
      <c r="E327" s="35">
        <v>5</v>
      </c>
      <c r="F327" s="35">
        <v>5</v>
      </c>
      <c r="G327" s="36">
        <f t="shared" si="75"/>
        <v>0.01</v>
      </c>
      <c r="H327" s="36">
        <f t="shared" si="76"/>
        <v>3.0612244897959183E-2</v>
      </c>
      <c r="I327" s="36">
        <f t="shared" si="77"/>
        <v>0.22727272727272727</v>
      </c>
      <c r="J327" s="36">
        <f t="shared" si="78"/>
        <v>0.16129032258064516</v>
      </c>
      <c r="K327" s="36">
        <f t="shared" si="81"/>
        <v>4</v>
      </c>
      <c r="L327" s="36">
        <f t="shared" si="82"/>
        <v>0.66666666666666663</v>
      </c>
      <c r="M327" s="36">
        <f t="shared" si="79"/>
        <v>0.04</v>
      </c>
      <c r="N327" s="42">
        <f t="shared" si="80"/>
        <v>2.0408163265306121E-2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>
        <v>0</v>
      </c>
      <c r="F338" s="35">
        <v>1</v>
      </c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>
        <f t="shared" si="78"/>
        <v>3.2258064516129031E-2</v>
      </c>
      <c r="K338" s="36" t="str">
        <f t="shared" si="81"/>
        <v xml:space="preserve"> </v>
      </c>
      <c r="L338" s="36">
        <f t="shared" si="82"/>
        <v>1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426</v>
      </c>
      <c r="D371" s="32">
        <f>SUM(D372:D604)</f>
        <v>383</v>
      </c>
      <c r="E371" s="32">
        <f>SUM(E372:E604)</f>
        <v>819</v>
      </c>
      <c r="F371" s="32">
        <f>SUM(F372:F604)</f>
        <v>647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0.92253521126760563</v>
      </c>
      <c r="L371" s="34">
        <f>+IF(AND(D371=0,F371=0),"",IF(D371=0,1,IF(F371=0,-1,(F371-D371)/D371)))</f>
        <v>0.68929503916449086</v>
      </c>
      <c r="M371" s="33">
        <f t="shared" ref="M371:M434" si="95">+IF(OR(AND(G371=""),(K371="")),"",G371*K371)</f>
        <v>0.92253521126760563</v>
      </c>
      <c r="N371" s="33">
        <f t="shared" ref="N371:N434" si="96">+IF(OR(AND(H371=""),(L371="")),"",H371*L371)</f>
        <v>0.68929503916449086</v>
      </c>
    </row>
    <row r="372" spans="1:14" x14ac:dyDescent="0.2">
      <c r="A372" s="28"/>
      <c r="B372" s="29" t="s">
        <v>339</v>
      </c>
      <c r="C372" s="37">
        <v>10</v>
      </c>
      <c r="D372" s="38">
        <v>5</v>
      </c>
      <c r="E372" s="38">
        <v>1</v>
      </c>
      <c r="F372" s="38">
        <v>0</v>
      </c>
      <c r="G372" s="39">
        <f t="shared" si="91"/>
        <v>2.3474178403755867E-2</v>
      </c>
      <c r="H372" s="39">
        <f t="shared" si="92"/>
        <v>1.3054830287206266E-2</v>
      </c>
      <c r="I372" s="39">
        <f t="shared" si="93"/>
        <v>1.221001221001221E-3</v>
      </c>
      <c r="J372" s="39" t="str">
        <f t="shared" si="94"/>
        <v/>
      </c>
      <c r="K372" s="39">
        <f t="shared" ref="K372:K435" si="97">+IF(AND(C372=0,E372=0)," ",IF(C372=0,1,IF(E372=0,-1,(E372-C372)/C372)))</f>
        <v>-0.9</v>
      </c>
      <c r="L372" s="39">
        <f t="shared" ref="L372:L435" si="98">+IF(AND(D372=0,F372=0)," ",IF(D372=0,1,IF(F372=0,-1,(F372-D372)/D372)))</f>
        <v>-1</v>
      </c>
      <c r="M372" s="39">
        <f t="shared" si="95"/>
        <v>-2.1126760563380281E-2</v>
      </c>
      <c r="N372" s="40">
        <f t="shared" si="96"/>
        <v>-1.3054830287206266E-2</v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1</v>
      </c>
      <c r="D374" s="35">
        <v>0</v>
      </c>
      <c r="E374" s="35"/>
      <c r="F374" s="35"/>
      <c r="G374" s="36">
        <f t="shared" si="91"/>
        <v>2.3474178403755869E-3</v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>
        <f t="shared" si="97"/>
        <v>-1</v>
      </c>
      <c r="L374" s="36" t="str">
        <f t="shared" si="98"/>
        <v xml:space="preserve"> </v>
      </c>
      <c r="M374" s="36">
        <f t="shared" si="95"/>
        <v>-2.3474178403755869E-3</v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0</v>
      </c>
      <c r="D377" s="35">
        <v>1</v>
      </c>
      <c r="E377" s="35">
        <v>1</v>
      </c>
      <c r="F377" s="35">
        <v>1</v>
      </c>
      <c r="G377" s="36" t="str">
        <f t="shared" si="91"/>
        <v/>
      </c>
      <c r="H377" s="36">
        <f t="shared" si="92"/>
        <v>2.6109660574412533E-3</v>
      </c>
      <c r="I377" s="36">
        <f t="shared" si="93"/>
        <v>1.221001221001221E-3</v>
      </c>
      <c r="J377" s="36">
        <f t="shared" si="94"/>
        <v>1.5455950540958269E-3</v>
      </c>
      <c r="K377" s="36">
        <f t="shared" si="97"/>
        <v>1</v>
      </c>
      <c r="L377" s="36">
        <f t="shared" si="98"/>
        <v>0</v>
      </c>
      <c r="M377" s="36" t="str">
        <f t="shared" si="95"/>
        <v/>
      </c>
      <c r="N377" s="42">
        <f t="shared" si="96"/>
        <v>0</v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5</v>
      </c>
      <c r="D383" s="35">
        <v>1</v>
      </c>
      <c r="E383" s="35">
        <v>5</v>
      </c>
      <c r="F383" s="35">
        <v>3</v>
      </c>
      <c r="G383" s="36">
        <f t="shared" si="91"/>
        <v>1.1737089201877934E-2</v>
      </c>
      <c r="H383" s="36">
        <f t="shared" si="92"/>
        <v>2.6109660574412533E-3</v>
      </c>
      <c r="I383" s="36">
        <f t="shared" si="93"/>
        <v>6.105006105006105E-3</v>
      </c>
      <c r="J383" s="36">
        <f t="shared" si="94"/>
        <v>4.6367851622874804E-3</v>
      </c>
      <c r="K383" s="36">
        <f t="shared" si="97"/>
        <v>0</v>
      </c>
      <c r="L383" s="36">
        <f t="shared" si="98"/>
        <v>2</v>
      </c>
      <c r="M383" s="36">
        <f t="shared" si="95"/>
        <v>0</v>
      </c>
      <c r="N383" s="42">
        <f t="shared" si="96"/>
        <v>5.2219321148825066E-3</v>
      </c>
    </row>
    <row r="384" spans="1:14" x14ac:dyDescent="0.2">
      <c r="A384" s="28"/>
      <c r="B384" s="30" t="s">
        <v>351</v>
      </c>
      <c r="C384" s="41">
        <v>0</v>
      </c>
      <c r="D384" s="35">
        <v>0</v>
      </c>
      <c r="E384" s="35"/>
      <c r="F384" s="35"/>
      <c r="G384" s="36" t="str">
        <f t="shared" si="91"/>
        <v/>
      </c>
      <c r="H384" s="36" t="str">
        <f t="shared" si="92"/>
        <v/>
      </c>
      <c r="I384" s="36" t="str">
        <f t="shared" si="93"/>
        <v/>
      </c>
      <c r="J384" s="36" t="str">
        <f t="shared" si="94"/>
        <v/>
      </c>
      <c r="K384" s="36" t="str">
        <f t="shared" si="97"/>
        <v xml:space="preserve"> </v>
      </c>
      <c r="L384" s="36" t="str">
        <f t="shared" si="98"/>
        <v xml:space="preserve"> </v>
      </c>
      <c r="M384" s="36" t="str">
        <f t="shared" si="95"/>
        <v/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3</v>
      </c>
      <c r="E386" s="35"/>
      <c r="F386" s="35"/>
      <c r="G386" s="36" t="str">
        <f t="shared" si="91"/>
        <v/>
      </c>
      <c r="H386" s="36">
        <f t="shared" si="92"/>
        <v>7.832898172323759E-3</v>
      </c>
      <c r="I386" s="36" t="str">
        <f t="shared" si="93"/>
        <v/>
      </c>
      <c r="J386" s="36" t="str">
        <f t="shared" si="94"/>
        <v/>
      </c>
      <c r="K386" s="36" t="str">
        <f t="shared" si="97"/>
        <v xml:space="preserve"> </v>
      </c>
      <c r="L386" s="36">
        <f t="shared" si="98"/>
        <v>-1</v>
      </c>
      <c r="M386" s="36" t="str">
        <f t="shared" si="95"/>
        <v/>
      </c>
      <c r="N386" s="42">
        <f t="shared" si="96"/>
        <v>-7.832898172323759E-3</v>
      </c>
    </row>
    <row r="387" spans="1:14" x14ac:dyDescent="0.2">
      <c r="A387" s="28"/>
      <c r="B387" s="30" t="s">
        <v>354</v>
      </c>
      <c r="C387" s="41">
        <v>2</v>
      </c>
      <c r="D387" s="35">
        <v>1</v>
      </c>
      <c r="E387" s="35">
        <v>1</v>
      </c>
      <c r="F387" s="35">
        <v>0</v>
      </c>
      <c r="G387" s="36">
        <f t="shared" si="91"/>
        <v>4.6948356807511738E-3</v>
      </c>
      <c r="H387" s="36">
        <f t="shared" si="92"/>
        <v>2.6109660574412533E-3</v>
      </c>
      <c r="I387" s="36">
        <f t="shared" si="93"/>
        <v>1.221001221001221E-3</v>
      </c>
      <c r="J387" s="36" t="str">
        <f t="shared" si="94"/>
        <v/>
      </c>
      <c r="K387" s="36">
        <f t="shared" si="97"/>
        <v>-0.5</v>
      </c>
      <c r="L387" s="36">
        <f t="shared" si="98"/>
        <v>-1</v>
      </c>
      <c r="M387" s="36">
        <f t="shared" si="95"/>
        <v>-2.3474178403755869E-3</v>
      </c>
      <c r="N387" s="42">
        <f t="shared" si="96"/>
        <v>-2.6109660574412533E-3</v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24</v>
      </c>
      <c r="D391" s="35">
        <v>4</v>
      </c>
      <c r="E391" s="35">
        <v>486</v>
      </c>
      <c r="F391" s="35">
        <v>353</v>
      </c>
      <c r="G391" s="36">
        <f t="shared" si="91"/>
        <v>5.6338028169014086E-2</v>
      </c>
      <c r="H391" s="36">
        <f t="shared" si="92"/>
        <v>1.0443864229765013E-2</v>
      </c>
      <c r="I391" s="36">
        <f t="shared" si="93"/>
        <v>0.59340659340659341</v>
      </c>
      <c r="J391" s="36">
        <f t="shared" si="94"/>
        <v>0.54559505409582687</v>
      </c>
      <c r="K391" s="36">
        <f t="shared" si="97"/>
        <v>19.25</v>
      </c>
      <c r="L391" s="36">
        <f t="shared" si="98"/>
        <v>87.25</v>
      </c>
      <c r="M391" s="36">
        <f t="shared" si="95"/>
        <v>1.0845070422535212</v>
      </c>
      <c r="N391" s="42">
        <f t="shared" si="96"/>
        <v>0.91122715404699739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0</v>
      </c>
      <c r="E395" s="35">
        <v>10</v>
      </c>
      <c r="F395" s="35">
        <v>3</v>
      </c>
      <c r="G395" s="36" t="str">
        <f t="shared" si="91"/>
        <v/>
      </c>
      <c r="H395" s="36" t="str">
        <f t="shared" si="92"/>
        <v/>
      </c>
      <c r="I395" s="36">
        <f t="shared" si="93"/>
        <v>1.221001221001221E-2</v>
      </c>
      <c r="J395" s="36">
        <f t="shared" si="94"/>
        <v>4.6367851622874804E-3</v>
      </c>
      <c r="K395" s="36">
        <f t="shared" si="97"/>
        <v>1</v>
      </c>
      <c r="L395" s="36">
        <f t="shared" si="98"/>
        <v>1</v>
      </c>
      <c r="M395" s="36" t="str">
        <f t="shared" si="95"/>
        <v/>
      </c>
      <c r="N395" s="42" t="str">
        <f t="shared" si="96"/>
        <v/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>
        <v>1</v>
      </c>
      <c r="F400" s="35">
        <v>0</v>
      </c>
      <c r="G400" s="36" t="str">
        <f t="shared" si="91"/>
        <v/>
      </c>
      <c r="H400" s="36" t="str">
        <f t="shared" si="92"/>
        <v/>
      </c>
      <c r="I400" s="36">
        <f t="shared" si="93"/>
        <v>1.221001221001221E-3</v>
      </c>
      <c r="J400" s="36" t="str">
        <f t="shared" si="94"/>
        <v/>
      </c>
      <c r="K400" s="36">
        <f t="shared" si="97"/>
        <v>1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81</v>
      </c>
      <c r="F401" s="35">
        <v>60</v>
      </c>
      <c r="G401" s="36" t="str">
        <f t="shared" si="91"/>
        <v/>
      </c>
      <c r="H401" s="36" t="str">
        <f t="shared" si="92"/>
        <v/>
      </c>
      <c r="I401" s="36">
        <f t="shared" si="93"/>
        <v>9.8901098901098897E-2</v>
      </c>
      <c r="J401" s="36">
        <f t="shared" si="94"/>
        <v>9.2735703245749618E-2</v>
      </c>
      <c r="K401" s="36">
        <f t="shared" si="97"/>
        <v>1</v>
      </c>
      <c r="L401" s="36">
        <f t="shared" si="98"/>
        <v>1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/>
      <c r="F402" s="35"/>
      <c r="G402" s="36" t="str">
        <f t="shared" si="91"/>
        <v/>
      </c>
      <c r="H402" s="36" t="str">
        <f t="shared" si="92"/>
        <v/>
      </c>
      <c r="I402" s="36" t="str">
        <f t="shared" si="93"/>
        <v/>
      </c>
      <c r="J402" s="36" t="str">
        <f t="shared" si="94"/>
        <v/>
      </c>
      <c r="K402" s="36" t="str">
        <f t="shared" si="97"/>
        <v xml:space="preserve"> 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>
        <v>0</v>
      </c>
      <c r="F403" s="35">
        <v>1</v>
      </c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>
        <f t="shared" si="94"/>
        <v>1.5455950540958269E-3</v>
      </c>
      <c r="K403" s="36" t="str">
        <f t="shared" si="97"/>
        <v xml:space="preserve"> </v>
      </c>
      <c r="L403" s="36">
        <f t="shared" si="98"/>
        <v>1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1</v>
      </c>
      <c r="E405" s="35">
        <v>1</v>
      </c>
      <c r="F405" s="35">
        <v>0</v>
      </c>
      <c r="G405" s="36" t="str">
        <f t="shared" si="91"/>
        <v/>
      </c>
      <c r="H405" s="36">
        <f t="shared" si="92"/>
        <v>2.6109660574412533E-3</v>
      </c>
      <c r="I405" s="36">
        <f t="shared" si="93"/>
        <v>1.221001221001221E-3</v>
      </c>
      <c r="J405" s="36" t="str">
        <f t="shared" si="94"/>
        <v/>
      </c>
      <c r="K405" s="36">
        <f t="shared" si="97"/>
        <v>1</v>
      </c>
      <c r="L405" s="36">
        <f t="shared" si="98"/>
        <v>-1</v>
      </c>
      <c r="M405" s="36" t="str">
        <f t="shared" si="95"/>
        <v/>
      </c>
      <c r="N405" s="42">
        <f t="shared" si="96"/>
        <v>-2.6109660574412533E-3</v>
      </c>
    </row>
    <row r="406" spans="1:14" x14ac:dyDescent="0.2">
      <c r="A406" s="28"/>
      <c r="B406" s="30" t="s">
        <v>373</v>
      </c>
      <c r="C406" s="41">
        <v>0</v>
      </c>
      <c r="D406" s="35">
        <v>1</v>
      </c>
      <c r="E406" s="35"/>
      <c r="F406" s="35"/>
      <c r="G406" s="36" t="str">
        <f t="shared" si="91"/>
        <v/>
      </c>
      <c r="H406" s="36">
        <f t="shared" si="92"/>
        <v>2.6109660574412533E-3</v>
      </c>
      <c r="I406" s="36" t="str">
        <f t="shared" si="93"/>
        <v/>
      </c>
      <c r="J406" s="36" t="str">
        <f t="shared" si="94"/>
        <v/>
      </c>
      <c r="K406" s="36" t="str">
        <f t="shared" si="97"/>
        <v xml:space="preserve"> </v>
      </c>
      <c r="L406" s="36">
        <f t="shared" si="98"/>
        <v>-1</v>
      </c>
      <c r="M406" s="36" t="str">
        <f t="shared" si="95"/>
        <v/>
      </c>
      <c r="N406" s="42">
        <f t="shared" si="96"/>
        <v>-2.6109660574412533E-3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1</v>
      </c>
      <c r="D408" s="35">
        <v>0</v>
      </c>
      <c r="E408" s="35"/>
      <c r="F408" s="35"/>
      <c r="G408" s="36">
        <f t="shared" si="91"/>
        <v>2.3474178403755869E-3</v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>
        <f t="shared" si="97"/>
        <v>-1</v>
      </c>
      <c r="L408" s="36" t="str">
        <f t="shared" si="98"/>
        <v xml:space="preserve"> </v>
      </c>
      <c r="M408" s="36">
        <f t="shared" si="95"/>
        <v>-2.3474178403755869E-3</v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2</v>
      </c>
      <c r="D409" s="35">
        <v>0</v>
      </c>
      <c r="E409" s="35"/>
      <c r="F409" s="35"/>
      <c r="G409" s="36">
        <f t="shared" si="91"/>
        <v>4.6948356807511738E-3</v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>
        <f t="shared" si="97"/>
        <v>-1</v>
      </c>
      <c r="L409" s="36" t="str">
        <f t="shared" si="98"/>
        <v xml:space="preserve"> </v>
      </c>
      <c r="M409" s="36">
        <f t="shared" si="95"/>
        <v>-4.6948356807511738E-3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>
        <v>2</v>
      </c>
      <c r="F410" s="35">
        <v>0</v>
      </c>
      <c r="G410" s="36" t="str">
        <f t="shared" si="91"/>
        <v/>
      </c>
      <c r="H410" s="36" t="str">
        <f t="shared" si="92"/>
        <v/>
      </c>
      <c r="I410" s="36">
        <f t="shared" si="93"/>
        <v>2.442002442002442E-3</v>
      </c>
      <c r="J410" s="36" t="str">
        <f t="shared" si="94"/>
        <v/>
      </c>
      <c r="K410" s="36">
        <f t="shared" si="97"/>
        <v>1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7</v>
      </c>
      <c r="D413" s="35">
        <v>0</v>
      </c>
      <c r="E413" s="35">
        <v>1</v>
      </c>
      <c r="F413" s="35">
        <v>1</v>
      </c>
      <c r="G413" s="36">
        <f t="shared" si="91"/>
        <v>1.6431924882629109E-2</v>
      </c>
      <c r="H413" s="36" t="str">
        <f t="shared" si="92"/>
        <v/>
      </c>
      <c r="I413" s="36">
        <f t="shared" si="93"/>
        <v>1.221001221001221E-3</v>
      </c>
      <c r="J413" s="36">
        <f t="shared" si="94"/>
        <v>1.5455950540958269E-3</v>
      </c>
      <c r="K413" s="36">
        <f t="shared" si="97"/>
        <v>-0.8571428571428571</v>
      </c>
      <c r="L413" s="36">
        <f t="shared" si="98"/>
        <v>1</v>
      </c>
      <c r="M413" s="36">
        <f t="shared" si="95"/>
        <v>-1.4084507042253521E-2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78</v>
      </c>
      <c r="D419" s="35">
        <v>83</v>
      </c>
      <c r="E419" s="35">
        <v>125</v>
      </c>
      <c r="F419" s="35">
        <v>87</v>
      </c>
      <c r="G419" s="36">
        <f t="shared" si="91"/>
        <v>0.18309859154929578</v>
      </c>
      <c r="H419" s="36">
        <f t="shared" si="92"/>
        <v>0.21671018276762402</v>
      </c>
      <c r="I419" s="36">
        <f t="shared" si="93"/>
        <v>0.15262515262515264</v>
      </c>
      <c r="J419" s="36">
        <f t="shared" si="94"/>
        <v>0.13446676970633695</v>
      </c>
      <c r="K419" s="36">
        <f t="shared" si="97"/>
        <v>0.60256410256410253</v>
      </c>
      <c r="L419" s="36">
        <f t="shared" si="98"/>
        <v>4.8192771084337352E-2</v>
      </c>
      <c r="M419" s="36">
        <f t="shared" si="95"/>
        <v>0.11032863849765258</v>
      </c>
      <c r="N419" s="42">
        <f t="shared" si="96"/>
        <v>1.0443864229765013E-2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2</v>
      </c>
      <c r="D422" s="35">
        <v>2</v>
      </c>
      <c r="E422" s="35">
        <v>1</v>
      </c>
      <c r="F422" s="35">
        <v>0</v>
      </c>
      <c r="G422" s="36">
        <f t="shared" si="91"/>
        <v>4.6948356807511738E-3</v>
      </c>
      <c r="H422" s="36">
        <f t="shared" si="92"/>
        <v>5.2219321148825066E-3</v>
      </c>
      <c r="I422" s="36">
        <f t="shared" si="93"/>
        <v>1.221001221001221E-3</v>
      </c>
      <c r="J422" s="36" t="str">
        <f t="shared" si="94"/>
        <v/>
      </c>
      <c r="K422" s="36">
        <f t="shared" si="97"/>
        <v>-0.5</v>
      </c>
      <c r="L422" s="36">
        <f t="shared" si="98"/>
        <v>-1</v>
      </c>
      <c r="M422" s="36">
        <f t="shared" si="95"/>
        <v>-2.3474178403755869E-3</v>
      </c>
      <c r="N422" s="42">
        <f t="shared" si="96"/>
        <v>-5.2219321148825066E-3</v>
      </c>
    </row>
    <row r="423" spans="1:14" x14ac:dyDescent="0.2">
      <c r="A423" s="28"/>
      <c r="B423" s="30" t="s">
        <v>390</v>
      </c>
      <c r="C423" s="41">
        <v>10</v>
      </c>
      <c r="D423" s="35">
        <v>4</v>
      </c>
      <c r="E423" s="35">
        <v>1</v>
      </c>
      <c r="F423" s="35">
        <v>4</v>
      </c>
      <c r="G423" s="36">
        <f t="shared" si="91"/>
        <v>2.3474178403755867E-2</v>
      </c>
      <c r="H423" s="36">
        <f t="shared" si="92"/>
        <v>1.0443864229765013E-2</v>
      </c>
      <c r="I423" s="36">
        <f t="shared" si="93"/>
        <v>1.221001221001221E-3</v>
      </c>
      <c r="J423" s="36">
        <f t="shared" si="94"/>
        <v>6.1823802163833074E-3</v>
      </c>
      <c r="K423" s="36">
        <f t="shared" si="97"/>
        <v>-0.9</v>
      </c>
      <c r="L423" s="36">
        <f t="shared" si="98"/>
        <v>0</v>
      </c>
      <c r="M423" s="36">
        <f t="shared" si="95"/>
        <v>-2.1126760563380281E-2</v>
      </c>
      <c r="N423" s="42">
        <f t="shared" si="96"/>
        <v>0</v>
      </c>
    </row>
    <row r="424" spans="1:14" x14ac:dyDescent="0.2">
      <c r="A424" s="28"/>
      <c r="B424" s="30" t="s">
        <v>391</v>
      </c>
      <c r="C424" s="41">
        <v>7</v>
      </c>
      <c r="D424" s="35">
        <v>4</v>
      </c>
      <c r="E424" s="35">
        <v>4</v>
      </c>
      <c r="F424" s="35">
        <v>1</v>
      </c>
      <c r="G424" s="36">
        <f t="shared" si="91"/>
        <v>1.6431924882629109E-2</v>
      </c>
      <c r="H424" s="36">
        <f t="shared" si="92"/>
        <v>1.0443864229765013E-2</v>
      </c>
      <c r="I424" s="36">
        <f t="shared" si="93"/>
        <v>4.884004884004884E-3</v>
      </c>
      <c r="J424" s="36">
        <f t="shared" si="94"/>
        <v>1.5455950540958269E-3</v>
      </c>
      <c r="K424" s="36">
        <f t="shared" si="97"/>
        <v>-0.42857142857142855</v>
      </c>
      <c r="L424" s="36">
        <f t="shared" si="98"/>
        <v>-0.75</v>
      </c>
      <c r="M424" s="36">
        <f t="shared" si="95"/>
        <v>-7.0422535211267607E-3</v>
      </c>
      <c r="N424" s="42">
        <f t="shared" si="96"/>
        <v>-7.8328981723237608E-3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>
        <v>2</v>
      </c>
      <c r="F427" s="35">
        <v>0</v>
      </c>
      <c r="G427" s="36" t="str">
        <f t="shared" si="91"/>
        <v/>
      </c>
      <c r="H427" s="36" t="str">
        <f t="shared" si="92"/>
        <v/>
      </c>
      <c r="I427" s="36">
        <f t="shared" si="93"/>
        <v>2.442002442002442E-3</v>
      </c>
      <c r="J427" s="36" t="str">
        <f t="shared" si="94"/>
        <v/>
      </c>
      <c r="K427" s="36">
        <f t="shared" si="97"/>
        <v>1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/>
      <c r="F434" s="35"/>
      <c r="G434" s="36" t="str">
        <f t="shared" si="91"/>
        <v/>
      </c>
      <c r="H434" s="36" t="str">
        <f t="shared" si="92"/>
        <v/>
      </c>
      <c r="I434" s="36" t="str">
        <f t="shared" si="93"/>
        <v/>
      </c>
      <c r="J434" s="36" t="str">
        <f t="shared" si="94"/>
        <v/>
      </c>
      <c r="K434" s="36" t="str">
        <f t="shared" si="97"/>
        <v xml:space="preserve"> </v>
      </c>
      <c r="L434" s="36" t="str">
        <f t="shared" si="98"/>
        <v xml:space="preserve"> 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3</v>
      </c>
      <c r="D435" s="35">
        <v>0</v>
      </c>
      <c r="E435" s="35"/>
      <c r="F435" s="35"/>
      <c r="G435" s="36">
        <f t="shared" ref="G435:G498" si="99">+IF(C435=0,"",C435/C$371)</f>
        <v>7.0422535211267607E-3</v>
      </c>
      <c r="H435" s="36" t="str">
        <f t="shared" ref="H435:H498" si="100">+IF(D435=0,"",D435/D$371)</f>
        <v/>
      </c>
      <c r="I435" s="36" t="str">
        <f t="shared" ref="I435:I498" si="101">+IF(E435=0,"",E435/E$371)</f>
        <v/>
      </c>
      <c r="J435" s="36" t="str">
        <f t="shared" ref="J435:J498" si="102">+IF(F435=0,"",F435/F$371)</f>
        <v/>
      </c>
      <c r="K435" s="36">
        <f t="shared" si="97"/>
        <v>-1</v>
      </c>
      <c r="L435" s="36" t="str">
        <f t="shared" si="98"/>
        <v xml:space="preserve"> </v>
      </c>
      <c r="M435" s="36">
        <f t="shared" ref="M435:M498" si="103">+IF(OR(AND(G435=""),(K435="")),"",G435*K435)</f>
        <v>-7.0422535211267607E-3</v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1</v>
      </c>
      <c r="E437" s="35">
        <v>0</v>
      </c>
      <c r="F437" s="35">
        <v>1</v>
      </c>
      <c r="G437" s="36" t="str">
        <f t="shared" si="99"/>
        <v/>
      </c>
      <c r="H437" s="36">
        <f t="shared" si="100"/>
        <v>2.6109660574412533E-3</v>
      </c>
      <c r="I437" s="36" t="str">
        <f t="shared" si="101"/>
        <v/>
      </c>
      <c r="J437" s="36">
        <f t="shared" si="102"/>
        <v>1.5455950540958269E-3</v>
      </c>
      <c r="K437" s="36" t="str">
        <f t="shared" si="105"/>
        <v xml:space="preserve"> </v>
      </c>
      <c r="L437" s="36">
        <f t="shared" si="106"/>
        <v>0</v>
      </c>
      <c r="M437" s="36" t="str">
        <f t="shared" si="103"/>
        <v/>
      </c>
      <c r="N437" s="42">
        <f t="shared" si="104"/>
        <v>0</v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1</v>
      </c>
      <c r="D440" s="35">
        <v>0</v>
      </c>
      <c r="E440" s="35"/>
      <c r="F440" s="35"/>
      <c r="G440" s="36">
        <f t="shared" si="99"/>
        <v>2.3474178403755869E-3</v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>
        <f t="shared" si="105"/>
        <v>-1</v>
      </c>
      <c r="L440" s="36" t="str">
        <f t="shared" si="106"/>
        <v xml:space="preserve"> </v>
      </c>
      <c r="M440" s="36">
        <f t="shared" si="103"/>
        <v>-2.3474178403755869E-3</v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1</v>
      </c>
      <c r="E444" s="35"/>
      <c r="F444" s="35"/>
      <c r="G444" s="36" t="str">
        <f t="shared" si="99"/>
        <v/>
      </c>
      <c r="H444" s="36">
        <f t="shared" si="100"/>
        <v>2.6109660574412533E-3</v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>
        <f t="shared" si="106"/>
        <v>-1</v>
      </c>
      <c r="M444" s="36" t="str">
        <f t="shared" si="103"/>
        <v/>
      </c>
      <c r="N444" s="42">
        <f t="shared" si="104"/>
        <v>-2.6109660574412533E-3</v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6</v>
      </c>
      <c r="D446" s="35">
        <v>47</v>
      </c>
      <c r="E446" s="35">
        <v>2</v>
      </c>
      <c r="F446" s="35">
        <v>9</v>
      </c>
      <c r="G446" s="36">
        <f t="shared" si="99"/>
        <v>1.4084507042253521E-2</v>
      </c>
      <c r="H446" s="36">
        <f t="shared" si="100"/>
        <v>0.12271540469973891</v>
      </c>
      <c r="I446" s="36">
        <f t="shared" si="101"/>
        <v>2.442002442002442E-3</v>
      </c>
      <c r="J446" s="36">
        <f t="shared" si="102"/>
        <v>1.3910355486862442E-2</v>
      </c>
      <c r="K446" s="36">
        <f t="shared" si="105"/>
        <v>-0.66666666666666663</v>
      </c>
      <c r="L446" s="36">
        <f t="shared" si="106"/>
        <v>-0.80851063829787229</v>
      </c>
      <c r="M446" s="36">
        <f t="shared" si="103"/>
        <v>-9.3896713615023476E-3</v>
      </c>
      <c r="N446" s="42">
        <f t="shared" si="104"/>
        <v>-9.921671018276762E-2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>
        <v>1</v>
      </c>
      <c r="F450" s="35">
        <v>0</v>
      </c>
      <c r="G450" s="36" t="str">
        <f t="shared" si="99"/>
        <v/>
      </c>
      <c r="H450" s="36" t="str">
        <f t="shared" si="100"/>
        <v/>
      </c>
      <c r="I450" s="36">
        <f t="shared" si="101"/>
        <v>1.221001221001221E-3</v>
      </c>
      <c r="J450" s="36" t="str">
        <f t="shared" si="102"/>
        <v/>
      </c>
      <c r="K450" s="36">
        <f t="shared" si="105"/>
        <v>1</v>
      </c>
      <c r="L450" s="36" t="str">
        <f t="shared" si="106"/>
        <v xml:space="preserve"> 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3</v>
      </c>
      <c r="E451" s="35"/>
      <c r="F451" s="35"/>
      <c r="G451" s="36" t="str">
        <f t="shared" si="99"/>
        <v/>
      </c>
      <c r="H451" s="36">
        <f t="shared" si="100"/>
        <v>7.832898172323759E-3</v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>
        <f t="shared" si="106"/>
        <v>-1</v>
      </c>
      <c r="M451" s="36" t="str">
        <f t="shared" si="103"/>
        <v/>
      </c>
      <c r="N451" s="42">
        <f t="shared" si="104"/>
        <v>-7.832898172323759E-3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>
        <v>1</v>
      </c>
      <c r="F454" s="35">
        <v>0</v>
      </c>
      <c r="G454" s="36" t="str">
        <f t="shared" si="99"/>
        <v/>
      </c>
      <c r="H454" s="36" t="str">
        <f t="shared" si="100"/>
        <v/>
      </c>
      <c r="I454" s="36">
        <f t="shared" si="101"/>
        <v>1.221001221001221E-3</v>
      </c>
      <c r="J454" s="36" t="str">
        <f t="shared" si="102"/>
        <v/>
      </c>
      <c r="K454" s="36">
        <f t="shared" si="105"/>
        <v>1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1</v>
      </c>
      <c r="E456" s="35"/>
      <c r="F456" s="35"/>
      <c r="G456" s="36" t="str">
        <f t="shared" si="99"/>
        <v/>
      </c>
      <c r="H456" s="36">
        <f t="shared" si="100"/>
        <v>2.6109660574412533E-3</v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>
        <f t="shared" si="106"/>
        <v>-1</v>
      </c>
      <c r="M456" s="36" t="str">
        <f t="shared" si="103"/>
        <v/>
      </c>
      <c r="N456" s="42">
        <f t="shared" si="104"/>
        <v>-2.6109660574412533E-3</v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12</v>
      </c>
      <c r="D459" s="35">
        <v>5</v>
      </c>
      <c r="E459" s="35"/>
      <c r="F459" s="35"/>
      <c r="G459" s="36">
        <f t="shared" si="99"/>
        <v>2.8169014084507043E-2</v>
      </c>
      <c r="H459" s="36">
        <f t="shared" si="100"/>
        <v>1.3054830287206266E-2</v>
      </c>
      <c r="I459" s="36" t="str">
        <f t="shared" si="101"/>
        <v/>
      </c>
      <c r="J459" s="36" t="str">
        <f t="shared" si="102"/>
        <v/>
      </c>
      <c r="K459" s="36">
        <f t="shared" si="105"/>
        <v>-1</v>
      </c>
      <c r="L459" s="36">
        <f t="shared" si="106"/>
        <v>-1</v>
      </c>
      <c r="M459" s="36">
        <f t="shared" si="103"/>
        <v>-2.8169014084507043E-2</v>
      </c>
      <c r="N459" s="42">
        <f t="shared" si="104"/>
        <v>-1.3054830287206266E-2</v>
      </c>
    </row>
    <row r="460" spans="1:14" ht="25.5" x14ac:dyDescent="0.2">
      <c r="A460" s="28"/>
      <c r="B460" s="30" t="s">
        <v>427</v>
      </c>
      <c r="C460" s="41">
        <v>14</v>
      </c>
      <c r="D460" s="35">
        <v>22</v>
      </c>
      <c r="E460" s="35">
        <v>0</v>
      </c>
      <c r="F460" s="35">
        <v>2</v>
      </c>
      <c r="G460" s="36">
        <f t="shared" si="99"/>
        <v>3.2863849765258218E-2</v>
      </c>
      <c r="H460" s="36">
        <f t="shared" si="100"/>
        <v>5.7441253263707574E-2</v>
      </c>
      <c r="I460" s="36" t="str">
        <f t="shared" si="101"/>
        <v/>
      </c>
      <c r="J460" s="36">
        <f t="shared" si="102"/>
        <v>3.0911901081916537E-3</v>
      </c>
      <c r="K460" s="36">
        <f t="shared" si="105"/>
        <v>-1</v>
      </c>
      <c r="L460" s="36">
        <f t="shared" si="106"/>
        <v>-0.90909090909090906</v>
      </c>
      <c r="M460" s="36">
        <f t="shared" si="103"/>
        <v>-3.2863849765258218E-2</v>
      </c>
      <c r="N460" s="42">
        <f t="shared" si="104"/>
        <v>-5.2219321148825062E-2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2</v>
      </c>
      <c r="E462" s="35"/>
      <c r="F462" s="35"/>
      <c r="G462" s="36" t="str">
        <f t="shared" si="99"/>
        <v/>
      </c>
      <c r="H462" s="36">
        <f t="shared" si="100"/>
        <v>5.2219321148825066E-3</v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>
        <f t="shared" si="106"/>
        <v>-1</v>
      </c>
      <c r="M462" s="36" t="str">
        <f t="shared" si="103"/>
        <v/>
      </c>
      <c r="N462" s="42">
        <f t="shared" si="104"/>
        <v>-5.2219321148825066E-3</v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1</v>
      </c>
      <c r="E467" s="35"/>
      <c r="F467" s="35"/>
      <c r="G467" s="36" t="str">
        <f t="shared" si="99"/>
        <v/>
      </c>
      <c r="H467" s="36">
        <f t="shared" si="100"/>
        <v>2.6109660574412533E-3</v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>
        <f t="shared" si="106"/>
        <v>-1</v>
      </c>
      <c r="M467" s="36" t="str">
        <f t="shared" si="103"/>
        <v/>
      </c>
      <c r="N467" s="42">
        <f t="shared" si="104"/>
        <v>-2.6109660574412533E-3</v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1</v>
      </c>
      <c r="E469" s="35"/>
      <c r="F469" s="35"/>
      <c r="G469" s="36" t="str">
        <f t="shared" si="99"/>
        <v/>
      </c>
      <c r="H469" s="36">
        <f t="shared" si="100"/>
        <v>2.6109660574412533E-3</v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>
        <f t="shared" si="106"/>
        <v>-1</v>
      </c>
      <c r="M469" s="36" t="str">
        <f t="shared" si="103"/>
        <v/>
      </c>
      <c r="N469" s="42">
        <f t="shared" si="104"/>
        <v>-2.6109660574412533E-3</v>
      </c>
    </row>
    <row r="470" spans="1:14" x14ac:dyDescent="0.2">
      <c r="A470" s="28"/>
      <c r="B470" s="30" t="s">
        <v>437</v>
      </c>
      <c r="C470" s="41">
        <v>0</v>
      </c>
      <c r="D470" s="35">
        <v>1</v>
      </c>
      <c r="E470" s="35"/>
      <c r="F470" s="35"/>
      <c r="G470" s="36" t="str">
        <f t="shared" si="99"/>
        <v/>
      </c>
      <c r="H470" s="36">
        <f t="shared" si="100"/>
        <v>2.6109660574412533E-3</v>
      </c>
      <c r="I470" s="36" t="str">
        <f t="shared" si="101"/>
        <v/>
      </c>
      <c r="J470" s="36" t="str">
        <f t="shared" si="102"/>
        <v/>
      </c>
      <c r="K470" s="36" t="str">
        <f t="shared" si="105"/>
        <v xml:space="preserve"> </v>
      </c>
      <c r="L470" s="36">
        <f t="shared" si="106"/>
        <v>-1</v>
      </c>
      <c r="M470" s="36" t="str">
        <f t="shared" si="103"/>
        <v/>
      </c>
      <c r="N470" s="42">
        <f t="shared" si="104"/>
        <v>-2.6109660574412533E-3</v>
      </c>
    </row>
    <row r="471" spans="1:14" x14ac:dyDescent="0.2">
      <c r="A471" s="28"/>
      <c r="B471" s="30" t="s">
        <v>438</v>
      </c>
      <c r="C471" s="41">
        <v>2</v>
      </c>
      <c r="D471" s="35">
        <v>0</v>
      </c>
      <c r="E471" s="35"/>
      <c r="F471" s="35"/>
      <c r="G471" s="36">
        <f t="shared" si="99"/>
        <v>4.6948356807511738E-3</v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>
        <f t="shared" si="105"/>
        <v>-1</v>
      </c>
      <c r="L471" s="36" t="str">
        <f t="shared" si="106"/>
        <v xml:space="preserve"> </v>
      </c>
      <c r="M471" s="36">
        <f t="shared" si="103"/>
        <v>-4.6948356807511738E-3</v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0</v>
      </c>
      <c r="E473" s="35">
        <v>0</v>
      </c>
      <c r="F473" s="35">
        <v>2</v>
      </c>
      <c r="G473" s="36" t="str">
        <f t="shared" si="99"/>
        <v/>
      </c>
      <c r="H473" s="36" t="str">
        <f t="shared" si="100"/>
        <v/>
      </c>
      <c r="I473" s="36" t="str">
        <f t="shared" si="101"/>
        <v/>
      </c>
      <c r="J473" s="36">
        <f t="shared" si="102"/>
        <v>3.0911901081916537E-3</v>
      </c>
      <c r="K473" s="36" t="str">
        <f t="shared" si="105"/>
        <v xml:space="preserve"> </v>
      </c>
      <c r="L473" s="36">
        <f t="shared" si="106"/>
        <v>1</v>
      </c>
      <c r="M473" s="36" t="str">
        <f t="shared" si="103"/>
        <v/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2</v>
      </c>
      <c r="E478" s="35">
        <v>1</v>
      </c>
      <c r="F478" s="35">
        <v>0</v>
      </c>
      <c r="G478" s="36" t="str">
        <f t="shared" si="99"/>
        <v/>
      </c>
      <c r="H478" s="36">
        <f t="shared" si="100"/>
        <v>5.2219321148825066E-3</v>
      </c>
      <c r="I478" s="36">
        <f t="shared" si="101"/>
        <v>1.221001221001221E-3</v>
      </c>
      <c r="J478" s="36" t="str">
        <f t="shared" si="102"/>
        <v/>
      </c>
      <c r="K478" s="36">
        <f t="shared" si="105"/>
        <v>1</v>
      </c>
      <c r="L478" s="36">
        <f t="shared" si="106"/>
        <v>-1</v>
      </c>
      <c r="M478" s="36" t="str">
        <f t="shared" si="103"/>
        <v/>
      </c>
      <c r="N478" s="42">
        <f t="shared" si="104"/>
        <v>-5.2219321148825066E-3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1</v>
      </c>
      <c r="E480" s="35"/>
      <c r="F480" s="35"/>
      <c r="G480" s="36" t="str">
        <f t="shared" si="99"/>
        <v/>
      </c>
      <c r="H480" s="36">
        <f t="shared" si="100"/>
        <v>2.6109660574412533E-3</v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>
        <f t="shared" si="106"/>
        <v>-1</v>
      </c>
      <c r="M480" s="36" t="str">
        <f t="shared" si="103"/>
        <v/>
      </c>
      <c r="N480" s="42">
        <f t="shared" si="104"/>
        <v>-2.6109660574412533E-3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2</v>
      </c>
      <c r="E481" s="35"/>
      <c r="F481" s="35"/>
      <c r="G481" s="36" t="str">
        <f t="shared" si="99"/>
        <v/>
      </c>
      <c r="H481" s="36">
        <f t="shared" si="100"/>
        <v>5.2219321148825066E-3</v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>
        <f t="shared" si="106"/>
        <v>-1</v>
      </c>
      <c r="M481" s="36" t="str">
        <f t="shared" si="103"/>
        <v/>
      </c>
      <c r="N481" s="42">
        <f t="shared" si="104"/>
        <v>-5.2219321148825066E-3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1</v>
      </c>
      <c r="E483" s="35"/>
      <c r="F483" s="35"/>
      <c r="G483" s="36" t="str">
        <f t="shared" si="99"/>
        <v/>
      </c>
      <c r="H483" s="36">
        <f t="shared" si="100"/>
        <v>2.6109660574412533E-3</v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>
        <f t="shared" si="106"/>
        <v>-1</v>
      </c>
      <c r="M483" s="36" t="str">
        <f t="shared" si="103"/>
        <v/>
      </c>
      <c r="N483" s="42">
        <f t="shared" si="104"/>
        <v>-2.6109660574412533E-3</v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/>
      <c r="F489" s="35"/>
      <c r="G489" s="36" t="str">
        <f t="shared" si="99"/>
        <v/>
      </c>
      <c r="H489" s="36">
        <f t="shared" si="100"/>
        <v>2.6109660574412533E-3</v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>
        <f t="shared" si="106"/>
        <v>-1</v>
      </c>
      <c r="M489" s="36" t="str">
        <f t="shared" si="103"/>
        <v/>
      </c>
      <c r="N489" s="42">
        <f t="shared" si="104"/>
        <v>-2.6109660574412533E-3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5</v>
      </c>
      <c r="E499" s="35">
        <v>2</v>
      </c>
      <c r="F499" s="35">
        <v>3</v>
      </c>
      <c r="G499" s="36" t="str">
        <f t="shared" ref="G499:G562" si="107">+IF(C499=0,"",C499/C$371)</f>
        <v/>
      </c>
      <c r="H499" s="36">
        <f t="shared" ref="H499:H562" si="108">+IF(D499=0,"",D499/D$371)</f>
        <v>1.3054830287206266E-2</v>
      </c>
      <c r="I499" s="36">
        <f t="shared" ref="I499:I562" si="109">+IF(E499=0,"",E499/E$371)</f>
        <v>2.442002442002442E-3</v>
      </c>
      <c r="J499" s="36">
        <f t="shared" ref="J499:J562" si="110">+IF(F499=0,"",F499/F$371)</f>
        <v>4.6367851622874804E-3</v>
      </c>
      <c r="K499" s="36">
        <f t="shared" si="105"/>
        <v>1</v>
      </c>
      <c r="L499" s="36">
        <f t="shared" si="106"/>
        <v>-0.4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-5.2219321148825066E-3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>
        <v>0</v>
      </c>
      <c r="F507" s="35">
        <v>2</v>
      </c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>
        <f t="shared" si="110"/>
        <v>3.0911901081916537E-3</v>
      </c>
      <c r="K507" s="36" t="str">
        <f t="shared" si="113"/>
        <v xml:space="preserve"> </v>
      </c>
      <c r="L507" s="36">
        <f t="shared" si="114"/>
        <v>1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>
        <v>0</v>
      </c>
      <c r="F523" s="35">
        <v>1</v>
      </c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>
        <f t="shared" si="110"/>
        <v>1.5455950540958269E-3</v>
      </c>
      <c r="K523" s="36" t="str">
        <f t="shared" si="113"/>
        <v xml:space="preserve"> </v>
      </c>
      <c r="L523" s="36">
        <f t="shared" si="114"/>
        <v>1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1</v>
      </c>
      <c r="D528" s="35">
        <v>1</v>
      </c>
      <c r="E528" s="35"/>
      <c r="F528" s="35"/>
      <c r="G528" s="36">
        <f t="shared" si="107"/>
        <v>2.3474178403755869E-3</v>
      </c>
      <c r="H528" s="36">
        <f t="shared" si="108"/>
        <v>2.6109660574412533E-3</v>
      </c>
      <c r="I528" s="36" t="str">
        <f t="shared" si="109"/>
        <v/>
      </c>
      <c r="J528" s="36" t="str">
        <f t="shared" si="110"/>
        <v/>
      </c>
      <c r="K528" s="36">
        <f t="shared" si="113"/>
        <v>-1</v>
      </c>
      <c r="L528" s="36">
        <f t="shared" si="114"/>
        <v>-1</v>
      </c>
      <c r="M528" s="36">
        <f t="shared" si="111"/>
        <v>-2.3474178403755869E-3</v>
      </c>
      <c r="N528" s="42">
        <f t="shared" si="112"/>
        <v>-2.6109660574412533E-3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1</v>
      </c>
      <c r="D553" s="35">
        <v>0</v>
      </c>
      <c r="E553" s="35"/>
      <c r="F553" s="35"/>
      <c r="G553" s="36">
        <f t="shared" si="107"/>
        <v>2.3474178403755869E-3</v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>
        <f t="shared" si="113"/>
        <v>-1</v>
      </c>
      <c r="L553" s="36" t="str">
        <f t="shared" si="114"/>
        <v xml:space="preserve"> </v>
      </c>
      <c r="M553" s="36">
        <f t="shared" si="111"/>
        <v>-2.3474178403755869E-3</v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1</v>
      </c>
      <c r="D562" s="35">
        <v>0</v>
      </c>
      <c r="E562" s="35"/>
      <c r="F562" s="35"/>
      <c r="G562" s="36">
        <f t="shared" si="107"/>
        <v>2.3474178403755869E-3</v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>
        <f t="shared" si="113"/>
        <v>-1</v>
      </c>
      <c r="L562" s="36" t="str">
        <f t="shared" si="114"/>
        <v xml:space="preserve"> </v>
      </c>
      <c r="M562" s="36">
        <f t="shared" si="111"/>
        <v>-2.3474178403755869E-3</v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125</v>
      </c>
      <c r="D563" s="35">
        <v>96</v>
      </c>
      <c r="E563" s="35">
        <v>84</v>
      </c>
      <c r="F563" s="35">
        <v>92</v>
      </c>
      <c r="G563" s="36">
        <f t="shared" ref="G563:G604" si="115">+IF(C563=0,"",C563/C$371)</f>
        <v>0.29342723004694837</v>
      </c>
      <c r="H563" s="36">
        <f t="shared" ref="H563:H604" si="116">+IF(D563=0,"",D563/D$371)</f>
        <v>0.25065274151436029</v>
      </c>
      <c r="I563" s="36">
        <f t="shared" ref="I563:I604" si="117">+IF(E563=0,"",E563/E$371)</f>
        <v>0.10256410256410256</v>
      </c>
      <c r="J563" s="36">
        <f t="shared" ref="J563:J604" si="118">+IF(F563=0,"",F563/F$371)</f>
        <v>0.14219474497681608</v>
      </c>
      <c r="K563" s="36">
        <f t="shared" si="113"/>
        <v>-0.32800000000000001</v>
      </c>
      <c r="L563" s="36">
        <f t="shared" si="114"/>
        <v>-4.1666666666666664E-2</v>
      </c>
      <c r="M563" s="36">
        <f t="shared" ref="M563:M604" si="119">+IF(OR(AND(G563=""),(K563="")),"",G563*K563)</f>
        <v>-9.6244131455399076E-2</v>
      </c>
      <c r="N563" s="42">
        <f t="shared" ref="N563:N604" si="120">+IF(OR(AND(H563=""),(L563="")),"",H563*L563)</f>
        <v>-1.0443864229765011E-2</v>
      </c>
    </row>
    <row r="564" spans="1:14" x14ac:dyDescent="0.2">
      <c r="A564" s="28"/>
      <c r="B564" s="30" t="s">
        <v>531</v>
      </c>
      <c r="C564" s="41">
        <v>11</v>
      </c>
      <c r="D564" s="35">
        <v>2</v>
      </c>
      <c r="E564" s="35">
        <v>4</v>
      </c>
      <c r="F564" s="35">
        <v>0</v>
      </c>
      <c r="G564" s="36">
        <f t="shared" si="115"/>
        <v>2.5821596244131457E-2</v>
      </c>
      <c r="H564" s="36">
        <f t="shared" si="116"/>
        <v>5.2219321148825066E-3</v>
      </c>
      <c r="I564" s="36">
        <f t="shared" si="117"/>
        <v>4.884004884004884E-3</v>
      </c>
      <c r="J564" s="36" t="str">
        <f t="shared" si="118"/>
        <v/>
      </c>
      <c r="K564" s="36">
        <f t="shared" ref="K564:K604" si="121">+IF(AND(C564=0,E564=0)," ",IF(C564=0,1,IF(E564=0,-1,(E564-C564)/C564)))</f>
        <v>-0.63636363636363635</v>
      </c>
      <c r="L564" s="36">
        <f t="shared" ref="L564:L604" si="122">+IF(AND(D564=0,F564=0)," ",IF(D564=0,1,IF(F564=0,-1,(F564-D564)/D564)))</f>
        <v>-1</v>
      </c>
      <c r="M564" s="36">
        <f t="shared" si="119"/>
        <v>-1.6431924882629109E-2</v>
      </c>
      <c r="N564" s="42">
        <f t="shared" si="120"/>
        <v>-5.2219321148825066E-3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</v>
      </c>
      <c r="D567" s="35">
        <v>1</v>
      </c>
      <c r="E567" s="35"/>
      <c r="F567" s="35"/>
      <c r="G567" s="36">
        <f t="shared" si="115"/>
        <v>2.3474178403755869E-3</v>
      </c>
      <c r="H567" s="36">
        <f t="shared" si="116"/>
        <v>2.6109660574412533E-3</v>
      </c>
      <c r="I567" s="36" t="str">
        <f t="shared" si="117"/>
        <v/>
      </c>
      <c r="J567" s="36" t="str">
        <f t="shared" si="118"/>
        <v/>
      </c>
      <c r="K567" s="36">
        <f t="shared" si="121"/>
        <v>-1</v>
      </c>
      <c r="L567" s="36">
        <f t="shared" si="122"/>
        <v>-1</v>
      </c>
      <c r="M567" s="36">
        <f t="shared" si="119"/>
        <v>-2.3474178403755869E-3</v>
      </c>
      <c r="N567" s="42">
        <f t="shared" si="120"/>
        <v>-2.6109660574412533E-3</v>
      </c>
    </row>
    <row r="568" spans="1:14" x14ac:dyDescent="0.2">
      <c r="A568" s="28"/>
      <c r="B568" s="30" t="s">
        <v>535</v>
      </c>
      <c r="C568" s="41">
        <v>0</v>
      </c>
      <c r="D568" s="35">
        <v>1</v>
      </c>
      <c r="E568" s="35"/>
      <c r="F568" s="35"/>
      <c r="G568" s="36" t="str">
        <f t="shared" si="115"/>
        <v/>
      </c>
      <c r="H568" s="36">
        <f t="shared" si="116"/>
        <v>2.6109660574412533E-3</v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>
        <f t="shared" si="122"/>
        <v>-1</v>
      </c>
      <c r="M568" s="36" t="str">
        <f t="shared" si="119"/>
        <v/>
      </c>
      <c r="N568" s="42">
        <f t="shared" si="120"/>
        <v>-2.6109660574412533E-3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>
        <v>0</v>
      </c>
      <c r="F571" s="35">
        <v>1</v>
      </c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>
        <f t="shared" si="118"/>
        <v>1.5455950540958269E-3</v>
      </c>
      <c r="K571" s="36" t="str">
        <f t="shared" si="121"/>
        <v xml:space="preserve"> </v>
      </c>
      <c r="L571" s="36">
        <f t="shared" si="122"/>
        <v>1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>
        <v>0</v>
      </c>
      <c r="F575" s="35">
        <v>3</v>
      </c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>
        <f t="shared" si="118"/>
        <v>4.6367851622874804E-3</v>
      </c>
      <c r="K575" s="36" t="str">
        <f t="shared" si="121"/>
        <v xml:space="preserve"> </v>
      </c>
      <c r="L575" s="36">
        <f t="shared" si="122"/>
        <v>1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>
        <v>0</v>
      </c>
      <c r="F581" s="35">
        <v>1</v>
      </c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>
        <f t="shared" si="118"/>
        <v>1.5455950540958269E-3</v>
      </c>
      <c r="K581" s="36" t="str">
        <f t="shared" si="121"/>
        <v xml:space="preserve"> </v>
      </c>
      <c r="L581" s="36">
        <f t="shared" si="122"/>
        <v>1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>
        <v>0</v>
      </c>
      <c r="F583" s="35">
        <v>3</v>
      </c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>
        <f t="shared" si="118"/>
        <v>4.6367851622874804E-3</v>
      </c>
      <c r="K583" s="36" t="str">
        <f t="shared" si="121"/>
        <v xml:space="preserve"> </v>
      </c>
      <c r="L583" s="36">
        <f t="shared" si="122"/>
        <v>1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2</v>
      </c>
      <c r="E588" s="35">
        <v>0</v>
      </c>
      <c r="F588" s="35">
        <v>3</v>
      </c>
      <c r="G588" s="36" t="str">
        <f t="shared" si="115"/>
        <v/>
      </c>
      <c r="H588" s="36">
        <f t="shared" si="116"/>
        <v>5.2219321148825066E-3</v>
      </c>
      <c r="I588" s="36" t="str">
        <f t="shared" si="117"/>
        <v/>
      </c>
      <c r="J588" s="36">
        <f t="shared" si="118"/>
        <v>4.6367851622874804E-3</v>
      </c>
      <c r="K588" s="36" t="str">
        <f t="shared" si="121"/>
        <v xml:space="preserve"> </v>
      </c>
      <c r="L588" s="36">
        <f t="shared" si="122"/>
        <v>0.5</v>
      </c>
      <c r="M588" s="36" t="str">
        <f t="shared" si="119"/>
        <v/>
      </c>
      <c r="N588" s="42">
        <f t="shared" si="120"/>
        <v>2.6109660574412533E-3</v>
      </c>
    </row>
    <row r="589" spans="1:14" ht="25.5" x14ac:dyDescent="0.2">
      <c r="A589" s="28"/>
      <c r="B589" s="30" t="s">
        <v>556</v>
      </c>
      <c r="C589" s="41">
        <v>0</v>
      </c>
      <c r="D589" s="35">
        <v>1</v>
      </c>
      <c r="E589" s="35">
        <v>0</v>
      </c>
      <c r="F589" s="35">
        <v>3</v>
      </c>
      <c r="G589" s="36" t="str">
        <f t="shared" si="115"/>
        <v/>
      </c>
      <c r="H589" s="36">
        <f t="shared" si="116"/>
        <v>2.6109660574412533E-3</v>
      </c>
      <c r="I589" s="36" t="str">
        <f t="shared" si="117"/>
        <v/>
      </c>
      <c r="J589" s="36">
        <f t="shared" si="118"/>
        <v>4.6367851622874804E-3</v>
      </c>
      <c r="K589" s="36" t="str">
        <f t="shared" si="121"/>
        <v xml:space="preserve"> </v>
      </c>
      <c r="L589" s="36">
        <f t="shared" si="122"/>
        <v>2</v>
      </c>
      <c r="M589" s="36" t="str">
        <f t="shared" si="119"/>
        <v/>
      </c>
      <c r="N589" s="42">
        <f t="shared" si="120"/>
        <v>5.2219321148825066E-3</v>
      </c>
    </row>
    <row r="590" spans="1:14" x14ac:dyDescent="0.2">
      <c r="A590" s="28"/>
      <c r="B590" s="30" t="s">
        <v>557</v>
      </c>
      <c r="C590" s="41">
        <v>1</v>
      </c>
      <c r="D590" s="35">
        <v>6</v>
      </c>
      <c r="E590" s="35">
        <v>0</v>
      </c>
      <c r="F590" s="35">
        <v>7</v>
      </c>
      <c r="G590" s="36">
        <f t="shared" si="115"/>
        <v>2.3474178403755869E-3</v>
      </c>
      <c r="H590" s="36">
        <f t="shared" si="116"/>
        <v>1.5665796344647518E-2</v>
      </c>
      <c r="I590" s="36" t="str">
        <f t="shared" si="117"/>
        <v/>
      </c>
      <c r="J590" s="36">
        <f t="shared" si="118"/>
        <v>1.0819165378670788E-2</v>
      </c>
      <c r="K590" s="36">
        <f t="shared" si="121"/>
        <v>-1</v>
      </c>
      <c r="L590" s="36">
        <f t="shared" si="122"/>
        <v>0.16666666666666666</v>
      </c>
      <c r="M590" s="36">
        <f t="shared" si="119"/>
        <v>-2.3474178403755869E-3</v>
      </c>
      <c r="N590" s="42">
        <f t="shared" si="120"/>
        <v>2.6109660574412529E-3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98</v>
      </c>
      <c r="D595" s="35">
        <v>66</v>
      </c>
      <c r="E595" s="35"/>
      <c r="F595" s="35"/>
      <c r="G595" s="36">
        <f t="shared" si="115"/>
        <v>0.2300469483568075</v>
      </c>
      <c r="H595" s="36">
        <f t="shared" si="116"/>
        <v>0.17232375979112272</v>
      </c>
      <c r="I595" s="36" t="str">
        <f t="shared" si="117"/>
        <v/>
      </c>
      <c r="J595" s="36" t="str">
        <f t="shared" si="118"/>
        <v/>
      </c>
      <c r="K595" s="36">
        <f t="shared" si="121"/>
        <v>-1</v>
      </c>
      <c r="L595" s="36">
        <f t="shared" si="122"/>
        <v>-1</v>
      </c>
      <c r="M595" s="36">
        <f t="shared" si="119"/>
        <v>-0.2300469483568075</v>
      </c>
      <c r="N595" s="42">
        <f t="shared" si="120"/>
        <v>-0.17232375979112272</v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>
        <v>1</v>
      </c>
      <c r="F597" s="35">
        <v>0</v>
      </c>
      <c r="G597" s="36" t="str">
        <f t="shared" si="115"/>
        <v/>
      </c>
      <c r="H597" s="36" t="str">
        <f t="shared" si="116"/>
        <v/>
      </c>
      <c r="I597" s="36">
        <f t="shared" si="117"/>
        <v>1.221001221001221E-3</v>
      </c>
      <c r="J597" s="36" t="str">
        <f t="shared" si="118"/>
        <v/>
      </c>
      <c r="K597" s="36">
        <f t="shared" si="121"/>
        <v>1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159</v>
      </c>
      <c r="D612" s="32">
        <f>SUM(D613:D640)</f>
        <v>158</v>
      </c>
      <c r="E612" s="32">
        <f>SUM(E613:E640)</f>
        <v>347</v>
      </c>
      <c r="F612" s="32">
        <f>SUM(F613:F640)</f>
        <v>327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1.1823899371069182</v>
      </c>
      <c r="L612" s="34">
        <f>+IF(AND(D612=0,F612=0),"",IF(D612=0,1,IF(F612=0,-1,(F612-D612)/D612)))</f>
        <v>1.0696202531645569</v>
      </c>
      <c r="M612" s="33">
        <f t="shared" ref="M612:M640" si="127">+IF(OR(AND(G612=""),(K612="")),"",G612*K612)</f>
        <v>1.1823899371069182</v>
      </c>
      <c r="N612" s="33">
        <f t="shared" ref="N612:N640" si="128">+IF(OR(AND(H612=""),(L612="")),"",H612*L612)</f>
        <v>1.0696202531645569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4</v>
      </c>
      <c r="D614" s="35">
        <v>1</v>
      </c>
      <c r="E614" s="35"/>
      <c r="F614" s="35"/>
      <c r="G614" s="36">
        <f t="shared" si="123"/>
        <v>2.5157232704402517E-2</v>
      </c>
      <c r="H614" s="36">
        <f t="shared" si="124"/>
        <v>6.3291139240506328E-3</v>
      </c>
      <c r="I614" s="36" t="str">
        <f t="shared" si="125"/>
        <v/>
      </c>
      <c r="J614" s="36" t="str">
        <f t="shared" si="126"/>
        <v/>
      </c>
      <c r="K614" s="36">
        <f t="shared" si="129"/>
        <v>-1</v>
      </c>
      <c r="L614" s="36">
        <f t="shared" si="130"/>
        <v>-1</v>
      </c>
      <c r="M614" s="36">
        <f t="shared" si="127"/>
        <v>-2.5157232704402517E-2</v>
      </c>
      <c r="N614" s="42">
        <f t="shared" si="128"/>
        <v>-6.3291139240506328E-3</v>
      </c>
    </row>
    <row r="615" spans="1:14" ht="25.5" x14ac:dyDescent="0.2">
      <c r="A615" s="28"/>
      <c r="B615" s="30" t="s">
        <v>574</v>
      </c>
      <c r="C615" s="41">
        <v>8</v>
      </c>
      <c r="D615" s="35">
        <v>3</v>
      </c>
      <c r="E615" s="35">
        <v>2</v>
      </c>
      <c r="F615" s="35">
        <v>2</v>
      </c>
      <c r="G615" s="36">
        <f t="shared" si="123"/>
        <v>5.0314465408805034E-2</v>
      </c>
      <c r="H615" s="36">
        <f t="shared" si="124"/>
        <v>1.8987341772151899E-2</v>
      </c>
      <c r="I615" s="36">
        <f t="shared" si="125"/>
        <v>5.763688760806916E-3</v>
      </c>
      <c r="J615" s="36">
        <f t="shared" si="126"/>
        <v>6.1162079510703364E-3</v>
      </c>
      <c r="K615" s="36">
        <f t="shared" si="129"/>
        <v>-0.75</v>
      </c>
      <c r="L615" s="36">
        <f t="shared" si="130"/>
        <v>-0.33333333333333331</v>
      </c>
      <c r="M615" s="36">
        <f t="shared" si="127"/>
        <v>-3.7735849056603779E-2</v>
      </c>
      <c r="N615" s="42">
        <f t="shared" si="128"/>
        <v>-6.3291139240506328E-3</v>
      </c>
    </row>
    <row r="616" spans="1:14" x14ac:dyDescent="0.2">
      <c r="A616" s="28"/>
      <c r="B616" s="30" t="s">
        <v>575</v>
      </c>
      <c r="C616" s="41">
        <v>24</v>
      </c>
      <c r="D616" s="35">
        <v>2</v>
      </c>
      <c r="E616" s="35">
        <v>6</v>
      </c>
      <c r="F616" s="35">
        <v>0</v>
      </c>
      <c r="G616" s="36">
        <f t="shared" si="123"/>
        <v>0.15094339622641509</v>
      </c>
      <c r="H616" s="36">
        <f t="shared" si="124"/>
        <v>1.2658227848101266E-2</v>
      </c>
      <c r="I616" s="36">
        <f t="shared" si="125"/>
        <v>1.7291066282420751E-2</v>
      </c>
      <c r="J616" s="36" t="str">
        <f t="shared" si="126"/>
        <v/>
      </c>
      <c r="K616" s="36">
        <f t="shared" si="129"/>
        <v>-0.75</v>
      </c>
      <c r="L616" s="36">
        <f t="shared" si="130"/>
        <v>-1</v>
      </c>
      <c r="M616" s="36">
        <f t="shared" si="127"/>
        <v>-0.11320754716981132</v>
      </c>
      <c r="N616" s="42">
        <f t="shared" si="128"/>
        <v>-1.2658227848101266E-2</v>
      </c>
    </row>
    <row r="617" spans="1:14" x14ac:dyDescent="0.2">
      <c r="A617" s="28"/>
      <c r="B617" s="30" t="s">
        <v>576</v>
      </c>
      <c r="C617" s="41">
        <v>10</v>
      </c>
      <c r="D617" s="35">
        <v>3</v>
      </c>
      <c r="E617" s="35">
        <v>3</v>
      </c>
      <c r="F617" s="35">
        <v>0</v>
      </c>
      <c r="G617" s="36">
        <f t="shared" si="123"/>
        <v>6.2893081761006289E-2</v>
      </c>
      <c r="H617" s="36">
        <f t="shared" si="124"/>
        <v>1.8987341772151899E-2</v>
      </c>
      <c r="I617" s="36">
        <f t="shared" si="125"/>
        <v>8.6455331412103754E-3</v>
      </c>
      <c r="J617" s="36" t="str">
        <f t="shared" si="126"/>
        <v/>
      </c>
      <c r="K617" s="36">
        <f t="shared" si="129"/>
        <v>-0.7</v>
      </c>
      <c r="L617" s="36">
        <f t="shared" si="130"/>
        <v>-1</v>
      </c>
      <c r="M617" s="36">
        <f t="shared" si="127"/>
        <v>-4.40251572327044E-2</v>
      </c>
      <c r="N617" s="42">
        <f t="shared" si="128"/>
        <v>-1.8987341772151899E-2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3</v>
      </c>
      <c r="F618" s="35">
        <v>2</v>
      </c>
      <c r="G618" s="36" t="str">
        <f t="shared" si="123"/>
        <v/>
      </c>
      <c r="H618" s="36" t="str">
        <f t="shared" si="124"/>
        <v/>
      </c>
      <c r="I618" s="36">
        <f t="shared" si="125"/>
        <v>8.6455331412103754E-3</v>
      </c>
      <c r="J618" s="36">
        <f t="shared" si="126"/>
        <v>6.1162079510703364E-3</v>
      </c>
      <c r="K618" s="36">
        <f t="shared" si="129"/>
        <v>1</v>
      </c>
      <c r="L618" s="36">
        <f t="shared" si="130"/>
        <v>1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1</v>
      </c>
      <c r="D623" s="35">
        <v>0</v>
      </c>
      <c r="E623" s="35">
        <v>0</v>
      </c>
      <c r="F623" s="35">
        <v>1</v>
      </c>
      <c r="G623" s="36">
        <f t="shared" si="123"/>
        <v>6.2893081761006293E-3</v>
      </c>
      <c r="H623" s="36" t="str">
        <f t="shared" si="124"/>
        <v/>
      </c>
      <c r="I623" s="36" t="str">
        <f t="shared" si="125"/>
        <v/>
      </c>
      <c r="J623" s="36">
        <f t="shared" si="126"/>
        <v>3.0581039755351682E-3</v>
      </c>
      <c r="K623" s="36">
        <f t="shared" si="129"/>
        <v>-1</v>
      </c>
      <c r="L623" s="36">
        <f t="shared" si="130"/>
        <v>1</v>
      </c>
      <c r="M623" s="36">
        <f t="shared" si="127"/>
        <v>-6.2893081761006293E-3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1</v>
      </c>
      <c r="D625" s="35">
        <v>2</v>
      </c>
      <c r="E625" s="35"/>
      <c r="F625" s="35"/>
      <c r="G625" s="36">
        <f t="shared" si="123"/>
        <v>6.2893081761006293E-3</v>
      </c>
      <c r="H625" s="36">
        <f t="shared" si="124"/>
        <v>1.2658227848101266E-2</v>
      </c>
      <c r="I625" s="36" t="str">
        <f t="shared" si="125"/>
        <v/>
      </c>
      <c r="J625" s="36" t="str">
        <f t="shared" si="126"/>
        <v/>
      </c>
      <c r="K625" s="36">
        <f t="shared" si="129"/>
        <v>-1</v>
      </c>
      <c r="L625" s="36">
        <f t="shared" si="130"/>
        <v>-1</v>
      </c>
      <c r="M625" s="36">
        <f t="shared" si="127"/>
        <v>-6.2893081761006293E-3</v>
      </c>
      <c r="N625" s="42">
        <f t="shared" si="128"/>
        <v>-1.2658227848101266E-2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20</v>
      </c>
      <c r="E627" s="35">
        <v>0</v>
      </c>
      <c r="F627" s="35">
        <v>6</v>
      </c>
      <c r="G627" s="36" t="str">
        <f t="shared" si="123"/>
        <v/>
      </c>
      <c r="H627" s="36">
        <f t="shared" si="124"/>
        <v>0.12658227848101267</v>
      </c>
      <c r="I627" s="36" t="str">
        <f t="shared" si="125"/>
        <v/>
      </c>
      <c r="J627" s="36">
        <f t="shared" si="126"/>
        <v>1.834862385321101E-2</v>
      </c>
      <c r="K627" s="36" t="str">
        <f t="shared" si="129"/>
        <v xml:space="preserve"> </v>
      </c>
      <c r="L627" s="36">
        <f t="shared" si="130"/>
        <v>-0.7</v>
      </c>
      <c r="M627" s="36" t="str">
        <f t="shared" si="127"/>
        <v/>
      </c>
      <c r="N627" s="42">
        <f t="shared" si="128"/>
        <v>-8.8607594936708861E-2</v>
      </c>
    </row>
    <row r="628" spans="1:14" x14ac:dyDescent="0.2">
      <c r="A628" s="28"/>
      <c r="B628" s="30" t="s">
        <v>587</v>
      </c>
      <c r="C628" s="41">
        <v>5</v>
      </c>
      <c r="D628" s="35">
        <v>9</v>
      </c>
      <c r="E628" s="35">
        <v>16</v>
      </c>
      <c r="F628" s="35">
        <v>15</v>
      </c>
      <c r="G628" s="36">
        <f t="shared" si="123"/>
        <v>3.1446540880503145E-2</v>
      </c>
      <c r="H628" s="36">
        <f t="shared" si="124"/>
        <v>5.6962025316455694E-2</v>
      </c>
      <c r="I628" s="36">
        <f t="shared" si="125"/>
        <v>4.6109510086455328E-2</v>
      </c>
      <c r="J628" s="36">
        <f t="shared" si="126"/>
        <v>4.5871559633027525E-2</v>
      </c>
      <c r="K628" s="36">
        <f t="shared" si="129"/>
        <v>2.2000000000000002</v>
      </c>
      <c r="L628" s="36">
        <f t="shared" si="130"/>
        <v>0.66666666666666663</v>
      </c>
      <c r="M628" s="36">
        <f t="shared" si="127"/>
        <v>6.9182389937106931E-2</v>
      </c>
      <c r="N628" s="42">
        <f t="shared" si="128"/>
        <v>3.7974683544303792E-2</v>
      </c>
    </row>
    <row r="629" spans="1:14" x14ac:dyDescent="0.2">
      <c r="A629" s="28"/>
      <c r="B629" s="30" t="s">
        <v>588</v>
      </c>
      <c r="C629" s="41">
        <v>0</v>
      </c>
      <c r="D629" s="35">
        <v>1</v>
      </c>
      <c r="E629" s="35"/>
      <c r="F629" s="35"/>
      <c r="G629" s="36" t="str">
        <f t="shared" si="123"/>
        <v/>
      </c>
      <c r="H629" s="36">
        <f t="shared" si="124"/>
        <v>6.3291139240506328E-3</v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>
        <f t="shared" si="130"/>
        <v>-1</v>
      </c>
      <c r="M629" s="36" t="str">
        <f t="shared" si="127"/>
        <v/>
      </c>
      <c r="N629" s="42">
        <f t="shared" si="128"/>
        <v>-6.3291139240506328E-3</v>
      </c>
    </row>
    <row r="630" spans="1:14" x14ac:dyDescent="0.2">
      <c r="A630" s="28"/>
      <c r="B630" s="30" t="s">
        <v>589</v>
      </c>
      <c r="C630" s="41">
        <v>6</v>
      </c>
      <c r="D630" s="35">
        <v>22</v>
      </c>
      <c r="E630" s="35">
        <v>7</v>
      </c>
      <c r="F630" s="35">
        <v>34</v>
      </c>
      <c r="G630" s="36">
        <f t="shared" si="123"/>
        <v>3.7735849056603772E-2</v>
      </c>
      <c r="H630" s="36">
        <f t="shared" si="124"/>
        <v>0.13924050632911392</v>
      </c>
      <c r="I630" s="36">
        <f t="shared" si="125"/>
        <v>2.0172910662824207E-2</v>
      </c>
      <c r="J630" s="36">
        <f t="shared" si="126"/>
        <v>0.10397553516819572</v>
      </c>
      <c r="K630" s="36">
        <f t="shared" si="129"/>
        <v>0.16666666666666666</v>
      </c>
      <c r="L630" s="36">
        <f t="shared" si="130"/>
        <v>0.54545454545454541</v>
      </c>
      <c r="M630" s="36">
        <f t="shared" si="127"/>
        <v>6.2893081761006284E-3</v>
      </c>
      <c r="N630" s="42">
        <f t="shared" si="128"/>
        <v>7.5949367088607583E-2</v>
      </c>
    </row>
    <row r="631" spans="1:14" x14ac:dyDescent="0.2">
      <c r="A631" s="28"/>
      <c r="B631" s="30" t="s">
        <v>590</v>
      </c>
      <c r="C631" s="41">
        <v>100</v>
      </c>
      <c r="D631" s="35">
        <v>90</v>
      </c>
      <c r="E631" s="35">
        <v>310</v>
      </c>
      <c r="F631" s="35">
        <v>267</v>
      </c>
      <c r="G631" s="36">
        <f t="shared" si="123"/>
        <v>0.62893081761006286</v>
      </c>
      <c r="H631" s="36">
        <f t="shared" si="124"/>
        <v>0.569620253164557</v>
      </c>
      <c r="I631" s="36">
        <f t="shared" si="125"/>
        <v>0.89337175792507206</v>
      </c>
      <c r="J631" s="36">
        <f t="shared" si="126"/>
        <v>0.8165137614678899</v>
      </c>
      <c r="K631" s="36">
        <f t="shared" si="129"/>
        <v>2.1</v>
      </c>
      <c r="L631" s="36">
        <f t="shared" si="130"/>
        <v>1.9666666666666666</v>
      </c>
      <c r="M631" s="36">
        <f t="shared" si="127"/>
        <v>1.320754716981132</v>
      </c>
      <c r="N631" s="42">
        <f t="shared" si="128"/>
        <v>1.120253164556962</v>
      </c>
    </row>
    <row r="632" spans="1:14" x14ac:dyDescent="0.2">
      <c r="A632" s="28"/>
      <c r="B632" s="30" t="s">
        <v>591</v>
      </c>
      <c r="C632" s="41">
        <v>0</v>
      </c>
      <c r="D632" s="35">
        <v>2</v>
      </c>
      <c r="E632" s="35"/>
      <c r="F632" s="35"/>
      <c r="G632" s="36" t="str">
        <f t="shared" si="123"/>
        <v/>
      </c>
      <c r="H632" s="36">
        <f t="shared" si="124"/>
        <v>1.2658227848101266E-2</v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>
        <f t="shared" si="130"/>
        <v>-1</v>
      </c>
      <c r="M632" s="36" t="str">
        <f t="shared" si="127"/>
        <v/>
      </c>
      <c r="N632" s="42">
        <f t="shared" si="128"/>
        <v>-1.2658227848101266E-2</v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2</v>
      </c>
      <c r="E637" s="35"/>
      <c r="F637" s="35"/>
      <c r="G637" s="36" t="str">
        <f t="shared" si="123"/>
        <v/>
      </c>
      <c r="H637" s="36">
        <f t="shared" si="124"/>
        <v>1.2658227848101266E-2</v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>
        <f t="shared" si="130"/>
        <v>-1</v>
      </c>
      <c r="M637" s="36" t="str">
        <f t="shared" si="127"/>
        <v/>
      </c>
      <c r="N637" s="42">
        <f t="shared" si="128"/>
        <v>-1.2658227848101266E-2</v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0</v>
      </c>
      <c r="E639" s="35"/>
      <c r="F639" s="35"/>
      <c r="G639" s="36" t="str">
        <f t="shared" si="123"/>
        <v/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 t="str">
        <f t="shared" si="129"/>
        <v xml:space="preserve"> </v>
      </c>
      <c r="L639" s="36" t="str">
        <f t="shared" si="130"/>
        <v xml:space="preserve"> </v>
      </c>
      <c r="M639" s="36" t="str">
        <f t="shared" si="127"/>
        <v/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1</v>
      </c>
      <c r="E640" s="44"/>
      <c r="F640" s="44"/>
      <c r="G640" s="45" t="str">
        <f t="shared" si="123"/>
        <v/>
      </c>
      <c r="H640" s="45">
        <f t="shared" si="124"/>
        <v>6.3291139240506328E-3</v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>
        <f t="shared" si="130"/>
        <v>-1</v>
      </c>
      <c r="M640" s="45" t="str">
        <f t="shared" si="127"/>
        <v/>
      </c>
      <c r="N640" s="46">
        <f t="shared" si="128"/>
        <v>-6.3291139240506328E-3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648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649</v>
      </c>
      <c r="C9" s="18">
        <f>+C22+C81+C188+C371+C612</f>
        <v>2022</v>
      </c>
      <c r="D9" s="18">
        <f>+D22+D81+D188+D371+D612</f>
        <v>1889</v>
      </c>
      <c r="E9" s="18">
        <f>+E22+E81+E188+E371+E612</f>
        <v>1656</v>
      </c>
      <c r="F9" s="18">
        <f>+F22+F81+F188+F371+F612</f>
        <v>1962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-0.18100890207715134</v>
      </c>
      <c r="L9" s="20">
        <f t="shared" si="0"/>
        <v>3.8644785600847012E-2</v>
      </c>
      <c r="M9" s="19">
        <f t="shared" ref="M9:N14" si="1">+IF(OR(AND(G9=""),(K9="")),"",G9*K9)</f>
        <v>-0.18100890207715134</v>
      </c>
      <c r="N9" s="19">
        <f t="shared" si="1"/>
        <v>3.8644785600847012E-2</v>
      </c>
    </row>
    <row r="10" spans="1:14" x14ac:dyDescent="0.2">
      <c r="A10" s="28"/>
      <c r="B10" s="24" t="s">
        <v>8</v>
      </c>
      <c r="C10" s="21">
        <f>+C22</f>
        <v>2</v>
      </c>
      <c r="D10" s="9">
        <f>+D22</f>
        <v>3</v>
      </c>
      <c r="E10" s="9">
        <f>+E22</f>
        <v>2</v>
      </c>
      <c r="F10" s="9">
        <f>+F22</f>
        <v>4</v>
      </c>
      <c r="G10" s="10">
        <f t="shared" ref="G10:J14" si="2">+C10/C$9</f>
        <v>9.8911968348170125E-4</v>
      </c>
      <c r="H10" s="10">
        <f t="shared" si="2"/>
        <v>1.5881418740074113E-3</v>
      </c>
      <c r="I10" s="10">
        <f t="shared" si="2"/>
        <v>1.2077294685990338E-3</v>
      </c>
      <c r="J10" s="10">
        <f t="shared" si="2"/>
        <v>2.0387359836901123E-3</v>
      </c>
      <c r="K10" s="10">
        <f t="shared" si="0"/>
        <v>0</v>
      </c>
      <c r="L10" s="10">
        <f t="shared" si="0"/>
        <v>0.33333333333333331</v>
      </c>
      <c r="M10" s="10">
        <f t="shared" si="1"/>
        <v>0</v>
      </c>
      <c r="N10" s="11">
        <f t="shared" si="1"/>
        <v>5.2938062466913703E-4</v>
      </c>
    </row>
    <row r="11" spans="1:14" x14ac:dyDescent="0.2">
      <c r="A11" s="28"/>
      <c r="B11" s="25" t="s">
        <v>9</v>
      </c>
      <c r="C11" s="22">
        <f>+C81</f>
        <v>30</v>
      </c>
      <c r="D11" s="7">
        <f>+D81</f>
        <v>29</v>
      </c>
      <c r="E11" s="7">
        <f>+E81</f>
        <v>24</v>
      </c>
      <c r="F11" s="7">
        <f>+F81</f>
        <v>38</v>
      </c>
      <c r="G11" s="8">
        <f t="shared" si="2"/>
        <v>1.483679525222552E-2</v>
      </c>
      <c r="H11" s="8">
        <f t="shared" si="2"/>
        <v>1.5352038115404976E-2</v>
      </c>
      <c r="I11" s="8">
        <f t="shared" si="2"/>
        <v>1.4492753623188406E-2</v>
      </c>
      <c r="J11" s="8">
        <f t="shared" si="2"/>
        <v>1.9367991845056064E-2</v>
      </c>
      <c r="K11" s="8">
        <f t="shared" si="0"/>
        <v>-0.2</v>
      </c>
      <c r="L11" s="8">
        <f t="shared" si="0"/>
        <v>0.31034482758620691</v>
      </c>
      <c r="M11" s="8">
        <f t="shared" si="1"/>
        <v>-2.967359050445104E-3</v>
      </c>
      <c r="N11" s="12">
        <f t="shared" si="1"/>
        <v>4.7644256220222342E-3</v>
      </c>
    </row>
    <row r="12" spans="1:14" ht="25.5" x14ac:dyDescent="0.2">
      <c r="A12" s="28"/>
      <c r="B12" s="25" t="s">
        <v>10</v>
      </c>
      <c r="C12" s="22">
        <f>+C188</f>
        <v>11</v>
      </c>
      <c r="D12" s="7">
        <f>+D188</f>
        <v>19</v>
      </c>
      <c r="E12" s="7">
        <f>+E188</f>
        <v>6</v>
      </c>
      <c r="F12" s="7">
        <f>+F188</f>
        <v>8</v>
      </c>
      <c r="G12" s="8">
        <f t="shared" si="2"/>
        <v>5.440158259149357E-3</v>
      </c>
      <c r="H12" s="8">
        <f t="shared" si="2"/>
        <v>1.0058231868713605E-2</v>
      </c>
      <c r="I12" s="8">
        <f t="shared" si="2"/>
        <v>3.6231884057971015E-3</v>
      </c>
      <c r="J12" s="8">
        <f t="shared" si="2"/>
        <v>4.0774719673802246E-3</v>
      </c>
      <c r="K12" s="8">
        <f t="shared" si="0"/>
        <v>-0.45454545454545453</v>
      </c>
      <c r="L12" s="8">
        <f t="shared" si="0"/>
        <v>-0.57894736842105265</v>
      </c>
      <c r="M12" s="8">
        <f t="shared" si="1"/>
        <v>-2.472799208704253E-3</v>
      </c>
      <c r="N12" s="12">
        <f t="shared" si="1"/>
        <v>-5.8231868713605082E-3</v>
      </c>
    </row>
    <row r="13" spans="1:14" x14ac:dyDescent="0.2">
      <c r="A13" s="28"/>
      <c r="B13" s="25" t="s">
        <v>11</v>
      </c>
      <c r="C13" s="22">
        <f>+C371</f>
        <v>45</v>
      </c>
      <c r="D13" s="7">
        <f>+D371</f>
        <v>54</v>
      </c>
      <c r="E13" s="7">
        <f>+E371</f>
        <v>217</v>
      </c>
      <c r="F13" s="7">
        <f>+F371</f>
        <v>286</v>
      </c>
      <c r="G13" s="8">
        <f t="shared" si="2"/>
        <v>2.2255192878338281E-2</v>
      </c>
      <c r="H13" s="8">
        <f t="shared" si="2"/>
        <v>2.8586553732133403E-2</v>
      </c>
      <c r="I13" s="8">
        <f t="shared" si="2"/>
        <v>0.13103864734299517</v>
      </c>
      <c r="J13" s="8">
        <f t="shared" si="2"/>
        <v>0.14576962283384301</v>
      </c>
      <c r="K13" s="8">
        <f t="shared" si="0"/>
        <v>3.8222222222222224</v>
      </c>
      <c r="L13" s="8">
        <f t="shared" si="0"/>
        <v>4.2962962962962967</v>
      </c>
      <c r="M13" s="8">
        <f t="shared" si="1"/>
        <v>8.5064292779426315E-2</v>
      </c>
      <c r="N13" s="12">
        <f t="shared" si="1"/>
        <v>0.12281630492323982</v>
      </c>
    </row>
    <row r="14" spans="1:14" ht="15.75" thickBot="1" x14ac:dyDescent="0.25">
      <c r="A14" s="28"/>
      <c r="B14" s="26" t="s">
        <v>12</v>
      </c>
      <c r="C14" s="23">
        <f>+C612</f>
        <v>1934</v>
      </c>
      <c r="D14" s="13">
        <f>+D612</f>
        <v>1784</v>
      </c>
      <c r="E14" s="13">
        <f>+E612</f>
        <v>1407</v>
      </c>
      <c r="F14" s="13">
        <f>+F612</f>
        <v>1626</v>
      </c>
      <c r="G14" s="14">
        <f t="shared" si="2"/>
        <v>0.95647873392680516</v>
      </c>
      <c r="H14" s="14">
        <f t="shared" si="2"/>
        <v>0.94441503440974062</v>
      </c>
      <c r="I14" s="14">
        <f t="shared" si="2"/>
        <v>0.84963768115942029</v>
      </c>
      <c r="J14" s="14">
        <f t="shared" si="2"/>
        <v>0.82874617737003053</v>
      </c>
      <c r="K14" s="14">
        <f t="shared" si="0"/>
        <v>-0.27249224405377453</v>
      </c>
      <c r="L14" s="14">
        <f t="shared" si="0"/>
        <v>-8.856502242152467E-2</v>
      </c>
      <c r="M14" s="14">
        <f t="shared" si="1"/>
        <v>-0.26063303659742826</v>
      </c>
      <c r="N14" s="15">
        <f t="shared" si="1"/>
        <v>-8.3642138697723675E-2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</v>
      </c>
      <c r="D22" s="32">
        <f>SUM(D23:D73)</f>
        <v>3</v>
      </c>
      <c r="E22" s="32">
        <f>SUM(E23:E73)</f>
        <v>2</v>
      </c>
      <c r="F22" s="32">
        <f>SUM(F23:F73)</f>
        <v>4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</v>
      </c>
      <c r="L22" s="34">
        <f>+IF(AND(D22=0,F22=0),"",IF(D22=0,1,IF(F22=0,-1,(F22-D22)/D22)))</f>
        <v>0.33333333333333331</v>
      </c>
      <c r="M22" s="33">
        <f t="shared" ref="M22:M53" si="7">+IF(OR(AND(G22=""),(K22="")),"",G22*K22)</f>
        <v>0</v>
      </c>
      <c r="N22" s="33">
        <f t="shared" ref="N22:N53" si="8">+IF(OR(AND(H22=""),(L22="")),"",H22*L22)</f>
        <v>0.33333333333333331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1</v>
      </c>
      <c r="E24" s="35"/>
      <c r="F24" s="35"/>
      <c r="G24" s="36" t="str">
        <f t="shared" si="3"/>
        <v/>
      </c>
      <c r="H24" s="36">
        <f t="shared" si="4"/>
        <v>0.33333333333333331</v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>
        <f t="shared" si="10"/>
        <v>-1</v>
      </c>
      <c r="M24" s="36" t="str">
        <f t="shared" si="7"/>
        <v/>
      </c>
      <c r="N24" s="42">
        <f t="shared" si="8"/>
        <v>-0.33333333333333331</v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1</v>
      </c>
      <c r="E26" s="35"/>
      <c r="F26" s="35"/>
      <c r="G26" s="36" t="str">
        <f t="shared" si="3"/>
        <v/>
      </c>
      <c r="H26" s="36">
        <f t="shared" si="4"/>
        <v>0.33333333333333331</v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>
        <f t="shared" si="10"/>
        <v>-1</v>
      </c>
      <c r="M26" s="36" t="str">
        <f t="shared" si="7"/>
        <v/>
      </c>
      <c r="N26" s="42">
        <f t="shared" si="8"/>
        <v>-0.33333333333333331</v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>
        <v>1</v>
      </c>
      <c r="F27" s="35">
        <v>0</v>
      </c>
      <c r="G27" s="36" t="str">
        <f t="shared" si="3"/>
        <v/>
      </c>
      <c r="H27" s="36" t="str">
        <f t="shared" si="4"/>
        <v/>
      </c>
      <c r="I27" s="36">
        <f t="shared" si="5"/>
        <v>0.5</v>
      </c>
      <c r="J27" s="36" t="str">
        <f t="shared" si="6"/>
        <v/>
      </c>
      <c r="K27" s="36">
        <f t="shared" si="9"/>
        <v>1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0</v>
      </c>
      <c r="F28" s="35">
        <v>1</v>
      </c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>
        <f t="shared" si="6"/>
        <v>0.25</v>
      </c>
      <c r="K28" s="36" t="str">
        <f t="shared" si="9"/>
        <v xml:space="preserve"> </v>
      </c>
      <c r="L28" s="36">
        <f t="shared" si="10"/>
        <v>1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>
        <v>0</v>
      </c>
      <c r="F31" s="35">
        <v>1</v>
      </c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>
        <f t="shared" si="6"/>
        <v>0.25</v>
      </c>
      <c r="K31" s="36" t="str">
        <f t="shared" si="9"/>
        <v xml:space="preserve"> </v>
      </c>
      <c r="L31" s="36">
        <f t="shared" si="10"/>
        <v>1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>
        <v>0</v>
      </c>
      <c r="F32" s="35">
        <v>1</v>
      </c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>
        <f t="shared" si="6"/>
        <v>0.25</v>
      </c>
      <c r="K32" s="36" t="str">
        <f t="shared" si="9"/>
        <v xml:space="preserve"> </v>
      </c>
      <c r="L32" s="36">
        <f t="shared" si="10"/>
        <v>1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>
        <v>0</v>
      </c>
      <c r="F33" s="35">
        <v>1</v>
      </c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>
        <f t="shared" si="6"/>
        <v>0.25</v>
      </c>
      <c r="K33" s="36" t="str">
        <f t="shared" si="9"/>
        <v xml:space="preserve"> </v>
      </c>
      <c r="L33" s="36">
        <f t="shared" si="10"/>
        <v>1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1</v>
      </c>
      <c r="D47" s="35">
        <v>0</v>
      </c>
      <c r="E47" s="35"/>
      <c r="F47" s="35"/>
      <c r="G47" s="36">
        <f t="shared" si="3"/>
        <v>0.5</v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>
        <f t="shared" si="9"/>
        <v>-1</v>
      </c>
      <c r="L47" s="36" t="str">
        <f t="shared" si="10"/>
        <v xml:space="preserve"> </v>
      </c>
      <c r="M47" s="36">
        <f t="shared" si="7"/>
        <v>-0.5</v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1</v>
      </c>
      <c r="D61" s="35">
        <v>0</v>
      </c>
      <c r="E61" s="35"/>
      <c r="F61" s="35"/>
      <c r="G61" s="36">
        <f t="shared" si="11"/>
        <v>0.5</v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>
        <f t="shared" si="17"/>
        <v>-1</v>
      </c>
      <c r="L61" s="36" t="str">
        <f t="shared" si="18"/>
        <v xml:space="preserve"> </v>
      </c>
      <c r="M61" s="36">
        <f t="shared" si="15"/>
        <v>-0.5</v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1</v>
      </c>
      <c r="F62" s="35">
        <v>0</v>
      </c>
      <c r="G62" s="36" t="str">
        <f t="shared" si="11"/>
        <v/>
      </c>
      <c r="H62" s="36" t="str">
        <f t="shared" si="12"/>
        <v/>
      </c>
      <c r="I62" s="36">
        <f t="shared" si="13"/>
        <v>0.5</v>
      </c>
      <c r="J62" s="36" t="str">
        <f t="shared" si="14"/>
        <v/>
      </c>
      <c r="K62" s="36">
        <f t="shared" si="17"/>
        <v>1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1</v>
      </c>
      <c r="E67" s="35"/>
      <c r="F67" s="35"/>
      <c r="G67" s="36" t="str">
        <f t="shared" si="11"/>
        <v/>
      </c>
      <c r="H67" s="36">
        <f t="shared" si="12"/>
        <v>0.33333333333333331</v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>
        <f t="shared" si="18"/>
        <v>-1</v>
      </c>
      <c r="M67" s="36" t="str">
        <f t="shared" si="15"/>
        <v/>
      </c>
      <c r="N67" s="42">
        <f t="shared" si="16"/>
        <v>-0.33333333333333331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30</v>
      </c>
      <c r="D81" s="32">
        <f>SUM(D82:D180)</f>
        <v>29</v>
      </c>
      <c r="E81" s="32">
        <f>SUM(E82:E180)</f>
        <v>24</v>
      </c>
      <c r="F81" s="32">
        <f>SUM(F82:F180)</f>
        <v>38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-0.2</v>
      </c>
      <c r="L81" s="34">
        <f>+IF(AND(D81=0,F81=0),"",IF(D81=0,1,IF(F81=0,-1,(F81-D81)/D81)))</f>
        <v>0.31034482758620691</v>
      </c>
      <c r="M81" s="33">
        <f t="shared" ref="M81:M112" si="23">+IF(OR(AND(G81=""),(K81="")),"",G81*K81)</f>
        <v>-0.2</v>
      </c>
      <c r="N81" s="33">
        <f t="shared" ref="N81:N112" si="24">+IF(OR(AND(H81=""),(L81="")),"",H81*L81)</f>
        <v>0.31034482758620691</v>
      </c>
    </row>
    <row r="82" spans="1:14" x14ac:dyDescent="0.2">
      <c r="A82" s="28"/>
      <c r="B82" s="29" t="s">
        <v>65</v>
      </c>
      <c r="C82" s="37">
        <v>1</v>
      </c>
      <c r="D82" s="38">
        <v>1</v>
      </c>
      <c r="E82" s="38"/>
      <c r="F82" s="38"/>
      <c r="G82" s="39">
        <f t="shared" si="19"/>
        <v>3.3333333333333333E-2</v>
      </c>
      <c r="H82" s="39">
        <f t="shared" si="20"/>
        <v>3.4482758620689655E-2</v>
      </c>
      <c r="I82" s="39" t="str">
        <f t="shared" si="21"/>
        <v/>
      </c>
      <c r="J82" s="39" t="str">
        <f t="shared" si="22"/>
        <v/>
      </c>
      <c r="K82" s="39">
        <f t="shared" ref="K82:K113" si="25">+IF(AND(C82=0,E82=0)," ",IF(C82=0,1,IF(E82=0,-1,(E82-C82)/C82)))</f>
        <v>-1</v>
      </c>
      <c r="L82" s="39">
        <f t="shared" ref="L82:L113" si="26">+IF(AND(D82=0,F82=0)," ",IF(D82=0,1,IF(F82=0,-1,(F82-D82)/D82)))</f>
        <v>-1</v>
      </c>
      <c r="M82" s="39">
        <f t="shared" si="23"/>
        <v>-3.3333333333333333E-2</v>
      </c>
      <c r="N82" s="40">
        <f t="shared" si="24"/>
        <v>-3.4482758620689655E-2</v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1</v>
      </c>
      <c r="E84" s="35">
        <v>0</v>
      </c>
      <c r="F84" s="35">
        <v>1</v>
      </c>
      <c r="G84" s="36" t="str">
        <f t="shared" si="19"/>
        <v/>
      </c>
      <c r="H84" s="36">
        <f t="shared" si="20"/>
        <v>3.4482758620689655E-2</v>
      </c>
      <c r="I84" s="36" t="str">
        <f t="shared" si="21"/>
        <v/>
      </c>
      <c r="J84" s="36">
        <f t="shared" si="22"/>
        <v>2.6315789473684209E-2</v>
      </c>
      <c r="K84" s="36" t="str">
        <f t="shared" si="25"/>
        <v xml:space="preserve"> </v>
      </c>
      <c r="L84" s="36">
        <f t="shared" si="26"/>
        <v>0</v>
      </c>
      <c r="M84" s="36" t="str">
        <f t="shared" si="23"/>
        <v/>
      </c>
      <c r="N84" s="42">
        <f t="shared" si="24"/>
        <v>0</v>
      </c>
    </row>
    <row r="85" spans="1:14" x14ac:dyDescent="0.2">
      <c r="A85" s="28"/>
      <c r="B85" s="30" t="s">
        <v>68</v>
      </c>
      <c r="C85" s="41">
        <v>1</v>
      </c>
      <c r="D85" s="35">
        <v>1</v>
      </c>
      <c r="E85" s="35"/>
      <c r="F85" s="35"/>
      <c r="G85" s="36">
        <f t="shared" si="19"/>
        <v>3.3333333333333333E-2</v>
      </c>
      <c r="H85" s="36">
        <f t="shared" si="20"/>
        <v>3.4482758620689655E-2</v>
      </c>
      <c r="I85" s="36" t="str">
        <f t="shared" si="21"/>
        <v/>
      </c>
      <c r="J85" s="36" t="str">
        <f t="shared" si="22"/>
        <v/>
      </c>
      <c r="K85" s="36">
        <f t="shared" si="25"/>
        <v>-1</v>
      </c>
      <c r="L85" s="36">
        <f t="shared" si="26"/>
        <v>-1</v>
      </c>
      <c r="M85" s="36">
        <f t="shared" si="23"/>
        <v>-3.3333333333333333E-2</v>
      </c>
      <c r="N85" s="42">
        <f t="shared" si="24"/>
        <v>-3.4482758620689655E-2</v>
      </c>
    </row>
    <row r="86" spans="1:14" ht="25.5" x14ac:dyDescent="0.2">
      <c r="A86" s="28"/>
      <c r="B86" s="30" t="s">
        <v>69</v>
      </c>
      <c r="C86" s="41">
        <v>2</v>
      </c>
      <c r="D86" s="35">
        <v>0</v>
      </c>
      <c r="E86" s="35">
        <v>3</v>
      </c>
      <c r="F86" s="35">
        <v>3</v>
      </c>
      <c r="G86" s="36">
        <f t="shared" si="19"/>
        <v>6.6666666666666666E-2</v>
      </c>
      <c r="H86" s="36" t="str">
        <f t="shared" si="20"/>
        <v/>
      </c>
      <c r="I86" s="36">
        <f t="shared" si="21"/>
        <v>0.125</v>
      </c>
      <c r="J86" s="36">
        <f t="shared" si="22"/>
        <v>7.8947368421052627E-2</v>
      </c>
      <c r="K86" s="36">
        <f t="shared" si="25"/>
        <v>0.5</v>
      </c>
      <c r="L86" s="36">
        <f t="shared" si="26"/>
        <v>1</v>
      </c>
      <c r="M86" s="36">
        <f t="shared" si="23"/>
        <v>3.3333333333333333E-2</v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1</v>
      </c>
      <c r="D92" s="35">
        <v>0</v>
      </c>
      <c r="E92" s="35">
        <v>0</v>
      </c>
      <c r="F92" s="35">
        <v>2</v>
      </c>
      <c r="G92" s="36">
        <f t="shared" si="19"/>
        <v>3.3333333333333333E-2</v>
      </c>
      <c r="H92" s="36" t="str">
        <f t="shared" si="20"/>
        <v/>
      </c>
      <c r="I92" s="36" t="str">
        <f t="shared" si="21"/>
        <v/>
      </c>
      <c r="J92" s="36">
        <f t="shared" si="22"/>
        <v>5.2631578947368418E-2</v>
      </c>
      <c r="K92" s="36">
        <f t="shared" si="25"/>
        <v>-1</v>
      </c>
      <c r="L92" s="36">
        <f t="shared" si="26"/>
        <v>1</v>
      </c>
      <c r="M92" s="36">
        <f t="shared" si="23"/>
        <v>-3.3333333333333333E-2</v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1</v>
      </c>
      <c r="D93" s="35">
        <v>1</v>
      </c>
      <c r="E93" s="35"/>
      <c r="F93" s="35"/>
      <c r="G93" s="36">
        <f t="shared" si="19"/>
        <v>3.3333333333333333E-2</v>
      </c>
      <c r="H93" s="36">
        <f t="shared" si="20"/>
        <v>3.4482758620689655E-2</v>
      </c>
      <c r="I93" s="36" t="str">
        <f t="shared" si="21"/>
        <v/>
      </c>
      <c r="J93" s="36" t="str">
        <f t="shared" si="22"/>
        <v/>
      </c>
      <c r="K93" s="36">
        <f t="shared" si="25"/>
        <v>-1</v>
      </c>
      <c r="L93" s="36">
        <f t="shared" si="26"/>
        <v>-1</v>
      </c>
      <c r="M93" s="36">
        <f t="shared" si="23"/>
        <v>-3.3333333333333333E-2</v>
      </c>
      <c r="N93" s="42">
        <f t="shared" si="24"/>
        <v>-3.4482758620689655E-2</v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1</v>
      </c>
      <c r="D97" s="35">
        <v>1</v>
      </c>
      <c r="E97" s="35">
        <v>1</v>
      </c>
      <c r="F97" s="35">
        <v>1</v>
      </c>
      <c r="G97" s="36">
        <f t="shared" si="19"/>
        <v>3.3333333333333333E-2</v>
      </c>
      <c r="H97" s="36">
        <f t="shared" si="20"/>
        <v>3.4482758620689655E-2</v>
      </c>
      <c r="I97" s="36">
        <f t="shared" si="21"/>
        <v>4.1666666666666664E-2</v>
      </c>
      <c r="J97" s="36">
        <f t="shared" si="22"/>
        <v>2.6315789473684209E-2</v>
      </c>
      <c r="K97" s="36">
        <f t="shared" si="25"/>
        <v>0</v>
      </c>
      <c r="L97" s="36">
        <f t="shared" si="26"/>
        <v>0</v>
      </c>
      <c r="M97" s="36">
        <f t="shared" si="23"/>
        <v>0</v>
      </c>
      <c r="N97" s="42">
        <f t="shared" si="24"/>
        <v>0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/>
      <c r="F99" s="35"/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0</v>
      </c>
      <c r="D100" s="35">
        <v>0</v>
      </c>
      <c r="E100" s="35">
        <v>0</v>
      </c>
      <c r="F100" s="35">
        <v>1</v>
      </c>
      <c r="G100" s="36" t="str">
        <f t="shared" si="19"/>
        <v/>
      </c>
      <c r="H100" s="36" t="str">
        <f t="shared" si="20"/>
        <v/>
      </c>
      <c r="I100" s="36" t="str">
        <f t="shared" si="21"/>
        <v/>
      </c>
      <c r="J100" s="36">
        <f t="shared" si="22"/>
        <v>2.6315789473684209E-2</v>
      </c>
      <c r="K100" s="36" t="str">
        <f t="shared" si="25"/>
        <v xml:space="preserve"> </v>
      </c>
      <c r="L100" s="36">
        <f t="shared" si="26"/>
        <v>1</v>
      </c>
      <c r="M100" s="36" t="str">
        <f t="shared" si="23"/>
        <v/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>
        <v>0</v>
      </c>
      <c r="F101" s="35">
        <v>1</v>
      </c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>
        <f t="shared" si="22"/>
        <v>2.6315789473684209E-2</v>
      </c>
      <c r="K101" s="36" t="str">
        <f t="shared" si="25"/>
        <v xml:space="preserve"> </v>
      </c>
      <c r="L101" s="36">
        <f t="shared" si="26"/>
        <v>1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0</v>
      </c>
      <c r="E103" s="35">
        <v>1</v>
      </c>
      <c r="F103" s="35">
        <v>0</v>
      </c>
      <c r="G103" s="36">
        <f t="shared" si="19"/>
        <v>3.3333333333333333E-2</v>
      </c>
      <c r="H103" s="36" t="str">
        <f t="shared" si="20"/>
        <v/>
      </c>
      <c r="I103" s="36">
        <f t="shared" si="21"/>
        <v>4.1666666666666664E-2</v>
      </c>
      <c r="J103" s="36" t="str">
        <f t="shared" si="22"/>
        <v/>
      </c>
      <c r="K103" s="36">
        <f t="shared" si="25"/>
        <v>0</v>
      </c>
      <c r="L103" s="36" t="str">
        <f t="shared" si="26"/>
        <v xml:space="preserve"> </v>
      </c>
      <c r="M103" s="36">
        <f t="shared" si="23"/>
        <v>0</v>
      </c>
      <c r="N103" s="42" t="str">
        <f t="shared" si="24"/>
        <v/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1</v>
      </c>
      <c r="E105" s="35"/>
      <c r="F105" s="35"/>
      <c r="G105" s="36" t="str">
        <f t="shared" si="19"/>
        <v/>
      </c>
      <c r="H105" s="36">
        <f t="shared" si="20"/>
        <v>3.4482758620689655E-2</v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>
        <f t="shared" si="26"/>
        <v>-1</v>
      </c>
      <c r="M105" s="36" t="str">
        <f t="shared" si="23"/>
        <v/>
      </c>
      <c r="N105" s="42">
        <f t="shared" si="24"/>
        <v>-3.4482758620689655E-2</v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1</v>
      </c>
      <c r="E111" s="35"/>
      <c r="F111" s="35"/>
      <c r="G111" s="36" t="str">
        <f t="shared" si="19"/>
        <v/>
      </c>
      <c r="H111" s="36">
        <f t="shared" si="20"/>
        <v>3.4482758620689655E-2</v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>
        <f t="shared" si="26"/>
        <v>-1</v>
      </c>
      <c r="M111" s="36" t="str">
        <f t="shared" si="23"/>
        <v/>
      </c>
      <c r="N111" s="42">
        <f t="shared" si="24"/>
        <v>-3.4482758620689655E-2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0</v>
      </c>
      <c r="E115" s="35"/>
      <c r="F115" s="35"/>
      <c r="G115" s="36" t="str">
        <f t="shared" si="27"/>
        <v/>
      </c>
      <c r="H115" s="36" t="str">
        <f t="shared" si="28"/>
        <v/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 t="str">
        <f t="shared" si="34"/>
        <v xml:space="preserve"> </v>
      </c>
      <c r="M115" s="36" t="str">
        <f t="shared" si="31"/>
        <v/>
      </c>
      <c r="N115" s="42" t="str">
        <f t="shared" si="32"/>
        <v/>
      </c>
    </row>
    <row r="116" spans="1:14" x14ac:dyDescent="0.2">
      <c r="A116" s="28"/>
      <c r="B116" s="30" t="s">
        <v>99</v>
      </c>
      <c r="C116" s="41">
        <v>1</v>
      </c>
      <c r="D116" s="35">
        <v>0</v>
      </c>
      <c r="E116" s="35"/>
      <c r="F116" s="35"/>
      <c r="G116" s="36">
        <f t="shared" si="27"/>
        <v>3.3333333333333333E-2</v>
      </c>
      <c r="H116" s="36" t="str">
        <f t="shared" si="28"/>
        <v/>
      </c>
      <c r="I116" s="36" t="str">
        <f t="shared" si="29"/>
        <v/>
      </c>
      <c r="J116" s="36" t="str">
        <f t="shared" si="30"/>
        <v/>
      </c>
      <c r="K116" s="36">
        <f t="shared" si="33"/>
        <v>-1</v>
      </c>
      <c r="L116" s="36" t="str">
        <f t="shared" si="34"/>
        <v xml:space="preserve"> </v>
      </c>
      <c r="M116" s="36">
        <f t="shared" si="31"/>
        <v>-3.3333333333333333E-2</v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2</v>
      </c>
      <c r="E118" s="35">
        <v>1</v>
      </c>
      <c r="F118" s="35">
        <v>0</v>
      </c>
      <c r="G118" s="36" t="str">
        <f t="shared" si="27"/>
        <v/>
      </c>
      <c r="H118" s="36">
        <f t="shared" si="28"/>
        <v>6.8965517241379309E-2</v>
      </c>
      <c r="I118" s="36">
        <f t="shared" si="29"/>
        <v>4.1666666666666664E-2</v>
      </c>
      <c r="J118" s="36" t="str">
        <f t="shared" si="30"/>
        <v/>
      </c>
      <c r="K118" s="36">
        <f t="shared" si="33"/>
        <v>1</v>
      </c>
      <c r="L118" s="36">
        <f t="shared" si="34"/>
        <v>-1</v>
      </c>
      <c r="M118" s="36" t="str">
        <f t="shared" si="31"/>
        <v/>
      </c>
      <c r="N118" s="42">
        <f t="shared" si="32"/>
        <v>-6.8965517241379309E-2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1</v>
      </c>
      <c r="E123" s="35">
        <v>0</v>
      </c>
      <c r="F123" s="35">
        <v>1</v>
      </c>
      <c r="G123" s="36" t="str">
        <f t="shared" si="27"/>
        <v/>
      </c>
      <c r="H123" s="36">
        <f t="shared" si="28"/>
        <v>3.4482758620689655E-2</v>
      </c>
      <c r="I123" s="36" t="str">
        <f t="shared" si="29"/>
        <v/>
      </c>
      <c r="J123" s="36">
        <f t="shared" si="30"/>
        <v>2.6315789473684209E-2</v>
      </c>
      <c r="K123" s="36" t="str">
        <f t="shared" si="33"/>
        <v xml:space="preserve"> </v>
      </c>
      <c r="L123" s="36">
        <f t="shared" si="34"/>
        <v>0</v>
      </c>
      <c r="M123" s="36" t="str">
        <f t="shared" si="31"/>
        <v/>
      </c>
      <c r="N123" s="42">
        <f t="shared" si="32"/>
        <v>0</v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4</v>
      </c>
      <c r="D125" s="35">
        <v>5</v>
      </c>
      <c r="E125" s="35">
        <v>4</v>
      </c>
      <c r="F125" s="35">
        <v>2</v>
      </c>
      <c r="G125" s="36">
        <f t="shared" si="27"/>
        <v>0.13333333333333333</v>
      </c>
      <c r="H125" s="36">
        <f t="shared" si="28"/>
        <v>0.17241379310344829</v>
      </c>
      <c r="I125" s="36">
        <f t="shared" si="29"/>
        <v>0.16666666666666666</v>
      </c>
      <c r="J125" s="36">
        <f t="shared" si="30"/>
        <v>5.2631578947368418E-2</v>
      </c>
      <c r="K125" s="36">
        <f t="shared" si="33"/>
        <v>0</v>
      </c>
      <c r="L125" s="36">
        <f t="shared" si="34"/>
        <v>-0.6</v>
      </c>
      <c r="M125" s="36">
        <f t="shared" si="31"/>
        <v>0</v>
      </c>
      <c r="N125" s="42">
        <f t="shared" si="32"/>
        <v>-0.10344827586206896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/>
      <c r="F126" s="35"/>
      <c r="G126" s="36">
        <f t="shared" si="27"/>
        <v>3.3333333333333333E-2</v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>
        <f t="shared" si="33"/>
        <v>-1</v>
      </c>
      <c r="L126" s="36" t="str">
        <f t="shared" si="34"/>
        <v xml:space="preserve"> </v>
      </c>
      <c r="M126" s="36">
        <f t="shared" si="31"/>
        <v>-3.3333333333333333E-2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1</v>
      </c>
      <c r="D127" s="35">
        <v>0</v>
      </c>
      <c r="E127" s="35">
        <v>2</v>
      </c>
      <c r="F127" s="35">
        <v>0</v>
      </c>
      <c r="G127" s="36">
        <f t="shared" si="27"/>
        <v>3.3333333333333333E-2</v>
      </c>
      <c r="H127" s="36" t="str">
        <f t="shared" si="28"/>
        <v/>
      </c>
      <c r="I127" s="36">
        <f t="shared" si="29"/>
        <v>8.3333333333333329E-2</v>
      </c>
      <c r="J127" s="36" t="str">
        <f t="shared" si="30"/>
        <v/>
      </c>
      <c r="K127" s="36">
        <f t="shared" si="33"/>
        <v>1</v>
      </c>
      <c r="L127" s="36" t="str">
        <f t="shared" si="34"/>
        <v xml:space="preserve"> </v>
      </c>
      <c r="M127" s="36">
        <f t="shared" si="31"/>
        <v>3.3333333333333333E-2</v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1</v>
      </c>
      <c r="E128" s="35"/>
      <c r="F128" s="35"/>
      <c r="G128" s="36" t="str">
        <f t="shared" si="27"/>
        <v/>
      </c>
      <c r="H128" s="36">
        <f t="shared" si="28"/>
        <v>3.4482758620689655E-2</v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>
        <f t="shared" si="34"/>
        <v>-1</v>
      </c>
      <c r="M128" s="36" t="str">
        <f t="shared" si="31"/>
        <v/>
      </c>
      <c r="N128" s="42">
        <f t="shared" si="32"/>
        <v>-3.4482758620689655E-2</v>
      </c>
    </row>
    <row r="129" spans="1:14" x14ac:dyDescent="0.2">
      <c r="A129" s="28"/>
      <c r="B129" s="30" t="s">
        <v>112</v>
      </c>
      <c r="C129" s="41">
        <v>1</v>
      </c>
      <c r="D129" s="35">
        <v>0</v>
      </c>
      <c r="E129" s="35">
        <v>0</v>
      </c>
      <c r="F129" s="35">
        <v>1</v>
      </c>
      <c r="G129" s="36">
        <f t="shared" si="27"/>
        <v>3.3333333333333333E-2</v>
      </c>
      <c r="H129" s="36" t="str">
        <f t="shared" si="28"/>
        <v/>
      </c>
      <c r="I129" s="36" t="str">
        <f t="shared" si="29"/>
        <v/>
      </c>
      <c r="J129" s="36">
        <f t="shared" si="30"/>
        <v>2.6315789473684209E-2</v>
      </c>
      <c r="K129" s="36">
        <f t="shared" si="33"/>
        <v>-1</v>
      </c>
      <c r="L129" s="36">
        <f t="shared" si="34"/>
        <v>1</v>
      </c>
      <c r="M129" s="36">
        <f t="shared" si="31"/>
        <v>-3.3333333333333333E-2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</v>
      </c>
      <c r="D137" s="35">
        <v>1</v>
      </c>
      <c r="E137" s="35">
        <v>1</v>
      </c>
      <c r="F137" s="35">
        <v>0</v>
      </c>
      <c r="G137" s="36">
        <f t="shared" si="27"/>
        <v>3.3333333333333333E-2</v>
      </c>
      <c r="H137" s="36">
        <f t="shared" si="28"/>
        <v>3.4482758620689655E-2</v>
      </c>
      <c r="I137" s="36">
        <f t="shared" si="29"/>
        <v>4.1666666666666664E-2</v>
      </c>
      <c r="J137" s="36" t="str">
        <f t="shared" si="30"/>
        <v/>
      </c>
      <c r="K137" s="36">
        <f t="shared" si="33"/>
        <v>0</v>
      </c>
      <c r="L137" s="36">
        <f t="shared" si="34"/>
        <v>-1</v>
      </c>
      <c r="M137" s="36">
        <f t="shared" si="31"/>
        <v>0</v>
      </c>
      <c r="N137" s="42">
        <f t="shared" si="32"/>
        <v>-3.4482758620689655E-2</v>
      </c>
    </row>
    <row r="138" spans="1:14" x14ac:dyDescent="0.2">
      <c r="A138" s="28"/>
      <c r="B138" s="30" t="s">
        <v>121</v>
      </c>
      <c r="C138" s="41">
        <v>0</v>
      </c>
      <c r="D138" s="35">
        <v>1</v>
      </c>
      <c r="E138" s="35"/>
      <c r="F138" s="35"/>
      <c r="G138" s="36" t="str">
        <f t="shared" si="27"/>
        <v/>
      </c>
      <c r="H138" s="36">
        <f t="shared" si="28"/>
        <v>3.4482758620689655E-2</v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>
        <f t="shared" si="34"/>
        <v>-1</v>
      </c>
      <c r="M138" s="36" t="str">
        <f t="shared" si="31"/>
        <v/>
      </c>
      <c r="N138" s="42">
        <f t="shared" si="32"/>
        <v>-3.4482758620689655E-2</v>
      </c>
    </row>
    <row r="139" spans="1:14" x14ac:dyDescent="0.2">
      <c r="A139" s="28"/>
      <c r="B139" s="30" t="s">
        <v>122</v>
      </c>
      <c r="C139" s="41">
        <v>1</v>
      </c>
      <c r="D139" s="35">
        <v>1</v>
      </c>
      <c r="E139" s="35">
        <v>1</v>
      </c>
      <c r="F139" s="35">
        <v>2</v>
      </c>
      <c r="G139" s="36">
        <f t="shared" si="27"/>
        <v>3.3333333333333333E-2</v>
      </c>
      <c r="H139" s="36">
        <f t="shared" si="28"/>
        <v>3.4482758620689655E-2</v>
      </c>
      <c r="I139" s="36">
        <f t="shared" si="29"/>
        <v>4.1666666666666664E-2</v>
      </c>
      <c r="J139" s="36">
        <f t="shared" si="30"/>
        <v>5.2631578947368418E-2</v>
      </c>
      <c r="K139" s="36">
        <f t="shared" si="33"/>
        <v>0</v>
      </c>
      <c r="L139" s="36">
        <f t="shared" si="34"/>
        <v>1</v>
      </c>
      <c r="M139" s="36">
        <f t="shared" si="31"/>
        <v>0</v>
      </c>
      <c r="N139" s="42">
        <f t="shared" si="32"/>
        <v>3.4482758620689655E-2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</v>
      </c>
      <c r="D141" s="35">
        <v>0</v>
      </c>
      <c r="E141" s="35">
        <v>1</v>
      </c>
      <c r="F141" s="35">
        <v>4</v>
      </c>
      <c r="G141" s="36">
        <f t="shared" si="27"/>
        <v>3.3333333333333333E-2</v>
      </c>
      <c r="H141" s="36" t="str">
        <f t="shared" si="28"/>
        <v/>
      </c>
      <c r="I141" s="36">
        <f t="shared" si="29"/>
        <v>4.1666666666666664E-2</v>
      </c>
      <c r="J141" s="36">
        <f t="shared" si="30"/>
        <v>0.10526315789473684</v>
      </c>
      <c r="K141" s="36">
        <f t="shared" si="33"/>
        <v>0</v>
      </c>
      <c r="L141" s="36">
        <f t="shared" si="34"/>
        <v>1</v>
      </c>
      <c r="M141" s="36">
        <f t="shared" si="31"/>
        <v>0</v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2</v>
      </c>
      <c r="D142" s="35">
        <v>1</v>
      </c>
      <c r="E142" s="35">
        <v>1</v>
      </c>
      <c r="F142" s="35">
        <v>9</v>
      </c>
      <c r="G142" s="36">
        <f t="shared" si="27"/>
        <v>6.6666666666666666E-2</v>
      </c>
      <c r="H142" s="36">
        <f t="shared" si="28"/>
        <v>3.4482758620689655E-2</v>
      </c>
      <c r="I142" s="36">
        <f t="shared" si="29"/>
        <v>4.1666666666666664E-2</v>
      </c>
      <c r="J142" s="36">
        <f t="shared" si="30"/>
        <v>0.23684210526315788</v>
      </c>
      <c r="K142" s="36">
        <f t="shared" si="33"/>
        <v>-0.5</v>
      </c>
      <c r="L142" s="36">
        <f t="shared" si="34"/>
        <v>8</v>
      </c>
      <c r="M142" s="36">
        <f t="shared" si="31"/>
        <v>-3.3333333333333333E-2</v>
      </c>
      <c r="N142" s="42">
        <f t="shared" si="32"/>
        <v>0.27586206896551724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</v>
      </c>
      <c r="D144" s="35">
        <v>3</v>
      </c>
      <c r="E144" s="35">
        <v>3</v>
      </c>
      <c r="F144" s="35">
        <v>3</v>
      </c>
      <c r="G144" s="36">
        <f t="shared" si="27"/>
        <v>3.3333333333333333E-2</v>
      </c>
      <c r="H144" s="36">
        <f t="shared" si="28"/>
        <v>0.10344827586206896</v>
      </c>
      <c r="I144" s="36">
        <f t="shared" si="29"/>
        <v>0.125</v>
      </c>
      <c r="J144" s="36">
        <f t="shared" si="30"/>
        <v>7.8947368421052627E-2</v>
      </c>
      <c r="K144" s="36">
        <f t="shared" si="33"/>
        <v>2</v>
      </c>
      <c r="L144" s="36">
        <f t="shared" si="34"/>
        <v>0</v>
      </c>
      <c r="M144" s="36">
        <f t="shared" si="31"/>
        <v>6.6666666666666666E-2</v>
      </c>
      <c r="N144" s="42">
        <f t="shared" si="32"/>
        <v>0</v>
      </c>
    </row>
    <row r="145" spans="1:14" ht="28.5" customHeight="1" x14ac:dyDescent="0.2">
      <c r="A145" s="28"/>
      <c r="B145" s="30" t="s">
        <v>128</v>
      </c>
      <c r="C145" s="41">
        <v>3</v>
      </c>
      <c r="D145" s="35">
        <v>2</v>
      </c>
      <c r="E145" s="35">
        <v>2</v>
      </c>
      <c r="F145" s="35">
        <v>2</v>
      </c>
      <c r="G145" s="36">
        <f t="shared" ref="G145:G180" si="35">+IF(C145=0,"",C145/C$81)</f>
        <v>0.1</v>
      </c>
      <c r="H145" s="36">
        <f t="shared" ref="H145:H180" si="36">+IF(D145=0,"",D145/D$81)</f>
        <v>6.8965517241379309E-2</v>
      </c>
      <c r="I145" s="36">
        <f t="shared" ref="I145:I180" si="37">+IF(E145=0,"",E145/E$81)</f>
        <v>8.3333333333333329E-2</v>
      </c>
      <c r="J145" s="36">
        <f t="shared" ref="J145:J180" si="38">+IF(F145=0,"",F145/F$81)</f>
        <v>5.2631578947368418E-2</v>
      </c>
      <c r="K145" s="36">
        <f t="shared" si="33"/>
        <v>-0.33333333333333331</v>
      </c>
      <c r="L145" s="36">
        <f t="shared" si="34"/>
        <v>0</v>
      </c>
      <c r="M145" s="36">
        <f t="shared" ref="M145:M180" si="39">+IF(OR(AND(G145=""),(K145="")),"",G145*K145)</f>
        <v>-3.3333333333333333E-2</v>
      </c>
      <c r="N145" s="42">
        <f t="shared" ref="N145:N180" si="40">+IF(OR(AND(H145=""),(L145="")),"",H145*L145)</f>
        <v>0</v>
      </c>
    </row>
    <row r="146" spans="1:14" x14ac:dyDescent="0.2">
      <c r="A146" s="28"/>
      <c r="B146" s="30" t="s">
        <v>129</v>
      </c>
      <c r="C146" s="41">
        <v>3</v>
      </c>
      <c r="D146" s="35">
        <v>0</v>
      </c>
      <c r="E146" s="35">
        <v>1</v>
      </c>
      <c r="F146" s="35">
        <v>2</v>
      </c>
      <c r="G146" s="36">
        <f t="shared" si="35"/>
        <v>0.1</v>
      </c>
      <c r="H146" s="36" t="str">
        <f t="shared" si="36"/>
        <v/>
      </c>
      <c r="I146" s="36">
        <f t="shared" si="37"/>
        <v>4.1666666666666664E-2</v>
      </c>
      <c r="J146" s="36">
        <f t="shared" si="38"/>
        <v>5.2631578947368418E-2</v>
      </c>
      <c r="K146" s="36">
        <f t="shared" ref="K146:K180" si="41">+IF(AND(C146=0,E146=0)," ",IF(C146=0,1,IF(E146=0,-1,(E146-C146)/C146)))</f>
        <v>-0.66666666666666663</v>
      </c>
      <c r="L146" s="36">
        <f t="shared" ref="L146:L180" si="42">+IF(AND(D146=0,F146=0)," ",IF(D146=0,1,IF(F146=0,-1,(F146-D146)/D146)))</f>
        <v>1</v>
      </c>
      <c r="M146" s="36">
        <f t="shared" si="39"/>
        <v>-6.6666666666666666E-2</v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2</v>
      </c>
      <c r="D147" s="35">
        <v>0</v>
      </c>
      <c r="E147" s="35"/>
      <c r="F147" s="35"/>
      <c r="G147" s="36">
        <f t="shared" si="35"/>
        <v>6.6666666666666666E-2</v>
      </c>
      <c r="H147" s="36" t="str">
        <f t="shared" si="36"/>
        <v/>
      </c>
      <c r="I147" s="36" t="str">
        <f t="shared" si="37"/>
        <v/>
      </c>
      <c r="J147" s="36" t="str">
        <f t="shared" si="38"/>
        <v/>
      </c>
      <c r="K147" s="36">
        <f t="shared" si="41"/>
        <v>-1</v>
      </c>
      <c r="L147" s="36" t="str">
        <f t="shared" si="42"/>
        <v xml:space="preserve"> </v>
      </c>
      <c r="M147" s="36">
        <f t="shared" si="39"/>
        <v>-6.6666666666666666E-2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0</v>
      </c>
      <c r="F148" s="35">
        <v>1</v>
      </c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>
        <f t="shared" si="38"/>
        <v>2.6315789473684209E-2</v>
      </c>
      <c r="K148" s="36" t="str">
        <f t="shared" si="41"/>
        <v xml:space="preserve"> </v>
      </c>
      <c r="L148" s="36">
        <f t="shared" si="42"/>
        <v>1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0</v>
      </c>
      <c r="F153" s="35">
        <v>1</v>
      </c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>
        <f t="shared" si="38"/>
        <v>2.6315789473684209E-2</v>
      </c>
      <c r="K153" s="36" t="str">
        <f t="shared" si="41"/>
        <v xml:space="preserve"> </v>
      </c>
      <c r="L153" s="36">
        <f t="shared" si="42"/>
        <v>1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1</v>
      </c>
      <c r="E164" s="35"/>
      <c r="F164" s="35"/>
      <c r="G164" s="36" t="str">
        <f t="shared" si="35"/>
        <v/>
      </c>
      <c r="H164" s="36">
        <f t="shared" si="36"/>
        <v>3.4482758620689655E-2</v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>
        <f t="shared" si="42"/>
        <v>-1</v>
      </c>
      <c r="M164" s="36" t="str">
        <f t="shared" si="39"/>
        <v/>
      </c>
      <c r="N164" s="42">
        <f t="shared" si="40"/>
        <v>-3.4482758620689655E-2</v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>
        <v>1</v>
      </c>
      <c r="F166" s="35">
        <v>0</v>
      </c>
      <c r="G166" s="36" t="str">
        <f t="shared" si="35"/>
        <v/>
      </c>
      <c r="H166" s="36" t="str">
        <f t="shared" si="36"/>
        <v/>
      </c>
      <c r="I166" s="36">
        <f t="shared" si="37"/>
        <v>4.1666666666666664E-2</v>
      </c>
      <c r="J166" s="36" t="str">
        <f t="shared" si="38"/>
        <v/>
      </c>
      <c r="K166" s="36">
        <f t="shared" si="41"/>
        <v>1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1</v>
      </c>
      <c r="E171" s="35"/>
      <c r="F171" s="35"/>
      <c r="G171" s="36" t="str">
        <f t="shared" si="35"/>
        <v/>
      </c>
      <c r="H171" s="36">
        <f t="shared" si="36"/>
        <v>3.4482758620689655E-2</v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>
        <f t="shared" si="42"/>
        <v>-1</v>
      </c>
      <c r="M171" s="36" t="str">
        <f t="shared" si="39"/>
        <v/>
      </c>
      <c r="N171" s="42">
        <f t="shared" si="40"/>
        <v>-3.4482758620689655E-2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2</v>
      </c>
      <c r="E177" s="35">
        <v>1</v>
      </c>
      <c r="F177" s="35">
        <v>0</v>
      </c>
      <c r="G177" s="36" t="str">
        <f t="shared" si="35"/>
        <v/>
      </c>
      <c r="H177" s="36">
        <f t="shared" si="36"/>
        <v>6.8965517241379309E-2</v>
      </c>
      <c r="I177" s="36">
        <f t="shared" si="37"/>
        <v>4.1666666666666664E-2</v>
      </c>
      <c r="J177" s="36" t="str">
        <f t="shared" si="38"/>
        <v/>
      </c>
      <c r="K177" s="36">
        <f t="shared" si="41"/>
        <v>1</v>
      </c>
      <c r="L177" s="36">
        <f t="shared" si="42"/>
        <v>-1</v>
      </c>
      <c r="M177" s="36" t="str">
        <f t="shared" si="39"/>
        <v/>
      </c>
      <c r="N177" s="42">
        <f t="shared" si="40"/>
        <v>-6.8965517241379309E-2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0</v>
      </c>
      <c r="F178" s="35">
        <v>1</v>
      </c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>
        <f t="shared" si="38"/>
        <v>2.6315789473684209E-2</v>
      </c>
      <c r="K178" s="36" t="str">
        <f t="shared" si="41"/>
        <v xml:space="preserve"> </v>
      </c>
      <c r="L178" s="36">
        <f t="shared" si="42"/>
        <v>1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11</v>
      </c>
      <c r="D188" s="32">
        <f>SUM(D189:D363)</f>
        <v>19</v>
      </c>
      <c r="E188" s="32">
        <f>SUM(E189:E363)</f>
        <v>6</v>
      </c>
      <c r="F188" s="32">
        <f>SUM(F189:F363)</f>
        <v>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-0.45454545454545453</v>
      </c>
      <c r="L188" s="34">
        <f>+IF(AND(D188=0,F188=0),"",IF(D188=0,1,IF(F188=0,-1,(F188-D188)/D188)))</f>
        <v>-0.57894736842105265</v>
      </c>
      <c r="M188" s="33">
        <f t="shared" ref="M188:M219" si="47">+IF(OR(AND(G188=""),(K188="")),"",G188*K188)</f>
        <v>-0.45454545454545453</v>
      </c>
      <c r="N188" s="33">
        <f t="shared" ref="N188:N219" si="48">+IF(OR(AND(H188=""),(L188="")),"",H188*L188)</f>
        <v>-0.57894736842105265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1</v>
      </c>
      <c r="E193" s="35">
        <v>0</v>
      </c>
      <c r="F193" s="35">
        <v>1</v>
      </c>
      <c r="G193" s="36" t="str">
        <f t="shared" si="43"/>
        <v/>
      </c>
      <c r="H193" s="36">
        <f t="shared" si="44"/>
        <v>5.2631578947368418E-2</v>
      </c>
      <c r="I193" s="36" t="str">
        <f t="shared" si="45"/>
        <v/>
      </c>
      <c r="J193" s="36">
        <f t="shared" si="46"/>
        <v>0.125</v>
      </c>
      <c r="K193" s="36" t="str">
        <f t="shared" si="49"/>
        <v xml:space="preserve"> </v>
      </c>
      <c r="L193" s="36">
        <f t="shared" si="50"/>
        <v>0</v>
      </c>
      <c r="M193" s="36" t="str">
        <f t="shared" si="47"/>
        <v/>
      </c>
      <c r="N193" s="42">
        <f t="shared" si="48"/>
        <v>0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4</v>
      </c>
      <c r="D195" s="35">
        <v>2</v>
      </c>
      <c r="E195" s="35">
        <v>1</v>
      </c>
      <c r="F195" s="35">
        <v>1</v>
      </c>
      <c r="G195" s="36">
        <f t="shared" si="43"/>
        <v>0.36363636363636365</v>
      </c>
      <c r="H195" s="36">
        <f t="shared" si="44"/>
        <v>0.10526315789473684</v>
      </c>
      <c r="I195" s="36">
        <f t="shared" si="45"/>
        <v>0.16666666666666666</v>
      </c>
      <c r="J195" s="36">
        <f t="shared" si="46"/>
        <v>0.125</v>
      </c>
      <c r="K195" s="36">
        <f t="shared" si="49"/>
        <v>-0.75</v>
      </c>
      <c r="L195" s="36">
        <f t="shared" si="50"/>
        <v>-0.5</v>
      </c>
      <c r="M195" s="36">
        <f t="shared" si="47"/>
        <v>-0.27272727272727271</v>
      </c>
      <c r="N195" s="42">
        <f t="shared" si="48"/>
        <v>-5.2631578947368418E-2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1</v>
      </c>
      <c r="E199" s="35"/>
      <c r="F199" s="35"/>
      <c r="G199" s="36" t="str">
        <f t="shared" si="43"/>
        <v/>
      </c>
      <c r="H199" s="36">
        <f t="shared" si="44"/>
        <v>5.2631578947368418E-2</v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>
        <f t="shared" si="50"/>
        <v>-1</v>
      </c>
      <c r="M199" s="36" t="str">
        <f t="shared" si="47"/>
        <v/>
      </c>
      <c r="N199" s="42">
        <f t="shared" si="48"/>
        <v>-5.2631578947368418E-2</v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/>
      <c r="F202" s="35"/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0</v>
      </c>
      <c r="D203" s="35">
        <v>0</v>
      </c>
      <c r="E203" s="35">
        <v>1</v>
      </c>
      <c r="F203" s="35">
        <v>0</v>
      </c>
      <c r="G203" s="36" t="str">
        <f t="shared" si="43"/>
        <v/>
      </c>
      <c r="H203" s="36" t="str">
        <f t="shared" si="44"/>
        <v/>
      </c>
      <c r="I203" s="36">
        <f t="shared" si="45"/>
        <v>0.16666666666666666</v>
      </c>
      <c r="J203" s="36" t="str">
        <f t="shared" si="46"/>
        <v/>
      </c>
      <c r="K203" s="36">
        <f t="shared" si="49"/>
        <v>1</v>
      </c>
      <c r="L203" s="36" t="str">
        <f t="shared" si="50"/>
        <v xml:space="preserve"> </v>
      </c>
      <c r="M203" s="36" t="str">
        <f t="shared" si="47"/>
        <v/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0</v>
      </c>
      <c r="D215" s="35">
        <v>0</v>
      </c>
      <c r="E215" s="35"/>
      <c r="F215" s="35"/>
      <c r="G215" s="36" t="str">
        <f t="shared" si="43"/>
        <v/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 t="str">
        <f t="shared" si="49"/>
        <v xml:space="preserve"> </v>
      </c>
      <c r="L215" s="36" t="str">
        <f t="shared" si="50"/>
        <v xml:space="preserve"> </v>
      </c>
      <c r="M215" s="36" t="str">
        <f t="shared" si="47"/>
        <v/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/>
      <c r="F216" s="35"/>
      <c r="G216" s="36" t="str">
        <f t="shared" si="43"/>
        <v/>
      </c>
      <c r="H216" s="36" t="str">
        <f t="shared" si="44"/>
        <v/>
      </c>
      <c r="I216" s="36" t="str">
        <f t="shared" si="45"/>
        <v/>
      </c>
      <c r="J216" s="36" t="str">
        <f t="shared" si="46"/>
        <v/>
      </c>
      <c r="K216" s="36" t="str">
        <f t="shared" si="49"/>
        <v xml:space="preserve"> 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0</v>
      </c>
      <c r="E218" s="35">
        <v>1</v>
      </c>
      <c r="F218" s="35">
        <v>0</v>
      </c>
      <c r="G218" s="36" t="str">
        <f t="shared" si="43"/>
        <v/>
      </c>
      <c r="H218" s="36" t="str">
        <f t="shared" si="44"/>
        <v/>
      </c>
      <c r="I218" s="36">
        <f t="shared" si="45"/>
        <v>0.16666666666666666</v>
      </c>
      <c r="J218" s="36" t="str">
        <f t="shared" si="46"/>
        <v/>
      </c>
      <c r="K218" s="36">
        <f t="shared" si="49"/>
        <v>1</v>
      </c>
      <c r="L218" s="36" t="str">
        <f t="shared" si="50"/>
        <v xml:space="preserve"> </v>
      </c>
      <c r="M218" s="36" t="str">
        <f t="shared" si="47"/>
        <v/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>
        <v>1</v>
      </c>
      <c r="F220" s="35">
        <v>0</v>
      </c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>
        <f t="shared" ref="I220:I251" si="53">+IF(E220=0,"",E220/E$188)</f>
        <v>0.16666666666666666</v>
      </c>
      <c r="J220" s="36" t="str">
        <f t="shared" ref="J220:J251" si="54">+IF(F220=0,"",F220/F$188)</f>
        <v/>
      </c>
      <c r="K220" s="36">
        <f t="shared" si="49"/>
        <v>1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/>
      <c r="F221" s="35"/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 t="str">
        <f t="shared" ref="L221:L252" si="58">+IF(AND(D221=0,F221=0)," ",IF(D221=0,1,IF(F221=0,-1,(F221-D221)/D221)))</f>
        <v xml:space="preserve"> 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1</v>
      </c>
      <c r="E222" s="35"/>
      <c r="F222" s="35"/>
      <c r="G222" s="36" t="str">
        <f t="shared" si="51"/>
        <v/>
      </c>
      <c r="H222" s="36">
        <f t="shared" si="52"/>
        <v>5.2631578947368418E-2</v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>
        <f t="shared" si="58"/>
        <v>-1</v>
      </c>
      <c r="M222" s="36" t="str">
        <f t="shared" si="55"/>
        <v/>
      </c>
      <c r="N222" s="42">
        <f t="shared" si="56"/>
        <v>-5.2631578947368418E-2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1</v>
      </c>
      <c r="E226" s="35"/>
      <c r="F226" s="35"/>
      <c r="G226" s="36" t="str">
        <f t="shared" si="51"/>
        <v/>
      </c>
      <c r="H226" s="36">
        <f t="shared" si="52"/>
        <v>5.2631578947368418E-2</v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>
        <f t="shared" si="58"/>
        <v>-1</v>
      </c>
      <c r="M226" s="36" t="str">
        <f t="shared" si="55"/>
        <v/>
      </c>
      <c r="N226" s="42">
        <f t="shared" si="56"/>
        <v>-5.2631578947368418E-2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/>
      <c r="F235" s="35"/>
      <c r="G235" s="36" t="str">
        <f t="shared" si="51"/>
        <v/>
      </c>
      <c r="H235" s="36" t="str">
        <f t="shared" si="52"/>
        <v/>
      </c>
      <c r="I235" s="36" t="str">
        <f t="shared" si="53"/>
        <v/>
      </c>
      <c r="J235" s="36" t="str">
        <f t="shared" si="54"/>
        <v/>
      </c>
      <c r="K235" s="36" t="str">
        <f t="shared" si="57"/>
        <v xml:space="preserve"> </v>
      </c>
      <c r="L235" s="36" t="str">
        <f t="shared" si="58"/>
        <v xml:space="preserve"> 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0</v>
      </c>
      <c r="D242" s="35">
        <v>1</v>
      </c>
      <c r="E242" s="35">
        <v>0</v>
      </c>
      <c r="F242" s="35">
        <v>2</v>
      </c>
      <c r="G242" s="36" t="str">
        <f t="shared" si="51"/>
        <v/>
      </c>
      <c r="H242" s="36">
        <f t="shared" si="52"/>
        <v>5.2631578947368418E-2</v>
      </c>
      <c r="I242" s="36" t="str">
        <f t="shared" si="53"/>
        <v/>
      </c>
      <c r="J242" s="36">
        <f t="shared" si="54"/>
        <v>0.25</v>
      </c>
      <c r="K242" s="36" t="str">
        <f t="shared" si="57"/>
        <v xml:space="preserve"> </v>
      </c>
      <c r="L242" s="36">
        <f t="shared" si="58"/>
        <v>1</v>
      </c>
      <c r="M242" s="36" t="str">
        <f t="shared" si="55"/>
        <v/>
      </c>
      <c r="N242" s="42">
        <f t="shared" si="56"/>
        <v>5.2631578947368418E-2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1</v>
      </c>
      <c r="D248" s="35">
        <v>0</v>
      </c>
      <c r="E248" s="35"/>
      <c r="F248" s="35"/>
      <c r="G248" s="36">
        <f t="shared" si="51"/>
        <v>9.0909090909090912E-2</v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>
        <f t="shared" si="57"/>
        <v>-1</v>
      </c>
      <c r="L248" s="36" t="str">
        <f t="shared" si="58"/>
        <v xml:space="preserve"> </v>
      </c>
      <c r="M248" s="36">
        <f t="shared" si="55"/>
        <v>-9.0909090909090912E-2</v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>
        <v>1</v>
      </c>
      <c r="F253" s="35">
        <v>0</v>
      </c>
      <c r="G253" s="36" t="str">
        <f t="shared" si="59"/>
        <v/>
      </c>
      <c r="H253" s="36" t="str">
        <f t="shared" si="60"/>
        <v/>
      </c>
      <c r="I253" s="36">
        <f t="shared" si="61"/>
        <v>0.16666666666666666</v>
      </c>
      <c r="J253" s="36" t="str">
        <f t="shared" si="62"/>
        <v/>
      </c>
      <c r="K253" s="36">
        <f t="shared" ref="K253:K284" si="65">+IF(AND(C253=0,E253=0)," ",IF(C253=0,1,IF(E253=0,-1,(E253-C253)/C253)))</f>
        <v>1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</v>
      </c>
      <c r="D255" s="35">
        <v>0</v>
      </c>
      <c r="E255" s="35"/>
      <c r="F255" s="35"/>
      <c r="G255" s="36">
        <f t="shared" si="59"/>
        <v>9.0909090909090912E-2</v>
      </c>
      <c r="H255" s="36" t="str">
        <f t="shared" si="60"/>
        <v/>
      </c>
      <c r="I255" s="36" t="str">
        <f t="shared" si="61"/>
        <v/>
      </c>
      <c r="J255" s="36" t="str">
        <f t="shared" si="62"/>
        <v/>
      </c>
      <c r="K255" s="36">
        <f t="shared" si="65"/>
        <v>-1</v>
      </c>
      <c r="L255" s="36" t="str">
        <f t="shared" si="66"/>
        <v xml:space="preserve"> </v>
      </c>
      <c r="M255" s="36">
        <f t="shared" si="63"/>
        <v>-9.0909090909090912E-2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1</v>
      </c>
      <c r="E261" s="35"/>
      <c r="F261" s="35"/>
      <c r="G261" s="36" t="str">
        <f t="shared" si="59"/>
        <v/>
      </c>
      <c r="H261" s="36">
        <f t="shared" si="60"/>
        <v>5.2631578947368418E-2</v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>
        <f t="shared" si="66"/>
        <v>-1</v>
      </c>
      <c r="M261" s="36" t="str">
        <f t="shared" si="63"/>
        <v/>
      </c>
      <c r="N261" s="42">
        <f t="shared" si="64"/>
        <v>-5.2631578947368418E-2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/>
      <c r="F276" s="35"/>
      <c r="G276" s="36">
        <f t="shared" si="59"/>
        <v>9.0909090909090912E-2</v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>
        <f t="shared" si="65"/>
        <v>-1</v>
      </c>
      <c r="L276" s="36" t="str">
        <f t="shared" si="66"/>
        <v xml:space="preserve"> </v>
      </c>
      <c r="M276" s="36">
        <f t="shared" si="63"/>
        <v>-9.0909090909090912E-2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>
        <v>0</v>
      </c>
      <c r="F278" s="35">
        <v>1</v>
      </c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>
        <f t="shared" si="62"/>
        <v>0.125</v>
      </c>
      <c r="K278" s="36" t="str">
        <f t="shared" si="65"/>
        <v xml:space="preserve"> </v>
      </c>
      <c r="L278" s="36">
        <f t="shared" si="66"/>
        <v>1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1</v>
      </c>
      <c r="E281" s="35">
        <v>0</v>
      </c>
      <c r="F281" s="35">
        <v>1</v>
      </c>
      <c r="G281" s="36" t="str">
        <f t="shared" si="59"/>
        <v/>
      </c>
      <c r="H281" s="36">
        <f t="shared" si="60"/>
        <v>5.2631578947368418E-2</v>
      </c>
      <c r="I281" s="36" t="str">
        <f t="shared" si="61"/>
        <v/>
      </c>
      <c r="J281" s="36">
        <f t="shared" si="62"/>
        <v>0.125</v>
      </c>
      <c r="K281" s="36" t="str">
        <f t="shared" si="65"/>
        <v xml:space="preserve"> </v>
      </c>
      <c r="L281" s="36">
        <f t="shared" si="66"/>
        <v>0</v>
      </c>
      <c r="M281" s="36" t="str">
        <f t="shared" si="63"/>
        <v/>
      </c>
      <c r="N281" s="42">
        <f t="shared" si="64"/>
        <v>0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1</v>
      </c>
      <c r="E287" s="35"/>
      <c r="F287" s="35"/>
      <c r="G287" s="36" t="str">
        <f t="shared" si="67"/>
        <v/>
      </c>
      <c r="H287" s="36">
        <f t="shared" si="68"/>
        <v>5.2631578947368418E-2</v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>
        <f t="shared" si="74"/>
        <v>-1</v>
      </c>
      <c r="M287" s="36" t="str">
        <f t="shared" si="71"/>
        <v/>
      </c>
      <c r="N287" s="42">
        <f t="shared" si="72"/>
        <v>-5.2631578947368418E-2</v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/>
      <c r="F293" s="35"/>
      <c r="G293" s="36" t="str">
        <f t="shared" si="67"/>
        <v/>
      </c>
      <c r="H293" s="36" t="str">
        <f t="shared" si="68"/>
        <v/>
      </c>
      <c r="I293" s="36" t="str">
        <f t="shared" si="69"/>
        <v/>
      </c>
      <c r="J293" s="36" t="str">
        <f t="shared" si="70"/>
        <v/>
      </c>
      <c r="K293" s="36" t="str">
        <f t="shared" si="73"/>
        <v xml:space="preserve"> 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1</v>
      </c>
      <c r="D295" s="35">
        <v>0</v>
      </c>
      <c r="E295" s="35"/>
      <c r="F295" s="35"/>
      <c r="G295" s="36">
        <f t="shared" si="67"/>
        <v>9.0909090909090912E-2</v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>
        <f t="shared" si="73"/>
        <v>-1</v>
      </c>
      <c r="L295" s="36" t="str">
        <f t="shared" si="74"/>
        <v xml:space="preserve"> </v>
      </c>
      <c r="M295" s="36">
        <f t="shared" si="71"/>
        <v>-9.0909090909090912E-2</v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1</v>
      </c>
      <c r="D304" s="35">
        <v>1</v>
      </c>
      <c r="E304" s="35"/>
      <c r="F304" s="35"/>
      <c r="G304" s="36">
        <f t="shared" si="67"/>
        <v>9.0909090909090912E-2</v>
      </c>
      <c r="H304" s="36">
        <f t="shared" si="68"/>
        <v>5.2631578947368418E-2</v>
      </c>
      <c r="I304" s="36" t="str">
        <f t="shared" si="69"/>
        <v/>
      </c>
      <c r="J304" s="36" t="str">
        <f t="shared" si="70"/>
        <v/>
      </c>
      <c r="K304" s="36">
        <f t="shared" si="73"/>
        <v>-1</v>
      </c>
      <c r="L304" s="36">
        <f t="shared" si="74"/>
        <v>-1</v>
      </c>
      <c r="M304" s="36">
        <f t="shared" si="71"/>
        <v>-9.0909090909090912E-2</v>
      </c>
      <c r="N304" s="42">
        <f t="shared" si="72"/>
        <v>-5.2631578947368418E-2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1</v>
      </c>
      <c r="E306" s="35"/>
      <c r="F306" s="35"/>
      <c r="G306" s="36" t="str">
        <f t="shared" si="67"/>
        <v/>
      </c>
      <c r="H306" s="36">
        <f t="shared" si="68"/>
        <v>5.2631578947368418E-2</v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>
        <f t="shared" si="74"/>
        <v>-1</v>
      </c>
      <c r="M306" s="36" t="str">
        <f t="shared" si="71"/>
        <v/>
      </c>
      <c r="N306" s="42">
        <f t="shared" si="72"/>
        <v>-5.2631578947368418E-2</v>
      </c>
    </row>
    <row r="307" spans="1:14" x14ac:dyDescent="0.2">
      <c r="A307" s="28"/>
      <c r="B307" s="30" t="s">
        <v>282</v>
      </c>
      <c r="C307" s="41">
        <v>1</v>
      </c>
      <c r="D307" s="35">
        <v>0</v>
      </c>
      <c r="E307" s="35"/>
      <c r="F307" s="35"/>
      <c r="G307" s="36">
        <f t="shared" si="67"/>
        <v>9.0909090909090912E-2</v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>
        <f t="shared" si="73"/>
        <v>-1</v>
      </c>
      <c r="L307" s="36" t="str">
        <f t="shared" si="74"/>
        <v xml:space="preserve"> </v>
      </c>
      <c r="M307" s="36">
        <f t="shared" si="71"/>
        <v>-9.0909090909090912E-2</v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1</v>
      </c>
      <c r="E309" s="35"/>
      <c r="F309" s="35"/>
      <c r="G309" s="36" t="str">
        <f t="shared" si="67"/>
        <v/>
      </c>
      <c r="H309" s="36">
        <f t="shared" si="68"/>
        <v>5.2631578947368418E-2</v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>
        <f t="shared" si="74"/>
        <v>-1</v>
      </c>
      <c r="M309" s="36" t="str">
        <f t="shared" si="71"/>
        <v/>
      </c>
      <c r="N309" s="42">
        <f t="shared" si="72"/>
        <v>-5.2631578947368418E-2</v>
      </c>
    </row>
    <row r="310" spans="1:14" x14ac:dyDescent="0.2">
      <c r="A310" s="28"/>
      <c r="B310" s="30" t="s">
        <v>285</v>
      </c>
      <c r="C310" s="41">
        <v>1</v>
      </c>
      <c r="D310" s="35">
        <v>1</v>
      </c>
      <c r="E310" s="35"/>
      <c r="F310" s="35"/>
      <c r="G310" s="36">
        <f t="shared" si="67"/>
        <v>9.0909090909090912E-2</v>
      </c>
      <c r="H310" s="36">
        <f t="shared" si="68"/>
        <v>5.2631578947368418E-2</v>
      </c>
      <c r="I310" s="36" t="str">
        <f t="shared" si="69"/>
        <v/>
      </c>
      <c r="J310" s="36" t="str">
        <f t="shared" si="70"/>
        <v/>
      </c>
      <c r="K310" s="36">
        <f t="shared" si="73"/>
        <v>-1</v>
      </c>
      <c r="L310" s="36">
        <f t="shared" si="74"/>
        <v>-1</v>
      </c>
      <c r="M310" s="36">
        <f t="shared" si="71"/>
        <v>-9.0909090909090912E-2</v>
      </c>
      <c r="N310" s="42">
        <f t="shared" si="72"/>
        <v>-5.2631578947368418E-2</v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>
        <v>1</v>
      </c>
      <c r="F324" s="35">
        <v>0</v>
      </c>
      <c r="G324" s="36" t="str">
        <f t="shared" si="75"/>
        <v/>
      </c>
      <c r="H324" s="36" t="str">
        <f t="shared" si="76"/>
        <v/>
      </c>
      <c r="I324" s="36">
        <f t="shared" si="77"/>
        <v>0.16666666666666666</v>
      </c>
      <c r="J324" s="36" t="str">
        <f t="shared" si="78"/>
        <v/>
      </c>
      <c r="K324" s="36">
        <f t="shared" si="81"/>
        <v>1</v>
      </c>
      <c r="L324" s="36" t="str">
        <f t="shared" si="82"/>
        <v xml:space="preserve"> 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3</v>
      </c>
      <c r="E327" s="35">
        <v>0</v>
      </c>
      <c r="F327" s="35">
        <v>1</v>
      </c>
      <c r="G327" s="36" t="str">
        <f t="shared" si="75"/>
        <v/>
      </c>
      <c r="H327" s="36">
        <f t="shared" si="76"/>
        <v>0.15789473684210525</v>
      </c>
      <c r="I327" s="36" t="str">
        <f t="shared" si="77"/>
        <v/>
      </c>
      <c r="J327" s="36">
        <f t="shared" si="78"/>
        <v>0.125</v>
      </c>
      <c r="K327" s="36" t="str">
        <f t="shared" si="81"/>
        <v xml:space="preserve"> </v>
      </c>
      <c r="L327" s="36">
        <f t="shared" si="82"/>
        <v>-0.66666666666666663</v>
      </c>
      <c r="M327" s="36" t="str">
        <f t="shared" si="79"/>
        <v/>
      </c>
      <c r="N327" s="42">
        <f t="shared" si="80"/>
        <v>-0.10526315789473684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1</v>
      </c>
      <c r="E338" s="35">
        <v>0</v>
      </c>
      <c r="F338" s="35">
        <v>1</v>
      </c>
      <c r="G338" s="36" t="str">
        <f t="shared" si="75"/>
        <v/>
      </c>
      <c r="H338" s="36">
        <f t="shared" si="76"/>
        <v>5.2631578947368418E-2</v>
      </c>
      <c r="I338" s="36" t="str">
        <f t="shared" si="77"/>
        <v/>
      </c>
      <c r="J338" s="36">
        <f t="shared" si="78"/>
        <v>0.125</v>
      </c>
      <c r="K338" s="36" t="str">
        <f t="shared" si="81"/>
        <v xml:space="preserve"> </v>
      </c>
      <c r="L338" s="36">
        <f t="shared" si="82"/>
        <v>0</v>
      </c>
      <c r="M338" s="36" t="str">
        <f t="shared" si="79"/>
        <v/>
      </c>
      <c r="N338" s="42">
        <f t="shared" si="80"/>
        <v>0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1</v>
      </c>
      <c r="E344" s="35"/>
      <c r="F344" s="35"/>
      <c r="G344" s="36" t="str">
        <f t="shared" si="75"/>
        <v/>
      </c>
      <c r="H344" s="36">
        <f t="shared" si="76"/>
        <v>5.2631578947368418E-2</v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>
        <f t="shared" si="82"/>
        <v>-1</v>
      </c>
      <c r="M344" s="36" t="str">
        <f t="shared" si="79"/>
        <v/>
      </c>
      <c r="N344" s="42">
        <f t="shared" si="80"/>
        <v>-5.2631578947368418E-2</v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45</v>
      </c>
      <c r="D371" s="32">
        <f>SUM(D372:D604)</f>
        <v>54</v>
      </c>
      <c r="E371" s="32">
        <f>SUM(E372:E604)</f>
        <v>217</v>
      </c>
      <c r="F371" s="32">
        <f>SUM(F372:F604)</f>
        <v>286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3.8222222222222224</v>
      </c>
      <c r="L371" s="34">
        <f>+IF(AND(D371=0,F371=0),"",IF(D371=0,1,IF(F371=0,-1,(F371-D371)/D371)))</f>
        <v>4.2962962962962967</v>
      </c>
      <c r="M371" s="33">
        <f t="shared" ref="M371:M434" si="95">+IF(OR(AND(G371=""),(K371="")),"",G371*K371)</f>
        <v>3.8222222222222224</v>
      </c>
      <c r="N371" s="33">
        <f t="shared" ref="N371:N434" si="96">+IF(OR(AND(H371=""),(L371="")),"",H371*L371)</f>
        <v>4.2962962962962967</v>
      </c>
    </row>
    <row r="372" spans="1:14" x14ac:dyDescent="0.2">
      <c r="A372" s="28"/>
      <c r="B372" s="29" t="s">
        <v>339</v>
      </c>
      <c r="C372" s="37">
        <v>3</v>
      </c>
      <c r="D372" s="38">
        <v>0</v>
      </c>
      <c r="E372" s="38">
        <v>1</v>
      </c>
      <c r="F372" s="38">
        <v>0</v>
      </c>
      <c r="G372" s="39">
        <f t="shared" si="91"/>
        <v>6.6666666666666666E-2</v>
      </c>
      <c r="H372" s="39" t="str">
        <f t="shared" si="92"/>
        <v/>
      </c>
      <c r="I372" s="39">
        <f t="shared" si="93"/>
        <v>4.608294930875576E-3</v>
      </c>
      <c r="J372" s="39" t="str">
        <f t="shared" si="94"/>
        <v/>
      </c>
      <c r="K372" s="39">
        <f t="shared" ref="K372:K435" si="97">+IF(AND(C372=0,E372=0)," ",IF(C372=0,1,IF(E372=0,-1,(E372-C372)/C372)))</f>
        <v>-0.66666666666666663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-4.4444444444444439E-2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1</v>
      </c>
      <c r="D373" s="35">
        <v>0</v>
      </c>
      <c r="E373" s="35">
        <v>1</v>
      </c>
      <c r="F373" s="35">
        <v>0</v>
      </c>
      <c r="G373" s="36">
        <f t="shared" si="91"/>
        <v>2.2222222222222223E-2</v>
      </c>
      <c r="H373" s="36" t="str">
        <f t="shared" si="92"/>
        <v/>
      </c>
      <c r="I373" s="36">
        <f t="shared" si="93"/>
        <v>4.608294930875576E-3</v>
      </c>
      <c r="J373" s="36" t="str">
        <f t="shared" si="94"/>
        <v/>
      </c>
      <c r="K373" s="36">
        <f t="shared" si="97"/>
        <v>0</v>
      </c>
      <c r="L373" s="36" t="str">
        <f t="shared" si="98"/>
        <v xml:space="preserve"> </v>
      </c>
      <c r="M373" s="36">
        <f t="shared" si="95"/>
        <v>0</v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1</v>
      </c>
      <c r="E376" s="35"/>
      <c r="F376" s="35"/>
      <c r="G376" s="36" t="str">
        <f t="shared" si="91"/>
        <v/>
      </c>
      <c r="H376" s="36">
        <f t="shared" si="92"/>
        <v>1.8518518518518517E-2</v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>
        <f t="shared" si="98"/>
        <v>-1</v>
      </c>
      <c r="M376" s="36" t="str">
        <f t="shared" si="95"/>
        <v/>
      </c>
      <c r="N376" s="42">
        <f t="shared" si="96"/>
        <v>-1.8518518518518517E-2</v>
      </c>
    </row>
    <row r="377" spans="1:14" x14ac:dyDescent="0.2">
      <c r="A377" s="28"/>
      <c r="B377" s="30" t="s">
        <v>344</v>
      </c>
      <c r="C377" s="41">
        <v>3</v>
      </c>
      <c r="D377" s="35">
        <v>0</v>
      </c>
      <c r="E377" s="35"/>
      <c r="F377" s="35"/>
      <c r="G377" s="36">
        <f t="shared" si="91"/>
        <v>6.6666666666666666E-2</v>
      </c>
      <c r="H377" s="36" t="str">
        <f t="shared" si="92"/>
        <v/>
      </c>
      <c r="I377" s="36" t="str">
        <f t="shared" si="93"/>
        <v/>
      </c>
      <c r="J377" s="36" t="str">
        <f t="shared" si="94"/>
        <v/>
      </c>
      <c r="K377" s="36">
        <f t="shared" si="97"/>
        <v>-1</v>
      </c>
      <c r="L377" s="36" t="str">
        <f t="shared" si="98"/>
        <v xml:space="preserve"> </v>
      </c>
      <c r="M377" s="36">
        <f t="shared" si="95"/>
        <v>-6.6666666666666666E-2</v>
      </c>
      <c r="N377" s="42" t="str">
        <f t="shared" si="96"/>
        <v/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2</v>
      </c>
      <c r="E379" s="35">
        <v>2</v>
      </c>
      <c r="F379" s="35">
        <v>2</v>
      </c>
      <c r="G379" s="36" t="str">
        <f t="shared" si="91"/>
        <v/>
      </c>
      <c r="H379" s="36">
        <f t="shared" si="92"/>
        <v>3.7037037037037035E-2</v>
      </c>
      <c r="I379" s="36">
        <f t="shared" si="93"/>
        <v>9.2165898617511521E-3</v>
      </c>
      <c r="J379" s="36">
        <f t="shared" si="94"/>
        <v>6.993006993006993E-3</v>
      </c>
      <c r="K379" s="36">
        <f t="shared" si="97"/>
        <v>1</v>
      </c>
      <c r="L379" s="36">
        <f t="shared" si="98"/>
        <v>0</v>
      </c>
      <c r="M379" s="36" t="str">
        <f t="shared" si="95"/>
        <v/>
      </c>
      <c r="N379" s="42">
        <f t="shared" si="96"/>
        <v>0</v>
      </c>
    </row>
    <row r="380" spans="1:14" x14ac:dyDescent="0.2">
      <c r="A380" s="28"/>
      <c r="B380" s="30" t="s">
        <v>347</v>
      </c>
      <c r="C380" s="41">
        <v>0</v>
      </c>
      <c r="D380" s="35">
        <v>1</v>
      </c>
      <c r="E380" s="35"/>
      <c r="F380" s="35"/>
      <c r="G380" s="36" t="str">
        <f t="shared" si="91"/>
        <v/>
      </c>
      <c r="H380" s="36">
        <f t="shared" si="92"/>
        <v>1.8518518518518517E-2</v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>
        <f t="shared" si="98"/>
        <v>-1</v>
      </c>
      <c r="M380" s="36" t="str">
        <f t="shared" si="95"/>
        <v/>
      </c>
      <c r="N380" s="42">
        <f t="shared" si="96"/>
        <v>-1.8518518518518517E-2</v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8</v>
      </c>
      <c r="D383" s="35">
        <v>4</v>
      </c>
      <c r="E383" s="35"/>
      <c r="F383" s="35"/>
      <c r="G383" s="36">
        <f t="shared" si="91"/>
        <v>0.17777777777777778</v>
      </c>
      <c r="H383" s="36">
        <f t="shared" si="92"/>
        <v>7.407407407407407E-2</v>
      </c>
      <c r="I383" s="36" t="str">
        <f t="shared" si="93"/>
        <v/>
      </c>
      <c r="J383" s="36" t="str">
        <f t="shared" si="94"/>
        <v/>
      </c>
      <c r="K383" s="36">
        <f t="shared" si="97"/>
        <v>-1</v>
      </c>
      <c r="L383" s="36">
        <f t="shared" si="98"/>
        <v>-1</v>
      </c>
      <c r="M383" s="36">
        <f t="shared" si="95"/>
        <v>-0.17777777777777778</v>
      </c>
      <c r="N383" s="42">
        <f t="shared" si="96"/>
        <v>-7.407407407407407E-2</v>
      </c>
    </row>
    <row r="384" spans="1:14" x14ac:dyDescent="0.2">
      <c r="A384" s="28"/>
      <c r="B384" s="30" t="s">
        <v>351</v>
      </c>
      <c r="C384" s="41">
        <v>0</v>
      </c>
      <c r="D384" s="35">
        <v>0</v>
      </c>
      <c r="E384" s="35"/>
      <c r="F384" s="35"/>
      <c r="G384" s="36" t="str">
        <f t="shared" si="91"/>
        <v/>
      </c>
      <c r="H384" s="36" t="str">
        <f t="shared" si="92"/>
        <v/>
      </c>
      <c r="I384" s="36" t="str">
        <f t="shared" si="93"/>
        <v/>
      </c>
      <c r="J384" s="36" t="str">
        <f t="shared" si="94"/>
        <v/>
      </c>
      <c r="K384" s="36" t="str">
        <f t="shared" si="97"/>
        <v xml:space="preserve"> </v>
      </c>
      <c r="L384" s="36" t="str">
        <f t="shared" si="98"/>
        <v xml:space="preserve"> </v>
      </c>
      <c r="M384" s="36" t="str">
        <f t="shared" si="95"/>
        <v/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</v>
      </c>
      <c r="D386" s="35">
        <v>1</v>
      </c>
      <c r="E386" s="35">
        <v>2</v>
      </c>
      <c r="F386" s="35">
        <v>5</v>
      </c>
      <c r="G386" s="36">
        <f t="shared" si="91"/>
        <v>2.2222222222222223E-2</v>
      </c>
      <c r="H386" s="36">
        <f t="shared" si="92"/>
        <v>1.8518518518518517E-2</v>
      </c>
      <c r="I386" s="36">
        <f t="shared" si="93"/>
        <v>9.2165898617511521E-3</v>
      </c>
      <c r="J386" s="36">
        <f t="shared" si="94"/>
        <v>1.7482517482517484E-2</v>
      </c>
      <c r="K386" s="36">
        <f t="shared" si="97"/>
        <v>1</v>
      </c>
      <c r="L386" s="36">
        <f t="shared" si="98"/>
        <v>4</v>
      </c>
      <c r="M386" s="36">
        <f t="shared" si="95"/>
        <v>2.2222222222222223E-2</v>
      </c>
      <c r="N386" s="42">
        <f t="shared" si="96"/>
        <v>7.407407407407407E-2</v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/>
      <c r="F387" s="35"/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 t="str">
        <f t="shared" si="97"/>
        <v xml:space="preserve"> </v>
      </c>
      <c r="L387" s="36" t="str">
        <f t="shared" si="98"/>
        <v xml:space="preserve"> 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6</v>
      </c>
      <c r="D391" s="35">
        <v>4</v>
      </c>
      <c r="E391" s="35">
        <v>20</v>
      </c>
      <c r="F391" s="35">
        <v>12</v>
      </c>
      <c r="G391" s="36">
        <f t="shared" si="91"/>
        <v>0.13333333333333333</v>
      </c>
      <c r="H391" s="36">
        <f t="shared" si="92"/>
        <v>7.407407407407407E-2</v>
      </c>
      <c r="I391" s="36">
        <f t="shared" si="93"/>
        <v>9.2165898617511524E-2</v>
      </c>
      <c r="J391" s="36">
        <f t="shared" si="94"/>
        <v>4.195804195804196E-2</v>
      </c>
      <c r="K391" s="36">
        <f t="shared" si="97"/>
        <v>2.3333333333333335</v>
      </c>
      <c r="L391" s="36">
        <f t="shared" si="98"/>
        <v>2</v>
      </c>
      <c r="M391" s="36">
        <f t="shared" si="95"/>
        <v>0.31111111111111112</v>
      </c>
      <c r="N391" s="42">
        <f t="shared" si="96"/>
        <v>0.14814814814814814</v>
      </c>
    </row>
    <row r="392" spans="1:14" x14ac:dyDescent="0.2">
      <c r="A392" s="28"/>
      <c r="B392" s="30" t="s">
        <v>359</v>
      </c>
      <c r="C392" s="41">
        <v>0</v>
      </c>
      <c r="D392" s="35">
        <v>2</v>
      </c>
      <c r="E392" s="35"/>
      <c r="F392" s="35"/>
      <c r="G392" s="36" t="str">
        <f t="shared" si="91"/>
        <v/>
      </c>
      <c r="H392" s="36">
        <f t="shared" si="92"/>
        <v>3.7037037037037035E-2</v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>
        <f t="shared" si="98"/>
        <v>-1</v>
      </c>
      <c r="M392" s="36" t="str">
        <f t="shared" si="95"/>
        <v/>
      </c>
      <c r="N392" s="42">
        <f t="shared" si="96"/>
        <v>-3.7037037037037035E-2</v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1</v>
      </c>
      <c r="D395" s="35">
        <v>4</v>
      </c>
      <c r="E395" s="35">
        <v>1</v>
      </c>
      <c r="F395" s="35">
        <v>4</v>
      </c>
      <c r="G395" s="36">
        <f t="shared" si="91"/>
        <v>2.2222222222222223E-2</v>
      </c>
      <c r="H395" s="36">
        <f t="shared" si="92"/>
        <v>7.407407407407407E-2</v>
      </c>
      <c r="I395" s="36">
        <f t="shared" si="93"/>
        <v>4.608294930875576E-3</v>
      </c>
      <c r="J395" s="36">
        <f t="shared" si="94"/>
        <v>1.3986013986013986E-2</v>
      </c>
      <c r="K395" s="36">
        <f t="shared" si="97"/>
        <v>0</v>
      </c>
      <c r="L395" s="36">
        <f t="shared" si="98"/>
        <v>0</v>
      </c>
      <c r="M395" s="36">
        <f t="shared" si="95"/>
        <v>0</v>
      </c>
      <c r="N395" s="42">
        <f t="shared" si="96"/>
        <v>0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0</v>
      </c>
      <c r="F401" s="35">
        <v>1</v>
      </c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>
        <f t="shared" si="94"/>
        <v>3.4965034965034965E-3</v>
      </c>
      <c r="K401" s="36" t="str">
        <f t="shared" si="97"/>
        <v xml:space="preserve"> </v>
      </c>
      <c r="L401" s="36">
        <f t="shared" si="98"/>
        <v>1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1</v>
      </c>
      <c r="E402" s="35">
        <v>1</v>
      </c>
      <c r="F402" s="35">
        <v>0</v>
      </c>
      <c r="G402" s="36" t="str">
        <f t="shared" si="91"/>
        <v/>
      </c>
      <c r="H402" s="36">
        <f t="shared" si="92"/>
        <v>1.8518518518518517E-2</v>
      </c>
      <c r="I402" s="36">
        <f t="shared" si="93"/>
        <v>4.608294930875576E-3</v>
      </c>
      <c r="J402" s="36" t="str">
        <f t="shared" si="94"/>
        <v/>
      </c>
      <c r="K402" s="36">
        <f t="shared" si="97"/>
        <v>1</v>
      </c>
      <c r="L402" s="36">
        <f t="shared" si="98"/>
        <v>-1</v>
      </c>
      <c r="M402" s="36" t="str">
        <f t="shared" si="95"/>
        <v/>
      </c>
      <c r="N402" s="42">
        <f t="shared" si="96"/>
        <v>-1.8518518518518517E-2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>
        <v>0</v>
      </c>
      <c r="F405" s="35">
        <v>1</v>
      </c>
      <c r="G405" s="36" t="str">
        <f t="shared" si="91"/>
        <v/>
      </c>
      <c r="H405" s="36" t="str">
        <f t="shared" si="92"/>
        <v/>
      </c>
      <c r="I405" s="36" t="str">
        <f t="shared" si="93"/>
        <v/>
      </c>
      <c r="J405" s="36">
        <f t="shared" si="94"/>
        <v>3.4965034965034965E-3</v>
      </c>
      <c r="K405" s="36" t="str">
        <f t="shared" si="97"/>
        <v xml:space="preserve"> </v>
      </c>
      <c r="L405" s="36">
        <f t="shared" si="98"/>
        <v>1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0</v>
      </c>
      <c r="D406" s="35">
        <v>1</v>
      </c>
      <c r="E406" s="35">
        <v>1</v>
      </c>
      <c r="F406" s="35">
        <v>0</v>
      </c>
      <c r="G406" s="36" t="str">
        <f t="shared" si="91"/>
        <v/>
      </c>
      <c r="H406" s="36">
        <f t="shared" si="92"/>
        <v>1.8518518518518517E-2</v>
      </c>
      <c r="I406" s="36">
        <f t="shared" si="93"/>
        <v>4.608294930875576E-3</v>
      </c>
      <c r="J406" s="36" t="str">
        <f t="shared" si="94"/>
        <v/>
      </c>
      <c r="K406" s="36">
        <f t="shared" si="97"/>
        <v>1</v>
      </c>
      <c r="L406" s="36">
        <f t="shared" si="98"/>
        <v>-1</v>
      </c>
      <c r="M406" s="36" t="str">
        <f t="shared" si="95"/>
        <v/>
      </c>
      <c r="N406" s="42">
        <f t="shared" si="96"/>
        <v>-1.8518518518518517E-2</v>
      </c>
    </row>
    <row r="407" spans="1:14" x14ac:dyDescent="0.2">
      <c r="A407" s="28"/>
      <c r="B407" s="30" t="s">
        <v>374</v>
      </c>
      <c r="C407" s="41">
        <v>1</v>
      </c>
      <c r="D407" s="35">
        <v>0</v>
      </c>
      <c r="E407" s="35"/>
      <c r="F407" s="35"/>
      <c r="G407" s="36">
        <f t="shared" si="91"/>
        <v>2.2222222222222223E-2</v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>
        <f t="shared" si="97"/>
        <v>-1</v>
      </c>
      <c r="L407" s="36" t="str">
        <f t="shared" si="98"/>
        <v xml:space="preserve"> </v>
      </c>
      <c r="M407" s="36">
        <f t="shared" si="95"/>
        <v>-2.2222222222222223E-2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2</v>
      </c>
      <c r="D410" s="35">
        <v>0</v>
      </c>
      <c r="E410" s="35"/>
      <c r="F410" s="35"/>
      <c r="G410" s="36">
        <f t="shared" si="91"/>
        <v>4.4444444444444446E-2</v>
      </c>
      <c r="H410" s="36" t="str">
        <f t="shared" si="92"/>
        <v/>
      </c>
      <c r="I410" s="36" t="str">
        <f t="shared" si="93"/>
        <v/>
      </c>
      <c r="J410" s="36" t="str">
        <f t="shared" si="94"/>
        <v/>
      </c>
      <c r="K410" s="36">
        <f t="shared" si="97"/>
        <v>-1</v>
      </c>
      <c r="L410" s="36" t="str">
        <f t="shared" si="98"/>
        <v xml:space="preserve"> </v>
      </c>
      <c r="M410" s="36">
        <f t="shared" si="95"/>
        <v>-4.4444444444444446E-2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1</v>
      </c>
      <c r="D412" s="35">
        <v>0</v>
      </c>
      <c r="E412" s="35"/>
      <c r="F412" s="35"/>
      <c r="G412" s="36">
        <f t="shared" si="91"/>
        <v>2.2222222222222223E-2</v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>
        <f t="shared" si="97"/>
        <v>-1</v>
      </c>
      <c r="L412" s="36" t="str">
        <f t="shared" si="98"/>
        <v xml:space="preserve"> </v>
      </c>
      <c r="M412" s="36">
        <f t="shared" si="95"/>
        <v>-2.2222222222222223E-2</v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</v>
      </c>
      <c r="D413" s="35">
        <v>0</v>
      </c>
      <c r="E413" s="35">
        <v>1</v>
      </c>
      <c r="F413" s="35">
        <v>0</v>
      </c>
      <c r="G413" s="36">
        <f t="shared" si="91"/>
        <v>2.2222222222222223E-2</v>
      </c>
      <c r="H413" s="36" t="str">
        <f t="shared" si="92"/>
        <v/>
      </c>
      <c r="I413" s="36">
        <f t="shared" si="93"/>
        <v>4.608294930875576E-3</v>
      </c>
      <c r="J413" s="36" t="str">
        <f t="shared" si="94"/>
        <v/>
      </c>
      <c r="K413" s="36">
        <f t="shared" si="97"/>
        <v>0</v>
      </c>
      <c r="L413" s="36" t="str">
        <f t="shared" si="98"/>
        <v xml:space="preserve"> </v>
      </c>
      <c r="M413" s="36">
        <f t="shared" si="95"/>
        <v>0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2</v>
      </c>
      <c r="D419" s="35">
        <v>2</v>
      </c>
      <c r="E419" s="35">
        <v>57</v>
      </c>
      <c r="F419" s="35">
        <v>61</v>
      </c>
      <c r="G419" s="36">
        <f t="shared" si="91"/>
        <v>4.4444444444444446E-2</v>
      </c>
      <c r="H419" s="36">
        <f t="shared" si="92"/>
        <v>3.7037037037037035E-2</v>
      </c>
      <c r="I419" s="36">
        <f t="shared" si="93"/>
        <v>0.26267281105990781</v>
      </c>
      <c r="J419" s="36">
        <f t="shared" si="94"/>
        <v>0.21328671328671328</v>
      </c>
      <c r="K419" s="36">
        <f t="shared" si="97"/>
        <v>27.5</v>
      </c>
      <c r="L419" s="36">
        <f t="shared" si="98"/>
        <v>29.5</v>
      </c>
      <c r="M419" s="36">
        <f t="shared" si="95"/>
        <v>1.2222222222222223</v>
      </c>
      <c r="N419" s="42">
        <f t="shared" si="96"/>
        <v>1.0925925925925926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1</v>
      </c>
      <c r="E422" s="35">
        <v>1</v>
      </c>
      <c r="F422" s="35">
        <v>0</v>
      </c>
      <c r="G422" s="36" t="str">
        <f t="shared" si="91"/>
        <v/>
      </c>
      <c r="H422" s="36">
        <f t="shared" si="92"/>
        <v>1.8518518518518517E-2</v>
      </c>
      <c r="I422" s="36">
        <f t="shared" si="93"/>
        <v>4.608294930875576E-3</v>
      </c>
      <c r="J422" s="36" t="str">
        <f t="shared" si="94"/>
        <v/>
      </c>
      <c r="K422" s="36">
        <f t="shared" si="97"/>
        <v>1</v>
      </c>
      <c r="L422" s="36">
        <f t="shared" si="98"/>
        <v>-1</v>
      </c>
      <c r="M422" s="36" t="str">
        <f t="shared" si="95"/>
        <v/>
      </c>
      <c r="N422" s="42">
        <f t="shared" si="96"/>
        <v>-1.8518518518518517E-2</v>
      </c>
    </row>
    <row r="423" spans="1:14" x14ac:dyDescent="0.2">
      <c r="A423" s="28"/>
      <c r="B423" s="30" t="s">
        <v>390</v>
      </c>
      <c r="C423" s="41">
        <v>2</v>
      </c>
      <c r="D423" s="35">
        <v>0</v>
      </c>
      <c r="E423" s="35">
        <v>9</v>
      </c>
      <c r="F423" s="35">
        <v>3</v>
      </c>
      <c r="G423" s="36">
        <f t="shared" si="91"/>
        <v>4.4444444444444446E-2</v>
      </c>
      <c r="H423" s="36" t="str">
        <f t="shared" si="92"/>
        <v/>
      </c>
      <c r="I423" s="36">
        <f t="shared" si="93"/>
        <v>4.1474654377880185E-2</v>
      </c>
      <c r="J423" s="36">
        <f t="shared" si="94"/>
        <v>1.048951048951049E-2</v>
      </c>
      <c r="K423" s="36">
        <f t="shared" si="97"/>
        <v>3.5</v>
      </c>
      <c r="L423" s="36">
        <f t="shared" si="98"/>
        <v>1</v>
      </c>
      <c r="M423" s="36">
        <f t="shared" si="95"/>
        <v>0.15555555555555556</v>
      </c>
      <c r="N423" s="42" t="str">
        <f t="shared" si="96"/>
        <v/>
      </c>
    </row>
    <row r="424" spans="1:14" x14ac:dyDescent="0.2">
      <c r="A424" s="28"/>
      <c r="B424" s="30" t="s">
        <v>391</v>
      </c>
      <c r="C424" s="41">
        <v>4</v>
      </c>
      <c r="D424" s="35">
        <v>0</v>
      </c>
      <c r="E424" s="35">
        <v>0</v>
      </c>
      <c r="F424" s="35">
        <v>1</v>
      </c>
      <c r="G424" s="36">
        <f t="shared" si="91"/>
        <v>8.8888888888888892E-2</v>
      </c>
      <c r="H424" s="36" t="str">
        <f t="shared" si="92"/>
        <v/>
      </c>
      <c r="I424" s="36" t="str">
        <f t="shared" si="93"/>
        <v/>
      </c>
      <c r="J424" s="36">
        <f t="shared" si="94"/>
        <v>3.4965034965034965E-3</v>
      </c>
      <c r="K424" s="36">
        <f t="shared" si="97"/>
        <v>-1</v>
      </c>
      <c r="L424" s="36">
        <f t="shared" si="98"/>
        <v>1</v>
      </c>
      <c r="M424" s="36">
        <f t="shared" si="95"/>
        <v>-8.8888888888888892E-2</v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1</v>
      </c>
      <c r="D426" s="35">
        <v>0</v>
      </c>
      <c r="E426" s="35"/>
      <c r="F426" s="35"/>
      <c r="G426" s="36">
        <f t="shared" si="91"/>
        <v>2.2222222222222223E-2</v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>
        <f t="shared" si="97"/>
        <v>-1</v>
      </c>
      <c r="L426" s="36" t="str">
        <f t="shared" si="98"/>
        <v xml:space="preserve"> </v>
      </c>
      <c r="M426" s="36">
        <f t="shared" si="95"/>
        <v>-2.2222222222222223E-2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1</v>
      </c>
      <c r="D427" s="35">
        <v>0</v>
      </c>
      <c r="E427" s="35"/>
      <c r="F427" s="35"/>
      <c r="G427" s="36">
        <f t="shared" si="91"/>
        <v>2.2222222222222223E-2</v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>
        <f t="shared" si="97"/>
        <v>-1</v>
      </c>
      <c r="L427" s="36" t="str">
        <f t="shared" si="98"/>
        <v xml:space="preserve"> </v>
      </c>
      <c r="M427" s="36">
        <f t="shared" si="95"/>
        <v>-2.2222222222222223E-2</v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1</v>
      </c>
      <c r="E433" s="35"/>
      <c r="F433" s="35"/>
      <c r="G433" s="36" t="str">
        <f t="shared" si="91"/>
        <v/>
      </c>
      <c r="H433" s="36">
        <f t="shared" si="92"/>
        <v>1.8518518518518517E-2</v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>
        <f t="shared" si="98"/>
        <v>-1</v>
      </c>
      <c r="M433" s="36" t="str">
        <f t="shared" si="95"/>
        <v/>
      </c>
      <c r="N433" s="42">
        <f t="shared" si="96"/>
        <v>-1.8518518518518517E-2</v>
      </c>
    </row>
    <row r="434" spans="1:14" x14ac:dyDescent="0.2">
      <c r="A434" s="28"/>
      <c r="B434" s="30" t="s">
        <v>401</v>
      </c>
      <c r="C434" s="41">
        <v>0</v>
      </c>
      <c r="D434" s="35">
        <v>2</v>
      </c>
      <c r="E434" s="35"/>
      <c r="F434" s="35"/>
      <c r="G434" s="36" t="str">
        <f t="shared" si="91"/>
        <v/>
      </c>
      <c r="H434" s="36">
        <f t="shared" si="92"/>
        <v>3.7037037037037035E-2</v>
      </c>
      <c r="I434" s="36" t="str">
        <f t="shared" si="93"/>
        <v/>
      </c>
      <c r="J434" s="36" t="str">
        <f t="shared" si="94"/>
        <v/>
      </c>
      <c r="K434" s="36" t="str">
        <f t="shared" si="97"/>
        <v xml:space="preserve"> </v>
      </c>
      <c r="L434" s="36">
        <f t="shared" si="98"/>
        <v>-1</v>
      </c>
      <c r="M434" s="36" t="str">
        <f t="shared" si="95"/>
        <v/>
      </c>
      <c r="N434" s="42">
        <f t="shared" si="96"/>
        <v>-3.7037037037037035E-2</v>
      </c>
    </row>
    <row r="435" spans="1:14" x14ac:dyDescent="0.2">
      <c r="A435" s="28"/>
      <c r="B435" s="30" t="s">
        <v>402</v>
      </c>
      <c r="C435" s="41">
        <v>0</v>
      </c>
      <c r="D435" s="35">
        <v>3</v>
      </c>
      <c r="E435" s="35">
        <v>2</v>
      </c>
      <c r="F435" s="35">
        <v>0</v>
      </c>
      <c r="G435" s="36" t="str">
        <f t="shared" ref="G435:G498" si="99">+IF(C435=0,"",C435/C$371)</f>
        <v/>
      </c>
      <c r="H435" s="36">
        <f t="shared" ref="H435:H498" si="100">+IF(D435=0,"",D435/D$371)</f>
        <v>5.5555555555555552E-2</v>
      </c>
      <c r="I435" s="36">
        <f t="shared" ref="I435:I498" si="101">+IF(E435=0,"",E435/E$371)</f>
        <v>9.2165898617511521E-3</v>
      </c>
      <c r="J435" s="36" t="str">
        <f t="shared" ref="J435:J498" si="102">+IF(F435=0,"",F435/F$371)</f>
        <v/>
      </c>
      <c r="K435" s="36">
        <f t="shared" si="97"/>
        <v>1</v>
      </c>
      <c r="L435" s="36">
        <f t="shared" si="98"/>
        <v>-1</v>
      </c>
      <c r="M435" s="36" t="str">
        <f t="shared" ref="M435:M498" si="103">+IF(OR(AND(G435=""),(K435="")),"",G435*K435)</f>
        <v/>
      </c>
      <c r="N435" s="42">
        <f t="shared" ref="N435:N498" si="104">+IF(OR(AND(H435=""),(L435="")),"",H435*L435)</f>
        <v>-5.5555555555555552E-2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>
        <v>2</v>
      </c>
      <c r="F436" s="35">
        <v>6</v>
      </c>
      <c r="G436" s="36" t="str">
        <f t="shared" si="99"/>
        <v/>
      </c>
      <c r="H436" s="36" t="str">
        <f t="shared" si="100"/>
        <v/>
      </c>
      <c r="I436" s="36">
        <f t="shared" si="101"/>
        <v>9.2165898617511521E-3</v>
      </c>
      <c r="J436" s="36">
        <f t="shared" si="102"/>
        <v>2.097902097902098E-2</v>
      </c>
      <c r="K436" s="36">
        <f t="shared" ref="K436:K499" si="105">+IF(AND(C436=0,E436=0)," ",IF(C436=0,1,IF(E436=0,-1,(E436-C436)/C436)))</f>
        <v>1</v>
      </c>
      <c r="L436" s="36">
        <f t="shared" ref="L436:L499" si="106">+IF(AND(D436=0,F436=0)," ",IF(D436=0,1,IF(F436=0,-1,(F436-D436)/D436)))</f>
        <v>1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/>
      <c r="F437" s="35"/>
      <c r="G437" s="36" t="str">
        <f t="shared" si="99"/>
        <v/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 t="str">
        <f t="shared" si="105"/>
        <v xml:space="preserve"> </v>
      </c>
      <c r="L437" s="36" t="str">
        <f t="shared" si="106"/>
        <v xml:space="preserve"> 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1</v>
      </c>
      <c r="D438" s="35">
        <v>2</v>
      </c>
      <c r="E438" s="35">
        <v>0</v>
      </c>
      <c r="F438" s="35">
        <v>2</v>
      </c>
      <c r="G438" s="36">
        <f t="shared" si="99"/>
        <v>2.2222222222222223E-2</v>
      </c>
      <c r="H438" s="36">
        <f t="shared" si="100"/>
        <v>3.7037037037037035E-2</v>
      </c>
      <c r="I438" s="36" t="str">
        <f t="shared" si="101"/>
        <v/>
      </c>
      <c r="J438" s="36">
        <f t="shared" si="102"/>
        <v>6.993006993006993E-3</v>
      </c>
      <c r="K438" s="36">
        <f t="shared" si="105"/>
        <v>-1</v>
      </c>
      <c r="L438" s="36">
        <f t="shared" si="106"/>
        <v>0</v>
      </c>
      <c r="M438" s="36">
        <f t="shared" si="103"/>
        <v>-2.2222222222222223E-2</v>
      </c>
      <c r="N438" s="42">
        <f t="shared" si="104"/>
        <v>0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3</v>
      </c>
      <c r="E446" s="35">
        <v>1</v>
      </c>
      <c r="F446" s="35">
        <v>2</v>
      </c>
      <c r="G446" s="36" t="str">
        <f t="shared" si="99"/>
        <v/>
      </c>
      <c r="H446" s="36">
        <f t="shared" si="100"/>
        <v>5.5555555555555552E-2</v>
      </c>
      <c r="I446" s="36">
        <f t="shared" si="101"/>
        <v>4.608294930875576E-3</v>
      </c>
      <c r="J446" s="36">
        <f t="shared" si="102"/>
        <v>6.993006993006993E-3</v>
      </c>
      <c r="K446" s="36">
        <f t="shared" si="105"/>
        <v>1</v>
      </c>
      <c r="L446" s="36">
        <f t="shared" si="106"/>
        <v>-0.33333333333333331</v>
      </c>
      <c r="M446" s="36" t="str">
        <f t="shared" si="103"/>
        <v/>
      </c>
      <c r="N446" s="42">
        <f t="shared" si="104"/>
        <v>-1.8518518518518517E-2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2</v>
      </c>
      <c r="D449" s="35">
        <v>0</v>
      </c>
      <c r="E449" s="35"/>
      <c r="F449" s="35"/>
      <c r="G449" s="36">
        <f t="shared" si="99"/>
        <v>4.4444444444444446E-2</v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>
        <f t="shared" si="105"/>
        <v>-1</v>
      </c>
      <c r="L449" s="36" t="str">
        <f t="shared" si="106"/>
        <v xml:space="preserve"> </v>
      </c>
      <c r="M449" s="36">
        <f t="shared" si="103"/>
        <v>-4.4444444444444446E-2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>
        <v>5</v>
      </c>
      <c r="F450" s="35">
        <v>7</v>
      </c>
      <c r="G450" s="36" t="str">
        <f t="shared" si="99"/>
        <v/>
      </c>
      <c r="H450" s="36" t="str">
        <f t="shared" si="100"/>
        <v/>
      </c>
      <c r="I450" s="36">
        <f t="shared" si="101"/>
        <v>2.3041474654377881E-2</v>
      </c>
      <c r="J450" s="36">
        <f t="shared" si="102"/>
        <v>2.4475524475524476E-2</v>
      </c>
      <c r="K450" s="36">
        <f t="shared" si="105"/>
        <v>1</v>
      </c>
      <c r="L450" s="36">
        <f t="shared" si="106"/>
        <v>1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1</v>
      </c>
      <c r="D456" s="35">
        <v>0</v>
      </c>
      <c r="E456" s="35"/>
      <c r="F456" s="35"/>
      <c r="G456" s="36">
        <f t="shared" si="99"/>
        <v>2.2222222222222223E-2</v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>
        <f t="shared" si="105"/>
        <v>-1</v>
      </c>
      <c r="L456" s="36" t="str">
        <f t="shared" si="106"/>
        <v xml:space="preserve"> </v>
      </c>
      <c r="M456" s="36">
        <f t="shared" si="103"/>
        <v>-2.2222222222222223E-2</v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2</v>
      </c>
      <c r="E469" s="35"/>
      <c r="F469" s="35"/>
      <c r="G469" s="36" t="str">
        <f t="shared" si="99"/>
        <v/>
      </c>
      <c r="H469" s="36">
        <f t="shared" si="100"/>
        <v>3.7037037037037035E-2</v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>
        <f t="shared" si="106"/>
        <v>-1</v>
      </c>
      <c r="M469" s="36" t="str">
        <f t="shared" si="103"/>
        <v/>
      </c>
      <c r="N469" s="42">
        <f t="shared" si="104"/>
        <v>-3.7037037037037035E-2</v>
      </c>
    </row>
    <row r="470" spans="1:14" x14ac:dyDescent="0.2">
      <c r="A470" s="28"/>
      <c r="B470" s="30" t="s">
        <v>437</v>
      </c>
      <c r="C470" s="41">
        <v>0</v>
      </c>
      <c r="D470" s="35">
        <v>0</v>
      </c>
      <c r="E470" s="35">
        <v>0</v>
      </c>
      <c r="F470" s="35">
        <v>2</v>
      </c>
      <c r="G470" s="36" t="str">
        <f t="shared" si="99"/>
        <v/>
      </c>
      <c r="H470" s="36" t="str">
        <f t="shared" si="100"/>
        <v/>
      </c>
      <c r="I470" s="36" t="str">
        <f t="shared" si="101"/>
        <v/>
      </c>
      <c r="J470" s="36">
        <f t="shared" si="102"/>
        <v>6.993006993006993E-3</v>
      </c>
      <c r="K470" s="36" t="str">
        <f t="shared" si="105"/>
        <v xml:space="preserve"> </v>
      </c>
      <c r="L470" s="36">
        <f t="shared" si="106"/>
        <v>1</v>
      </c>
      <c r="M470" s="36" t="str">
        <f t="shared" si="103"/>
        <v/>
      </c>
      <c r="N470" s="42" t="str">
        <f t="shared" si="104"/>
        <v/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>
        <v>0</v>
      </c>
      <c r="F471" s="35">
        <v>1</v>
      </c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>
        <f t="shared" si="102"/>
        <v>3.4965034965034965E-3</v>
      </c>
      <c r="K471" s="36" t="str">
        <f t="shared" si="105"/>
        <v xml:space="preserve"> </v>
      </c>
      <c r="L471" s="36">
        <f t="shared" si="106"/>
        <v>1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</v>
      </c>
      <c r="D473" s="35">
        <v>1</v>
      </c>
      <c r="E473" s="35"/>
      <c r="F473" s="35"/>
      <c r="G473" s="36">
        <f t="shared" si="99"/>
        <v>2.2222222222222223E-2</v>
      </c>
      <c r="H473" s="36">
        <f t="shared" si="100"/>
        <v>1.8518518518518517E-2</v>
      </c>
      <c r="I473" s="36" t="str">
        <f t="shared" si="101"/>
        <v/>
      </c>
      <c r="J473" s="36" t="str">
        <f t="shared" si="102"/>
        <v/>
      </c>
      <c r="K473" s="36">
        <f t="shared" si="105"/>
        <v>-1</v>
      </c>
      <c r="L473" s="36">
        <f t="shared" si="106"/>
        <v>-1</v>
      </c>
      <c r="M473" s="36">
        <f t="shared" si="103"/>
        <v>-2.2222222222222223E-2</v>
      </c>
      <c r="N473" s="42">
        <f t="shared" si="104"/>
        <v>-1.8518518518518517E-2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1</v>
      </c>
      <c r="E478" s="35"/>
      <c r="F478" s="35"/>
      <c r="G478" s="36" t="str">
        <f t="shared" si="99"/>
        <v/>
      </c>
      <c r="H478" s="36">
        <f t="shared" si="100"/>
        <v>1.8518518518518517E-2</v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>
        <f t="shared" si="106"/>
        <v>-1</v>
      </c>
      <c r="M478" s="36" t="str">
        <f t="shared" si="103"/>
        <v/>
      </c>
      <c r="N478" s="42">
        <f t="shared" si="104"/>
        <v>-1.8518518518518517E-2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</v>
      </c>
      <c r="E499" s="35"/>
      <c r="F499" s="35"/>
      <c r="G499" s="36" t="str">
        <f t="shared" ref="G499:G562" si="107">+IF(C499=0,"",C499/C$371)</f>
        <v/>
      </c>
      <c r="H499" s="36">
        <f t="shared" ref="H499:H562" si="108">+IF(D499=0,"",D499/D$371)</f>
        <v>1.8518518518518517E-2</v>
      </c>
      <c r="I499" s="36" t="str">
        <f t="shared" ref="I499:I562" si="109">+IF(E499=0,"",E499/E$371)</f>
        <v/>
      </c>
      <c r="J499" s="36" t="str">
        <f t="shared" ref="J499:J562" si="110">+IF(F499=0,"",F499/F$371)</f>
        <v/>
      </c>
      <c r="K499" s="36" t="str">
        <f t="shared" si="105"/>
        <v xml:space="preserve"> </v>
      </c>
      <c r="L499" s="36">
        <f t="shared" si="106"/>
        <v>-1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-1.8518518518518517E-2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>
        <v>0</v>
      </c>
      <c r="F504" s="35">
        <v>1</v>
      </c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>
        <f t="shared" si="110"/>
        <v>3.4965034965034965E-3</v>
      </c>
      <c r="K504" s="36" t="str">
        <f t="shared" si="113"/>
        <v xml:space="preserve"> </v>
      </c>
      <c r="L504" s="36">
        <f t="shared" si="114"/>
        <v>1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>
        <v>0</v>
      </c>
      <c r="F507" s="35">
        <v>1</v>
      </c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>
        <f t="shared" si="110"/>
        <v>3.4965034965034965E-3</v>
      </c>
      <c r="K507" s="36" t="str">
        <f t="shared" si="113"/>
        <v xml:space="preserve"> </v>
      </c>
      <c r="L507" s="36">
        <f t="shared" si="114"/>
        <v>1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1</v>
      </c>
      <c r="E512" s="35">
        <v>0</v>
      </c>
      <c r="F512" s="35">
        <v>2</v>
      </c>
      <c r="G512" s="36" t="str">
        <f t="shared" si="107"/>
        <v/>
      </c>
      <c r="H512" s="36">
        <f t="shared" si="108"/>
        <v>1.8518518518518517E-2</v>
      </c>
      <c r="I512" s="36" t="str">
        <f t="shared" si="109"/>
        <v/>
      </c>
      <c r="J512" s="36">
        <f t="shared" si="110"/>
        <v>6.993006993006993E-3</v>
      </c>
      <c r="K512" s="36" t="str">
        <f t="shared" si="113"/>
        <v xml:space="preserve"> </v>
      </c>
      <c r="L512" s="36">
        <f t="shared" si="114"/>
        <v>1</v>
      </c>
      <c r="M512" s="36" t="str">
        <f t="shared" si="111"/>
        <v/>
      </c>
      <c r="N512" s="42">
        <f t="shared" si="112"/>
        <v>1.8518518518518517E-2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>
        <v>0</v>
      </c>
      <c r="F515" s="35">
        <v>1</v>
      </c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>
        <f t="shared" si="110"/>
        <v>3.4965034965034965E-3</v>
      </c>
      <c r="K515" s="36" t="str">
        <f t="shared" si="113"/>
        <v xml:space="preserve"> </v>
      </c>
      <c r="L515" s="36">
        <f t="shared" si="114"/>
        <v>1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>
        <v>0</v>
      </c>
      <c r="F517" s="35">
        <v>1</v>
      </c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>
        <f t="shared" si="110"/>
        <v>3.4965034965034965E-3</v>
      </c>
      <c r="K517" s="36" t="str">
        <f t="shared" si="113"/>
        <v xml:space="preserve"> </v>
      </c>
      <c r="L517" s="36">
        <f t="shared" si="114"/>
        <v>1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1</v>
      </c>
      <c r="E526" s="35"/>
      <c r="F526" s="35"/>
      <c r="G526" s="36" t="str">
        <f t="shared" si="107"/>
        <v/>
      </c>
      <c r="H526" s="36">
        <f t="shared" si="108"/>
        <v>1.8518518518518517E-2</v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>
        <f t="shared" si="114"/>
        <v>-1</v>
      </c>
      <c r="M526" s="36" t="str">
        <f t="shared" si="111"/>
        <v/>
      </c>
      <c r="N526" s="42">
        <f t="shared" si="112"/>
        <v>-1.8518518518518517E-2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2</v>
      </c>
      <c r="E544" s="35">
        <v>1</v>
      </c>
      <c r="F544" s="35">
        <v>0</v>
      </c>
      <c r="G544" s="36" t="str">
        <f t="shared" si="107"/>
        <v/>
      </c>
      <c r="H544" s="36">
        <f t="shared" si="108"/>
        <v>3.7037037037037035E-2</v>
      </c>
      <c r="I544" s="36">
        <f t="shared" si="109"/>
        <v>4.608294930875576E-3</v>
      </c>
      <c r="J544" s="36" t="str">
        <f t="shared" si="110"/>
        <v/>
      </c>
      <c r="K544" s="36">
        <f t="shared" si="113"/>
        <v>1</v>
      </c>
      <c r="L544" s="36">
        <f t="shared" si="114"/>
        <v>-1</v>
      </c>
      <c r="M544" s="36" t="str">
        <f t="shared" si="111"/>
        <v/>
      </c>
      <c r="N544" s="42">
        <f t="shared" si="112"/>
        <v>-3.7037037037037035E-2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>
        <v>0</v>
      </c>
      <c r="F545" s="35">
        <v>1</v>
      </c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>
        <f t="shared" si="110"/>
        <v>3.4965034965034965E-3</v>
      </c>
      <c r="K545" s="36" t="str">
        <f t="shared" si="113"/>
        <v xml:space="preserve"> </v>
      </c>
      <c r="L545" s="36">
        <f t="shared" si="114"/>
        <v>1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1</v>
      </c>
      <c r="E546" s="35">
        <v>1</v>
      </c>
      <c r="F546" s="35">
        <v>0</v>
      </c>
      <c r="G546" s="36" t="str">
        <f t="shared" si="107"/>
        <v/>
      </c>
      <c r="H546" s="36">
        <f t="shared" si="108"/>
        <v>1.8518518518518517E-2</v>
      </c>
      <c r="I546" s="36">
        <f t="shared" si="109"/>
        <v>4.608294930875576E-3</v>
      </c>
      <c r="J546" s="36" t="str">
        <f t="shared" si="110"/>
        <v/>
      </c>
      <c r="K546" s="36">
        <f t="shared" si="113"/>
        <v>1</v>
      </c>
      <c r="L546" s="36">
        <f t="shared" si="114"/>
        <v>-1</v>
      </c>
      <c r="M546" s="36" t="str">
        <f t="shared" si="111"/>
        <v/>
      </c>
      <c r="N546" s="42">
        <f t="shared" si="112"/>
        <v>-1.8518518518518517E-2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>
        <v>0</v>
      </c>
      <c r="F549" s="35">
        <v>1</v>
      </c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>
        <f t="shared" si="110"/>
        <v>3.4965034965034965E-3</v>
      </c>
      <c r="K549" s="36" t="str">
        <f t="shared" si="113"/>
        <v xml:space="preserve"> </v>
      </c>
      <c r="L549" s="36">
        <f t="shared" si="114"/>
        <v>1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/>
      <c r="F561" s="35"/>
      <c r="G561" s="36" t="str">
        <f t="shared" si="107"/>
        <v/>
      </c>
      <c r="H561" s="36">
        <f t="shared" si="108"/>
        <v>1.8518518518518517E-2</v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>
        <f t="shared" si="114"/>
        <v>-1</v>
      </c>
      <c r="M561" s="36" t="str">
        <f t="shared" si="111"/>
        <v/>
      </c>
      <c r="N561" s="42">
        <f t="shared" si="112"/>
        <v>-1.8518518518518517E-2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2</v>
      </c>
      <c r="D563" s="35">
        <v>1</v>
      </c>
      <c r="E563" s="35">
        <v>107</v>
      </c>
      <c r="F563" s="35">
        <v>162</v>
      </c>
      <c r="G563" s="36">
        <f t="shared" ref="G563:G604" si="115">+IF(C563=0,"",C563/C$371)</f>
        <v>4.4444444444444446E-2</v>
      </c>
      <c r="H563" s="36">
        <f t="shared" ref="H563:H604" si="116">+IF(D563=0,"",D563/D$371)</f>
        <v>1.8518518518518517E-2</v>
      </c>
      <c r="I563" s="36">
        <f t="shared" ref="I563:I604" si="117">+IF(E563=0,"",E563/E$371)</f>
        <v>0.49308755760368661</v>
      </c>
      <c r="J563" s="36">
        <f t="shared" ref="J563:J604" si="118">+IF(F563=0,"",F563/F$371)</f>
        <v>0.56643356643356646</v>
      </c>
      <c r="K563" s="36">
        <f t="shared" si="113"/>
        <v>52.5</v>
      </c>
      <c r="L563" s="36">
        <f t="shared" si="114"/>
        <v>161</v>
      </c>
      <c r="M563" s="36">
        <f t="shared" ref="M563:M604" si="119">+IF(OR(AND(G563=""),(K563="")),"",G563*K563)</f>
        <v>2.3333333333333335</v>
      </c>
      <c r="N563" s="42">
        <f t="shared" ref="N563:N604" si="120">+IF(OR(AND(H563=""),(L563="")),"",H563*L563)</f>
        <v>2.9814814814814814</v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>
        <v>0</v>
      </c>
      <c r="F566" s="35">
        <v>1</v>
      </c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>
        <f t="shared" si="118"/>
        <v>3.4965034965034965E-3</v>
      </c>
      <c r="K566" s="36" t="str">
        <f t="shared" si="121"/>
        <v xml:space="preserve"> </v>
      </c>
      <c r="L566" s="36">
        <f t="shared" si="122"/>
        <v>1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1</v>
      </c>
      <c r="E567" s="35">
        <v>0</v>
      </c>
      <c r="F567" s="35">
        <v>1</v>
      </c>
      <c r="G567" s="36" t="str">
        <f t="shared" si="115"/>
        <v/>
      </c>
      <c r="H567" s="36">
        <f t="shared" si="116"/>
        <v>1.8518518518518517E-2</v>
      </c>
      <c r="I567" s="36" t="str">
        <f t="shared" si="117"/>
        <v/>
      </c>
      <c r="J567" s="36">
        <f t="shared" si="118"/>
        <v>3.4965034965034965E-3</v>
      </c>
      <c r="K567" s="36" t="str">
        <f t="shared" si="121"/>
        <v xml:space="preserve"> </v>
      </c>
      <c r="L567" s="36">
        <f t="shared" si="122"/>
        <v>0</v>
      </c>
      <c r="M567" s="36" t="str">
        <f t="shared" si="119"/>
        <v/>
      </c>
      <c r="N567" s="42">
        <f t="shared" si="120"/>
        <v>0</v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1</v>
      </c>
      <c r="F586" s="35">
        <v>0</v>
      </c>
      <c r="G586" s="36" t="str">
        <f t="shared" si="115"/>
        <v/>
      </c>
      <c r="H586" s="36" t="str">
        <f t="shared" si="116"/>
        <v/>
      </c>
      <c r="I586" s="36">
        <f t="shared" si="117"/>
        <v>4.608294930875576E-3</v>
      </c>
      <c r="J586" s="36" t="str">
        <f t="shared" si="118"/>
        <v/>
      </c>
      <c r="K586" s="36">
        <f t="shared" si="121"/>
        <v>1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0</v>
      </c>
      <c r="E588" s="35">
        <v>0</v>
      </c>
      <c r="F588" s="35">
        <v>1</v>
      </c>
      <c r="G588" s="36" t="str">
        <f t="shared" si="115"/>
        <v/>
      </c>
      <c r="H588" s="36" t="str">
        <f t="shared" si="116"/>
        <v/>
      </c>
      <c r="I588" s="36" t="str">
        <f t="shared" si="117"/>
        <v/>
      </c>
      <c r="J588" s="36">
        <f t="shared" si="118"/>
        <v>3.4965034965034965E-3</v>
      </c>
      <c r="K588" s="36" t="str">
        <f t="shared" si="121"/>
        <v xml:space="preserve"> </v>
      </c>
      <c r="L588" s="36">
        <f t="shared" si="122"/>
        <v>1</v>
      </c>
      <c r="M588" s="36" t="str">
        <f t="shared" si="119"/>
        <v/>
      </c>
      <c r="N588" s="42" t="str">
        <f t="shared" si="120"/>
        <v/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>
        <v>0</v>
      </c>
      <c r="F589" s="35">
        <v>1</v>
      </c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>
        <f t="shared" si="118"/>
        <v>3.4965034965034965E-3</v>
      </c>
      <c r="K589" s="36" t="str">
        <f t="shared" si="121"/>
        <v xml:space="preserve"> </v>
      </c>
      <c r="L589" s="36">
        <f t="shared" si="122"/>
        <v>1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2</v>
      </c>
      <c r="E590" s="35">
        <v>0</v>
      </c>
      <c r="F590" s="35">
        <v>1</v>
      </c>
      <c r="G590" s="36" t="str">
        <f t="shared" si="115"/>
        <v/>
      </c>
      <c r="H590" s="36">
        <f t="shared" si="116"/>
        <v>3.7037037037037035E-2</v>
      </c>
      <c r="I590" s="36" t="str">
        <f t="shared" si="117"/>
        <v/>
      </c>
      <c r="J590" s="36">
        <f t="shared" si="118"/>
        <v>3.4965034965034965E-3</v>
      </c>
      <c r="K590" s="36" t="str">
        <f t="shared" si="121"/>
        <v xml:space="preserve"> </v>
      </c>
      <c r="L590" s="36">
        <f t="shared" si="122"/>
        <v>-0.5</v>
      </c>
      <c r="M590" s="36" t="str">
        <f t="shared" si="119"/>
        <v/>
      </c>
      <c r="N590" s="42">
        <f t="shared" si="120"/>
        <v>-1.8518518518518517E-2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>
        <v>0</v>
      </c>
      <c r="F591" s="35">
        <v>1</v>
      </c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>
        <f t="shared" si="118"/>
        <v>3.4965034965034965E-3</v>
      </c>
      <c r="K591" s="36" t="str">
        <f t="shared" si="121"/>
        <v xml:space="preserve"> </v>
      </c>
      <c r="L591" s="36">
        <f t="shared" si="122"/>
        <v>1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4</v>
      </c>
      <c r="E596" s="35"/>
      <c r="F596" s="35"/>
      <c r="G596" s="36" t="str">
        <f t="shared" si="115"/>
        <v/>
      </c>
      <c r="H596" s="36">
        <f t="shared" si="116"/>
        <v>7.407407407407407E-2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-7.407407407407407E-2</v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1934</v>
      </c>
      <c r="D612" s="32">
        <f>SUM(D613:D640)</f>
        <v>1784</v>
      </c>
      <c r="E612" s="32">
        <f>SUM(E613:E640)</f>
        <v>1407</v>
      </c>
      <c r="F612" s="32">
        <f>SUM(F613:F640)</f>
        <v>1626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-0.27249224405377453</v>
      </c>
      <c r="L612" s="34">
        <f>+IF(AND(D612=0,F612=0),"",IF(D612=0,1,IF(F612=0,-1,(F612-D612)/D612)))</f>
        <v>-8.856502242152467E-2</v>
      </c>
      <c r="M612" s="33">
        <f t="shared" ref="M612:M640" si="127">+IF(OR(AND(G612=""),(K612="")),"",G612*K612)</f>
        <v>-0.27249224405377453</v>
      </c>
      <c r="N612" s="33">
        <f t="shared" ref="N612:N640" si="128">+IF(OR(AND(H612=""),(L612="")),"",H612*L612)</f>
        <v>-8.856502242152467E-2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1</v>
      </c>
      <c r="E614" s="35">
        <v>0</v>
      </c>
      <c r="F614" s="35">
        <v>2</v>
      </c>
      <c r="G614" s="36" t="str">
        <f t="shared" si="123"/>
        <v/>
      </c>
      <c r="H614" s="36">
        <f t="shared" si="124"/>
        <v>5.6053811659192824E-4</v>
      </c>
      <c r="I614" s="36" t="str">
        <f t="shared" si="125"/>
        <v/>
      </c>
      <c r="J614" s="36">
        <f t="shared" si="126"/>
        <v>1.2300123001230013E-3</v>
      </c>
      <c r="K614" s="36" t="str">
        <f t="shared" si="129"/>
        <v xml:space="preserve"> </v>
      </c>
      <c r="L614" s="36">
        <f t="shared" si="130"/>
        <v>1</v>
      </c>
      <c r="M614" s="36" t="str">
        <f t="shared" si="127"/>
        <v/>
      </c>
      <c r="N614" s="42">
        <f t="shared" si="128"/>
        <v>5.6053811659192824E-4</v>
      </c>
    </row>
    <row r="615" spans="1:14" ht="25.5" x14ac:dyDescent="0.2">
      <c r="A615" s="28"/>
      <c r="B615" s="30" t="s">
        <v>574</v>
      </c>
      <c r="C615" s="41">
        <v>0</v>
      </c>
      <c r="D615" s="35">
        <v>3</v>
      </c>
      <c r="E615" s="35">
        <v>5</v>
      </c>
      <c r="F615" s="35">
        <v>0</v>
      </c>
      <c r="G615" s="36" t="str">
        <f t="shared" si="123"/>
        <v/>
      </c>
      <c r="H615" s="36">
        <f t="shared" si="124"/>
        <v>1.6816143497757848E-3</v>
      </c>
      <c r="I615" s="36">
        <f t="shared" si="125"/>
        <v>3.5536602700781805E-3</v>
      </c>
      <c r="J615" s="36" t="str">
        <f t="shared" si="126"/>
        <v/>
      </c>
      <c r="K615" s="36">
        <f t="shared" si="129"/>
        <v>1</v>
      </c>
      <c r="L615" s="36">
        <f t="shared" si="130"/>
        <v>-1</v>
      </c>
      <c r="M615" s="36" t="str">
        <f t="shared" si="127"/>
        <v/>
      </c>
      <c r="N615" s="42">
        <f t="shared" si="128"/>
        <v>-1.6816143497757848E-3</v>
      </c>
    </row>
    <row r="616" spans="1:14" x14ac:dyDescent="0.2">
      <c r="A616" s="28"/>
      <c r="B616" s="30" t="s">
        <v>575</v>
      </c>
      <c r="C616" s="41">
        <v>10</v>
      </c>
      <c r="D616" s="35">
        <v>1</v>
      </c>
      <c r="E616" s="35">
        <v>11</v>
      </c>
      <c r="F616" s="35">
        <v>1</v>
      </c>
      <c r="G616" s="36">
        <f t="shared" si="123"/>
        <v>5.170630816959669E-3</v>
      </c>
      <c r="H616" s="36">
        <f t="shared" si="124"/>
        <v>5.6053811659192824E-4</v>
      </c>
      <c r="I616" s="36">
        <f t="shared" si="125"/>
        <v>7.818052594171997E-3</v>
      </c>
      <c r="J616" s="36">
        <f t="shared" si="126"/>
        <v>6.1500615006150063E-4</v>
      </c>
      <c r="K616" s="36">
        <f t="shared" si="129"/>
        <v>0.1</v>
      </c>
      <c r="L616" s="36">
        <f t="shared" si="130"/>
        <v>0</v>
      </c>
      <c r="M616" s="36">
        <f t="shared" si="127"/>
        <v>5.1706308169596695E-4</v>
      </c>
      <c r="N616" s="42">
        <f t="shared" si="128"/>
        <v>0</v>
      </c>
    </row>
    <row r="617" spans="1:14" x14ac:dyDescent="0.2">
      <c r="A617" s="28"/>
      <c r="B617" s="30" t="s">
        <v>576</v>
      </c>
      <c r="C617" s="41">
        <v>3</v>
      </c>
      <c r="D617" s="35">
        <v>0</v>
      </c>
      <c r="E617" s="35">
        <v>4</v>
      </c>
      <c r="F617" s="35">
        <v>1</v>
      </c>
      <c r="G617" s="36">
        <f t="shared" si="123"/>
        <v>1.5511892450879006E-3</v>
      </c>
      <c r="H617" s="36" t="str">
        <f t="shared" si="124"/>
        <v/>
      </c>
      <c r="I617" s="36">
        <f t="shared" si="125"/>
        <v>2.8429282160625444E-3</v>
      </c>
      <c r="J617" s="36">
        <f t="shared" si="126"/>
        <v>6.1500615006150063E-4</v>
      </c>
      <c r="K617" s="36">
        <f t="shared" si="129"/>
        <v>0.33333333333333331</v>
      </c>
      <c r="L617" s="36">
        <f t="shared" si="130"/>
        <v>1</v>
      </c>
      <c r="M617" s="36">
        <f t="shared" si="127"/>
        <v>5.1706308169596684E-4</v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1</v>
      </c>
      <c r="D623" s="35">
        <v>1</v>
      </c>
      <c r="E623" s="35">
        <v>2</v>
      </c>
      <c r="F623" s="35">
        <v>0</v>
      </c>
      <c r="G623" s="36">
        <f t="shared" si="123"/>
        <v>5.1706308169596695E-4</v>
      </c>
      <c r="H623" s="36">
        <f t="shared" si="124"/>
        <v>5.6053811659192824E-4</v>
      </c>
      <c r="I623" s="36">
        <f t="shared" si="125"/>
        <v>1.4214641080312722E-3</v>
      </c>
      <c r="J623" s="36" t="str">
        <f t="shared" si="126"/>
        <v/>
      </c>
      <c r="K623" s="36">
        <f t="shared" si="129"/>
        <v>1</v>
      </c>
      <c r="L623" s="36">
        <f t="shared" si="130"/>
        <v>-1</v>
      </c>
      <c r="M623" s="36">
        <f t="shared" si="127"/>
        <v>5.1706308169596695E-4</v>
      </c>
      <c r="N623" s="42">
        <f t="shared" si="128"/>
        <v>-5.6053811659192824E-4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1</v>
      </c>
      <c r="D628" s="35">
        <v>0</v>
      </c>
      <c r="E628" s="35">
        <v>1</v>
      </c>
      <c r="F628" s="35">
        <v>1</v>
      </c>
      <c r="G628" s="36">
        <f t="shared" si="123"/>
        <v>5.1706308169596695E-4</v>
      </c>
      <c r="H628" s="36" t="str">
        <f t="shared" si="124"/>
        <v/>
      </c>
      <c r="I628" s="36">
        <f t="shared" si="125"/>
        <v>7.1073205401563609E-4</v>
      </c>
      <c r="J628" s="36">
        <f t="shared" si="126"/>
        <v>6.1500615006150063E-4</v>
      </c>
      <c r="K628" s="36">
        <f t="shared" si="129"/>
        <v>0</v>
      </c>
      <c r="L628" s="36">
        <f t="shared" si="130"/>
        <v>1</v>
      </c>
      <c r="M628" s="36">
        <f t="shared" si="127"/>
        <v>0</v>
      </c>
      <c r="N628" s="42" t="str">
        <f t="shared" si="128"/>
        <v/>
      </c>
    </row>
    <row r="629" spans="1:14" x14ac:dyDescent="0.2">
      <c r="A629" s="28"/>
      <c r="B629" s="30" t="s">
        <v>588</v>
      </c>
      <c r="C629" s="41">
        <v>2</v>
      </c>
      <c r="D629" s="35">
        <v>3</v>
      </c>
      <c r="E629" s="35"/>
      <c r="F629" s="35"/>
      <c r="G629" s="36">
        <f t="shared" si="123"/>
        <v>1.0341261633919339E-3</v>
      </c>
      <c r="H629" s="36">
        <f t="shared" si="124"/>
        <v>1.6816143497757848E-3</v>
      </c>
      <c r="I629" s="36" t="str">
        <f t="shared" si="125"/>
        <v/>
      </c>
      <c r="J629" s="36" t="str">
        <f t="shared" si="126"/>
        <v/>
      </c>
      <c r="K629" s="36">
        <f t="shared" si="129"/>
        <v>-1</v>
      </c>
      <c r="L629" s="36">
        <f t="shared" si="130"/>
        <v>-1</v>
      </c>
      <c r="M629" s="36">
        <f t="shared" si="127"/>
        <v>-1.0341261633919339E-3</v>
      </c>
      <c r="N629" s="42">
        <f t="shared" si="128"/>
        <v>-1.6816143497757848E-3</v>
      </c>
    </row>
    <row r="630" spans="1:14" x14ac:dyDescent="0.2">
      <c r="A630" s="28"/>
      <c r="B630" s="30" t="s">
        <v>589</v>
      </c>
      <c r="C630" s="41">
        <v>0</v>
      </c>
      <c r="D630" s="35">
        <v>3</v>
      </c>
      <c r="E630" s="35">
        <v>0</v>
      </c>
      <c r="F630" s="35">
        <v>8</v>
      </c>
      <c r="G630" s="36" t="str">
        <f t="shared" si="123"/>
        <v/>
      </c>
      <c r="H630" s="36">
        <f t="shared" si="124"/>
        <v>1.6816143497757848E-3</v>
      </c>
      <c r="I630" s="36" t="str">
        <f t="shared" si="125"/>
        <v/>
      </c>
      <c r="J630" s="36">
        <f t="shared" si="126"/>
        <v>4.9200492004920051E-3</v>
      </c>
      <c r="K630" s="36" t="str">
        <f t="shared" si="129"/>
        <v xml:space="preserve"> </v>
      </c>
      <c r="L630" s="36">
        <f t="shared" si="130"/>
        <v>1.6666666666666667</v>
      </c>
      <c r="M630" s="36" t="str">
        <f t="shared" si="127"/>
        <v/>
      </c>
      <c r="N630" s="42">
        <f t="shared" si="128"/>
        <v>2.8026905829596415E-3</v>
      </c>
    </row>
    <row r="631" spans="1:14" x14ac:dyDescent="0.2">
      <c r="A631" s="28"/>
      <c r="B631" s="30" t="s">
        <v>590</v>
      </c>
      <c r="C631" s="41">
        <v>1915</v>
      </c>
      <c r="D631" s="35">
        <v>1770</v>
      </c>
      <c r="E631" s="35">
        <v>1382</v>
      </c>
      <c r="F631" s="35">
        <v>1604</v>
      </c>
      <c r="G631" s="36">
        <f t="shared" si="123"/>
        <v>0.99017580144777662</v>
      </c>
      <c r="H631" s="36">
        <f t="shared" si="124"/>
        <v>0.99215246636771304</v>
      </c>
      <c r="I631" s="36">
        <f t="shared" si="125"/>
        <v>0.98223169864960913</v>
      </c>
      <c r="J631" s="36">
        <f t="shared" si="126"/>
        <v>0.98646986469864695</v>
      </c>
      <c r="K631" s="36">
        <f t="shared" si="129"/>
        <v>-0.27832898172323761</v>
      </c>
      <c r="L631" s="36">
        <f t="shared" si="130"/>
        <v>-9.3785310734463279E-2</v>
      </c>
      <c r="M631" s="36">
        <f t="shared" si="127"/>
        <v>-0.2755946225439504</v>
      </c>
      <c r="N631" s="42">
        <f t="shared" si="128"/>
        <v>-9.3049327354260095E-2</v>
      </c>
    </row>
    <row r="632" spans="1:14" x14ac:dyDescent="0.2">
      <c r="A632" s="28"/>
      <c r="B632" s="30" t="s">
        <v>591</v>
      </c>
      <c r="C632" s="41">
        <v>0</v>
      </c>
      <c r="D632" s="35">
        <v>1</v>
      </c>
      <c r="E632" s="35"/>
      <c r="F632" s="35"/>
      <c r="G632" s="36" t="str">
        <f t="shared" si="123"/>
        <v/>
      </c>
      <c r="H632" s="36">
        <f t="shared" si="124"/>
        <v>5.6053811659192824E-4</v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>
        <f t="shared" si="130"/>
        <v>-1</v>
      </c>
      <c r="M632" s="36" t="str">
        <f t="shared" si="127"/>
        <v/>
      </c>
      <c r="N632" s="42">
        <f t="shared" si="128"/>
        <v>-5.6053811659192824E-4</v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>
        <v>0</v>
      </c>
      <c r="F633" s="35">
        <v>1</v>
      </c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>
        <f t="shared" si="126"/>
        <v>6.1500615006150063E-4</v>
      </c>
      <c r="K633" s="36" t="str">
        <f t="shared" si="129"/>
        <v xml:space="preserve"> </v>
      </c>
      <c r="L633" s="36">
        <f t="shared" si="130"/>
        <v>1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>
        <v>0</v>
      </c>
      <c r="F634" s="35">
        <v>1</v>
      </c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>
        <f t="shared" si="126"/>
        <v>6.1500615006150063E-4</v>
      </c>
      <c r="K634" s="36" t="str">
        <f t="shared" si="129"/>
        <v xml:space="preserve"> </v>
      </c>
      <c r="L634" s="36">
        <f t="shared" si="130"/>
        <v>1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1</v>
      </c>
      <c r="D639" s="35">
        <v>0</v>
      </c>
      <c r="E639" s="35"/>
      <c r="F639" s="35"/>
      <c r="G639" s="36">
        <f t="shared" si="123"/>
        <v>5.1706308169596695E-4</v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>
        <f t="shared" si="129"/>
        <v>-1</v>
      </c>
      <c r="L639" s="36" t="str">
        <f t="shared" si="130"/>
        <v xml:space="preserve"> </v>
      </c>
      <c r="M639" s="36">
        <f t="shared" si="127"/>
        <v>-5.1706308169596695E-4</v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1</v>
      </c>
      <c r="D640" s="44">
        <v>1</v>
      </c>
      <c r="E640" s="44">
        <v>2</v>
      </c>
      <c r="F640" s="44">
        <v>7</v>
      </c>
      <c r="G640" s="45">
        <f t="shared" si="123"/>
        <v>5.1706308169596695E-4</v>
      </c>
      <c r="H640" s="45">
        <f t="shared" si="124"/>
        <v>5.6053811659192824E-4</v>
      </c>
      <c r="I640" s="45">
        <f t="shared" si="125"/>
        <v>1.4214641080312722E-3</v>
      </c>
      <c r="J640" s="45">
        <f t="shared" si="126"/>
        <v>4.3050430504305041E-3</v>
      </c>
      <c r="K640" s="45">
        <f t="shared" si="129"/>
        <v>1</v>
      </c>
      <c r="L640" s="45">
        <f t="shared" si="130"/>
        <v>6</v>
      </c>
      <c r="M640" s="45">
        <f t="shared" si="127"/>
        <v>5.1706308169596695E-4</v>
      </c>
      <c r="N640" s="46">
        <f t="shared" si="128"/>
        <v>3.3632286995515697E-3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650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651</v>
      </c>
      <c r="C9" s="18">
        <f>+C22+C81+C188+C371+C612</f>
        <v>3145</v>
      </c>
      <c r="D9" s="18">
        <f>+D22+D81+D188+D371+D612</f>
        <v>2722</v>
      </c>
      <c r="E9" s="18">
        <f>+E22+E81+E188+E371+E612</f>
        <v>2629</v>
      </c>
      <c r="F9" s="18">
        <f>+F22+F81+F188+F371+F612</f>
        <v>2978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-0.16406995230524643</v>
      </c>
      <c r="L9" s="20">
        <f t="shared" si="0"/>
        <v>9.4048493754592205E-2</v>
      </c>
      <c r="M9" s="19">
        <f t="shared" ref="M9:N14" si="1">+IF(OR(AND(G9=""),(K9="")),"",G9*K9)</f>
        <v>-0.16406995230524643</v>
      </c>
      <c r="N9" s="19">
        <f t="shared" si="1"/>
        <v>9.4048493754592205E-2</v>
      </c>
    </row>
    <row r="10" spans="1:14" x14ac:dyDescent="0.2">
      <c r="A10" s="28"/>
      <c r="B10" s="24" t="s">
        <v>8</v>
      </c>
      <c r="C10" s="21">
        <f>+C22</f>
        <v>19</v>
      </c>
      <c r="D10" s="9">
        <f>+D22</f>
        <v>24</v>
      </c>
      <c r="E10" s="9">
        <f>+E22</f>
        <v>17</v>
      </c>
      <c r="F10" s="9">
        <f>+F22</f>
        <v>28</v>
      </c>
      <c r="G10" s="10">
        <f t="shared" ref="G10:J14" si="2">+C10/C$9</f>
        <v>6.0413354531001591E-3</v>
      </c>
      <c r="H10" s="10">
        <f t="shared" si="2"/>
        <v>8.8170462894930201E-3</v>
      </c>
      <c r="I10" s="10">
        <f t="shared" si="2"/>
        <v>6.4663370102700643E-3</v>
      </c>
      <c r="J10" s="10">
        <f t="shared" si="2"/>
        <v>9.4022834116856951E-3</v>
      </c>
      <c r="K10" s="10">
        <f t="shared" si="0"/>
        <v>-0.10526315789473684</v>
      </c>
      <c r="L10" s="10">
        <f t="shared" si="0"/>
        <v>0.16666666666666666</v>
      </c>
      <c r="M10" s="10">
        <f t="shared" si="1"/>
        <v>-6.3593004769475357E-4</v>
      </c>
      <c r="N10" s="11">
        <f t="shared" si="1"/>
        <v>1.4695077149155032E-3</v>
      </c>
    </row>
    <row r="11" spans="1:14" x14ac:dyDescent="0.2">
      <c r="A11" s="28"/>
      <c r="B11" s="25" t="s">
        <v>9</v>
      </c>
      <c r="C11" s="22">
        <f>+C81</f>
        <v>91</v>
      </c>
      <c r="D11" s="7">
        <f>+D81</f>
        <v>93</v>
      </c>
      <c r="E11" s="7">
        <f>+E81</f>
        <v>81</v>
      </c>
      <c r="F11" s="7">
        <f>+F81</f>
        <v>93</v>
      </c>
      <c r="G11" s="8">
        <f t="shared" si="2"/>
        <v>2.8934817170111288E-2</v>
      </c>
      <c r="H11" s="8">
        <f t="shared" si="2"/>
        <v>3.4166054371785451E-2</v>
      </c>
      <c r="I11" s="8">
        <f t="shared" si="2"/>
        <v>3.0810193990110309E-2</v>
      </c>
      <c r="J11" s="8">
        <f t="shared" si="2"/>
        <v>3.1229012760241773E-2</v>
      </c>
      <c r="K11" s="8">
        <f t="shared" si="0"/>
        <v>-0.10989010989010989</v>
      </c>
      <c r="L11" s="8">
        <f t="shared" si="0"/>
        <v>0</v>
      </c>
      <c r="M11" s="8">
        <f t="shared" si="1"/>
        <v>-3.1796502384737677E-3</v>
      </c>
      <c r="N11" s="12">
        <f t="shared" si="1"/>
        <v>0</v>
      </c>
    </row>
    <row r="12" spans="1:14" ht="25.5" x14ac:dyDescent="0.2">
      <c r="A12" s="28"/>
      <c r="B12" s="25" t="s">
        <v>10</v>
      </c>
      <c r="C12" s="22">
        <f>+C188</f>
        <v>218</v>
      </c>
      <c r="D12" s="7">
        <f>+D188</f>
        <v>257</v>
      </c>
      <c r="E12" s="7">
        <f>+E188</f>
        <v>181</v>
      </c>
      <c r="F12" s="7">
        <f>+F188</f>
        <v>224</v>
      </c>
      <c r="G12" s="8">
        <f t="shared" si="2"/>
        <v>6.9316375198728145E-2</v>
      </c>
      <c r="H12" s="8">
        <f t="shared" si="2"/>
        <v>9.4415870683321093E-2</v>
      </c>
      <c r="I12" s="8">
        <f t="shared" si="2"/>
        <v>6.884747052111069E-2</v>
      </c>
      <c r="J12" s="8">
        <f t="shared" si="2"/>
        <v>7.5218267293485561E-2</v>
      </c>
      <c r="K12" s="8">
        <f t="shared" si="0"/>
        <v>-0.16972477064220184</v>
      </c>
      <c r="L12" s="8">
        <f t="shared" si="0"/>
        <v>-0.12840466926070038</v>
      </c>
      <c r="M12" s="8">
        <f t="shared" si="1"/>
        <v>-1.1764705882352943E-2</v>
      </c>
      <c r="N12" s="12">
        <f t="shared" si="1"/>
        <v>-1.2123438648052902E-2</v>
      </c>
    </row>
    <row r="13" spans="1:14" x14ac:dyDescent="0.2">
      <c r="A13" s="28"/>
      <c r="B13" s="25" t="s">
        <v>11</v>
      </c>
      <c r="C13" s="22">
        <f>+C371</f>
        <v>2525</v>
      </c>
      <c r="D13" s="7">
        <f>+D371</f>
        <v>2102</v>
      </c>
      <c r="E13" s="7">
        <f>+E371</f>
        <v>1889</v>
      </c>
      <c r="F13" s="7">
        <f>+F371</f>
        <v>2232</v>
      </c>
      <c r="G13" s="8">
        <f t="shared" si="2"/>
        <v>0.80286168521462642</v>
      </c>
      <c r="H13" s="8">
        <f t="shared" si="2"/>
        <v>0.77222630418809701</v>
      </c>
      <c r="I13" s="8">
        <f t="shared" si="2"/>
        <v>0.71852415367059719</v>
      </c>
      <c r="J13" s="8">
        <f t="shared" si="2"/>
        <v>0.74949630624580255</v>
      </c>
      <c r="K13" s="8">
        <f t="shared" si="0"/>
        <v>-0.25188118811881188</v>
      </c>
      <c r="L13" s="8">
        <f t="shared" si="0"/>
        <v>6.1845861084681257E-2</v>
      </c>
      <c r="M13" s="8">
        <f t="shared" si="1"/>
        <v>-0.20222575516693164</v>
      </c>
      <c r="N13" s="12">
        <f t="shared" si="1"/>
        <v>4.7759000734753858E-2</v>
      </c>
    </row>
    <row r="14" spans="1:14" ht="15.75" thickBot="1" x14ac:dyDescent="0.25">
      <c r="A14" s="28"/>
      <c r="B14" s="26" t="s">
        <v>12</v>
      </c>
      <c r="C14" s="23">
        <f>+C612</f>
        <v>292</v>
      </c>
      <c r="D14" s="13">
        <f>+D612</f>
        <v>246</v>
      </c>
      <c r="E14" s="13">
        <f>+E612</f>
        <v>461</v>
      </c>
      <c r="F14" s="13">
        <f>+F612</f>
        <v>401</v>
      </c>
      <c r="G14" s="14">
        <f t="shared" si="2"/>
        <v>9.2845786963434027E-2</v>
      </c>
      <c r="H14" s="14">
        <f t="shared" si="2"/>
        <v>9.0374724467303449E-2</v>
      </c>
      <c r="I14" s="14">
        <f t="shared" si="2"/>
        <v>0.17535184480791174</v>
      </c>
      <c r="J14" s="14">
        <f t="shared" si="2"/>
        <v>0.13465413028878442</v>
      </c>
      <c r="K14" s="14">
        <f t="shared" si="0"/>
        <v>0.57876712328767121</v>
      </c>
      <c r="L14" s="14">
        <f t="shared" si="0"/>
        <v>0.63008130081300817</v>
      </c>
      <c r="M14" s="14">
        <f t="shared" si="1"/>
        <v>5.3736089030206678E-2</v>
      </c>
      <c r="N14" s="15">
        <f t="shared" si="1"/>
        <v>5.6943423952975754E-2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19</v>
      </c>
      <c r="D22" s="32">
        <f>SUM(D23:D73)</f>
        <v>24</v>
      </c>
      <c r="E22" s="32">
        <f>SUM(E23:E73)</f>
        <v>17</v>
      </c>
      <c r="F22" s="32">
        <f>SUM(F23:F73)</f>
        <v>28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-0.10526315789473684</v>
      </c>
      <c r="L22" s="34">
        <f>+IF(AND(D22=0,F22=0),"",IF(D22=0,1,IF(F22=0,-1,(F22-D22)/D22)))</f>
        <v>0.16666666666666666</v>
      </c>
      <c r="M22" s="33">
        <f t="shared" ref="M22:M53" si="7">+IF(OR(AND(G22=""),(K22="")),"",G22*K22)</f>
        <v>-0.10526315789473684</v>
      </c>
      <c r="N22" s="33">
        <f t="shared" ref="N22:N53" si="8">+IF(OR(AND(H22=""),(L22="")),"",H22*L22)</f>
        <v>0.16666666666666666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1</v>
      </c>
      <c r="D24" s="35">
        <v>0</v>
      </c>
      <c r="E24" s="35"/>
      <c r="F24" s="35"/>
      <c r="G24" s="36">
        <f t="shared" si="3"/>
        <v>5.2631578947368418E-2</v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>
        <f t="shared" si="9"/>
        <v>-1</v>
      </c>
      <c r="L24" s="36" t="str">
        <f t="shared" si="10"/>
        <v xml:space="preserve"> </v>
      </c>
      <c r="M24" s="36">
        <f t="shared" si="7"/>
        <v>-5.2631578947368418E-2</v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1</v>
      </c>
      <c r="D27" s="35">
        <v>0</v>
      </c>
      <c r="E27" s="35"/>
      <c r="F27" s="35"/>
      <c r="G27" s="36">
        <f t="shared" si="3"/>
        <v>5.2631578947368418E-2</v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>
        <f t="shared" si="9"/>
        <v>-1</v>
      </c>
      <c r="L27" s="36" t="str">
        <f t="shared" si="10"/>
        <v xml:space="preserve"> </v>
      </c>
      <c r="M27" s="36">
        <f t="shared" si="7"/>
        <v>-5.2631578947368418E-2</v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1</v>
      </c>
      <c r="E28" s="35"/>
      <c r="F28" s="35"/>
      <c r="G28" s="36" t="str">
        <f t="shared" si="3"/>
        <v/>
      </c>
      <c r="H28" s="36">
        <f t="shared" si="4"/>
        <v>4.1666666666666664E-2</v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>
        <f t="shared" si="10"/>
        <v>-1</v>
      </c>
      <c r="M28" s="36" t="str">
        <f t="shared" si="7"/>
        <v/>
      </c>
      <c r="N28" s="42">
        <f t="shared" si="8"/>
        <v>-4.1666666666666664E-2</v>
      </c>
    </row>
    <row r="29" spans="1:14" ht="25.5" x14ac:dyDescent="0.2">
      <c r="A29" s="28"/>
      <c r="B29" s="30" t="s">
        <v>20</v>
      </c>
      <c r="C29" s="41">
        <v>0</v>
      </c>
      <c r="D29" s="35">
        <v>1</v>
      </c>
      <c r="E29" s="35"/>
      <c r="F29" s="35"/>
      <c r="G29" s="36" t="str">
        <f t="shared" si="3"/>
        <v/>
      </c>
      <c r="H29" s="36">
        <f t="shared" si="4"/>
        <v>4.1666666666666664E-2</v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>
        <f t="shared" si="10"/>
        <v>-1</v>
      </c>
      <c r="M29" s="36" t="str">
        <f t="shared" si="7"/>
        <v/>
      </c>
      <c r="N29" s="42">
        <f t="shared" si="8"/>
        <v>-4.1666666666666664E-2</v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1</v>
      </c>
      <c r="D33" s="35">
        <v>1</v>
      </c>
      <c r="E33" s="35">
        <v>5</v>
      </c>
      <c r="F33" s="35">
        <v>5</v>
      </c>
      <c r="G33" s="36">
        <f t="shared" si="3"/>
        <v>5.2631578947368418E-2</v>
      </c>
      <c r="H33" s="36">
        <f t="shared" si="4"/>
        <v>4.1666666666666664E-2</v>
      </c>
      <c r="I33" s="36">
        <f t="shared" si="5"/>
        <v>0.29411764705882354</v>
      </c>
      <c r="J33" s="36">
        <f t="shared" si="6"/>
        <v>0.17857142857142858</v>
      </c>
      <c r="K33" s="36">
        <f t="shared" si="9"/>
        <v>4</v>
      </c>
      <c r="L33" s="36">
        <f t="shared" si="10"/>
        <v>4</v>
      </c>
      <c r="M33" s="36">
        <f t="shared" si="7"/>
        <v>0.21052631578947367</v>
      </c>
      <c r="N33" s="42">
        <f t="shared" si="8"/>
        <v>0.16666666666666666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5</v>
      </c>
      <c r="E35" s="35">
        <v>2</v>
      </c>
      <c r="F35" s="35">
        <v>7</v>
      </c>
      <c r="G35" s="36" t="str">
        <f t="shared" si="3"/>
        <v/>
      </c>
      <c r="H35" s="36">
        <f t="shared" si="4"/>
        <v>0.20833333333333334</v>
      </c>
      <c r="I35" s="36">
        <f t="shared" si="5"/>
        <v>0.11764705882352941</v>
      </c>
      <c r="J35" s="36">
        <f t="shared" si="6"/>
        <v>0.25</v>
      </c>
      <c r="K35" s="36">
        <f t="shared" si="9"/>
        <v>1</v>
      </c>
      <c r="L35" s="36">
        <f t="shared" si="10"/>
        <v>0.4</v>
      </c>
      <c r="M35" s="36" t="str">
        <f t="shared" si="7"/>
        <v/>
      </c>
      <c r="N35" s="42">
        <f t="shared" si="8"/>
        <v>8.3333333333333343E-2</v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>
        <v>1</v>
      </c>
      <c r="F39" s="35">
        <v>0</v>
      </c>
      <c r="G39" s="36" t="str">
        <f t="shared" si="3"/>
        <v/>
      </c>
      <c r="H39" s="36" t="str">
        <f t="shared" si="4"/>
        <v/>
      </c>
      <c r="I39" s="36">
        <f t="shared" si="5"/>
        <v>5.8823529411764705E-2</v>
      </c>
      <c r="J39" s="36" t="str">
        <f t="shared" si="6"/>
        <v/>
      </c>
      <c r="K39" s="36">
        <f t="shared" si="9"/>
        <v>1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7</v>
      </c>
      <c r="D41" s="35">
        <v>6</v>
      </c>
      <c r="E41" s="35"/>
      <c r="F41" s="35"/>
      <c r="G41" s="36">
        <f t="shared" si="3"/>
        <v>0.36842105263157893</v>
      </c>
      <c r="H41" s="36">
        <f t="shared" si="4"/>
        <v>0.25</v>
      </c>
      <c r="I41" s="36" t="str">
        <f t="shared" si="5"/>
        <v/>
      </c>
      <c r="J41" s="36" t="str">
        <f t="shared" si="6"/>
        <v/>
      </c>
      <c r="K41" s="36">
        <f t="shared" si="9"/>
        <v>-1</v>
      </c>
      <c r="L41" s="36">
        <f t="shared" si="10"/>
        <v>-1</v>
      </c>
      <c r="M41" s="36">
        <f t="shared" si="7"/>
        <v>-0.36842105263157893</v>
      </c>
      <c r="N41" s="42">
        <f t="shared" si="8"/>
        <v>-0.25</v>
      </c>
    </row>
    <row r="42" spans="1:14" x14ac:dyDescent="0.2">
      <c r="A42" s="28"/>
      <c r="B42" s="30" t="s">
        <v>33</v>
      </c>
      <c r="C42" s="41">
        <v>2</v>
      </c>
      <c r="D42" s="35">
        <v>0</v>
      </c>
      <c r="E42" s="35"/>
      <c r="F42" s="35"/>
      <c r="G42" s="36">
        <f t="shared" si="3"/>
        <v>0.10526315789473684</v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>
        <f t="shared" si="9"/>
        <v>-1</v>
      </c>
      <c r="L42" s="36" t="str">
        <f t="shared" si="10"/>
        <v xml:space="preserve"> </v>
      </c>
      <c r="M42" s="36">
        <f t="shared" si="7"/>
        <v>-0.10526315789473684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1</v>
      </c>
      <c r="E47" s="35">
        <v>0</v>
      </c>
      <c r="F47" s="35">
        <v>2</v>
      </c>
      <c r="G47" s="36" t="str">
        <f t="shared" si="3"/>
        <v/>
      </c>
      <c r="H47" s="36">
        <f t="shared" si="4"/>
        <v>4.1666666666666664E-2</v>
      </c>
      <c r="I47" s="36" t="str">
        <f t="shared" si="5"/>
        <v/>
      </c>
      <c r="J47" s="36">
        <f t="shared" si="6"/>
        <v>7.1428571428571425E-2</v>
      </c>
      <c r="K47" s="36" t="str">
        <f t="shared" si="9"/>
        <v xml:space="preserve"> </v>
      </c>
      <c r="L47" s="36">
        <f t="shared" si="10"/>
        <v>1</v>
      </c>
      <c r="M47" s="36" t="str">
        <f t="shared" si="7"/>
        <v/>
      </c>
      <c r="N47" s="42">
        <f t="shared" si="8"/>
        <v>4.1666666666666664E-2</v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1</v>
      </c>
      <c r="D50" s="35">
        <v>0</v>
      </c>
      <c r="E50" s="35"/>
      <c r="F50" s="35"/>
      <c r="G50" s="36">
        <f t="shared" si="3"/>
        <v>5.2631578947368418E-2</v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>
        <f t="shared" si="9"/>
        <v>-1</v>
      </c>
      <c r="L50" s="36" t="str">
        <f t="shared" si="10"/>
        <v xml:space="preserve"> </v>
      </c>
      <c r="M50" s="36">
        <f t="shared" si="7"/>
        <v>-5.2631578947368418E-2</v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3</v>
      </c>
      <c r="D53" s="35">
        <v>2</v>
      </c>
      <c r="E53" s="35">
        <v>0</v>
      </c>
      <c r="F53" s="35">
        <v>2</v>
      </c>
      <c r="G53" s="36">
        <f t="shared" si="3"/>
        <v>0.15789473684210525</v>
      </c>
      <c r="H53" s="36">
        <f t="shared" si="4"/>
        <v>8.3333333333333329E-2</v>
      </c>
      <c r="I53" s="36" t="str">
        <f t="shared" si="5"/>
        <v/>
      </c>
      <c r="J53" s="36">
        <f t="shared" si="6"/>
        <v>7.1428571428571425E-2</v>
      </c>
      <c r="K53" s="36">
        <f t="shared" si="9"/>
        <v>-1</v>
      </c>
      <c r="L53" s="36">
        <f t="shared" si="10"/>
        <v>0</v>
      </c>
      <c r="M53" s="36">
        <f t="shared" si="7"/>
        <v>-0.15789473684210525</v>
      </c>
      <c r="N53" s="42">
        <f t="shared" si="8"/>
        <v>0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1</v>
      </c>
      <c r="D55" s="35">
        <v>5</v>
      </c>
      <c r="E55" s="35">
        <v>7</v>
      </c>
      <c r="F55" s="35">
        <v>10</v>
      </c>
      <c r="G55" s="36">
        <f t="shared" si="11"/>
        <v>5.2631578947368418E-2</v>
      </c>
      <c r="H55" s="36">
        <f t="shared" si="12"/>
        <v>0.20833333333333334</v>
      </c>
      <c r="I55" s="36">
        <f t="shared" si="13"/>
        <v>0.41176470588235292</v>
      </c>
      <c r="J55" s="36">
        <f t="shared" si="14"/>
        <v>0.35714285714285715</v>
      </c>
      <c r="K55" s="36">
        <f t="shared" ref="K55:K73" si="17">+IF(AND(C55=0,E55=0)," ",IF(C55=0,1,IF(E55=0,-1,(E55-C55)/C55)))</f>
        <v>6</v>
      </c>
      <c r="L55" s="36">
        <f t="shared" ref="L55:L73" si="18">+IF(AND(D55=0,F55=0)," ",IF(D55=0,1,IF(F55=0,-1,(F55-D55)/D55)))</f>
        <v>1</v>
      </c>
      <c r="M55" s="36">
        <f t="shared" si="15"/>
        <v>0.31578947368421051</v>
      </c>
      <c r="N55" s="42">
        <f t="shared" si="16"/>
        <v>0.20833333333333334</v>
      </c>
    </row>
    <row r="56" spans="1:14" x14ac:dyDescent="0.2">
      <c r="A56" s="28"/>
      <c r="B56" s="30" t="s">
        <v>47</v>
      </c>
      <c r="C56" s="41">
        <v>0</v>
      </c>
      <c r="D56" s="35">
        <v>1</v>
      </c>
      <c r="E56" s="35"/>
      <c r="F56" s="35"/>
      <c r="G56" s="36" t="str">
        <f t="shared" si="11"/>
        <v/>
      </c>
      <c r="H56" s="36">
        <f t="shared" si="12"/>
        <v>4.1666666666666664E-2</v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>
        <f t="shared" si="18"/>
        <v>-1</v>
      </c>
      <c r="M56" s="36" t="str">
        <f t="shared" si="15"/>
        <v/>
      </c>
      <c r="N56" s="42">
        <f t="shared" si="16"/>
        <v>-4.1666666666666664E-2</v>
      </c>
    </row>
    <row r="57" spans="1:14" x14ac:dyDescent="0.2">
      <c r="A57" s="28"/>
      <c r="B57" s="30" t="s">
        <v>48</v>
      </c>
      <c r="C57" s="41">
        <v>1</v>
      </c>
      <c r="D57" s="35">
        <v>0</v>
      </c>
      <c r="E57" s="35"/>
      <c r="F57" s="35"/>
      <c r="G57" s="36">
        <f t="shared" si="11"/>
        <v>5.2631578947368418E-2</v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>
        <f t="shared" si="17"/>
        <v>-1</v>
      </c>
      <c r="L57" s="36" t="str">
        <f t="shared" si="18"/>
        <v xml:space="preserve"> </v>
      </c>
      <c r="M57" s="36">
        <f t="shared" si="15"/>
        <v>-5.2631578947368418E-2</v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2</v>
      </c>
      <c r="F62" s="35">
        <v>0</v>
      </c>
      <c r="G62" s="36" t="str">
        <f t="shared" si="11"/>
        <v/>
      </c>
      <c r="H62" s="36" t="str">
        <f t="shared" si="12"/>
        <v/>
      </c>
      <c r="I62" s="36">
        <f t="shared" si="13"/>
        <v>0.11764705882352941</v>
      </c>
      <c r="J62" s="36" t="str">
        <f t="shared" si="14"/>
        <v/>
      </c>
      <c r="K62" s="36">
        <f t="shared" si="17"/>
        <v>1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>
        <v>0</v>
      </c>
      <c r="F64" s="35">
        <v>1</v>
      </c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>
        <f t="shared" si="14"/>
        <v>3.5714285714285712E-2</v>
      </c>
      <c r="K64" s="36" t="str">
        <f t="shared" si="17"/>
        <v xml:space="preserve"> </v>
      </c>
      <c r="L64" s="36">
        <f t="shared" si="18"/>
        <v>1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>
        <v>0</v>
      </c>
      <c r="F65" s="35">
        <v>1</v>
      </c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>
        <f t="shared" si="14"/>
        <v>3.5714285714285712E-2</v>
      </c>
      <c r="K65" s="36" t="str">
        <f t="shared" si="17"/>
        <v xml:space="preserve"> </v>
      </c>
      <c r="L65" s="36">
        <f t="shared" si="18"/>
        <v>1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1</v>
      </c>
      <c r="E67" s="35"/>
      <c r="F67" s="35"/>
      <c r="G67" s="36" t="str">
        <f t="shared" si="11"/>
        <v/>
      </c>
      <c r="H67" s="36">
        <f t="shared" si="12"/>
        <v>4.1666666666666664E-2</v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>
        <f t="shared" si="18"/>
        <v>-1</v>
      </c>
      <c r="M67" s="36" t="str">
        <f t="shared" si="15"/>
        <v/>
      </c>
      <c r="N67" s="42">
        <f t="shared" si="16"/>
        <v>-4.1666666666666664E-2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1</v>
      </c>
      <c r="D70" s="35">
        <v>0</v>
      </c>
      <c r="E70" s="35"/>
      <c r="F70" s="35"/>
      <c r="G70" s="36">
        <f t="shared" si="11"/>
        <v>5.2631578947368418E-2</v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>
        <f t="shared" si="17"/>
        <v>-1</v>
      </c>
      <c r="L70" s="36" t="str">
        <f t="shared" si="18"/>
        <v xml:space="preserve"> </v>
      </c>
      <c r="M70" s="36">
        <f t="shared" si="15"/>
        <v>-5.2631578947368418E-2</v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91</v>
      </c>
      <c r="D81" s="32">
        <f>SUM(D82:D180)</f>
        <v>93</v>
      </c>
      <c r="E81" s="32">
        <f>SUM(E82:E180)</f>
        <v>81</v>
      </c>
      <c r="F81" s="32">
        <f>SUM(F82:F180)</f>
        <v>93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-0.10989010989010989</v>
      </c>
      <c r="L81" s="34">
        <f>+IF(AND(D81=0,F81=0),"",IF(D81=0,1,IF(F81=0,-1,(F81-D81)/D81)))</f>
        <v>0</v>
      </c>
      <c r="M81" s="33">
        <f t="shared" ref="M81:M112" si="23">+IF(OR(AND(G81=""),(K81="")),"",G81*K81)</f>
        <v>-0.10989010989010989</v>
      </c>
      <c r="N81" s="33">
        <f t="shared" ref="N81:N112" si="24">+IF(OR(AND(H81=""),(L81="")),"",H81*L81)</f>
        <v>0</v>
      </c>
    </row>
    <row r="82" spans="1:14" x14ac:dyDescent="0.2">
      <c r="A82" s="28"/>
      <c r="B82" s="29" t="s">
        <v>65</v>
      </c>
      <c r="C82" s="37">
        <v>1</v>
      </c>
      <c r="D82" s="38">
        <v>1</v>
      </c>
      <c r="E82" s="38">
        <v>3</v>
      </c>
      <c r="F82" s="38">
        <v>0</v>
      </c>
      <c r="G82" s="39">
        <f t="shared" si="19"/>
        <v>1.098901098901099E-2</v>
      </c>
      <c r="H82" s="39">
        <f t="shared" si="20"/>
        <v>1.0752688172043012E-2</v>
      </c>
      <c r="I82" s="39">
        <f t="shared" si="21"/>
        <v>3.7037037037037035E-2</v>
      </c>
      <c r="J82" s="39" t="str">
        <f t="shared" si="22"/>
        <v/>
      </c>
      <c r="K82" s="39">
        <f t="shared" ref="K82:K113" si="25">+IF(AND(C82=0,E82=0)," ",IF(C82=0,1,IF(E82=0,-1,(E82-C82)/C82)))</f>
        <v>2</v>
      </c>
      <c r="L82" s="39">
        <f t="shared" ref="L82:L113" si="26">+IF(AND(D82=0,F82=0)," ",IF(D82=0,1,IF(F82=0,-1,(F82-D82)/D82)))</f>
        <v>-1</v>
      </c>
      <c r="M82" s="39">
        <f t="shared" si="23"/>
        <v>2.197802197802198E-2</v>
      </c>
      <c r="N82" s="40">
        <f t="shared" si="24"/>
        <v>-1.0752688172043012E-2</v>
      </c>
    </row>
    <row r="83" spans="1:14" ht="23.25" customHeight="1" x14ac:dyDescent="0.2">
      <c r="A83" s="28"/>
      <c r="B83" s="30" t="s">
        <v>66</v>
      </c>
      <c r="C83" s="41">
        <v>0</v>
      </c>
      <c r="D83" s="35">
        <v>1</v>
      </c>
      <c r="E83" s="35">
        <v>1</v>
      </c>
      <c r="F83" s="35">
        <v>1</v>
      </c>
      <c r="G83" s="36" t="str">
        <f t="shared" si="19"/>
        <v/>
      </c>
      <c r="H83" s="36">
        <f t="shared" si="20"/>
        <v>1.0752688172043012E-2</v>
      </c>
      <c r="I83" s="36">
        <f t="shared" si="21"/>
        <v>1.2345679012345678E-2</v>
      </c>
      <c r="J83" s="36">
        <f t="shared" si="22"/>
        <v>1.0752688172043012E-2</v>
      </c>
      <c r="K83" s="36">
        <f t="shared" si="25"/>
        <v>1</v>
      </c>
      <c r="L83" s="36">
        <f t="shared" si="26"/>
        <v>0</v>
      </c>
      <c r="M83" s="36" t="str">
        <f t="shared" si="23"/>
        <v/>
      </c>
      <c r="N83" s="42">
        <f t="shared" si="24"/>
        <v>0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3</v>
      </c>
      <c r="D85" s="35">
        <v>0</v>
      </c>
      <c r="E85" s="35"/>
      <c r="F85" s="35"/>
      <c r="G85" s="36">
        <f t="shared" si="19"/>
        <v>3.2967032967032968E-2</v>
      </c>
      <c r="H85" s="36" t="str">
        <f t="shared" si="20"/>
        <v/>
      </c>
      <c r="I85" s="36" t="str">
        <f t="shared" si="21"/>
        <v/>
      </c>
      <c r="J85" s="36" t="str">
        <f t="shared" si="22"/>
        <v/>
      </c>
      <c r="K85" s="36">
        <f t="shared" si="25"/>
        <v>-1</v>
      </c>
      <c r="L85" s="36" t="str">
        <f t="shared" si="26"/>
        <v xml:space="preserve"> </v>
      </c>
      <c r="M85" s="36">
        <f t="shared" si="23"/>
        <v>-3.2967032967032968E-2</v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4</v>
      </c>
      <c r="D86" s="35">
        <v>3</v>
      </c>
      <c r="E86" s="35">
        <v>11</v>
      </c>
      <c r="F86" s="35">
        <v>13</v>
      </c>
      <c r="G86" s="36">
        <f t="shared" si="19"/>
        <v>4.3956043956043959E-2</v>
      </c>
      <c r="H86" s="36">
        <f t="shared" si="20"/>
        <v>3.2258064516129031E-2</v>
      </c>
      <c r="I86" s="36">
        <f t="shared" si="21"/>
        <v>0.13580246913580246</v>
      </c>
      <c r="J86" s="36">
        <f t="shared" si="22"/>
        <v>0.13978494623655913</v>
      </c>
      <c r="K86" s="36">
        <f t="shared" si="25"/>
        <v>1.75</v>
      </c>
      <c r="L86" s="36">
        <f t="shared" si="26"/>
        <v>3.3333333333333335</v>
      </c>
      <c r="M86" s="36">
        <f t="shared" si="23"/>
        <v>7.6923076923076927E-2</v>
      </c>
      <c r="N86" s="42">
        <f t="shared" si="24"/>
        <v>0.10752688172043011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1</v>
      </c>
      <c r="E88" s="35"/>
      <c r="F88" s="35"/>
      <c r="G88" s="36" t="str">
        <f t="shared" si="19"/>
        <v/>
      </c>
      <c r="H88" s="36">
        <f t="shared" si="20"/>
        <v>1.0752688172043012E-2</v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>
        <f t="shared" si="26"/>
        <v>-1</v>
      </c>
      <c r="M88" s="36" t="str">
        <f t="shared" si="23"/>
        <v/>
      </c>
      <c r="N88" s="42">
        <f t="shared" si="24"/>
        <v>-1.0752688172043012E-2</v>
      </c>
    </row>
    <row r="89" spans="1:14" ht="26.25" customHeight="1" x14ac:dyDescent="0.2">
      <c r="A89" s="28"/>
      <c r="B89" s="30" t="s">
        <v>72</v>
      </c>
      <c r="C89" s="41">
        <v>1</v>
      </c>
      <c r="D89" s="35">
        <v>1</v>
      </c>
      <c r="E89" s="35"/>
      <c r="F89" s="35"/>
      <c r="G89" s="36">
        <f t="shared" si="19"/>
        <v>1.098901098901099E-2</v>
      </c>
      <c r="H89" s="36">
        <f t="shared" si="20"/>
        <v>1.0752688172043012E-2</v>
      </c>
      <c r="I89" s="36" t="str">
        <f t="shared" si="21"/>
        <v/>
      </c>
      <c r="J89" s="36" t="str">
        <f t="shared" si="22"/>
        <v/>
      </c>
      <c r="K89" s="36">
        <f t="shared" si="25"/>
        <v>-1</v>
      </c>
      <c r="L89" s="36">
        <f t="shared" si="26"/>
        <v>-1</v>
      </c>
      <c r="M89" s="36">
        <f t="shared" si="23"/>
        <v>-1.098901098901099E-2</v>
      </c>
      <c r="N89" s="42">
        <f t="shared" si="24"/>
        <v>-1.0752688172043012E-2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>
        <v>0</v>
      </c>
      <c r="F91" s="35">
        <v>1</v>
      </c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>
        <f t="shared" si="22"/>
        <v>1.0752688172043012E-2</v>
      </c>
      <c r="K91" s="36" t="str">
        <f t="shared" si="25"/>
        <v xml:space="preserve"> </v>
      </c>
      <c r="L91" s="36">
        <f t="shared" si="26"/>
        <v>1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1</v>
      </c>
      <c r="D92" s="35">
        <v>0</v>
      </c>
      <c r="E92" s="35"/>
      <c r="F92" s="35"/>
      <c r="G92" s="36">
        <f t="shared" si="19"/>
        <v>1.098901098901099E-2</v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>
        <f t="shared" si="25"/>
        <v>-1</v>
      </c>
      <c r="L92" s="36" t="str">
        <f t="shared" si="26"/>
        <v xml:space="preserve"> </v>
      </c>
      <c r="M92" s="36">
        <f t="shared" si="23"/>
        <v>-1.098901098901099E-2</v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>
        <v>1</v>
      </c>
      <c r="F97" s="35">
        <v>0</v>
      </c>
      <c r="G97" s="36" t="str">
        <f t="shared" si="19"/>
        <v/>
      </c>
      <c r="H97" s="36" t="str">
        <f t="shared" si="20"/>
        <v/>
      </c>
      <c r="I97" s="36">
        <f t="shared" si="21"/>
        <v>1.2345679012345678E-2</v>
      </c>
      <c r="J97" s="36" t="str">
        <f t="shared" si="22"/>
        <v/>
      </c>
      <c r="K97" s="36">
        <f t="shared" si="25"/>
        <v>1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1</v>
      </c>
      <c r="E99" s="35">
        <v>1</v>
      </c>
      <c r="F99" s="35">
        <v>1</v>
      </c>
      <c r="G99" s="36" t="str">
        <f t="shared" si="19"/>
        <v/>
      </c>
      <c r="H99" s="36">
        <f t="shared" si="20"/>
        <v>1.0752688172043012E-2</v>
      </c>
      <c r="I99" s="36">
        <f t="shared" si="21"/>
        <v>1.2345679012345678E-2</v>
      </c>
      <c r="J99" s="36">
        <f t="shared" si="22"/>
        <v>1.0752688172043012E-2</v>
      </c>
      <c r="K99" s="36">
        <f t="shared" si="25"/>
        <v>1</v>
      </c>
      <c r="L99" s="36">
        <f t="shared" si="26"/>
        <v>0</v>
      </c>
      <c r="M99" s="36" t="str">
        <f t="shared" si="23"/>
        <v/>
      </c>
      <c r="N99" s="42">
        <f t="shared" si="24"/>
        <v>0</v>
      </c>
    </row>
    <row r="100" spans="1:14" x14ac:dyDescent="0.2">
      <c r="A100" s="28"/>
      <c r="B100" s="30" t="s">
        <v>83</v>
      </c>
      <c r="C100" s="41">
        <v>13</v>
      </c>
      <c r="D100" s="35">
        <v>3</v>
      </c>
      <c r="E100" s="35">
        <v>3</v>
      </c>
      <c r="F100" s="35">
        <v>3</v>
      </c>
      <c r="G100" s="36">
        <f t="shared" si="19"/>
        <v>0.14285714285714285</v>
      </c>
      <c r="H100" s="36">
        <f t="shared" si="20"/>
        <v>3.2258064516129031E-2</v>
      </c>
      <c r="I100" s="36">
        <f t="shared" si="21"/>
        <v>3.7037037037037035E-2</v>
      </c>
      <c r="J100" s="36">
        <f t="shared" si="22"/>
        <v>3.2258064516129031E-2</v>
      </c>
      <c r="K100" s="36">
        <f t="shared" si="25"/>
        <v>-0.76923076923076927</v>
      </c>
      <c r="L100" s="36">
        <f t="shared" si="26"/>
        <v>0</v>
      </c>
      <c r="M100" s="36">
        <f t="shared" si="23"/>
        <v>-0.10989010989010989</v>
      </c>
      <c r="N100" s="42">
        <f t="shared" si="24"/>
        <v>0</v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>
        <v>0</v>
      </c>
      <c r="F101" s="35">
        <v>3</v>
      </c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>
        <f t="shared" si="22"/>
        <v>3.2258064516129031E-2</v>
      </c>
      <c r="K101" s="36" t="str">
        <f t="shared" si="25"/>
        <v xml:space="preserve"> </v>
      </c>
      <c r="L101" s="36">
        <f t="shared" si="26"/>
        <v>1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2</v>
      </c>
      <c r="E103" s="35">
        <v>0</v>
      </c>
      <c r="F103" s="35">
        <v>1</v>
      </c>
      <c r="G103" s="36">
        <f t="shared" si="19"/>
        <v>1.098901098901099E-2</v>
      </c>
      <c r="H103" s="36">
        <f t="shared" si="20"/>
        <v>2.1505376344086023E-2</v>
      </c>
      <c r="I103" s="36" t="str">
        <f t="shared" si="21"/>
        <v/>
      </c>
      <c r="J103" s="36">
        <f t="shared" si="22"/>
        <v>1.0752688172043012E-2</v>
      </c>
      <c r="K103" s="36">
        <f t="shared" si="25"/>
        <v>-1</v>
      </c>
      <c r="L103" s="36">
        <f t="shared" si="26"/>
        <v>-0.5</v>
      </c>
      <c r="M103" s="36">
        <f t="shared" si="23"/>
        <v>-1.098901098901099E-2</v>
      </c>
      <c r="N103" s="42">
        <f t="shared" si="24"/>
        <v>-1.0752688172043012E-2</v>
      </c>
    </row>
    <row r="104" spans="1:14" x14ac:dyDescent="0.2">
      <c r="A104" s="28"/>
      <c r="B104" s="30" t="s">
        <v>87</v>
      </c>
      <c r="C104" s="41">
        <v>0</v>
      </c>
      <c r="D104" s="35">
        <v>1</v>
      </c>
      <c r="E104" s="35"/>
      <c r="F104" s="35"/>
      <c r="G104" s="36" t="str">
        <f t="shared" si="19"/>
        <v/>
      </c>
      <c r="H104" s="36">
        <f t="shared" si="20"/>
        <v>1.0752688172043012E-2</v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>
        <f t="shared" si="26"/>
        <v>-1</v>
      </c>
      <c r="M104" s="36" t="str">
        <f t="shared" si="23"/>
        <v/>
      </c>
      <c r="N104" s="42">
        <f t="shared" si="24"/>
        <v>-1.0752688172043012E-2</v>
      </c>
    </row>
    <row r="105" spans="1:14" x14ac:dyDescent="0.2">
      <c r="A105" s="28"/>
      <c r="B105" s="30" t="s">
        <v>88</v>
      </c>
      <c r="C105" s="41">
        <v>1</v>
      </c>
      <c r="D105" s="35">
        <v>0</v>
      </c>
      <c r="E105" s="35">
        <v>0</v>
      </c>
      <c r="F105" s="35">
        <v>1</v>
      </c>
      <c r="G105" s="36">
        <f t="shared" si="19"/>
        <v>1.098901098901099E-2</v>
      </c>
      <c r="H105" s="36" t="str">
        <f t="shared" si="20"/>
        <v/>
      </c>
      <c r="I105" s="36" t="str">
        <f t="shared" si="21"/>
        <v/>
      </c>
      <c r="J105" s="36">
        <f t="shared" si="22"/>
        <v>1.0752688172043012E-2</v>
      </c>
      <c r="K105" s="36">
        <f t="shared" si="25"/>
        <v>-1</v>
      </c>
      <c r="L105" s="36">
        <f t="shared" si="26"/>
        <v>1</v>
      </c>
      <c r="M105" s="36">
        <f t="shared" si="23"/>
        <v>-1.098901098901099E-2</v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2</v>
      </c>
      <c r="E106" s="35">
        <v>1</v>
      </c>
      <c r="F106" s="35">
        <v>1</v>
      </c>
      <c r="G106" s="36" t="str">
        <f t="shared" si="19"/>
        <v/>
      </c>
      <c r="H106" s="36">
        <f t="shared" si="20"/>
        <v>2.1505376344086023E-2</v>
      </c>
      <c r="I106" s="36">
        <f t="shared" si="21"/>
        <v>1.2345679012345678E-2</v>
      </c>
      <c r="J106" s="36">
        <f t="shared" si="22"/>
        <v>1.0752688172043012E-2</v>
      </c>
      <c r="K106" s="36">
        <f t="shared" si="25"/>
        <v>1</v>
      </c>
      <c r="L106" s="36">
        <f t="shared" si="26"/>
        <v>-0.5</v>
      </c>
      <c r="M106" s="36" t="str">
        <f t="shared" si="23"/>
        <v/>
      </c>
      <c r="N106" s="42">
        <f t="shared" si="24"/>
        <v>-1.0752688172043012E-2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>
        <v>1</v>
      </c>
      <c r="F108" s="35">
        <v>1</v>
      </c>
      <c r="G108" s="36" t="str">
        <f t="shared" si="19"/>
        <v/>
      </c>
      <c r="H108" s="36" t="str">
        <f t="shared" si="20"/>
        <v/>
      </c>
      <c r="I108" s="36">
        <f t="shared" si="21"/>
        <v>1.2345679012345678E-2</v>
      </c>
      <c r="J108" s="36">
        <f t="shared" si="22"/>
        <v>1.0752688172043012E-2</v>
      </c>
      <c r="K108" s="36">
        <f t="shared" si="25"/>
        <v>1</v>
      </c>
      <c r="L108" s="36">
        <f t="shared" si="26"/>
        <v>1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1</v>
      </c>
      <c r="E109" s="35"/>
      <c r="F109" s="35"/>
      <c r="G109" s="36" t="str">
        <f t="shared" si="19"/>
        <v/>
      </c>
      <c r="H109" s="36">
        <f t="shared" si="20"/>
        <v>1.0752688172043012E-2</v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>
        <f t="shared" si="26"/>
        <v>-1</v>
      </c>
      <c r="M109" s="36" t="str">
        <f t="shared" si="23"/>
        <v/>
      </c>
      <c r="N109" s="42">
        <f t="shared" si="24"/>
        <v>-1.0752688172043012E-2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1</v>
      </c>
      <c r="E111" s="35">
        <v>17</v>
      </c>
      <c r="F111" s="35">
        <v>20</v>
      </c>
      <c r="G111" s="36" t="str">
        <f t="shared" si="19"/>
        <v/>
      </c>
      <c r="H111" s="36">
        <f t="shared" si="20"/>
        <v>1.0752688172043012E-2</v>
      </c>
      <c r="I111" s="36">
        <f t="shared" si="21"/>
        <v>0.20987654320987653</v>
      </c>
      <c r="J111" s="36">
        <f t="shared" si="22"/>
        <v>0.21505376344086022</v>
      </c>
      <c r="K111" s="36">
        <f t="shared" si="25"/>
        <v>1</v>
      </c>
      <c r="L111" s="36">
        <f t="shared" si="26"/>
        <v>19</v>
      </c>
      <c r="M111" s="36" t="str">
        <f t="shared" si="23"/>
        <v/>
      </c>
      <c r="N111" s="42">
        <f t="shared" si="24"/>
        <v>0.20430107526881722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3</v>
      </c>
      <c r="D115" s="35">
        <v>5</v>
      </c>
      <c r="E115" s="35">
        <v>2</v>
      </c>
      <c r="F115" s="35">
        <v>2</v>
      </c>
      <c r="G115" s="36">
        <f t="shared" si="27"/>
        <v>3.2967032967032968E-2</v>
      </c>
      <c r="H115" s="36">
        <f t="shared" si="28"/>
        <v>5.3763440860215055E-2</v>
      </c>
      <c r="I115" s="36">
        <f t="shared" si="29"/>
        <v>2.4691358024691357E-2</v>
      </c>
      <c r="J115" s="36">
        <f t="shared" si="30"/>
        <v>2.1505376344086023E-2</v>
      </c>
      <c r="K115" s="36">
        <f t="shared" si="33"/>
        <v>-0.33333333333333331</v>
      </c>
      <c r="L115" s="36">
        <f t="shared" si="34"/>
        <v>-0.6</v>
      </c>
      <c r="M115" s="36">
        <f t="shared" si="31"/>
        <v>-1.0989010989010988E-2</v>
      </c>
      <c r="N115" s="42">
        <f t="shared" si="32"/>
        <v>-3.2258064516129031E-2</v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>
        <v>0</v>
      </c>
      <c r="F116" s="35">
        <v>1</v>
      </c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>
        <f t="shared" si="30"/>
        <v>1.0752688172043012E-2</v>
      </c>
      <c r="K116" s="36" t="str">
        <f t="shared" si="33"/>
        <v xml:space="preserve"> </v>
      </c>
      <c r="L116" s="36">
        <f t="shared" si="34"/>
        <v>1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1</v>
      </c>
      <c r="E117" s="35"/>
      <c r="F117" s="35"/>
      <c r="G117" s="36" t="str">
        <f t="shared" si="27"/>
        <v/>
      </c>
      <c r="H117" s="36">
        <f t="shared" si="28"/>
        <v>1.0752688172043012E-2</v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>
        <f t="shared" si="34"/>
        <v>-1</v>
      </c>
      <c r="M117" s="36" t="str">
        <f t="shared" si="31"/>
        <v/>
      </c>
      <c r="N117" s="42">
        <f t="shared" si="32"/>
        <v>-1.0752688172043012E-2</v>
      </c>
    </row>
    <row r="118" spans="1:14" x14ac:dyDescent="0.2">
      <c r="A118" s="28"/>
      <c r="B118" s="30" t="s">
        <v>101</v>
      </c>
      <c r="C118" s="41">
        <v>8</v>
      </c>
      <c r="D118" s="35">
        <v>13</v>
      </c>
      <c r="E118" s="35">
        <v>0</v>
      </c>
      <c r="F118" s="35">
        <v>4</v>
      </c>
      <c r="G118" s="36">
        <f t="shared" si="27"/>
        <v>8.7912087912087919E-2</v>
      </c>
      <c r="H118" s="36">
        <f t="shared" si="28"/>
        <v>0.13978494623655913</v>
      </c>
      <c r="I118" s="36" t="str">
        <f t="shared" si="29"/>
        <v/>
      </c>
      <c r="J118" s="36">
        <f t="shared" si="30"/>
        <v>4.3010752688172046E-2</v>
      </c>
      <c r="K118" s="36">
        <f t="shared" si="33"/>
        <v>-1</v>
      </c>
      <c r="L118" s="36">
        <f t="shared" si="34"/>
        <v>-0.69230769230769229</v>
      </c>
      <c r="M118" s="36">
        <f t="shared" si="31"/>
        <v>-8.7912087912087919E-2</v>
      </c>
      <c r="N118" s="42">
        <f t="shared" si="32"/>
        <v>-9.677419354838708E-2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1</v>
      </c>
      <c r="E120" s="35"/>
      <c r="F120" s="35"/>
      <c r="G120" s="36" t="str">
        <f t="shared" si="27"/>
        <v/>
      </c>
      <c r="H120" s="36">
        <f t="shared" si="28"/>
        <v>1.0752688172043012E-2</v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>
        <f t="shared" si="34"/>
        <v>-1</v>
      </c>
      <c r="M120" s="36" t="str">
        <f t="shared" si="31"/>
        <v/>
      </c>
      <c r="N120" s="42">
        <f t="shared" si="32"/>
        <v>-1.0752688172043012E-2</v>
      </c>
    </row>
    <row r="121" spans="1:14" x14ac:dyDescent="0.2">
      <c r="A121" s="28"/>
      <c r="B121" s="30" t="s">
        <v>104</v>
      </c>
      <c r="C121" s="41">
        <v>0</v>
      </c>
      <c r="D121" s="35">
        <v>1</v>
      </c>
      <c r="E121" s="35"/>
      <c r="F121" s="35"/>
      <c r="G121" s="36" t="str">
        <f t="shared" si="27"/>
        <v/>
      </c>
      <c r="H121" s="36">
        <f t="shared" si="28"/>
        <v>1.0752688172043012E-2</v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>
        <f t="shared" si="34"/>
        <v>-1</v>
      </c>
      <c r="M121" s="36" t="str">
        <f t="shared" si="31"/>
        <v/>
      </c>
      <c r="N121" s="42">
        <f t="shared" si="32"/>
        <v>-1.0752688172043012E-2</v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3</v>
      </c>
      <c r="D123" s="35">
        <v>5</v>
      </c>
      <c r="E123" s="35">
        <v>1</v>
      </c>
      <c r="F123" s="35">
        <v>3</v>
      </c>
      <c r="G123" s="36">
        <f t="shared" si="27"/>
        <v>3.2967032967032968E-2</v>
      </c>
      <c r="H123" s="36">
        <f t="shared" si="28"/>
        <v>5.3763440860215055E-2</v>
      </c>
      <c r="I123" s="36">
        <f t="shared" si="29"/>
        <v>1.2345679012345678E-2</v>
      </c>
      <c r="J123" s="36">
        <f t="shared" si="30"/>
        <v>3.2258064516129031E-2</v>
      </c>
      <c r="K123" s="36">
        <f t="shared" si="33"/>
        <v>-0.66666666666666663</v>
      </c>
      <c r="L123" s="36">
        <f t="shared" si="34"/>
        <v>-0.4</v>
      </c>
      <c r="M123" s="36">
        <f t="shared" si="31"/>
        <v>-2.1978021978021976E-2</v>
      </c>
      <c r="N123" s="42">
        <f t="shared" si="32"/>
        <v>-2.1505376344086023E-2</v>
      </c>
    </row>
    <row r="124" spans="1:14" ht="25.5" x14ac:dyDescent="0.2">
      <c r="A124" s="28"/>
      <c r="B124" s="30" t="s">
        <v>107</v>
      </c>
      <c r="C124" s="41">
        <v>4</v>
      </c>
      <c r="D124" s="35">
        <v>4</v>
      </c>
      <c r="E124" s="35">
        <v>3</v>
      </c>
      <c r="F124" s="35">
        <v>6</v>
      </c>
      <c r="G124" s="36">
        <f t="shared" si="27"/>
        <v>4.3956043956043959E-2</v>
      </c>
      <c r="H124" s="36">
        <f t="shared" si="28"/>
        <v>4.3010752688172046E-2</v>
      </c>
      <c r="I124" s="36">
        <f t="shared" si="29"/>
        <v>3.7037037037037035E-2</v>
      </c>
      <c r="J124" s="36">
        <f t="shared" si="30"/>
        <v>6.4516129032258063E-2</v>
      </c>
      <c r="K124" s="36">
        <f t="shared" si="33"/>
        <v>-0.25</v>
      </c>
      <c r="L124" s="36">
        <f t="shared" si="34"/>
        <v>0.5</v>
      </c>
      <c r="M124" s="36">
        <f t="shared" si="31"/>
        <v>-1.098901098901099E-2</v>
      </c>
      <c r="N124" s="42">
        <f t="shared" si="32"/>
        <v>2.1505376344086023E-2</v>
      </c>
    </row>
    <row r="125" spans="1:14" ht="25.5" x14ac:dyDescent="0.2">
      <c r="A125" s="28"/>
      <c r="B125" s="30" t="s">
        <v>108</v>
      </c>
      <c r="C125" s="41">
        <v>4</v>
      </c>
      <c r="D125" s="35">
        <v>7</v>
      </c>
      <c r="E125" s="35"/>
      <c r="F125" s="35"/>
      <c r="G125" s="36">
        <f t="shared" si="27"/>
        <v>4.3956043956043959E-2</v>
      </c>
      <c r="H125" s="36">
        <f t="shared" si="28"/>
        <v>7.5268817204301078E-2</v>
      </c>
      <c r="I125" s="36" t="str">
        <f t="shared" si="29"/>
        <v/>
      </c>
      <c r="J125" s="36" t="str">
        <f t="shared" si="30"/>
        <v/>
      </c>
      <c r="K125" s="36">
        <f t="shared" si="33"/>
        <v>-1</v>
      </c>
      <c r="L125" s="36">
        <f t="shared" si="34"/>
        <v>-1</v>
      </c>
      <c r="M125" s="36">
        <f t="shared" si="31"/>
        <v>-4.3956043956043959E-2</v>
      </c>
      <c r="N125" s="42">
        <f t="shared" si="32"/>
        <v>-7.5268817204301078E-2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>
        <v>0</v>
      </c>
      <c r="F126" s="35">
        <v>1</v>
      </c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>
        <f t="shared" si="30"/>
        <v>1.0752688172043012E-2</v>
      </c>
      <c r="K126" s="36" t="str">
        <f t="shared" si="33"/>
        <v xml:space="preserve"> </v>
      </c>
      <c r="L126" s="36">
        <f t="shared" si="34"/>
        <v>1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1</v>
      </c>
      <c r="D127" s="35">
        <v>3</v>
      </c>
      <c r="E127" s="35">
        <v>1</v>
      </c>
      <c r="F127" s="35">
        <v>2</v>
      </c>
      <c r="G127" s="36">
        <f t="shared" si="27"/>
        <v>1.098901098901099E-2</v>
      </c>
      <c r="H127" s="36">
        <f t="shared" si="28"/>
        <v>3.2258064516129031E-2</v>
      </c>
      <c r="I127" s="36">
        <f t="shared" si="29"/>
        <v>1.2345679012345678E-2</v>
      </c>
      <c r="J127" s="36">
        <f t="shared" si="30"/>
        <v>2.1505376344086023E-2</v>
      </c>
      <c r="K127" s="36">
        <f t="shared" si="33"/>
        <v>0</v>
      </c>
      <c r="L127" s="36">
        <f t="shared" si="34"/>
        <v>-0.33333333333333331</v>
      </c>
      <c r="M127" s="36">
        <f t="shared" si="31"/>
        <v>0</v>
      </c>
      <c r="N127" s="42">
        <f t="shared" si="32"/>
        <v>-1.075268817204301E-2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1</v>
      </c>
      <c r="E129" s="35">
        <v>1</v>
      </c>
      <c r="F129" s="35">
        <v>0</v>
      </c>
      <c r="G129" s="36" t="str">
        <f t="shared" si="27"/>
        <v/>
      </c>
      <c r="H129" s="36">
        <f t="shared" si="28"/>
        <v>1.0752688172043012E-2</v>
      </c>
      <c r="I129" s="36">
        <f t="shared" si="29"/>
        <v>1.2345679012345678E-2</v>
      </c>
      <c r="J129" s="36" t="str">
        <f t="shared" si="30"/>
        <v/>
      </c>
      <c r="K129" s="36">
        <f t="shared" si="33"/>
        <v>1</v>
      </c>
      <c r="L129" s="36">
        <f t="shared" si="34"/>
        <v>-1</v>
      </c>
      <c r="M129" s="36" t="str">
        <f t="shared" si="31"/>
        <v/>
      </c>
      <c r="N129" s="42">
        <f t="shared" si="32"/>
        <v>-1.0752688172043012E-2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1</v>
      </c>
      <c r="D132" s="35">
        <v>0</v>
      </c>
      <c r="E132" s="35"/>
      <c r="F132" s="35"/>
      <c r="G132" s="36">
        <f t="shared" si="27"/>
        <v>1.098901098901099E-2</v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>
        <f t="shared" si="33"/>
        <v>-1</v>
      </c>
      <c r="L132" s="36" t="str">
        <f t="shared" si="34"/>
        <v xml:space="preserve"> </v>
      </c>
      <c r="M132" s="36">
        <f t="shared" si="31"/>
        <v>-1.098901098901099E-2</v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>
        <v>1</v>
      </c>
      <c r="F133" s="35">
        <v>0</v>
      </c>
      <c r="G133" s="36">
        <f t="shared" si="27"/>
        <v>1.098901098901099E-2</v>
      </c>
      <c r="H133" s="36" t="str">
        <f t="shared" si="28"/>
        <v/>
      </c>
      <c r="I133" s="36">
        <f t="shared" si="29"/>
        <v>1.2345679012345678E-2</v>
      </c>
      <c r="J133" s="36" t="str">
        <f t="shared" si="30"/>
        <v/>
      </c>
      <c r="K133" s="36">
        <f t="shared" si="33"/>
        <v>0</v>
      </c>
      <c r="L133" s="36" t="str">
        <f t="shared" si="34"/>
        <v xml:space="preserve"> </v>
      </c>
      <c r="M133" s="36">
        <f t="shared" si="31"/>
        <v>0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/>
      <c r="F134" s="35"/>
      <c r="G134" s="36">
        <f t="shared" si="27"/>
        <v>1.098901098901099E-2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-1.098901098901099E-2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1</v>
      </c>
      <c r="D135" s="35">
        <v>3</v>
      </c>
      <c r="E135" s="35">
        <v>0</v>
      </c>
      <c r="F135" s="35">
        <v>1</v>
      </c>
      <c r="G135" s="36">
        <f t="shared" si="27"/>
        <v>1.098901098901099E-2</v>
      </c>
      <c r="H135" s="36">
        <f t="shared" si="28"/>
        <v>3.2258064516129031E-2</v>
      </c>
      <c r="I135" s="36" t="str">
        <f t="shared" si="29"/>
        <v/>
      </c>
      <c r="J135" s="36">
        <f t="shared" si="30"/>
        <v>1.0752688172043012E-2</v>
      </c>
      <c r="K135" s="36">
        <f t="shared" si="33"/>
        <v>-1</v>
      </c>
      <c r="L135" s="36">
        <f t="shared" si="34"/>
        <v>-0.66666666666666663</v>
      </c>
      <c r="M135" s="36">
        <f t="shared" si="31"/>
        <v>-1.098901098901099E-2</v>
      </c>
      <c r="N135" s="42">
        <f t="shared" si="32"/>
        <v>-2.150537634408602E-2</v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5</v>
      </c>
      <c r="D137" s="35">
        <v>2</v>
      </c>
      <c r="E137" s="35">
        <v>1</v>
      </c>
      <c r="F137" s="35">
        <v>1</v>
      </c>
      <c r="G137" s="36">
        <f t="shared" si="27"/>
        <v>5.4945054945054944E-2</v>
      </c>
      <c r="H137" s="36">
        <f t="shared" si="28"/>
        <v>2.1505376344086023E-2</v>
      </c>
      <c r="I137" s="36">
        <f t="shared" si="29"/>
        <v>1.2345679012345678E-2</v>
      </c>
      <c r="J137" s="36">
        <f t="shared" si="30"/>
        <v>1.0752688172043012E-2</v>
      </c>
      <c r="K137" s="36">
        <f t="shared" si="33"/>
        <v>-0.8</v>
      </c>
      <c r="L137" s="36">
        <f t="shared" si="34"/>
        <v>-0.5</v>
      </c>
      <c r="M137" s="36">
        <f t="shared" si="31"/>
        <v>-4.3956043956043959E-2</v>
      </c>
      <c r="N137" s="42">
        <f t="shared" si="32"/>
        <v>-1.0752688172043012E-2</v>
      </c>
    </row>
    <row r="138" spans="1:14" x14ac:dyDescent="0.2">
      <c r="A138" s="28"/>
      <c r="B138" s="30" t="s">
        <v>121</v>
      </c>
      <c r="C138" s="41">
        <v>1</v>
      </c>
      <c r="D138" s="35">
        <v>0</v>
      </c>
      <c r="E138" s="35"/>
      <c r="F138" s="35"/>
      <c r="G138" s="36">
        <f t="shared" si="27"/>
        <v>1.098901098901099E-2</v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 t="str">
        <f t="shared" si="34"/>
        <v xml:space="preserve"> </v>
      </c>
      <c r="M138" s="36">
        <f t="shared" si="31"/>
        <v>-1.098901098901099E-2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4</v>
      </c>
      <c r="D139" s="35">
        <v>1</v>
      </c>
      <c r="E139" s="35">
        <v>0</v>
      </c>
      <c r="F139" s="35">
        <v>2</v>
      </c>
      <c r="G139" s="36">
        <f t="shared" si="27"/>
        <v>4.3956043956043959E-2</v>
      </c>
      <c r="H139" s="36">
        <f t="shared" si="28"/>
        <v>1.0752688172043012E-2</v>
      </c>
      <c r="I139" s="36" t="str">
        <f t="shared" si="29"/>
        <v/>
      </c>
      <c r="J139" s="36">
        <f t="shared" si="30"/>
        <v>2.1505376344086023E-2</v>
      </c>
      <c r="K139" s="36">
        <f t="shared" si="33"/>
        <v>-1</v>
      </c>
      <c r="L139" s="36">
        <f t="shared" si="34"/>
        <v>1</v>
      </c>
      <c r="M139" s="36">
        <f t="shared" si="31"/>
        <v>-4.3956043956043959E-2</v>
      </c>
      <c r="N139" s="42">
        <f t="shared" si="32"/>
        <v>1.0752688172043012E-2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>
        <v>1</v>
      </c>
      <c r="F140" s="35">
        <v>0</v>
      </c>
      <c r="G140" s="36" t="str">
        <f t="shared" si="27"/>
        <v/>
      </c>
      <c r="H140" s="36" t="str">
        <f t="shared" si="28"/>
        <v/>
      </c>
      <c r="I140" s="36">
        <f t="shared" si="29"/>
        <v>1.2345679012345678E-2</v>
      </c>
      <c r="J140" s="36" t="str">
        <f t="shared" si="30"/>
        <v/>
      </c>
      <c r="K140" s="36">
        <f t="shared" si="33"/>
        <v>1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2</v>
      </c>
      <c r="D141" s="35">
        <v>6</v>
      </c>
      <c r="E141" s="35">
        <v>1</v>
      </c>
      <c r="F141" s="35">
        <v>2</v>
      </c>
      <c r="G141" s="36">
        <f t="shared" si="27"/>
        <v>2.197802197802198E-2</v>
      </c>
      <c r="H141" s="36">
        <f t="shared" si="28"/>
        <v>6.4516129032258063E-2</v>
      </c>
      <c r="I141" s="36">
        <f t="shared" si="29"/>
        <v>1.2345679012345678E-2</v>
      </c>
      <c r="J141" s="36">
        <f t="shared" si="30"/>
        <v>2.1505376344086023E-2</v>
      </c>
      <c r="K141" s="36">
        <f t="shared" si="33"/>
        <v>-0.5</v>
      </c>
      <c r="L141" s="36">
        <f t="shared" si="34"/>
        <v>-0.66666666666666663</v>
      </c>
      <c r="M141" s="36">
        <f t="shared" si="31"/>
        <v>-1.098901098901099E-2</v>
      </c>
      <c r="N141" s="42">
        <f t="shared" si="32"/>
        <v>-4.301075268817204E-2</v>
      </c>
    </row>
    <row r="142" spans="1:14" x14ac:dyDescent="0.2">
      <c r="A142" s="28"/>
      <c r="B142" s="30" t="s">
        <v>125</v>
      </c>
      <c r="C142" s="41">
        <v>2</v>
      </c>
      <c r="D142" s="35">
        <v>4</v>
      </c>
      <c r="E142" s="35">
        <v>3</v>
      </c>
      <c r="F142" s="35">
        <v>5</v>
      </c>
      <c r="G142" s="36">
        <f t="shared" si="27"/>
        <v>2.197802197802198E-2</v>
      </c>
      <c r="H142" s="36">
        <f t="shared" si="28"/>
        <v>4.3010752688172046E-2</v>
      </c>
      <c r="I142" s="36">
        <f t="shared" si="29"/>
        <v>3.7037037037037035E-2</v>
      </c>
      <c r="J142" s="36">
        <f t="shared" si="30"/>
        <v>5.3763440860215055E-2</v>
      </c>
      <c r="K142" s="36">
        <f t="shared" si="33"/>
        <v>0.5</v>
      </c>
      <c r="L142" s="36">
        <f t="shared" si="34"/>
        <v>0.25</v>
      </c>
      <c r="M142" s="36">
        <f t="shared" si="31"/>
        <v>1.098901098901099E-2</v>
      </c>
      <c r="N142" s="42">
        <f t="shared" si="32"/>
        <v>1.0752688172043012E-2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5</v>
      </c>
      <c r="D144" s="35">
        <v>5</v>
      </c>
      <c r="E144" s="35">
        <v>15</v>
      </c>
      <c r="F144" s="35">
        <v>3</v>
      </c>
      <c r="G144" s="36">
        <f t="shared" si="27"/>
        <v>5.4945054945054944E-2</v>
      </c>
      <c r="H144" s="36">
        <f t="shared" si="28"/>
        <v>5.3763440860215055E-2</v>
      </c>
      <c r="I144" s="36">
        <f t="shared" si="29"/>
        <v>0.18518518518518517</v>
      </c>
      <c r="J144" s="36">
        <f t="shared" si="30"/>
        <v>3.2258064516129031E-2</v>
      </c>
      <c r="K144" s="36">
        <f t="shared" si="33"/>
        <v>2</v>
      </c>
      <c r="L144" s="36">
        <f t="shared" si="34"/>
        <v>-0.4</v>
      </c>
      <c r="M144" s="36">
        <f t="shared" si="31"/>
        <v>0.10989010989010989</v>
      </c>
      <c r="N144" s="42">
        <f t="shared" si="32"/>
        <v>-2.1505376344086023E-2</v>
      </c>
    </row>
    <row r="145" spans="1:14" ht="28.5" customHeight="1" x14ac:dyDescent="0.2">
      <c r="A145" s="28"/>
      <c r="B145" s="30" t="s">
        <v>128</v>
      </c>
      <c r="C145" s="41">
        <v>8</v>
      </c>
      <c r="D145" s="35">
        <v>3</v>
      </c>
      <c r="E145" s="35">
        <v>6</v>
      </c>
      <c r="F145" s="35">
        <v>6</v>
      </c>
      <c r="G145" s="36">
        <f t="shared" ref="G145:G180" si="35">+IF(C145=0,"",C145/C$81)</f>
        <v>8.7912087912087919E-2</v>
      </c>
      <c r="H145" s="36">
        <f t="shared" ref="H145:H180" si="36">+IF(D145=0,"",D145/D$81)</f>
        <v>3.2258064516129031E-2</v>
      </c>
      <c r="I145" s="36">
        <f t="shared" ref="I145:I180" si="37">+IF(E145=0,"",E145/E$81)</f>
        <v>7.407407407407407E-2</v>
      </c>
      <c r="J145" s="36">
        <f t="shared" ref="J145:J180" si="38">+IF(F145=0,"",F145/F$81)</f>
        <v>6.4516129032258063E-2</v>
      </c>
      <c r="K145" s="36">
        <f t="shared" si="33"/>
        <v>-0.25</v>
      </c>
      <c r="L145" s="36">
        <f t="shared" si="34"/>
        <v>1</v>
      </c>
      <c r="M145" s="36">
        <f t="shared" ref="M145:M180" si="39">+IF(OR(AND(G145=""),(K145="")),"",G145*K145)</f>
        <v>-2.197802197802198E-2</v>
      </c>
      <c r="N145" s="42">
        <f t="shared" ref="N145:N180" si="40">+IF(OR(AND(H145=""),(L145="")),"",H145*L145)</f>
        <v>3.2258064516129031E-2</v>
      </c>
    </row>
    <row r="146" spans="1:14" x14ac:dyDescent="0.2">
      <c r="A146" s="28"/>
      <c r="B146" s="30" t="s">
        <v>129</v>
      </c>
      <c r="C146" s="41">
        <v>5</v>
      </c>
      <c r="D146" s="35">
        <v>5</v>
      </c>
      <c r="E146" s="35">
        <v>1</v>
      </c>
      <c r="F146" s="35">
        <v>2</v>
      </c>
      <c r="G146" s="36">
        <f t="shared" si="35"/>
        <v>5.4945054945054944E-2</v>
      </c>
      <c r="H146" s="36">
        <f t="shared" si="36"/>
        <v>5.3763440860215055E-2</v>
      </c>
      <c r="I146" s="36">
        <f t="shared" si="37"/>
        <v>1.2345679012345678E-2</v>
      </c>
      <c r="J146" s="36">
        <f t="shared" si="38"/>
        <v>2.1505376344086023E-2</v>
      </c>
      <c r="K146" s="36">
        <f t="shared" ref="K146:K180" si="41">+IF(AND(C146=0,E146=0)," ",IF(C146=0,1,IF(E146=0,-1,(E146-C146)/C146)))</f>
        <v>-0.8</v>
      </c>
      <c r="L146" s="36">
        <f t="shared" ref="L146:L180" si="42">+IF(AND(D146=0,F146=0)," ",IF(D146=0,1,IF(F146=0,-1,(F146-D146)/D146)))</f>
        <v>-0.6</v>
      </c>
      <c r="M146" s="36">
        <f t="shared" si="39"/>
        <v>-4.3956043956043959E-2</v>
      </c>
      <c r="N146" s="42">
        <f t="shared" si="40"/>
        <v>-3.2258064516129031E-2</v>
      </c>
    </row>
    <row r="147" spans="1:14" x14ac:dyDescent="0.2">
      <c r="A147" s="28"/>
      <c r="B147" s="30" t="s">
        <v>130</v>
      </c>
      <c r="C147" s="41">
        <v>1</v>
      </c>
      <c r="D147" s="35">
        <v>0</v>
      </c>
      <c r="E147" s="35">
        <v>2</v>
      </c>
      <c r="F147" s="35">
        <v>1</v>
      </c>
      <c r="G147" s="36">
        <f t="shared" si="35"/>
        <v>1.098901098901099E-2</v>
      </c>
      <c r="H147" s="36" t="str">
        <f t="shared" si="36"/>
        <v/>
      </c>
      <c r="I147" s="36">
        <f t="shared" si="37"/>
        <v>2.4691358024691357E-2</v>
      </c>
      <c r="J147" s="36">
        <f t="shared" si="38"/>
        <v>1.0752688172043012E-2</v>
      </c>
      <c r="K147" s="36">
        <f t="shared" si="41"/>
        <v>1</v>
      </c>
      <c r="L147" s="36">
        <f t="shared" si="42"/>
        <v>1</v>
      </c>
      <c r="M147" s="36">
        <f t="shared" si="39"/>
        <v>1.098901098901099E-2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1</v>
      </c>
      <c r="D154" s="35">
        <v>1</v>
      </c>
      <c r="E154" s="35">
        <v>0</v>
      </c>
      <c r="F154" s="35">
        <v>1</v>
      </c>
      <c r="G154" s="36">
        <f t="shared" si="35"/>
        <v>1.098901098901099E-2</v>
      </c>
      <c r="H154" s="36">
        <f t="shared" si="36"/>
        <v>1.0752688172043012E-2</v>
      </c>
      <c r="I154" s="36" t="str">
        <f t="shared" si="37"/>
        <v/>
      </c>
      <c r="J154" s="36">
        <f t="shared" si="38"/>
        <v>1.0752688172043012E-2</v>
      </c>
      <c r="K154" s="36">
        <f t="shared" si="41"/>
        <v>-1</v>
      </c>
      <c r="L154" s="36">
        <f t="shared" si="42"/>
        <v>0</v>
      </c>
      <c r="M154" s="36">
        <f t="shared" si="39"/>
        <v>-1.098901098901099E-2</v>
      </c>
      <c r="N154" s="42">
        <f t="shared" si="40"/>
        <v>0</v>
      </c>
    </row>
    <row r="155" spans="1:14" ht="25.5" x14ac:dyDescent="0.2">
      <c r="A155" s="28"/>
      <c r="B155" s="30" t="s">
        <v>138</v>
      </c>
      <c r="C155" s="41">
        <v>1</v>
      </c>
      <c r="D155" s="35">
        <v>1</v>
      </c>
      <c r="E155" s="35"/>
      <c r="F155" s="35"/>
      <c r="G155" s="36">
        <f t="shared" si="35"/>
        <v>1.098901098901099E-2</v>
      </c>
      <c r="H155" s="36">
        <f t="shared" si="36"/>
        <v>1.0752688172043012E-2</v>
      </c>
      <c r="I155" s="36" t="str">
        <f t="shared" si="37"/>
        <v/>
      </c>
      <c r="J155" s="36" t="str">
        <f t="shared" si="38"/>
        <v/>
      </c>
      <c r="K155" s="36">
        <f t="shared" si="41"/>
        <v>-1</v>
      </c>
      <c r="L155" s="36">
        <f t="shared" si="42"/>
        <v>-1</v>
      </c>
      <c r="M155" s="36">
        <f t="shared" si="39"/>
        <v>-1.098901098901099E-2</v>
      </c>
      <c r="N155" s="42">
        <f t="shared" si="40"/>
        <v>-1.0752688172043012E-2</v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1</v>
      </c>
      <c r="E161" s="35"/>
      <c r="F161" s="35"/>
      <c r="G161" s="36" t="str">
        <f t="shared" si="35"/>
        <v/>
      </c>
      <c r="H161" s="36">
        <f t="shared" si="36"/>
        <v>1.0752688172043012E-2</v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>
        <f t="shared" si="42"/>
        <v>-1</v>
      </c>
      <c r="M161" s="36" t="str">
        <f t="shared" si="39"/>
        <v/>
      </c>
      <c r="N161" s="42">
        <f t="shared" si="40"/>
        <v>-1.0752688172043012E-2</v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>
        <v>0</v>
      </c>
      <c r="F166" s="35">
        <v>1</v>
      </c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>
        <f t="shared" si="38"/>
        <v>1.0752688172043012E-2</v>
      </c>
      <c r="K166" s="36" t="str">
        <f t="shared" si="41"/>
        <v xml:space="preserve"> </v>
      </c>
      <c r="L166" s="36">
        <f t="shared" si="42"/>
        <v>1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1</v>
      </c>
      <c r="D167" s="35">
        <v>0</v>
      </c>
      <c r="E167" s="35"/>
      <c r="F167" s="35"/>
      <c r="G167" s="36">
        <f t="shared" si="35"/>
        <v>1.098901098901099E-2</v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>
        <f t="shared" si="41"/>
        <v>-1</v>
      </c>
      <c r="L167" s="36" t="str">
        <f t="shared" si="42"/>
        <v xml:space="preserve"> </v>
      </c>
      <c r="M167" s="36">
        <f t="shared" si="39"/>
        <v>-1.098901098901099E-2</v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1</v>
      </c>
      <c r="E171" s="35"/>
      <c r="F171" s="35"/>
      <c r="G171" s="36" t="str">
        <f t="shared" si="35"/>
        <v/>
      </c>
      <c r="H171" s="36">
        <f t="shared" si="36"/>
        <v>1.0752688172043012E-2</v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>
        <f t="shared" si="42"/>
        <v>-1</v>
      </c>
      <c r="M171" s="36" t="str">
        <f t="shared" si="39"/>
        <v/>
      </c>
      <c r="N171" s="42">
        <f t="shared" si="40"/>
        <v>-1.0752688172043012E-2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1</v>
      </c>
      <c r="D174" s="35">
        <v>0</v>
      </c>
      <c r="E174" s="35"/>
      <c r="F174" s="35"/>
      <c r="G174" s="36">
        <f t="shared" si="35"/>
        <v>1.098901098901099E-2</v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>
        <f t="shared" si="41"/>
        <v>-1</v>
      </c>
      <c r="L174" s="36" t="str">
        <f t="shared" si="42"/>
        <v xml:space="preserve"> </v>
      </c>
      <c r="M174" s="36">
        <f t="shared" si="39"/>
        <v>-1.098901098901099E-2</v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2</v>
      </c>
      <c r="D177" s="35">
        <v>1</v>
      </c>
      <c r="E177" s="35">
        <v>3</v>
      </c>
      <c r="F177" s="35">
        <v>3</v>
      </c>
      <c r="G177" s="36">
        <f t="shared" si="35"/>
        <v>2.197802197802198E-2</v>
      </c>
      <c r="H177" s="36">
        <f t="shared" si="36"/>
        <v>1.0752688172043012E-2</v>
      </c>
      <c r="I177" s="36">
        <f t="shared" si="37"/>
        <v>3.7037037037037035E-2</v>
      </c>
      <c r="J177" s="36">
        <f t="shared" si="38"/>
        <v>3.2258064516129031E-2</v>
      </c>
      <c r="K177" s="36">
        <f t="shared" si="41"/>
        <v>0.5</v>
      </c>
      <c r="L177" s="36">
        <f t="shared" si="42"/>
        <v>2</v>
      </c>
      <c r="M177" s="36">
        <f t="shared" si="39"/>
        <v>1.098901098901099E-2</v>
      </c>
      <c r="N177" s="42">
        <f t="shared" si="40"/>
        <v>2.1505376344086023E-2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218</v>
      </c>
      <c r="D188" s="32">
        <f>SUM(D189:D363)</f>
        <v>257</v>
      </c>
      <c r="E188" s="32">
        <f>SUM(E189:E363)</f>
        <v>181</v>
      </c>
      <c r="F188" s="32">
        <f>SUM(F189:F363)</f>
        <v>224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-0.16972477064220184</v>
      </c>
      <c r="L188" s="34">
        <f>+IF(AND(D188=0,F188=0),"",IF(D188=0,1,IF(F188=0,-1,(F188-D188)/D188)))</f>
        <v>-0.12840466926070038</v>
      </c>
      <c r="M188" s="33">
        <f t="shared" ref="M188:M219" si="47">+IF(OR(AND(G188=""),(K188="")),"",G188*K188)</f>
        <v>-0.16972477064220184</v>
      </c>
      <c r="N188" s="33">
        <f t="shared" ref="N188:N219" si="48">+IF(OR(AND(H188=""),(L188="")),"",H188*L188)</f>
        <v>-0.12840466926070038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>
        <v>0</v>
      </c>
      <c r="F190" s="35">
        <v>1</v>
      </c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>
        <f t="shared" si="46"/>
        <v>4.464285714285714E-3</v>
      </c>
      <c r="K190" s="36" t="str">
        <f t="shared" si="49"/>
        <v xml:space="preserve"> </v>
      </c>
      <c r="L190" s="36">
        <f t="shared" si="50"/>
        <v>1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3</v>
      </c>
      <c r="D191" s="35">
        <v>1</v>
      </c>
      <c r="E191" s="35">
        <v>11</v>
      </c>
      <c r="F191" s="35">
        <v>32</v>
      </c>
      <c r="G191" s="36">
        <f t="shared" si="43"/>
        <v>1.3761467889908258E-2</v>
      </c>
      <c r="H191" s="36">
        <f t="shared" si="44"/>
        <v>3.8910505836575876E-3</v>
      </c>
      <c r="I191" s="36">
        <f t="shared" si="45"/>
        <v>6.0773480662983423E-2</v>
      </c>
      <c r="J191" s="36">
        <f t="shared" si="46"/>
        <v>0.14285714285714285</v>
      </c>
      <c r="K191" s="36">
        <f t="shared" si="49"/>
        <v>2.6666666666666665</v>
      </c>
      <c r="L191" s="36">
        <f t="shared" si="50"/>
        <v>31</v>
      </c>
      <c r="M191" s="36">
        <f t="shared" si="47"/>
        <v>3.669724770642202E-2</v>
      </c>
      <c r="N191" s="42">
        <f t="shared" si="48"/>
        <v>0.12062256809338522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2</v>
      </c>
      <c r="E193" s="35"/>
      <c r="F193" s="35"/>
      <c r="G193" s="36" t="str">
        <f t="shared" si="43"/>
        <v/>
      </c>
      <c r="H193" s="36">
        <f t="shared" si="44"/>
        <v>7.7821011673151752E-3</v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>
        <f t="shared" si="50"/>
        <v>-1</v>
      </c>
      <c r="M193" s="36" t="str">
        <f t="shared" si="47"/>
        <v/>
      </c>
      <c r="N193" s="42">
        <f t="shared" si="48"/>
        <v>-7.7821011673151752E-3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3</v>
      </c>
      <c r="D195" s="35">
        <v>3</v>
      </c>
      <c r="E195" s="35">
        <v>13</v>
      </c>
      <c r="F195" s="35">
        <v>7</v>
      </c>
      <c r="G195" s="36">
        <f t="shared" si="43"/>
        <v>1.3761467889908258E-2</v>
      </c>
      <c r="H195" s="36">
        <f t="shared" si="44"/>
        <v>1.1673151750972763E-2</v>
      </c>
      <c r="I195" s="36">
        <f t="shared" si="45"/>
        <v>7.18232044198895E-2</v>
      </c>
      <c r="J195" s="36">
        <f t="shared" si="46"/>
        <v>3.125E-2</v>
      </c>
      <c r="K195" s="36">
        <f t="shared" si="49"/>
        <v>3.3333333333333335</v>
      </c>
      <c r="L195" s="36">
        <f t="shared" si="50"/>
        <v>1.3333333333333333</v>
      </c>
      <c r="M195" s="36">
        <f t="shared" si="47"/>
        <v>4.5871559633027525E-2</v>
      </c>
      <c r="N195" s="42">
        <f t="shared" si="48"/>
        <v>1.556420233463035E-2</v>
      </c>
    </row>
    <row r="196" spans="1:14" x14ac:dyDescent="0.2">
      <c r="A196" s="28"/>
      <c r="B196" s="30" t="s">
        <v>171</v>
      </c>
      <c r="C196" s="41">
        <v>1</v>
      </c>
      <c r="D196" s="35">
        <v>0</v>
      </c>
      <c r="E196" s="35"/>
      <c r="F196" s="35"/>
      <c r="G196" s="36">
        <f t="shared" si="43"/>
        <v>4.5871559633027525E-3</v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>
        <f t="shared" si="49"/>
        <v>-1</v>
      </c>
      <c r="L196" s="36" t="str">
        <f t="shared" si="50"/>
        <v xml:space="preserve"> </v>
      </c>
      <c r="M196" s="36">
        <f t="shared" si="47"/>
        <v>-4.5871559633027525E-3</v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2</v>
      </c>
      <c r="D197" s="35">
        <v>0</v>
      </c>
      <c r="E197" s="35">
        <v>4</v>
      </c>
      <c r="F197" s="35">
        <v>1</v>
      </c>
      <c r="G197" s="36">
        <f t="shared" si="43"/>
        <v>9.1743119266055051E-3</v>
      </c>
      <c r="H197" s="36" t="str">
        <f t="shared" si="44"/>
        <v/>
      </c>
      <c r="I197" s="36">
        <f t="shared" si="45"/>
        <v>2.2099447513812154E-2</v>
      </c>
      <c r="J197" s="36">
        <f t="shared" si="46"/>
        <v>4.464285714285714E-3</v>
      </c>
      <c r="K197" s="36">
        <f t="shared" si="49"/>
        <v>1</v>
      </c>
      <c r="L197" s="36">
        <f t="shared" si="50"/>
        <v>1</v>
      </c>
      <c r="M197" s="36">
        <f t="shared" si="47"/>
        <v>9.1743119266055051E-3</v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>
        <v>0</v>
      </c>
      <c r="F198" s="35">
        <v>1</v>
      </c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>
        <f t="shared" si="46"/>
        <v>4.464285714285714E-3</v>
      </c>
      <c r="K198" s="36" t="str">
        <f t="shared" si="49"/>
        <v xml:space="preserve"> </v>
      </c>
      <c r="L198" s="36">
        <f t="shared" si="50"/>
        <v>1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3</v>
      </c>
      <c r="D201" s="35">
        <v>3</v>
      </c>
      <c r="E201" s="35">
        <v>9</v>
      </c>
      <c r="F201" s="35">
        <v>34</v>
      </c>
      <c r="G201" s="36">
        <f t="shared" si="43"/>
        <v>1.3761467889908258E-2</v>
      </c>
      <c r="H201" s="36">
        <f t="shared" si="44"/>
        <v>1.1673151750972763E-2</v>
      </c>
      <c r="I201" s="36">
        <f t="shared" si="45"/>
        <v>4.9723756906077346E-2</v>
      </c>
      <c r="J201" s="36">
        <f t="shared" si="46"/>
        <v>0.15178571428571427</v>
      </c>
      <c r="K201" s="36">
        <f t="shared" si="49"/>
        <v>2</v>
      </c>
      <c r="L201" s="36">
        <f t="shared" si="50"/>
        <v>10.333333333333334</v>
      </c>
      <c r="M201" s="36">
        <f t="shared" si="47"/>
        <v>2.7522935779816515E-2</v>
      </c>
      <c r="N201" s="42">
        <f t="shared" si="48"/>
        <v>0.12062256809338522</v>
      </c>
    </row>
    <row r="202" spans="1:14" x14ac:dyDescent="0.2">
      <c r="A202" s="28"/>
      <c r="B202" s="30" t="s">
        <v>177</v>
      </c>
      <c r="C202" s="41">
        <v>0</v>
      </c>
      <c r="D202" s="35">
        <v>1</v>
      </c>
      <c r="E202" s="35"/>
      <c r="F202" s="35"/>
      <c r="G202" s="36" t="str">
        <f t="shared" si="43"/>
        <v/>
      </c>
      <c r="H202" s="36">
        <f t="shared" si="44"/>
        <v>3.8910505836575876E-3</v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>
        <f t="shared" si="50"/>
        <v>-1</v>
      </c>
      <c r="M202" s="36" t="str">
        <f t="shared" si="47"/>
        <v/>
      </c>
      <c r="N202" s="42">
        <f t="shared" si="48"/>
        <v>-3.8910505836575876E-3</v>
      </c>
    </row>
    <row r="203" spans="1:14" x14ac:dyDescent="0.2">
      <c r="A203" s="28"/>
      <c r="B203" s="30" t="s">
        <v>178</v>
      </c>
      <c r="C203" s="41">
        <v>2</v>
      </c>
      <c r="D203" s="35">
        <v>1</v>
      </c>
      <c r="E203" s="35">
        <v>2</v>
      </c>
      <c r="F203" s="35">
        <v>0</v>
      </c>
      <c r="G203" s="36">
        <f t="shared" si="43"/>
        <v>9.1743119266055051E-3</v>
      </c>
      <c r="H203" s="36">
        <f t="shared" si="44"/>
        <v>3.8910505836575876E-3</v>
      </c>
      <c r="I203" s="36">
        <f t="shared" si="45"/>
        <v>1.1049723756906077E-2</v>
      </c>
      <c r="J203" s="36" t="str">
        <f t="shared" si="46"/>
        <v/>
      </c>
      <c r="K203" s="36">
        <f t="shared" si="49"/>
        <v>0</v>
      </c>
      <c r="L203" s="36">
        <f t="shared" si="50"/>
        <v>-1</v>
      </c>
      <c r="M203" s="36">
        <f t="shared" si="47"/>
        <v>0</v>
      </c>
      <c r="N203" s="42">
        <f t="shared" si="48"/>
        <v>-3.8910505836575876E-3</v>
      </c>
    </row>
    <row r="204" spans="1:14" ht="25.5" x14ac:dyDescent="0.2">
      <c r="A204" s="28"/>
      <c r="B204" s="30" t="s">
        <v>179</v>
      </c>
      <c r="C204" s="41">
        <v>1</v>
      </c>
      <c r="D204" s="35">
        <v>0</v>
      </c>
      <c r="E204" s="35">
        <v>0</v>
      </c>
      <c r="F204" s="35">
        <v>4</v>
      </c>
      <c r="G204" s="36">
        <f t="shared" si="43"/>
        <v>4.5871559633027525E-3</v>
      </c>
      <c r="H204" s="36" t="str">
        <f t="shared" si="44"/>
        <v/>
      </c>
      <c r="I204" s="36" t="str">
        <f t="shared" si="45"/>
        <v/>
      </c>
      <c r="J204" s="36">
        <f t="shared" si="46"/>
        <v>1.7857142857142856E-2</v>
      </c>
      <c r="K204" s="36">
        <f t="shared" si="49"/>
        <v>-1</v>
      </c>
      <c r="L204" s="36">
        <f t="shared" si="50"/>
        <v>1</v>
      </c>
      <c r="M204" s="36">
        <f t="shared" si="47"/>
        <v>-4.5871559633027525E-3</v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>
        <v>0</v>
      </c>
      <c r="F206" s="35">
        <v>1</v>
      </c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>
        <f t="shared" si="46"/>
        <v>4.464285714285714E-3</v>
      </c>
      <c r="K206" s="36" t="str">
        <f t="shared" si="49"/>
        <v xml:space="preserve"> </v>
      </c>
      <c r="L206" s="36">
        <f t="shared" si="50"/>
        <v>1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15</v>
      </c>
      <c r="D209" s="35">
        <v>69</v>
      </c>
      <c r="E209" s="35">
        <v>21</v>
      </c>
      <c r="F209" s="35">
        <v>16</v>
      </c>
      <c r="G209" s="36">
        <f t="shared" si="43"/>
        <v>6.8807339449541288E-2</v>
      </c>
      <c r="H209" s="36">
        <f t="shared" si="44"/>
        <v>0.26848249027237353</v>
      </c>
      <c r="I209" s="36">
        <f t="shared" si="45"/>
        <v>0.11602209944751381</v>
      </c>
      <c r="J209" s="36">
        <f t="shared" si="46"/>
        <v>7.1428571428571425E-2</v>
      </c>
      <c r="K209" s="36">
        <f t="shared" si="49"/>
        <v>0.4</v>
      </c>
      <c r="L209" s="36">
        <f t="shared" si="50"/>
        <v>-0.76811594202898548</v>
      </c>
      <c r="M209" s="36">
        <f t="shared" si="47"/>
        <v>2.7522935779816515E-2</v>
      </c>
      <c r="N209" s="42">
        <f t="shared" si="48"/>
        <v>-0.20622568093385213</v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>
        <v>1</v>
      </c>
      <c r="F214" s="35">
        <v>0</v>
      </c>
      <c r="G214" s="36" t="str">
        <f t="shared" si="43"/>
        <v/>
      </c>
      <c r="H214" s="36" t="str">
        <f t="shared" si="44"/>
        <v/>
      </c>
      <c r="I214" s="36">
        <f t="shared" si="45"/>
        <v>5.5248618784530384E-3</v>
      </c>
      <c r="J214" s="36" t="str">
        <f t="shared" si="46"/>
        <v/>
      </c>
      <c r="K214" s="36">
        <f t="shared" si="49"/>
        <v>1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</v>
      </c>
      <c r="D215" s="35">
        <v>1</v>
      </c>
      <c r="E215" s="35">
        <v>0</v>
      </c>
      <c r="F215" s="35">
        <v>5</v>
      </c>
      <c r="G215" s="36">
        <f t="shared" si="43"/>
        <v>4.5871559633027525E-3</v>
      </c>
      <c r="H215" s="36">
        <f t="shared" si="44"/>
        <v>3.8910505836575876E-3</v>
      </c>
      <c r="I215" s="36" t="str">
        <f t="shared" si="45"/>
        <v/>
      </c>
      <c r="J215" s="36">
        <f t="shared" si="46"/>
        <v>2.2321428571428572E-2</v>
      </c>
      <c r="K215" s="36">
        <f t="shared" si="49"/>
        <v>-1</v>
      </c>
      <c r="L215" s="36">
        <f t="shared" si="50"/>
        <v>4</v>
      </c>
      <c r="M215" s="36">
        <f t="shared" si="47"/>
        <v>-4.5871559633027525E-3</v>
      </c>
      <c r="N215" s="42">
        <f t="shared" si="48"/>
        <v>1.556420233463035E-2</v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/>
      <c r="F216" s="35"/>
      <c r="G216" s="36" t="str">
        <f t="shared" si="43"/>
        <v/>
      </c>
      <c r="H216" s="36" t="str">
        <f t="shared" si="44"/>
        <v/>
      </c>
      <c r="I216" s="36" t="str">
        <f t="shared" si="45"/>
        <v/>
      </c>
      <c r="J216" s="36" t="str">
        <f t="shared" si="46"/>
        <v/>
      </c>
      <c r="K216" s="36" t="str">
        <f t="shared" si="49"/>
        <v xml:space="preserve"> 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1</v>
      </c>
      <c r="D218" s="35">
        <v>3</v>
      </c>
      <c r="E218" s="35">
        <v>2</v>
      </c>
      <c r="F218" s="35">
        <v>1</v>
      </c>
      <c r="G218" s="36">
        <f t="shared" si="43"/>
        <v>4.5871559633027525E-3</v>
      </c>
      <c r="H218" s="36">
        <f t="shared" si="44"/>
        <v>1.1673151750972763E-2</v>
      </c>
      <c r="I218" s="36">
        <f t="shared" si="45"/>
        <v>1.1049723756906077E-2</v>
      </c>
      <c r="J218" s="36">
        <f t="shared" si="46"/>
        <v>4.464285714285714E-3</v>
      </c>
      <c r="K218" s="36">
        <f t="shared" si="49"/>
        <v>1</v>
      </c>
      <c r="L218" s="36">
        <f t="shared" si="50"/>
        <v>-0.66666666666666663</v>
      </c>
      <c r="M218" s="36">
        <f t="shared" si="47"/>
        <v>4.5871559633027525E-3</v>
      </c>
      <c r="N218" s="42">
        <f t="shared" si="48"/>
        <v>-7.7821011673151752E-3</v>
      </c>
    </row>
    <row r="219" spans="1:14" x14ac:dyDescent="0.2">
      <c r="A219" s="28"/>
      <c r="B219" s="30" t="s">
        <v>194</v>
      </c>
      <c r="C219" s="41">
        <v>0</v>
      </c>
      <c r="D219" s="35">
        <v>1</v>
      </c>
      <c r="E219" s="35">
        <v>0</v>
      </c>
      <c r="F219" s="35">
        <v>3</v>
      </c>
      <c r="G219" s="36" t="str">
        <f t="shared" si="43"/>
        <v/>
      </c>
      <c r="H219" s="36">
        <f t="shared" si="44"/>
        <v>3.8910505836575876E-3</v>
      </c>
      <c r="I219" s="36" t="str">
        <f t="shared" si="45"/>
        <v/>
      </c>
      <c r="J219" s="36">
        <f t="shared" si="46"/>
        <v>1.3392857142857142E-2</v>
      </c>
      <c r="K219" s="36" t="str">
        <f t="shared" si="49"/>
        <v xml:space="preserve"> </v>
      </c>
      <c r="L219" s="36">
        <f t="shared" si="50"/>
        <v>2</v>
      </c>
      <c r="M219" s="36" t="str">
        <f t="shared" si="47"/>
        <v/>
      </c>
      <c r="N219" s="42">
        <f t="shared" si="48"/>
        <v>7.7821011673151752E-3</v>
      </c>
    </row>
    <row r="220" spans="1:14" x14ac:dyDescent="0.2">
      <c r="A220" s="28"/>
      <c r="B220" s="30" t="s">
        <v>195</v>
      </c>
      <c r="C220" s="41">
        <v>3</v>
      </c>
      <c r="D220" s="35">
        <v>1</v>
      </c>
      <c r="E220" s="35">
        <v>2</v>
      </c>
      <c r="F220" s="35">
        <v>15</v>
      </c>
      <c r="G220" s="36">
        <f t="shared" ref="G220:G251" si="51">+IF(C220=0,"",C220/C$188)</f>
        <v>1.3761467889908258E-2</v>
      </c>
      <c r="H220" s="36">
        <f t="shared" ref="H220:H251" si="52">+IF(D220=0,"",D220/D$188)</f>
        <v>3.8910505836575876E-3</v>
      </c>
      <c r="I220" s="36">
        <f t="shared" ref="I220:I251" si="53">+IF(E220=0,"",E220/E$188)</f>
        <v>1.1049723756906077E-2</v>
      </c>
      <c r="J220" s="36">
        <f t="shared" ref="J220:J251" si="54">+IF(F220=0,"",F220/F$188)</f>
        <v>6.6964285714285712E-2</v>
      </c>
      <c r="K220" s="36">
        <f t="shared" si="49"/>
        <v>-0.33333333333333331</v>
      </c>
      <c r="L220" s="36">
        <f t="shared" si="50"/>
        <v>14</v>
      </c>
      <c r="M220" s="36">
        <f t="shared" ref="M220:M251" si="55">+IF(OR(AND(G220=""),(K220="")),"",G220*K220)</f>
        <v>-4.5871559633027525E-3</v>
      </c>
      <c r="N220" s="42">
        <f t="shared" ref="N220:N251" si="56">+IF(OR(AND(H220=""),(L220="")),"",H220*L220)</f>
        <v>5.4474708171206226E-2</v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/>
      <c r="F221" s="35"/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 t="str">
        <f t="shared" ref="L221:L252" si="58">+IF(AND(D221=0,F221=0)," ",IF(D221=0,1,IF(F221=0,-1,(F221-D221)/D221)))</f>
        <v xml:space="preserve"> 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1</v>
      </c>
      <c r="E224" s="35"/>
      <c r="F224" s="35"/>
      <c r="G224" s="36" t="str">
        <f t="shared" si="51"/>
        <v/>
      </c>
      <c r="H224" s="36">
        <f t="shared" si="52"/>
        <v>3.8910505836575876E-3</v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>
        <f t="shared" si="58"/>
        <v>-1</v>
      </c>
      <c r="M224" s="36" t="str">
        <f t="shared" si="55"/>
        <v/>
      </c>
      <c r="N224" s="42">
        <f t="shared" si="56"/>
        <v>-3.8910505836575876E-3</v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2</v>
      </c>
      <c r="E226" s="35"/>
      <c r="F226" s="35"/>
      <c r="G226" s="36" t="str">
        <f t="shared" si="51"/>
        <v/>
      </c>
      <c r="H226" s="36">
        <f t="shared" si="52"/>
        <v>7.7821011673151752E-3</v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>
        <f t="shared" si="58"/>
        <v>-1</v>
      </c>
      <c r="M226" s="36" t="str">
        <f t="shared" si="55"/>
        <v/>
      </c>
      <c r="N226" s="42">
        <f t="shared" si="56"/>
        <v>-7.7821011673151752E-3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10</v>
      </c>
      <c r="D230" s="35">
        <v>1</v>
      </c>
      <c r="E230" s="35">
        <v>9</v>
      </c>
      <c r="F230" s="35">
        <v>2</v>
      </c>
      <c r="G230" s="36">
        <f t="shared" si="51"/>
        <v>4.5871559633027525E-2</v>
      </c>
      <c r="H230" s="36">
        <f t="shared" si="52"/>
        <v>3.8910505836575876E-3</v>
      </c>
      <c r="I230" s="36">
        <f t="shared" si="53"/>
        <v>4.9723756906077346E-2</v>
      </c>
      <c r="J230" s="36">
        <f t="shared" si="54"/>
        <v>8.9285714285714281E-3</v>
      </c>
      <c r="K230" s="36">
        <f t="shared" si="57"/>
        <v>-0.1</v>
      </c>
      <c r="L230" s="36">
        <f t="shared" si="58"/>
        <v>1</v>
      </c>
      <c r="M230" s="36">
        <f t="shared" si="55"/>
        <v>-4.5871559633027525E-3</v>
      </c>
      <c r="N230" s="42">
        <f t="shared" si="56"/>
        <v>3.8910505836575876E-3</v>
      </c>
    </row>
    <row r="231" spans="1:14" x14ac:dyDescent="0.2">
      <c r="A231" s="28"/>
      <c r="B231" s="30" t="s">
        <v>206</v>
      </c>
      <c r="C231" s="41">
        <v>0</v>
      </c>
      <c r="D231" s="35">
        <v>1</v>
      </c>
      <c r="E231" s="35"/>
      <c r="F231" s="35"/>
      <c r="G231" s="36" t="str">
        <f t="shared" si="51"/>
        <v/>
      </c>
      <c r="H231" s="36">
        <f t="shared" si="52"/>
        <v>3.8910505836575876E-3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-3.8910505836575876E-3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</v>
      </c>
      <c r="D235" s="35">
        <v>1</v>
      </c>
      <c r="E235" s="35">
        <v>0</v>
      </c>
      <c r="F235" s="35">
        <v>1</v>
      </c>
      <c r="G235" s="36">
        <f t="shared" si="51"/>
        <v>4.5871559633027525E-3</v>
      </c>
      <c r="H235" s="36">
        <f t="shared" si="52"/>
        <v>3.8910505836575876E-3</v>
      </c>
      <c r="I235" s="36" t="str">
        <f t="shared" si="53"/>
        <v/>
      </c>
      <c r="J235" s="36">
        <f t="shared" si="54"/>
        <v>4.464285714285714E-3</v>
      </c>
      <c r="K235" s="36">
        <f t="shared" si="57"/>
        <v>-1</v>
      </c>
      <c r="L235" s="36">
        <f t="shared" si="58"/>
        <v>0</v>
      </c>
      <c r="M235" s="36">
        <f t="shared" si="55"/>
        <v>-4.5871559633027525E-3</v>
      </c>
      <c r="N235" s="42">
        <f t="shared" si="56"/>
        <v>0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42</v>
      </c>
      <c r="D242" s="35">
        <v>43</v>
      </c>
      <c r="E242" s="35">
        <v>1</v>
      </c>
      <c r="F242" s="35">
        <v>4</v>
      </c>
      <c r="G242" s="36">
        <f t="shared" si="51"/>
        <v>0.19266055045871561</v>
      </c>
      <c r="H242" s="36">
        <f t="shared" si="52"/>
        <v>0.16731517509727625</v>
      </c>
      <c r="I242" s="36">
        <f t="shared" si="53"/>
        <v>5.5248618784530384E-3</v>
      </c>
      <c r="J242" s="36">
        <f t="shared" si="54"/>
        <v>1.7857142857142856E-2</v>
      </c>
      <c r="K242" s="36">
        <f t="shared" si="57"/>
        <v>-0.97619047619047616</v>
      </c>
      <c r="L242" s="36">
        <f t="shared" si="58"/>
        <v>-0.90697674418604646</v>
      </c>
      <c r="M242" s="36">
        <f t="shared" si="55"/>
        <v>-0.18807339449541285</v>
      </c>
      <c r="N242" s="42">
        <f t="shared" si="56"/>
        <v>-0.1517509727626459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0</v>
      </c>
      <c r="F248" s="35">
        <v>1</v>
      </c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>
        <f t="shared" si="54"/>
        <v>4.464285714285714E-3</v>
      </c>
      <c r="K248" s="36" t="str">
        <f t="shared" si="57"/>
        <v xml:space="preserve"> </v>
      </c>
      <c r="L248" s="36">
        <f t="shared" si="58"/>
        <v>1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4</v>
      </c>
      <c r="D252" s="35">
        <v>0</v>
      </c>
      <c r="E252" s="35">
        <v>4</v>
      </c>
      <c r="F252" s="35">
        <v>4</v>
      </c>
      <c r="G252" s="36">
        <f t="shared" ref="G252:G283" si="59">+IF(C252=0,"",C252/C$188)</f>
        <v>1.834862385321101E-2</v>
      </c>
      <c r="H252" s="36" t="str">
        <f t="shared" ref="H252:H283" si="60">+IF(D252=0,"",D252/D$188)</f>
        <v/>
      </c>
      <c r="I252" s="36">
        <f t="shared" ref="I252:I283" si="61">+IF(E252=0,"",E252/E$188)</f>
        <v>2.2099447513812154E-2</v>
      </c>
      <c r="J252" s="36">
        <f t="shared" ref="J252:J283" si="62">+IF(F252=0,"",F252/F$188)</f>
        <v>1.7857142857142856E-2</v>
      </c>
      <c r="K252" s="36">
        <f t="shared" si="57"/>
        <v>0</v>
      </c>
      <c r="L252" s="36">
        <f t="shared" si="58"/>
        <v>1</v>
      </c>
      <c r="M252" s="36">
        <f t="shared" ref="M252:M283" si="63">+IF(OR(AND(G252=""),(K252="")),"",G252*K252)</f>
        <v>0</v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2</v>
      </c>
      <c r="D253" s="35">
        <v>1</v>
      </c>
      <c r="E253" s="35">
        <v>0</v>
      </c>
      <c r="F253" s="35">
        <v>1</v>
      </c>
      <c r="G253" s="36">
        <f t="shared" si="59"/>
        <v>9.1743119266055051E-3</v>
      </c>
      <c r="H253" s="36">
        <f t="shared" si="60"/>
        <v>3.8910505836575876E-3</v>
      </c>
      <c r="I253" s="36" t="str">
        <f t="shared" si="61"/>
        <v/>
      </c>
      <c r="J253" s="36">
        <f t="shared" si="62"/>
        <v>4.464285714285714E-3</v>
      </c>
      <c r="K253" s="36">
        <f t="shared" ref="K253:K284" si="65">+IF(AND(C253=0,E253=0)," ",IF(C253=0,1,IF(E253=0,-1,(E253-C253)/C253)))</f>
        <v>-1</v>
      </c>
      <c r="L253" s="36">
        <f t="shared" ref="L253:L284" si="66">+IF(AND(D253=0,F253=0)," ",IF(D253=0,1,IF(F253=0,-1,(F253-D253)/D253)))</f>
        <v>0</v>
      </c>
      <c r="M253" s="36">
        <f t="shared" si="63"/>
        <v>-9.1743119266055051E-3</v>
      </c>
      <c r="N253" s="42">
        <f t="shared" si="64"/>
        <v>0</v>
      </c>
    </row>
    <row r="254" spans="1:14" x14ac:dyDescent="0.2">
      <c r="A254" s="28"/>
      <c r="B254" s="30" t="s">
        <v>229</v>
      </c>
      <c r="C254" s="41">
        <v>0</v>
      </c>
      <c r="D254" s="35">
        <v>1</v>
      </c>
      <c r="E254" s="35"/>
      <c r="F254" s="35"/>
      <c r="G254" s="36" t="str">
        <f t="shared" si="59"/>
        <v/>
      </c>
      <c r="H254" s="36">
        <f t="shared" si="60"/>
        <v>3.8910505836575876E-3</v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>
        <f t="shared" si="66"/>
        <v>-1</v>
      </c>
      <c r="M254" s="36" t="str">
        <f t="shared" si="63"/>
        <v/>
      </c>
      <c r="N254" s="42">
        <f t="shared" si="64"/>
        <v>-3.8910505836575876E-3</v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>
        <v>1</v>
      </c>
      <c r="F255" s="35">
        <v>0</v>
      </c>
      <c r="G255" s="36" t="str">
        <f t="shared" si="59"/>
        <v/>
      </c>
      <c r="H255" s="36" t="str">
        <f t="shared" si="60"/>
        <v/>
      </c>
      <c r="I255" s="36">
        <f t="shared" si="61"/>
        <v>5.5248618784530384E-3</v>
      </c>
      <c r="J255" s="36" t="str">
        <f t="shared" si="62"/>
        <v/>
      </c>
      <c r="K255" s="36">
        <f t="shared" si="65"/>
        <v>1</v>
      </c>
      <c r="L255" s="36" t="str">
        <f t="shared" si="66"/>
        <v xml:space="preserve"> 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>
        <v>2</v>
      </c>
      <c r="F258" s="35">
        <v>0</v>
      </c>
      <c r="G258" s="36" t="str">
        <f t="shared" si="59"/>
        <v/>
      </c>
      <c r="H258" s="36" t="str">
        <f t="shared" si="60"/>
        <v/>
      </c>
      <c r="I258" s="36">
        <f t="shared" si="61"/>
        <v>1.1049723756906077E-2</v>
      </c>
      <c r="J258" s="36" t="str">
        <f t="shared" si="62"/>
        <v/>
      </c>
      <c r="K258" s="36">
        <f t="shared" si="65"/>
        <v>1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3</v>
      </c>
      <c r="D261" s="35">
        <v>4</v>
      </c>
      <c r="E261" s="35">
        <v>2</v>
      </c>
      <c r="F261" s="35">
        <v>1</v>
      </c>
      <c r="G261" s="36">
        <f t="shared" si="59"/>
        <v>1.3761467889908258E-2</v>
      </c>
      <c r="H261" s="36">
        <f t="shared" si="60"/>
        <v>1.556420233463035E-2</v>
      </c>
      <c r="I261" s="36">
        <f t="shared" si="61"/>
        <v>1.1049723756906077E-2</v>
      </c>
      <c r="J261" s="36">
        <f t="shared" si="62"/>
        <v>4.464285714285714E-3</v>
      </c>
      <c r="K261" s="36">
        <f t="shared" si="65"/>
        <v>-0.33333333333333331</v>
      </c>
      <c r="L261" s="36">
        <f t="shared" si="66"/>
        <v>-0.75</v>
      </c>
      <c r="M261" s="36">
        <f t="shared" si="63"/>
        <v>-4.5871559633027525E-3</v>
      </c>
      <c r="N261" s="42">
        <f t="shared" si="64"/>
        <v>-1.1673151750972763E-2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1</v>
      </c>
      <c r="D264" s="35">
        <v>0</v>
      </c>
      <c r="E264" s="35"/>
      <c r="F264" s="35"/>
      <c r="G264" s="36">
        <f t="shared" si="59"/>
        <v>4.5871559633027525E-3</v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>
        <f t="shared" si="65"/>
        <v>-1</v>
      </c>
      <c r="L264" s="36" t="str">
        <f t="shared" si="66"/>
        <v xml:space="preserve"> </v>
      </c>
      <c r="M264" s="36">
        <f t="shared" si="63"/>
        <v>-4.5871559633027525E-3</v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1</v>
      </c>
      <c r="E267" s="35"/>
      <c r="F267" s="35"/>
      <c r="G267" s="36" t="str">
        <f t="shared" si="59"/>
        <v/>
      </c>
      <c r="H267" s="36">
        <f t="shared" si="60"/>
        <v>3.8910505836575876E-3</v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>
        <f t="shared" si="66"/>
        <v>-1</v>
      </c>
      <c r="M267" s="36" t="str">
        <f t="shared" si="63"/>
        <v/>
      </c>
      <c r="N267" s="42">
        <f t="shared" si="64"/>
        <v>-3.8910505836575876E-3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3</v>
      </c>
      <c r="F270" s="35">
        <v>2</v>
      </c>
      <c r="G270" s="36" t="str">
        <f t="shared" si="59"/>
        <v/>
      </c>
      <c r="H270" s="36" t="str">
        <f t="shared" si="60"/>
        <v/>
      </c>
      <c r="I270" s="36">
        <f t="shared" si="61"/>
        <v>1.6574585635359115E-2</v>
      </c>
      <c r="J270" s="36">
        <f t="shared" si="62"/>
        <v>8.9285714285714281E-3</v>
      </c>
      <c r="K270" s="36">
        <f t="shared" si="65"/>
        <v>1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1</v>
      </c>
      <c r="E271" s="35">
        <v>1</v>
      </c>
      <c r="F271" s="35">
        <v>6</v>
      </c>
      <c r="G271" s="36" t="str">
        <f t="shared" si="59"/>
        <v/>
      </c>
      <c r="H271" s="36">
        <f t="shared" si="60"/>
        <v>3.8910505836575876E-3</v>
      </c>
      <c r="I271" s="36">
        <f t="shared" si="61"/>
        <v>5.5248618784530384E-3</v>
      </c>
      <c r="J271" s="36">
        <f t="shared" si="62"/>
        <v>2.6785714285714284E-2</v>
      </c>
      <c r="K271" s="36">
        <f t="shared" si="65"/>
        <v>1</v>
      </c>
      <c r="L271" s="36">
        <f t="shared" si="66"/>
        <v>5</v>
      </c>
      <c r="M271" s="36" t="str">
        <f t="shared" si="63"/>
        <v/>
      </c>
      <c r="N271" s="42">
        <f t="shared" si="64"/>
        <v>1.9455252918287938E-2</v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5</v>
      </c>
      <c r="D276" s="35">
        <v>1</v>
      </c>
      <c r="E276" s="35">
        <v>1</v>
      </c>
      <c r="F276" s="35">
        <v>0</v>
      </c>
      <c r="G276" s="36">
        <f t="shared" si="59"/>
        <v>2.2935779816513763E-2</v>
      </c>
      <c r="H276" s="36">
        <f t="shared" si="60"/>
        <v>3.8910505836575876E-3</v>
      </c>
      <c r="I276" s="36">
        <f t="shared" si="61"/>
        <v>5.5248618784530384E-3</v>
      </c>
      <c r="J276" s="36" t="str">
        <f t="shared" si="62"/>
        <v/>
      </c>
      <c r="K276" s="36">
        <f t="shared" si="65"/>
        <v>-0.8</v>
      </c>
      <c r="L276" s="36">
        <f t="shared" si="66"/>
        <v>-1</v>
      </c>
      <c r="M276" s="36">
        <f t="shared" si="63"/>
        <v>-1.834862385321101E-2</v>
      </c>
      <c r="N276" s="42">
        <f t="shared" si="64"/>
        <v>-3.8910505836575876E-3</v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4</v>
      </c>
      <c r="D281" s="35">
        <v>6</v>
      </c>
      <c r="E281" s="35">
        <v>2</v>
      </c>
      <c r="F281" s="35">
        <v>2</v>
      </c>
      <c r="G281" s="36">
        <f t="shared" si="59"/>
        <v>1.834862385321101E-2</v>
      </c>
      <c r="H281" s="36">
        <f t="shared" si="60"/>
        <v>2.3346303501945526E-2</v>
      </c>
      <c r="I281" s="36">
        <f t="shared" si="61"/>
        <v>1.1049723756906077E-2</v>
      </c>
      <c r="J281" s="36">
        <f t="shared" si="62"/>
        <v>8.9285714285714281E-3</v>
      </c>
      <c r="K281" s="36">
        <f t="shared" si="65"/>
        <v>-0.5</v>
      </c>
      <c r="L281" s="36">
        <f t="shared" si="66"/>
        <v>-0.66666666666666663</v>
      </c>
      <c r="M281" s="36">
        <f t="shared" si="63"/>
        <v>-9.1743119266055051E-3</v>
      </c>
      <c r="N281" s="42">
        <f t="shared" si="64"/>
        <v>-1.556420233463035E-2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11</v>
      </c>
      <c r="D284" s="35">
        <v>8</v>
      </c>
      <c r="E284" s="35">
        <v>1</v>
      </c>
      <c r="F284" s="35">
        <v>1</v>
      </c>
      <c r="G284" s="36">
        <f t="shared" ref="G284:G315" si="67">+IF(C284=0,"",C284/C$188)</f>
        <v>5.0458715596330278E-2</v>
      </c>
      <c r="H284" s="36">
        <f t="shared" ref="H284:H315" si="68">+IF(D284=0,"",D284/D$188)</f>
        <v>3.1128404669260701E-2</v>
      </c>
      <c r="I284" s="36">
        <f t="shared" ref="I284:I315" si="69">+IF(E284=0,"",E284/E$188)</f>
        <v>5.5248618784530384E-3</v>
      </c>
      <c r="J284" s="36">
        <f t="shared" ref="J284:J315" si="70">+IF(F284=0,"",F284/F$188)</f>
        <v>4.464285714285714E-3</v>
      </c>
      <c r="K284" s="36">
        <f t="shared" si="65"/>
        <v>-0.90909090909090906</v>
      </c>
      <c r="L284" s="36">
        <f t="shared" si="66"/>
        <v>-0.875</v>
      </c>
      <c r="M284" s="36">
        <f t="shared" ref="M284:M315" si="71">+IF(OR(AND(G284=""),(K284="")),"",G284*K284)</f>
        <v>-4.5871559633027525E-2</v>
      </c>
      <c r="N284" s="42">
        <f t="shared" ref="N284:N315" si="72">+IF(OR(AND(H284=""),(L284="")),"",H284*L284)</f>
        <v>-2.7237354085603113E-2</v>
      </c>
    </row>
    <row r="285" spans="1:14" ht="22.5" customHeight="1" x14ac:dyDescent="0.2">
      <c r="A285" s="28"/>
      <c r="B285" s="30" t="s">
        <v>260</v>
      </c>
      <c r="C285" s="41">
        <v>31</v>
      </c>
      <c r="D285" s="35">
        <v>9</v>
      </c>
      <c r="E285" s="35">
        <v>1</v>
      </c>
      <c r="F285" s="35">
        <v>0</v>
      </c>
      <c r="G285" s="36">
        <f t="shared" si="67"/>
        <v>0.14220183486238533</v>
      </c>
      <c r="H285" s="36">
        <f t="shared" si="68"/>
        <v>3.5019455252918288E-2</v>
      </c>
      <c r="I285" s="36">
        <f t="shared" si="69"/>
        <v>5.5248618784530384E-3</v>
      </c>
      <c r="J285" s="36" t="str">
        <f t="shared" si="70"/>
        <v/>
      </c>
      <c r="K285" s="36">
        <f t="shared" ref="K285:K316" si="73">+IF(AND(C285=0,E285=0)," ",IF(C285=0,1,IF(E285=0,-1,(E285-C285)/C285)))</f>
        <v>-0.967741935483871</v>
      </c>
      <c r="L285" s="36">
        <f t="shared" ref="L285:L316" si="74">+IF(AND(D285=0,F285=0)," ",IF(D285=0,1,IF(F285=0,-1,(F285-D285)/D285)))</f>
        <v>-1</v>
      </c>
      <c r="M285" s="36">
        <f t="shared" si="71"/>
        <v>-0.13761467889908258</v>
      </c>
      <c r="N285" s="42">
        <f t="shared" si="72"/>
        <v>-3.5019455252918288E-2</v>
      </c>
    </row>
    <row r="286" spans="1:14" x14ac:dyDescent="0.2">
      <c r="A286" s="28"/>
      <c r="B286" s="30" t="s">
        <v>261</v>
      </c>
      <c r="C286" s="41">
        <v>1</v>
      </c>
      <c r="D286" s="35">
        <v>2</v>
      </c>
      <c r="E286" s="35">
        <v>1</v>
      </c>
      <c r="F286" s="35">
        <v>0</v>
      </c>
      <c r="G286" s="36">
        <f t="shared" si="67"/>
        <v>4.5871559633027525E-3</v>
      </c>
      <c r="H286" s="36">
        <f t="shared" si="68"/>
        <v>7.7821011673151752E-3</v>
      </c>
      <c r="I286" s="36">
        <f t="shared" si="69"/>
        <v>5.5248618784530384E-3</v>
      </c>
      <c r="J286" s="36" t="str">
        <f t="shared" si="70"/>
        <v/>
      </c>
      <c r="K286" s="36">
        <f t="shared" si="73"/>
        <v>0</v>
      </c>
      <c r="L286" s="36">
        <f t="shared" si="74"/>
        <v>-1</v>
      </c>
      <c r="M286" s="36">
        <f t="shared" si="71"/>
        <v>0</v>
      </c>
      <c r="N286" s="42">
        <f t="shared" si="72"/>
        <v>-7.7821011673151752E-3</v>
      </c>
    </row>
    <row r="287" spans="1:14" x14ac:dyDescent="0.2">
      <c r="A287" s="28"/>
      <c r="B287" s="30" t="s">
        <v>262</v>
      </c>
      <c r="C287" s="41">
        <v>0</v>
      </c>
      <c r="D287" s="35">
        <v>2</v>
      </c>
      <c r="E287" s="35">
        <v>1</v>
      </c>
      <c r="F287" s="35">
        <v>0</v>
      </c>
      <c r="G287" s="36" t="str">
        <f t="shared" si="67"/>
        <v/>
      </c>
      <c r="H287" s="36">
        <f t="shared" si="68"/>
        <v>7.7821011673151752E-3</v>
      </c>
      <c r="I287" s="36">
        <f t="shared" si="69"/>
        <v>5.5248618784530384E-3</v>
      </c>
      <c r="J287" s="36" t="str">
        <f t="shared" si="70"/>
        <v/>
      </c>
      <c r="K287" s="36">
        <f t="shared" si="73"/>
        <v>1</v>
      </c>
      <c r="L287" s="36">
        <f t="shared" si="74"/>
        <v>-1</v>
      </c>
      <c r="M287" s="36" t="str">
        <f t="shared" si="71"/>
        <v/>
      </c>
      <c r="N287" s="42">
        <f t="shared" si="72"/>
        <v>-7.7821011673151752E-3</v>
      </c>
    </row>
    <row r="288" spans="1:14" x14ac:dyDescent="0.2">
      <c r="A288" s="28"/>
      <c r="B288" s="30" t="s">
        <v>263</v>
      </c>
      <c r="C288" s="41">
        <v>6</v>
      </c>
      <c r="D288" s="35">
        <v>3</v>
      </c>
      <c r="E288" s="35"/>
      <c r="F288" s="35"/>
      <c r="G288" s="36">
        <f t="shared" si="67"/>
        <v>2.7522935779816515E-2</v>
      </c>
      <c r="H288" s="36">
        <f t="shared" si="68"/>
        <v>1.1673151750972763E-2</v>
      </c>
      <c r="I288" s="36" t="str">
        <f t="shared" si="69"/>
        <v/>
      </c>
      <c r="J288" s="36" t="str">
        <f t="shared" si="70"/>
        <v/>
      </c>
      <c r="K288" s="36">
        <f t="shared" si="73"/>
        <v>-1</v>
      </c>
      <c r="L288" s="36">
        <f t="shared" si="74"/>
        <v>-1</v>
      </c>
      <c r="M288" s="36">
        <f t="shared" si="71"/>
        <v>-2.7522935779816515E-2</v>
      </c>
      <c r="N288" s="42">
        <f t="shared" si="72"/>
        <v>-1.1673151750972763E-2</v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0</v>
      </c>
      <c r="E292" s="35">
        <v>0</v>
      </c>
      <c r="F292" s="35">
        <v>1</v>
      </c>
      <c r="G292" s="36">
        <f t="shared" si="67"/>
        <v>4.5871559633027525E-3</v>
      </c>
      <c r="H292" s="36" t="str">
        <f t="shared" si="68"/>
        <v/>
      </c>
      <c r="I292" s="36" t="str">
        <f t="shared" si="69"/>
        <v/>
      </c>
      <c r="J292" s="36">
        <f t="shared" si="70"/>
        <v>4.464285714285714E-3</v>
      </c>
      <c r="K292" s="36">
        <f t="shared" si="73"/>
        <v>-1</v>
      </c>
      <c r="L292" s="36">
        <f t="shared" si="74"/>
        <v>1</v>
      </c>
      <c r="M292" s="36">
        <f t="shared" si="71"/>
        <v>-4.5871559633027525E-3</v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3</v>
      </c>
      <c r="D293" s="35">
        <v>6</v>
      </c>
      <c r="E293" s="35">
        <v>3</v>
      </c>
      <c r="F293" s="35">
        <v>6</v>
      </c>
      <c r="G293" s="36">
        <f t="shared" si="67"/>
        <v>1.3761467889908258E-2</v>
      </c>
      <c r="H293" s="36">
        <f t="shared" si="68"/>
        <v>2.3346303501945526E-2</v>
      </c>
      <c r="I293" s="36">
        <f t="shared" si="69"/>
        <v>1.6574585635359115E-2</v>
      </c>
      <c r="J293" s="36">
        <f t="shared" si="70"/>
        <v>2.6785714285714284E-2</v>
      </c>
      <c r="K293" s="36">
        <f t="shared" si="73"/>
        <v>0</v>
      </c>
      <c r="L293" s="36">
        <f t="shared" si="74"/>
        <v>0</v>
      </c>
      <c r="M293" s="36">
        <f t="shared" si="71"/>
        <v>0</v>
      </c>
      <c r="N293" s="42">
        <f t="shared" si="72"/>
        <v>0</v>
      </c>
    </row>
    <row r="294" spans="1:14" x14ac:dyDescent="0.2">
      <c r="A294" s="28"/>
      <c r="B294" s="30" t="s">
        <v>269</v>
      </c>
      <c r="C294" s="41">
        <v>0</v>
      </c>
      <c r="D294" s="35">
        <v>1</v>
      </c>
      <c r="E294" s="35"/>
      <c r="F294" s="35"/>
      <c r="G294" s="36" t="str">
        <f t="shared" si="67"/>
        <v/>
      </c>
      <c r="H294" s="36">
        <f t="shared" si="68"/>
        <v>3.8910505836575876E-3</v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>
        <f t="shared" si="74"/>
        <v>-1</v>
      </c>
      <c r="M294" s="36" t="str">
        <f t="shared" si="71"/>
        <v/>
      </c>
      <c r="N294" s="42">
        <f t="shared" si="72"/>
        <v>-3.8910505836575876E-3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1</v>
      </c>
      <c r="E299" s="35"/>
      <c r="F299" s="35"/>
      <c r="G299" s="36" t="str">
        <f t="shared" si="67"/>
        <v/>
      </c>
      <c r="H299" s="36">
        <f t="shared" si="68"/>
        <v>3.8910505836575876E-3</v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>
        <f t="shared" si="74"/>
        <v>-1</v>
      </c>
      <c r="M299" s="36" t="str">
        <f t="shared" si="71"/>
        <v/>
      </c>
      <c r="N299" s="42">
        <f t="shared" si="72"/>
        <v>-3.8910505836575876E-3</v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1</v>
      </c>
      <c r="E304" s="35">
        <v>3</v>
      </c>
      <c r="F304" s="35">
        <v>1</v>
      </c>
      <c r="G304" s="36" t="str">
        <f t="shared" si="67"/>
        <v/>
      </c>
      <c r="H304" s="36">
        <f t="shared" si="68"/>
        <v>3.8910505836575876E-3</v>
      </c>
      <c r="I304" s="36">
        <f t="shared" si="69"/>
        <v>1.6574585635359115E-2</v>
      </c>
      <c r="J304" s="36">
        <f t="shared" si="70"/>
        <v>4.464285714285714E-3</v>
      </c>
      <c r="K304" s="36">
        <f t="shared" si="73"/>
        <v>1</v>
      </c>
      <c r="L304" s="36">
        <f t="shared" si="74"/>
        <v>0</v>
      </c>
      <c r="M304" s="36" t="str">
        <f t="shared" si="71"/>
        <v/>
      </c>
      <c r="N304" s="42">
        <f t="shared" si="72"/>
        <v>0</v>
      </c>
    </row>
    <row r="305" spans="1:14" x14ac:dyDescent="0.2">
      <c r="A305" s="28"/>
      <c r="B305" s="30" t="s">
        <v>280</v>
      </c>
      <c r="C305" s="41">
        <v>0</v>
      </c>
      <c r="D305" s="35">
        <v>1</v>
      </c>
      <c r="E305" s="35"/>
      <c r="F305" s="35"/>
      <c r="G305" s="36" t="str">
        <f t="shared" si="67"/>
        <v/>
      </c>
      <c r="H305" s="36">
        <f t="shared" si="68"/>
        <v>3.8910505836575876E-3</v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>
        <f t="shared" si="74"/>
        <v>-1</v>
      </c>
      <c r="M305" s="36" t="str">
        <f t="shared" si="71"/>
        <v/>
      </c>
      <c r="N305" s="42">
        <f t="shared" si="72"/>
        <v>-3.8910505836575876E-3</v>
      </c>
    </row>
    <row r="306" spans="1:14" x14ac:dyDescent="0.2">
      <c r="A306" s="28"/>
      <c r="B306" s="30" t="s">
        <v>281</v>
      </c>
      <c r="C306" s="41">
        <v>5</v>
      </c>
      <c r="D306" s="35">
        <v>1</v>
      </c>
      <c r="E306" s="35">
        <v>1</v>
      </c>
      <c r="F306" s="35">
        <v>2</v>
      </c>
      <c r="G306" s="36">
        <f t="shared" si="67"/>
        <v>2.2935779816513763E-2</v>
      </c>
      <c r="H306" s="36">
        <f t="shared" si="68"/>
        <v>3.8910505836575876E-3</v>
      </c>
      <c r="I306" s="36">
        <f t="shared" si="69"/>
        <v>5.5248618784530384E-3</v>
      </c>
      <c r="J306" s="36">
        <f t="shared" si="70"/>
        <v>8.9285714285714281E-3</v>
      </c>
      <c r="K306" s="36">
        <f t="shared" si="73"/>
        <v>-0.8</v>
      </c>
      <c r="L306" s="36">
        <f t="shared" si="74"/>
        <v>1</v>
      </c>
      <c r="M306" s="36">
        <f t="shared" si="71"/>
        <v>-1.834862385321101E-2</v>
      </c>
      <c r="N306" s="42">
        <f t="shared" si="72"/>
        <v>3.8910505836575876E-3</v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>
        <v>2</v>
      </c>
      <c r="F307" s="35">
        <v>6</v>
      </c>
      <c r="G307" s="36" t="str">
        <f t="shared" si="67"/>
        <v/>
      </c>
      <c r="H307" s="36" t="str">
        <f t="shared" si="68"/>
        <v/>
      </c>
      <c r="I307" s="36">
        <f t="shared" si="69"/>
        <v>1.1049723756906077E-2</v>
      </c>
      <c r="J307" s="36">
        <f t="shared" si="70"/>
        <v>2.6785714285714284E-2</v>
      </c>
      <c r="K307" s="36">
        <f t="shared" si="73"/>
        <v>1</v>
      </c>
      <c r="L307" s="36">
        <f t="shared" si="74"/>
        <v>1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>
        <v>1</v>
      </c>
      <c r="F308" s="35">
        <v>1</v>
      </c>
      <c r="G308" s="36" t="str">
        <f t="shared" si="67"/>
        <v/>
      </c>
      <c r="H308" s="36" t="str">
        <f t="shared" si="68"/>
        <v/>
      </c>
      <c r="I308" s="36">
        <f t="shared" si="69"/>
        <v>5.5248618784530384E-3</v>
      </c>
      <c r="J308" s="36">
        <f t="shared" si="70"/>
        <v>4.464285714285714E-3</v>
      </c>
      <c r="K308" s="36">
        <f t="shared" si="73"/>
        <v>1</v>
      </c>
      <c r="L308" s="36">
        <f t="shared" si="74"/>
        <v>1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2</v>
      </c>
      <c r="D309" s="35">
        <v>0</v>
      </c>
      <c r="E309" s="35">
        <v>1</v>
      </c>
      <c r="F309" s="35">
        <v>0</v>
      </c>
      <c r="G309" s="36">
        <f t="shared" si="67"/>
        <v>9.1743119266055051E-3</v>
      </c>
      <c r="H309" s="36" t="str">
        <f t="shared" si="68"/>
        <v/>
      </c>
      <c r="I309" s="36">
        <f t="shared" si="69"/>
        <v>5.5248618784530384E-3</v>
      </c>
      <c r="J309" s="36" t="str">
        <f t="shared" si="70"/>
        <v/>
      </c>
      <c r="K309" s="36">
        <f t="shared" si="73"/>
        <v>-0.5</v>
      </c>
      <c r="L309" s="36" t="str">
        <f t="shared" si="74"/>
        <v xml:space="preserve"> </v>
      </c>
      <c r="M309" s="36">
        <f t="shared" si="71"/>
        <v>-4.5871559633027525E-3</v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3</v>
      </c>
      <c r="E312" s="35">
        <v>3</v>
      </c>
      <c r="F312" s="35">
        <v>0</v>
      </c>
      <c r="G312" s="36" t="str">
        <f t="shared" si="67"/>
        <v/>
      </c>
      <c r="H312" s="36">
        <f t="shared" si="68"/>
        <v>1.1673151750972763E-2</v>
      </c>
      <c r="I312" s="36">
        <f t="shared" si="69"/>
        <v>1.6574585635359115E-2</v>
      </c>
      <c r="J312" s="36" t="str">
        <f t="shared" si="70"/>
        <v/>
      </c>
      <c r="K312" s="36">
        <f t="shared" si="73"/>
        <v>1</v>
      </c>
      <c r="L312" s="36">
        <f t="shared" si="74"/>
        <v>-1</v>
      </c>
      <c r="M312" s="36" t="str">
        <f t="shared" si="71"/>
        <v/>
      </c>
      <c r="N312" s="42">
        <f t="shared" si="72"/>
        <v>-1.1673151750972763E-2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15</v>
      </c>
      <c r="D318" s="35">
        <v>17</v>
      </c>
      <c r="E318" s="35">
        <v>1</v>
      </c>
      <c r="F318" s="35">
        <v>0</v>
      </c>
      <c r="G318" s="36">
        <f t="shared" si="75"/>
        <v>6.8807339449541288E-2</v>
      </c>
      <c r="H318" s="36">
        <f t="shared" si="76"/>
        <v>6.6147859922178989E-2</v>
      </c>
      <c r="I318" s="36">
        <f t="shared" si="77"/>
        <v>5.5248618784530384E-3</v>
      </c>
      <c r="J318" s="36" t="str">
        <f t="shared" si="78"/>
        <v/>
      </c>
      <c r="K318" s="36">
        <f t="shared" si="81"/>
        <v>-0.93333333333333335</v>
      </c>
      <c r="L318" s="36">
        <f t="shared" si="82"/>
        <v>-1</v>
      </c>
      <c r="M318" s="36">
        <f t="shared" si="79"/>
        <v>-6.4220183486238536E-2</v>
      </c>
      <c r="N318" s="42">
        <f t="shared" si="80"/>
        <v>-6.6147859922178989E-2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>
        <v>45</v>
      </c>
      <c r="F324" s="35">
        <v>29</v>
      </c>
      <c r="G324" s="36" t="str">
        <f t="shared" si="75"/>
        <v/>
      </c>
      <c r="H324" s="36" t="str">
        <f t="shared" si="76"/>
        <v/>
      </c>
      <c r="I324" s="36">
        <f t="shared" si="77"/>
        <v>0.24861878453038674</v>
      </c>
      <c r="J324" s="36">
        <f t="shared" si="78"/>
        <v>0.12946428571428573</v>
      </c>
      <c r="K324" s="36">
        <f t="shared" si="81"/>
        <v>1</v>
      </c>
      <c r="L324" s="36">
        <f t="shared" si="82"/>
        <v>1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31</v>
      </c>
      <c r="D327" s="35">
        <v>49</v>
      </c>
      <c r="E327" s="35">
        <v>23</v>
      </c>
      <c r="F327" s="35">
        <v>29</v>
      </c>
      <c r="G327" s="36">
        <f t="shared" si="75"/>
        <v>0.14220183486238533</v>
      </c>
      <c r="H327" s="36">
        <f t="shared" si="76"/>
        <v>0.19066147859922178</v>
      </c>
      <c r="I327" s="36">
        <f t="shared" si="77"/>
        <v>0.1270718232044199</v>
      </c>
      <c r="J327" s="36">
        <f t="shared" si="78"/>
        <v>0.12946428571428573</v>
      </c>
      <c r="K327" s="36">
        <f t="shared" si="81"/>
        <v>-0.25806451612903225</v>
      </c>
      <c r="L327" s="36">
        <f t="shared" si="82"/>
        <v>-0.40816326530612246</v>
      </c>
      <c r="M327" s="36">
        <f t="shared" si="79"/>
        <v>-3.669724770642202E-2</v>
      </c>
      <c r="N327" s="42">
        <f t="shared" si="80"/>
        <v>-7.7821011673151752E-2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1</v>
      </c>
      <c r="D333" s="35">
        <v>0</v>
      </c>
      <c r="E333" s="35"/>
      <c r="F333" s="35"/>
      <c r="G333" s="36">
        <f t="shared" si="75"/>
        <v>4.5871559633027525E-3</v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>
        <f t="shared" si="81"/>
        <v>-1</v>
      </c>
      <c r="L333" s="36" t="str">
        <f t="shared" si="82"/>
        <v xml:space="preserve"> </v>
      </c>
      <c r="M333" s="36">
        <f t="shared" si="79"/>
        <v>-4.5871559633027525E-3</v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>
        <v>0</v>
      </c>
      <c r="F336" s="35">
        <v>1</v>
      </c>
      <c r="G336" s="36" t="str">
        <f t="shared" si="75"/>
        <v/>
      </c>
      <c r="H336" s="36">
        <f t="shared" si="76"/>
        <v>3.8910505836575876E-3</v>
      </c>
      <c r="I336" s="36" t="str">
        <f t="shared" si="77"/>
        <v/>
      </c>
      <c r="J336" s="36">
        <f t="shared" si="78"/>
        <v>4.464285714285714E-3</v>
      </c>
      <c r="K336" s="36" t="str">
        <f t="shared" si="81"/>
        <v xml:space="preserve"> </v>
      </c>
      <c r="L336" s="36">
        <f t="shared" si="82"/>
        <v>0</v>
      </c>
      <c r="M336" s="36" t="str">
        <f t="shared" si="79"/>
        <v/>
      </c>
      <c r="N336" s="42">
        <f t="shared" si="80"/>
        <v>0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>
        <v>0</v>
      </c>
      <c r="F338" s="35">
        <v>2</v>
      </c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>
        <f t="shared" si="78"/>
        <v>8.9285714285714281E-3</v>
      </c>
      <c r="K338" s="36" t="str">
        <f t="shared" si="81"/>
        <v xml:space="preserve"> </v>
      </c>
      <c r="L338" s="36">
        <f t="shared" si="82"/>
        <v>1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1</v>
      </c>
      <c r="D342" s="35">
        <v>0</v>
      </c>
      <c r="E342" s="35"/>
      <c r="F342" s="35"/>
      <c r="G342" s="36">
        <f t="shared" si="75"/>
        <v>4.5871559633027525E-3</v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>
        <f t="shared" si="81"/>
        <v>-1</v>
      </c>
      <c r="L342" s="36" t="str">
        <f t="shared" si="82"/>
        <v xml:space="preserve"> </v>
      </c>
      <c r="M342" s="36">
        <f t="shared" si="79"/>
        <v>-4.5871559633027525E-3</v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2</v>
      </c>
      <c r="D347" s="35">
        <v>1</v>
      </c>
      <c r="E347" s="35">
        <v>2</v>
      </c>
      <c r="F347" s="35">
        <v>0</v>
      </c>
      <c r="G347" s="36">
        <f t="shared" si="75"/>
        <v>9.1743119266055051E-3</v>
      </c>
      <c r="H347" s="36">
        <f t="shared" si="76"/>
        <v>3.8910505836575876E-3</v>
      </c>
      <c r="I347" s="36">
        <f t="shared" si="77"/>
        <v>1.1049723756906077E-2</v>
      </c>
      <c r="J347" s="36" t="str">
        <f t="shared" si="78"/>
        <v/>
      </c>
      <c r="K347" s="36">
        <f t="shared" si="81"/>
        <v>0</v>
      </c>
      <c r="L347" s="36">
        <f t="shared" si="82"/>
        <v>-1</v>
      </c>
      <c r="M347" s="36">
        <f t="shared" si="79"/>
        <v>0</v>
      </c>
      <c r="N347" s="42">
        <f t="shared" si="80"/>
        <v>-3.8910505836575876E-3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>
        <v>1</v>
      </c>
      <c r="F352" s="35">
        <v>0</v>
      </c>
      <c r="G352" s="36" t="str">
        <f t="shared" si="83"/>
        <v/>
      </c>
      <c r="H352" s="36" t="str">
        <f t="shared" si="84"/>
        <v/>
      </c>
      <c r="I352" s="36">
        <f t="shared" si="85"/>
        <v>5.5248618784530384E-3</v>
      </c>
      <c r="J352" s="36" t="str">
        <f t="shared" si="86"/>
        <v/>
      </c>
      <c r="K352" s="36">
        <f t="shared" si="89"/>
        <v>1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1</v>
      </c>
      <c r="D361" s="35">
        <v>1</v>
      </c>
      <c r="E361" s="35"/>
      <c r="F361" s="35"/>
      <c r="G361" s="36">
        <f t="shared" si="83"/>
        <v>4.5871559633027525E-3</v>
      </c>
      <c r="H361" s="36">
        <f t="shared" si="84"/>
        <v>3.8910505836575876E-3</v>
      </c>
      <c r="I361" s="36" t="str">
        <f t="shared" si="85"/>
        <v/>
      </c>
      <c r="J361" s="36" t="str">
        <f t="shared" si="86"/>
        <v/>
      </c>
      <c r="K361" s="36">
        <f t="shared" si="89"/>
        <v>-1</v>
      </c>
      <c r="L361" s="36">
        <f t="shared" si="90"/>
        <v>-1</v>
      </c>
      <c r="M361" s="36">
        <f t="shared" si="87"/>
        <v>-4.5871559633027525E-3</v>
      </c>
      <c r="N361" s="42">
        <f t="shared" si="88"/>
        <v>-3.8910505836575876E-3</v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2525</v>
      </c>
      <c r="D371" s="32">
        <f>SUM(D372:D604)</f>
        <v>2102</v>
      </c>
      <c r="E371" s="32">
        <f>SUM(E372:E604)</f>
        <v>1889</v>
      </c>
      <c r="F371" s="32">
        <f>SUM(F372:F604)</f>
        <v>2232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-0.25188118811881188</v>
      </c>
      <c r="L371" s="34">
        <f>+IF(AND(D371=0,F371=0),"",IF(D371=0,1,IF(F371=0,-1,(F371-D371)/D371)))</f>
        <v>6.1845861084681257E-2</v>
      </c>
      <c r="M371" s="33">
        <f t="shared" ref="M371:M434" si="95">+IF(OR(AND(G371=""),(K371="")),"",G371*K371)</f>
        <v>-0.25188118811881188</v>
      </c>
      <c r="N371" s="33">
        <f t="shared" ref="N371:N434" si="96">+IF(OR(AND(H371=""),(L371="")),"",H371*L371)</f>
        <v>6.1845861084681257E-2</v>
      </c>
    </row>
    <row r="372" spans="1:14" x14ac:dyDescent="0.2">
      <c r="A372" s="28"/>
      <c r="B372" s="29" t="s">
        <v>339</v>
      </c>
      <c r="C372" s="37">
        <v>6</v>
      </c>
      <c r="D372" s="38">
        <v>0</v>
      </c>
      <c r="E372" s="38">
        <v>2</v>
      </c>
      <c r="F372" s="38">
        <v>0</v>
      </c>
      <c r="G372" s="39">
        <f t="shared" si="91"/>
        <v>2.3762376237623762E-3</v>
      </c>
      <c r="H372" s="39" t="str">
        <f t="shared" si="92"/>
        <v/>
      </c>
      <c r="I372" s="39">
        <f t="shared" si="93"/>
        <v>1.0587612493382743E-3</v>
      </c>
      <c r="J372" s="39" t="str">
        <f t="shared" si="94"/>
        <v/>
      </c>
      <c r="K372" s="39">
        <f t="shared" ref="K372:K435" si="97">+IF(AND(C372=0,E372=0)," ",IF(C372=0,1,IF(E372=0,-1,(E372-C372)/C372)))</f>
        <v>-0.66666666666666663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-1.584158415841584E-3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1</v>
      </c>
      <c r="D373" s="35">
        <v>0</v>
      </c>
      <c r="E373" s="35"/>
      <c r="F373" s="35"/>
      <c r="G373" s="36">
        <f t="shared" si="91"/>
        <v>3.9603960396039607E-4</v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>
        <f t="shared" si="97"/>
        <v>-1</v>
      </c>
      <c r="L373" s="36" t="str">
        <f t="shared" si="98"/>
        <v xml:space="preserve"> </v>
      </c>
      <c r="M373" s="36">
        <f t="shared" si="95"/>
        <v>-3.9603960396039607E-4</v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1</v>
      </c>
      <c r="D374" s="35">
        <v>0</v>
      </c>
      <c r="E374" s="35"/>
      <c r="F374" s="35"/>
      <c r="G374" s="36">
        <f t="shared" si="91"/>
        <v>3.9603960396039607E-4</v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>
        <f t="shared" si="97"/>
        <v>-1</v>
      </c>
      <c r="L374" s="36" t="str">
        <f t="shared" si="98"/>
        <v xml:space="preserve"> </v>
      </c>
      <c r="M374" s="36">
        <f t="shared" si="95"/>
        <v>-3.9603960396039607E-4</v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7</v>
      </c>
      <c r="D377" s="35">
        <v>3</v>
      </c>
      <c r="E377" s="35">
        <v>38</v>
      </c>
      <c r="F377" s="35">
        <v>12</v>
      </c>
      <c r="G377" s="36">
        <f t="shared" si="91"/>
        <v>2.7722772277227721E-3</v>
      </c>
      <c r="H377" s="36">
        <f t="shared" si="92"/>
        <v>1.4272121788772598E-3</v>
      </c>
      <c r="I377" s="36">
        <f t="shared" si="93"/>
        <v>2.0116463737427211E-2</v>
      </c>
      <c r="J377" s="36">
        <f t="shared" si="94"/>
        <v>5.3763440860215058E-3</v>
      </c>
      <c r="K377" s="36">
        <f t="shared" si="97"/>
        <v>4.4285714285714288</v>
      </c>
      <c r="L377" s="36">
        <f t="shared" si="98"/>
        <v>3</v>
      </c>
      <c r="M377" s="36">
        <f t="shared" si="95"/>
        <v>1.2277227722772278E-2</v>
      </c>
      <c r="N377" s="42">
        <f t="shared" si="96"/>
        <v>4.2816365366317791E-3</v>
      </c>
    </row>
    <row r="378" spans="1:14" x14ac:dyDescent="0.2">
      <c r="A378" s="28"/>
      <c r="B378" s="30" t="s">
        <v>345</v>
      </c>
      <c r="C378" s="41">
        <v>1</v>
      </c>
      <c r="D378" s="35">
        <v>0</v>
      </c>
      <c r="E378" s="35">
        <v>1</v>
      </c>
      <c r="F378" s="35">
        <v>1</v>
      </c>
      <c r="G378" s="36">
        <f t="shared" si="91"/>
        <v>3.9603960396039607E-4</v>
      </c>
      <c r="H378" s="36" t="str">
        <f t="shared" si="92"/>
        <v/>
      </c>
      <c r="I378" s="36">
        <f t="shared" si="93"/>
        <v>5.2938062466913714E-4</v>
      </c>
      <c r="J378" s="36">
        <f t="shared" si="94"/>
        <v>4.4802867383512545E-4</v>
      </c>
      <c r="K378" s="36">
        <f t="shared" si="97"/>
        <v>0</v>
      </c>
      <c r="L378" s="36">
        <f t="shared" si="98"/>
        <v>1</v>
      </c>
      <c r="M378" s="36">
        <f t="shared" si="95"/>
        <v>0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>
        <v>17</v>
      </c>
      <c r="F379" s="35">
        <v>23</v>
      </c>
      <c r="G379" s="36" t="str">
        <f t="shared" si="91"/>
        <v/>
      </c>
      <c r="H379" s="36" t="str">
        <f t="shared" si="92"/>
        <v/>
      </c>
      <c r="I379" s="36">
        <f t="shared" si="93"/>
        <v>8.9994706193753313E-3</v>
      </c>
      <c r="J379" s="36">
        <f t="shared" si="94"/>
        <v>1.0304659498207885E-2</v>
      </c>
      <c r="K379" s="36">
        <f t="shared" si="97"/>
        <v>1</v>
      </c>
      <c r="L379" s="36">
        <f t="shared" si="98"/>
        <v>1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>
        <v>1</v>
      </c>
      <c r="F380" s="35">
        <v>0</v>
      </c>
      <c r="G380" s="36" t="str">
        <f t="shared" si="91"/>
        <v/>
      </c>
      <c r="H380" s="36" t="str">
        <f t="shared" si="92"/>
        <v/>
      </c>
      <c r="I380" s="36">
        <f t="shared" si="93"/>
        <v>5.2938062466913714E-4</v>
      </c>
      <c r="J380" s="36" t="str">
        <f t="shared" si="94"/>
        <v/>
      </c>
      <c r="K380" s="36">
        <f t="shared" si="97"/>
        <v>1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>
        <v>5</v>
      </c>
      <c r="F381" s="35">
        <v>9</v>
      </c>
      <c r="G381" s="36" t="str">
        <f t="shared" si="91"/>
        <v/>
      </c>
      <c r="H381" s="36" t="str">
        <f t="shared" si="92"/>
        <v/>
      </c>
      <c r="I381" s="36">
        <f t="shared" si="93"/>
        <v>2.6469031233456856E-3</v>
      </c>
      <c r="J381" s="36">
        <f t="shared" si="94"/>
        <v>4.0322580645161289E-3</v>
      </c>
      <c r="K381" s="36">
        <f t="shared" si="97"/>
        <v>1</v>
      </c>
      <c r="L381" s="36">
        <f t="shared" si="98"/>
        <v>1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>
        <v>2</v>
      </c>
      <c r="F382" s="35">
        <v>3</v>
      </c>
      <c r="G382" s="36" t="str">
        <f t="shared" si="91"/>
        <v/>
      </c>
      <c r="H382" s="36" t="str">
        <f t="shared" si="92"/>
        <v/>
      </c>
      <c r="I382" s="36">
        <f t="shared" si="93"/>
        <v>1.0587612493382743E-3</v>
      </c>
      <c r="J382" s="36">
        <f t="shared" si="94"/>
        <v>1.3440860215053765E-3</v>
      </c>
      <c r="K382" s="36">
        <f t="shared" si="97"/>
        <v>1</v>
      </c>
      <c r="L382" s="36">
        <f t="shared" si="98"/>
        <v>1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10</v>
      </c>
      <c r="D383" s="35">
        <v>3</v>
      </c>
      <c r="E383" s="35">
        <v>51</v>
      </c>
      <c r="F383" s="35">
        <v>62</v>
      </c>
      <c r="G383" s="36">
        <f t="shared" si="91"/>
        <v>3.9603960396039604E-3</v>
      </c>
      <c r="H383" s="36">
        <f t="shared" si="92"/>
        <v>1.4272121788772598E-3</v>
      </c>
      <c r="I383" s="36">
        <f t="shared" si="93"/>
        <v>2.6998411858125994E-2</v>
      </c>
      <c r="J383" s="36">
        <f t="shared" si="94"/>
        <v>2.7777777777777776E-2</v>
      </c>
      <c r="K383" s="36">
        <f t="shared" si="97"/>
        <v>4.0999999999999996</v>
      </c>
      <c r="L383" s="36">
        <f t="shared" si="98"/>
        <v>19.666666666666668</v>
      </c>
      <c r="M383" s="36">
        <f t="shared" si="95"/>
        <v>1.6237623762376235E-2</v>
      </c>
      <c r="N383" s="42">
        <f t="shared" si="96"/>
        <v>2.806850618458611E-2</v>
      </c>
    </row>
    <row r="384" spans="1:14" x14ac:dyDescent="0.2">
      <c r="A384" s="28"/>
      <c r="B384" s="30" t="s">
        <v>351</v>
      </c>
      <c r="C384" s="41">
        <v>1</v>
      </c>
      <c r="D384" s="35">
        <v>0</v>
      </c>
      <c r="E384" s="35">
        <v>1</v>
      </c>
      <c r="F384" s="35">
        <v>1</v>
      </c>
      <c r="G384" s="36">
        <f t="shared" si="91"/>
        <v>3.9603960396039607E-4</v>
      </c>
      <c r="H384" s="36" t="str">
        <f t="shared" si="92"/>
        <v/>
      </c>
      <c r="I384" s="36">
        <f t="shared" si="93"/>
        <v>5.2938062466913714E-4</v>
      </c>
      <c r="J384" s="36">
        <f t="shared" si="94"/>
        <v>4.4802867383512545E-4</v>
      </c>
      <c r="K384" s="36">
        <f t="shared" si="97"/>
        <v>0</v>
      </c>
      <c r="L384" s="36">
        <f t="shared" si="98"/>
        <v>1</v>
      </c>
      <c r="M384" s="36">
        <f t="shared" si="95"/>
        <v>0</v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52</v>
      </c>
      <c r="D386" s="35">
        <v>61</v>
      </c>
      <c r="E386" s="35">
        <v>107</v>
      </c>
      <c r="F386" s="35">
        <v>136</v>
      </c>
      <c r="G386" s="36">
        <f t="shared" si="91"/>
        <v>2.0594059405940595E-2</v>
      </c>
      <c r="H386" s="36">
        <f t="shared" si="92"/>
        <v>2.9019980970504282E-2</v>
      </c>
      <c r="I386" s="36">
        <f t="shared" si="93"/>
        <v>5.6643726839597668E-2</v>
      </c>
      <c r="J386" s="36">
        <f t="shared" si="94"/>
        <v>6.093189964157706E-2</v>
      </c>
      <c r="K386" s="36">
        <f t="shared" si="97"/>
        <v>1.0576923076923077</v>
      </c>
      <c r="L386" s="36">
        <f t="shared" si="98"/>
        <v>1.2295081967213115</v>
      </c>
      <c r="M386" s="36">
        <f t="shared" si="95"/>
        <v>2.1782178217821784E-2</v>
      </c>
      <c r="N386" s="42">
        <f t="shared" si="96"/>
        <v>3.5680304471931497E-2</v>
      </c>
    </row>
    <row r="387" spans="1:14" x14ac:dyDescent="0.2">
      <c r="A387" s="28"/>
      <c r="B387" s="30" t="s">
        <v>354</v>
      </c>
      <c r="C387" s="41">
        <v>25</v>
      </c>
      <c r="D387" s="35">
        <v>16</v>
      </c>
      <c r="E387" s="35">
        <v>9</v>
      </c>
      <c r="F387" s="35">
        <v>6</v>
      </c>
      <c r="G387" s="36">
        <f t="shared" si="91"/>
        <v>9.9009900990099011E-3</v>
      </c>
      <c r="H387" s="36">
        <f t="shared" si="92"/>
        <v>7.6117982873453857E-3</v>
      </c>
      <c r="I387" s="36">
        <f t="shared" si="93"/>
        <v>4.7644256220222342E-3</v>
      </c>
      <c r="J387" s="36">
        <f t="shared" si="94"/>
        <v>2.6881720430107529E-3</v>
      </c>
      <c r="K387" s="36">
        <f t="shared" si="97"/>
        <v>-0.64</v>
      </c>
      <c r="L387" s="36">
        <f t="shared" si="98"/>
        <v>-0.625</v>
      </c>
      <c r="M387" s="36">
        <f t="shared" si="95"/>
        <v>-6.3366336633663371E-3</v>
      </c>
      <c r="N387" s="42">
        <f t="shared" si="96"/>
        <v>-4.7573739295908657E-3</v>
      </c>
    </row>
    <row r="388" spans="1:14" x14ac:dyDescent="0.2">
      <c r="A388" s="28"/>
      <c r="B388" s="30" t="s">
        <v>355</v>
      </c>
      <c r="C388" s="41">
        <v>0</v>
      </c>
      <c r="D388" s="35">
        <v>1</v>
      </c>
      <c r="E388" s="35"/>
      <c r="F388" s="35"/>
      <c r="G388" s="36" t="str">
        <f t="shared" si="91"/>
        <v/>
      </c>
      <c r="H388" s="36">
        <f t="shared" si="92"/>
        <v>4.7573739295908661E-4</v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>
        <f t="shared" si="98"/>
        <v>-1</v>
      </c>
      <c r="M388" s="36" t="str">
        <f t="shared" si="95"/>
        <v/>
      </c>
      <c r="N388" s="42">
        <f t="shared" si="96"/>
        <v>-4.7573739295908661E-4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>
        <v>3</v>
      </c>
      <c r="F390" s="35">
        <v>3</v>
      </c>
      <c r="G390" s="36" t="str">
        <f t="shared" si="91"/>
        <v/>
      </c>
      <c r="H390" s="36" t="str">
        <f t="shared" si="92"/>
        <v/>
      </c>
      <c r="I390" s="36">
        <f t="shared" si="93"/>
        <v>1.5881418740074113E-3</v>
      </c>
      <c r="J390" s="36">
        <f t="shared" si="94"/>
        <v>1.3440860215053765E-3</v>
      </c>
      <c r="K390" s="36">
        <f t="shared" si="97"/>
        <v>1</v>
      </c>
      <c r="L390" s="36">
        <f t="shared" si="98"/>
        <v>1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1848</v>
      </c>
      <c r="D391" s="35">
        <v>1231</v>
      </c>
      <c r="E391" s="35">
        <v>857</v>
      </c>
      <c r="F391" s="35">
        <v>942</v>
      </c>
      <c r="G391" s="36">
        <f t="shared" si="91"/>
        <v>0.73188118811881187</v>
      </c>
      <c r="H391" s="36">
        <f t="shared" si="92"/>
        <v>0.58563273073263555</v>
      </c>
      <c r="I391" s="36">
        <f t="shared" si="93"/>
        <v>0.45367919534145051</v>
      </c>
      <c r="J391" s="36">
        <f t="shared" si="94"/>
        <v>0.42204301075268819</v>
      </c>
      <c r="K391" s="36">
        <f t="shared" si="97"/>
        <v>-0.53625541125541121</v>
      </c>
      <c r="L391" s="36">
        <f t="shared" si="98"/>
        <v>-0.23476848090982941</v>
      </c>
      <c r="M391" s="36">
        <f t="shared" si="95"/>
        <v>-0.39247524752475244</v>
      </c>
      <c r="N391" s="42">
        <f t="shared" si="96"/>
        <v>-0.13748810656517602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3</v>
      </c>
      <c r="E394" s="35"/>
      <c r="F394" s="35"/>
      <c r="G394" s="36" t="str">
        <f t="shared" si="91"/>
        <v/>
      </c>
      <c r="H394" s="36">
        <f t="shared" si="92"/>
        <v>1.4272121788772598E-3</v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>
        <f t="shared" si="98"/>
        <v>-1</v>
      </c>
      <c r="M394" s="36" t="str">
        <f t="shared" si="95"/>
        <v/>
      </c>
      <c r="N394" s="42">
        <f t="shared" si="96"/>
        <v>-1.4272121788772598E-3</v>
      </c>
    </row>
    <row r="395" spans="1:14" x14ac:dyDescent="0.2">
      <c r="A395" s="28"/>
      <c r="B395" s="30" t="s">
        <v>362</v>
      </c>
      <c r="C395" s="41">
        <v>53</v>
      </c>
      <c r="D395" s="35">
        <v>127</v>
      </c>
      <c r="E395" s="35">
        <v>169</v>
      </c>
      <c r="F395" s="35">
        <v>189</v>
      </c>
      <c r="G395" s="36">
        <f t="shared" si="91"/>
        <v>2.0990099009900991E-2</v>
      </c>
      <c r="H395" s="36">
        <f t="shared" si="92"/>
        <v>6.0418648905804E-2</v>
      </c>
      <c r="I395" s="36">
        <f t="shared" si="93"/>
        <v>8.9465325569084167E-2</v>
      </c>
      <c r="J395" s="36">
        <f t="shared" si="94"/>
        <v>8.4677419354838704E-2</v>
      </c>
      <c r="K395" s="36">
        <f t="shared" si="97"/>
        <v>2.1886792452830188</v>
      </c>
      <c r="L395" s="36">
        <f t="shared" si="98"/>
        <v>0.48818897637795278</v>
      </c>
      <c r="M395" s="36">
        <f t="shared" si="95"/>
        <v>4.594059405940594E-2</v>
      </c>
      <c r="N395" s="42">
        <f t="shared" si="96"/>
        <v>2.9495718363463371E-2</v>
      </c>
    </row>
    <row r="396" spans="1:14" x14ac:dyDescent="0.2">
      <c r="A396" s="28"/>
      <c r="B396" s="30" t="s">
        <v>363</v>
      </c>
      <c r="C396" s="41">
        <v>1</v>
      </c>
      <c r="D396" s="35">
        <v>0</v>
      </c>
      <c r="E396" s="35">
        <v>0</v>
      </c>
      <c r="F396" s="35">
        <v>1</v>
      </c>
      <c r="G396" s="36">
        <f t="shared" si="91"/>
        <v>3.9603960396039607E-4</v>
      </c>
      <c r="H396" s="36" t="str">
        <f t="shared" si="92"/>
        <v/>
      </c>
      <c r="I396" s="36" t="str">
        <f t="shared" si="93"/>
        <v/>
      </c>
      <c r="J396" s="36">
        <f t="shared" si="94"/>
        <v>4.4802867383512545E-4</v>
      </c>
      <c r="K396" s="36">
        <f t="shared" si="97"/>
        <v>-1</v>
      </c>
      <c r="L396" s="36">
        <f t="shared" si="98"/>
        <v>1</v>
      </c>
      <c r="M396" s="36">
        <f t="shared" si="95"/>
        <v>-3.9603960396039607E-4</v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1</v>
      </c>
      <c r="E398" s="35"/>
      <c r="F398" s="35"/>
      <c r="G398" s="36" t="str">
        <f t="shared" si="91"/>
        <v/>
      </c>
      <c r="H398" s="36">
        <f t="shared" si="92"/>
        <v>4.7573739295908661E-4</v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>
        <f t="shared" si="98"/>
        <v>-1</v>
      </c>
      <c r="M398" s="36" t="str">
        <f t="shared" si="95"/>
        <v/>
      </c>
      <c r="N398" s="42">
        <f t="shared" si="96"/>
        <v>-4.7573739295908661E-4</v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2</v>
      </c>
      <c r="E401" s="35">
        <v>52</v>
      </c>
      <c r="F401" s="35">
        <v>57</v>
      </c>
      <c r="G401" s="36" t="str">
        <f t="shared" si="91"/>
        <v/>
      </c>
      <c r="H401" s="36">
        <f t="shared" si="92"/>
        <v>9.5147478591817321E-4</v>
      </c>
      <c r="I401" s="36">
        <f t="shared" si="93"/>
        <v>2.7527792482795129E-2</v>
      </c>
      <c r="J401" s="36">
        <f t="shared" si="94"/>
        <v>2.5537634408602152E-2</v>
      </c>
      <c r="K401" s="36">
        <f t="shared" si="97"/>
        <v>1</v>
      </c>
      <c r="L401" s="36">
        <f t="shared" si="98"/>
        <v>27.5</v>
      </c>
      <c r="M401" s="36" t="str">
        <f t="shared" si="95"/>
        <v/>
      </c>
      <c r="N401" s="42">
        <f t="shared" si="96"/>
        <v>2.6165556612749764E-2</v>
      </c>
    </row>
    <row r="402" spans="1:14" x14ac:dyDescent="0.2">
      <c r="A402" s="28"/>
      <c r="B402" s="30" t="s">
        <v>369</v>
      </c>
      <c r="C402" s="41">
        <v>1</v>
      </c>
      <c r="D402" s="35">
        <v>1</v>
      </c>
      <c r="E402" s="35">
        <v>1</v>
      </c>
      <c r="F402" s="35">
        <v>0</v>
      </c>
      <c r="G402" s="36">
        <f t="shared" si="91"/>
        <v>3.9603960396039607E-4</v>
      </c>
      <c r="H402" s="36">
        <f t="shared" si="92"/>
        <v>4.7573739295908661E-4</v>
      </c>
      <c r="I402" s="36">
        <f t="shared" si="93"/>
        <v>5.2938062466913714E-4</v>
      </c>
      <c r="J402" s="36" t="str">
        <f t="shared" si="94"/>
        <v/>
      </c>
      <c r="K402" s="36">
        <f t="shared" si="97"/>
        <v>0</v>
      </c>
      <c r="L402" s="36">
        <f t="shared" si="98"/>
        <v>-1</v>
      </c>
      <c r="M402" s="36">
        <f t="shared" si="95"/>
        <v>0</v>
      </c>
      <c r="N402" s="42">
        <f t="shared" si="96"/>
        <v>-4.7573739295908661E-4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8</v>
      </c>
      <c r="D405" s="35">
        <v>5</v>
      </c>
      <c r="E405" s="35">
        <v>0</v>
      </c>
      <c r="F405" s="35">
        <v>4</v>
      </c>
      <c r="G405" s="36">
        <f t="shared" si="91"/>
        <v>3.1683168316831685E-3</v>
      </c>
      <c r="H405" s="36">
        <f t="shared" si="92"/>
        <v>2.3786869647954329E-3</v>
      </c>
      <c r="I405" s="36" t="str">
        <f t="shared" si="93"/>
        <v/>
      </c>
      <c r="J405" s="36">
        <f t="shared" si="94"/>
        <v>1.7921146953405018E-3</v>
      </c>
      <c r="K405" s="36">
        <f t="shared" si="97"/>
        <v>-1</v>
      </c>
      <c r="L405" s="36">
        <f t="shared" si="98"/>
        <v>-0.2</v>
      </c>
      <c r="M405" s="36">
        <f t="shared" si="95"/>
        <v>-3.1683168316831685E-3</v>
      </c>
      <c r="N405" s="42">
        <f t="shared" si="96"/>
        <v>-4.7573739295908661E-4</v>
      </c>
    </row>
    <row r="406" spans="1:14" x14ac:dyDescent="0.2">
      <c r="A406" s="28"/>
      <c r="B406" s="30" t="s">
        <v>373</v>
      </c>
      <c r="C406" s="41">
        <v>10</v>
      </c>
      <c r="D406" s="35">
        <v>1</v>
      </c>
      <c r="E406" s="35">
        <v>8</v>
      </c>
      <c r="F406" s="35">
        <v>0</v>
      </c>
      <c r="G406" s="36">
        <f t="shared" si="91"/>
        <v>3.9603960396039604E-3</v>
      </c>
      <c r="H406" s="36">
        <f t="shared" si="92"/>
        <v>4.7573739295908661E-4</v>
      </c>
      <c r="I406" s="36">
        <f t="shared" si="93"/>
        <v>4.2350449973530971E-3</v>
      </c>
      <c r="J406" s="36" t="str">
        <f t="shared" si="94"/>
        <v/>
      </c>
      <c r="K406" s="36">
        <f t="shared" si="97"/>
        <v>-0.2</v>
      </c>
      <c r="L406" s="36">
        <f t="shared" si="98"/>
        <v>-1</v>
      </c>
      <c r="M406" s="36">
        <f t="shared" si="95"/>
        <v>-7.9207920792079213E-4</v>
      </c>
      <c r="N406" s="42">
        <f t="shared" si="96"/>
        <v>-4.7573739295908661E-4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1</v>
      </c>
      <c r="D408" s="35">
        <v>0</v>
      </c>
      <c r="E408" s="35"/>
      <c r="F408" s="35"/>
      <c r="G408" s="36">
        <f t="shared" si="91"/>
        <v>3.9603960396039607E-4</v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>
        <f t="shared" si="97"/>
        <v>-1</v>
      </c>
      <c r="L408" s="36" t="str">
        <f t="shared" si="98"/>
        <v xml:space="preserve"> </v>
      </c>
      <c r="M408" s="36">
        <f t="shared" si="95"/>
        <v>-3.9603960396039607E-4</v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1</v>
      </c>
      <c r="D409" s="35">
        <v>0</v>
      </c>
      <c r="E409" s="35"/>
      <c r="F409" s="35"/>
      <c r="G409" s="36">
        <f t="shared" si="91"/>
        <v>3.9603960396039607E-4</v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>
        <f t="shared" si="97"/>
        <v>-1</v>
      </c>
      <c r="L409" s="36" t="str">
        <f t="shared" si="98"/>
        <v xml:space="preserve"> </v>
      </c>
      <c r="M409" s="36">
        <f t="shared" si="95"/>
        <v>-3.9603960396039607E-4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33</v>
      </c>
      <c r="D410" s="35">
        <v>1</v>
      </c>
      <c r="E410" s="35">
        <v>2</v>
      </c>
      <c r="F410" s="35">
        <v>0</v>
      </c>
      <c r="G410" s="36">
        <f t="shared" si="91"/>
        <v>1.3069306930693069E-2</v>
      </c>
      <c r="H410" s="36">
        <f t="shared" si="92"/>
        <v>4.7573739295908661E-4</v>
      </c>
      <c r="I410" s="36">
        <f t="shared" si="93"/>
        <v>1.0587612493382743E-3</v>
      </c>
      <c r="J410" s="36" t="str">
        <f t="shared" si="94"/>
        <v/>
      </c>
      <c r="K410" s="36">
        <f t="shared" si="97"/>
        <v>-0.93939393939393945</v>
      </c>
      <c r="L410" s="36">
        <f t="shared" si="98"/>
        <v>-1</v>
      </c>
      <c r="M410" s="36">
        <f t="shared" si="95"/>
        <v>-1.2277227722772278E-2</v>
      </c>
      <c r="N410" s="42">
        <f t="shared" si="96"/>
        <v>-4.7573739295908661E-4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3</v>
      </c>
      <c r="D413" s="35">
        <v>0</v>
      </c>
      <c r="E413" s="35">
        <v>5</v>
      </c>
      <c r="F413" s="35">
        <v>1</v>
      </c>
      <c r="G413" s="36">
        <f t="shared" si="91"/>
        <v>1.1881188118811881E-3</v>
      </c>
      <c r="H413" s="36" t="str">
        <f t="shared" si="92"/>
        <v/>
      </c>
      <c r="I413" s="36">
        <f t="shared" si="93"/>
        <v>2.6469031233456856E-3</v>
      </c>
      <c r="J413" s="36">
        <f t="shared" si="94"/>
        <v>4.4802867383512545E-4</v>
      </c>
      <c r="K413" s="36">
        <f t="shared" si="97"/>
        <v>0.66666666666666663</v>
      </c>
      <c r="L413" s="36">
        <f t="shared" si="98"/>
        <v>1</v>
      </c>
      <c r="M413" s="36">
        <f t="shared" si="95"/>
        <v>7.9207920792079202E-4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1</v>
      </c>
      <c r="E416" s="35"/>
      <c r="F416" s="35"/>
      <c r="G416" s="36" t="str">
        <f t="shared" si="91"/>
        <v/>
      </c>
      <c r="H416" s="36">
        <f t="shared" si="92"/>
        <v>4.7573739295908661E-4</v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>
        <f t="shared" si="98"/>
        <v>-1</v>
      </c>
      <c r="M416" s="36" t="str">
        <f t="shared" si="95"/>
        <v/>
      </c>
      <c r="N416" s="42">
        <f t="shared" si="96"/>
        <v>-4.7573739295908661E-4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>
        <v>0</v>
      </c>
      <c r="F417" s="35">
        <v>1</v>
      </c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>
        <f t="shared" si="94"/>
        <v>4.4802867383512545E-4</v>
      </c>
      <c r="K417" s="36" t="str">
        <f t="shared" si="97"/>
        <v xml:space="preserve"> </v>
      </c>
      <c r="L417" s="36">
        <f t="shared" si="98"/>
        <v>1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97</v>
      </c>
      <c r="D419" s="35">
        <v>225</v>
      </c>
      <c r="E419" s="35">
        <v>44</v>
      </c>
      <c r="F419" s="35">
        <v>35</v>
      </c>
      <c r="G419" s="36">
        <f t="shared" si="91"/>
        <v>3.8415841584158415E-2</v>
      </c>
      <c r="H419" s="36">
        <f t="shared" si="92"/>
        <v>0.10704091341579448</v>
      </c>
      <c r="I419" s="36">
        <f t="shared" si="93"/>
        <v>2.3292747485442033E-2</v>
      </c>
      <c r="J419" s="36">
        <f t="shared" si="94"/>
        <v>1.5681003584229389E-2</v>
      </c>
      <c r="K419" s="36">
        <f t="shared" si="97"/>
        <v>-0.54639175257731953</v>
      </c>
      <c r="L419" s="36">
        <f t="shared" si="98"/>
        <v>-0.84444444444444444</v>
      </c>
      <c r="M419" s="36">
        <f t="shared" si="95"/>
        <v>-2.0990099009900988E-2</v>
      </c>
      <c r="N419" s="42">
        <f t="shared" si="96"/>
        <v>-9.0390104662226453E-2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1</v>
      </c>
      <c r="E422" s="35">
        <v>3</v>
      </c>
      <c r="F422" s="35">
        <v>1</v>
      </c>
      <c r="G422" s="36" t="str">
        <f t="shared" si="91"/>
        <v/>
      </c>
      <c r="H422" s="36">
        <f t="shared" si="92"/>
        <v>4.7573739295908661E-4</v>
      </c>
      <c r="I422" s="36">
        <f t="shared" si="93"/>
        <v>1.5881418740074113E-3</v>
      </c>
      <c r="J422" s="36">
        <f t="shared" si="94"/>
        <v>4.4802867383512545E-4</v>
      </c>
      <c r="K422" s="36">
        <f t="shared" si="97"/>
        <v>1</v>
      </c>
      <c r="L422" s="36">
        <f t="shared" si="98"/>
        <v>0</v>
      </c>
      <c r="M422" s="36" t="str">
        <f t="shared" si="95"/>
        <v/>
      </c>
      <c r="N422" s="42">
        <f t="shared" si="96"/>
        <v>0</v>
      </c>
    </row>
    <row r="423" spans="1:14" x14ac:dyDescent="0.2">
      <c r="A423" s="28"/>
      <c r="B423" s="30" t="s">
        <v>390</v>
      </c>
      <c r="C423" s="41">
        <v>186</v>
      </c>
      <c r="D423" s="35">
        <v>190</v>
      </c>
      <c r="E423" s="35">
        <v>186</v>
      </c>
      <c r="F423" s="35">
        <v>337</v>
      </c>
      <c r="G423" s="36">
        <f t="shared" si="91"/>
        <v>7.3663366336633659E-2</v>
      </c>
      <c r="H423" s="36">
        <f t="shared" si="92"/>
        <v>9.0390104662226453E-2</v>
      </c>
      <c r="I423" s="36">
        <f t="shared" si="93"/>
        <v>9.8464796188459505E-2</v>
      </c>
      <c r="J423" s="36">
        <f t="shared" si="94"/>
        <v>0.15098566308243727</v>
      </c>
      <c r="K423" s="36">
        <f t="shared" si="97"/>
        <v>0</v>
      </c>
      <c r="L423" s="36">
        <f t="shared" si="98"/>
        <v>0.77368421052631575</v>
      </c>
      <c r="M423" s="36">
        <f t="shared" si="95"/>
        <v>0</v>
      </c>
      <c r="N423" s="42">
        <f t="shared" si="96"/>
        <v>6.9933396764985722E-2</v>
      </c>
    </row>
    <row r="424" spans="1:14" x14ac:dyDescent="0.2">
      <c r="A424" s="28"/>
      <c r="B424" s="30" t="s">
        <v>391</v>
      </c>
      <c r="C424" s="41">
        <v>3</v>
      </c>
      <c r="D424" s="35">
        <v>0</v>
      </c>
      <c r="E424" s="35">
        <v>2</v>
      </c>
      <c r="F424" s="35">
        <v>1</v>
      </c>
      <c r="G424" s="36">
        <f t="shared" si="91"/>
        <v>1.1881188118811881E-3</v>
      </c>
      <c r="H424" s="36" t="str">
        <f t="shared" si="92"/>
        <v/>
      </c>
      <c r="I424" s="36">
        <f t="shared" si="93"/>
        <v>1.0587612493382743E-3</v>
      </c>
      <c r="J424" s="36">
        <f t="shared" si="94"/>
        <v>4.4802867383512545E-4</v>
      </c>
      <c r="K424" s="36">
        <f t="shared" si="97"/>
        <v>-0.33333333333333331</v>
      </c>
      <c r="L424" s="36">
        <f t="shared" si="98"/>
        <v>1</v>
      </c>
      <c r="M424" s="36">
        <f t="shared" si="95"/>
        <v>-3.9603960396039601E-4</v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1</v>
      </c>
      <c r="E426" s="35"/>
      <c r="F426" s="35"/>
      <c r="G426" s="36" t="str">
        <f t="shared" si="91"/>
        <v/>
      </c>
      <c r="H426" s="36">
        <f t="shared" si="92"/>
        <v>4.7573739295908661E-4</v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>
        <f t="shared" si="98"/>
        <v>-1</v>
      </c>
      <c r="M426" s="36" t="str">
        <f t="shared" si="95"/>
        <v/>
      </c>
      <c r="N426" s="42">
        <f t="shared" si="96"/>
        <v>-4.7573739295908661E-4</v>
      </c>
    </row>
    <row r="427" spans="1:14" ht="25.5" x14ac:dyDescent="0.2">
      <c r="A427" s="28"/>
      <c r="B427" s="30" t="s">
        <v>394</v>
      </c>
      <c r="C427" s="41">
        <v>15</v>
      </c>
      <c r="D427" s="35">
        <v>7</v>
      </c>
      <c r="E427" s="35">
        <v>10</v>
      </c>
      <c r="F427" s="35">
        <v>28</v>
      </c>
      <c r="G427" s="36">
        <f t="shared" si="91"/>
        <v>5.9405940594059407E-3</v>
      </c>
      <c r="H427" s="36">
        <f t="shared" si="92"/>
        <v>3.3301617507136062E-3</v>
      </c>
      <c r="I427" s="36">
        <f t="shared" si="93"/>
        <v>5.2938062466913712E-3</v>
      </c>
      <c r="J427" s="36">
        <f t="shared" si="94"/>
        <v>1.2544802867383513E-2</v>
      </c>
      <c r="K427" s="36">
        <f t="shared" si="97"/>
        <v>-0.33333333333333331</v>
      </c>
      <c r="L427" s="36">
        <f t="shared" si="98"/>
        <v>3</v>
      </c>
      <c r="M427" s="36">
        <f t="shared" si="95"/>
        <v>-1.9801980198019802E-3</v>
      </c>
      <c r="N427" s="42">
        <f t="shared" si="96"/>
        <v>9.990485252140819E-3</v>
      </c>
    </row>
    <row r="428" spans="1:14" x14ac:dyDescent="0.2">
      <c r="A428" s="28"/>
      <c r="B428" s="30" t="s">
        <v>395</v>
      </c>
      <c r="C428" s="41">
        <v>1</v>
      </c>
      <c r="D428" s="35">
        <v>0</v>
      </c>
      <c r="E428" s="35"/>
      <c r="F428" s="35"/>
      <c r="G428" s="36">
        <f t="shared" si="91"/>
        <v>3.9603960396039607E-4</v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>
        <f t="shared" si="97"/>
        <v>-1</v>
      </c>
      <c r="L428" s="36" t="str">
        <f t="shared" si="98"/>
        <v xml:space="preserve"> </v>
      </c>
      <c r="M428" s="36">
        <f t="shared" si="95"/>
        <v>-3.9603960396039607E-4</v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>
        <v>9</v>
      </c>
      <c r="F429" s="35">
        <v>14</v>
      </c>
      <c r="G429" s="36" t="str">
        <f t="shared" si="91"/>
        <v/>
      </c>
      <c r="H429" s="36" t="str">
        <f t="shared" si="92"/>
        <v/>
      </c>
      <c r="I429" s="36">
        <f t="shared" si="93"/>
        <v>4.7644256220222342E-3</v>
      </c>
      <c r="J429" s="36">
        <f t="shared" si="94"/>
        <v>6.2724014336917565E-3</v>
      </c>
      <c r="K429" s="36">
        <f t="shared" si="97"/>
        <v>1</v>
      </c>
      <c r="L429" s="36">
        <f t="shared" si="98"/>
        <v>1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16</v>
      </c>
      <c r="F430" s="35">
        <v>4</v>
      </c>
      <c r="G430" s="36" t="str">
        <f t="shared" si="91"/>
        <v/>
      </c>
      <c r="H430" s="36" t="str">
        <f t="shared" si="92"/>
        <v/>
      </c>
      <c r="I430" s="36">
        <f t="shared" si="93"/>
        <v>8.4700899947061942E-3</v>
      </c>
      <c r="J430" s="36">
        <f t="shared" si="94"/>
        <v>1.7921146953405018E-3</v>
      </c>
      <c r="K430" s="36">
        <f t="shared" si="97"/>
        <v>1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1</v>
      </c>
      <c r="F432" s="35">
        <v>0</v>
      </c>
      <c r="G432" s="36" t="str">
        <f t="shared" si="91"/>
        <v/>
      </c>
      <c r="H432" s="36" t="str">
        <f t="shared" si="92"/>
        <v/>
      </c>
      <c r="I432" s="36">
        <f t="shared" si="93"/>
        <v>5.2938062466913714E-4</v>
      </c>
      <c r="J432" s="36" t="str">
        <f t="shared" si="94"/>
        <v/>
      </c>
      <c r="K432" s="36">
        <f t="shared" si="97"/>
        <v>1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2</v>
      </c>
      <c r="D434" s="35">
        <v>1</v>
      </c>
      <c r="E434" s="35">
        <v>4</v>
      </c>
      <c r="F434" s="35">
        <v>6</v>
      </c>
      <c r="G434" s="36">
        <f t="shared" si="91"/>
        <v>7.9207920792079213E-4</v>
      </c>
      <c r="H434" s="36">
        <f t="shared" si="92"/>
        <v>4.7573739295908661E-4</v>
      </c>
      <c r="I434" s="36">
        <f t="shared" si="93"/>
        <v>2.1175224986765486E-3</v>
      </c>
      <c r="J434" s="36">
        <f t="shared" si="94"/>
        <v>2.6881720430107529E-3</v>
      </c>
      <c r="K434" s="36">
        <f t="shared" si="97"/>
        <v>1</v>
      </c>
      <c r="L434" s="36">
        <f t="shared" si="98"/>
        <v>5</v>
      </c>
      <c r="M434" s="36">
        <f t="shared" si="95"/>
        <v>7.9207920792079213E-4</v>
      </c>
      <c r="N434" s="42">
        <f t="shared" si="96"/>
        <v>2.3786869647954329E-3</v>
      </c>
    </row>
    <row r="435" spans="1:14" x14ac:dyDescent="0.2">
      <c r="A435" s="28"/>
      <c r="B435" s="30" t="s">
        <v>402</v>
      </c>
      <c r="C435" s="41">
        <v>2</v>
      </c>
      <c r="D435" s="35">
        <v>2</v>
      </c>
      <c r="E435" s="35">
        <v>5</v>
      </c>
      <c r="F435" s="35">
        <v>3</v>
      </c>
      <c r="G435" s="36">
        <f t="shared" ref="G435:G498" si="99">+IF(C435=0,"",C435/C$371)</f>
        <v>7.9207920792079213E-4</v>
      </c>
      <c r="H435" s="36">
        <f t="shared" ref="H435:H498" si="100">+IF(D435=0,"",D435/D$371)</f>
        <v>9.5147478591817321E-4</v>
      </c>
      <c r="I435" s="36">
        <f t="shared" ref="I435:I498" si="101">+IF(E435=0,"",E435/E$371)</f>
        <v>2.6469031233456856E-3</v>
      </c>
      <c r="J435" s="36">
        <f t="shared" ref="J435:J498" si="102">+IF(F435=0,"",F435/F$371)</f>
        <v>1.3440860215053765E-3</v>
      </c>
      <c r="K435" s="36">
        <f t="shared" si="97"/>
        <v>1.5</v>
      </c>
      <c r="L435" s="36">
        <f t="shared" si="98"/>
        <v>0.5</v>
      </c>
      <c r="M435" s="36">
        <f t="shared" ref="M435:M498" si="103">+IF(OR(AND(G435=""),(K435="")),"",G435*K435)</f>
        <v>1.1881188118811883E-3</v>
      </c>
      <c r="N435" s="42">
        <f t="shared" ref="N435:N498" si="104">+IF(OR(AND(H435=""),(L435="")),"",H435*L435)</f>
        <v>4.7573739295908661E-4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>
        <v>0</v>
      </c>
      <c r="F436" s="35">
        <v>2</v>
      </c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>
        <f t="shared" si="102"/>
        <v>8.960573476702509E-4</v>
      </c>
      <c r="K436" s="36" t="str">
        <f t="shared" ref="K436:K499" si="105">+IF(AND(C436=0,E436=0)," ",IF(C436=0,1,IF(E436=0,-1,(E436-C436)/C436)))</f>
        <v xml:space="preserve"> </v>
      </c>
      <c r="L436" s="36">
        <f t="shared" ref="L436:L499" si="106">+IF(AND(D436=0,F436=0)," ",IF(D436=0,1,IF(F436=0,-1,(F436-D436)/D436)))</f>
        <v>1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</v>
      </c>
      <c r="D437" s="35">
        <v>1</v>
      </c>
      <c r="E437" s="35"/>
      <c r="F437" s="35"/>
      <c r="G437" s="36">
        <f t="shared" si="99"/>
        <v>3.9603960396039607E-4</v>
      </c>
      <c r="H437" s="36">
        <f t="shared" si="100"/>
        <v>4.7573739295908661E-4</v>
      </c>
      <c r="I437" s="36" t="str">
        <f t="shared" si="101"/>
        <v/>
      </c>
      <c r="J437" s="36" t="str">
        <f t="shared" si="102"/>
        <v/>
      </c>
      <c r="K437" s="36">
        <f t="shared" si="105"/>
        <v>-1</v>
      </c>
      <c r="L437" s="36">
        <f t="shared" si="106"/>
        <v>-1</v>
      </c>
      <c r="M437" s="36">
        <f t="shared" si="103"/>
        <v>-3.9603960396039607E-4</v>
      </c>
      <c r="N437" s="42">
        <f t="shared" si="104"/>
        <v>-4.7573739295908661E-4</v>
      </c>
    </row>
    <row r="438" spans="1:14" x14ac:dyDescent="0.2">
      <c r="A438" s="28"/>
      <c r="B438" s="30" t="s">
        <v>405</v>
      </c>
      <c r="C438" s="41">
        <v>8</v>
      </c>
      <c r="D438" s="35">
        <v>4</v>
      </c>
      <c r="E438" s="35">
        <v>19</v>
      </c>
      <c r="F438" s="35">
        <v>9</v>
      </c>
      <c r="G438" s="36">
        <f t="shared" si="99"/>
        <v>3.1683168316831685E-3</v>
      </c>
      <c r="H438" s="36">
        <f t="shared" si="100"/>
        <v>1.9029495718363464E-3</v>
      </c>
      <c r="I438" s="36">
        <f t="shared" si="101"/>
        <v>1.0058231868713605E-2</v>
      </c>
      <c r="J438" s="36">
        <f t="shared" si="102"/>
        <v>4.0322580645161289E-3</v>
      </c>
      <c r="K438" s="36">
        <f t="shared" si="105"/>
        <v>1.375</v>
      </c>
      <c r="L438" s="36">
        <f t="shared" si="106"/>
        <v>1.25</v>
      </c>
      <c r="M438" s="36">
        <f t="shared" si="103"/>
        <v>4.3564356435643568E-3</v>
      </c>
      <c r="N438" s="42">
        <f t="shared" si="104"/>
        <v>2.3786869647954329E-3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20</v>
      </c>
      <c r="E446" s="35">
        <v>0</v>
      </c>
      <c r="F446" s="35">
        <v>2</v>
      </c>
      <c r="G446" s="36" t="str">
        <f t="shared" si="99"/>
        <v/>
      </c>
      <c r="H446" s="36">
        <f t="shared" si="100"/>
        <v>9.5147478591817315E-3</v>
      </c>
      <c r="I446" s="36" t="str">
        <f t="shared" si="101"/>
        <v/>
      </c>
      <c r="J446" s="36">
        <f t="shared" si="102"/>
        <v>8.960573476702509E-4</v>
      </c>
      <c r="K446" s="36" t="str">
        <f t="shared" si="105"/>
        <v xml:space="preserve"> </v>
      </c>
      <c r="L446" s="36">
        <f t="shared" si="106"/>
        <v>-0.9</v>
      </c>
      <c r="M446" s="36" t="str">
        <f t="shared" si="103"/>
        <v/>
      </c>
      <c r="N446" s="42">
        <f t="shared" si="104"/>
        <v>-8.5632730732635581E-3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5</v>
      </c>
      <c r="D448" s="35">
        <v>0</v>
      </c>
      <c r="E448" s="35">
        <v>5</v>
      </c>
      <c r="F448" s="35">
        <v>1</v>
      </c>
      <c r="G448" s="36">
        <f t="shared" si="99"/>
        <v>1.9801980198019802E-3</v>
      </c>
      <c r="H448" s="36" t="str">
        <f t="shared" si="100"/>
        <v/>
      </c>
      <c r="I448" s="36">
        <f t="shared" si="101"/>
        <v>2.6469031233456856E-3</v>
      </c>
      <c r="J448" s="36">
        <f t="shared" si="102"/>
        <v>4.4802867383512545E-4</v>
      </c>
      <c r="K448" s="36">
        <f t="shared" si="105"/>
        <v>0</v>
      </c>
      <c r="L448" s="36">
        <f t="shared" si="106"/>
        <v>1</v>
      </c>
      <c r="M448" s="36">
        <f t="shared" si="103"/>
        <v>0</v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>
        <v>3</v>
      </c>
      <c r="F449" s="35">
        <v>2</v>
      </c>
      <c r="G449" s="36" t="str">
        <f t="shared" si="99"/>
        <v/>
      </c>
      <c r="H449" s="36" t="str">
        <f t="shared" si="100"/>
        <v/>
      </c>
      <c r="I449" s="36">
        <f t="shared" si="101"/>
        <v>1.5881418740074113E-3</v>
      </c>
      <c r="J449" s="36">
        <f t="shared" si="102"/>
        <v>8.960573476702509E-4</v>
      </c>
      <c r="K449" s="36">
        <f t="shared" si="105"/>
        <v>1</v>
      </c>
      <c r="L449" s="36">
        <f t="shared" si="106"/>
        <v>1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10</v>
      </c>
      <c r="D450" s="35">
        <v>2</v>
      </c>
      <c r="E450" s="35">
        <v>5</v>
      </c>
      <c r="F450" s="35">
        <v>0</v>
      </c>
      <c r="G450" s="36">
        <f t="shared" si="99"/>
        <v>3.9603960396039604E-3</v>
      </c>
      <c r="H450" s="36">
        <f t="shared" si="100"/>
        <v>9.5147478591817321E-4</v>
      </c>
      <c r="I450" s="36">
        <f t="shared" si="101"/>
        <v>2.6469031233456856E-3</v>
      </c>
      <c r="J450" s="36" t="str">
        <f t="shared" si="102"/>
        <v/>
      </c>
      <c r="K450" s="36">
        <f t="shared" si="105"/>
        <v>-0.5</v>
      </c>
      <c r="L450" s="36">
        <f t="shared" si="106"/>
        <v>-1</v>
      </c>
      <c r="M450" s="36">
        <f t="shared" si="103"/>
        <v>-1.9801980198019802E-3</v>
      </c>
      <c r="N450" s="42">
        <f t="shared" si="104"/>
        <v>-9.5147478591817321E-4</v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0</v>
      </c>
      <c r="F451" s="35">
        <v>1</v>
      </c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>
        <f t="shared" si="102"/>
        <v>4.4802867383512545E-4</v>
      </c>
      <c r="K451" s="36" t="str">
        <f t="shared" si="105"/>
        <v xml:space="preserve"> </v>
      </c>
      <c r="L451" s="36">
        <f t="shared" si="106"/>
        <v>1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20</v>
      </c>
      <c r="D454" s="35">
        <v>0</v>
      </c>
      <c r="E454" s="35">
        <v>10</v>
      </c>
      <c r="F454" s="35">
        <v>0</v>
      </c>
      <c r="G454" s="36">
        <f t="shared" si="99"/>
        <v>7.9207920792079209E-3</v>
      </c>
      <c r="H454" s="36" t="str">
        <f t="shared" si="100"/>
        <v/>
      </c>
      <c r="I454" s="36">
        <f t="shared" si="101"/>
        <v>5.2938062466913712E-3</v>
      </c>
      <c r="J454" s="36" t="str">
        <f t="shared" si="102"/>
        <v/>
      </c>
      <c r="K454" s="36">
        <f t="shared" si="105"/>
        <v>-0.5</v>
      </c>
      <c r="L454" s="36" t="str">
        <f t="shared" si="106"/>
        <v xml:space="preserve"> </v>
      </c>
      <c r="M454" s="36">
        <f t="shared" si="103"/>
        <v>-3.9603960396039604E-3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2</v>
      </c>
      <c r="D455" s="35">
        <v>0</v>
      </c>
      <c r="E455" s="35">
        <v>10</v>
      </c>
      <c r="F455" s="35">
        <v>1</v>
      </c>
      <c r="G455" s="36">
        <f t="shared" si="99"/>
        <v>7.9207920792079213E-4</v>
      </c>
      <c r="H455" s="36" t="str">
        <f t="shared" si="100"/>
        <v/>
      </c>
      <c r="I455" s="36">
        <f t="shared" si="101"/>
        <v>5.2938062466913712E-3</v>
      </c>
      <c r="J455" s="36">
        <f t="shared" si="102"/>
        <v>4.4802867383512545E-4</v>
      </c>
      <c r="K455" s="36">
        <f t="shared" si="105"/>
        <v>4</v>
      </c>
      <c r="L455" s="36">
        <f t="shared" si="106"/>
        <v>1</v>
      </c>
      <c r="M455" s="36">
        <f t="shared" si="103"/>
        <v>3.1683168316831685E-3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2</v>
      </c>
      <c r="D459" s="35">
        <v>0</v>
      </c>
      <c r="E459" s="35"/>
      <c r="F459" s="35"/>
      <c r="G459" s="36">
        <f t="shared" si="99"/>
        <v>7.9207920792079213E-4</v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>
        <f t="shared" si="105"/>
        <v>-1</v>
      </c>
      <c r="L459" s="36" t="str">
        <f t="shared" si="106"/>
        <v xml:space="preserve"> </v>
      </c>
      <c r="M459" s="36">
        <f t="shared" si="103"/>
        <v>-7.9207920792079213E-4</v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1</v>
      </c>
      <c r="D466" s="35">
        <v>0</v>
      </c>
      <c r="E466" s="35">
        <v>0</v>
      </c>
      <c r="F466" s="35">
        <v>1</v>
      </c>
      <c r="G466" s="36">
        <f t="shared" si="99"/>
        <v>3.9603960396039607E-4</v>
      </c>
      <c r="H466" s="36" t="str">
        <f t="shared" si="100"/>
        <v/>
      </c>
      <c r="I466" s="36" t="str">
        <f t="shared" si="101"/>
        <v/>
      </c>
      <c r="J466" s="36">
        <f t="shared" si="102"/>
        <v>4.4802867383512545E-4</v>
      </c>
      <c r="K466" s="36">
        <f t="shared" si="105"/>
        <v>-1</v>
      </c>
      <c r="L466" s="36">
        <f t="shared" si="106"/>
        <v>1</v>
      </c>
      <c r="M466" s="36">
        <f t="shared" si="103"/>
        <v>-3.9603960396039607E-4</v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6</v>
      </c>
      <c r="D469" s="35">
        <v>9</v>
      </c>
      <c r="E469" s="35"/>
      <c r="F469" s="35"/>
      <c r="G469" s="36">
        <f t="shared" si="99"/>
        <v>2.3762376237623762E-3</v>
      </c>
      <c r="H469" s="36">
        <f t="shared" si="100"/>
        <v>4.2816365366317791E-3</v>
      </c>
      <c r="I469" s="36" t="str">
        <f t="shared" si="101"/>
        <v/>
      </c>
      <c r="J469" s="36" t="str">
        <f t="shared" si="102"/>
        <v/>
      </c>
      <c r="K469" s="36">
        <f t="shared" si="105"/>
        <v>-1</v>
      </c>
      <c r="L469" s="36">
        <f t="shared" si="106"/>
        <v>-1</v>
      </c>
      <c r="M469" s="36">
        <f t="shared" si="103"/>
        <v>-2.3762376237623762E-3</v>
      </c>
      <c r="N469" s="42">
        <f t="shared" si="104"/>
        <v>-4.2816365366317791E-3</v>
      </c>
    </row>
    <row r="470" spans="1:14" x14ac:dyDescent="0.2">
      <c r="A470" s="28"/>
      <c r="B470" s="30" t="s">
        <v>437</v>
      </c>
      <c r="C470" s="41">
        <v>5</v>
      </c>
      <c r="D470" s="35">
        <v>24</v>
      </c>
      <c r="E470" s="35">
        <v>1</v>
      </c>
      <c r="F470" s="35">
        <v>2</v>
      </c>
      <c r="G470" s="36">
        <f t="shared" si="99"/>
        <v>1.9801980198019802E-3</v>
      </c>
      <c r="H470" s="36">
        <f t="shared" si="100"/>
        <v>1.1417697431018078E-2</v>
      </c>
      <c r="I470" s="36">
        <f t="shared" si="101"/>
        <v>5.2938062466913714E-4</v>
      </c>
      <c r="J470" s="36">
        <f t="shared" si="102"/>
        <v>8.960573476702509E-4</v>
      </c>
      <c r="K470" s="36">
        <f t="shared" si="105"/>
        <v>-0.8</v>
      </c>
      <c r="L470" s="36">
        <f t="shared" si="106"/>
        <v>-0.91666666666666663</v>
      </c>
      <c r="M470" s="36">
        <f t="shared" si="103"/>
        <v>-1.5841584158415843E-3</v>
      </c>
      <c r="N470" s="42">
        <f t="shared" si="104"/>
        <v>-1.0466222645099905E-2</v>
      </c>
    </row>
    <row r="471" spans="1:14" x14ac:dyDescent="0.2">
      <c r="A471" s="28"/>
      <c r="B471" s="30" t="s">
        <v>438</v>
      </c>
      <c r="C471" s="41">
        <v>23</v>
      </c>
      <c r="D471" s="35">
        <v>2</v>
      </c>
      <c r="E471" s="35"/>
      <c r="F471" s="35"/>
      <c r="G471" s="36">
        <f t="shared" si="99"/>
        <v>9.1089108910891083E-3</v>
      </c>
      <c r="H471" s="36">
        <f t="shared" si="100"/>
        <v>9.5147478591817321E-4</v>
      </c>
      <c r="I471" s="36" t="str">
        <f t="shared" si="101"/>
        <v/>
      </c>
      <c r="J471" s="36" t="str">
        <f t="shared" si="102"/>
        <v/>
      </c>
      <c r="K471" s="36">
        <f t="shared" si="105"/>
        <v>-1</v>
      </c>
      <c r="L471" s="36">
        <f t="shared" si="106"/>
        <v>-1</v>
      </c>
      <c r="M471" s="36">
        <f t="shared" si="103"/>
        <v>-9.1089108910891083E-3</v>
      </c>
      <c r="N471" s="42">
        <f t="shared" si="104"/>
        <v>-9.5147478591817321E-4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</v>
      </c>
      <c r="D473" s="35">
        <v>0</v>
      </c>
      <c r="E473" s="35">
        <v>23</v>
      </c>
      <c r="F473" s="35">
        <v>103</v>
      </c>
      <c r="G473" s="36">
        <f t="shared" si="99"/>
        <v>3.9603960396039607E-4</v>
      </c>
      <c r="H473" s="36" t="str">
        <f t="shared" si="100"/>
        <v/>
      </c>
      <c r="I473" s="36">
        <f t="shared" si="101"/>
        <v>1.2175754367390153E-2</v>
      </c>
      <c r="J473" s="36">
        <f t="shared" si="102"/>
        <v>4.6146953405017919E-2</v>
      </c>
      <c r="K473" s="36">
        <f t="shared" si="105"/>
        <v>22</v>
      </c>
      <c r="L473" s="36">
        <f t="shared" si="106"/>
        <v>1</v>
      </c>
      <c r="M473" s="36">
        <f t="shared" si="103"/>
        <v>8.7128712871287137E-3</v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>
        <v>1</v>
      </c>
      <c r="F478" s="35">
        <v>1</v>
      </c>
      <c r="G478" s="36" t="str">
        <f t="shared" si="99"/>
        <v/>
      </c>
      <c r="H478" s="36" t="str">
        <f t="shared" si="100"/>
        <v/>
      </c>
      <c r="I478" s="36">
        <f t="shared" si="101"/>
        <v>5.2938062466913714E-4</v>
      </c>
      <c r="J478" s="36">
        <f t="shared" si="102"/>
        <v>4.4802867383512545E-4</v>
      </c>
      <c r="K478" s="36">
        <f t="shared" si="105"/>
        <v>1</v>
      </c>
      <c r="L478" s="36">
        <f t="shared" si="106"/>
        <v>1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1</v>
      </c>
      <c r="D480" s="35">
        <v>0</v>
      </c>
      <c r="E480" s="35"/>
      <c r="F480" s="35"/>
      <c r="G480" s="36">
        <f t="shared" si="99"/>
        <v>3.9603960396039607E-4</v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>
        <f t="shared" si="105"/>
        <v>-1</v>
      </c>
      <c r="L480" s="36" t="str">
        <f t="shared" si="106"/>
        <v xml:space="preserve"> </v>
      </c>
      <c r="M480" s="36">
        <f t="shared" si="103"/>
        <v>-3.9603960396039607E-4</v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3</v>
      </c>
      <c r="E484" s="35">
        <v>0</v>
      </c>
      <c r="F484" s="35">
        <v>2</v>
      </c>
      <c r="G484" s="36" t="str">
        <f t="shared" si="99"/>
        <v/>
      </c>
      <c r="H484" s="36">
        <f t="shared" si="100"/>
        <v>1.4272121788772598E-3</v>
      </c>
      <c r="I484" s="36" t="str">
        <f t="shared" si="101"/>
        <v/>
      </c>
      <c r="J484" s="36">
        <f t="shared" si="102"/>
        <v>8.960573476702509E-4</v>
      </c>
      <c r="K484" s="36" t="str">
        <f t="shared" si="105"/>
        <v xml:space="preserve"> </v>
      </c>
      <c r="L484" s="36">
        <f t="shared" si="106"/>
        <v>-0.33333333333333331</v>
      </c>
      <c r="M484" s="36" t="str">
        <f t="shared" si="103"/>
        <v/>
      </c>
      <c r="N484" s="42">
        <f t="shared" si="104"/>
        <v>-4.7573739295908655E-4</v>
      </c>
    </row>
    <row r="485" spans="1:14" x14ac:dyDescent="0.2">
      <c r="A485" s="28"/>
      <c r="B485" s="30" t="s">
        <v>452</v>
      </c>
      <c r="C485" s="41">
        <v>2</v>
      </c>
      <c r="D485" s="35">
        <v>21</v>
      </c>
      <c r="E485" s="35"/>
      <c r="F485" s="35"/>
      <c r="G485" s="36">
        <f t="shared" si="99"/>
        <v>7.9207920792079213E-4</v>
      </c>
      <c r="H485" s="36">
        <f t="shared" si="100"/>
        <v>9.990485252140819E-3</v>
      </c>
      <c r="I485" s="36" t="str">
        <f t="shared" si="101"/>
        <v/>
      </c>
      <c r="J485" s="36" t="str">
        <f t="shared" si="102"/>
        <v/>
      </c>
      <c r="K485" s="36">
        <f t="shared" si="105"/>
        <v>-1</v>
      </c>
      <c r="L485" s="36">
        <f t="shared" si="106"/>
        <v>-1</v>
      </c>
      <c r="M485" s="36">
        <f t="shared" si="103"/>
        <v>-7.9207920792079213E-4</v>
      </c>
      <c r="N485" s="42">
        <f t="shared" si="104"/>
        <v>-9.990485252140819E-3</v>
      </c>
    </row>
    <row r="486" spans="1:14" ht="25.5" x14ac:dyDescent="0.2">
      <c r="A486" s="28"/>
      <c r="B486" s="30" t="s">
        <v>453</v>
      </c>
      <c r="C486" s="41">
        <v>0</v>
      </c>
      <c r="D486" s="35">
        <v>1</v>
      </c>
      <c r="E486" s="35"/>
      <c r="F486" s="35"/>
      <c r="G486" s="36" t="str">
        <f t="shared" si="99"/>
        <v/>
      </c>
      <c r="H486" s="36">
        <f t="shared" si="100"/>
        <v>4.7573739295908661E-4</v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>
        <f t="shared" si="106"/>
        <v>-1</v>
      </c>
      <c r="M486" s="36" t="str">
        <f t="shared" si="103"/>
        <v/>
      </c>
      <c r="N486" s="42">
        <f t="shared" si="104"/>
        <v>-4.7573739295908661E-4</v>
      </c>
    </row>
    <row r="487" spans="1:14" ht="25.5" x14ac:dyDescent="0.2">
      <c r="A487" s="28"/>
      <c r="B487" s="30" t="s">
        <v>454</v>
      </c>
      <c r="C487" s="41">
        <v>0</v>
      </c>
      <c r="D487" s="35">
        <v>1</v>
      </c>
      <c r="E487" s="35">
        <v>1</v>
      </c>
      <c r="F487" s="35">
        <v>0</v>
      </c>
      <c r="G487" s="36" t="str">
        <f t="shared" si="99"/>
        <v/>
      </c>
      <c r="H487" s="36">
        <f t="shared" si="100"/>
        <v>4.7573739295908661E-4</v>
      </c>
      <c r="I487" s="36">
        <f t="shared" si="101"/>
        <v>5.2938062466913714E-4</v>
      </c>
      <c r="J487" s="36" t="str">
        <f t="shared" si="102"/>
        <v/>
      </c>
      <c r="K487" s="36">
        <f t="shared" si="105"/>
        <v>1</v>
      </c>
      <c r="L487" s="36">
        <f t="shared" si="106"/>
        <v>-1</v>
      </c>
      <c r="M487" s="36" t="str">
        <f t="shared" si="103"/>
        <v/>
      </c>
      <c r="N487" s="42">
        <f t="shared" si="104"/>
        <v>-4.7573739295908661E-4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/>
      <c r="F489" s="35"/>
      <c r="G489" s="36" t="str">
        <f t="shared" si="99"/>
        <v/>
      </c>
      <c r="H489" s="36">
        <f t="shared" si="100"/>
        <v>4.7573739295908661E-4</v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>
        <f t="shared" si="106"/>
        <v>-1</v>
      </c>
      <c r="M489" s="36" t="str">
        <f t="shared" si="103"/>
        <v/>
      </c>
      <c r="N489" s="42">
        <f t="shared" si="104"/>
        <v>-4.7573739295908661E-4</v>
      </c>
    </row>
    <row r="490" spans="1:14" ht="25.5" x14ac:dyDescent="0.2">
      <c r="A490" s="28"/>
      <c r="B490" s="30" t="s">
        <v>457</v>
      </c>
      <c r="C490" s="41">
        <v>2</v>
      </c>
      <c r="D490" s="35">
        <v>1</v>
      </c>
      <c r="E490" s="35"/>
      <c r="F490" s="35"/>
      <c r="G490" s="36">
        <f t="shared" si="99"/>
        <v>7.9207920792079213E-4</v>
      </c>
      <c r="H490" s="36">
        <f t="shared" si="100"/>
        <v>4.7573739295908661E-4</v>
      </c>
      <c r="I490" s="36" t="str">
        <f t="shared" si="101"/>
        <v/>
      </c>
      <c r="J490" s="36" t="str">
        <f t="shared" si="102"/>
        <v/>
      </c>
      <c r="K490" s="36">
        <f t="shared" si="105"/>
        <v>-1</v>
      </c>
      <c r="L490" s="36">
        <f t="shared" si="106"/>
        <v>-1</v>
      </c>
      <c r="M490" s="36">
        <f t="shared" si="103"/>
        <v>-7.9207920792079213E-4</v>
      </c>
      <c r="N490" s="42">
        <f t="shared" si="104"/>
        <v>-4.7573739295908661E-4</v>
      </c>
    </row>
    <row r="491" spans="1:14" x14ac:dyDescent="0.2">
      <c r="A491" s="28"/>
      <c r="B491" s="30" t="s">
        <v>458</v>
      </c>
      <c r="C491" s="41">
        <v>0</v>
      </c>
      <c r="D491" s="35">
        <v>1</v>
      </c>
      <c r="E491" s="35"/>
      <c r="F491" s="35"/>
      <c r="G491" s="36" t="str">
        <f t="shared" si="99"/>
        <v/>
      </c>
      <c r="H491" s="36">
        <f t="shared" si="100"/>
        <v>4.7573739295908661E-4</v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>
        <f t="shared" si="106"/>
        <v>-1</v>
      </c>
      <c r="M491" s="36" t="str">
        <f t="shared" si="103"/>
        <v/>
      </c>
      <c r="N491" s="42">
        <f t="shared" si="104"/>
        <v>-4.7573739295908661E-4</v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8</v>
      </c>
      <c r="E493" s="35">
        <v>0</v>
      </c>
      <c r="F493" s="35">
        <v>3</v>
      </c>
      <c r="G493" s="36" t="str">
        <f t="shared" si="99"/>
        <v/>
      </c>
      <c r="H493" s="36">
        <f t="shared" si="100"/>
        <v>3.8058991436726928E-3</v>
      </c>
      <c r="I493" s="36" t="str">
        <f t="shared" si="101"/>
        <v/>
      </c>
      <c r="J493" s="36">
        <f t="shared" si="102"/>
        <v>1.3440860215053765E-3</v>
      </c>
      <c r="K493" s="36" t="str">
        <f t="shared" si="105"/>
        <v xml:space="preserve"> </v>
      </c>
      <c r="L493" s="36">
        <f t="shared" si="106"/>
        <v>-0.625</v>
      </c>
      <c r="M493" s="36" t="str">
        <f t="shared" si="103"/>
        <v/>
      </c>
      <c r="N493" s="42">
        <f t="shared" si="104"/>
        <v>-2.3786869647954329E-3</v>
      </c>
    </row>
    <row r="494" spans="1:14" x14ac:dyDescent="0.2">
      <c r="A494" s="28"/>
      <c r="B494" s="30" t="s">
        <v>461</v>
      </c>
      <c r="C494" s="41">
        <v>1</v>
      </c>
      <c r="D494" s="35">
        <v>0</v>
      </c>
      <c r="E494" s="35">
        <v>1</v>
      </c>
      <c r="F494" s="35">
        <v>0</v>
      </c>
      <c r="G494" s="36">
        <f t="shared" si="99"/>
        <v>3.9603960396039607E-4</v>
      </c>
      <c r="H494" s="36" t="str">
        <f t="shared" si="100"/>
        <v/>
      </c>
      <c r="I494" s="36">
        <f t="shared" si="101"/>
        <v>5.2938062466913714E-4</v>
      </c>
      <c r="J494" s="36" t="str">
        <f t="shared" si="102"/>
        <v/>
      </c>
      <c r="K494" s="36">
        <f t="shared" si="105"/>
        <v>0</v>
      </c>
      <c r="L494" s="36" t="str">
        <f t="shared" si="106"/>
        <v xml:space="preserve"> </v>
      </c>
      <c r="M494" s="36">
        <f t="shared" si="103"/>
        <v>0</v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1</v>
      </c>
      <c r="D497" s="35">
        <v>6</v>
      </c>
      <c r="E497" s="35"/>
      <c r="F497" s="35"/>
      <c r="G497" s="36">
        <f t="shared" si="99"/>
        <v>3.9603960396039607E-4</v>
      </c>
      <c r="H497" s="36">
        <f t="shared" si="100"/>
        <v>2.8544243577545195E-3</v>
      </c>
      <c r="I497" s="36" t="str">
        <f t="shared" si="101"/>
        <v/>
      </c>
      <c r="J497" s="36" t="str">
        <f t="shared" si="102"/>
        <v/>
      </c>
      <c r="K497" s="36">
        <f t="shared" si="105"/>
        <v>-1</v>
      </c>
      <c r="L497" s="36">
        <f t="shared" si="106"/>
        <v>-1</v>
      </c>
      <c r="M497" s="36">
        <f t="shared" si="103"/>
        <v>-3.9603960396039607E-4</v>
      </c>
      <c r="N497" s="42">
        <f t="shared" si="104"/>
        <v>-2.8544243577545195E-3</v>
      </c>
    </row>
    <row r="498" spans="1:14" x14ac:dyDescent="0.2">
      <c r="A498" s="28"/>
      <c r="B498" s="30" t="s">
        <v>465</v>
      </c>
      <c r="C498" s="41">
        <v>0</v>
      </c>
      <c r="D498" s="35">
        <v>2</v>
      </c>
      <c r="E498" s="35">
        <v>0</v>
      </c>
      <c r="F498" s="35">
        <v>1</v>
      </c>
      <c r="G498" s="36" t="str">
        <f t="shared" si="99"/>
        <v/>
      </c>
      <c r="H498" s="36">
        <f t="shared" si="100"/>
        <v>9.5147478591817321E-4</v>
      </c>
      <c r="I498" s="36" t="str">
        <f t="shared" si="101"/>
        <v/>
      </c>
      <c r="J498" s="36">
        <f t="shared" si="102"/>
        <v>4.4802867383512545E-4</v>
      </c>
      <c r="K498" s="36" t="str">
        <f t="shared" si="105"/>
        <v xml:space="preserve"> </v>
      </c>
      <c r="L498" s="36">
        <f t="shared" si="106"/>
        <v>-0.5</v>
      </c>
      <c r="M498" s="36" t="str">
        <f t="shared" si="103"/>
        <v/>
      </c>
      <c r="N498" s="42">
        <f t="shared" si="104"/>
        <v>-4.7573739295908661E-4</v>
      </c>
    </row>
    <row r="499" spans="1:14" x14ac:dyDescent="0.2">
      <c r="A499" s="28"/>
      <c r="B499" s="30" t="s">
        <v>466</v>
      </c>
      <c r="C499" s="41">
        <v>0</v>
      </c>
      <c r="D499" s="35">
        <v>10</v>
      </c>
      <c r="E499" s="35">
        <v>4</v>
      </c>
      <c r="F499" s="35">
        <v>16</v>
      </c>
      <c r="G499" s="36" t="str">
        <f t="shared" ref="G499:G562" si="107">+IF(C499=0,"",C499/C$371)</f>
        <v/>
      </c>
      <c r="H499" s="36">
        <f t="shared" ref="H499:H562" si="108">+IF(D499=0,"",D499/D$371)</f>
        <v>4.7573739295908657E-3</v>
      </c>
      <c r="I499" s="36">
        <f t="shared" ref="I499:I562" si="109">+IF(E499=0,"",E499/E$371)</f>
        <v>2.1175224986765486E-3</v>
      </c>
      <c r="J499" s="36">
        <f t="shared" ref="J499:J562" si="110">+IF(F499=0,"",F499/F$371)</f>
        <v>7.1684587813620072E-3</v>
      </c>
      <c r="K499" s="36">
        <f t="shared" si="105"/>
        <v>1</v>
      </c>
      <c r="L499" s="36">
        <f t="shared" si="106"/>
        <v>0.6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2.8544243577545195E-3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>
        <v>0</v>
      </c>
      <c r="F501" s="35">
        <v>1</v>
      </c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>
        <f t="shared" si="110"/>
        <v>4.4802867383512545E-4</v>
      </c>
      <c r="K501" s="36" t="str">
        <f t="shared" si="113"/>
        <v xml:space="preserve"> </v>
      </c>
      <c r="L501" s="36">
        <f t="shared" si="114"/>
        <v>1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1</v>
      </c>
      <c r="E504" s="35"/>
      <c r="F504" s="35"/>
      <c r="G504" s="36" t="str">
        <f t="shared" si="107"/>
        <v/>
      </c>
      <c r="H504" s="36">
        <f t="shared" si="108"/>
        <v>4.7573739295908661E-4</v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>
        <f t="shared" si="114"/>
        <v>-1</v>
      </c>
      <c r="M504" s="36" t="str">
        <f t="shared" si="111"/>
        <v/>
      </c>
      <c r="N504" s="42">
        <f t="shared" si="112"/>
        <v>-4.7573739295908661E-4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2</v>
      </c>
      <c r="E507" s="35">
        <v>1</v>
      </c>
      <c r="F507" s="35">
        <v>0</v>
      </c>
      <c r="G507" s="36" t="str">
        <f t="shared" si="107"/>
        <v/>
      </c>
      <c r="H507" s="36">
        <f t="shared" si="108"/>
        <v>9.5147478591817321E-4</v>
      </c>
      <c r="I507" s="36">
        <f t="shared" si="109"/>
        <v>5.2938062466913714E-4</v>
      </c>
      <c r="J507" s="36" t="str">
        <f t="shared" si="110"/>
        <v/>
      </c>
      <c r="K507" s="36">
        <f t="shared" si="113"/>
        <v>1</v>
      </c>
      <c r="L507" s="36">
        <f t="shared" si="114"/>
        <v>-1</v>
      </c>
      <c r="M507" s="36" t="str">
        <f t="shared" si="111"/>
        <v/>
      </c>
      <c r="N507" s="42">
        <f t="shared" si="112"/>
        <v>-9.5147478591817321E-4</v>
      </c>
    </row>
    <row r="508" spans="1:14" ht="25.5" x14ac:dyDescent="0.2">
      <c r="A508" s="28"/>
      <c r="B508" s="30" t="s">
        <v>475</v>
      </c>
      <c r="C508" s="41">
        <v>0</v>
      </c>
      <c r="D508" s="35">
        <v>1</v>
      </c>
      <c r="E508" s="35">
        <v>0</v>
      </c>
      <c r="F508" s="35">
        <v>1</v>
      </c>
      <c r="G508" s="36" t="str">
        <f t="shared" si="107"/>
        <v/>
      </c>
      <c r="H508" s="36">
        <f t="shared" si="108"/>
        <v>4.7573739295908661E-4</v>
      </c>
      <c r="I508" s="36" t="str">
        <f t="shared" si="109"/>
        <v/>
      </c>
      <c r="J508" s="36">
        <f t="shared" si="110"/>
        <v>4.4802867383512545E-4</v>
      </c>
      <c r="K508" s="36" t="str">
        <f t="shared" si="113"/>
        <v xml:space="preserve"> </v>
      </c>
      <c r="L508" s="36">
        <f t="shared" si="114"/>
        <v>0</v>
      </c>
      <c r="M508" s="36" t="str">
        <f t="shared" si="111"/>
        <v/>
      </c>
      <c r="N508" s="42">
        <f t="shared" si="112"/>
        <v>0</v>
      </c>
    </row>
    <row r="509" spans="1:14" x14ac:dyDescent="0.2">
      <c r="A509" s="28"/>
      <c r="B509" s="30" t="s">
        <v>476</v>
      </c>
      <c r="C509" s="41">
        <v>0</v>
      </c>
      <c r="D509" s="35">
        <v>1</v>
      </c>
      <c r="E509" s="35"/>
      <c r="F509" s="35"/>
      <c r="G509" s="36" t="str">
        <f t="shared" si="107"/>
        <v/>
      </c>
      <c r="H509" s="36">
        <f t="shared" si="108"/>
        <v>4.7573739295908661E-4</v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>
        <f t="shared" si="114"/>
        <v>-1</v>
      </c>
      <c r="M509" s="36" t="str">
        <f t="shared" si="111"/>
        <v/>
      </c>
      <c r="N509" s="42">
        <f t="shared" si="112"/>
        <v>-4.7573739295908661E-4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2</v>
      </c>
      <c r="E511" s="35"/>
      <c r="F511" s="35"/>
      <c r="G511" s="36" t="str">
        <f t="shared" si="107"/>
        <v/>
      </c>
      <c r="H511" s="36">
        <f t="shared" si="108"/>
        <v>9.5147478591817321E-4</v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>
        <f t="shared" si="114"/>
        <v>-1</v>
      </c>
      <c r="M511" s="36" t="str">
        <f t="shared" si="111"/>
        <v/>
      </c>
      <c r="N511" s="42">
        <f t="shared" si="112"/>
        <v>-9.5147478591817321E-4</v>
      </c>
    </row>
    <row r="512" spans="1:14" x14ac:dyDescent="0.2">
      <c r="A512" s="28"/>
      <c r="B512" s="30" t="s">
        <v>479</v>
      </c>
      <c r="C512" s="41">
        <v>0</v>
      </c>
      <c r="D512" s="35">
        <v>3</v>
      </c>
      <c r="E512" s="35">
        <v>0</v>
      </c>
      <c r="F512" s="35">
        <v>2</v>
      </c>
      <c r="G512" s="36" t="str">
        <f t="shared" si="107"/>
        <v/>
      </c>
      <c r="H512" s="36">
        <f t="shared" si="108"/>
        <v>1.4272121788772598E-3</v>
      </c>
      <c r="I512" s="36" t="str">
        <f t="shared" si="109"/>
        <v/>
      </c>
      <c r="J512" s="36">
        <f t="shared" si="110"/>
        <v>8.960573476702509E-4</v>
      </c>
      <c r="K512" s="36" t="str">
        <f t="shared" si="113"/>
        <v xml:space="preserve"> </v>
      </c>
      <c r="L512" s="36">
        <f t="shared" si="114"/>
        <v>-0.33333333333333331</v>
      </c>
      <c r="M512" s="36" t="str">
        <f t="shared" si="111"/>
        <v/>
      </c>
      <c r="N512" s="42">
        <f t="shared" si="112"/>
        <v>-4.7573739295908655E-4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>
        <v>4</v>
      </c>
      <c r="F514" s="35">
        <v>3</v>
      </c>
      <c r="G514" s="36" t="str">
        <f t="shared" si="107"/>
        <v/>
      </c>
      <c r="H514" s="36" t="str">
        <f t="shared" si="108"/>
        <v/>
      </c>
      <c r="I514" s="36">
        <f t="shared" si="109"/>
        <v>2.1175224986765486E-3</v>
      </c>
      <c r="J514" s="36">
        <f t="shared" si="110"/>
        <v>1.3440860215053765E-3</v>
      </c>
      <c r="K514" s="36">
        <f t="shared" si="113"/>
        <v>1</v>
      </c>
      <c r="L514" s="36">
        <f t="shared" si="114"/>
        <v>1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3</v>
      </c>
      <c r="E515" s="35">
        <v>0</v>
      </c>
      <c r="F515" s="35">
        <v>2</v>
      </c>
      <c r="G515" s="36" t="str">
        <f t="shared" si="107"/>
        <v/>
      </c>
      <c r="H515" s="36">
        <f t="shared" si="108"/>
        <v>1.4272121788772598E-3</v>
      </c>
      <c r="I515" s="36" t="str">
        <f t="shared" si="109"/>
        <v/>
      </c>
      <c r="J515" s="36">
        <f t="shared" si="110"/>
        <v>8.960573476702509E-4</v>
      </c>
      <c r="K515" s="36" t="str">
        <f t="shared" si="113"/>
        <v xml:space="preserve"> </v>
      </c>
      <c r="L515" s="36">
        <f t="shared" si="114"/>
        <v>-0.33333333333333331</v>
      </c>
      <c r="M515" s="36" t="str">
        <f t="shared" si="111"/>
        <v/>
      </c>
      <c r="N515" s="42">
        <f t="shared" si="112"/>
        <v>-4.7573739295908655E-4</v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1</v>
      </c>
      <c r="E517" s="35"/>
      <c r="F517" s="35"/>
      <c r="G517" s="36" t="str">
        <f t="shared" si="107"/>
        <v/>
      </c>
      <c r="H517" s="36">
        <f t="shared" si="108"/>
        <v>4.7573739295908661E-4</v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>
        <f t="shared" si="114"/>
        <v>-1</v>
      </c>
      <c r="M517" s="36" t="str">
        <f t="shared" si="111"/>
        <v/>
      </c>
      <c r="N517" s="42">
        <f t="shared" si="112"/>
        <v>-4.7573739295908661E-4</v>
      </c>
    </row>
    <row r="518" spans="1:14" x14ac:dyDescent="0.2">
      <c r="A518" s="28"/>
      <c r="B518" s="30" t="s">
        <v>485</v>
      </c>
      <c r="C518" s="41">
        <v>0</v>
      </c>
      <c r="D518" s="35">
        <v>1</v>
      </c>
      <c r="E518" s="35"/>
      <c r="F518" s="35"/>
      <c r="G518" s="36" t="str">
        <f t="shared" si="107"/>
        <v/>
      </c>
      <c r="H518" s="36">
        <f t="shared" si="108"/>
        <v>4.7573739295908661E-4</v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>
        <f t="shared" si="114"/>
        <v>-1</v>
      </c>
      <c r="M518" s="36" t="str">
        <f t="shared" si="111"/>
        <v/>
      </c>
      <c r="N518" s="42">
        <f t="shared" si="112"/>
        <v>-4.7573739295908661E-4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1</v>
      </c>
      <c r="D523" s="35">
        <v>1</v>
      </c>
      <c r="E523" s="35"/>
      <c r="F523" s="35"/>
      <c r="G523" s="36">
        <f t="shared" si="107"/>
        <v>3.9603960396039607E-4</v>
      </c>
      <c r="H523" s="36">
        <f t="shared" si="108"/>
        <v>4.7573739295908661E-4</v>
      </c>
      <c r="I523" s="36" t="str">
        <f t="shared" si="109"/>
        <v/>
      </c>
      <c r="J523" s="36" t="str">
        <f t="shared" si="110"/>
        <v/>
      </c>
      <c r="K523" s="36">
        <f t="shared" si="113"/>
        <v>-1</v>
      </c>
      <c r="L523" s="36">
        <f t="shared" si="114"/>
        <v>-1</v>
      </c>
      <c r="M523" s="36">
        <f t="shared" si="111"/>
        <v>-3.9603960396039607E-4</v>
      </c>
      <c r="N523" s="42">
        <f t="shared" si="112"/>
        <v>-4.7573739295908661E-4</v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2</v>
      </c>
      <c r="D529" s="35">
        <v>2</v>
      </c>
      <c r="E529" s="35"/>
      <c r="F529" s="35"/>
      <c r="G529" s="36">
        <f t="shared" si="107"/>
        <v>7.9207920792079213E-4</v>
      </c>
      <c r="H529" s="36">
        <f t="shared" si="108"/>
        <v>9.5147478591817321E-4</v>
      </c>
      <c r="I529" s="36" t="str">
        <f t="shared" si="109"/>
        <v/>
      </c>
      <c r="J529" s="36" t="str">
        <f t="shared" si="110"/>
        <v/>
      </c>
      <c r="K529" s="36">
        <f t="shared" si="113"/>
        <v>-1</v>
      </c>
      <c r="L529" s="36">
        <f t="shared" si="114"/>
        <v>-1</v>
      </c>
      <c r="M529" s="36">
        <f t="shared" si="111"/>
        <v>-7.9207920792079213E-4</v>
      </c>
      <c r="N529" s="42">
        <f t="shared" si="112"/>
        <v>-9.5147478591817321E-4</v>
      </c>
    </row>
    <row r="530" spans="1:14" ht="25.5" x14ac:dyDescent="0.2">
      <c r="A530" s="28"/>
      <c r="B530" s="30" t="s">
        <v>497</v>
      </c>
      <c r="C530" s="41">
        <v>0</v>
      </c>
      <c r="D530" s="35">
        <v>8</v>
      </c>
      <c r="E530" s="35"/>
      <c r="F530" s="35"/>
      <c r="G530" s="36" t="str">
        <f t="shared" si="107"/>
        <v/>
      </c>
      <c r="H530" s="36">
        <f t="shared" si="108"/>
        <v>3.8058991436726928E-3</v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>
        <f t="shared" si="114"/>
        <v>-1</v>
      </c>
      <c r="M530" s="36" t="str">
        <f t="shared" si="111"/>
        <v/>
      </c>
      <c r="N530" s="42">
        <f t="shared" si="112"/>
        <v>-3.8058991436726928E-3</v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2</v>
      </c>
      <c r="E534" s="35"/>
      <c r="F534" s="35"/>
      <c r="G534" s="36" t="str">
        <f t="shared" si="107"/>
        <v/>
      </c>
      <c r="H534" s="36">
        <f t="shared" si="108"/>
        <v>9.5147478591817321E-4</v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>
        <f t="shared" si="114"/>
        <v>-1</v>
      </c>
      <c r="M534" s="36" t="str">
        <f t="shared" si="111"/>
        <v/>
      </c>
      <c r="N534" s="42">
        <f t="shared" si="112"/>
        <v>-9.5147478591817321E-4</v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1</v>
      </c>
      <c r="D538" s="35">
        <v>0</v>
      </c>
      <c r="E538" s="35"/>
      <c r="F538" s="35"/>
      <c r="G538" s="36">
        <f t="shared" si="107"/>
        <v>3.9603960396039607E-4</v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>
        <f t="shared" si="113"/>
        <v>-1</v>
      </c>
      <c r="L538" s="36" t="str">
        <f t="shared" si="114"/>
        <v xml:space="preserve"> </v>
      </c>
      <c r="M538" s="36">
        <f t="shared" si="111"/>
        <v>-3.9603960396039607E-4</v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8</v>
      </c>
      <c r="D539" s="35">
        <v>2</v>
      </c>
      <c r="E539" s="35">
        <v>23</v>
      </c>
      <c r="F539" s="35">
        <v>3</v>
      </c>
      <c r="G539" s="36">
        <f t="shared" si="107"/>
        <v>3.1683168316831685E-3</v>
      </c>
      <c r="H539" s="36">
        <f t="shared" si="108"/>
        <v>9.5147478591817321E-4</v>
      </c>
      <c r="I539" s="36">
        <f t="shared" si="109"/>
        <v>1.2175754367390153E-2</v>
      </c>
      <c r="J539" s="36">
        <f t="shared" si="110"/>
        <v>1.3440860215053765E-3</v>
      </c>
      <c r="K539" s="36">
        <f t="shared" si="113"/>
        <v>1.875</v>
      </c>
      <c r="L539" s="36">
        <f t="shared" si="114"/>
        <v>0.5</v>
      </c>
      <c r="M539" s="36">
        <f t="shared" si="111"/>
        <v>5.9405940594059407E-3</v>
      </c>
      <c r="N539" s="42">
        <f t="shared" si="112"/>
        <v>4.7573739295908661E-4</v>
      </c>
    </row>
    <row r="540" spans="1:14" x14ac:dyDescent="0.2">
      <c r="A540" s="28"/>
      <c r="B540" s="30" t="s">
        <v>507</v>
      </c>
      <c r="C540" s="41">
        <v>43</v>
      </c>
      <c r="D540" s="35">
        <v>13</v>
      </c>
      <c r="E540" s="35">
        <v>121</v>
      </c>
      <c r="F540" s="35">
        <v>30</v>
      </c>
      <c r="G540" s="36">
        <f t="shared" si="107"/>
        <v>1.7029702970297031E-2</v>
      </c>
      <c r="H540" s="36">
        <f t="shared" si="108"/>
        <v>6.1845861084681257E-3</v>
      </c>
      <c r="I540" s="36">
        <f t="shared" si="109"/>
        <v>6.4055055584965589E-2</v>
      </c>
      <c r="J540" s="36">
        <f t="shared" si="110"/>
        <v>1.3440860215053764E-2</v>
      </c>
      <c r="K540" s="36">
        <f t="shared" si="113"/>
        <v>1.8139534883720929</v>
      </c>
      <c r="L540" s="36">
        <f t="shared" si="114"/>
        <v>1.3076923076923077</v>
      </c>
      <c r="M540" s="36">
        <f t="shared" si="111"/>
        <v>3.0891089108910891E-2</v>
      </c>
      <c r="N540" s="42">
        <f t="shared" si="112"/>
        <v>8.0875356803044723E-3</v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>
        <v>0</v>
      </c>
      <c r="F541" s="35">
        <v>1</v>
      </c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>
        <f t="shared" si="110"/>
        <v>4.4802867383512545E-4</v>
      </c>
      <c r="K541" s="36" t="str">
        <f t="shared" si="113"/>
        <v xml:space="preserve"> </v>
      </c>
      <c r="L541" s="36">
        <f t="shared" si="114"/>
        <v>1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2</v>
      </c>
      <c r="D543" s="35">
        <v>1</v>
      </c>
      <c r="E543" s="35">
        <v>19</v>
      </c>
      <c r="F543" s="35">
        <v>4</v>
      </c>
      <c r="G543" s="36">
        <f t="shared" si="107"/>
        <v>7.9207920792079213E-4</v>
      </c>
      <c r="H543" s="36">
        <f t="shared" si="108"/>
        <v>4.7573739295908661E-4</v>
      </c>
      <c r="I543" s="36">
        <f t="shared" si="109"/>
        <v>1.0058231868713605E-2</v>
      </c>
      <c r="J543" s="36">
        <f t="shared" si="110"/>
        <v>1.7921146953405018E-3</v>
      </c>
      <c r="K543" s="36">
        <f t="shared" si="113"/>
        <v>8.5</v>
      </c>
      <c r="L543" s="36">
        <f t="shared" si="114"/>
        <v>3</v>
      </c>
      <c r="M543" s="36">
        <f t="shared" si="111"/>
        <v>6.7326732673267334E-3</v>
      </c>
      <c r="N543" s="42">
        <f t="shared" si="112"/>
        <v>1.4272121788772598E-3</v>
      </c>
    </row>
    <row r="544" spans="1:14" ht="25.5" x14ac:dyDescent="0.2">
      <c r="A544" s="28"/>
      <c r="B544" s="30" t="s">
        <v>511</v>
      </c>
      <c r="C544" s="41">
        <v>0</v>
      </c>
      <c r="D544" s="35">
        <v>5</v>
      </c>
      <c r="E544" s="35">
        <v>5</v>
      </c>
      <c r="F544" s="35">
        <v>3</v>
      </c>
      <c r="G544" s="36" t="str">
        <f t="shared" si="107"/>
        <v/>
      </c>
      <c r="H544" s="36">
        <f t="shared" si="108"/>
        <v>2.3786869647954329E-3</v>
      </c>
      <c r="I544" s="36">
        <f t="shared" si="109"/>
        <v>2.6469031233456856E-3</v>
      </c>
      <c r="J544" s="36">
        <f t="shared" si="110"/>
        <v>1.3440860215053765E-3</v>
      </c>
      <c r="K544" s="36">
        <f t="shared" si="113"/>
        <v>1</v>
      </c>
      <c r="L544" s="36">
        <f t="shared" si="114"/>
        <v>-0.4</v>
      </c>
      <c r="M544" s="36" t="str">
        <f t="shared" si="111"/>
        <v/>
      </c>
      <c r="N544" s="42">
        <f t="shared" si="112"/>
        <v>-9.5147478591817321E-4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1</v>
      </c>
      <c r="E549" s="35"/>
      <c r="F549" s="35"/>
      <c r="G549" s="36" t="str">
        <f t="shared" si="107"/>
        <v/>
      </c>
      <c r="H549" s="36">
        <f t="shared" si="108"/>
        <v>4.7573739295908661E-4</v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>
        <f t="shared" si="114"/>
        <v>-1</v>
      </c>
      <c r="M549" s="36" t="str">
        <f t="shared" si="111"/>
        <v/>
      </c>
      <c r="N549" s="42">
        <f t="shared" si="112"/>
        <v>-4.7573739295908661E-4</v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>
        <v>1</v>
      </c>
      <c r="F550" s="35">
        <v>1</v>
      </c>
      <c r="G550" s="36" t="str">
        <f t="shared" si="107"/>
        <v/>
      </c>
      <c r="H550" s="36" t="str">
        <f t="shared" si="108"/>
        <v/>
      </c>
      <c r="I550" s="36">
        <f t="shared" si="109"/>
        <v>5.2938062466913714E-4</v>
      </c>
      <c r="J550" s="36">
        <f t="shared" si="110"/>
        <v>4.4802867383512545E-4</v>
      </c>
      <c r="K550" s="36">
        <f t="shared" si="113"/>
        <v>1</v>
      </c>
      <c r="L550" s="36">
        <f t="shared" si="114"/>
        <v>1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2</v>
      </c>
      <c r="E553" s="35"/>
      <c r="F553" s="35"/>
      <c r="G553" s="36" t="str">
        <f t="shared" si="107"/>
        <v/>
      </c>
      <c r="H553" s="36">
        <f t="shared" si="108"/>
        <v>9.5147478591817321E-4</v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>
        <f t="shared" si="114"/>
        <v>-1</v>
      </c>
      <c r="M553" s="36" t="str">
        <f t="shared" si="111"/>
        <v/>
      </c>
      <c r="N553" s="42">
        <f t="shared" si="112"/>
        <v>-9.5147478591817321E-4</v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1</v>
      </c>
      <c r="D561" s="35">
        <v>1</v>
      </c>
      <c r="E561" s="35">
        <v>0</v>
      </c>
      <c r="F561" s="35">
        <v>2</v>
      </c>
      <c r="G561" s="36">
        <f t="shared" si="107"/>
        <v>3.9603960396039607E-4</v>
      </c>
      <c r="H561" s="36">
        <f t="shared" si="108"/>
        <v>4.7573739295908661E-4</v>
      </c>
      <c r="I561" s="36" t="str">
        <f t="shared" si="109"/>
        <v/>
      </c>
      <c r="J561" s="36">
        <f t="shared" si="110"/>
        <v>8.960573476702509E-4</v>
      </c>
      <c r="K561" s="36">
        <f t="shared" si="113"/>
        <v>-1</v>
      </c>
      <c r="L561" s="36">
        <f t="shared" si="114"/>
        <v>1</v>
      </c>
      <c r="M561" s="36">
        <f t="shared" si="111"/>
        <v>-3.9603960396039607E-4</v>
      </c>
      <c r="N561" s="42">
        <f t="shared" si="112"/>
        <v>4.7573739295908661E-4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1</v>
      </c>
      <c r="E563" s="35">
        <v>1</v>
      </c>
      <c r="F563" s="35">
        <v>1</v>
      </c>
      <c r="G563" s="36" t="str">
        <f t="shared" ref="G563:G604" si="115">+IF(C563=0,"",C563/C$371)</f>
        <v/>
      </c>
      <c r="H563" s="36">
        <f t="shared" ref="H563:H604" si="116">+IF(D563=0,"",D563/D$371)</f>
        <v>4.7573739295908661E-4</v>
      </c>
      <c r="I563" s="36">
        <f t="shared" ref="I563:I604" si="117">+IF(E563=0,"",E563/E$371)</f>
        <v>5.2938062466913714E-4</v>
      </c>
      <c r="J563" s="36">
        <f t="shared" ref="J563:J604" si="118">+IF(F563=0,"",F563/F$371)</f>
        <v>4.4802867383512545E-4</v>
      </c>
      <c r="K563" s="36">
        <f t="shared" si="113"/>
        <v>1</v>
      </c>
      <c r="L563" s="36">
        <f t="shared" si="114"/>
        <v>0</v>
      </c>
      <c r="M563" s="36" t="str">
        <f t="shared" ref="M563:M604" si="119">+IF(OR(AND(G563=""),(K563="")),"",G563*K563)</f>
        <v/>
      </c>
      <c r="N563" s="42">
        <f t="shared" ref="N563:N604" si="120">+IF(OR(AND(H563=""),(L563="")),"",H563*L563)</f>
        <v>0</v>
      </c>
    </row>
    <row r="564" spans="1:14" x14ac:dyDescent="0.2">
      <c r="A564" s="28"/>
      <c r="B564" s="30" t="s">
        <v>531</v>
      </c>
      <c r="C564" s="41">
        <v>0</v>
      </c>
      <c r="D564" s="35">
        <v>1</v>
      </c>
      <c r="E564" s="35"/>
      <c r="F564" s="35"/>
      <c r="G564" s="36" t="str">
        <f t="shared" si="115"/>
        <v/>
      </c>
      <c r="H564" s="36">
        <f t="shared" si="116"/>
        <v>4.7573739295908661E-4</v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>
        <f t="shared" ref="L564:L604" si="122">+IF(AND(D564=0,F564=0)," ",IF(D564=0,1,IF(F564=0,-1,(F564-D564)/D564)))</f>
        <v>-1</v>
      </c>
      <c r="M564" s="36" t="str">
        <f t="shared" si="119"/>
        <v/>
      </c>
      <c r="N564" s="42">
        <f t="shared" si="120"/>
        <v>-4.7573739295908661E-4</v>
      </c>
    </row>
    <row r="565" spans="1:14" ht="25.5" x14ac:dyDescent="0.2">
      <c r="A565" s="28"/>
      <c r="B565" s="30" t="s">
        <v>532</v>
      </c>
      <c r="C565" s="41">
        <v>0</v>
      </c>
      <c r="D565" s="35">
        <v>1</v>
      </c>
      <c r="E565" s="35"/>
      <c r="F565" s="35"/>
      <c r="G565" s="36" t="str">
        <f t="shared" si="115"/>
        <v/>
      </c>
      <c r="H565" s="36">
        <f t="shared" si="116"/>
        <v>4.7573739295908661E-4</v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>
        <f t="shared" si="122"/>
        <v>-1</v>
      </c>
      <c r="M565" s="36" t="str">
        <f t="shared" si="119"/>
        <v/>
      </c>
      <c r="N565" s="42">
        <f t="shared" si="120"/>
        <v>-4.7573739295908661E-4</v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6</v>
      </c>
      <c r="D567" s="35">
        <v>11</v>
      </c>
      <c r="E567" s="35">
        <v>12</v>
      </c>
      <c r="F567" s="35">
        <v>23</v>
      </c>
      <c r="G567" s="36">
        <f t="shared" si="115"/>
        <v>2.3762376237623762E-3</v>
      </c>
      <c r="H567" s="36">
        <f t="shared" si="116"/>
        <v>5.2331113225499524E-3</v>
      </c>
      <c r="I567" s="36">
        <f t="shared" si="117"/>
        <v>6.3525674960296452E-3</v>
      </c>
      <c r="J567" s="36">
        <f t="shared" si="118"/>
        <v>1.0304659498207885E-2</v>
      </c>
      <c r="K567" s="36">
        <f t="shared" si="121"/>
        <v>1</v>
      </c>
      <c r="L567" s="36">
        <f t="shared" si="122"/>
        <v>1.0909090909090908</v>
      </c>
      <c r="M567" s="36">
        <f t="shared" si="119"/>
        <v>2.3762376237623762E-3</v>
      </c>
      <c r="N567" s="42">
        <f t="shared" si="120"/>
        <v>5.7088487155090382E-3</v>
      </c>
    </row>
    <row r="568" spans="1:14" x14ac:dyDescent="0.2">
      <c r="A568" s="28"/>
      <c r="B568" s="30" t="s">
        <v>535</v>
      </c>
      <c r="C568" s="41">
        <v>0</v>
      </c>
      <c r="D568" s="35">
        <v>3</v>
      </c>
      <c r="E568" s="35">
        <v>0</v>
      </c>
      <c r="F568" s="35">
        <v>1</v>
      </c>
      <c r="G568" s="36" t="str">
        <f t="shared" si="115"/>
        <v/>
      </c>
      <c r="H568" s="36">
        <f t="shared" si="116"/>
        <v>1.4272121788772598E-3</v>
      </c>
      <c r="I568" s="36" t="str">
        <f t="shared" si="117"/>
        <v/>
      </c>
      <c r="J568" s="36">
        <f t="shared" si="118"/>
        <v>4.4802867383512545E-4</v>
      </c>
      <c r="K568" s="36" t="str">
        <f t="shared" si="121"/>
        <v xml:space="preserve"> </v>
      </c>
      <c r="L568" s="36">
        <f t="shared" si="122"/>
        <v>-0.66666666666666663</v>
      </c>
      <c r="M568" s="36" t="str">
        <f t="shared" si="119"/>
        <v/>
      </c>
      <c r="N568" s="42">
        <f t="shared" si="120"/>
        <v>-9.514747859181731E-4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1</v>
      </c>
      <c r="E570" s="35"/>
      <c r="F570" s="35"/>
      <c r="G570" s="36" t="str">
        <f t="shared" si="115"/>
        <v/>
      </c>
      <c r="H570" s="36">
        <f t="shared" si="116"/>
        <v>4.7573739295908661E-4</v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>
        <f t="shared" si="122"/>
        <v>-1</v>
      </c>
      <c r="M570" s="36" t="str">
        <f t="shared" si="119"/>
        <v/>
      </c>
      <c r="N570" s="42">
        <f t="shared" si="120"/>
        <v>-4.7573739295908661E-4</v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>
        <v>0</v>
      </c>
      <c r="F572" s="35">
        <v>4</v>
      </c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>
        <f t="shared" si="118"/>
        <v>1.7921146953405018E-3</v>
      </c>
      <c r="K572" s="36" t="str">
        <f t="shared" si="121"/>
        <v xml:space="preserve"> </v>
      </c>
      <c r="L572" s="36">
        <f t="shared" si="122"/>
        <v>1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1</v>
      </c>
      <c r="E583" s="35">
        <v>0</v>
      </c>
      <c r="F583" s="35">
        <v>1</v>
      </c>
      <c r="G583" s="36" t="str">
        <f t="shared" si="115"/>
        <v/>
      </c>
      <c r="H583" s="36">
        <f t="shared" si="116"/>
        <v>4.7573739295908661E-4</v>
      </c>
      <c r="I583" s="36" t="str">
        <f t="shared" si="117"/>
        <v/>
      </c>
      <c r="J583" s="36">
        <f t="shared" si="118"/>
        <v>4.4802867383512545E-4</v>
      </c>
      <c r="K583" s="36" t="str">
        <f t="shared" si="121"/>
        <v xml:space="preserve"> </v>
      </c>
      <c r="L583" s="36">
        <f t="shared" si="122"/>
        <v>0</v>
      </c>
      <c r="M583" s="36" t="str">
        <f t="shared" si="119"/>
        <v/>
      </c>
      <c r="N583" s="42">
        <f t="shared" si="120"/>
        <v>0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1</v>
      </c>
      <c r="E585" s="35"/>
      <c r="F585" s="35"/>
      <c r="G585" s="36" t="str">
        <f t="shared" si="115"/>
        <v/>
      </c>
      <c r="H585" s="36">
        <f t="shared" si="116"/>
        <v>4.7573739295908661E-4</v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>
        <f t="shared" si="122"/>
        <v>-1</v>
      </c>
      <c r="M585" s="36" t="str">
        <f t="shared" si="119"/>
        <v/>
      </c>
      <c r="N585" s="42">
        <f t="shared" si="120"/>
        <v>-4.7573739295908661E-4</v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0</v>
      </c>
      <c r="F586" s="35">
        <v>2</v>
      </c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>
        <f t="shared" si="118"/>
        <v>8.960573476702509E-4</v>
      </c>
      <c r="K586" s="36" t="str">
        <f t="shared" si="121"/>
        <v xml:space="preserve"> </v>
      </c>
      <c r="L586" s="36">
        <f t="shared" si="122"/>
        <v>1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12</v>
      </c>
      <c r="E588" s="35">
        <v>0</v>
      </c>
      <c r="F588" s="35">
        <v>8</v>
      </c>
      <c r="G588" s="36" t="str">
        <f t="shared" si="115"/>
        <v/>
      </c>
      <c r="H588" s="36">
        <f t="shared" si="116"/>
        <v>5.708848715509039E-3</v>
      </c>
      <c r="I588" s="36" t="str">
        <f t="shared" si="117"/>
        <v/>
      </c>
      <c r="J588" s="36">
        <f t="shared" si="118"/>
        <v>3.5842293906810036E-3</v>
      </c>
      <c r="K588" s="36" t="str">
        <f t="shared" si="121"/>
        <v xml:space="preserve"> </v>
      </c>
      <c r="L588" s="36">
        <f t="shared" si="122"/>
        <v>-0.33333333333333331</v>
      </c>
      <c r="M588" s="36" t="str">
        <f t="shared" si="119"/>
        <v/>
      </c>
      <c r="N588" s="42">
        <f t="shared" si="120"/>
        <v>-1.9029495718363462E-3</v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>
        <v>0</v>
      </c>
      <c r="F589" s="35">
        <v>90</v>
      </c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>
        <f t="shared" si="118"/>
        <v>4.0322580645161289E-2</v>
      </c>
      <c r="K589" s="36" t="str">
        <f t="shared" si="121"/>
        <v xml:space="preserve"> </v>
      </c>
      <c r="L589" s="36">
        <f t="shared" si="122"/>
        <v>1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8</v>
      </c>
      <c r="E590" s="35">
        <v>0</v>
      </c>
      <c r="F590" s="35">
        <v>7</v>
      </c>
      <c r="G590" s="36" t="str">
        <f t="shared" si="115"/>
        <v/>
      </c>
      <c r="H590" s="36">
        <f t="shared" si="116"/>
        <v>3.8058991436726928E-3</v>
      </c>
      <c r="I590" s="36" t="str">
        <f t="shared" si="117"/>
        <v/>
      </c>
      <c r="J590" s="36">
        <f t="shared" si="118"/>
        <v>3.1362007168458782E-3</v>
      </c>
      <c r="K590" s="36" t="str">
        <f t="shared" si="121"/>
        <v xml:space="preserve"> </v>
      </c>
      <c r="L590" s="36">
        <f t="shared" si="122"/>
        <v>-0.125</v>
      </c>
      <c r="M590" s="36" t="str">
        <f t="shared" si="119"/>
        <v/>
      </c>
      <c r="N590" s="42">
        <f t="shared" si="120"/>
        <v>-4.7573739295908661E-4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1</v>
      </c>
      <c r="D595" s="35">
        <v>2</v>
      </c>
      <c r="E595" s="35">
        <v>6</v>
      </c>
      <c r="F595" s="35">
        <v>12</v>
      </c>
      <c r="G595" s="36">
        <f t="shared" si="115"/>
        <v>3.9603960396039607E-4</v>
      </c>
      <c r="H595" s="36">
        <f t="shared" si="116"/>
        <v>9.5147478591817321E-4</v>
      </c>
      <c r="I595" s="36">
        <f t="shared" si="117"/>
        <v>3.1762837480148226E-3</v>
      </c>
      <c r="J595" s="36">
        <f t="shared" si="118"/>
        <v>5.3763440860215058E-3</v>
      </c>
      <c r="K595" s="36">
        <f t="shared" si="121"/>
        <v>5</v>
      </c>
      <c r="L595" s="36">
        <f t="shared" si="122"/>
        <v>5</v>
      </c>
      <c r="M595" s="36">
        <f t="shared" si="119"/>
        <v>1.9801980198019802E-3</v>
      </c>
      <c r="N595" s="42">
        <f t="shared" si="120"/>
        <v>4.7573739295908657E-3</v>
      </c>
    </row>
    <row r="596" spans="1:14" x14ac:dyDescent="0.2">
      <c r="A596" s="28"/>
      <c r="B596" s="30" t="s">
        <v>563</v>
      </c>
      <c r="C596" s="41">
        <v>0</v>
      </c>
      <c r="D596" s="35">
        <v>4</v>
      </c>
      <c r="E596" s="35"/>
      <c r="F596" s="35"/>
      <c r="G596" s="36" t="str">
        <f t="shared" si="115"/>
        <v/>
      </c>
      <c r="H596" s="36">
        <f t="shared" si="116"/>
        <v>1.9029495718363464E-3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-1.9029495718363464E-3</v>
      </c>
    </row>
    <row r="597" spans="1:14" x14ac:dyDescent="0.2">
      <c r="A597" s="28"/>
      <c r="B597" s="30" t="s">
        <v>564</v>
      </c>
      <c r="C597" s="41">
        <v>0</v>
      </c>
      <c r="D597" s="35">
        <v>1</v>
      </c>
      <c r="E597" s="35">
        <v>0</v>
      </c>
      <c r="F597" s="35">
        <v>2</v>
      </c>
      <c r="G597" s="36" t="str">
        <f t="shared" si="115"/>
        <v/>
      </c>
      <c r="H597" s="36">
        <f t="shared" si="116"/>
        <v>4.7573739295908661E-4</v>
      </c>
      <c r="I597" s="36" t="str">
        <f t="shared" si="117"/>
        <v/>
      </c>
      <c r="J597" s="36">
        <f t="shared" si="118"/>
        <v>8.960573476702509E-4</v>
      </c>
      <c r="K597" s="36" t="str">
        <f t="shared" si="121"/>
        <v xml:space="preserve"> </v>
      </c>
      <c r="L597" s="36">
        <f t="shared" si="122"/>
        <v>1</v>
      </c>
      <c r="M597" s="36" t="str">
        <f t="shared" si="119"/>
        <v/>
      </c>
      <c r="N597" s="42">
        <f t="shared" si="120"/>
        <v>4.7573739295908661E-4</v>
      </c>
    </row>
    <row r="598" spans="1:14" x14ac:dyDescent="0.2">
      <c r="A598" s="28"/>
      <c r="B598" s="30" t="s">
        <v>565</v>
      </c>
      <c r="C598" s="41">
        <v>0</v>
      </c>
      <c r="D598" s="35">
        <v>1</v>
      </c>
      <c r="E598" s="35">
        <v>2</v>
      </c>
      <c r="F598" s="35">
        <v>1</v>
      </c>
      <c r="G598" s="36" t="str">
        <f t="shared" si="115"/>
        <v/>
      </c>
      <c r="H598" s="36">
        <f t="shared" si="116"/>
        <v>4.7573739295908661E-4</v>
      </c>
      <c r="I598" s="36">
        <f t="shared" si="117"/>
        <v>1.0587612493382743E-3</v>
      </c>
      <c r="J598" s="36">
        <f t="shared" si="118"/>
        <v>4.4802867383512545E-4</v>
      </c>
      <c r="K598" s="36">
        <f t="shared" si="121"/>
        <v>1</v>
      </c>
      <c r="L598" s="36">
        <f t="shared" si="122"/>
        <v>0</v>
      </c>
      <c r="M598" s="36" t="str">
        <f t="shared" si="119"/>
        <v/>
      </c>
      <c r="N598" s="42">
        <f t="shared" si="120"/>
        <v>0</v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292</v>
      </c>
      <c r="D612" s="32">
        <f>SUM(D613:D640)</f>
        <v>246</v>
      </c>
      <c r="E612" s="32">
        <f>SUM(E613:E640)</f>
        <v>461</v>
      </c>
      <c r="F612" s="32">
        <f>SUM(F613:F640)</f>
        <v>401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0.57876712328767121</v>
      </c>
      <c r="L612" s="34">
        <f>+IF(AND(D612=0,F612=0),"",IF(D612=0,1,IF(F612=0,-1,(F612-D612)/D612)))</f>
        <v>0.63008130081300817</v>
      </c>
      <c r="M612" s="33">
        <f t="shared" ref="M612:M640" si="127">+IF(OR(AND(G612=""),(K612="")),"",G612*K612)</f>
        <v>0.57876712328767121</v>
      </c>
      <c r="N612" s="33">
        <f t="shared" ref="N612:N640" si="128">+IF(OR(AND(H612=""),(L612="")),"",H612*L612)</f>
        <v>0.63008130081300817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>
        <v>1</v>
      </c>
      <c r="F613" s="38">
        <v>0</v>
      </c>
      <c r="G613" s="39" t="str">
        <f t="shared" si="123"/>
        <v/>
      </c>
      <c r="H613" s="39" t="str">
        <f t="shared" si="124"/>
        <v/>
      </c>
      <c r="I613" s="39">
        <f t="shared" si="125"/>
        <v>2.1691973969631237E-3</v>
      </c>
      <c r="J613" s="39" t="str">
        <f t="shared" si="126"/>
        <v/>
      </c>
      <c r="K613" s="39">
        <f t="shared" ref="K613:K640" si="129">+IF(AND(C613=0,E613=0)," ",IF(C613=0,1,IF(E613=0,-1,(E613-C613)/C613)))</f>
        <v>1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21</v>
      </c>
      <c r="D614" s="35">
        <v>22</v>
      </c>
      <c r="E614" s="35">
        <v>51</v>
      </c>
      <c r="F614" s="35">
        <v>83</v>
      </c>
      <c r="G614" s="36">
        <f t="shared" si="123"/>
        <v>7.1917808219178078E-2</v>
      </c>
      <c r="H614" s="36">
        <f t="shared" si="124"/>
        <v>8.943089430894309E-2</v>
      </c>
      <c r="I614" s="36">
        <f t="shared" si="125"/>
        <v>0.11062906724511931</v>
      </c>
      <c r="J614" s="36">
        <f t="shared" si="126"/>
        <v>0.20698254364089774</v>
      </c>
      <c r="K614" s="36">
        <f t="shared" si="129"/>
        <v>1.4285714285714286</v>
      </c>
      <c r="L614" s="36">
        <f t="shared" si="130"/>
        <v>2.7727272727272729</v>
      </c>
      <c r="M614" s="36">
        <f t="shared" si="127"/>
        <v>0.10273972602739725</v>
      </c>
      <c r="N614" s="42">
        <f t="shared" si="128"/>
        <v>0.24796747967479676</v>
      </c>
    </row>
    <row r="615" spans="1:14" ht="25.5" x14ac:dyDescent="0.2">
      <c r="A615" s="28"/>
      <c r="B615" s="30" t="s">
        <v>574</v>
      </c>
      <c r="C615" s="41">
        <v>77</v>
      </c>
      <c r="D615" s="35">
        <v>38</v>
      </c>
      <c r="E615" s="35">
        <v>74</v>
      </c>
      <c r="F615" s="35">
        <v>41</v>
      </c>
      <c r="G615" s="36">
        <f t="shared" si="123"/>
        <v>0.2636986301369863</v>
      </c>
      <c r="H615" s="36">
        <f t="shared" si="124"/>
        <v>0.15447154471544716</v>
      </c>
      <c r="I615" s="36">
        <f t="shared" si="125"/>
        <v>0.16052060737527116</v>
      </c>
      <c r="J615" s="36">
        <f t="shared" si="126"/>
        <v>0.10224438902743142</v>
      </c>
      <c r="K615" s="36">
        <f t="shared" si="129"/>
        <v>-3.896103896103896E-2</v>
      </c>
      <c r="L615" s="36">
        <f t="shared" si="130"/>
        <v>7.8947368421052627E-2</v>
      </c>
      <c r="M615" s="36">
        <f t="shared" si="127"/>
        <v>-1.0273972602739725E-2</v>
      </c>
      <c r="N615" s="42">
        <f t="shared" si="128"/>
        <v>1.2195121951219513E-2</v>
      </c>
    </row>
    <row r="616" spans="1:14" x14ac:dyDescent="0.2">
      <c r="A616" s="28"/>
      <c r="B616" s="30" t="s">
        <v>575</v>
      </c>
      <c r="C616" s="41">
        <v>59</v>
      </c>
      <c r="D616" s="35">
        <v>14</v>
      </c>
      <c r="E616" s="35">
        <v>260</v>
      </c>
      <c r="F616" s="35">
        <v>186</v>
      </c>
      <c r="G616" s="36">
        <f t="shared" si="123"/>
        <v>0.20205479452054795</v>
      </c>
      <c r="H616" s="36">
        <f t="shared" si="124"/>
        <v>5.6910569105691054E-2</v>
      </c>
      <c r="I616" s="36">
        <f t="shared" si="125"/>
        <v>0.56399132321041212</v>
      </c>
      <c r="J616" s="36">
        <f t="shared" si="126"/>
        <v>0.46384039900249374</v>
      </c>
      <c r="K616" s="36">
        <f t="shared" si="129"/>
        <v>3.406779661016949</v>
      </c>
      <c r="L616" s="36">
        <f t="shared" si="130"/>
        <v>12.285714285714286</v>
      </c>
      <c r="M616" s="36">
        <f t="shared" si="127"/>
        <v>0.68835616438356162</v>
      </c>
      <c r="N616" s="42">
        <f t="shared" si="128"/>
        <v>0.69918699186991873</v>
      </c>
    </row>
    <row r="617" spans="1:14" x14ac:dyDescent="0.2">
      <c r="A617" s="28"/>
      <c r="B617" s="30" t="s">
        <v>576</v>
      </c>
      <c r="C617" s="41">
        <v>72</v>
      </c>
      <c r="D617" s="35">
        <v>22</v>
      </c>
      <c r="E617" s="35">
        <v>8</v>
      </c>
      <c r="F617" s="35">
        <v>0</v>
      </c>
      <c r="G617" s="36">
        <f t="shared" si="123"/>
        <v>0.24657534246575341</v>
      </c>
      <c r="H617" s="36">
        <f t="shared" si="124"/>
        <v>8.943089430894309E-2</v>
      </c>
      <c r="I617" s="36">
        <f t="shared" si="125"/>
        <v>1.735357917570499E-2</v>
      </c>
      <c r="J617" s="36" t="str">
        <f t="shared" si="126"/>
        <v/>
      </c>
      <c r="K617" s="36">
        <f t="shared" si="129"/>
        <v>-0.88888888888888884</v>
      </c>
      <c r="L617" s="36">
        <f t="shared" si="130"/>
        <v>-1</v>
      </c>
      <c r="M617" s="36">
        <f t="shared" si="127"/>
        <v>-0.21917808219178081</v>
      </c>
      <c r="N617" s="42">
        <f t="shared" si="128"/>
        <v>-8.943089430894309E-2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>
        <v>9</v>
      </c>
      <c r="F620" s="35">
        <v>7</v>
      </c>
      <c r="G620" s="36" t="str">
        <f t="shared" si="123"/>
        <v/>
      </c>
      <c r="H620" s="36" t="str">
        <f t="shared" si="124"/>
        <v/>
      </c>
      <c r="I620" s="36">
        <f t="shared" si="125"/>
        <v>1.9522776572668113E-2</v>
      </c>
      <c r="J620" s="36">
        <f t="shared" si="126"/>
        <v>1.7456359102244388E-2</v>
      </c>
      <c r="K620" s="36">
        <f t="shared" si="129"/>
        <v>1</v>
      </c>
      <c r="L620" s="36">
        <f t="shared" si="130"/>
        <v>1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3</v>
      </c>
      <c r="D623" s="35">
        <v>0</v>
      </c>
      <c r="E623" s="35">
        <v>0</v>
      </c>
      <c r="F623" s="35">
        <v>1</v>
      </c>
      <c r="G623" s="36">
        <f t="shared" si="123"/>
        <v>1.0273972602739725E-2</v>
      </c>
      <c r="H623" s="36" t="str">
        <f t="shared" si="124"/>
        <v/>
      </c>
      <c r="I623" s="36" t="str">
        <f t="shared" si="125"/>
        <v/>
      </c>
      <c r="J623" s="36">
        <f t="shared" si="126"/>
        <v>2.4937655860349127E-3</v>
      </c>
      <c r="K623" s="36">
        <f t="shared" si="129"/>
        <v>-1</v>
      </c>
      <c r="L623" s="36">
        <f t="shared" si="130"/>
        <v>1</v>
      </c>
      <c r="M623" s="36">
        <f t="shared" si="127"/>
        <v>-1.0273972602739725E-2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>
        <v>1</v>
      </c>
      <c r="F625" s="35">
        <v>0</v>
      </c>
      <c r="G625" s="36" t="str">
        <f t="shared" si="123"/>
        <v/>
      </c>
      <c r="H625" s="36" t="str">
        <f t="shared" si="124"/>
        <v/>
      </c>
      <c r="I625" s="36">
        <f t="shared" si="125"/>
        <v>2.1691973969631237E-3</v>
      </c>
      <c r="J625" s="36" t="str">
        <f t="shared" si="126"/>
        <v/>
      </c>
      <c r="K625" s="36">
        <f t="shared" si="129"/>
        <v>1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>
        <v>0</v>
      </c>
      <c r="F626" s="35">
        <v>1</v>
      </c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>
        <f t="shared" si="126"/>
        <v>2.4937655860349127E-3</v>
      </c>
      <c r="K626" s="36" t="str">
        <f t="shared" si="129"/>
        <v xml:space="preserve"> </v>
      </c>
      <c r="L626" s="36">
        <f t="shared" si="130"/>
        <v>1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1</v>
      </c>
      <c r="E627" s="35">
        <v>2</v>
      </c>
      <c r="F627" s="35">
        <v>4</v>
      </c>
      <c r="G627" s="36" t="str">
        <f t="shared" si="123"/>
        <v/>
      </c>
      <c r="H627" s="36">
        <f t="shared" si="124"/>
        <v>4.0650406504065045E-3</v>
      </c>
      <c r="I627" s="36">
        <f t="shared" si="125"/>
        <v>4.3383947939262474E-3</v>
      </c>
      <c r="J627" s="36">
        <f t="shared" si="126"/>
        <v>9.9750623441396506E-3</v>
      </c>
      <c r="K627" s="36">
        <f t="shared" si="129"/>
        <v>1</v>
      </c>
      <c r="L627" s="36">
        <f t="shared" si="130"/>
        <v>3</v>
      </c>
      <c r="M627" s="36" t="str">
        <f t="shared" si="127"/>
        <v/>
      </c>
      <c r="N627" s="42">
        <f t="shared" si="128"/>
        <v>1.2195121951219513E-2</v>
      </c>
    </row>
    <row r="628" spans="1:14" x14ac:dyDescent="0.2">
      <c r="A628" s="28"/>
      <c r="B628" s="30" t="s">
        <v>587</v>
      </c>
      <c r="C628" s="41">
        <v>5</v>
      </c>
      <c r="D628" s="35">
        <v>14</v>
      </c>
      <c r="E628" s="35">
        <v>4</v>
      </c>
      <c r="F628" s="35">
        <v>8</v>
      </c>
      <c r="G628" s="36">
        <f t="shared" si="123"/>
        <v>1.7123287671232876E-2</v>
      </c>
      <c r="H628" s="36">
        <f t="shared" si="124"/>
        <v>5.6910569105691054E-2</v>
      </c>
      <c r="I628" s="36">
        <f t="shared" si="125"/>
        <v>8.6767895878524948E-3</v>
      </c>
      <c r="J628" s="36">
        <f t="shared" si="126"/>
        <v>1.9950124688279301E-2</v>
      </c>
      <c r="K628" s="36">
        <f t="shared" si="129"/>
        <v>-0.2</v>
      </c>
      <c r="L628" s="36">
        <f t="shared" si="130"/>
        <v>-0.42857142857142855</v>
      </c>
      <c r="M628" s="36">
        <f t="shared" si="127"/>
        <v>-3.4246575342465752E-3</v>
      </c>
      <c r="N628" s="42">
        <f t="shared" si="128"/>
        <v>-2.4390243902439022E-2</v>
      </c>
    </row>
    <row r="629" spans="1:14" x14ac:dyDescent="0.2">
      <c r="A629" s="28"/>
      <c r="B629" s="30" t="s">
        <v>588</v>
      </c>
      <c r="C629" s="41">
        <v>3</v>
      </c>
      <c r="D629" s="35">
        <v>7</v>
      </c>
      <c r="E629" s="35">
        <v>0</v>
      </c>
      <c r="F629" s="35">
        <v>4</v>
      </c>
      <c r="G629" s="36">
        <f t="shared" si="123"/>
        <v>1.0273972602739725E-2</v>
      </c>
      <c r="H629" s="36">
        <f t="shared" si="124"/>
        <v>2.8455284552845527E-2</v>
      </c>
      <c r="I629" s="36" t="str">
        <f t="shared" si="125"/>
        <v/>
      </c>
      <c r="J629" s="36">
        <f t="shared" si="126"/>
        <v>9.9750623441396506E-3</v>
      </c>
      <c r="K629" s="36">
        <f t="shared" si="129"/>
        <v>-1</v>
      </c>
      <c r="L629" s="36">
        <f t="shared" si="130"/>
        <v>-0.42857142857142855</v>
      </c>
      <c r="M629" s="36">
        <f t="shared" si="127"/>
        <v>-1.0273972602739725E-2</v>
      </c>
      <c r="N629" s="42">
        <f t="shared" si="128"/>
        <v>-1.2195121951219511E-2</v>
      </c>
    </row>
    <row r="630" spans="1:14" x14ac:dyDescent="0.2">
      <c r="A630" s="28"/>
      <c r="B630" s="30" t="s">
        <v>589</v>
      </c>
      <c r="C630" s="41">
        <v>5</v>
      </c>
      <c r="D630" s="35">
        <v>22</v>
      </c>
      <c r="E630" s="35">
        <v>0</v>
      </c>
      <c r="F630" s="35">
        <v>13</v>
      </c>
      <c r="G630" s="36">
        <f t="shared" si="123"/>
        <v>1.7123287671232876E-2</v>
      </c>
      <c r="H630" s="36">
        <f t="shared" si="124"/>
        <v>8.943089430894309E-2</v>
      </c>
      <c r="I630" s="36" t="str">
        <f t="shared" si="125"/>
        <v/>
      </c>
      <c r="J630" s="36">
        <f t="shared" si="126"/>
        <v>3.2418952618453865E-2</v>
      </c>
      <c r="K630" s="36">
        <f t="shared" si="129"/>
        <v>-1</v>
      </c>
      <c r="L630" s="36">
        <f t="shared" si="130"/>
        <v>-0.40909090909090912</v>
      </c>
      <c r="M630" s="36">
        <f t="shared" si="127"/>
        <v>-1.7123287671232876E-2</v>
      </c>
      <c r="N630" s="42">
        <f t="shared" si="128"/>
        <v>-3.6585365853658541E-2</v>
      </c>
    </row>
    <row r="631" spans="1:14" x14ac:dyDescent="0.2">
      <c r="A631" s="28"/>
      <c r="B631" s="30" t="s">
        <v>590</v>
      </c>
      <c r="C631" s="41">
        <v>32</v>
      </c>
      <c r="D631" s="35">
        <v>73</v>
      </c>
      <c r="E631" s="35">
        <v>1</v>
      </c>
      <c r="F631" s="35">
        <v>8</v>
      </c>
      <c r="G631" s="36">
        <f t="shared" si="123"/>
        <v>0.1095890410958904</v>
      </c>
      <c r="H631" s="36">
        <f t="shared" si="124"/>
        <v>0.2967479674796748</v>
      </c>
      <c r="I631" s="36">
        <f t="shared" si="125"/>
        <v>2.1691973969631237E-3</v>
      </c>
      <c r="J631" s="36">
        <f t="shared" si="126"/>
        <v>1.9950124688279301E-2</v>
      </c>
      <c r="K631" s="36">
        <f t="shared" si="129"/>
        <v>-0.96875</v>
      </c>
      <c r="L631" s="36">
        <f t="shared" si="130"/>
        <v>-0.8904109589041096</v>
      </c>
      <c r="M631" s="36">
        <f t="shared" si="127"/>
        <v>-0.10616438356164383</v>
      </c>
      <c r="N631" s="42">
        <f t="shared" si="128"/>
        <v>-0.26422764227642276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1</v>
      </c>
      <c r="D633" s="35">
        <v>6</v>
      </c>
      <c r="E633" s="35">
        <v>0</v>
      </c>
      <c r="F633" s="35">
        <v>1</v>
      </c>
      <c r="G633" s="36">
        <f t="shared" si="123"/>
        <v>3.4246575342465752E-3</v>
      </c>
      <c r="H633" s="36">
        <f t="shared" si="124"/>
        <v>2.4390243902439025E-2</v>
      </c>
      <c r="I633" s="36" t="str">
        <f t="shared" si="125"/>
        <v/>
      </c>
      <c r="J633" s="36">
        <f t="shared" si="126"/>
        <v>2.4937655860349127E-3</v>
      </c>
      <c r="K633" s="36">
        <f t="shared" si="129"/>
        <v>-1</v>
      </c>
      <c r="L633" s="36">
        <f t="shared" si="130"/>
        <v>-0.83333333333333337</v>
      </c>
      <c r="M633" s="36">
        <f t="shared" si="127"/>
        <v>-3.4246575342465752E-3</v>
      </c>
      <c r="N633" s="42">
        <f t="shared" si="128"/>
        <v>-2.0325203252032523E-2</v>
      </c>
    </row>
    <row r="634" spans="1:14" ht="25.5" x14ac:dyDescent="0.2">
      <c r="A634" s="28"/>
      <c r="B634" s="30" t="s">
        <v>593</v>
      </c>
      <c r="C634" s="41">
        <v>0</v>
      </c>
      <c r="D634" s="35">
        <v>1</v>
      </c>
      <c r="E634" s="35"/>
      <c r="F634" s="35"/>
      <c r="G634" s="36" t="str">
        <f t="shared" si="123"/>
        <v/>
      </c>
      <c r="H634" s="36">
        <f t="shared" si="124"/>
        <v>4.0650406504065045E-3</v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>
        <f t="shared" si="130"/>
        <v>-1</v>
      </c>
      <c r="M634" s="36" t="str">
        <f t="shared" si="127"/>
        <v/>
      </c>
      <c r="N634" s="42">
        <f t="shared" si="128"/>
        <v>-4.0650406504065045E-3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21</v>
      </c>
      <c r="E636" s="35">
        <v>0</v>
      </c>
      <c r="F636" s="35">
        <v>3</v>
      </c>
      <c r="G636" s="36" t="str">
        <f t="shared" si="123"/>
        <v/>
      </c>
      <c r="H636" s="36">
        <f t="shared" si="124"/>
        <v>8.5365853658536592E-2</v>
      </c>
      <c r="I636" s="36" t="str">
        <f t="shared" si="125"/>
        <v/>
      </c>
      <c r="J636" s="36">
        <f t="shared" si="126"/>
        <v>7.481296758104738E-3</v>
      </c>
      <c r="K636" s="36" t="str">
        <f t="shared" si="129"/>
        <v xml:space="preserve"> </v>
      </c>
      <c r="L636" s="36">
        <f t="shared" si="130"/>
        <v>-0.8571428571428571</v>
      </c>
      <c r="M636" s="36" t="str">
        <f t="shared" si="127"/>
        <v/>
      </c>
      <c r="N636" s="42">
        <f t="shared" si="128"/>
        <v>-7.3170731707317069E-2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1</v>
      </c>
      <c r="D638" s="35">
        <v>1</v>
      </c>
      <c r="E638" s="35"/>
      <c r="F638" s="35"/>
      <c r="G638" s="36">
        <f t="shared" si="123"/>
        <v>3.4246575342465752E-3</v>
      </c>
      <c r="H638" s="36">
        <f t="shared" si="124"/>
        <v>4.0650406504065045E-3</v>
      </c>
      <c r="I638" s="36" t="str">
        <f t="shared" si="125"/>
        <v/>
      </c>
      <c r="J638" s="36" t="str">
        <f t="shared" si="126"/>
        <v/>
      </c>
      <c r="K638" s="36">
        <f t="shared" si="129"/>
        <v>-1</v>
      </c>
      <c r="L638" s="36">
        <f t="shared" si="130"/>
        <v>-1</v>
      </c>
      <c r="M638" s="36">
        <f t="shared" si="127"/>
        <v>-3.4246575342465752E-3</v>
      </c>
      <c r="N638" s="42">
        <f t="shared" si="128"/>
        <v>-4.0650406504065045E-3</v>
      </c>
    </row>
    <row r="639" spans="1:14" ht="25.5" x14ac:dyDescent="0.2">
      <c r="A639" s="28"/>
      <c r="B639" s="30" t="s">
        <v>598</v>
      </c>
      <c r="C639" s="41">
        <v>13</v>
      </c>
      <c r="D639" s="35">
        <v>3</v>
      </c>
      <c r="E639" s="35">
        <v>21</v>
      </c>
      <c r="F639" s="35">
        <v>6</v>
      </c>
      <c r="G639" s="36">
        <f t="shared" si="123"/>
        <v>4.4520547945205477E-2</v>
      </c>
      <c r="H639" s="36">
        <f t="shared" si="124"/>
        <v>1.2195121951219513E-2</v>
      </c>
      <c r="I639" s="36">
        <f t="shared" si="125"/>
        <v>4.5553145336225599E-2</v>
      </c>
      <c r="J639" s="36">
        <f t="shared" si="126"/>
        <v>1.4962593516209476E-2</v>
      </c>
      <c r="K639" s="36">
        <f t="shared" si="129"/>
        <v>0.61538461538461542</v>
      </c>
      <c r="L639" s="36">
        <f t="shared" si="130"/>
        <v>1</v>
      </c>
      <c r="M639" s="36">
        <f t="shared" si="127"/>
        <v>2.7397260273972601E-2</v>
      </c>
      <c r="N639" s="42">
        <f t="shared" si="128"/>
        <v>1.2195121951219513E-2</v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1</v>
      </c>
      <c r="E640" s="44">
        <v>29</v>
      </c>
      <c r="F640" s="44">
        <v>35</v>
      </c>
      <c r="G640" s="45" t="str">
        <f t="shared" si="123"/>
        <v/>
      </c>
      <c r="H640" s="45">
        <f t="shared" si="124"/>
        <v>4.0650406504065045E-3</v>
      </c>
      <c r="I640" s="45">
        <f t="shared" si="125"/>
        <v>6.2906724511930592E-2</v>
      </c>
      <c r="J640" s="45">
        <f t="shared" si="126"/>
        <v>8.7281795511221949E-2</v>
      </c>
      <c r="K640" s="45">
        <f t="shared" si="129"/>
        <v>1</v>
      </c>
      <c r="L640" s="45">
        <f t="shared" si="130"/>
        <v>34</v>
      </c>
      <c r="M640" s="45" t="str">
        <f t="shared" si="127"/>
        <v/>
      </c>
      <c r="N640" s="46">
        <f t="shared" si="128"/>
        <v>0.13821138211382114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652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653</v>
      </c>
      <c r="C9" s="18">
        <f>+C22+C81+C188+C371+C612</f>
        <v>113</v>
      </c>
      <c r="D9" s="18">
        <f>+D22+D81+D188+D371+D612</f>
        <v>156</v>
      </c>
      <c r="E9" s="18">
        <f>+E22+E81+E188+E371+E612</f>
        <v>76</v>
      </c>
      <c r="F9" s="18">
        <f>+F22+F81+F188+F371+F612</f>
        <v>85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-0.32743362831858408</v>
      </c>
      <c r="L9" s="20">
        <f t="shared" si="0"/>
        <v>-0.45512820512820512</v>
      </c>
      <c r="M9" s="19">
        <f t="shared" ref="M9:N14" si="1">+IF(OR(AND(G9=""),(K9="")),"",G9*K9)</f>
        <v>-0.32743362831858408</v>
      </c>
      <c r="N9" s="19">
        <f t="shared" si="1"/>
        <v>-0.45512820512820512</v>
      </c>
    </row>
    <row r="10" spans="1:14" x14ac:dyDescent="0.2">
      <c r="A10" s="28"/>
      <c r="B10" s="24" t="s">
        <v>8</v>
      </c>
      <c r="C10" s="21">
        <f>+C22</f>
        <v>2</v>
      </c>
      <c r="D10" s="9">
        <f>+D22</f>
        <v>3</v>
      </c>
      <c r="E10" s="9">
        <f>+E22</f>
        <v>2</v>
      </c>
      <c r="F10" s="9">
        <f>+F22</f>
        <v>2</v>
      </c>
      <c r="G10" s="10">
        <f t="shared" ref="G10:J14" si="2">+C10/C$9</f>
        <v>1.7699115044247787E-2</v>
      </c>
      <c r="H10" s="10">
        <f t="shared" si="2"/>
        <v>1.9230769230769232E-2</v>
      </c>
      <c r="I10" s="10">
        <f t="shared" si="2"/>
        <v>2.6315789473684209E-2</v>
      </c>
      <c r="J10" s="10">
        <f t="shared" si="2"/>
        <v>2.3529411764705882E-2</v>
      </c>
      <c r="K10" s="10">
        <f t="shared" si="0"/>
        <v>0</v>
      </c>
      <c r="L10" s="10">
        <f t="shared" si="0"/>
        <v>-0.33333333333333331</v>
      </c>
      <c r="M10" s="10">
        <f t="shared" si="1"/>
        <v>0</v>
      </c>
      <c r="N10" s="11">
        <f t="shared" si="1"/>
        <v>-6.41025641025641E-3</v>
      </c>
    </row>
    <row r="11" spans="1:14" x14ac:dyDescent="0.2">
      <c r="A11" s="28"/>
      <c r="B11" s="25" t="s">
        <v>9</v>
      </c>
      <c r="C11" s="22">
        <f>+C81</f>
        <v>8</v>
      </c>
      <c r="D11" s="7">
        <f>+D81</f>
        <v>8</v>
      </c>
      <c r="E11" s="7">
        <f>+E81</f>
        <v>5</v>
      </c>
      <c r="F11" s="7">
        <f>+F81</f>
        <v>5</v>
      </c>
      <c r="G11" s="8">
        <f t="shared" si="2"/>
        <v>7.0796460176991149E-2</v>
      </c>
      <c r="H11" s="8">
        <f t="shared" si="2"/>
        <v>5.128205128205128E-2</v>
      </c>
      <c r="I11" s="8">
        <f t="shared" si="2"/>
        <v>6.5789473684210523E-2</v>
      </c>
      <c r="J11" s="8">
        <f t="shared" si="2"/>
        <v>5.8823529411764705E-2</v>
      </c>
      <c r="K11" s="8">
        <f t="shared" si="0"/>
        <v>-0.375</v>
      </c>
      <c r="L11" s="8">
        <f t="shared" si="0"/>
        <v>-0.375</v>
      </c>
      <c r="M11" s="8">
        <f t="shared" si="1"/>
        <v>-2.6548672566371681E-2</v>
      </c>
      <c r="N11" s="12">
        <f t="shared" si="1"/>
        <v>-1.9230769230769232E-2</v>
      </c>
    </row>
    <row r="12" spans="1:14" ht="25.5" x14ac:dyDescent="0.2">
      <c r="A12" s="28"/>
      <c r="B12" s="25" t="s">
        <v>10</v>
      </c>
      <c r="C12" s="22">
        <f>+C188</f>
        <v>13</v>
      </c>
      <c r="D12" s="7">
        <f>+D188</f>
        <v>8</v>
      </c>
      <c r="E12" s="7">
        <f>+E188</f>
        <v>3</v>
      </c>
      <c r="F12" s="7">
        <f>+F188</f>
        <v>9</v>
      </c>
      <c r="G12" s="8">
        <f t="shared" si="2"/>
        <v>0.11504424778761062</v>
      </c>
      <c r="H12" s="8">
        <f t="shared" si="2"/>
        <v>5.128205128205128E-2</v>
      </c>
      <c r="I12" s="8">
        <f t="shared" si="2"/>
        <v>3.9473684210526314E-2</v>
      </c>
      <c r="J12" s="8">
        <f t="shared" si="2"/>
        <v>0.10588235294117647</v>
      </c>
      <c r="K12" s="8">
        <f t="shared" si="0"/>
        <v>-0.76923076923076927</v>
      </c>
      <c r="L12" s="8">
        <f t="shared" si="0"/>
        <v>0.125</v>
      </c>
      <c r="M12" s="8">
        <f t="shared" si="1"/>
        <v>-8.8495575221238937E-2</v>
      </c>
      <c r="N12" s="12">
        <f t="shared" si="1"/>
        <v>6.41025641025641E-3</v>
      </c>
    </row>
    <row r="13" spans="1:14" x14ac:dyDescent="0.2">
      <c r="A13" s="28"/>
      <c r="B13" s="25" t="s">
        <v>11</v>
      </c>
      <c r="C13" s="22">
        <f>+C371</f>
        <v>74</v>
      </c>
      <c r="D13" s="7">
        <f>+D371</f>
        <v>112</v>
      </c>
      <c r="E13" s="7">
        <f>+E371</f>
        <v>54</v>
      </c>
      <c r="F13" s="7">
        <f>+F371</f>
        <v>59</v>
      </c>
      <c r="G13" s="8">
        <f t="shared" si="2"/>
        <v>0.65486725663716816</v>
      </c>
      <c r="H13" s="8">
        <f t="shared" si="2"/>
        <v>0.71794871794871795</v>
      </c>
      <c r="I13" s="8">
        <f t="shared" si="2"/>
        <v>0.71052631578947367</v>
      </c>
      <c r="J13" s="8">
        <f t="shared" si="2"/>
        <v>0.69411764705882351</v>
      </c>
      <c r="K13" s="8">
        <f t="shared" si="0"/>
        <v>-0.27027027027027029</v>
      </c>
      <c r="L13" s="8">
        <f t="shared" si="0"/>
        <v>-0.4732142857142857</v>
      </c>
      <c r="M13" s="8">
        <f t="shared" si="1"/>
        <v>-0.1769911504424779</v>
      </c>
      <c r="N13" s="12">
        <f t="shared" si="1"/>
        <v>-0.33974358974358976</v>
      </c>
    </row>
    <row r="14" spans="1:14" ht="15.75" thickBot="1" x14ac:dyDescent="0.25">
      <c r="A14" s="28"/>
      <c r="B14" s="26" t="s">
        <v>12</v>
      </c>
      <c r="C14" s="23">
        <f>+C612</f>
        <v>16</v>
      </c>
      <c r="D14" s="13">
        <f>+D612</f>
        <v>25</v>
      </c>
      <c r="E14" s="13">
        <f>+E612</f>
        <v>12</v>
      </c>
      <c r="F14" s="13">
        <f>+F612</f>
        <v>10</v>
      </c>
      <c r="G14" s="14">
        <f t="shared" si="2"/>
        <v>0.1415929203539823</v>
      </c>
      <c r="H14" s="14">
        <f t="shared" si="2"/>
        <v>0.16025641025641027</v>
      </c>
      <c r="I14" s="14">
        <f t="shared" si="2"/>
        <v>0.15789473684210525</v>
      </c>
      <c r="J14" s="14">
        <f t="shared" si="2"/>
        <v>0.11764705882352941</v>
      </c>
      <c r="K14" s="14">
        <f t="shared" si="0"/>
        <v>-0.25</v>
      </c>
      <c r="L14" s="14">
        <f t="shared" si="0"/>
        <v>-0.6</v>
      </c>
      <c r="M14" s="14">
        <f t="shared" si="1"/>
        <v>-3.5398230088495575E-2</v>
      </c>
      <c r="N14" s="15">
        <f t="shared" si="1"/>
        <v>-9.6153846153846159E-2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</v>
      </c>
      <c r="D22" s="32">
        <f>SUM(D23:D73)</f>
        <v>3</v>
      </c>
      <c r="E22" s="32">
        <f>SUM(E23:E73)</f>
        <v>2</v>
      </c>
      <c r="F22" s="32">
        <f>SUM(F23:F73)</f>
        <v>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</v>
      </c>
      <c r="L22" s="34">
        <f>+IF(AND(D22=0,F22=0),"",IF(D22=0,1,IF(F22=0,-1,(F22-D22)/D22)))</f>
        <v>-0.33333333333333331</v>
      </c>
      <c r="M22" s="33">
        <f t="shared" ref="M22:M53" si="7">+IF(OR(AND(G22=""),(K22="")),"",G22*K22)</f>
        <v>0</v>
      </c>
      <c r="N22" s="33">
        <f t="shared" ref="N22:N53" si="8">+IF(OR(AND(H22=""),(L22="")),"",H22*L22)</f>
        <v>-0.33333333333333331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>
        <v>0</v>
      </c>
      <c r="F33" s="35">
        <v>1</v>
      </c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>
        <f t="shared" si="6"/>
        <v>0.5</v>
      </c>
      <c r="K33" s="36" t="str">
        <f t="shared" si="9"/>
        <v xml:space="preserve"> </v>
      </c>
      <c r="L33" s="36">
        <f t="shared" si="10"/>
        <v>1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1</v>
      </c>
      <c r="E47" s="35"/>
      <c r="F47" s="35"/>
      <c r="G47" s="36" t="str">
        <f t="shared" si="3"/>
        <v/>
      </c>
      <c r="H47" s="36">
        <f t="shared" si="4"/>
        <v>0.33333333333333331</v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>
        <f t="shared" si="10"/>
        <v>-1</v>
      </c>
      <c r="M47" s="36" t="str">
        <f t="shared" si="7"/>
        <v/>
      </c>
      <c r="N47" s="42">
        <f t="shared" si="8"/>
        <v>-0.33333333333333331</v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>
        <v>1</v>
      </c>
      <c r="F50" s="35">
        <v>0</v>
      </c>
      <c r="G50" s="36" t="str">
        <f t="shared" si="3"/>
        <v/>
      </c>
      <c r="H50" s="36" t="str">
        <f t="shared" si="4"/>
        <v/>
      </c>
      <c r="I50" s="36">
        <f t="shared" si="5"/>
        <v>0.5</v>
      </c>
      <c r="J50" s="36" t="str">
        <f t="shared" si="6"/>
        <v/>
      </c>
      <c r="K50" s="36">
        <f t="shared" si="9"/>
        <v>1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2</v>
      </c>
      <c r="D52" s="35">
        <v>1</v>
      </c>
      <c r="E52" s="35"/>
      <c r="F52" s="35"/>
      <c r="G52" s="36">
        <f t="shared" si="3"/>
        <v>1</v>
      </c>
      <c r="H52" s="36">
        <f t="shared" si="4"/>
        <v>0.33333333333333331</v>
      </c>
      <c r="I52" s="36" t="str">
        <f t="shared" si="5"/>
        <v/>
      </c>
      <c r="J52" s="36" t="str">
        <f t="shared" si="6"/>
        <v/>
      </c>
      <c r="K52" s="36">
        <f t="shared" si="9"/>
        <v>-1</v>
      </c>
      <c r="L52" s="36">
        <f t="shared" si="10"/>
        <v>-1</v>
      </c>
      <c r="M52" s="36">
        <f t="shared" si="7"/>
        <v>-1</v>
      </c>
      <c r="N52" s="42">
        <f t="shared" si="8"/>
        <v>-0.33333333333333331</v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>
        <v>1</v>
      </c>
      <c r="F57" s="35">
        <v>0</v>
      </c>
      <c r="G57" s="36" t="str">
        <f t="shared" si="11"/>
        <v/>
      </c>
      <c r="H57" s="36" t="str">
        <f t="shared" si="12"/>
        <v/>
      </c>
      <c r="I57" s="36">
        <f t="shared" si="13"/>
        <v>0.5</v>
      </c>
      <c r="J57" s="36" t="str">
        <f t="shared" si="14"/>
        <v/>
      </c>
      <c r="K57" s="36">
        <f t="shared" si="17"/>
        <v>1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1</v>
      </c>
      <c r="E65" s="35"/>
      <c r="F65" s="35"/>
      <c r="G65" s="36" t="str">
        <f t="shared" si="11"/>
        <v/>
      </c>
      <c r="H65" s="36">
        <f t="shared" si="12"/>
        <v>0.33333333333333331</v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>
        <f t="shared" si="18"/>
        <v>-1</v>
      </c>
      <c r="M65" s="36" t="str">
        <f t="shared" si="15"/>
        <v/>
      </c>
      <c r="N65" s="42">
        <f t="shared" si="16"/>
        <v>-0.33333333333333331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>
        <v>0</v>
      </c>
      <c r="F71" s="35">
        <v>1</v>
      </c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>
        <f t="shared" si="14"/>
        <v>0.5</v>
      </c>
      <c r="K71" s="36" t="str">
        <f t="shared" si="17"/>
        <v xml:space="preserve"> </v>
      </c>
      <c r="L71" s="36">
        <f t="shared" si="18"/>
        <v>1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8</v>
      </c>
      <c r="D81" s="32">
        <f>SUM(D82:D180)</f>
        <v>8</v>
      </c>
      <c r="E81" s="32">
        <f>SUM(E82:E180)</f>
        <v>5</v>
      </c>
      <c r="F81" s="32">
        <f>SUM(F82:F180)</f>
        <v>5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-0.375</v>
      </c>
      <c r="L81" s="34">
        <f>+IF(AND(D81=0,F81=0),"",IF(D81=0,1,IF(F81=0,-1,(F81-D81)/D81)))</f>
        <v>-0.375</v>
      </c>
      <c r="M81" s="33">
        <f t="shared" ref="M81:M112" si="23">+IF(OR(AND(G81=""),(K81="")),"",G81*K81)</f>
        <v>-0.375</v>
      </c>
      <c r="N81" s="33">
        <f t="shared" ref="N81:N112" si="24">+IF(OR(AND(H81=""),(L81="")),"",H81*L81)</f>
        <v>-0.375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/>
      <c r="F82" s="38"/>
      <c r="G82" s="39" t="str">
        <f t="shared" si="19"/>
        <v/>
      </c>
      <c r="H82" s="39" t="str">
        <f t="shared" si="20"/>
        <v/>
      </c>
      <c r="I82" s="39" t="str">
        <f t="shared" si="21"/>
        <v/>
      </c>
      <c r="J82" s="39" t="str">
        <f t="shared" si="22"/>
        <v/>
      </c>
      <c r="K82" s="39" t="str">
        <f t="shared" ref="K82:K113" si="25">+IF(AND(C82=0,E82=0)," ",IF(C82=0,1,IF(E82=0,-1,(E82-C82)/C82)))</f>
        <v xml:space="preserve"> </v>
      </c>
      <c r="L82" s="39" t="str">
        <f t="shared" ref="L82:L113" si="26">+IF(AND(D82=0,F82=0)," ",IF(D82=0,1,IF(F82=0,-1,(F82-D82)/D82)))</f>
        <v xml:space="preserve"> 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0</v>
      </c>
      <c r="E85" s="35"/>
      <c r="F85" s="35"/>
      <c r="G85" s="36" t="str">
        <f t="shared" si="19"/>
        <v/>
      </c>
      <c r="H85" s="36" t="str">
        <f t="shared" si="20"/>
        <v/>
      </c>
      <c r="I85" s="36" t="str">
        <f t="shared" si="21"/>
        <v/>
      </c>
      <c r="J85" s="36" t="str">
        <f t="shared" si="22"/>
        <v/>
      </c>
      <c r="K85" s="36" t="str">
        <f t="shared" si="25"/>
        <v xml:space="preserve"> </v>
      </c>
      <c r="L85" s="36" t="str">
        <f t="shared" si="26"/>
        <v xml:space="preserve"> </v>
      </c>
      <c r="M85" s="36" t="str">
        <f t="shared" si="23"/>
        <v/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0</v>
      </c>
      <c r="D86" s="35">
        <v>0</v>
      </c>
      <c r="E86" s="35">
        <v>1</v>
      </c>
      <c r="F86" s="35">
        <v>0</v>
      </c>
      <c r="G86" s="36" t="str">
        <f t="shared" si="19"/>
        <v/>
      </c>
      <c r="H86" s="36" t="str">
        <f t="shared" si="20"/>
        <v/>
      </c>
      <c r="I86" s="36">
        <f t="shared" si="21"/>
        <v>0.2</v>
      </c>
      <c r="J86" s="36" t="str">
        <f t="shared" si="22"/>
        <v/>
      </c>
      <c r="K86" s="36">
        <f t="shared" si="25"/>
        <v>1</v>
      </c>
      <c r="L86" s="36" t="str">
        <f t="shared" si="26"/>
        <v xml:space="preserve"> </v>
      </c>
      <c r="M86" s="36" t="str">
        <f t="shared" si="23"/>
        <v/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/>
      <c r="F97" s="35"/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 t="str">
        <f t="shared" si="22"/>
        <v/>
      </c>
      <c r="K97" s="36" t="str">
        <f t="shared" si="25"/>
        <v xml:space="preserve"> 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1</v>
      </c>
      <c r="D99" s="35">
        <v>0</v>
      </c>
      <c r="E99" s="35"/>
      <c r="F99" s="35"/>
      <c r="G99" s="36">
        <f t="shared" si="19"/>
        <v>0.125</v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>
        <f t="shared" si="25"/>
        <v>-1</v>
      </c>
      <c r="L99" s="36" t="str">
        <f t="shared" si="26"/>
        <v xml:space="preserve"> </v>
      </c>
      <c r="M99" s="36">
        <f t="shared" si="23"/>
        <v>-0.125</v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0</v>
      </c>
      <c r="D100" s="35">
        <v>0</v>
      </c>
      <c r="E100" s="35"/>
      <c r="F100" s="35"/>
      <c r="G100" s="36" t="str">
        <f t="shared" si="19"/>
        <v/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 t="str">
        <f t="shared" si="25"/>
        <v xml:space="preserve"> </v>
      </c>
      <c r="L100" s="36" t="str">
        <f t="shared" si="26"/>
        <v xml:space="preserve"> </v>
      </c>
      <c r="M100" s="36" t="str">
        <f t="shared" si="23"/>
        <v/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/>
      <c r="F101" s="35"/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 t="str">
        <f t="shared" si="22"/>
        <v/>
      </c>
      <c r="K101" s="36" t="str">
        <f t="shared" si="25"/>
        <v xml:space="preserve"> </v>
      </c>
      <c r="L101" s="36" t="str">
        <f t="shared" si="26"/>
        <v xml:space="preserve"> 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0</v>
      </c>
      <c r="D103" s="35">
        <v>1</v>
      </c>
      <c r="E103" s="35"/>
      <c r="F103" s="35"/>
      <c r="G103" s="36" t="str">
        <f t="shared" si="19"/>
        <v/>
      </c>
      <c r="H103" s="36">
        <f t="shared" si="20"/>
        <v>0.125</v>
      </c>
      <c r="I103" s="36" t="str">
        <f t="shared" si="21"/>
        <v/>
      </c>
      <c r="J103" s="36" t="str">
        <f t="shared" si="22"/>
        <v/>
      </c>
      <c r="K103" s="36" t="str">
        <f t="shared" si="25"/>
        <v xml:space="preserve"> </v>
      </c>
      <c r="L103" s="36">
        <f t="shared" si="26"/>
        <v>-1</v>
      </c>
      <c r="M103" s="36" t="str">
        <f t="shared" si="23"/>
        <v/>
      </c>
      <c r="N103" s="42">
        <f t="shared" si="24"/>
        <v>-0.125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1</v>
      </c>
      <c r="E105" s="35"/>
      <c r="F105" s="35"/>
      <c r="G105" s="36" t="str">
        <f t="shared" si="19"/>
        <v/>
      </c>
      <c r="H105" s="36">
        <f t="shared" si="20"/>
        <v>0.125</v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>
        <f t="shared" si="26"/>
        <v>-1</v>
      </c>
      <c r="M105" s="36" t="str">
        <f t="shared" si="23"/>
        <v/>
      </c>
      <c r="N105" s="42">
        <f t="shared" si="24"/>
        <v>-0.125</v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0</v>
      </c>
      <c r="E111" s="35"/>
      <c r="F111" s="35"/>
      <c r="G111" s="36" t="str">
        <f t="shared" si="19"/>
        <v/>
      </c>
      <c r="H111" s="36" t="str">
        <f t="shared" si="20"/>
        <v/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 t="str">
        <f t="shared" si="26"/>
        <v xml:space="preserve"> </v>
      </c>
      <c r="M111" s="36" t="str">
        <f t="shared" si="23"/>
        <v/>
      </c>
      <c r="N111" s="42" t="str">
        <f t="shared" si="24"/>
        <v/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0</v>
      </c>
      <c r="E115" s="35"/>
      <c r="F115" s="35"/>
      <c r="G115" s="36" t="str">
        <f t="shared" si="27"/>
        <v/>
      </c>
      <c r="H115" s="36" t="str">
        <f t="shared" si="28"/>
        <v/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 t="str">
        <f t="shared" si="34"/>
        <v xml:space="preserve"> </v>
      </c>
      <c r="M115" s="36" t="str">
        <f t="shared" si="31"/>
        <v/>
      </c>
      <c r="N115" s="42" t="str">
        <f t="shared" si="32"/>
        <v/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/>
      <c r="F116" s="35"/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 t="str">
        <f t="shared" si="30"/>
        <v/>
      </c>
      <c r="K116" s="36" t="str">
        <f t="shared" si="33"/>
        <v xml:space="preserve"> </v>
      </c>
      <c r="L116" s="36" t="str">
        <f t="shared" si="34"/>
        <v xml:space="preserve"> 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0</v>
      </c>
      <c r="E118" s="35"/>
      <c r="F118" s="35"/>
      <c r="G118" s="36" t="str">
        <f t="shared" si="27"/>
        <v/>
      </c>
      <c r="H118" s="36" t="str">
        <f t="shared" si="28"/>
        <v/>
      </c>
      <c r="I118" s="36" t="str">
        <f t="shared" si="29"/>
        <v/>
      </c>
      <c r="J118" s="36" t="str">
        <f t="shared" si="30"/>
        <v/>
      </c>
      <c r="K118" s="36" t="str">
        <f t="shared" si="33"/>
        <v xml:space="preserve"> </v>
      </c>
      <c r="L118" s="36" t="str">
        <f t="shared" si="34"/>
        <v xml:space="preserve"> </v>
      </c>
      <c r="M118" s="36" t="str">
        <f t="shared" si="31"/>
        <v/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0</v>
      </c>
      <c r="E123" s="35"/>
      <c r="F123" s="35"/>
      <c r="G123" s="36" t="str">
        <f t="shared" si="27"/>
        <v/>
      </c>
      <c r="H123" s="36" t="str">
        <f t="shared" si="28"/>
        <v/>
      </c>
      <c r="I123" s="36" t="str">
        <f t="shared" si="29"/>
        <v/>
      </c>
      <c r="J123" s="36" t="str">
        <f t="shared" si="30"/>
        <v/>
      </c>
      <c r="K123" s="36" t="str">
        <f t="shared" si="33"/>
        <v xml:space="preserve"> </v>
      </c>
      <c r="L123" s="36" t="str">
        <f t="shared" si="34"/>
        <v xml:space="preserve"> </v>
      </c>
      <c r="M123" s="36" t="str">
        <f t="shared" si="31"/>
        <v/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1</v>
      </c>
      <c r="E126" s="35">
        <v>0</v>
      </c>
      <c r="F126" s="35">
        <v>1</v>
      </c>
      <c r="G126" s="36" t="str">
        <f t="shared" si="27"/>
        <v/>
      </c>
      <c r="H126" s="36">
        <f t="shared" si="28"/>
        <v>0.125</v>
      </c>
      <c r="I126" s="36" t="str">
        <f t="shared" si="29"/>
        <v/>
      </c>
      <c r="J126" s="36">
        <f t="shared" si="30"/>
        <v>0.2</v>
      </c>
      <c r="K126" s="36" t="str">
        <f t="shared" si="33"/>
        <v xml:space="preserve"> </v>
      </c>
      <c r="L126" s="36">
        <f t="shared" si="34"/>
        <v>0</v>
      </c>
      <c r="M126" s="36" t="str">
        <f t="shared" si="31"/>
        <v/>
      </c>
      <c r="N126" s="42">
        <f t="shared" si="32"/>
        <v>0</v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/>
      <c r="F127" s="35"/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 t="str">
        <f t="shared" si="30"/>
        <v/>
      </c>
      <c r="K127" s="36" t="str">
        <f t="shared" si="33"/>
        <v xml:space="preserve"> </v>
      </c>
      <c r="L127" s="36" t="str">
        <f t="shared" si="34"/>
        <v xml:space="preserve"> 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1</v>
      </c>
      <c r="E129" s="35"/>
      <c r="F129" s="35"/>
      <c r="G129" s="36" t="str">
        <f t="shared" si="27"/>
        <v/>
      </c>
      <c r="H129" s="36">
        <f t="shared" si="28"/>
        <v>0.125</v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>
        <f t="shared" si="34"/>
        <v>-1</v>
      </c>
      <c r="M129" s="36" t="str">
        <f t="shared" si="31"/>
        <v/>
      </c>
      <c r="N129" s="42">
        <f t="shared" si="32"/>
        <v>-0.125</v>
      </c>
    </row>
    <row r="130" spans="1:14" x14ac:dyDescent="0.2">
      <c r="A130" s="28"/>
      <c r="B130" s="30" t="s">
        <v>113</v>
      </c>
      <c r="C130" s="41">
        <v>1</v>
      </c>
      <c r="D130" s="35">
        <v>0</v>
      </c>
      <c r="E130" s="35"/>
      <c r="F130" s="35"/>
      <c r="G130" s="36">
        <f t="shared" si="27"/>
        <v>0.125</v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>
        <f t="shared" si="33"/>
        <v>-1</v>
      </c>
      <c r="L130" s="36" t="str">
        <f t="shared" si="34"/>
        <v xml:space="preserve"> </v>
      </c>
      <c r="M130" s="36">
        <f t="shared" si="31"/>
        <v>-0.125</v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</v>
      </c>
      <c r="D137" s="35">
        <v>0</v>
      </c>
      <c r="E137" s="35">
        <v>1</v>
      </c>
      <c r="F137" s="35">
        <v>0</v>
      </c>
      <c r="G137" s="36">
        <f t="shared" si="27"/>
        <v>0.125</v>
      </c>
      <c r="H137" s="36" t="str">
        <f t="shared" si="28"/>
        <v/>
      </c>
      <c r="I137" s="36">
        <f t="shared" si="29"/>
        <v>0.2</v>
      </c>
      <c r="J137" s="36" t="str">
        <f t="shared" si="30"/>
        <v/>
      </c>
      <c r="K137" s="36">
        <f t="shared" si="33"/>
        <v>0</v>
      </c>
      <c r="L137" s="36" t="str">
        <f t="shared" si="34"/>
        <v xml:space="preserve"> </v>
      </c>
      <c r="M137" s="36">
        <f t="shared" si="31"/>
        <v>0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2</v>
      </c>
      <c r="D139" s="35">
        <v>0</v>
      </c>
      <c r="E139" s="35"/>
      <c r="F139" s="35"/>
      <c r="G139" s="36">
        <f t="shared" si="27"/>
        <v>0.25</v>
      </c>
      <c r="H139" s="36" t="str">
        <f t="shared" si="28"/>
        <v/>
      </c>
      <c r="I139" s="36" t="str">
        <f t="shared" si="29"/>
        <v/>
      </c>
      <c r="J139" s="36" t="str">
        <f t="shared" si="30"/>
        <v/>
      </c>
      <c r="K139" s="36">
        <f t="shared" si="33"/>
        <v>-1</v>
      </c>
      <c r="L139" s="36" t="str">
        <f t="shared" si="34"/>
        <v xml:space="preserve"> </v>
      </c>
      <c r="M139" s="36">
        <f t="shared" si="31"/>
        <v>-0.25</v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2</v>
      </c>
      <c r="D141" s="35">
        <v>0</v>
      </c>
      <c r="E141" s="35">
        <v>0</v>
      </c>
      <c r="F141" s="35">
        <v>2</v>
      </c>
      <c r="G141" s="36">
        <f t="shared" si="27"/>
        <v>0.25</v>
      </c>
      <c r="H141" s="36" t="str">
        <f t="shared" si="28"/>
        <v/>
      </c>
      <c r="I141" s="36" t="str">
        <f t="shared" si="29"/>
        <v/>
      </c>
      <c r="J141" s="36">
        <f t="shared" si="30"/>
        <v>0.4</v>
      </c>
      <c r="K141" s="36">
        <f t="shared" si="33"/>
        <v>-1</v>
      </c>
      <c r="L141" s="36">
        <f t="shared" si="34"/>
        <v>1</v>
      </c>
      <c r="M141" s="36">
        <f t="shared" si="31"/>
        <v>-0.25</v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0</v>
      </c>
      <c r="D142" s="35">
        <v>1</v>
      </c>
      <c r="E142" s="35"/>
      <c r="F142" s="35"/>
      <c r="G142" s="36" t="str">
        <f t="shared" si="27"/>
        <v/>
      </c>
      <c r="H142" s="36">
        <f t="shared" si="28"/>
        <v>0.125</v>
      </c>
      <c r="I142" s="36" t="str">
        <f t="shared" si="29"/>
        <v/>
      </c>
      <c r="J142" s="36" t="str">
        <f t="shared" si="30"/>
        <v/>
      </c>
      <c r="K142" s="36" t="str">
        <f t="shared" si="33"/>
        <v xml:space="preserve"> </v>
      </c>
      <c r="L142" s="36">
        <f t="shared" si="34"/>
        <v>-1</v>
      </c>
      <c r="M142" s="36" t="str">
        <f t="shared" si="31"/>
        <v/>
      </c>
      <c r="N142" s="42">
        <f t="shared" si="32"/>
        <v>-0.125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0</v>
      </c>
      <c r="D144" s="35">
        <v>2</v>
      </c>
      <c r="E144" s="35">
        <v>0</v>
      </c>
      <c r="F144" s="35">
        <v>1</v>
      </c>
      <c r="G144" s="36" t="str">
        <f t="shared" si="27"/>
        <v/>
      </c>
      <c r="H144" s="36">
        <f t="shared" si="28"/>
        <v>0.25</v>
      </c>
      <c r="I144" s="36" t="str">
        <f t="shared" si="29"/>
        <v/>
      </c>
      <c r="J144" s="36">
        <f t="shared" si="30"/>
        <v>0.2</v>
      </c>
      <c r="K144" s="36" t="str">
        <f t="shared" si="33"/>
        <v xml:space="preserve"> </v>
      </c>
      <c r="L144" s="36">
        <f t="shared" si="34"/>
        <v>-0.5</v>
      </c>
      <c r="M144" s="36" t="str">
        <f t="shared" si="31"/>
        <v/>
      </c>
      <c r="N144" s="42">
        <f t="shared" si="32"/>
        <v>-0.125</v>
      </c>
    </row>
    <row r="145" spans="1:14" ht="28.5" customHeight="1" x14ac:dyDescent="0.2">
      <c r="A145" s="28"/>
      <c r="B145" s="30" t="s">
        <v>128</v>
      </c>
      <c r="C145" s="41">
        <v>0</v>
      </c>
      <c r="D145" s="35">
        <v>0</v>
      </c>
      <c r="E145" s="35"/>
      <c r="F145" s="35"/>
      <c r="G145" s="36" t="str">
        <f t="shared" ref="G145:G180" si="35">+IF(C145=0,"",C145/C$81)</f>
        <v/>
      </c>
      <c r="H145" s="36" t="str">
        <f t="shared" ref="H145:H180" si="36">+IF(D145=0,"",D145/D$81)</f>
        <v/>
      </c>
      <c r="I145" s="36" t="str">
        <f t="shared" ref="I145:I180" si="37">+IF(E145=0,"",E145/E$81)</f>
        <v/>
      </c>
      <c r="J145" s="36" t="str">
        <f t="shared" ref="J145:J180" si="38">+IF(F145=0,"",F145/F$81)</f>
        <v/>
      </c>
      <c r="K145" s="36" t="str">
        <f t="shared" si="33"/>
        <v xml:space="preserve"> </v>
      </c>
      <c r="L145" s="36" t="str">
        <f t="shared" si="34"/>
        <v xml:space="preserve"> </v>
      </c>
      <c r="M145" s="36" t="str">
        <f t="shared" ref="M145:M180" si="39">+IF(OR(AND(G145=""),(K145="")),"",G145*K145)</f>
        <v/>
      </c>
      <c r="N145" s="42" t="str">
        <f t="shared" ref="N145:N180" si="40">+IF(OR(AND(H145=""),(L145="")),"",H145*L145)</f>
        <v/>
      </c>
    </row>
    <row r="146" spans="1:14" x14ac:dyDescent="0.2">
      <c r="A146" s="28"/>
      <c r="B146" s="30" t="s">
        <v>129</v>
      </c>
      <c r="C146" s="41">
        <v>0</v>
      </c>
      <c r="D146" s="35">
        <v>0</v>
      </c>
      <c r="E146" s="35">
        <v>0</v>
      </c>
      <c r="F146" s="35">
        <v>1</v>
      </c>
      <c r="G146" s="36" t="str">
        <f t="shared" si="35"/>
        <v/>
      </c>
      <c r="H146" s="36" t="str">
        <f t="shared" si="36"/>
        <v/>
      </c>
      <c r="I146" s="36" t="str">
        <f t="shared" si="37"/>
        <v/>
      </c>
      <c r="J146" s="36">
        <f t="shared" si="38"/>
        <v>0.2</v>
      </c>
      <c r="K146" s="36" t="str">
        <f t="shared" ref="K146:K180" si="41">+IF(AND(C146=0,E146=0)," ",IF(C146=0,1,IF(E146=0,-1,(E146-C146)/C146)))</f>
        <v xml:space="preserve"> </v>
      </c>
      <c r="L146" s="36">
        <f t="shared" ref="L146:L180" si="42">+IF(AND(D146=0,F146=0)," ",IF(D146=0,1,IF(F146=0,-1,(F146-D146)/D146)))</f>
        <v>1</v>
      </c>
      <c r="M146" s="36" t="str">
        <f t="shared" si="39"/>
        <v/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1</v>
      </c>
      <c r="D147" s="35">
        <v>0</v>
      </c>
      <c r="E147" s="35">
        <v>2</v>
      </c>
      <c r="F147" s="35">
        <v>0</v>
      </c>
      <c r="G147" s="36">
        <f t="shared" si="35"/>
        <v>0.125</v>
      </c>
      <c r="H147" s="36" t="str">
        <f t="shared" si="36"/>
        <v/>
      </c>
      <c r="I147" s="36">
        <f t="shared" si="37"/>
        <v>0.4</v>
      </c>
      <c r="J147" s="36" t="str">
        <f t="shared" si="38"/>
        <v/>
      </c>
      <c r="K147" s="36">
        <f t="shared" si="41"/>
        <v>1</v>
      </c>
      <c r="L147" s="36" t="str">
        <f t="shared" si="42"/>
        <v xml:space="preserve"> </v>
      </c>
      <c r="M147" s="36">
        <f t="shared" si="39"/>
        <v>0.125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1</v>
      </c>
      <c r="F153" s="35">
        <v>0</v>
      </c>
      <c r="G153" s="36" t="str">
        <f t="shared" si="35"/>
        <v/>
      </c>
      <c r="H153" s="36" t="str">
        <f t="shared" si="36"/>
        <v/>
      </c>
      <c r="I153" s="36">
        <f t="shared" si="37"/>
        <v>0.2</v>
      </c>
      <c r="J153" s="36" t="str">
        <f t="shared" si="38"/>
        <v/>
      </c>
      <c r="K153" s="36">
        <f t="shared" si="41"/>
        <v>1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/>
      <c r="F166" s="35"/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1</v>
      </c>
      <c r="E177" s="35"/>
      <c r="F177" s="35"/>
      <c r="G177" s="36" t="str">
        <f t="shared" si="35"/>
        <v/>
      </c>
      <c r="H177" s="36">
        <f t="shared" si="36"/>
        <v>0.125</v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>
        <f t="shared" si="42"/>
        <v>-1</v>
      </c>
      <c r="M177" s="36" t="str">
        <f t="shared" si="39"/>
        <v/>
      </c>
      <c r="N177" s="42">
        <f t="shared" si="40"/>
        <v>-0.125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13</v>
      </c>
      <c r="D188" s="32">
        <f>SUM(D189:D363)</f>
        <v>8</v>
      </c>
      <c r="E188" s="32">
        <f>SUM(E189:E363)</f>
        <v>3</v>
      </c>
      <c r="F188" s="32">
        <f>SUM(F189:F363)</f>
        <v>9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-0.76923076923076927</v>
      </c>
      <c r="L188" s="34">
        <f>+IF(AND(D188=0,F188=0),"",IF(D188=0,1,IF(F188=0,-1,(F188-D188)/D188)))</f>
        <v>0.125</v>
      </c>
      <c r="M188" s="33">
        <f t="shared" ref="M188:M219" si="47">+IF(OR(AND(G188=""),(K188="")),"",G188*K188)</f>
        <v>-0.76923076923076927</v>
      </c>
      <c r="N188" s="33">
        <f t="shared" ref="N188:N219" si="48">+IF(OR(AND(H188=""),(L188="")),"",H188*L188)</f>
        <v>0.125</v>
      </c>
    </row>
    <row r="189" spans="1:14" ht="24" customHeight="1" x14ac:dyDescent="0.2">
      <c r="A189" s="28"/>
      <c r="B189" s="29" t="s">
        <v>164</v>
      </c>
      <c r="C189" s="37">
        <v>3</v>
      </c>
      <c r="D189" s="38">
        <v>0</v>
      </c>
      <c r="E189" s="38">
        <v>1</v>
      </c>
      <c r="F189" s="38">
        <v>0</v>
      </c>
      <c r="G189" s="39">
        <f t="shared" si="43"/>
        <v>0.23076923076923078</v>
      </c>
      <c r="H189" s="39" t="str">
        <f t="shared" si="44"/>
        <v/>
      </c>
      <c r="I189" s="39">
        <f t="shared" si="45"/>
        <v>0.33333333333333331</v>
      </c>
      <c r="J189" s="39" t="str">
        <f t="shared" si="46"/>
        <v/>
      </c>
      <c r="K189" s="39">
        <f t="shared" ref="K189:K220" si="49">+IF(AND(C189=0,E189=0)," ",IF(C189=0,1,IF(E189=0,-1,(E189-C189)/C189)))</f>
        <v>-0.66666666666666663</v>
      </c>
      <c r="L189" s="39" t="str">
        <f t="shared" ref="L189:L220" si="50">+IF(AND(D189=0,F189=0)," ",IF(D189=0,1,IF(F189=0,-1,(F189-D189)/D189)))</f>
        <v xml:space="preserve"> </v>
      </c>
      <c r="M189" s="39">
        <f t="shared" si="47"/>
        <v>-0.15384615384615385</v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1</v>
      </c>
      <c r="D191" s="35">
        <v>0</v>
      </c>
      <c r="E191" s="35"/>
      <c r="F191" s="35"/>
      <c r="G191" s="36">
        <f t="shared" si="43"/>
        <v>7.6923076923076927E-2</v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>
        <f t="shared" si="49"/>
        <v>-1</v>
      </c>
      <c r="L191" s="36" t="str">
        <f t="shared" si="50"/>
        <v xml:space="preserve"> </v>
      </c>
      <c r="M191" s="36">
        <f t="shared" si="47"/>
        <v>-7.6923076923076927E-2</v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2</v>
      </c>
      <c r="D195" s="35">
        <v>0</v>
      </c>
      <c r="E195" s="35"/>
      <c r="F195" s="35"/>
      <c r="G195" s="36">
        <f t="shared" si="43"/>
        <v>0.15384615384615385</v>
      </c>
      <c r="H195" s="36" t="str">
        <f t="shared" si="44"/>
        <v/>
      </c>
      <c r="I195" s="36" t="str">
        <f t="shared" si="45"/>
        <v/>
      </c>
      <c r="J195" s="36" t="str">
        <f t="shared" si="46"/>
        <v/>
      </c>
      <c r="K195" s="36">
        <f t="shared" si="49"/>
        <v>-1</v>
      </c>
      <c r="L195" s="36" t="str">
        <f t="shared" si="50"/>
        <v xml:space="preserve"> </v>
      </c>
      <c r="M195" s="36">
        <f t="shared" si="47"/>
        <v>-0.15384615384615385</v>
      </c>
      <c r="N195" s="42" t="str">
        <f t="shared" si="48"/>
        <v/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1</v>
      </c>
      <c r="D202" s="35">
        <v>0</v>
      </c>
      <c r="E202" s="35">
        <v>1</v>
      </c>
      <c r="F202" s="35">
        <v>0</v>
      </c>
      <c r="G202" s="36">
        <f t="shared" si="43"/>
        <v>7.6923076923076927E-2</v>
      </c>
      <c r="H202" s="36" t="str">
        <f t="shared" si="44"/>
        <v/>
      </c>
      <c r="I202" s="36">
        <f t="shared" si="45"/>
        <v>0.33333333333333331</v>
      </c>
      <c r="J202" s="36" t="str">
        <f t="shared" si="46"/>
        <v/>
      </c>
      <c r="K202" s="36">
        <f t="shared" si="49"/>
        <v>0</v>
      </c>
      <c r="L202" s="36" t="str">
        <f t="shared" si="50"/>
        <v xml:space="preserve"> </v>
      </c>
      <c r="M202" s="36">
        <f t="shared" si="47"/>
        <v>0</v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0</v>
      </c>
      <c r="D203" s="35">
        <v>0</v>
      </c>
      <c r="E203" s="35"/>
      <c r="F203" s="35"/>
      <c r="G203" s="36" t="str">
        <f t="shared" si="43"/>
        <v/>
      </c>
      <c r="H203" s="36" t="str">
        <f t="shared" si="44"/>
        <v/>
      </c>
      <c r="I203" s="36" t="str">
        <f t="shared" si="45"/>
        <v/>
      </c>
      <c r="J203" s="36" t="str">
        <f t="shared" si="46"/>
        <v/>
      </c>
      <c r="K203" s="36" t="str">
        <f t="shared" si="49"/>
        <v xml:space="preserve"> </v>
      </c>
      <c r="L203" s="36" t="str">
        <f t="shared" si="50"/>
        <v xml:space="preserve"> </v>
      </c>
      <c r="M203" s="36" t="str">
        <f t="shared" si="47"/>
        <v/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0</v>
      </c>
      <c r="D215" s="35">
        <v>0</v>
      </c>
      <c r="E215" s="35"/>
      <c r="F215" s="35"/>
      <c r="G215" s="36" t="str">
        <f t="shared" si="43"/>
        <v/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 t="str">
        <f t="shared" si="49"/>
        <v xml:space="preserve"> </v>
      </c>
      <c r="L215" s="36" t="str">
        <f t="shared" si="50"/>
        <v xml:space="preserve"> </v>
      </c>
      <c r="M215" s="36" t="str">
        <f t="shared" si="47"/>
        <v/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/>
      <c r="F216" s="35"/>
      <c r="G216" s="36" t="str">
        <f t="shared" si="43"/>
        <v/>
      </c>
      <c r="H216" s="36" t="str">
        <f t="shared" si="44"/>
        <v/>
      </c>
      <c r="I216" s="36" t="str">
        <f t="shared" si="45"/>
        <v/>
      </c>
      <c r="J216" s="36" t="str">
        <f t="shared" si="46"/>
        <v/>
      </c>
      <c r="K216" s="36" t="str">
        <f t="shared" si="49"/>
        <v xml:space="preserve"> 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0</v>
      </c>
      <c r="E218" s="35"/>
      <c r="F218" s="35"/>
      <c r="G218" s="36" t="str">
        <f t="shared" si="43"/>
        <v/>
      </c>
      <c r="H218" s="36" t="str">
        <f t="shared" si="44"/>
        <v/>
      </c>
      <c r="I218" s="36" t="str">
        <f t="shared" si="45"/>
        <v/>
      </c>
      <c r="J218" s="36" t="str">
        <f t="shared" si="46"/>
        <v/>
      </c>
      <c r="K218" s="36" t="str">
        <f t="shared" si="49"/>
        <v xml:space="preserve"> </v>
      </c>
      <c r="L218" s="36" t="str">
        <f t="shared" si="50"/>
        <v xml:space="preserve"> </v>
      </c>
      <c r="M218" s="36" t="str">
        <f t="shared" si="47"/>
        <v/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2</v>
      </c>
      <c r="E219" s="35">
        <v>0</v>
      </c>
      <c r="F219" s="35">
        <v>1</v>
      </c>
      <c r="G219" s="36" t="str">
        <f t="shared" si="43"/>
        <v/>
      </c>
      <c r="H219" s="36">
        <f t="shared" si="44"/>
        <v>0.25</v>
      </c>
      <c r="I219" s="36" t="str">
        <f t="shared" si="45"/>
        <v/>
      </c>
      <c r="J219" s="36">
        <f t="shared" si="46"/>
        <v>0.1111111111111111</v>
      </c>
      <c r="K219" s="36" t="str">
        <f t="shared" si="49"/>
        <v xml:space="preserve"> </v>
      </c>
      <c r="L219" s="36">
        <f t="shared" si="50"/>
        <v>-0.5</v>
      </c>
      <c r="M219" s="36" t="str">
        <f t="shared" si="47"/>
        <v/>
      </c>
      <c r="N219" s="42">
        <f t="shared" si="48"/>
        <v>-0.125</v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/>
      <c r="F220" s="35"/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 t="str">
        <f t="shared" si="49"/>
        <v xml:space="preserve"> 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/>
      <c r="F221" s="35"/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 t="str">
        <f t="shared" ref="L221:L252" si="58">+IF(AND(D221=0,F221=0)," ",IF(D221=0,1,IF(F221=0,-1,(F221-D221)/D221)))</f>
        <v xml:space="preserve"> 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3</v>
      </c>
      <c r="E225" s="35">
        <v>0</v>
      </c>
      <c r="F225" s="35">
        <v>5</v>
      </c>
      <c r="G225" s="36" t="str">
        <f t="shared" si="51"/>
        <v/>
      </c>
      <c r="H225" s="36">
        <f t="shared" si="52"/>
        <v>0.375</v>
      </c>
      <c r="I225" s="36" t="str">
        <f t="shared" si="53"/>
        <v/>
      </c>
      <c r="J225" s="36">
        <f t="shared" si="54"/>
        <v>0.55555555555555558</v>
      </c>
      <c r="K225" s="36" t="str">
        <f t="shared" si="57"/>
        <v xml:space="preserve"> </v>
      </c>
      <c r="L225" s="36">
        <f t="shared" si="58"/>
        <v>0.66666666666666663</v>
      </c>
      <c r="M225" s="36" t="str">
        <f t="shared" si="55"/>
        <v/>
      </c>
      <c r="N225" s="42">
        <f t="shared" si="56"/>
        <v>0.25</v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1</v>
      </c>
      <c r="E231" s="35"/>
      <c r="F231" s="35"/>
      <c r="G231" s="36" t="str">
        <f t="shared" si="51"/>
        <v/>
      </c>
      <c r="H231" s="36">
        <f t="shared" si="52"/>
        <v>0.125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-0.125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/>
      <c r="F235" s="35"/>
      <c r="G235" s="36" t="str">
        <f t="shared" si="51"/>
        <v/>
      </c>
      <c r="H235" s="36" t="str">
        <f t="shared" si="52"/>
        <v/>
      </c>
      <c r="I235" s="36" t="str">
        <f t="shared" si="53"/>
        <v/>
      </c>
      <c r="J235" s="36" t="str">
        <f t="shared" si="54"/>
        <v/>
      </c>
      <c r="K235" s="36" t="str">
        <f t="shared" si="57"/>
        <v xml:space="preserve"> </v>
      </c>
      <c r="L235" s="36" t="str">
        <f t="shared" si="58"/>
        <v xml:space="preserve"> 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0</v>
      </c>
      <c r="D242" s="35">
        <v>0</v>
      </c>
      <c r="E242" s="35"/>
      <c r="F242" s="35"/>
      <c r="G242" s="36" t="str">
        <f t="shared" si="51"/>
        <v/>
      </c>
      <c r="H242" s="36" t="str">
        <f t="shared" si="52"/>
        <v/>
      </c>
      <c r="I242" s="36" t="str">
        <f t="shared" si="53"/>
        <v/>
      </c>
      <c r="J242" s="36" t="str">
        <f t="shared" si="54"/>
        <v/>
      </c>
      <c r="K242" s="36" t="str">
        <f t="shared" si="57"/>
        <v xml:space="preserve"> </v>
      </c>
      <c r="L242" s="36" t="str">
        <f t="shared" si="58"/>
        <v xml:space="preserve"> </v>
      </c>
      <c r="M242" s="36" t="str">
        <f t="shared" si="55"/>
        <v/>
      </c>
      <c r="N242" s="42" t="str">
        <f t="shared" si="56"/>
        <v/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/>
      <c r="F255" s="35"/>
      <c r="G255" s="36" t="str">
        <f t="shared" si="59"/>
        <v/>
      </c>
      <c r="H255" s="36" t="str">
        <f t="shared" si="60"/>
        <v/>
      </c>
      <c r="I255" s="36" t="str">
        <f t="shared" si="61"/>
        <v/>
      </c>
      <c r="J255" s="36" t="str">
        <f t="shared" si="62"/>
        <v/>
      </c>
      <c r="K255" s="36" t="str">
        <f t="shared" si="65"/>
        <v xml:space="preserve"> </v>
      </c>
      <c r="L255" s="36" t="str">
        <f t="shared" si="66"/>
        <v xml:space="preserve"> 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1</v>
      </c>
      <c r="E258" s="35"/>
      <c r="F258" s="35"/>
      <c r="G258" s="36" t="str">
        <f t="shared" si="59"/>
        <v/>
      </c>
      <c r="H258" s="36">
        <f t="shared" si="60"/>
        <v>0.125</v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>
        <f t="shared" si="66"/>
        <v>-1</v>
      </c>
      <c r="M258" s="36" t="str">
        <f t="shared" si="63"/>
        <v/>
      </c>
      <c r="N258" s="42">
        <f t="shared" si="64"/>
        <v>-0.125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2</v>
      </c>
      <c r="D261" s="35">
        <v>0</v>
      </c>
      <c r="E261" s="35">
        <v>0</v>
      </c>
      <c r="F261" s="35">
        <v>1</v>
      </c>
      <c r="G261" s="36">
        <f t="shared" si="59"/>
        <v>0.15384615384615385</v>
      </c>
      <c r="H261" s="36" t="str">
        <f t="shared" si="60"/>
        <v/>
      </c>
      <c r="I261" s="36" t="str">
        <f t="shared" si="61"/>
        <v/>
      </c>
      <c r="J261" s="36">
        <f t="shared" si="62"/>
        <v>0.1111111111111111</v>
      </c>
      <c r="K261" s="36">
        <f t="shared" si="65"/>
        <v>-1</v>
      </c>
      <c r="L261" s="36">
        <f t="shared" si="66"/>
        <v>1</v>
      </c>
      <c r="M261" s="36">
        <f t="shared" si="63"/>
        <v>-0.15384615384615385</v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1</v>
      </c>
      <c r="D265" s="35">
        <v>0</v>
      </c>
      <c r="E265" s="35"/>
      <c r="F265" s="35"/>
      <c r="G265" s="36">
        <f t="shared" si="59"/>
        <v>7.6923076923076927E-2</v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>
        <f t="shared" si="65"/>
        <v>-1</v>
      </c>
      <c r="L265" s="36" t="str">
        <f t="shared" si="66"/>
        <v xml:space="preserve"> </v>
      </c>
      <c r="M265" s="36">
        <f t="shared" si="63"/>
        <v>-7.6923076923076927E-2</v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1</v>
      </c>
      <c r="E266" s="35"/>
      <c r="F266" s="35"/>
      <c r="G266" s="36" t="str">
        <f t="shared" si="59"/>
        <v/>
      </c>
      <c r="H266" s="36">
        <f t="shared" si="60"/>
        <v>0.125</v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>
        <f t="shared" si="66"/>
        <v>-1</v>
      </c>
      <c r="M266" s="36" t="str">
        <f t="shared" si="63"/>
        <v/>
      </c>
      <c r="N266" s="42">
        <f t="shared" si="64"/>
        <v>-0.125</v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1</v>
      </c>
      <c r="D270" s="35">
        <v>0</v>
      </c>
      <c r="E270" s="35"/>
      <c r="F270" s="35"/>
      <c r="G270" s="36">
        <f t="shared" si="59"/>
        <v>7.6923076923076927E-2</v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>
        <f t="shared" si="65"/>
        <v>-1</v>
      </c>
      <c r="L270" s="36" t="str">
        <f t="shared" si="66"/>
        <v xml:space="preserve"> </v>
      </c>
      <c r="M270" s="36">
        <f t="shared" si="63"/>
        <v>-7.6923076923076927E-2</v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/>
      <c r="F281" s="35"/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 t="str">
        <f t="shared" si="66"/>
        <v xml:space="preserve"> 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/>
      <c r="F293" s="35"/>
      <c r="G293" s="36" t="str">
        <f t="shared" si="67"/>
        <v/>
      </c>
      <c r="H293" s="36" t="str">
        <f t="shared" si="68"/>
        <v/>
      </c>
      <c r="I293" s="36" t="str">
        <f t="shared" si="69"/>
        <v/>
      </c>
      <c r="J293" s="36" t="str">
        <f t="shared" si="70"/>
        <v/>
      </c>
      <c r="K293" s="36" t="str">
        <f t="shared" si="73"/>
        <v xml:space="preserve"> 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1</v>
      </c>
      <c r="D295" s="35">
        <v>0</v>
      </c>
      <c r="E295" s="35"/>
      <c r="F295" s="35"/>
      <c r="G295" s="36">
        <f t="shared" si="67"/>
        <v>7.6923076923076927E-2</v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>
        <f t="shared" si="73"/>
        <v>-1</v>
      </c>
      <c r="L295" s="36" t="str">
        <f t="shared" si="74"/>
        <v xml:space="preserve"> </v>
      </c>
      <c r="M295" s="36">
        <f t="shared" si="71"/>
        <v>-7.6923076923076927E-2</v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>
        <v>0</v>
      </c>
      <c r="F300" s="35">
        <v>1</v>
      </c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>
        <f t="shared" si="70"/>
        <v>0.1111111111111111</v>
      </c>
      <c r="K300" s="36" t="str">
        <f t="shared" si="73"/>
        <v xml:space="preserve"> </v>
      </c>
      <c r="L300" s="36">
        <f t="shared" si="74"/>
        <v>1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/>
      <c r="F306" s="35"/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 t="str">
        <f t="shared" si="74"/>
        <v xml:space="preserve"> 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>
        <v>1</v>
      </c>
      <c r="F312" s="35">
        <v>0</v>
      </c>
      <c r="G312" s="36" t="str">
        <f t="shared" si="67"/>
        <v/>
      </c>
      <c r="H312" s="36" t="str">
        <f t="shared" si="68"/>
        <v/>
      </c>
      <c r="I312" s="36">
        <f t="shared" si="69"/>
        <v>0.33333333333333331</v>
      </c>
      <c r="J312" s="36" t="str">
        <f t="shared" si="70"/>
        <v/>
      </c>
      <c r="K312" s="36">
        <f t="shared" si="73"/>
        <v>1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/>
      <c r="F324" s="35"/>
      <c r="G324" s="36" t="str">
        <f t="shared" si="75"/>
        <v/>
      </c>
      <c r="H324" s="36" t="str">
        <f t="shared" si="76"/>
        <v/>
      </c>
      <c r="I324" s="36" t="str">
        <f t="shared" si="77"/>
        <v/>
      </c>
      <c r="J324" s="36" t="str">
        <f t="shared" si="78"/>
        <v/>
      </c>
      <c r="K324" s="36" t="str">
        <f t="shared" si="81"/>
        <v xml:space="preserve"> </v>
      </c>
      <c r="L324" s="36" t="str">
        <f t="shared" si="82"/>
        <v xml:space="preserve"> 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0</v>
      </c>
      <c r="E327" s="35"/>
      <c r="F327" s="35"/>
      <c r="G327" s="36" t="str">
        <f t="shared" si="75"/>
        <v/>
      </c>
      <c r="H327" s="36" t="str">
        <f t="shared" si="76"/>
        <v/>
      </c>
      <c r="I327" s="36" t="str">
        <f t="shared" si="77"/>
        <v/>
      </c>
      <c r="J327" s="36" t="str">
        <f t="shared" si="78"/>
        <v/>
      </c>
      <c r="K327" s="36" t="str">
        <f t="shared" si="81"/>
        <v xml:space="preserve"> </v>
      </c>
      <c r="L327" s="36" t="str">
        <f t="shared" si="82"/>
        <v xml:space="preserve"> </v>
      </c>
      <c r="M327" s="36" t="str">
        <f t="shared" si="79"/>
        <v/>
      </c>
      <c r="N327" s="42" t="str">
        <f t="shared" si="80"/>
        <v/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/>
      <c r="F338" s="35"/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 t="str">
        <f t="shared" si="78"/>
        <v/>
      </c>
      <c r="K338" s="36" t="str">
        <f t="shared" si="81"/>
        <v xml:space="preserve"> </v>
      </c>
      <c r="L338" s="36" t="str">
        <f t="shared" si="82"/>
        <v xml:space="preserve"> 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>
        <v>0</v>
      </c>
      <c r="F343" s="35">
        <v>1</v>
      </c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>
        <f t="shared" si="78"/>
        <v>0.1111111111111111</v>
      </c>
      <c r="K343" s="36" t="str">
        <f t="shared" si="81"/>
        <v xml:space="preserve"> </v>
      </c>
      <c r="L343" s="36">
        <f t="shared" si="82"/>
        <v>1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1</v>
      </c>
      <c r="D347" s="35">
        <v>0</v>
      </c>
      <c r="E347" s="35"/>
      <c r="F347" s="35"/>
      <c r="G347" s="36">
        <f t="shared" si="75"/>
        <v>7.6923076923076927E-2</v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>
        <f t="shared" si="81"/>
        <v>-1</v>
      </c>
      <c r="L347" s="36" t="str">
        <f t="shared" si="82"/>
        <v xml:space="preserve"> </v>
      </c>
      <c r="M347" s="36">
        <f t="shared" si="79"/>
        <v>-7.6923076923076927E-2</v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74</v>
      </c>
      <c r="D371" s="32">
        <f>SUM(D372:D604)</f>
        <v>112</v>
      </c>
      <c r="E371" s="32">
        <f>SUM(E372:E604)</f>
        <v>54</v>
      </c>
      <c r="F371" s="32">
        <f>SUM(F372:F604)</f>
        <v>59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-0.27027027027027029</v>
      </c>
      <c r="L371" s="34">
        <f>+IF(AND(D371=0,F371=0),"",IF(D371=0,1,IF(F371=0,-1,(F371-D371)/D371)))</f>
        <v>-0.4732142857142857</v>
      </c>
      <c r="M371" s="33">
        <f t="shared" ref="M371:M434" si="95">+IF(OR(AND(G371=""),(K371="")),"",G371*K371)</f>
        <v>-0.27027027027027029</v>
      </c>
      <c r="N371" s="33">
        <f t="shared" ref="N371:N434" si="96">+IF(OR(AND(H371=""),(L371="")),"",H371*L371)</f>
        <v>-0.4732142857142857</v>
      </c>
    </row>
    <row r="372" spans="1:14" x14ac:dyDescent="0.2">
      <c r="A372" s="28"/>
      <c r="B372" s="29" t="s">
        <v>339</v>
      </c>
      <c r="C372" s="37">
        <v>0</v>
      </c>
      <c r="D372" s="38">
        <v>0</v>
      </c>
      <c r="E372" s="38"/>
      <c r="F372" s="38"/>
      <c r="G372" s="39" t="str">
        <f t="shared" si="91"/>
        <v/>
      </c>
      <c r="H372" s="39" t="str">
        <f t="shared" si="92"/>
        <v/>
      </c>
      <c r="I372" s="39" t="str">
        <f t="shared" si="93"/>
        <v/>
      </c>
      <c r="J372" s="39" t="str">
        <f t="shared" si="94"/>
        <v/>
      </c>
      <c r="K372" s="39" t="str">
        <f t="shared" ref="K372:K435" si="97">+IF(AND(C372=0,E372=0)," ",IF(C372=0,1,IF(E372=0,-1,(E372-C372)/C372)))</f>
        <v xml:space="preserve"> </v>
      </c>
      <c r="L372" s="39" t="str">
        <f t="shared" ref="L372:L435" si="98">+IF(AND(D372=0,F372=0)," ",IF(D372=0,1,IF(F372=0,-1,(F372-D372)/D372)))</f>
        <v xml:space="preserve"> </v>
      </c>
      <c r="M372" s="39" t="str">
        <f t="shared" si="95"/>
        <v/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1</v>
      </c>
      <c r="E373" s="35">
        <v>1</v>
      </c>
      <c r="F373" s="35">
        <v>0</v>
      </c>
      <c r="G373" s="36" t="str">
        <f t="shared" si="91"/>
        <v/>
      </c>
      <c r="H373" s="36">
        <f t="shared" si="92"/>
        <v>8.9285714285714281E-3</v>
      </c>
      <c r="I373" s="36">
        <f t="shared" si="93"/>
        <v>1.8518518518518517E-2</v>
      </c>
      <c r="J373" s="36" t="str">
        <f t="shared" si="94"/>
        <v/>
      </c>
      <c r="K373" s="36">
        <f t="shared" si="97"/>
        <v>1</v>
      </c>
      <c r="L373" s="36">
        <f t="shared" si="98"/>
        <v>-1</v>
      </c>
      <c r="M373" s="36" t="str">
        <f t="shared" si="95"/>
        <v/>
      </c>
      <c r="N373" s="42">
        <f t="shared" si="96"/>
        <v>-8.9285714285714281E-3</v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0</v>
      </c>
      <c r="D377" s="35">
        <v>2</v>
      </c>
      <c r="E377" s="35">
        <v>2</v>
      </c>
      <c r="F377" s="35">
        <v>1</v>
      </c>
      <c r="G377" s="36" t="str">
        <f t="shared" si="91"/>
        <v/>
      </c>
      <c r="H377" s="36">
        <f t="shared" si="92"/>
        <v>1.7857142857142856E-2</v>
      </c>
      <c r="I377" s="36">
        <f t="shared" si="93"/>
        <v>3.7037037037037035E-2</v>
      </c>
      <c r="J377" s="36">
        <f t="shared" si="94"/>
        <v>1.6949152542372881E-2</v>
      </c>
      <c r="K377" s="36">
        <f t="shared" si="97"/>
        <v>1</v>
      </c>
      <c r="L377" s="36">
        <f t="shared" si="98"/>
        <v>-0.5</v>
      </c>
      <c r="M377" s="36" t="str">
        <f t="shared" si="95"/>
        <v/>
      </c>
      <c r="N377" s="42">
        <f t="shared" si="96"/>
        <v>-8.9285714285714281E-3</v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>
        <v>1</v>
      </c>
      <c r="F378" s="35">
        <v>0</v>
      </c>
      <c r="G378" s="36" t="str">
        <f t="shared" si="91"/>
        <v/>
      </c>
      <c r="H378" s="36" t="str">
        <f t="shared" si="92"/>
        <v/>
      </c>
      <c r="I378" s="36">
        <f t="shared" si="93"/>
        <v>1.8518518518518517E-2</v>
      </c>
      <c r="J378" s="36" t="str">
        <f t="shared" si="94"/>
        <v/>
      </c>
      <c r="K378" s="36">
        <f t="shared" si="97"/>
        <v>1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1</v>
      </c>
      <c r="D380" s="35">
        <v>3</v>
      </c>
      <c r="E380" s="35"/>
      <c r="F380" s="35"/>
      <c r="G380" s="36">
        <f t="shared" si="91"/>
        <v>1.3513513513513514E-2</v>
      </c>
      <c r="H380" s="36">
        <f t="shared" si="92"/>
        <v>2.6785714285714284E-2</v>
      </c>
      <c r="I380" s="36" t="str">
        <f t="shared" si="93"/>
        <v/>
      </c>
      <c r="J380" s="36" t="str">
        <f t="shared" si="94"/>
        <v/>
      </c>
      <c r="K380" s="36">
        <f t="shared" si="97"/>
        <v>-1</v>
      </c>
      <c r="L380" s="36">
        <f t="shared" si="98"/>
        <v>-1</v>
      </c>
      <c r="M380" s="36">
        <f t="shared" si="95"/>
        <v>-1.3513513513513514E-2</v>
      </c>
      <c r="N380" s="42">
        <f t="shared" si="96"/>
        <v>-2.6785714285714284E-2</v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7</v>
      </c>
      <c r="D383" s="35">
        <v>3</v>
      </c>
      <c r="E383" s="35">
        <v>14</v>
      </c>
      <c r="F383" s="35">
        <v>13</v>
      </c>
      <c r="G383" s="36">
        <f t="shared" si="91"/>
        <v>9.45945945945946E-2</v>
      </c>
      <c r="H383" s="36">
        <f t="shared" si="92"/>
        <v>2.6785714285714284E-2</v>
      </c>
      <c r="I383" s="36">
        <f t="shared" si="93"/>
        <v>0.25925925925925924</v>
      </c>
      <c r="J383" s="36">
        <f t="shared" si="94"/>
        <v>0.22033898305084745</v>
      </c>
      <c r="K383" s="36">
        <f t="shared" si="97"/>
        <v>1</v>
      </c>
      <c r="L383" s="36">
        <f t="shared" si="98"/>
        <v>3.3333333333333335</v>
      </c>
      <c r="M383" s="36">
        <f t="shared" si="95"/>
        <v>9.45945945945946E-2</v>
      </c>
      <c r="N383" s="42">
        <f t="shared" si="96"/>
        <v>8.9285714285714288E-2</v>
      </c>
    </row>
    <row r="384" spans="1:14" x14ac:dyDescent="0.2">
      <c r="A384" s="28"/>
      <c r="B384" s="30" t="s">
        <v>351</v>
      </c>
      <c r="C384" s="41">
        <v>2</v>
      </c>
      <c r="D384" s="35">
        <v>0</v>
      </c>
      <c r="E384" s="35">
        <v>1</v>
      </c>
      <c r="F384" s="35">
        <v>0</v>
      </c>
      <c r="G384" s="36">
        <f t="shared" si="91"/>
        <v>2.7027027027027029E-2</v>
      </c>
      <c r="H384" s="36" t="str">
        <f t="shared" si="92"/>
        <v/>
      </c>
      <c r="I384" s="36">
        <f t="shared" si="93"/>
        <v>1.8518518518518517E-2</v>
      </c>
      <c r="J384" s="36" t="str">
        <f t="shared" si="94"/>
        <v/>
      </c>
      <c r="K384" s="36">
        <f t="shared" si="97"/>
        <v>-0.5</v>
      </c>
      <c r="L384" s="36" t="str">
        <f t="shared" si="98"/>
        <v xml:space="preserve"> </v>
      </c>
      <c r="M384" s="36">
        <f t="shared" si="95"/>
        <v>-1.3513513513513514E-2</v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0</v>
      </c>
      <c r="E386" s="35"/>
      <c r="F386" s="35"/>
      <c r="G386" s="36" t="str">
        <f t="shared" si="91"/>
        <v/>
      </c>
      <c r="H386" s="36" t="str">
        <f t="shared" si="92"/>
        <v/>
      </c>
      <c r="I386" s="36" t="str">
        <f t="shared" si="93"/>
        <v/>
      </c>
      <c r="J386" s="36" t="str">
        <f t="shared" si="94"/>
        <v/>
      </c>
      <c r="K386" s="36" t="str">
        <f t="shared" si="97"/>
        <v xml:space="preserve"> </v>
      </c>
      <c r="L386" s="36" t="str">
        <f t="shared" si="98"/>
        <v xml:space="preserve"> </v>
      </c>
      <c r="M386" s="36" t="str">
        <f t="shared" si="95"/>
        <v/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1</v>
      </c>
      <c r="D387" s="35">
        <v>0</v>
      </c>
      <c r="E387" s="35">
        <v>1</v>
      </c>
      <c r="F387" s="35">
        <v>0</v>
      </c>
      <c r="G387" s="36">
        <f t="shared" si="91"/>
        <v>1.3513513513513514E-2</v>
      </c>
      <c r="H387" s="36" t="str">
        <f t="shared" si="92"/>
        <v/>
      </c>
      <c r="I387" s="36">
        <f t="shared" si="93"/>
        <v>1.8518518518518517E-2</v>
      </c>
      <c r="J387" s="36" t="str">
        <f t="shared" si="94"/>
        <v/>
      </c>
      <c r="K387" s="36">
        <f t="shared" si="97"/>
        <v>0</v>
      </c>
      <c r="L387" s="36" t="str">
        <f t="shared" si="98"/>
        <v xml:space="preserve"> </v>
      </c>
      <c r="M387" s="36">
        <f t="shared" si="95"/>
        <v>0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31</v>
      </c>
      <c r="D391" s="35">
        <v>21</v>
      </c>
      <c r="E391" s="35">
        <v>21</v>
      </c>
      <c r="F391" s="35">
        <v>20</v>
      </c>
      <c r="G391" s="36">
        <f t="shared" si="91"/>
        <v>0.41891891891891891</v>
      </c>
      <c r="H391" s="36">
        <f t="shared" si="92"/>
        <v>0.1875</v>
      </c>
      <c r="I391" s="36">
        <f t="shared" si="93"/>
        <v>0.3888888888888889</v>
      </c>
      <c r="J391" s="36">
        <f t="shared" si="94"/>
        <v>0.33898305084745761</v>
      </c>
      <c r="K391" s="36">
        <f t="shared" si="97"/>
        <v>-0.32258064516129031</v>
      </c>
      <c r="L391" s="36">
        <f t="shared" si="98"/>
        <v>-4.7619047619047616E-2</v>
      </c>
      <c r="M391" s="36">
        <f t="shared" si="95"/>
        <v>-0.13513513513513514</v>
      </c>
      <c r="N391" s="42">
        <f t="shared" si="96"/>
        <v>-8.9285714285714281E-3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1</v>
      </c>
      <c r="D395" s="35">
        <v>4</v>
      </c>
      <c r="E395" s="35">
        <v>0</v>
      </c>
      <c r="F395" s="35">
        <v>1</v>
      </c>
      <c r="G395" s="36">
        <f t="shared" si="91"/>
        <v>1.3513513513513514E-2</v>
      </c>
      <c r="H395" s="36">
        <f t="shared" si="92"/>
        <v>3.5714285714285712E-2</v>
      </c>
      <c r="I395" s="36" t="str">
        <f t="shared" si="93"/>
        <v/>
      </c>
      <c r="J395" s="36">
        <f t="shared" si="94"/>
        <v>1.6949152542372881E-2</v>
      </c>
      <c r="K395" s="36">
        <f t="shared" si="97"/>
        <v>-1</v>
      </c>
      <c r="L395" s="36">
        <f t="shared" si="98"/>
        <v>-0.75</v>
      </c>
      <c r="M395" s="36">
        <f t="shared" si="95"/>
        <v>-1.3513513513513514E-2</v>
      </c>
      <c r="N395" s="42">
        <f t="shared" si="96"/>
        <v>-2.6785714285714284E-2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>
        <v>0</v>
      </c>
      <c r="F398" s="35">
        <v>3</v>
      </c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>
        <f t="shared" si="94"/>
        <v>5.0847457627118647E-2</v>
      </c>
      <c r="K398" s="36" t="str">
        <f t="shared" si="97"/>
        <v xml:space="preserve"> </v>
      </c>
      <c r="L398" s="36">
        <f t="shared" si="98"/>
        <v>1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/>
      <c r="F402" s="35"/>
      <c r="G402" s="36" t="str">
        <f t="shared" si="91"/>
        <v/>
      </c>
      <c r="H402" s="36" t="str">
        <f t="shared" si="92"/>
        <v/>
      </c>
      <c r="I402" s="36" t="str">
        <f t="shared" si="93"/>
        <v/>
      </c>
      <c r="J402" s="36" t="str">
        <f t="shared" si="94"/>
        <v/>
      </c>
      <c r="K402" s="36" t="str">
        <f t="shared" si="97"/>
        <v xml:space="preserve"> 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/>
      <c r="F405" s="35"/>
      <c r="G405" s="36" t="str">
        <f t="shared" si="91"/>
        <v/>
      </c>
      <c r="H405" s="36" t="str">
        <f t="shared" si="92"/>
        <v/>
      </c>
      <c r="I405" s="36" t="str">
        <f t="shared" si="93"/>
        <v/>
      </c>
      <c r="J405" s="36" t="str">
        <f t="shared" si="94"/>
        <v/>
      </c>
      <c r="K405" s="36" t="str">
        <f t="shared" si="97"/>
        <v xml:space="preserve"> </v>
      </c>
      <c r="L405" s="36" t="str">
        <f t="shared" si="98"/>
        <v xml:space="preserve"> 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1</v>
      </c>
      <c r="D406" s="35">
        <v>0</v>
      </c>
      <c r="E406" s="35"/>
      <c r="F406" s="35"/>
      <c r="G406" s="36">
        <f t="shared" si="91"/>
        <v>1.3513513513513514E-2</v>
      </c>
      <c r="H406" s="36" t="str">
        <f t="shared" si="92"/>
        <v/>
      </c>
      <c r="I406" s="36" t="str">
        <f t="shared" si="93"/>
        <v/>
      </c>
      <c r="J406" s="36" t="str">
        <f t="shared" si="94"/>
        <v/>
      </c>
      <c r="K406" s="36">
        <f t="shared" si="97"/>
        <v>-1</v>
      </c>
      <c r="L406" s="36" t="str">
        <f t="shared" si="98"/>
        <v xml:space="preserve"> </v>
      </c>
      <c r="M406" s="36">
        <f t="shared" si="95"/>
        <v>-1.3513513513513514E-2</v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/>
      <c r="F410" s="35"/>
      <c r="G410" s="36" t="str">
        <f t="shared" si="91"/>
        <v/>
      </c>
      <c r="H410" s="36" t="str">
        <f t="shared" si="92"/>
        <v/>
      </c>
      <c r="I410" s="36" t="str">
        <f t="shared" si="93"/>
        <v/>
      </c>
      <c r="J410" s="36" t="str">
        <f t="shared" si="94"/>
        <v/>
      </c>
      <c r="K410" s="36" t="str">
        <f t="shared" si="97"/>
        <v xml:space="preserve"> 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</v>
      </c>
      <c r="D413" s="35">
        <v>0</v>
      </c>
      <c r="E413" s="35"/>
      <c r="F413" s="35"/>
      <c r="G413" s="36">
        <f t="shared" si="91"/>
        <v>1.3513513513513514E-2</v>
      </c>
      <c r="H413" s="36" t="str">
        <f t="shared" si="92"/>
        <v/>
      </c>
      <c r="I413" s="36" t="str">
        <f t="shared" si="93"/>
        <v/>
      </c>
      <c r="J413" s="36" t="str">
        <f t="shared" si="94"/>
        <v/>
      </c>
      <c r="K413" s="36">
        <f t="shared" si="97"/>
        <v>-1</v>
      </c>
      <c r="L413" s="36" t="str">
        <f t="shared" si="98"/>
        <v xml:space="preserve"> </v>
      </c>
      <c r="M413" s="36">
        <f t="shared" si="95"/>
        <v>-1.3513513513513514E-2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8</v>
      </c>
      <c r="D419" s="35">
        <v>0</v>
      </c>
      <c r="E419" s="35">
        <v>2</v>
      </c>
      <c r="F419" s="35">
        <v>1</v>
      </c>
      <c r="G419" s="36">
        <f t="shared" si="91"/>
        <v>0.10810810810810811</v>
      </c>
      <c r="H419" s="36" t="str">
        <f t="shared" si="92"/>
        <v/>
      </c>
      <c r="I419" s="36">
        <f t="shared" si="93"/>
        <v>3.7037037037037035E-2</v>
      </c>
      <c r="J419" s="36">
        <f t="shared" si="94"/>
        <v>1.6949152542372881E-2</v>
      </c>
      <c r="K419" s="36">
        <f t="shared" si="97"/>
        <v>-0.75</v>
      </c>
      <c r="L419" s="36">
        <f t="shared" si="98"/>
        <v>1</v>
      </c>
      <c r="M419" s="36">
        <f t="shared" si="95"/>
        <v>-8.1081081081081086E-2</v>
      </c>
      <c r="N419" s="42" t="str">
        <f t="shared" si="96"/>
        <v/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1</v>
      </c>
      <c r="D422" s="35">
        <v>0</v>
      </c>
      <c r="E422" s="35"/>
      <c r="F422" s="35"/>
      <c r="G422" s="36">
        <f t="shared" si="91"/>
        <v>1.3513513513513514E-2</v>
      </c>
      <c r="H422" s="36" t="str">
        <f t="shared" si="92"/>
        <v/>
      </c>
      <c r="I422" s="36" t="str">
        <f t="shared" si="93"/>
        <v/>
      </c>
      <c r="J422" s="36" t="str">
        <f t="shared" si="94"/>
        <v/>
      </c>
      <c r="K422" s="36">
        <f t="shared" si="97"/>
        <v>-1</v>
      </c>
      <c r="L422" s="36" t="str">
        <f t="shared" si="98"/>
        <v xml:space="preserve"> </v>
      </c>
      <c r="M422" s="36">
        <f t="shared" si="95"/>
        <v>-1.3513513513513514E-2</v>
      </c>
      <c r="N422" s="42" t="str">
        <f t="shared" si="96"/>
        <v/>
      </c>
    </row>
    <row r="423" spans="1:14" x14ac:dyDescent="0.2">
      <c r="A423" s="28"/>
      <c r="B423" s="30" t="s">
        <v>390</v>
      </c>
      <c r="C423" s="41">
        <v>8</v>
      </c>
      <c r="D423" s="35">
        <v>0</v>
      </c>
      <c r="E423" s="35">
        <v>1</v>
      </c>
      <c r="F423" s="35">
        <v>0</v>
      </c>
      <c r="G423" s="36">
        <f t="shared" si="91"/>
        <v>0.10810810810810811</v>
      </c>
      <c r="H423" s="36" t="str">
        <f t="shared" si="92"/>
        <v/>
      </c>
      <c r="I423" s="36">
        <f t="shared" si="93"/>
        <v>1.8518518518518517E-2</v>
      </c>
      <c r="J423" s="36" t="str">
        <f t="shared" si="94"/>
        <v/>
      </c>
      <c r="K423" s="36">
        <f t="shared" si="97"/>
        <v>-0.875</v>
      </c>
      <c r="L423" s="36" t="str">
        <f t="shared" si="98"/>
        <v xml:space="preserve"> </v>
      </c>
      <c r="M423" s="36">
        <f t="shared" si="95"/>
        <v>-9.45945945945946E-2</v>
      </c>
      <c r="N423" s="42" t="str">
        <f t="shared" si="96"/>
        <v/>
      </c>
    </row>
    <row r="424" spans="1:14" x14ac:dyDescent="0.2">
      <c r="A424" s="28"/>
      <c r="B424" s="30" t="s">
        <v>391</v>
      </c>
      <c r="C424" s="41">
        <v>5</v>
      </c>
      <c r="D424" s="35">
        <v>0</v>
      </c>
      <c r="E424" s="35">
        <v>1</v>
      </c>
      <c r="F424" s="35">
        <v>0</v>
      </c>
      <c r="G424" s="36">
        <f t="shared" si="91"/>
        <v>6.7567567567567571E-2</v>
      </c>
      <c r="H424" s="36" t="str">
        <f t="shared" si="92"/>
        <v/>
      </c>
      <c r="I424" s="36">
        <f t="shared" si="93"/>
        <v>1.8518518518518517E-2</v>
      </c>
      <c r="J424" s="36" t="str">
        <f t="shared" si="94"/>
        <v/>
      </c>
      <c r="K424" s="36">
        <f t="shared" si="97"/>
        <v>-0.8</v>
      </c>
      <c r="L424" s="36" t="str">
        <f t="shared" si="98"/>
        <v xml:space="preserve"> </v>
      </c>
      <c r="M424" s="36">
        <f t="shared" si="95"/>
        <v>-5.4054054054054057E-2</v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1</v>
      </c>
      <c r="D428" s="35">
        <v>0</v>
      </c>
      <c r="E428" s="35"/>
      <c r="F428" s="35"/>
      <c r="G428" s="36">
        <f t="shared" si="91"/>
        <v>1.3513513513513514E-2</v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>
        <f t="shared" si="97"/>
        <v>-1</v>
      </c>
      <c r="L428" s="36" t="str">
        <f t="shared" si="98"/>
        <v xml:space="preserve"> </v>
      </c>
      <c r="M428" s="36">
        <f t="shared" si="95"/>
        <v>-1.3513513513513514E-2</v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1</v>
      </c>
      <c r="E432" s="35"/>
      <c r="F432" s="35"/>
      <c r="G432" s="36" t="str">
        <f t="shared" si="91"/>
        <v/>
      </c>
      <c r="H432" s="36">
        <f t="shared" si="92"/>
        <v>8.9285714285714281E-3</v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>
        <f t="shared" si="98"/>
        <v>-1</v>
      </c>
      <c r="M432" s="36" t="str">
        <f t="shared" si="95"/>
        <v/>
      </c>
      <c r="N432" s="42">
        <f t="shared" si="96"/>
        <v>-8.9285714285714281E-3</v>
      </c>
    </row>
    <row r="433" spans="1:14" ht="25.5" x14ac:dyDescent="0.2">
      <c r="A433" s="28"/>
      <c r="B433" s="30" t="s">
        <v>400</v>
      </c>
      <c r="C433" s="41">
        <v>0</v>
      </c>
      <c r="D433" s="35">
        <v>1</v>
      </c>
      <c r="E433" s="35"/>
      <c r="F433" s="35"/>
      <c r="G433" s="36" t="str">
        <f t="shared" si="91"/>
        <v/>
      </c>
      <c r="H433" s="36">
        <f t="shared" si="92"/>
        <v>8.9285714285714281E-3</v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>
        <f t="shared" si="98"/>
        <v>-1</v>
      </c>
      <c r="M433" s="36" t="str">
        <f t="shared" si="95"/>
        <v/>
      </c>
      <c r="N433" s="42">
        <f t="shared" si="96"/>
        <v>-8.9285714285714281E-3</v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>
        <v>0</v>
      </c>
      <c r="F434" s="35">
        <v>1</v>
      </c>
      <c r="G434" s="36" t="str">
        <f t="shared" si="91"/>
        <v/>
      </c>
      <c r="H434" s="36" t="str">
        <f t="shared" si="92"/>
        <v/>
      </c>
      <c r="I434" s="36" t="str">
        <f t="shared" si="93"/>
        <v/>
      </c>
      <c r="J434" s="36">
        <f t="shared" si="94"/>
        <v>1.6949152542372881E-2</v>
      </c>
      <c r="K434" s="36" t="str">
        <f t="shared" si="97"/>
        <v xml:space="preserve"> </v>
      </c>
      <c r="L434" s="36">
        <f t="shared" si="98"/>
        <v>1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2</v>
      </c>
      <c r="D435" s="35">
        <v>3</v>
      </c>
      <c r="E435" s="35">
        <v>2</v>
      </c>
      <c r="F435" s="35">
        <v>2</v>
      </c>
      <c r="G435" s="36">
        <f t="shared" ref="G435:G498" si="99">+IF(C435=0,"",C435/C$371)</f>
        <v>2.7027027027027029E-2</v>
      </c>
      <c r="H435" s="36">
        <f t="shared" ref="H435:H498" si="100">+IF(D435=0,"",D435/D$371)</f>
        <v>2.6785714285714284E-2</v>
      </c>
      <c r="I435" s="36">
        <f t="shared" ref="I435:I498" si="101">+IF(E435=0,"",E435/E$371)</f>
        <v>3.7037037037037035E-2</v>
      </c>
      <c r="J435" s="36">
        <f t="shared" ref="J435:J498" si="102">+IF(F435=0,"",F435/F$371)</f>
        <v>3.3898305084745763E-2</v>
      </c>
      <c r="K435" s="36">
        <f t="shared" si="97"/>
        <v>0</v>
      </c>
      <c r="L435" s="36">
        <f t="shared" si="98"/>
        <v>-0.33333333333333331</v>
      </c>
      <c r="M435" s="36">
        <f t="shared" ref="M435:M498" si="103">+IF(OR(AND(G435=""),(K435="")),"",G435*K435)</f>
        <v>0</v>
      </c>
      <c r="N435" s="42">
        <f t="shared" ref="N435:N498" si="104">+IF(OR(AND(H435=""),(L435="")),"",H435*L435)</f>
        <v>-8.9285714285714281E-3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3</v>
      </c>
      <c r="E437" s="35"/>
      <c r="F437" s="35"/>
      <c r="G437" s="36" t="str">
        <f t="shared" si="99"/>
        <v/>
      </c>
      <c r="H437" s="36">
        <f t="shared" si="100"/>
        <v>2.6785714285714284E-2</v>
      </c>
      <c r="I437" s="36" t="str">
        <f t="shared" si="101"/>
        <v/>
      </c>
      <c r="J437" s="36" t="str">
        <f t="shared" si="102"/>
        <v/>
      </c>
      <c r="K437" s="36" t="str">
        <f t="shared" si="105"/>
        <v xml:space="preserve"> </v>
      </c>
      <c r="L437" s="36">
        <f t="shared" si="106"/>
        <v>-1</v>
      </c>
      <c r="M437" s="36" t="str">
        <f t="shared" si="103"/>
        <v/>
      </c>
      <c r="N437" s="42">
        <f t="shared" si="104"/>
        <v>-2.6785714285714284E-2</v>
      </c>
    </row>
    <row r="438" spans="1:14" x14ac:dyDescent="0.2">
      <c r="A438" s="28"/>
      <c r="B438" s="30" t="s">
        <v>405</v>
      </c>
      <c r="C438" s="41">
        <v>0</v>
      </c>
      <c r="D438" s="35">
        <v>2</v>
      </c>
      <c r="E438" s="35"/>
      <c r="F438" s="35"/>
      <c r="G438" s="36" t="str">
        <f t="shared" si="99"/>
        <v/>
      </c>
      <c r="H438" s="36">
        <f t="shared" si="100"/>
        <v>1.7857142857142856E-2</v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>
        <f t="shared" si="106"/>
        <v>-1</v>
      </c>
      <c r="M438" s="36" t="str">
        <f t="shared" si="103"/>
        <v/>
      </c>
      <c r="N438" s="42">
        <f t="shared" si="104"/>
        <v>-1.7857142857142856E-2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11</v>
      </c>
      <c r="E442" s="35"/>
      <c r="F442" s="35"/>
      <c r="G442" s="36" t="str">
        <f t="shared" si="99"/>
        <v/>
      </c>
      <c r="H442" s="36">
        <f t="shared" si="100"/>
        <v>9.8214285714285712E-2</v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>
        <f t="shared" si="106"/>
        <v>-1</v>
      </c>
      <c r="M442" s="36" t="str">
        <f t="shared" si="103"/>
        <v/>
      </c>
      <c r="N442" s="42">
        <f t="shared" si="104"/>
        <v>-9.8214285714285712E-2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1</v>
      </c>
      <c r="D446" s="35">
        <v>0</v>
      </c>
      <c r="E446" s="35">
        <v>2</v>
      </c>
      <c r="F446" s="35">
        <v>2</v>
      </c>
      <c r="G446" s="36">
        <f t="shared" si="99"/>
        <v>1.3513513513513514E-2</v>
      </c>
      <c r="H446" s="36" t="str">
        <f t="shared" si="100"/>
        <v/>
      </c>
      <c r="I446" s="36">
        <f t="shared" si="101"/>
        <v>3.7037037037037035E-2</v>
      </c>
      <c r="J446" s="36">
        <f t="shared" si="102"/>
        <v>3.3898305084745763E-2</v>
      </c>
      <c r="K446" s="36">
        <f t="shared" si="105"/>
        <v>1</v>
      </c>
      <c r="L446" s="36">
        <f t="shared" si="106"/>
        <v>1</v>
      </c>
      <c r="M446" s="36">
        <f t="shared" si="103"/>
        <v>1.3513513513513514E-2</v>
      </c>
      <c r="N446" s="42" t="str">
        <f t="shared" si="104"/>
        <v/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>
        <v>4</v>
      </c>
      <c r="F450" s="35">
        <v>2</v>
      </c>
      <c r="G450" s="36" t="str">
        <f t="shared" si="99"/>
        <v/>
      </c>
      <c r="H450" s="36" t="str">
        <f t="shared" si="100"/>
        <v/>
      </c>
      <c r="I450" s="36">
        <f t="shared" si="101"/>
        <v>7.407407407407407E-2</v>
      </c>
      <c r="J450" s="36">
        <f t="shared" si="102"/>
        <v>3.3898305084745763E-2</v>
      </c>
      <c r="K450" s="36">
        <f t="shared" si="105"/>
        <v>1</v>
      </c>
      <c r="L450" s="36">
        <f t="shared" si="106"/>
        <v>1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1</v>
      </c>
      <c r="F451" s="35">
        <v>0</v>
      </c>
      <c r="G451" s="36" t="str">
        <f t="shared" si="99"/>
        <v/>
      </c>
      <c r="H451" s="36" t="str">
        <f t="shared" si="100"/>
        <v/>
      </c>
      <c r="I451" s="36">
        <f t="shared" si="101"/>
        <v>1.8518518518518517E-2</v>
      </c>
      <c r="J451" s="36" t="str">
        <f t="shared" si="102"/>
        <v/>
      </c>
      <c r="K451" s="36">
        <f t="shared" si="105"/>
        <v>1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1</v>
      </c>
      <c r="D454" s="35">
        <v>0</v>
      </c>
      <c r="E454" s="35"/>
      <c r="F454" s="35"/>
      <c r="G454" s="36">
        <f t="shared" si="99"/>
        <v>1.3513513513513514E-2</v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>
        <f t="shared" si="105"/>
        <v>-1</v>
      </c>
      <c r="L454" s="36" t="str">
        <f t="shared" si="106"/>
        <v xml:space="preserve"> </v>
      </c>
      <c r="M454" s="36">
        <f t="shared" si="103"/>
        <v>-1.3513513513513514E-2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0</v>
      </c>
      <c r="D470" s="35">
        <v>3</v>
      </c>
      <c r="E470" s="35"/>
      <c r="F470" s="35"/>
      <c r="G470" s="36" t="str">
        <f t="shared" si="99"/>
        <v/>
      </c>
      <c r="H470" s="36">
        <f t="shared" si="100"/>
        <v>2.6785714285714284E-2</v>
      </c>
      <c r="I470" s="36" t="str">
        <f t="shared" si="101"/>
        <v/>
      </c>
      <c r="J470" s="36" t="str">
        <f t="shared" si="102"/>
        <v/>
      </c>
      <c r="K470" s="36" t="str">
        <f t="shared" si="105"/>
        <v xml:space="preserve"> </v>
      </c>
      <c r="L470" s="36">
        <f t="shared" si="106"/>
        <v>-1</v>
      </c>
      <c r="M470" s="36" t="str">
        <f t="shared" si="103"/>
        <v/>
      </c>
      <c r="N470" s="42">
        <f t="shared" si="104"/>
        <v>-2.6785714285714284E-2</v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/>
      <c r="F471" s="35"/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1</v>
      </c>
      <c r="E472" s="35"/>
      <c r="F472" s="35"/>
      <c r="G472" s="36" t="str">
        <f t="shared" si="99"/>
        <v/>
      </c>
      <c r="H472" s="36">
        <f t="shared" si="100"/>
        <v>8.9285714285714281E-3</v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>
        <f t="shared" si="106"/>
        <v>-1</v>
      </c>
      <c r="M472" s="36" t="str">
        <f t="shared" si="103"/>
        <v/>
      </c>
      <c r="N472" s="42">
        <f t="shared" si="104"/>
        <v>-8.9285714285714281E-3</v>
      </c>
    </row>
    <row r="473" spans="1:14" x14ac:dyDescent="0.2">
      <c r="A473" s="28"/>
      <c r="B473" s="30" t="s">
        <v>440</v>
      </c>
      <c r="C473" s="41">
        <v>0</v>
      </c>
      <c r="D473" s="35">
        <v>0</v>
      </c>
      <c r="E473" s="35"/>
      <c r="F473" s="35"/>
      <c r="G473" s="36" t="str">
        <f t="shared" si="99"/>
        <v/>
      </c>
      <c r="H473" s="36" t="str">
        <f t="shared" si="100"/>
        <v/>
      </c>
      <c r="I473" s="36" t="str">
        <f t="shared" si="101"/>
        <v/>
      </c>
      <c r="J473" s="36" t="str">
        <f t="shared" si="102"/>
        <v/>
      </c>
      <c r="K473" s="36" t="str">
        <f t="shared" si="105"/>
        <v xml:space="preserve"> </v>
      </c>
      <c r="L473" s="36" t="str">
        <f t="shared" si="106"/>
        <v xml:space="preserve"> </v>
      </c>
      <c r="M473" s="36" t="str">
        <f t="shared" si="103"/>
        <v/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>
        <v>0</v>
      </c>
      <c r="F484" s="35">
        <v>2</v>
      </c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>
        <f t="shared" si="102"/>
        <v>3.3898305084745763E-2</v>
      </c>
      <c r="K484" s="36" t="str">
        <f t="shared" si="105"/>
        <v xml:space="preserve"> </v>
      </c>
      <c r="L484" s="36">
        <f t="shared" si="106"/>
        <v>1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>
        <v>0</v>
      </c>
      <c r="F485" s="35">
        <v>1</v>
      </c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>
        <f t="shared" si="102"/>
        <v>1.6949152542372881E-2</v>
      </c>
      <c r="K485" s="36" t="str">
        <f t="shared" si="105"/>
        <v xml:space="preserve"> </v>
      </c>
      <c r="L485" s="36">
        <f t="shared" si="106"/>
        <v>1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4</v>
      </c>
      <c r="E487" s="35"/>
      <c r="F487" s="35"/>
      <c r="G487" s="36" t="str">
        <f t="shared" si="99"/>
        <v/>
      </c>
      <c r="H487" s="36">
        <f t="shared" si="100"/>
        <v>3.5714285714285712E-2</v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>
        <f t="shared" si="106"/>
        <v>-1</v>
      </c>
      <c r="M487" s="36" t="str">
        <f t="shared" si="103"/>
        <v/>
      </c>
      <c r="N487" s="42">
        <f t="shared" si="104"/>
        <v>-3.5714285714285712E-2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1</v>
      </c>
      <c r="D489" s="35">
        <v>4</v>
      </c>
      <c r="E489" s="35"/>
      <c r="F489" s="35"/>
      <c r="G489" s="36">
        <f t="shared" si="99"/>
        <v>1.3513513513513514E-2</v>
      </c>
      <c r="H489" s="36">
        <f t="shared" si="100"/>
        <v>3.5714285714285712E-2</v>
      </c>
      <c r="I489" s="36" t="str">
        <f t="shared" si="101"/>
        <v/>
      </c>
      <c r="J489" s="36" t="str">
        <f t="shared" si="102"/>
        <v/>
      </c>
      <c r="K489" s="36">
        <f t="shared" si="105"/>
        <v>-1</v>
      </c>
      <c r="L489" s="36">
        <f t="shared" si="106"/>
        <v>-1</v>
      </c>
      <c r="M489" s="36">
        <f t="shared" si="103"/>
        <v>-1.3513513513513514E-2</v>
      </c>
      <c r="N489" s="42">
        <f t="shared" si="104"/>
        <v>-3.5714285714285712E-2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1</v>
      </c>
      <c r="E494" s="35"/>
      <c r="F494" s="35"/>
      <c r="G494" s="36" t="str">
        <f t="shared" si="99"/>
        <v/>
      </c>
      <c r="H494" s="36">
        <f t="shared" si="100"/>
        <v>8.9285714285714281E-3</v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>
        <f t="shared" si="106"/>
        <v>-1</v>
      </c>
      <c r="M494" s="36" t="str">
        <f t="shared" si="103"/>
        <v/>
      </c>
      <c r="N494" s="42">
        <f t="shared" si="104"/>
        <v>-8.9285714285714281E-3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7</v>
      </c>
      <c r="E499" s="35"/>
      <c r="F499" s="35"/>
      <c r="G499" s="36" t="str">
        <f t="shared" ref="G499:G562" si="107">+IF(C499=0,"",C499/C$371)</f>
        <v/>
      </c>
      <c r="H499" s="36">
        <f t="shared" ref="H499:H562" si="108">+IF(D499=0,"",D499/D$371)</f>
        <v>6.25E-2</v>
      </c>
      <c r="I499" s="36" t="str">
        <f t="shared" ref="I499:I562" si="109">+IF(E499=0,"",E499/E$371)</f>
        <v/>
      </c>
      <c r="J499" s="36" t="str">
        <f t="shared" ref="J499:J562" si="110">+IF(F499=0,"",F499/F$371)</f>
        <v/>
      </c>
      <c r="K499" s="36" t="str">
        <f t="shared" si="105"/>
        <v xml:space="preserve"> </v>
      </c>
      <c r="L499" s="36">
        <f t="shared" si="106"/>
        <v>-1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-6.25E-2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/>
      <c r="F507" s="35"/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 t="str">
        <f t="shared" si="114"/>
        <v xml:space="preserve"> 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>
        <v>0</v>
      </c>
      <c r="F518" s="35">
        <v>2</v>
      </c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>
        <f t="shared" si="110"/>
        <v>3.3898305084745763E-2</v>
      </c>
      <c r="K518" s="36" t="str">
        <f t="shared" si="113"/>
        <v xml:space="preserve"> </v>
      </c>
      <c r="L518" s="36">
        <f t="shared" si="114"/>
        <v>1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4</v>
      </c>
      <c r="E528" s="35">
        <v>0</v>
      </c>
      <c r="F528" s="35">
        <v>2</v>
      </c>
      <c r="G528" s="36" t="str">
        <f t="shared" si="107"/>
        <v/>
      </c>
      <c r="H528" s="36">
        <f t="shared" si="108"/>
        <v>3.5714285714285712E-2</v>
      </c>
      <c r="I528" s="36" t="str">
        <f t="shared" si="109"/>
        <v/>
      </c>
      <c r="J528" s="36">
        <f t="shared" si="110"/>
        <v>3.3898305084745763E-2</v>
      </c>
      <c r="K528" s="36" t="str">
        <f t="shared" si="113"/>
        <v xml:space="preserve"> </v>
      </c>
      <c r="L528" s="36">
        <f t="shared" si="114"/>
        <v>-0.5</v>
      </c>
      <c r="M528" s="36" t="str">
        <f t="shared" si="111"/>
        <v/>
      </c>
      <c r="N528" s="42">
        <f t="shared" si="112"/>
        <v>-1.7857142857142856E-2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2</v>
      </c>
      <c r="E557" s="35"/>
      <c r="F557" s="35"/>
      <c r="G557" s="36" t="str">
        <f t="shared" si="107"/>
        <v/>
      </c>
      <c r="H557" s="36">
        <f t="shared" si="108"/>
        <v>1.7857142857142856E-2</v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>
        <f t="shared" si="114"/>
        <v>-1</v>
      </c>
      <c r="M557" s="36" t="str">
        <f t="shared" si="111"/>
        <v/>
      </c>
      <c r="N557" s="42">
        <f t="shared" si="112"/>
        <v>-1.7857142857142856E-2</v>
      </c>
    </row>
    <row r="558" spans="1:14" x14ac:dyDescent="0.2">
      <c r="A558" s="28"/>
      <c r="B558" s="30" t="s">
        <v>525</v>
      </c>
      <c r="C558" s="41">
        <v>0</v>
      </c>
      <c r="D558" s="35">
        <v>1</v>
      </c>
      <c r="E558" s="35"/>
      <c r="F558" s="35"/>
      <c r="G558" s="36" t="str">
        <f t="shared" si="107"/>
        <v/>
      </c>
      <c r="H558" s="36">
        <f t="shared" si="108"/>
        <v>8.9285714285714281E-3</v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>
        <f t="shared" si="114"/>
        <v>-1</v>
      </c>
      <c r="M558" s="36" t="str">
        <f t="shared" si="111"/>
        <v/>
      </c>
      <c r="N558" s="42">
        <f t="shared" si="112"/>
        <v>-8.9285714285714281E-3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/>
      <c r="F561" s="35"/>
      <c r="G561" s="36" t="str">
        <f t="shared" si="107"/>
        <v/>
      </c>
      <c r="H561" s="36">
        <f t="shared" si="108"/>
        <v>8.9285714285714281E-3</v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>
        <f t="shared" si="114"/>
        <v>-1</v>
      </c>
      <c r="M561" s="36" t="str">
        <f t="shared" si="111"/>
        <v/>
      </c>
      <c r="N561" s="42">
        <f t="shared" si="112"/>
        <v>-8.9285714285714281E-3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0</v>
      </c>
      <c r="E563" s="35"/>
      <c r="F563" s="35"/>
      <c r="G563" s="36" t="str">
        <f t="shared" ref="G563:G604" si="115">+IF(C563=0,"",C563/C$371)</f>
        <v/>
      </c>
      <c r="H563" s="36" t="str">
        <f t="shared" ref="H563:H604" si="116">+IF(D563=0,"",D563/D$371)</f>
        <v/>
      </c>
      <c r="I563" s="36" t="str">
        <f t="shared" ref="I563:I604" si="117">+IF(E563=0,"",E563/E$371)</f>
        <v/>
      </c>
      <c r="J563" s="36" t="str">
        <f t="shared" ref="J563:J604" si="118">+IF(F563=0,"",F563/F$371)</f>
        <v/>
      </c>
      <c r="K563" s="36" t="str">
        <f t="shared" si="113"/>
        <v xml:space="preserve"> </v>
      </c>
      <c r="L563" s="36" t="str">
        <f t="shared" si="114"/>
        <v xml:space="preserve"> </v>
      </c>
      <c r="M563" s="36" t="str">
        <f t="shared" ref="M563:M604" si="119">+IF(OR(AND(G563=""),(K563="")),"",G563*K563)</f>
        <v/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5</v>
      </c>
      <c r="E564" s="35"/>
      <c r="F564" s="35"/>
      <c r="G564" s="36" t="str">
        <f t="shared" si="115"/>
        <v/>
      </c>
      <c r="H564" s="36">
        <f t="shared" si="116"/>
        <v>4.4642857142857144E-2</v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>
        <f t="shared" ref="L564:L604" si="122">+IF(AND(D564=0,F564=0)," ",IF(D564=0,1,IF(F564=0,-1,(F564-D564)/D564)))</f>
        <v>-1</v>
      </c>
      <c r="M564" s="36" t="str">
        <f t="shared" si="119"/>
        <v/>
      </c>
      <c r="N564" s="42">
        <f t="shared" si="120"/>
        <v>-4.4642857142857144E-2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3</v>
      </c>
      <c r="E567" s="35"/>
      <c r="F567" s="35"/>
      <c r="G567" s="36" t="str">
        <f t="shared" si="115"/>
        <v/>
      </c>
      <c r="H567" s="36">
        <f t="shared" si="116"/>
        <v>2.6785714285714284E-2</v>
      </c>
      <c r="I567" s="36" t="str">
        <f t="shared" si="117"/>
        <v/>
      </c>
      <c r="J567" s="36" t="str">
        <f t="shared" si="118"/>
        <v/>
      </c>
      <c r="K567" s="36" t="str">
        <f t="shared" si="121"/>
        <v xml:space="preserve"> </v>
      </c>
      <c r="L567" s="36">
        <f t="shared" si="122"/>
        <v>-1</v>
      </c>
      <c r="M567" s="36" t="str">
        <f t="shared" si="119"/>
        <v/>
      </c>
      <c r="N567" s="42">
        <f t="shared" si="120"/>
        <v>-2.6785714285714284E-2</v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1</v>
      </c>
      <c r="E583" s="35"/>
      <c r="F583" s="35"/>
      <c r="G583" s="36" t="str">
        <f t="shared" si="115"/>
        <v/>
      </c>
      <c r="H583" s="36">
        <f t="shared" si="116"/>
        <v>8.9285714285714281E-3</v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>
        <f t="shared" si="122"/>
        <v>-1</v>
      </c>
      <c r="M583" s="36" t="str">
        <f t="shared" si="119"/>
        <v/>
      </c>
      <c r="N583" s="42">
        <f t="shared" si="120"/>
        <v>-8.9285714285714281E-3</v>
      </c>
    </row>
    <row r="584" spans="1:14" ht="25.5" x14ac:dyDescent="0.2">
      <c r="A584" s="28"/>
      <c r="B584" s="30" t="s">
        <v>551</v>
      </c>
      <c r="C584" s="41">
        <v>1</v>
      </c>
      <c r="D584" s="35">
        <v>2</v>
      </c>
      <c r="E584" s="35">
        <v>0</v>
      </c>
      <c r="F584" s="35">
        <v>1</v>
      </c>
      <c r="G584" s="36">
        <f t="shared" si="115"/>
        <v>1.3513513513513514E-2</v>
      </c>
      <c r="H584" s="36">
        <f t="shared" si="116"/>
        <v>1.7857142857142856E-2</v>
      </c>
      <c r="I584" s="36" t="str">
        <f t="shared" si="117"/>
        <v/>
      </c>
      <c r="J584" s="36">
        <f t="shared" si="118"/>
        <v>1.6949152542372881E-2</v>
      </c>
      <c r="K584" s="36">
        <f t="shared" si="121"/>
        <v>-1</v>
      </c>
      <c r="L584" s="36">
        <f t="shared" si="122"/>
        <v>-0.5</v>
      </c>
      <c r="M584" s="36">
        <f t="shared" si="119"/>
        <v>-1.3513513513513514E-2</v>
      </c>
      <c r="N584" s="42">
        <f t="shared" si="120"/>
        <v>-8.9285714285714281E-3</v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5</v>
      </c>
      <c r="E588" s="35">
        <v>0</v>
      </c>
      <c r="F588" s="35">
        <v>4</v>
      </c>
      <c r="G588" s="36" t="str">
        <f t="shared" si="115"/>
        <v/>
      </c>
      <c r="H588" s="36">
        <f t="shared" si="116"/>
        <v>4.4642857142857144E-2</v>
      </c>
      <c r="I588" s="36" t="str">
        <f t="shared" si="117"/>
        <v/>
      </c>
      <c r="J588" s="36">
        <f t="shared" si="118"/>
        <v>6.7796610169491525E-2</v>
      </c>
      <c r="K588" s="36" t="str">
        <f t="shared" si="121"/>
        <v xml:space="preserve"> </v>
      </c>
      <c r="L588" s="36">
        <f t="shared" si="122"/>
        <v>-0.2</v>
      </c>
      <c r="M588" s="36" t="str">
        <f t="shared" si="119"/>
        <v/>
      </c>
      <c r="N588" s="42">
        <f t="shared" si="120"/>
        <v>-8.9285714285714298E-3</v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/>
      <c r="F589" s="35"/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 t="str">
        <f t="shared" si="122"/>
        <v xml:space="preserve"> 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9</v>
      </c>
      <c r="E590" s="35"/>
      <c r="F590" s="35"/>
      <c r="G590" s="36" t="str">
        <f t="shared" si="115"/>
        <v/>
      </c>
      <c r="H590" s="36">
        <f t="shared" si="116"/>
        <v>8.0357142857142863E-2</v>
      </c>
      <c r="I590" s="36" t="str">
        <f t="shared" si="117"/>
        <v/>
      </c>
      <c r="J590" s="36" t="str">
        <f t="shared" si="118"/>
        <v/>
      </c>
      <c r="K590" s="36" t="str">
        <f t="shared" si="121"/>
        <v xml:space="preserve"> </v>
      </c>
      <c r="L590" s="36">
        <f t="shared" si="122"/>
        <v>-1</v>
      </c>
      <c r="M590" s="36" t="str">
        <f t="shared" si="119"/>
        <v/>
      </c>
      <c r="N590" s="42">
        <f t="shared" si="120"/>
        <v>-8.0357142857142863E-2</v>
      </c>
    </row>
    <row r="591" spans="1:14" x14ac:dyDescent="0.2">
      <c r="A591" s="28"/>
      <c r="B591" s="30" t="s">
        <v>558</v>
      </c>
      <c r="C591" s="41">
        <v>0</v>
      </c>
      <c r="D591" s="35">
        <v>1</v>
      </c>
      <c r="E591" s="35"/>
      <c r="F591" s="35"/>
      <c r="G591" s="36" t="str">
        <f t="shared" si="115"/>
        <v/>
      </c>
      <c r="H591" s="36">
        <f t="shared" si="116"/>
        <v>8.9285714285714281E-3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-8.9285714285714281E-3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3</v>
      </c>
      <c r="E595" s="35"/>
      <c r="F595" s="35"/>
      <c r="G595" s="36" t="str">
        <f t="shared" si="115"/>
        <v/>
      </c>
      <c r="H595" s="36">
        <f t="shared" si="116"/>
        <v>2.6785714285714284E-2</v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>
        <f t="shared" si="122"/>
        <v>-1</v>
      </c>
      <c r="M595" s="36" t="str">
        <f t="shared" si="119"/>
        <v/>
      </c>
      <c r="N595" s="42">
        <f t="shared" si="120"/>
        <v>-2.6785714285714284E-2</v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>
        <v>0</v>
      </c>
      <c r="F597" s="35">
        <v>1</v>
      </c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>
        <f t="shared" si="118"/>
        <v>1.6949152542372881E-2</v>
      </c>
      <c r="K597" s="36" t="str">
        <f t="shared" si="121"/>
        <v xml:space="preserve"> </v>
      </c>
      <c r="L597" s="36">
        <f t="shared" si="122"/>
        <v>1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16</v>
      </c>
      <c r="D612" s="32">
        <f>SUM(D613:D640)</f>
        <v>25</v>
      </c>
      <c r="E612" s="32">
        <f>SUM(E613:E640)</f>
        <v>12</v>
      </c>
      <c r="F612" s="32">
        <f>SUM(F613:F640)</f>
        <v>10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-0.25</v>
      </c>
      <c r="L612" s="34">
        <f>+IF(AND(D612=0,F612=0),"",IF(D612=0,1,IF(F612=0,-1,(F612-D612)/D612)))</f>
        <v>-0.6</v>
      </c>
      <c r="M612" s="33">
        <f t="shared" ref="M612:M640" si="127">+IF(OR(AND(G612=""),(K612="")),"",G612*K612)</f>
        <v>-0.25</v>
      </c>
      <c r="N612" s="33">
        <f t="shared" ref="N612:N640" si="128">+IF(OR(AND(H612=""),(L612="")),"",H612*L612)</f>
        <v>-0.6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2</v>
      </c>
      <c r="D614" s="35">
        <v>0</v>
      </c>
      <c r="E614" s="35">
        <v>4</v>
      </c>
      <c r="F614" s="35">
        <v>0</v>
      </c>
      <c r="G614" s="36">
        <f t="shared" si="123"/>
        <v>0.125</v>
      </c>
      <c r="H614" s="36" t="str">
        <f t="shared" si="124"/>
        <v/>
      </c>
      <c r="I614" s="36">
        <f t="shared" si="125"/>
        <v>0.33333333333333331</v>
      </c>
      <c r="J614" s="36" t="str">
        <f t="shared" si="126"/>
        <v/>
      </c>
      <c r="K614" s="36">
        <f t="shared" si="129"/>
        <v>1</v>
      </c>
      <c r="L614" s="36" t="str">
        <f t="shared" si="130"/>
        <v xml:space="preserve"> </v>
      </c>
      <c r="M614" s="36">
        <f t="shared" si="127"/>
        <v>0.125</v>
      </c>
      <c r="N614" s="42" t="str">
        <f t="shared" si="128"/>
        <v/>
      </c>
    </row>
    <row r="615" spans="1:14" ht="25.5" x14ac:dyDescent="0.2">
      <c r="A615" s="28"/>
      <c r="B615" s="30" t="s">
        <v>574</v>
      </c>
      <c r="C615" s="41">
        <v>6</v>
      </c>
      <c r="D615" s="35">
        <v>7</v>
      </c>
      <c r="E615" s="35">
        <v>2</v>
      </c>
      <c r="F615" s="35">
        <v>1</v>
      </c>
      <c r="G615" s="36">
        <f t="shared" si="123"/>
        <v>0.375</v>
      </c>
      <c r="H615" s="36">
        <f t="shared" si="124"/>
        <v>0.28000000000000003</v>
      </c>
      <c r="I615" s="36">
        <f t="shared" si="125"/>
        <v>0.16666666666666666</v>
      </c>
      <c r="J615" s="36">
        <f t="shared" si="126"/>
        <v>0.1</v>
      </c>
      <c r="K615" s="36">
        <f t="shared" si="129"/>
        <v>-0.66666666666666663</v>
      </c>
      <c r="L615" s="36">
        <f t="shared" si="130"/>
        <v>-0.8571428571428571</v>
      </c>
      <c r="M615" s="36">
        <f t="shared" si="127"/>
        <v>-0.25</v>
      </c>
      <c r="N615" s="42">
        <f t="shared" si="128"/>
        <v>-0.24000000000000002</v>
      </c>
    </row>
    <row r="616" spans="1:14" x14ac:dyDescent="0.2">
      <c r="A616" s="28"/>
      <c r="B616" s="30" t="s">
        <v>575</v>
      </c>
      <c r="C616" s="41">
        <v>4</v>
      </c>
      <c r="D616" s="35">
        <v>0</v>
      </c>
      <c r="E616" s="35">
        <v>1</v>
      </c>
      <c r="F616" s="35">
        <v>2</v>
      </c>
      <c r="G616" s="36">
        <f t="shared" si="123"/>
        <v>0.25</v>
      </c>
      <c r="H616" s="36" t="str">
        <f t="shared" si="124"/>
        <v/>
      </c>
      <c r="I616" s="36">
        <f t="shared" si="125"/>
        <v>8.3333333333333329E-2</v>
      </c>
      <c r="J616" s="36">
        <f t="shared" si="126"/>
        <v>0.2</v>
      </c>
      <c r="K616" s="36">
        <f t="shared" si="129"/>
        <v>-0.75</v>
      </c>
      <c r="L616" s="36">
        <f t="shared" si="130"/>
        <v>1</v>
      </c>
      <c r="M616" s="36">
        <f t="shared" si="127"/>
        <v>-0.1875</v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0</v>
      </c>
      <c r="D617" s="35">
        <v>0</v>
      </c>
      <c r="E617" s="35">
        <v>1</v>
      </c>
      <c r="F617" s="35">
        <v>0</v>
      </c>
      <c r="G617" s="36" t="str">
        <f t="shared" si="123"/>
        <v/>
      </c>
      <c r="H617" s="36" t="str">
        <f t="shared" si="124"/>
        <v/>
      </c>
      <c r="I617" s="36">
        <f t="shared" si="125"/>
        <v>8.3333333333333329E-2</v>
      </c>
      <c r="J617" s="36" t="str">
        <f t="shared" si="126"/>
        <v/>
      </c>
      <c r="K617" s="36">
        <f t="shared" si="129"/>
        <v>1</v>
      </c>
      <c r="L617" s="36" t="str">
        <f t="shared" si="130"/>
        <v xml:space="preserve"> </v>
      </c>
      <c r="M617" s="36" t="str">
        <f t="shared" si="127"/>
        <v/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>
        <v>0</v>
      </c>
      <c r="F619" s="35">
        <v>1</v>
      </c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>
        <f t="shared" si="126"/>
        <v>0.1</v>
      </c>
      <c r="K619" s="36" t="str">
        <f t="shared" si="129"/>
        <v xml:space="preserve"> </v>
      </c>
      <c r="L619" s="36">
        <f t="shared" si="130"/>
        <v>1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2</v>
      </c>
      <c r="E620" s="35">
        <v>0</v>
      </c>
      <c r="F620" s="35">
        <v>1</v>
      </c>
      <c r="G620" s="36" t="str">
        <f t="shared" si="123"/>
        <v/>
      </c>
      <c r="H620" s="36">
        <f t="shared" si="124"/>
        <v>0.08</v>
      </c>
      <c r="I620" s="36" t="str">
        <f t="shared" si="125"/>
        <v/>
      </c>
      <c r="J620" s="36">
        <f t="shared" si="126"/>
        <v>0.1</v>
      </c>
      <c r="K620" s="36" t="str">
        <f t="shared" si="129"/>
        <v xml:space="preserve"> </v>
      </c>
      <c r="L620" s="36">
        <f t="shared" si="130"/>
        <v>-0.5</v>
      </c>
      <c r="M620" s="36" t="str">
        <f t="shared" si="127"/>
        <v/>
      </c>
      <c r="N620" s="42">
        <f t="shared" si="128"/>
        <v>-0.04</v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1</v>
      </c>
      <c r="E623" s="35">
        <v>4</v>
      </c>
      <c r="F623" s="35">
        <v>1</v>
      </c>
      <c r="G623" s="36" t="str">
        <f t="shared" si="123"/>
        <v/>
      </c>
      <c r="H623" s="36">
        <f t="shared" si="124"/>
        <v>0.04</v>
      </c>
      <c r="I623" s="36">
        <f t="shared" si="125"/>
        <v>0.33333333333333331</v>
      </c>
      <c r="J623" s="36">
        <f t="shared" si="126"/>
        <v>0.1</v>
      </c>
      <c r="K623" s="36">
        <f t="shared" si="129"/>
        <v>1</v>
      </c>
      <c r="L623" s="36">
        <f t="shared" si="130"/>
        <v>0</v>
      </c>
      <c r="M623" s="36" t="str">
        <f t="shared" si="127"/>
        <v/>
      </c>
      <c r="N623" s="42">
        <f t="shared" si="128"/>
        <v>0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0</v>
      </c>
      <c r="D628" s="35">
        <v>0</v>
      </c>
      <c r="E628" s="35"/>
      <c r="F628" s="35"/>
      <c r="G628" s="36" t="str">
        <f t="shared" si="123"/>
        <v/>
      </c>
      <c r="H628" s="36" t="str">
        <f t="shared" si="124"/>
        <v/>
      </c>
      <c r="I628" s="36" t="str">
        <f t="shared" si="125"/>
        <v/>
      </c>
      <c r="J628" s="36" t="str">
        <f t="shared" si="126"/>
        <v/>
      </c>
      <c r="K628" s="36" t="str">
        <f t="shared" si="129"/>
        <v xml:space="preserve"> </v>
      </c>
      <c r="L628" s="36" t="str">
        <f t="shared" si="130"/>
        <v xml:space="preserve"> </v>
      </c>
      <c r="M628" s="36" t="str">
        <f t="shared" si="127"/>
        <v/>
      </c>
      <c r="N628" s="42" t="str">
        <f t="shared" si="128"/>
        <v/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1</v>
      </c>
      <c r="D630" s="35">
        <v>7</v>
      </c>
      <c r="E630" s="35">
        <v>0</v>
      </c>
      <c r="F630" s="35">
        <v>1</v>
      </c>
      <c r="G630" s="36">
        <f t="shared" si="123"/>
        <v>6.25E-2</v>
      </c>
      <c r="H630" s="36">
        <f t="shared" si="124"/>
        <v>0.28000000000000003</v>
      </c>
      <c r="I630" s="36" t="str">
        <f t="shared" si="125"/>
        <v/>
      </c>
      <c r="J630" s="36">
        <f t="shared" si="126"/>
        <v>0.1</v>
      </c>
      <c r="K630" s="36">
        <f t="shared" si="129"/>
        <v>-1</v>
      </c>
      <c r="L630" s="36">
        <f t="shared" si="130"/>
        <v>-0.8571428571428571</v>
      </c>
      <c r="M630" s="36">
        <f t="shared" si="127"/>
        <v>-6.25E-2</v>
      </c>
      <c r="N630" s="42">
        <f t="shared" si="128"/>
        <v>-0.24000000000000002</v>
      </c>
    </row>
    <row r="631" spans="1:14" x14ac:dyDescent="0.2">
      <c r="A631" s="28"/>
      <c r="B631" s="30" t="s">
        <v>590</v>
      </c>
      <c r="C631" s="41">
        <v>0</v>
      </c>
      <c r="D631" s="35">
        <v>1</v>
      </c>
      <c r="E631" s="35"/>
      <c r="F631" s="35"/>
      <c r="G631" s="36" t="str">
        <f t="shared" si="123"/>
        <v/>
      </c>
      <c r="H631" s="36">
        <f t="shared" si="124"/>
        <v>0.04</v>
      </c>
      <c r="I631" s="36" t="str">
        <f t="shared" si="125"/>
        <v/>
      </c>
      <c r="J631" s="36" t="str">
        <f t="shared" si="126"/>
        <v/>
      </c>
      <c r="K631" s="36" t="str">
        <f t="shared" si="129"/>
        <v xml:space="preserve"> </v>
      </c>
      <c r="L631" s="36">
        <f t="shared" si="130"/>
        <v>-1</v>
      </c>
      <c r="M631" s="36" t="str">
        <f t="shared" si="127"/>
        <v/>
      </c>
      <c r="N631" s="42">
        <f t="shared" si="128"/>
        <v>-0.04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1</v>
      </c>
      <c r="E633" s="35">
        <v>0</v>
      </c>
      <c r="F633" s="35">
        <v>3</v>
      </c>
      <c r="G633" s="36" t="str">
        <f t="shared" si="123"/>
        <v/>
      </c>
      <c r="H633" s="36">
        <f t="shared" si="124"/>
        <v>0.04</v>
      </c>
      <c r="I633" s="36" t="str">
        <f t="shared" si="125"/>
        <v/>
      </c>
      <c r="J633" s="36">
        <f t="shared" si="126"/>
        <v>0.3</v>
      </c>
      <c r="K633" s="36" t="str">
        <f t="shared" si="129"/>
        <v xml:space="preserve"> </v>
      </c>
      <c r="L633" s="36">
        <f t="shared" si="130"/>
        <v>2</v>
      </c>
      <c r="M633" s="36" t="str">
        <f t="shared" si="127"/>
        <v/>
      </c>
      <c r="N633" s="42">
        <f t="shared" si="128"/>
        <v>0.08</v>
      </c>
    </row>
    <row r="634" spans="1:14" ht="25.5" x14ac:dyDescent="0.2">
      <c r="A634" s="28"/>
      <c r="B634" s="30" t="s">
        <v>593</v>
      </c>
      <c r="C634" s="41">
        <v>3</v>
      </c>
      <c r="D634" s="35">
        <v>6</v>
      </c>
      <c r="E634" s="35"/>
      <c r="F634" s="35"/>
      <c r="G634" s="36">
        <f t="shared" si="123"/>
        <v>0.1875</v>
      </c>
      <c r="H634" s="36">
        <f t="shared" si="124"/>
        <v>0.24</v>
      </c>
      <c r="I634" s="36" t="str">
        <f t="shared" si="125"/>
        <v/>
      </c>
      <c r="J634" s="36" t="str">
        <f t="shared" si="126"/>
        <v/>
      </c>
      <c r="K634" s="36">
        <f t="shared" si="129"/>
        <v>-1</v>
      </c>
      <c r="L634" s="36">
        <f t="shared" si="130"/>
        <v>-1</v>
      </c>
      <c r="M634" s="36">
        <f t="shared" si="127"/>
        <v>-0.1875</v>
      </c>
      <c r="N634" s="42">
        <f t="shared" si="128"/>
        <v>-0.24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0</v>
      </c>
      <c r="E639" s="35"/>
      <c r="F639" s="35"/>
      <c r="G639" s="36" t="str">
        <f t="shared" si="123"/>
        <v/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 t="str">
        <f t="shared" si="129"/>
        <v xml:space="preserve"> </v>
      </c>
      <c r="L639" s="36" t="str">
        <f t="shared" si="130"/>
        <v xml:space="preserve"> </v>
      </c>
      <c r="M639" s="36" t="str">
        <f t="shared" si="127"/>
        <v/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/>
      <c r="F640" s="44"/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654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655</v>
      </c>
      <c r="C9" s="18">
        <f>+C22+C81+C188+C371+C612</f>
        <v>3706</v>
      </c>
      <c r="D9" s="18">
        <f>+D22+D81+D188+D371+D612</f>
        <v>3639</v>
      </c>
      <c r="E9" s="18">
        <f>+E22+E81+E188+E371+E612</f>
        <v>6664</v>
      </c>
      <c r="F9" s="18">
        <f>+F22+F81+F188+F371+F612</f>
        <v>5444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0.79816513761467889</v>
      </c>
      <c r="L9" s="20">
        <f t="shared" si="0"/>
        <v>0.49601538884308877</v>
      </c>
      <c r="M9" s="19">
        <f t="shared" ref="M9:N14" si="1">+IF(OR(AND(G9=""),(K9="")),"",G9*K9)</f>
        <v>0.79816513761467889</v>
      </c>
      <c r="N9" s="19">
        <f t="shared" si="1"/>
        <v>0.49601538884308877</v>
      </c>
    </row>
    <row r="10" spans="1:14" x14ac:dyDescent="0.2">
      <c r="A10" s="28"/>
      <c r="B10" s="24" t="s">
        <v>8</v>
      </c>
      <c r="C10" s="21">
        <f>+C22</f>
        <v>28</v>
      </c>
      <c r="D10" s="9">
        <f>+D22</f>
        <v>40</v>
      </c>
      <c r="E10" s="9">
        <f>+E22</f>
        <v>26</v>
      </c>
      <c r="F10" s="9">
        <f>+F22</f>
        <v>20</v>
      </c>
      <c r="G10" s="10">
        <f t="shared" ref="G10:J14" si="2">+C10/C$9</f>
        <v>7.5553157042633568E-3</v>
      </c>
      <c r="H10" s="10">
        <f t="shared" si="2"/>
        <v>1.0992030777686177E-2</v>
      </c>
      <c r="I10" s="10">
        <f t="shared" si="2"/>
        <v>3.9015606242496998E-3</v>
      </c>
      <c r="J10" s="10">
        <f t="shared" si="2"/>
        <v>3.6737692872887582E-3</v>
      </c>
      <c r="K10" s="10">
        <f t="shared" si="0"/>
        <v>-7.1428571428571425E-2</v>
      </c>
      <c r="L10" s="10">
        <f t="shared" si="0"/>
        <v>-0.5</v>
      </c>
      <c r="M10" s="10">
        <f t="shared" si="1"/>
        <v>-5.3966540744738263E-4</v>
      </c>
      <c r="N10" s="11">
        <f t="shared" si="1"/>
        <v>-5.4960153888430887E-3</v>
      </c>
    </row>
    <row r="11" spans="1:14" x14ac:dyDescent="0.2">
      <c r="A11" s="28"/>
      <c r="B11" s="25" t="s">
        <v>9</v>
      </c>
      <c r="C11" s="22">
        <f>+C81</f>
        <v>414</v>
      </c>
      <c r="D11" s="7">
        <f>+D81</f>
        <v>419</v>
      </c>
      <c r="E11" s="7">
        <f>+E81</f>
        <v>490</v>
      </c>
      <c r="F11" s="7">
        <f>+F81</f>
        <v>397</v>
      </c>
      <c r="G11" s="8">
        <f t="shared" si="2"/>
        <v>0.1117107393416082</v>
      </c>
      <c r="H11" s="8">
        <f t="shared" si="2"/>
        <v>0.11514152239626271</v>
      </c>
      <c r="I11" s="8">
        <f t="shared" si="2"/>
        <v>7.3529411764705885E-2</v>
      </c>
      <c r="J11" s="8">
        <f t="shared" si="2"/>
        <v>7.2924320352681857E-2</v>
      </c>
      <c r="K11" s="8">
        <f t="shared" si="0"/>
        <v>0.18357487922705315</v>
      </c>
      <c r="L11" s="8">
        <f t="shared" si="0"/>
        <v>-5.2505966587112173E-2</v>
      </c>
      <c r="M11" s="8">
        <f t="shared" si="1"/>
        <v>2.0507285483000542E-2</v>
      </c>
      <c r="N11" s="12">
        <f t="shared" si="1"/>
        <v>-6.0456169277273977E-3</v>
      </c>
    </row>
    <row r="12" spans="1:14" ht="25.5" x14ac:dyDescent="0.2">
      <c r="A12" s="28"/>
      <c r="B12" s="25" t="s">
        <v>10</v>
      </c>
      <c r="C12" s="22">
        <f>+C188</f>
        <v>789</v>
      </c>
      <c r="D12" s="7">
        <f>+D188</f>
        <v>604</v>
      </c>
      <c r="E12" s="7">
        <f>+E188</f>
        <v>1376</v>
      </c>
      <c r="F12" s="7">
        <f>+F188</f>
        <v>1089</v>
      </c>
      <c r="G12" s="8">
        <f t="shared" si="2"/>
        <v>0.21289800323799243</v>
      </c>
      <c r="H12" s="8">
        <f t="shared" si="2"/>
        <v>0.16597966474306128</v>
      </c>
      <c r="I12" s="8">
        <f t="shared" si="2"/>
        <v>0.20648259303721489</v>
      </c>
      <c r="J12" s="8">
        <f t="shared" si="2"/>
        <v>0.20003673769287289</v>
      </c>
      <c r="K12" s="8">
        <f t="shared" si="0"/>
        <v>0.74397972116603295</v>
      </c>
      <c r="L12" s="8">
        <f t="shared" si="0"/>
        <v>0.80298013245033117</v>
      </c>
      <c r="M12" s="8">
        <f t="shared" si="1"/>
        <v>0.15839179708580678</v>
      </c>
      <c r="N12" s="12">
        <f t="shared" si="1"/>
        <v>0.13327837317944491</v>
      </c>
    </row>
    <row r="13" spans="1:14" x14ac:dyDescent="0.2">
      <c r="A13" s="28"/>
      <c r="B13" s="25" t="s">
        <v>11</v>
      </c>
      <c r="C13" s="22">
        <f>+C371</f>
        <v>2219</v>
      </c>
      <c r="D13" s="7">
        <f>+D371</f>
        <v>2214</v>
      </c>
      <c r="E13" s="7">
        <f>+E371</f>
        <v>3515</v>
      </c>
      <c r="F13" s="7">
        <f>+F371</f>
        <v>2598</v>
      </c>
      <c r="G13" s="8">
        <f t="shared" si="2"/>
        <v>0.598758769562871</v>
      </c>
      <c r="H13" s="8">
        <f t="shared" si="2"/>
        <v>0.60840890354492994</v>
      </c>
      <c r="I13" s="8">
        <f t="shared" si="2"/>
        <v>0.52746098439375755</v>
      </c>
      <c r="J13" s="8">
        <f t="shared" si="2"/>
        <v>0.47722263041880969</v>
      </c>
      <c r="K13" s="8">
        <f t="shared" si="0"/>
        <v>0.58404686795853988</v>
      </c>
      <c r="L13" s="8">
        <f t="shared" si="0"/>
        <v>0.17344173441734417</v>
      </c>
      <c r="M13" s="8">
        <f t="shared" si="1"/>
        <v>0.34970318402590395</v>
      </c>
      <c r="N13" s="12">
        <f t="shared" si="1"/>
        <v>0.10552349546578731</v>
      </c>
    </row>
    <row r="14" spans="1:14" ht="15.75" thickBot="1" x14ac:dyDescent="0.25">
      <c r="A14" s="28"/>
      <c r="B14" s="26" t="s">
        <v>12</v>
      </c>
      <c r="C14" s="23">
        <f>+C612</f>
        <v>256</v>
      </c>
      <c r="D14" s="13">
        <f>+D612</f>
        <v>362</v>
      </c>
      <c r="E14" s="13">
        <f>+E612</f>
        <v>1257</v>
      </c>
      <c r="F14" s="13">
        <f>+F612</f>
        <v>1340</v>
      </c>
      <c r="G14" s="14">
        <f t="shared" si="2"/>
        <v>6.9077172153264976E-2</v>
      </c>
      <c r="H14" s="14">
        <f t="shared" si="2"/>
        <v>9.9477878538059908E-2</v>
      </c>
      <c r="I14" s="14">
        <f t="shared" si="2"/>
        <v>0.18862545018007204</v>
      </c>
      <c r="J14" s="14">
        <f t="shared" si="2"/>
        <v>0.24614254224834681</v>
      </c>
      <c r="K14" s="14">
        <f t="shared" si="0"/>
        <v>3.91015625</v>
      </c>
      <c r="L14" s="14">
        <f t="shared" si="0"/>
        <v>2.701657458563536</v>
      </c>
      <c r="M14" s="14">
        <f t="shared" si="1"/>
        <v>0.270102536427415</v>
      </c>
      <c r="N14" s="15">
        <f t="shared" si="1"/>
        <v>0.26875515251442705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28</v>
      </c>
      <c r="D22" s="32">
        <f>SUM(D23:D73)</f>
        <v>40</v>
      </c>
      <c r="E22" s="32">
        <f>SUM(E23:E73)</f>
        <v>26</v>
      </c>
      <c r="F22" s="32">
        <f>SUM(F23:F73)</f>
        <v>20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-7.1428571428571425E-2</v>
      </c>
      <c r="L22" s="34">
        <f>+IF(AND(D22=0,F22=0),"",IF(D22=0,1,IF(F22=0,-1,(F22-D22)/D22)))</f>
        <v>-0.5</v>
      </c>
      <c r="M22" s="33">
        <f t="shared" ref="M22:M53" si="7">+IF(OR(AND(G22=""),(K22="")),"",G22*K22)</f>
        <v>-7.1428571428571425E-2</v>
      </c>
      <c r="N22" s="33">
        <f t="shared" ref="N22:N53" si="8">+IF(OR(AND(H22=""),(L22="")),"",H22*L22)</f>
        <v>-0.5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>
        <v>1</v>
      </c>
      <c r="F23" s="38">
        <v>1</v>
      </c>
      <c r="G23" s="39" t="str">
        <f t="shared" si="3"/>
        <v/>
      </c>
      <c r="H23" s="39" t="str">
        <f t="shared" si="4"/>
        <v/>
      </c>
      <c r="I23" s="39">
        <f t="shared" si="5"/>
        <v>3.8461538461538464E-2</v>
      </c>
      <c r="J23" s="39">
        <f t="shared" si="6"/>
        <v>0.05</v>
      </c>
      <c r="K23" s="39">
        <f t="shared" ref="K23:K54" si="9">+IF(AND(C23=0,E23=0)," ",IF(C23=0,1,IF(E23=0,-1,(E23-C23)/C23)))</f>
        <v>1</v>
      </c>
      <c r="L23" s="39">
        <f t="shared" ref="L23:L54" si="10">+IF(AND(D23=0,F23=0)," ",IF(D23=0,1,IF(F23=0,-1,(F23-D23)/D23)))</f>
        <v>1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1</v>
      </c>
      <c r="E24" s="35">
        <v>3</v>
      </c>
      <c r="F24" s="35">
        <v>2</v>
      </c>
      <c r="G24" s="36" t="str">
        <f t="shared" si="3"/>
        <v/>
      </c>
      <c r="H24" s="36">
        <f t="shared" si="4"/>
        <v>2.5000000000000001E-2</v>
      </c>
      <c r="I24" s="36">
        <f t="shared" si="5"/>
        <v>0.11538461538461539</v>
      </c>
      <c r="J24" s="36">
        <f t="shared" si="6"/>
        <v>0.1</v>
      </c>
      <c r="K24" s="36">
        <f t="shared" si="9"/>
        <v>1</v>
      </c>
      <c r="L24" s="36">
        <f t="shared" si="10"/>
        <v>1</v>
      </c>
      <c r="M24" s="36" t="str">
        <f t="shared" si="7"/>
        <v/>
      </c>
      <c r="N24" s="42">
        <f t="shared" si="8"/>
        <v>2.5000000000000001E-2</v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1</v>
      </c>
      <c r="E27" s="35">
        <v>1</v>
      </c>
      <c r="F27" s="35">
        <v>0</v>
      </c>
      <c r="G27" s="36" t="str">
        <f t="shared" si="3"/>
        <v/>
      </c>
      <c r="H27" s="36">
        <f t="shared" si="4"/>
        <v>2.5000000000000001E-2</v>
      </c>
      <c r="I27" s="36">
        <f t="shared" si="5"/>
        <v>3.8461538461538464E-2</v>
      </c>
      <c r="J27" s="36" t="str">
        <f t="shared" si="6"/>
        <v/>
      </c>
      <c r="K27" s="36">
        <f t="shared" si="9"/>
        <v>1</v>
      </c>
      <c r="L27" s="36">
        <f t="shared" si="10"/>
        <v>-1</v>
      </c>
      <c r="M27" s="36" t="str">
        <f t="shared" si="7"/>
        <v/>
      </c>
      <c r="N27" s="42">
        <f t="shared" si="8"/>
        <v>-2.5000000000000001E-2</v>
      </c>
    </row>
    <row r="28" spans="1:14" ht="25.5" x14ac:dyDescent="0.2">
      <c r="A28" s="28"/>
      <c r="B28" s="30" t="s">
        <v>19</v>
      </c>
      <c r="C28" s="41">
        <v>3</v>
      </c>
      <c r="D28" s="35">
        <v>1</v>
      </c>
      <c r="E28" s="35">
        <v>1</v>
      </c>
      <c r="F28" s="35">
        <v>1</v>
      </c>
      <c r="G28" s="36">
        <f t="shared" si="3"/>
        <v>0.10714285714285714</v>
      </c>
      <c r="H28" s="36">
        <f t="shared" si="4"/>
        <v>2.5000000000000001E-2</v>
      </c>
      <c r="I28" s="36">
        <f t="shared" si="5"/>
        <v>3.8461538461538464E-2</v>
      </c>
      <c r="J28" s="36">
        <f t="shared" si="6"/>
        <v>0.05</v>
      </c>
      <c r="K28" s="36">
        <f t="shared" si="9"/>
        <v>-0.66666666666666663</v>
      </c>
      <c r="L28" s="36">
        <f t="shared" si="10"/>
        <v>0</v>
      </c>
      <c r="M28" s="36">
        <f t="shared" si="7"/>
        <v>-7.1428571428571425E-2</v>
      </c>
      <c r="N28" s="42">
        <f t="shared" si="8"/>
        <v>0</v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1</v>
      </c>
      <c r="D30" s="35">
        <v>1</v>
      </c>
      <c r="E30" s="35"/>
      <c r="F30" s="35"/>
      <c r="G30" s="36">
        <f t="shared" si="3"/>
        <v>3.5714285714285712E-2</v>
      </c>
      <c r="H30" s="36">
        <f t="shared" si="4"/>
        <v>2.5000000000000001E-2</v>
      </c>
      <c r="I30" s="36" t="str">
        <f t="shared" si="5"/>
        <v/>
      </c>
      <c r="J30" s="36" t="str">
        <f t="shared" si="6"/>
        <v/>
      </c>
      <c r="K30" s="36">
        <f t="shared" si="9"/>
        <v>-1</v>
      </c>
      <c r="L30" s="36">
        <f t="shared" si="10"/>
        <v>-1</v>
      </c>
      <c r="M30" s="36">
        <f t="shared" si="7"/>
        <v>-3.5714285714285712E-2</v>
      </c>
      <c r="N30" s="42">
        <f t="shared" si="8"/>
        <v>-2.5000000000000001E-2</v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1</v>
      </c>
      <c r="E32" s="35">
        <v>1</v>
      </c>
      <c r="F32" s="35">
        <v>1</v>
      </c>
      <c r="G32" s="36" t="str">
        <f t="shared" si="3"/>
        <v/>
      </c>
      <c r="H32" s="36">
        <f t="shared" si="4"/>
        <v>2.5000000000000001E-2</v>
      </c>
      <c r="I32" s="36">
        <f t="shared" si="5"/>
        <v>3.8461538461538464E-2</v>
      </c>
      <c r="J32" s="36">
        <f t="shared" si="6"/>
        <v>0.05</v>
      </c>
      <c r="K32" s="36">
        <f t="shared" si="9"/>
        <v>1</v>
      </c>
      <c r="L32" s="36">
        <f t="shared" si="10"/>
        <v>0</v>
      </c>
      <c r="M32" s="36" t="str">
        <f t="shared" si="7"/>
        <v/>
      </c>
      <c r="N32" s="42">
        <f t="shared" si="8"/>
        <v>0</v>
      </c>
    </row>
    <row r="33" spans="1:14" x14ac:dyDescent="0.2">
      <c r="A33" s="28"/>
      <c r="B33" s="30" t="s">
        <v>24</v>
      </c>
      <c r="C33" s="41">
        <v>4</v>
      </c>
      <c r="D33" s="35">
        <v>6</v>
      </c>
      <c r="E33" s="35">
        <v>1</v>
      </c>
      <c r="F33" s="35">
        <v>1</v>
      </c>
      <c r="G33" s="36">
        <f t="shared" si="3"/>
        <v>0.14285714285714285</v>
      </c>
      <c r="H33" s="36">
        <f t="shared" si="4"/>
        <v>0.15</v>
      </c>
      <c r="I33" s="36">
        <f t="shared" si="5"/>
        <v>3.8461538461538464E-2</v>
      </c>
      <c r="J33" s="36">
        <f t="shared" si="6"/>
        <v>0.05</v>
      </c>
      <c r="K33" s="36">
        <f t="shared" si="9"/>
        <v>-0.75</v>
      </c>
      <c r="L33" s="36">
        <f t="shared" si="10"/>
        <v>-0.83333333333333337</v>
      </c>
      <c r="M33" s="36">
        <f t="shared" si="7"/>
        <v>-0.10714285714285714</v>
      </c>
      <c r="N33" s="42">
        <f t="shared" si="8"/>
        <v>-0.125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>
        <v>1</v>
      </c>
      <c r="F38" s="35">
        <v>0</v>
      </c>
      <c r="G38" s="36" t="str">
        <f t="shared" si="3"/>
        <v/>
      </c>
      <c r="H38" s="36" t="str">
        <f t="shared" si="4"/>
        <v/>
      </c>
      <c r="I38" s="36">
        <f t="shared" si="5"/>
        <v>3.8461538461538464E-2</v>
      </c>
      <c r="J38" s="36" t="str">
        <f t="shared" si="6"/>
        <v/>
      </c>
      <c r="K38" s="36">
        <f t="shared" si="9"/>
        <v>1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1</v>
      </c>
      <c r="D39" s="35">
        <v>1</v>
      </c>
      <c r="E39" s="35">
        <v>1</v>
      </c>
      <c r="F39" s="35">
        <v>0</v>
      </c>
      <c r="G39" s="36">
        <f t="shared" si="3"/>
        <v>3.5714285714285712E-2</v>
      </c>
      <c r="H39" s="36">
        <f t="shared" si="4"/>
        <v>2.5000000000000001E-2</v>
      </c>
      <c r="I39" s="36">
        <f t="shared" si="5"/>
        <v>3.8461538461538464E-2</v>
      </c>
      <c r="J39" s="36" t="str">
        <f t="shared" si="6"/>
        <v/>
      </c>
      <c r="K39" s="36">
        <f t="shared" si="9"/>
        <v>0</v>
      </c>
      <c r="L39" s="36">
        <f t="shared" si="10"/>
        <v>-1</v>
      </c>
      <c r="M39" s="36">
        <f t="shared" si="7"/>
        <v>0</v>
      </c>
      <c r="N39" s="42">
        <f t="shared" si="8"/>
        <v>-2.5000000000000001E-2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1</v>
      </c>
      <c r="D41" s="35">
        <v>0</v>
      </c>
      <c r="E41" s="35"/>
      <c r="F41" s="35"/>
      <c r="G41" s="36">
        <f t="shared" si="3"/>
        <v>3.5714285714285712E-2</v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>
        <f t="shared" si="9"/>
        <v>-1</v>
      </c>
      <c r="L41" s="36" t="str">
        <f t="shared" si="10"/>
        <v xml:space="preserve"> </v>
      </c>
      <c r="M41" s="36">
        <f t="shared" si="7"/>
        <v>-3.5714285714285712E-2</v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1</v>
      </c>
      <c r="D42" s="35">
        <v>1</v>
      </c>
      <c r="E42" s="35">
        <v>1</v>
      </c>
      <c r="F42" s="35">
        <v>3</v>
      </c>
      <c r="G42" s="36">
        <f t="shared" si="3"/>
        <v>3.5714285714285712E-2</v>
      </c>
      <c r="H42" s="36">
        <f t="shared" si="4"/>
        <v>2.5000000000000001E-2</v>
      </c>
      <c r="I42" s="36">
        <f t="shared" si="5"/>
        <v>3.8461538461538464E-2</v>
      </c>
      <c r="J42" s="36">
        <f t="shared" si="6"/>
        <v>0.15</v>
      </c>
      <c r="K42" s="36">
        <f t="shared" si="9"/>
        <v>0</v>
      </c>
      <c r="L42" s="36">
        <f t="shared" si="10"/>
        <v>2</v>
      </c>
      <c r="M42" s="36">
        <f t="shared" si="7"/>
        <v>0</v>
      </c>
      <c r="N42" s="42">
        <f t="shared" si="8"/>
        <v>0.05</v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0</v>
      </c>
      <c r="F47" s="35">
        <v>1</v>
      </c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>
        <f t="shared" si="6"/>
        <v>0.05</v>
      </c>
      <c r="K47" s="36" t="str">
        <f t="shared" si="9"/>
        <v xml:space="preserve"> </v>
      </c>
      <c r="L47" s="36">
        <f t="shared" si="10"/>
        <v>1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>
        <v>1</v>
      </c>
      <c r="F50" s="35">
        <v>0</v>
      </c>
      <c r="G50" s="36" t="str">
        <f t="shared" si="3"/>
        <v/>
      </c>
      <c r="H50" s="36" t="str">
        <f t="shared" si="4"/>
        <v/>
      </c>
      <c r="I50" s="36">
        <f t="shared" si="5"/>
        <v>3.8461538461538464E-2</v>
      </c>
      <c r="J50" s="36" t="str">
        <f t="shared" si="6"/>
        <v/>
      </c>
      <c r="K50" s="36">
        <f t="shared" si="9"/>
        <v>1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1</v>
      </c>
      <c r="E52" s="35">
        <v>1</v>
      </c>
      <c r="F52" s="35">
        <v>3</v>
      </c>
      <c r="G52" s="36" t="str">
        <f t="shared" si="3"/>
        <v/>
      </c>
      <c r="H52" s="36">
        <f t="shared" si="4"/>
        <v>2.5000000000000001E-2</v>
      </c>
      <c r="I52" s="36">
        <f t="shared" si="5"/>
        <v>3.8461538461538464E-2</v>
      </c>
      <c r="J52" s="36">
        <f t="shared" si="6"/>
        <v>0.15</v>
      </c>
      <c r="K52" s="36">
        <f t="shared" si="9"/>
        <v>1</v>
      </c>
      <c r="L52" s="36">
        <f t="shared" si="10"/>
        <v>2</v>
      </c>
      <c r="M52" s="36" t="str">
        <f t="shared" si="7"/>
        <v/>
      </c>
      <c r="N52" s="42">
        <f t="shared" si="8"/>
        <v>0.05</v>
      </c>
    </row>
    <row r="53" spans="1:14" x14ac:dyDescent="0.2">
      <c r="A53" s="28"/>
      <c r="B53" s="30" t="s">
        <v>44</v>
      </c>
      <c r="C53" s="41">
        <v>2</v>
      </c>
      <c r="D53" s="35">
        <v>2</v>
      </c>
      <c r="E53" s="35"/>
      <c r="F53" s="35"/>
      <c r="G53" s="36">
        <f t="shared" si="3"/>
        <v>7.1428571428571425E-2</v>
      </c>
      <c r="H53" s="36">
        <f t="shared" si="4"/>
        <v>0.05</v>
      </c>
      <c r="I53" s="36" t="str">
        <f t="shared" si="5"/>
        <v/>
      </c>
      <c r="J53" s="36" t="str">
        <f t="shared" si="6"/>
        <v/>
      </c>
      <c r="K53" s="36">
        <f t="shared" si="9"/>
        <v>-1</v>
      </c>
      <c r="L53" s="36">
        <f t="shared" si="10"/>
        <v>-1</v>
      </c>
      <c r="M53" s="36">
        <f t="shared" si="7"/>
        <v>-7.1428571428571425E-2</v>
      </c>
      <c r="N53" s="42">
        <f t="shared" si="8"/>
        <v>-0.05</v>
      </c>
    </row>
    <row r="54" spans="1:14" x14ac:dyDescent="0.2">
      <c r="A54" s="28"/>
      <c r="B54" s="30" t="s">
        <v>45</v>
      </c>
      <c r="C54" s="41">
        <v>0</v>
      </c>
      <c r="D54" s="35">
        <v>2</v>
      </c>
      <c r="E54" s="35"/>
      <c r="F54" s="35"/>
      <c r="G54" s="36" t="str">
        <f t="shared" ref="G54:G73" si="11">+IF(C54=0,"",C54/C$22)</f>
        <v/>
      </c>
      <c r="H54" s="36">
        <f t="shared" ref="H54:H73" si="12">+IF(D54=0,"",D54/D$22)</f>
        <v>0.05</v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>
        <f t="shared" si="10"/>
        <v>-1</v>
      </c>
      <c r="M54" s="36" t="str">
        <f t="shared" ref="M54:M73" si="15">+IF(OR(AND(G54=""),(K54="")),"",G54*K54)</f>
        <v/>
      </c>
      <c r="N54" s="42">
        <f t="shared" ref="N54:N73" si="16">+IF(OR(AND(H54=""),(L54="")),"",H54*L54)</f>
        <v>-0.05</v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>
        <v>1</v>
      </c>
      <c r="F55" s="35">
        <v>1</v>
      </c>
      <c r="G55" s="36" t="str">
        <f t="shared" si="11"/>
        <v/>
      </c>
      <c r="H55" s="36" t="str">
        <f t="shared" si="12"/>
        <v/>
      </c>
      <c r="I55" s="36">
        <f t="shared" si="13"/>
        <v>3.8461538461538464E-2</v>
      </c>
      <c r="J55" s="36">
        <f t="shared" si="14"/>
        <v>0.05</v>
      </c>
      <c r="K55" s="36">
        <f t="shared" ref="K55:K73" si="17">+IF(AND(C55=0,E55=0)," ",IF(C55=0,1,IF(E55=0,-1,(E55-C55)/C55)))</f>
        <v>1</v>
      </c>
      <c r="L55" s="36">
        <f t="shared" ref="L55:L73" si="18">+IF(AND(D55=0,F55=0)," ",IF(D55=0,1,IF(F55=0,-1,(F55-D55)/D55)))</f>
        <v>1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1</v>
      </c>
      <c r="D56" s="35">
        <v>0</v>
      </c>
      <c r="E56" s="35"/>
      <c r="F56" s="35"/>
      <c r="G56" s="36">
        <f t="shared" si="11"/>
        <v>3.5714285714285712E-2</v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>
        <f t="shared" si="17"/>
        <v>-1</v>
      </c>
      <c r="L56" s="36" t="str">
        <f t="shared" si="18"/>
        <v xml:space="preserve"> </v>
      </c>
      <c r="M56" s="36">
        <f t="shared" si="15"/>
        <v>-3.5714285714285712E-2</v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1</v>
      </c>
      <c r="E57" s="35">
        <v>3</v>
      </c>
      <c r="F57" s="35">
        <v>1</v>
      </c>
      <c r="G57" s="36" t="str">
        <f t="shared" si="11"/>
        <v/>
      </c>
      <c r="H57" s="36">
        <f t="shared" si="12"/>
        <v>2.5000000000000001E-2</v>
      </c>
      <c r="I57" s="36">
        <f t="shared" si="13"/>
        <v>0.11538461538461539</v>
      </c>
      <c r="J57" s="36">
        <f t="shared" si="14"/>
        <v>0.05</v>
      </c>
      <c r="K57" s="36">
        <f t="shared" si="17"/>
        <v>1</v>
      </c>
      <c r="L57" s="36">
        <f t="shared" si="18"/>
        <v>0</v>
      </c>
      <c r="M57" s="36" t="str">
        <f t="shared" si="15"/>
        <v/>
      </c>
      <c r="N57" s="42">
        <f t="shared" si="16"/>
        <v>0</v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>
        <v>0</v>
      </c>
      <c r="F58" s="35">
        <v>1</v>
      </c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>
        <f t="shared" si="14"/>
        <v>0.05</v>
      </c>
      <c r="K58" s="36" t="str">
        <f t="shared" si="17"/>
        <v xml:space="preserve"> </v>
      </c>
      <c r="L58" s="36">
        <f t="shared" si="18"/>
        <v>1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1</v>
      </c>
      <c r="E61" s="35"/>
      <c r="F61" s="35"/>
      <c r="G61" s="36" t="str">
        <f t="shared" si="11"/>
        <v/>
      </c>
      <c r="H61" s="36">
        <f t="shared" si="12"/>
        <v>2.5000000000000001E-2</v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>
        <f t="shared" si="18"/>
        <v>-1</v>
      </c>
      <c r="M61" s="36" t="str">
        <f t="shared" si="15"/>
        <v/>
      </c>
      <c r="N61" s="42">
        <f t="shared" si="16"/>
        <v>-2.5000000000000001E-2</v>
      </c>
    </row>
    <row r="62" spans="1:14" x14ac:dyDescent="0.2">
      <c r="A62" s="28"/>
      <c r="B62" s="30" t="s">
        <v>53</v>
      </c>
      <c r="C62" s="41">
        <v>0</v>
      </c>
      <c r="D62" s="35">
        <v>1</v>
      </c>
      <c r="E62" s="35">
        <v>0</v>
      </c>
      <c r="F62" s="35">
        <v>1</v>
      </c>
      <c r="G62" s="36" t="str">
        <f t="shared" si="11"/>
        <v/>
      </c>
      <c r="H62" s="36">
        <f t="shared" si="12"/>
        <v>2.5000000000000001E-2</v>
      </c>
      <c r="I62" s="36" t="str">
        <f t="shared" si="13"/>
        <v/>
      </c>
      <c r="J62" s="36">
        <f t="shared" si="14"/>
        <v>0.05</v>
      </c>
      <c r="K62" s="36" t="str">
        <f t="shared" si="17"/>
        <v xml:space="preserve"> </v>
      </c>
      <c r="L62" s="36">
        <f t="shared" si="18"/>
        <v>0</v>
      </c>
      <c r="M62" s="36" t="str">
        <f t="shared" si="15"/>
        <v/>
      </c>
      <c r="N62" s="42">
        <f t="shared" si="16"/>
        <v>0</v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1</v>
      </c>
      <c r="D64" s="35">
        <v>3</v>
      </c>
      <c r="E64" s="35">
        <v>0</v>
      </c>
      <c r="F64" s="35">
        <v>1</v>
      </c>
      <c r="G64" s="36">
        <f t="shared" si="11"/>
        <v>3.5714285714285712E-2</v>
      </c>
      <c r="H64" s="36">
        <f t="shared" si="12"/>
        <v>7.4999999999999997E-2</v>
      </c>
      <c r="I64" s="36" t="str">
        <f t="shared" si="13"/>
        <v/>
      </c>
      <c r="J64" s="36">
        <f t="shared" si="14"/>
        <v>0.05</v>
      </c>
      <c r="K64" s="36">
        <f t="shared" si="17"/>
        <v>-1</v>
      </c>
      <c r="L64" s="36">
        <f t="shared" si="18"/>
        <v>-0.66666666666666663</v>
      </c>
      <c r="M64" s="36">
        <f t="shared" si="15"/>
        <v>-3.5714285714285712E-2</v>
      </c>
      <c r="N64" s="42">
        <f t="shared" si="16"/>
        <v>-4.9999999999999996E-2</v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>
        <v>2</v>
      </c>
      <c r="F65" s="35">
        <v>0</v>
      </c>
      <c r="G65" s="36" t="str">
        <f t="shared" si="11"/>
        <v/>
      </c>
      <c r="H65" s="36" t="str">
        <f t="shared" si="12"/>
        <v/>
      </c>
      <c r="I65" s="36">
        <f t="shared" si="13"/>
        <v>7.6923076923076927E-2</v>
      </c>
      <c r="J65" s="36" t="str">
        <f t="shared" si="14"/>
        <v/>
      </c>
      <c r="K65" s="36">
        <f t="shared" si="17"/>
        <v>1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13</v>
      </c>
      <c r="D67" s="35">
        <v>12</v>
      </c>
      <c r="E67" s="35">
        <v>1</v>
      </c>
      <c r="F67" s="35">
        <v>0</v>
      </c>
      <c r="G67" s="36">
        <f t="shared" si="11"/>
        <v>0.4642857142857143</v>
      </c>
      <c r="H67" s="36">
        <f t="shared" si="12"/>
        <v>0.3</v>
      </c>
      <c r="I67" s="36">
        <f t="shared" si="13"/>
        <v>3.8461538461538464E-2</v>
      </c>
      <c r="J67" s="36" t="str">
        <f t="shared" si="14"/>
        <v/>
      </c>
      <c r="K67" s="36">
        <f t="shared" si="17"/>
        <v>-0.92307692307692313</v>
      </c>
      <c r="L67" s="36">
        <f t="shared" si="18"/>
        <v>-1</v>
      </c>
      <c r="M67" s="36">
        <f t="shared" si="15"/>
        <v>-0.4285714285714286</v>
      </c>
      <c r="N67" s="42">
        <f t="shared" si="16"/>
        <v>-0.3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>
        <v>2</v>
      </c>
      <c r="F70" s="35">
        <v>1</v>
      </c>
      <c r="G70" s="36" t="str">
        <f t="shared" si="11"/>
        <v/>
      </c>
      <c r="H70" s="36" t="str">
        <f t="shared" si="12"/>
        <v/>
      </c>
      <c r="I70" s="36">
        <f t="shared" si="13"/>
        <v>7.6923076923076927E-2</v>
      </c>
      <c r="J70" s="36">
        <f t="shared" si="14"/>
        <v>0.05</v>
      </c>
      <c r="K70" s="36">
        <f t="shared" si="17"/>
        <v>1</v>
      </c>
      <c r="L70" s="36">
        <f t="shared" si="18"/>
        <v>1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2</v>
      </c>
      <c r="E71" s="35"/>
      <c r="F71" s="35"/>
      <c r="G71" s="36" t="str">
        <f t="shared" si="11"/>
        <v/>
      </c>
      <c r="H71" s="36">
        <f t="shared" si="12"/>
        <v>0.05</v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>
        <f t="shared" si="18"/>
        <v>-1</v>
      </c>
      <c r="M71" s="36" t="str">
        <f t="shared" si="15"/>
        <v/>
      </c>
      <c r="N71" s="42">
        <f t="shared" si="16"/>
        <v>-0.05</v>
      </c>
    </row>
    <row r="72" spans="1:14" x14ac:dyDescent="0.2">
      <c r="A72" s="28"/>
      <c r="B72" s="30" t="s">
        <v>63</v>
      </c>
      <c r="C72" s="41">
        <v>0</v>
      </c>
      <c r="D72" s="35">
        <v>1</v>
      </c>
      <c r="E72" s="35">
        <v>2</v>
      </c>
      <c r="F72" s="35">
        <v>0</v>
      </c>
      <c r="G72" s="36" t="str">
        <f t="shared" si="11"/>
        <v/>
      </c>
      <c r="H72" s="36">
        <f t="shared" si="12"/>
        <v>2.5000000000000001E-2</v>
      </c>
      <c r="I72" s="36">
        <f t="shared" si="13"/>
        <v>7.6923076923076927E-2</v>
      </c>
      <c r="J72" s="36" t="str">
        <f t="shared" si="14"/>
        <v/>
      </c>
      <c r="K72" s="36">
        <f t="shared" si="17"/>
        <v>1</v>
      </c>
      <c r="L72" s="36">
        <f t="shared" si="18"/>
        <v>-1</v>
      </c>
      <c r="M72" s="36" t="str">
        <f t="shared" si="15"/>
        <v/>
      </c>
      <c r="N72" s="42">
        <f t="shared" si="16"/>
        <v>-2.5000000000000001E-2</v>
      </c>
    </row>
    <row r="73" spans="1:14" ht="15.75" thickBot="1" x14ac:dyDescent="0.25">
      <c r="A73" s="28"/>
      <c r="B73" s="31" t="s">
        <v>64</v>
      </c>
      <c r="C73" s="43">
        <v>0</v>
      </c>
      <c r="D73" s="44">
        <v>1</v>
      </c>
      <c r="E73" s="44">
        <v>2</v>
      </c>
      <c r="F73" s="44">
        <v>1</v>
      </c>
      <c r="G73" s="45" t="str">
        <f t="shared" si="11"/>
        <v/>
      </c>
      <c r="H73" s="45">
        <f t="shared" si="12"/>
        <v>2.5000000000000001E-2</v>
      </c>
      <c r="I73" s="45">
        <f t="shared" si="13"/>
        <v>7.6923076923076927E-2</v>
      </c>
      <c r="J73" s="45">
        <f t="shared" si="14"/>
        <v>0.05</v>
      </c>
      <c r="K73" s="45">
        <f t="shared" si="17"/>
        <v>1</v>
      </c>
      <c r="L73" s="45">
        <f t="shared" si="18"/>
        <v>0</v>
      </c>
      <c r="M73" s="45" t="str">
        <f t="shared" si="15"/>
        <v/>
      </c>
      <c r="N73" s="46">
        <f t="shared" si="16"/>
        <v>0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414</v>
      </c>
      <c r="D81" s="32">
        <f>SUM(D82:D180)</f>
        <v>419</v>
      </c>
      <c r="E81" s="32">
        <f>SUM(E82:E180)</f>
        <v>490</v>
      </c>
      <c r="F81" s="32">
        <f>SUM(F82:F180)</f>
        <v>397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0.18357487922705315</v>
      </c>
      <c r="L81" s="34">
        <f>+IF(AND(D81=0,F81=0),"",IF(D81=0,1,IF(F81=0,-1,(F81-D81)/D81)))</f>
        <v>-5.2505966587112173E-2</v>
      </c>
      <c r="M81" s="33">
        <f t="shared" ref="M81:M112" si="23">+IF(OR(AND(G81=""),(K81="")),"",G81*K81)</f>
        <v>0.18357487922705315</v>
      </c>
      <c r="N81" s="33">
        <f t="shared" ref="N81:N112" si="24">+IF(OR(AND(H81=""),(L81="")),"",H81*L81)</f>
        <v>-5.2505966587112173E-2</v>
      </c>
    </row>
    <row r="82" spans="1:14" x14ac:dyDescent="0.2">
      <c r="A82" s="28"/>
      <c r="B82" s="29" t="s">
        <v>65</v>
      </c>
      <c r="C82" s="37">
        <v>3</v>
      </c>
      <c r="D82" s="38">
        <v>4</v>
      </c>
      <c r="E82" s="38">
        <v>8</v>
      </c>
      <c r="F82" s="38">
        <v>1</v>
      </c>
      <c r="G82" s="39">
        <f t="shared" si="19"/>
        <v>7.246376811594203E-3</v>
      </c>
      <c r="H82" s="39">
        <f t="shared" si="20"/>
        <v>9.5465393794749408E-3</v>
      </c>
      <c r="I82" s="39">
        <f t="shared" si="21"/>
        <v>1.6326530612244899E-2</v>
      </c>
      <c r="J82" s="39">
        <f t="shared" si="22"/>
        <v>2.5188916876574307E-3</v>
      </c>
      <c r="K82" s="39">
        <f t="shared" ref="K82:K113" si="25">+IF(AND(C82=0,E82=0)," ",IF(C82=0,1,IF(E82=0,-1,(E82-C82)/C82)))</f>
        <v>1.6666666666666667</v>
      </c>
      <c r="L82" s="39">
        <f t="shared" ref="L82:L113" si="26">+IF(AND(D82=0,F82=0)," ",IF(D82=0,1,IF(F82=0,-1,(F82-D82)/D82)))</f>
        <v>-0.75</v>
      </c>
      <c r="M82" s="39">
        <f t="shared" si="23"/>
        <v>1.2077294685990338E-2</v>
      </c>
      <c r="N82" s="40">
        <f t="shared" si="24"/>
        <v>-7.1599045346062056E-3</v>
      </c>
    </row>
    <row r="83" spans="1:14" ht="23.25" customHeight="1" x14ac:dyDescent="0.2">
      <c r="A83" s="28"/>
      <c r="B83" s="30" t="s">
        <v>66</v>
      </c>
      <c r="C83" s="41">
        <v>9</v>
      </c>
      <c r="D83" s="35">
        <v>3</v>
      </c>
      <c r="E83" s="35">
        <v>3</v>
      </c>
      <c r="F83" s="35">
        <v>3</v>
      </c>
      <c r="G83" s="36">
        <f t="shared" si="19"/>
        <v>2.1739130434782608E-2</v>
      </c>
      <c r="H83" s="36">
        <f t="shared" si="20"/>
        <v>7.1599045346062056E-3</v>
      </c>
      <c r="I83" s="36">
        <f t="shared" si="21"/>
        <v>6.1224489795918364E-3</v>
      </c>
      <c r="J83" s="36">
        <f t="shared" si="22"/>
        <v>7.556675062972292E-3</v>
      </c>
      <c r="K83" s="36">
        <f t="shared" si="25"/>
        <v>-0.66666666666666663</v>
      </c>
      <c r="L83" s="36">
        <f t="shared" si="26"/>
        <v>0</v>
      </c>
      <c r="M83" s="36">
        <f t="shared" si="23"/>
        <v>-1.4492753623188404E-2</v>
      </c>
      <c r="N83" s="42">
        <f t="shared" si="24"/>
        <v>0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>
        <v>0</v>
      </c>
      <c r="F84" s="35">
        <v>1</v>
      </c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>
        <f t="shared" si="22"/>
        <v>2.5188916876574307E-3</v>
      </c>
      <c r="K84" s="36" t="str">
        <f t="shared" si="25"/>
        <v xml:space="preserve"> </v>
      </c>
      <c r="L84" s="36">
        <f t="shared" si="26"/>
        <v>1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11</v>
      </c>
      <c r="D85" s="35">
        <v>2</v>
      </c>
      <c r="E85" s="35">
        <v>27</v>
      </c>
      <c r="F85" s="35">
        <v>7</v>
      </c>
      <c r="G85" s="36">
        <f t="shared" si="19"/>
        <v>2.6570048309178744E-2</v>
      </c>
      <c r="H85" s="36">
        <f t="shared" si="20"/>
        <v>4.7732696897374704E-3</v>
      </c>
      <c r="I85" s="36">
        <f t="shared" si="21"/>
        <v>5.5102040816326532E-2</v>
      </c>
      <c r="J85" s="36">
        <f t="shared" si="22"/>
        <v>1.7632241813602016E-2</v>
      </c>
      <c r="K85" s="36">
        <f t="shared" si="25"/>
        <v>1.4545454545454546</v>
      </c>
      <c r="L85" s="36">
        <f t="shared" si="26"/>
        <v>2.5</v>
      </c>
      <c r="M85" s="36">
        <f t="shared" si="23"/>
        <v>3.864734299516908E-2</v>
      </c>
      <c r="N85" s="42">
        <f t="shared" si="24"/>
        <v>1.1933174224343677E-2</v>
      </c>
    </row>
    <row r="86" spans="1:14" ht="25.5" x14ac:dyDescent="0.2">
      <c r="A86" s="28"/>
      <c r="B86" s="30" t="s">
        <v>69</v>
      </c>
      <c r="C86" s="41">
        <v>59</v>
      </c>
      <c r="D86" s="35">
        <v>43</v>
      </c>
      <c r="E86" s="35">
        <v>67</v>
      </c>
      <c r="F86" s="35">
        <v>29</v>
      </c>
      <c r="G86" s="36">
        <f t="shared" si="19"/>
        <v>0.14251207729468598</v>
      </c>
      <c r="H86" s="36">
        <f t="shared" si="20"/>
        <v>0.1026252983293556</v>
      </c>
      <c r="I86" s="36">
        <f t="shared" si="21"/>
        <v>0.13673469387755102</v>
      </c>
      <c r="J86" s="36">
        <f t="shared" si="22"/>
        <v>7.3047858942065488E-2</v>
      </c>
      <c r="K86" s="36">
        <f t="shared" si="25"/>
        <v>0.13559322033898305</v>
      </c>
      <c r="L86" s="36">
        <f t="shared" si="26"/>
        <v>-0.32558139534883723</v>
      </c>
      <c r="M86" s="36">
        <f t="shared" si="23"/>
        <v>1.932367149758454E-2</v>
      </c>
      <c r="N86" s="42">
        <f t="shared" si="24"/>
        <v>-3.3412887828162291E-2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2</v>
      </c>
      <c r="D88" s="35">
        <v>1</v>
      </c>
      <c r="E88" s="35">
        <v>7</v>
      </c>
      <c r="F88" s="35">
        <v>0</v>
      </c>
      <c r="G88" s="36">
        <f t="shared" si="19"/>
        <v>4.830917874396135E-3</v>
      </c>
      <c r="H88" s="36">
        <f t="shared" si="20"/>
        <v>2.3866348448687352E-3</v>
      </c>
      <c r="I88" s="36">
        <f t="shared" si="21"/>
        <v>1.4285714285714285E-2</v>
      </c>
      <c r="J88" s="36" t="str">
        <f t="shared" si="22"/>
        <v/>
      </c>
      <c r="K88" s="36">
        <f t="shared" si="25"/>
        <v>2.5</v>
      </c>
      <c r="L88" s="36">
        <f t="shared" si="26"/>
        <v>-1</v>
      </c>
      <c r="M88" s="36">
        <f t="shared" si="23"/>
        <v>1.2077294685990338E-2</v>
      </c>
      <c r="N88" s="42">
        <f t="shared" si="24"/>
        <v>-2.3866348448687352E-3</v>
      </c>
    </row>
    <row r="89" spans="1:14" ht="26.25" customHeight="1" x14ac:dyDescent="0.2">
      <c r="A89" s="28"/>
      <c r="B89" s="30" t="s">
        <v>72</v>
      </c>
      <c r="C89" s="41">
        <v>1</v>
      </c>
      <c r="D89" s="35">
        <v>0</v>
      </c>
      <c r="E89" s="35"/>
      <c r="F89" s="35"/>
      <c r="G89" s="36">
        <f t="shared" si="19"/>
        <v>2.4154589371980675E-3</v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>
        <f t="shared" si="25"/>
        <v>-1</v>
      </c>
      <c r="L89" s="36" t="str">
        <f t="shared" si="26"/>
        <v xml:space="preserve"> </v>
      </c>
      <c r="M89" s="36">
        <f t="shared" si="23"/>
        <v>-2.4154589371980675E-3</v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1</v>
      </c>
      <c r="D92" s="35">
        <v>3</v>
      </c>
      <c r="E92" s="35">
        <v>2</v>
      </c>
      <c r="F92" s="35">
        <v>0</v>
      </c>
      <c r="G92" s="36">
        <f t="shared" si="19"/>
        <v>2.4154589371980675E-3</v>
      </c>
      <c r="H92" s="36">
        <f t="shared" si="20"/>
        <v>7.1599045346062056E-3</v>
      </c>
      <c r="I92" s="36">
        <f t="shared" si="21"/>
        <v>4.0816326530612249E-3</v>
      </c>
      <c r="J92" s="36" t="str">
        <f t="shared" si="22"/>
        <v/>
      </c>
      <c r="K92" s="36">
        <f t="shared" si="25"/>
        <v>1</v>
      </c>
      <c r="L92" s="36">
        <f t="shared" si="26"/>
        <v>-1</v>
      </c>
      <c r="M92" s="36">
        <f t="shared" si="23"/>
        <v>2.4154589371980675E-3</v>
      </c>
      <c r="N92" s="42">
        <f t="shared" si="24"/>
        <v>-7.1599045346062056E-3</v>
      </c>
    </row>
    <row r="93" spans="1:14" x14ac:dyDescent="0.2">
      <c r="A93" s="28"/>
      <c r="B93" s="30" t="s">
        <v>76</v>
      </c>
      <c r="C93" s="41">
        <v>2</v>
      </c>
      <c r="D93" s="35">
        <v>3</v>
      </c>
      <c r="E93" s="35">
        <v>1</v>
      </c>
      <c r="F93" s="35">
        <v>1</v>
      </c>
      <c r="G93" s="36">
        <f t="shared" si="19"/>
        <v>4.830917874396135E-3</v>
      </c>
      <c r="H93" s="36">
        <f t="shared" si="20"/>
        <v>7.1599045346062056E-3</v>
      </c>
      <c r="I93" s="36">
        <f t="shared" si="21"/>
        <v>2.0408163265306124E-3</v>
      </c>
      <c r="J93" s="36">
        <f t="shared" si="22"/>
        <v>2.5188916876574307E-3</v>
      </c>
      <c r="K93" s="36">
        <f t="shared" si="25"/>
        <v>-0.5</v>
      </c>
      <c r="L93" s="36">
        <f t="shared" si="26"/>
        <v>-0.66666666666666663</v>
      </c>
      <c r="M93" s="36">
        <f t="shared" si="23"/>
        <v>-2.4154589371980675E-3</v>
      </c>
      <c r="N93" s="42">
        <f t="shared" si="24"/>
        <v>-4.7732696897374704E-3</v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>
        <v>0</v>
      </c>
      <c r="F96" s="35">
        <v>1</v>
      </c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>
        <f t="shared" si="22"/>
        <v>2.5188916876574307E-3</v>
      </c>
      <c r="K96" s="36" t="str">
        <f t="shared" si="25"/>
        <v xml:space="preserve"> </v>
      </c>
      <c r="L96" s="36">
        <f t="shared" si="26"/>
        <v>1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5</v>
      </c>
      <c r="D97" s="35">
        <v>1</v>
      </c>
      <c r="E97" s="35">
        <v>5</v>
      </c>
      <c r="F97" s="35">
        <v>2</v>
      </c>
      <c r="G97" s="36">
        <f t="shared" si="19"/>
        <v>1.2077294685990338E-2</v>
      </c>
      <c r="H97" s="36">
        <f t="shared" si="20"/>
        <v>2.3866348448687352E-3</v>
      </c>
      <c r="I97" s="36">
        <f t="shared" si="21"/>
        <v>1.020408163265306E-2</v>
      </c>
      <c r="J97" s="36">
        <f t="shared" si="22"/>
        <v>5.0377833753148613E-3</v>
      </c>
      <c r="K97" s="36">
        <f t="shared" si="25"/>
        <v>0</v>
      </c>
      <c r="L97" s="36">
        <f t="shared" si="26"/>
        <v>1</v>
      </c>
      <c r="M97" s="36">
        <f t="shared" si="23"/>
        <v>0</v>
      </c>
      <c r="N97" s="42">
        <f t="shared" si="24"/>
        <v>2.3866348448687352E-3</v>
      </c>
    </row>
    <row r="98" spans="1:14" x14ac:dyDescent="0.2">
      <c r="A98" s="28"/>
      <c r="B98" s="30" t="s">
        <v>81</v>
      </c>
      <c r="C98" s="41">
        <v>0</v>
      </c>
      <c r="D98" s="35">
        <v>1</v>
      </c>
      <c r="E98" s="35">
        <v>1</v>
      </c>
      <c r="F98" s="35">
        <v>0</v>
      </c>
      <c r="G98" s="36" t="str">
        <f t="shared" si="19"/>
        <v/>
      </c>
      <c r="H98" s="36">
        <f t="shared" si="20"/>
        <v>2.3866348448687352E-3</v>
      </c>
      <c r="I98" s="36">
        <f t="shared" si="21"/>
        <v>2.0408163265306124E-3</v>
      </c>
      <c r="J98" s="36" t="str">
        <f t="shared" si="22"/>
        <v/>
      </c>
      <c r="K98" s="36">
        <f t="shared" si="25"/>
        <v>1</v>
      </c>
      <c r="L98" s="36">
        <f t="shared" si="26"/>
        <v>-1</v>
      </c>
      <c r="M98" s="36" t="str">
        <f t="shared" si="23"/>
        <v/>
      </c>
      <c r="N98" s="42">
        <f t="shared" si="24"/>
        <v>-2.3866348448687352E-3</v>
      </c>
    </row>
    <row r="99" spans="1:14" x14ac:dyDescent="0.2">
      <c r="A99" s="28"/>
      <c r="B99" s="30" t="s">
        <v>82</v>
      </c>
      <c r="C99" s="41">
        <v>3</v>
      </c>
      <c r="D99" s="35">
        <v>9</v>
      </c>
      <c r="E99" s="35">
        <v>7</v>
      </c>
      <c r="F99" s="35">
        <v>8</v>
      </c>
      <c r="G99" s="36">
        <f t="shared" si="19"/>
        <v>7.246376811594203E-3</v>
      </c>
      <c r="H99" s="36">
        <f t="shared" si="20"/>
        <v>2.1479713603818614E-2</v>
      </c>
      <c r="I99" s="36">
        <f t="shared" si="21"/>
        <v>1.4285714285714285E-2</v>
      </c>
      <c r="J99" s="36">
        <f t="shared" si="22"/>
        <v>2.0151133501259445E-2</v>
      </c>
      <c r="K99" s="36">
        <f t="shared" si="25"/>
        <v>1.3333333333333333</v>
      </c>
      <c r="L99" s="36">
        <f t="shared" si="26"/>
        <v>-0.1111111111111111</v>
      </c>
      <c r="M99" s="36">
        <f t="shared" si="23"/>
        <v>9.6618357487922701E-3</v>
      </c>
      <c r="N99" s="42">
        <f t="shared" si="24"/>
        <v>-2.3866348448687348E-3</v>
      </c>
    </row>
    <row r="100" spans="1:14" x14ac:dyDescent="0.2">
      <c r="A100" s="28"/>
      <c r="B100" s="30" t="s">
        <v>83</v>
      </c>
      <c r="C100" s="41">
        <v>1</v>
      </c>
      <c r="D100" s="35">
        <v>2</v>
      </c>
      <c r="E100" s="35">
        <v>51</v>
      </c>
      <c r="F100" s="35">
        <v>52</v>
      </c>
      <c r="G100" s="36">
        <f t="shared" si="19"/>
        <v>2.4154589371980675E-3</v>
      </c>
      <c r="H100" s="36">
        <f t="shared" si="20"/>
        <v>4.7732696897374704E-3</v>
      </c>
      <c r="I100" s="36">
        <f t="shared" si="21"/>
        <v>0.10408163265306122</v>
      </c>
      <c r="J100" s="36">
        <f t="shared" si="22"/>
        <v>0.13098236775818639</v>
      </c>
      <c r="K100" s="36">
        <f t="shared" si="25"/>
        <v>50</v>
      </c>
      <c r="L100" s="36">
        <f t="shared" si="26"/>
        <v>25</v>
      </c>
      <c r="M100" s="36">
        <f t="shared" si="23"/>
        <v>0.12077294685990338</v>
      </c>
      <c r="N100" s="42">
        <f t="shared" si="24"/>
        <v>0.11933174224343676</v>
      </c>
    </row>
    <row r="101" spans="1:14" x14ac:dyDescent="0.2">
      <c r="A101" s="28"/>
      <c r="B101" s="30" t="s">
        <v>84</v>
      </c>
      <c r="C101" s="41">
        <v>8</v>
      </c>
      <c r="D101" s="35">
        <v>7</v>
      </c>
      <c r="E101" s="35">
        <v>4</v>
      </c>
      <c r="F101" s="35">
        <v>13</v>
      </c>
      <c r="G101" s="36">
        <f t="shared" si="19"/>
        <v>1.932367149758454E-2</v>
      </c>
      <c r="H101" s="36">
        <f t="shared" si="20"/>
        <v>1.6706443914081145E-2</v>
      </c>
      <c r="I101" s="36">
        <f t="shared" si="21"/>
        <v>8.1632653061224497E-3</v>
      </c>
      <c r="J101" s="36">
        <f t="shared" si="22"/>
        <v>3.2745591939546598E-2</v>
      </c>
      <c r="K101" s="36">
        <f t="shared" si="25"/>
        <v>-0.5</v>
      </c>
      <c r="L101" s="36">
        <f t="shared" si="26"/>
        <v>0.8571428571428571</v>
      </c>
      <c r="M101" s="36">
        <f t="shared" si="23"/>
        <v>-9.6618357487922701E-3</v>
      </c>
      <c r="N101" s="42">
        <f t="shared" si="24"/>
        <v>1.4319809069212409E-2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>
        <v>0</v>
      </c>
      <c r="F102" s="35">
        <v>1</v>
      </c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>
        <f t="shared" si="22"/>
        <v>2.5188916876574307E-3</v>
      </c>
      <c r="K102" s="36" t="str">
        <f t="shared" si="25"/>
        <v xml:space="preserve"> </v>
      </c>
      <c r="L102" s="36">
        <f t="shared" si="26"/>
        <v>1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6</v>
      </c>
      <c r="D103" s="35">
        <v>16</v>
      </c>
      <c r="E103" s="35">
        <v>4</v>
      </c>
      <c r="F103" s="35">
        <v>13</v>
      </c>
      <c r="G103" s="36">
        <f t="shared" si="19"/>
        <v>1.4492753623188406E-2</v>
      </c>
      <c r="H103" s="36">
        <f t="shared" si="20"/>
        <v>3.8186157517899763E-2</v>
      </c>
      <c r="I103" s="36">
        <f t="shared" si="21"/>
        <v>8.1632653061224497E-3</v>
      </c>
      <c r="J103" s="36">
        <f t="shared" si="22"/>
        <v>3.2745591939546598E-2</v>
      </c>
      <c r="K103" s="36">
        <f t="shared" si="25"/>
        <v>-0.33333333333333331</v>
      </c>
      <c r="L103" s="36">
        <f t="shared" si="26"/>
        <v>-0.1875</v>
      </c>
      <c r="M103" s="36">
        <f t="shared" si="23"/>
        <v>-4.830917874396135E-3</v>
      </c>
      <c r="N103" s="42">
        <f t="shared" si="24"/>
        <v>-7.1599045346062056E-3</v>
      </c>
    </row>
    <row r="104" spans="1:14" x14ac:dyDescent="0.2">
      <c r="A104" s="28"/>
      <c r="B104" s="30" t="s">
        <v>87</v>
      </c>
      <c r="C104" s="41">
        <v>1</v>
      </c>
      <c r="D104" s="35">
        <v>11</v>
      </c>
      <c r="E104" s="35">
        <v>2</v>
      </c>
      <c r="F104" s="35">
        <v>3</v>
      </c>
      <c r="G104" s="36">
        <f t="shared" si="19"/>
        <v>2.4154589371980675E-3</v>
      </c>
      <c r="H104" s="36">
        <f t="shared" si="20"/>
        <v>2.6252983293556086E-2</v>
      </c>
      <c r="I104" s="36">
        <f t="shared" si="21"/>
        <v>4.0816326530612249E-3</v>
      </c>
      <c r="J104" s="36">
        <f t="shared" si="22"/>
        <v>7.556675062972292E-3</v>
      </c>
      <c r="K104" s="36">
        <f t="shared" si="25"/>
        <v>1</v>
      </c>
      <c r="L104" s="36">
        <f t="shared" si="26"/>
        <v>-0.72727272727272729</v>
      </c>
      <c r="M104" s="36">
        <f t="shared" si="23"/>
        <v>2.4154589371980675E-3</v>
      </c>
      <c r="N104" s="42">
        <f t="shared" si="24"/>
        <v>-1.9093078758949882E-2</v>
      </c>
    </row>
    <row r="105" spans="1:14" x14ac:dyDescent="0.2">
      <c r="A105" s="28"/>
      <c r="B105" s="30" t="s">
        <v>88</v>
      </c>
      <c r="C105" s="41">
        <v>4</v>
      </c>
      <c r="D105" s="35">
        <v>14</v>
      </c>
      <c r="E105" s="35">
        <v>1</v>
      </c>
      <c r="F105" s="35">
        <v>5</v>
      </c>
      <c r="G105" s="36">
        <f t="shared" si="19"/>
        <v>9.6618357487922701E-3</v>
      </c>
      <c r="H105" s="36">
        <f t="shared" si="20"/>
        <v>3.3412887828162291E-2</v>
      </c>
      <c r="I105" s="36">
        <f t="shared" si="21"/>
        <v>2.0408163265306124E-3</v>
      </c>
      <c r="J105" s="36">
        <f t="shared" si="22"/>
        <v>1.2594458438287154E-2</v>
      </c>
      <c r="K105" s="36">
        <f t="shared" si="25"/>
        <v>-0.75</v>
      </c>
      <c r="L105" s="36">
        <f t="shared" si="26"/>
        <v>-0.6428571428571429</v>
      </c>
      <c r="M105" s="36">
        <f t="shared" si="23"/>
        <v>-7.2463768115942021E-3</v>
      </c>
      <c r="N105" s="42">
        <f t="shared" si="24"/>
        <v>-2.1479713603818618E-2</v>
      </c>
    </row>
    <row r="106" spans="1:14" x14ac:dyDescent="0.2">
      <c r="A106" s="28"/>
      <c r="B106" s="30" t="s">
        <v>89</v>
      </c>
      <c r="C106" s="41">
        <v>2</v>
      </c>
      <c r="D106" s="35">
        <v>8</v>
      </c>
      <c r="E106" s="35">
        <v>0</v>
      </c>
      <c r="F106" s="35">
        <v>1</v>
      </c>
      <c r="G106" s="36">
        <f t="shared" si="19"/>
        <v>4.830917874396135E-3</v>
      </c>
      <c r="H106" s="36">
        <f t="shared" si="20"/>
        <v>1.9093078758949882E-2</v>
      </c>
      <c r="I106" s="36" t="str">
        <f t="shared" si="21"/>
        <v/>
      </c>
      <c r="J106" s="36">
        <f t="shared" si="22"/>
        <v>2.5188916876574307E-3</v>
      </c>
      <c r="K106" s="36">
        <f t="shared" si="25"/>
        <v>-1</v>
      </c>
      <c r="L106" s="36">
        <f t="shared" si="26"/>
        <v>-0.875</v>
      </c>
      <c r="M106" s="36">
        <f t="shared" si="23"/>
        <v>-4.830917874396135E-3</v>
      </c>
      <c r="N106" s="42">
        <f t="shared" si="24"/>
        <v>-1.6706443914081145E-2</v>
      </c>
    </row>
    <row r="107" spans="1:14" x14ac:dyDescent="0.2">
      <c r="A107" s="28"/>
      <c r="B107" s="30" t="s">
        <v>90</v>
      </c>
      <c r="C107" s="41">
        <v>1</v>
      </c>
      <c r="D107" s="35">
        <v>2</v>
      </c>
      <c r="E107" s="35">
        <v>1</v>
      </c>
      <c r="F107" s="35">
        <v>1</v>
      </c>
      <c r="G107" s="36">
        <f t="shared" si="19"/>
        <v>2.4154589371980675E-3</v>
      </c>
      <c r="H107" s="36">
        <f t="shared" si="20"/>
        <v>4.7732696897374704E-3</v>
      </c>
      <c r="I107" s="36">
        <f t="shared" si="21"/>
        <v>2.0408163265306124E-3</v>
      </c>
      <c r="J107" s="36">
        <f t="shared" si="22"/>
        <v>2.5188916876574307E-3</v>
      </c>
      <c r="K107" s="36">
        <f t="shared" si="25"/>
        <v>0</v>
      </c>
      <c r="L107" s="36">
        <f t="shared" si="26"/>
        <v>-0.5</v>
      </c>
      <c r="M107" s="36">
        <f t="shared" si="23"/>
        <v>0</v>
      </c>
      <c r="N107" s="42">
        <f t="shared" si="24"/>
        <v>-2.3866348448687352E-3</v>
      </c>
    </row>
    <row r="108" spans="1:14" x14ac:dyDescent="0.2">
      <c r="A108" s="28"/>
      <c r="B108" s="30" t="s">
        <v>91</v>
      </c>
      <c r="C108" s="41">
        <v>0</v>
      </c>
      <c r="D108" s="35">
        <v>9</v>
      </c>
      <c r="E108" s="35">
        <v>1</v>
      </c>
      <c r="F108" s="35">
        <v>1</v>
      </c>
      <c r="G108" s="36" t="str">
        <f t="shared" si="19"/>
        <v/>
      </c>
      <c r="H108" s="36">
        <f t="shared" si="20"/>
        <v>2.1479713603818614E-2</v>
      </c>
      <c r="I108" s="36">
        <f t="shared" si="21"/>
        <v>2.0408163265306124E-3</v>
      </c>
      <c r="J108" s="36">
        <f t="shared" si="22"/>
        <v>2.5188916876574307E-3</v>
      </c>
      <c r="K108" s="36">
        <f t="shared" si="25"/>
        <v>1</v>
      </c>
      <c r="L108" s="36">
        <f t="shared" si="26"/>
        <v>-0.88888888888888884</v>
      </c>
      <c r="M108" s="36" t="str">
        <f t="shared" si="23"/>
        <v/>
      </c>
      <c r="N108" s="42">
        <f t="shared" si="24"/>
        <v>-1.9093078758949878E-2</v>
      </c>
    </row>
    <row r="109" spans="1:14" x14ac:dyDescent="0.2">
      <c r="A109" s="28"/>
      <c r="B109" s="30" t="s">
        <v>92</v>
      </c>
      <c r="C109" s="41">
        <v>1</v>
      </c>
      <c r="D109" s="35">
        <v>2</v>
      </c>
      <c r="E109" s="35">
        <v>0</v>
      </c>
      <c r="F109" s="35">
        <v>1</v>
      </c>
      <c r="G109" s="36">
        <f t="shared" si="19"/>
        <v>2.4154589371980675E-3</v>
      </c>
      <c r="H109" s="36">
        <f t="shared" si="20"/>
        <v>4.7732696897374704E-3</v>
      </c>
      <c r="I109" s="36" t="str">
        <f t="shared" si="21"/>
        <v/>
      </c>
      <c r="J109" s="36">
        <f t="shared" si="22"/>
        <v>2.5188916876574307E-3</v>
      </c>
      <c r="K109" s="36">
        <f t="shared" si="25"/>
        <v>-1</v>
      </c>
      <c r="L109" s="36">
        <f t="shared" si="26"/>
        <v>-0.5</v>
      </c>
      <c r="M109" s="36">
        <f t="shared" si="23"/>
        <v>-2.4154589371980675E-3</v>
      </c>
      <c r="N109" s="42">
        <f t="shared" si="24"/>
        <v>-2.3866348448687352E-3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10</v>
      </c>
      <c r="D111" s="35">
        <v>8</v>
      </c>
      <c r="E111" s="35">
        <v>4</v>
      </c>
      <c r="F111" s="35">
        <v>6</v>
      </c>
      <c r="G111" s="36">
        <f t="shared" si="19"/>
        <v>2.4154589371980676E-2</v>
      </c>
      <c r="H111" s="36">
        <f t="shared" si="20"/>
        <v>1.9093078758949882E-2</v>
      </c>
      <c r="I111" s="36">
        <f t="shared" si="21"/>
        <v>8.1632653061224497E-3</v>
      </c>
      <c r="J111" s="36">
        <f t="shared" si="22"/>
        <v>1.5113350125944584E-2</v>
      </c>
      <c r="K111" s="36">
        <f t="shared" si="25"/>
        <v>-0.6</v>
      </c>
      <c r="L111" s="36">
        <f t="shared" si="26"/>
        <v>-0.25</v>
      </c>
      <c r="M111" s="36">
        <f t="shared" si="23"/>
        <v>-1.4492753623188404E-2</v>
      </c>
      <c r="N111" s="42">
        <f t="shared" si="24"/>
        <v>-4.7732696897374704E-3</v>
      </c>
    </row>
    <row r="112" spans="1:14" x14ac:dyDescent="0.2">
      <c r="A112" s="28"/>
      <c r="B112" s="30" t="s">
        <v>95</v>
      </c>
      <c r="C112" s="41">
        <v>0</v>
      </c>
      <c r="D112" s="35">
        <v>1</v>
      </c>
      <c r="E112" s="35">
        <v>0</v>
      </c>
      <c r="F112" s="35">
        <v>1</v>
      </c>
      <c r="G112" s="36" t="str">
        <f t="shared" si="19"/>
        <v/>
      </c>
      <c r="H112" s="36">
        <f t="shared" si="20"/>
        <v>2.3866348448687352E-3</v>
      </c>
      <c r="I112" s="36" t="str">
        <f t="shared" si="21"/>
        <v/>
      </c>
      <c r="J112" s="36">
        <f t="shared" si="22"/>
        <v>2.5188916876574307E-3</v>
      </c>
      <c r="K112" s="36" t="str">
        <f t="shared" si="25"/>
        <v xml:space="preserve"> </v>
      </c>
      <c r="L112" s="36">
        <f t="shared" si="26"/>
        <v>0</v>
      </c>
      <c r="M112" s="36" t="str">
        <f t="shared" si="23"/>
        <v/>
      </c>
      <c r="N112" s="42">
        <f t="shared" si="24"/>
        <v>0</v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1</v>
      </c>
      <c r="D114" s="35">
        <v>4</v>
      </c>
      <c r="E114" s="35">
        <v>2</v>
      </c>
      <c r="F114" s="35">
        <v>2</v>
      </c>
      <c r="G114" s="36">
        <f t="shared" si="27"/>
        <v>2.4154589371980675E-3</v>
      </c>
      <c r="H114" s="36">
        <f t="shared" si="28"/>
        <v>9.5465393794749408E-3</v>
      </c>
      <c r="I114" s="36">
        <f t="shared" si="29"/>
        <v>4.0816326530612249E-3</v>
      </c>
      <c r="J114" s="36">
        <f t="shared" si="30"/>
        <v>5.0377833753148613E-3</v>
      </c>
      <c r="K114" s="36">
        <f t="shared" ref="K114:K145" si="33">+IF(AND(C114=0,E114=0)," ",IF(C114=0,1,IF(E114=0,-1,(E114-C114)/C114)))</f>
        <v>1</v>
      </c>
      <c r="L114" s="36">
        <f t="shared" ref="L114:L145" si="34">+IF(AND(D114=0,F114=0)," ",IF(D114=0,1,IF(F114=0,-1,(F114-D114)/D114)))</f>
        <v>-0.5</v>
      </c>
      <c r="M114" s="36">
        <f t="shared" si="31"/>
        <v>2.4154589371980675E-3</v>
      </c>
      <c r="N114" s="42">
        <f t="shared" si="32"/>
        <v>-4.7732696897374704E-3</v>
      </c>
    </row>
    <row r="115" spans="1:14" x14ac:dyDescent="0.2">
      <c r="A115" s="28"/>
      <c r="B115" s="30" t="s">
        <v>98</v>
      </c>
      <c r="C115" s="41">
        <v>2</v>
      </c>
      <c r="D115" s="35">
        <v>26</v>
      </c>
      <c r="E115" s="35">
        <v>2</v>
      </c>
      <c r="F115" s="35">
        <v>8</v>
      </c>
      <c r="G115" s="36">
        <f t="shared" si="27"/>
        <v>4.830917874396135E-3</v>
      </c>
      <c r="H115" s="36">
        <f t="shared" si="28"/>
        <v>6.205250596658711E-2</v>
      </c>
      <c r="I115" s="36">
        <f t="shared" si="29"/>
        <v>4.0816326530612249E-3</v>
      </c>
      <c r="J115" s="36">
        <f t="shared" si="30"/>
        <v>2.0151133501259445E-2</v>
      </c>
      <c r="K115" s="36">
        <f t="shared" si="33"/>
        <v>0</v>
      </c>
      <c r="L115" s="36">
        <f t="shared" si="34"/>
        <v>-0.69230769230769229</v>
      </c>
      <c r="M115" s="36">
        <f t="shared" si="31"/>
        <v>0</v>
      </c>
      <c r="N115" s="42">
        <f t="shared" si="32"/>
        <v>-4.2959427207637228E-2</v>
      </c>
    </row>
    <row r="116" spans="1:14" x14ac:dyDescent="0.2">
      <c r="A116" s="28"/>
      <c r="B116" s="30" t="s">
        <v>99</v>
      </c>
      <c r="C116" s="41">
        <v>3</v>
      </c>
      <c r="D116" s="35">
        <v>5</v>
      </c>
      <c r="E116" s="35">
        <v>4</v>
      </c>
      <c r="F116" s="35">
        <v>4</v>
      </c>
      <c r="G116" s="36">
        <f t="shared" si="27"/>
        <v>7.246376811594203E-3</v>
      </c>
      <c r="H116" s="36">
        <f t="shared" si="28"/>
        <v>1.1933174224343675E-2</v>
      </c>
      <c r="I116" s="36">
        <f t="shared" si="29"/>
        <v>8.1632653061224497E-3</v>
      </c>
      <c r="J116" s="36">
        <f t="shared" si="30"/>
        <v>1.0075566750629723E-2</v>
      </c>
      <c r="K116" s="36">
        <f t="shared" si="33"/>
        <v>0.33333333333333331</v>
      </c>
      <c r="L116" s="36">
        <f t="shared" si="34"/>
        <v>-0.2</v>
      </c>
      <c r="M116" s="36">
        <f t="shared" si="31"/>
        <v>2.4154589371980675E-3</v>
      </c>
      <c r="N116" s="42">
        <f t="shared" si="32"/>
        <v>-2.3866348448687352E-3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5</v>
      </c>
      <c r="D118" s="35">
        <v>5</v>
      </c>
      <c r="E118" s="35">
        <v>1</v>
      </c>
      <c r="F118" s="35">
        <v>8</v>
      </c>
      <c r="G118" s="36">
        <f t="shared" si="27"/>
        <v>1.2077294685990338E-2</v>
      </c>
      <c r="H118" s="36">
        <f t="shared" si="28"/>
        <v>1.1933174224343675E-2</v>
      </c>
      <c r="I118" s="36">
        <f t="shared" si="29"/>
        <v>2.0408163265306124E-3</v>
      </c>
      <c r="J118" s="36">
        <f t="shared" si="30"/>
        <v>2.0151133501259445E-2</v>
      </c>
      <c r="K118" s="36">
        <f t="shared" si="33"/>
        <v>-0.8</v>
      </c>
      <c r="L118" s="36">
        <f t="shared" si="34"/>
        <v>0.6</v>
      </c>
      <c r="M118" s="36">
        <f t="shared" si="31"/>
        <v>-9.6618357487922718E-3</v>
      </c>
      <c r="N118" s="42">
        <f t="shared" si="32"/>
        <v>7.1599045346062047E-3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1</v>
      </c>
      <c r="D121" s="35">
        <v>0</v>
      </c>
      <c r="E121" s="35">
        <v>2</v>
      </c>
      <c r="F121" s="35">
        <v>0</v>
      </c>
      <c r="G121" s="36">
        <f t="shared" si="27"/>
        <v>2.4154589371980675E-3</v>
      </c>
      <c r="H121" s="36" t="str">
        <f t="shared" si="28"/>
        <v/>
      </c>
      <c r="I121" s="36">
        <f t="shared" si="29"/>
        <v>4.0816326530612249E-3</v>
      </c>
      <c r="J121" s="36" t="str">
        <f t="shared" si="30"/>
        <v/>
      </c>
      <c r="K121" s="36">
        <f t="shared" si="33"/>
        <v>1</v>
      </c>
      <c r="L121" s="36" t="str">
        <f t="shared" si="34"/>
        <v xml:space="preserve"> </v>
      </c>
      <c r="M121" s="36">
        <f t="shared" si="31"/>
        <v>2.4154589371980675E-3</v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2</v>
      </c>
      <c r="D122" s="35">
        <v>0</v>
      </c>
      <c r="E122" s="35">
        <v>2</v>
      </c>
      <c r="F122" s="35">
        <v>2</v>
      </c>
      <c r="G122" s="36">
        <f t="shared" si="27"/>
        <v>4.830917874396135E-3</v>
      </c>
      <c r="H122" s="36" t="str">
        <f t="shared" si="28"/>
        <v/>
      </c>
      <c r="I122" s="36">
        <f t="shared" si="29"/>
        <v>4.0816326530612249E-3</v>
      </c>
      <c r="J122" s="36">
        <f t="shared" si="30"/>
        <v>5.0377833753148613E-3</v>
      </c>
      <c r="K122" s="36">
        <f t="shared" si="33"/>
        <v>0</v>
      </c>
      <c r="L122" s="36">
        <f t="shared" si="34"/>
        <v>1</v>
      </c>
      <c r="M122" s="36">
        <f t="shared" si="31"/>
        <v>0</v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6</v>
      </c>
      <c r="D123" s="35">
        <v>19</v>
      </c>
      <c r="E123" s="35">
        <v>24</v>
      </c>
      <c r="F123" s="35">
        <v>37</v>
      </c>
      <c r="G123" s="36">
        <f t="shared" si="27"/>
        <v>1.4492753623188406E-2</v>
      </c>
      <c r="H123" s="36">
        <f t="shared" si="28"/>
        <v>4.5346062052505964E-2</v>
      </c>
      <c r="I123" s="36">
        <f t="shared" si="29"/>
        <v>4.8979591836734691E-2</v>
      </c>
      <c r="J123" s="36">
        <f t="shared" si="30"/>
        <v>9.3198992443324941E-2</v>
      </c>
      <c r="K123" s="36">
        <f t="shared" si="33"/>
        <v>3</v>
      </c>
      <c r="L123" s="36">
        <f t="shared" si="34"/>
        <v>0.94736842105263153</v>
      </c>
      <c r="M123" s="36">
        <f t="shared" si="31"/>
        <v>4.3478260869565216E-2</v>
      </c>
      <c r="N123" s="42">
        <f t="shared" si="32"/>
        <v>4.2959427207637228E-2</v>
      </c>
    </row>
    <row r="124" spans="1:14" ht="25.5" x14ac:dyDescent="0.2">
      <c r="A124" s="28"/>
      <c r="B124" s="30" t="s">
        <v>107</v>
      </c>
      <c r="C124" s="41">
        <v>3</v>
      </c>
      <c r="D124" s="35">
        <v>6</v>
      </c>
      <c r="E124" s="35">
        <v>7</v>
      </c>
      <c r="F124" s="35">
        <v>3</v>
      </c>
      <c r="G124" s="36">
        <f t="shared" si="27"/>
        <v>7.246376811594203E-3</v>
      </c>
      <c r="H124" s="36">
        <f t="shared" si="28"/>
        <v>1.4319809069212411E-2</v>
      </c>
      <c r="I124" s="36">
        <f t="shared" si="29"/>
        <v>1.4285714285714285E-2</v>
      </c>
      <c r="J124" s="36">
        <f t="shared" si="30"/>
        <v>7.556675062972292E-3</v>
      </c>
      <c r="K124" s="36">
        <f t="shared" si="33"/>
        <v>1.3333333333333333</v>
      </c>
      <c r="L124" s="36">
        <f t="shared" si="34"/>
        <v>-0.5</v>
      </c>
      <c r="M124" s="36">
        <f t="shared" si="31"/>
        <v>9.6618357487922701E-3</v>
      </c>
      <c r="N124" s="42">
        <f t="shared" si="32"/>
        <v>-7.1599045346062056E-3</v>
      </c>
    </row>
    <row r="125" spans="1:14" ht="25.5" x14ac:dyDescent="0.2">
      <c r="A125" s="28"/>
      <c r="B125" s="30" t="s">
        <v>108</v>
      </c>
      <c r="C125" s="41">
        <v>58</v>
      </c>
      <c r="D125" s="35">
        <v>78</v>
      </c>
      <c r="E125" s="35">
        <v>4</v>
      </c>
      <c r="F125" s="35">
        <v>11</v>
      </c>
      <c r="G125" s="36">
        <f t="shared" si="27"/>
        <v>0.14009661835748793</v>
      </c>
      <c r="H125" s="36">
        <f t="shared" si="28"/>
        <v>0.18615751789976134</v>
      </c>
      <c r="I125" s="36">
        <f t="shared" si="29"/>
        <v>8.1632653061224497E-3</v>
      </c>
      <c r="J125" s="36">
        <f t="shared" si="30"/>
        <v>2.7707808564231738E-2</v>
      </c>
      <c r="K125" s="36">
        <f t="shared" si="33"/>
        <v>-0.93103448275862066</v>
      </c>
      <c r="L125" s="36">
        <f t="shared" si="34"/>
        <v>-0.85897435897435892</v>
      </c>
      <c r="M125" s="36">
        <f t="shared" si="31"/>
        <v>-0.13043478260869565</v>
      </c>
      <c r="N125" s="42">
        <f t="shared" si="32"/>
        <v>-0.15990453460620524</v>
      </c>
    </row>
    <row r="126" spans="1:14" x14ac:dyDescent="0.2">
      <c r="A126" s="28"/>
      <c r="B126" s="30" t="s">
        <v>109</v>
      </c>
      <c r="C126" s="41">
        <v>2</v>
      </c>
      <c r="D126" s="35">
        <v>0</v>
      </c>
      <c r="E126" s="35">
        <v>5</v>
      </c>
      <c r="F126" s="35">
        <v>4</v>
      </c>
      <c r="G126" s="36">
        <f t="shared" si="27"/>
        <v>4.830917874396135E-3</v>
      </c>
      <c r="H126" s="36" t="str">
        <f t="shared" si="28"/>
        <v/>
      </c>
      <c r="I126" s="36">
        <f t="shared" si="29"/>
        <v>1.020408163265306E-2</v>
      </c>
      <c r="J126" s="36">
        <f t="shared" si="30"/>
        <v>1.0075566750629723E-2</v>
      </c>
      <c r="K126" s="36">
        <f t="shared" si="33"/>
        <v>1.5</v>
      </c>
      <c r="L126" s="36">
        <f t="shared" si="34"/>
        <v>1</v>
      </c>
      <c r="M126" s="36">
        <f t="shared" si="31"/>
        <v>7.2463768115942021E-3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1</v>
      </c>
      <c r="D127" s="35">
        <v>3</v>
      </c>
      <c r="E127" s="35">
        <v>12</v>
      </c>
      <c r="F127" s="35">
        <v>8</v>
      </c>
      <c r="G127" s="36">
        <f t="shared" si="27"/>
        <v>2.4154589371980675E-3</v>
      </c>
      <c r="H127" s="36">
        <f t="shared" si="28"/>
        <v>7.1599045346062056E-3</v>
      </c>
      <c r="I127" s="36">
        <f t="shared" si="29"/>
        <v>2.4489795918367346E-2</v>
      </c>
      <c r="J127" s="36">
        <f t="shared" si="30"/>
        <v>2.0151133501259445E-2</v>
      </c>
      <c r="K127" s="36">
        <f t="shared" si="33"/>
        <v>11</v>
      </c>
      <c r="L127" s="36">
        <f t="shared" si="34"/>
        <v>1.6666666666666667</v>
      </c>
      <c r="M127" s="36">
        <f t="shared" si="31"/>
        <v>2.6570048309178744E-2</v>
      </c>
      <c r="N127" s="42">
        <f t="shared" si="32"/>
        <v>1.1933174224343677E-2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0</v>
      </c>
      <c r="F128" s="35">
        <v>1</v>
      </c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>
        <f t="shared" si="30"/>
        <v>2.5188916876574307E-3</v>
      </c>
      <c r="K128" s="36" t="str">
        <f t="shared" si="33"/>
        <v xml:space="preserve"> </v>
      </c>
      <c r="L128" s="36">
        <f t="shared" si="34"/>
        <v>1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3</v>
      </c>
      <c r="D129" s="35">
        <v>4</v>
      </c>
      <c r="E129" s="35">
        <v>1</v>
      </c>
      <c r="F129" s="35">
        <v>1</v>
      </c>
      <c r="G129" s="36">
        <f t="shared" si="27"/>
        <v>7.246376811594203E-3</v>
      </c>
      <c r="H129" s="36">
        <f t="shared" si="28"/>
        <v>9.5465393794749408E-3</v>
      </c>
      <c r="I129" s="36">
        <f t="shared" si="29"/>
        <v>2.0408163265306124E-3</v>
      </c>
      <c r="J129" s="36">
        <f t="shared" si="30"/>
        <v>2.5188916876574307E-3</v>
      </c>
      <c r="K129" s="36">
        <f t="shared" si="33"/>
        <v>-0.66666666666666663</v>
      </c>
      <c r="L129" s="36">
        <f t="shared" si="34"/>
        <v>-0.75</v>
      </c>
      <c r="M129" s="36">
        <f t="shared" si="31"/>
        <v>-4.830917874396135E-3</v>
      </c>
      <c r="N129" s="42">
        <f t="shared" si="32"/>
        <v>-7.1599045346062056E-3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>
        <v>0</v>
      </c>
      <c r="F130" s="35">
        <v>1</v>
      </c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>
        <f t="shared" si="30"/>
        <v>2.5188916876574307E-3</v>
      </c>
      <c r="K130" s="36" t="str">
        <f t="shared" si="33"/>
        <v xml:space="preserve"> </v>
      </c>
      <c r="L130" s="36">
        <f t="shared" si="34"/>
        <v>1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>
        <v>0</v>
      </c>
      <c r="F132" s="35">
        <v>2</v>
      </c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>
        <f t="shared" si="30"/>
        <v>5.0377833753148613E-3</v>
      </c>
      <c r="K132" s="36" t="str">
        <f t="shared" si="33"/>
        <v xml:space="preserve"> </v>
      </c>
      <c r="L132" s="36">
        <f t="shared" si="34"/>
        <v>1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2</v>
      </c>
      <c r="D133" s="35">
        <v>0</v>
      </c>
      <c r="E133" s="35">
        <v>5</v>
      </c>
      <c r="F133" s="35">
        <v>0</v>
      </c>
      <c r="G133" s="36">
        <f t="shared" si="27"/>
        <v>4.830917874396135E-3</v>
      </c>
      <c r="H133" s="36" t="str">
        <f t="shared" si="28"/>
        <v/>
      </c>
      <c r="I133" s="36">
        <f t="shared" si="29"/>
        <v>1.020408163265306E-2</v>
      </c>
      <c r="J133" s="36" t="str">
        <f t="shared" si="30"/>
        <v/>
      </c>
      <c r="K133" s="36">
        <f t="shared" si="33"/>
        <v>1.5</v>
      </c>
      <c r="L133" s="36" t="str">
        <f t="shared" si="34"/>
        <v xml:space="preserve"> </v>
      </c>
      <c r="M133" s="36">
        <f t="shared" si="31"/>
        <v>7.2463768115942021E-3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>
        <v>4</v>
      </c>
      <c r="F134" s="35">
        <v>0</v>
      </c>
      <c r="G134" s="36">
        <f t="shared" si="27"/>
        <v>2.4154589371980675E-3</v>
      </c>
      <c r="H134" s="36" t="str">
        <f t="shared" si="28"/>
        <v/>
      </c>
      <c r="I134" s="36">
        <f t="shared" si="29"/>
        <v>8.1632653061224497E-3</v>
      </c>
      <c r="J134" s="36" t="str">
        <f t="shared" si="30"/>
        <v/>
      </c>
      <c r="K134" s="36">
        <f t="shared" si="33"/>
        <v>3</v>
      </c>
      <c r="L134" s="36" t="str">
        <f t="shared" si="34"/>
        <v xml:space="preserve"> </v>
      </c>
      <c r="M134" s="36">
        <f t="shared" si="31"/>
        <v>7.2463768115942021E-3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13</v>
      </c>
      <c r="D135" s="35">
        <v>7</v>
      </c>
      <c r="E135" s="35">
        <v>8</v>
      </c>
      <c r="F135" s="35">
        <v>3</v>
      </c>
      <c r="G135" s="36">
        <f t="shared" si="27"/>
        <v>3.140096618357488E-2</v>
      </c>
      <c r="H135" s="36">
        <f t="shared" si="28"/>
        <v>1.6706443914081145E-2</v>
      </c>
      <c r="I135" s="36">
        <f t="shared" si="29"/>
        <v>1.6326530612244899E-2</v>
      </c>
      <c r="J135" s="36">
        <f t="shared" si="30"/>
        <v>7.556675062972292E-3</v>
      </c>
      <c r="K135" s="36">
        <f t="shared" si="33"/>
        <v>-0.38461538461538464</v>
      </c>
      <c r="L135" s="36">
        <f t="shared" si="34"/>
        <v>-0.5714285714285714</v>
      </c>
      <c r="M135" s="36">
        <f t="shared" si="31"/>
        <v>-1.207729468599034E-2</v>
      </c>
      <c r="N135" s="42">
        <f t="shared" si="32"/>
        <v>-9.546539379474939E-3</v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>
        <v>1</v>
      </c>
      <c r="F136" s="35">
        <v>0</v>
      </c>
      <c r="G136" s="36" t="str">
        <f t="shared" si="27"/>
        <v/>
      </c>
      <c r="H136" s="36" t="str">
        <f t="shared" si="28"/>
        <v/>
      </c>
      <c r="I136" s="36">
        <f t="shared" si="29"/>
        <v>2.0408163265306124E-3</v>
      </c>
      <c r="J136" s="36" t="str">
        <f t="shared" si="30"/>
        <v/>
      </c>
      <c r="K136" s="36">
        <f t="shared" si="33"/>
        <v>1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16</v>
      </c>
      <c r="D137" s="35">
        <v>2</v>
      </c>
      <c r="E137" s="35">
        <v>12</v>
      </c>
      <c r="F137" s="35">
        <v>5</v>
      </c>
      <c r="G137" s="36">
        <f t="shared" si="27"/>
        <v>3.864734299516908E-2</v>
      </c>
      <c r="H137" s="36">
        <f t="shared" si="28"/>
        <v>4.7732696897374704E-3</v>
      </c>
      <c r="I137" s="36">
        <f t="shared" si="29"/>
        <v>2.4489795918367346E-2</v>
      </c>
      <c r="J137" s="36">
        <f t="shared" si="30"/>
        <v>1.2594458438287154E-2</v>
      </c>
      <c r="K137" s="36">
        <f t="shared" si="33"/>
        <v>-0.25</v>
      </c>
      <c r="L137" s="36">
        <f t="shared" si="34"/>
        <v>1.5</v>
      </c>
      <c r="M137" s="36">
        <f t="shared" si="31"/>
        <v>-9.6618357487922701E-3</v>
      </c>
      <c r="N137" s="42">
        <f t="shared" si="32"/>
        <v>7.1599045346062056E-3</v>
      </c>
    </row>
    <row r="138" spans="1:14" x14ac:dyDescent="0.2">
      <c r="A138" s="28"/>
      <c r="B138" s="30" t="s">
        <v>121</v>
      </c>
      <c r="C138" s="41">
        <v>5</v>
      </c>
      <c r="D138" s="35">
        <v>1</v>
      </c>
      <c r="E138" s="35"/>
      <c r="F138" s="35"/>
      <c r="G138" s="36">
        <f t="shared" si="27"/>
        <v>1.2077294685990338E-2</v>
      </c>
      <c r="H138" s="36">
        <f t="shared" si="28"/>
        <v>2.3866348448687352E-3</v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>
        <f t="shared" si="34"/>
        <v>-1</v>
      </c>
      <c r="M138" s="36">
        <f t="shared" si="31"/>
        <v>-1.2077294685990338E-2</v>
      </c>
      <c r="N138" s="42">
        <f t="shared" si="32"/>
        <v>-2.3866348448687352E-3</v>
      </c>
    </row>
    <row r="139" spans="1:14" x14ac:dyDescent="0.2">
      <c r="A139" s="28"/>
      <c r="B139" s="30" t="s">
        <v>122</v>
      </c>
      <c r="C139" s="41">
        <v>16</v>
      </c>
      <c r="D139" s="35">
        <v>4</v>
      </c>
      <c r="E139" s="35">
        <v>7</v>
      </c>
      <c r="F139" s="35">
        <v>2</v>
      </c>
      <c r="G139" s="36">
        <f t="shared" si="27"/>
        <v>3.864734299516908E-2</v>
      </c>
      <c r="H139" s="36">
        <f t="shared" si="28"/>
        <v>9.5465393794749408E-3</v>
      </c>
      <c r="I139" s="36">
        <f t="shared" si="29"/>
        <v>1.4285714285714285E-2</v>
      </c>
      <c r="J139" s="36">
        <f t="shared" si="30"/>
        <v>5.0377833753148613E-3</v>
      </c>
      <c r="K139" s="36">
        <f t="shared" si="33"/>
        <v>-0.5625</v>
      </c>
      <c r="L139" s="36">
        <f t="shared" si="34"/>
        <v>-0.5</v>
      </c>
      <c r="M139" s="36">
        <f t="shared" si="31"/>
        <v>-2.1739130434782608E-2</v>
      </c>
      <c r="N139" s="42">
        <f t="shared" si="32"/>
        <v>-4.7732696897374704E-3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>
        <v>0</v>
      </c>
      <c r="F140" s="35">
        <v>1</v>
      </c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>
        <f t="shared" si="30"/>
        <v>2.5188916876574307E-3</v>
      </c>
      <c r="K140" s="36" t="str">
        <f t="shared" si="33"/>
        <v xml:space="preserve"> </v>
      </c>
      <c r="L140" s="36">
        <f t="shared" si="34"/>
        <v>1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18</v>
      </c>
      <c r="D141" s="35">
        <v>15</v>
      </c>
      <c r="E141" s="35">
        <v>17</v>
      </c>
      <c r="F141" s="35">
        <v>27</v>
      </c>
      <c r="G141" s="36">
        <f t="shared" si="27"/>
        <v>4.3478260869565216E-2</v>
      </c>
      <c r="H141" s="36">
        <f t="shared" si="28"/>
        <v>3.5799522673031027E-2</v>
      </c>
      <c r="I141" s="36">
        <f t="shared" si="29"/>
        <v>3.4693877551020408E-2</v>
      </c>
      <c r="J141" s="36">
        <f t="shared" si="30"/>
        <v>6.8010075566750636E-2</v>
      </c>
      <c r="K141" s="36">
        <f t="shared" si="33"/>
        <v>-5.5555555555555552E-2</v>
      </c>
      <c r="L141" s="36">
        <f t="shared" si="34"/>
        <v>0.8</v>
      </c>
      <c r="M141" s="36">
        <f t="shared" si="31"/>
        <v>-2.4154589371980675E-3</v>
      </c>
      <c r="N141" s="42">
        <f t="shared" si="32"/>
        <v>2.8639618138424822E-2</v>
      </c>
    </row>
    <row r="142" spans="1:14" x14ac:dyDescent="0.2">
      <c r="A142" s="28"/>
      <c r="B142" s="30" t="s">
        <v>125</v>
      </c>
      <c r="C142" s="41">
        <v>34</v>
      </c>
      <c r="D142" s="35">
        <v>20</v>
      </c>
      <c r="E142" s="35">
        <v>13</v>
      </c>
      <c r="F142" s="35">
        <v>12</v>
      </c>
      <c r="G142" s="36">
        <f t="shared" si="27"/>
        <v>8.2125603864734303E-2</v>
      </c>
      <c r="H142" s="36">
        <f t="shared" si="28"/>
        <v>4.77326968973747E-2</v>
      </c>
      <c r="I142" s="36">
        <f t="shared" si="29"/>
        <v>2.6530612244897958E-2</v>
      </c>
      <c r="J142" s="36">
        <f t="shared" si="30"/>
        <v>3.0226700251889168E-2</v>
      </c>
      <c r="K142" s="36">
        <f t="shared" si="33"/>
        <v>-0.61764705882352944</v>
      </c>
      <c r="L142" s="36">
        <f t="shared" si="34"/>
        <v>-0.4</v>
      </c>
      <c r="M142" s="36">
        <f t="shared" si="31"/>
        <v>-5.0724637681159424E-2</v>
      </c>
      <c r="N142" s="42">
        <f t="shared" si="32"/>
        <v>-1.9093078758949882E-2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20</v>
      </c>
      <c r="D144" s="35">
        <v>19</v>
      </c>
      <c r="E144" s="35">
        <v>17</v>
      </c>
      <c r="F144" s="35">
        <v>10</v>
      </c>
      <c r="G144" s="36">
        <f t="shared" si="27"/>
        <v>4.8309178743961352E-2</v>
      </c>
      <c r="H144" s="36">
        <f t="shared" si="28"/>
        <v>4.5346062052505964E-2</v>
      </c>
      <c r="I144" s="36">
        <f t="shared" si="29"/>
        <v>3.4693877551020408E-2</v>
      </c>
      <c r="J144" s="36">
        <f t="shared" si="30"/>
        <v>2.5188916876574308E-2</v>
      </c>
      <c r="K144" s="36">
        <f t="shared" si="33"/>
        <v>-0.15</v>
      </c>
      <c r="L144" s="36">
        <f t="shared" si="34"/>
        <v>-0.47368421052631576</v>
      </c>
      <c r="M144" s="36">
        <f t="shared" si="31"/>
        <v>-7.2463768115942021E-3</v>
      </c>
      <c r="N144" s="42">
        <f t="shared" si="32"/>
        <v>-2.1479713603818614E-2</v>
      </c>
    </row>
    <row r="145" spans="1:14" ht="28.5" customHeight="1" x14ac:dyDescent="0.2">
      <c r="A145" s="28"/>
      <c r="B145" s="30" t="s">
        <v>128</v>
      </c>
      <c r="C145" s="41">
        <v>13</v>
      </c>
      <c r="D145" s="35">
        <v>7</v>
      </c>
      <c r="E145" s="35">
        <v>16</v>
      </c>
      <c r="F145" s="35">
        <v>8</v>
      </c>
      <c r="G145" s="36">
        <f t="shared" ref="G145:G180" si="35">+IF(C145=0,"",C145/C$81)</f>
        <v>3.140096618357488E-2</v>
      </c>
      <c r="H145" s="36">
        <f t="shared" ref="H145:H180" si="36">+IF(D145=0,"",D145/D$81)</f>
        <v>1.6706443914081145E-2</v>
      </c>
      <c r="I145" s="36">
        <f t="shared" ref="I145:I180" si="37">+IF(E145=0,"",E145/E$81)</f>
        <v>3.2653061224489799E-2</v>
      </c>
      <c r="J145" s="36">
        <f t="shared" ref="J145:J180" si="38">+IF(F145=0,"",F145/F$81)</f>
        <v>2.0151133501259445E-2</v>
      </c>
      <c r="K145" s="36">
        <f t="shared" si="33"/>
        <v>0.23076923076923078</v>
      </c>
      <c r="L145" s="36">
        <f t="shared" si="34"/>
        <v>0.14285714285714285</v>
      </c>
      <c r="M145" s="36">
        <f t="shared" ref="M145:M180" si="39">+IF(OR(AND(G145=""),(K145="")),"",G145*K145)</f>
        <v>7.2463768115942039E-3</v>
      </c>
      <c r="N145" s="42">
        <f t="shared" ref="N145:N180" si="40">+IF(OR(AND(H145=""),(L145="")),"",H145*L145)</f>
        <v>2.3866348448687348E-3</v>
      </c>
    </row>
    <row r="146" spans="1:14" x14ac:dyDescent="0.2">
      <c r="A146" s="28"/>
      <c r="B146" s="30" t="s">
        <v>129</v>
      </c>
      <c r="C146" s="41">
        <v>15</v>
      </c>
      <c r="D146" s="35">
        <v>2</v>
      </c>
      <c r="E146" s="35">
        <v>22</v>
      </c>
      <c r="F146" s="35">
        <v>6</v>
      </c>
      <c r="G146" s="36">
        <f t="shared" si="35"/>
        <v>3.6231884057971016E-2</v>
      </c>
      <c r="H146" s="36">
        <f t="shared" si="36"/>
        <v>4.7732696897374704E-3</v>
      </c>
      <c r="I146" s="36">
        <f t="shared" si="37"/>
        <v>4.4897959183673466E-2</v>
      </c>
      <c r="J146" s="36">
        <f t="shared" si="38"/>
        <v>1.5113350125944584E-2</v>
      </c>
      <c r="K146" s="36">
        <f t="shared" ref="K146:K180" si="41">+IF(AND(C146=0,E146=0)," ",IF(C146=0,1,IF(E146=0,-1,(E146-C146)/C146)))</f>
        <v>0.46666666666666667</v>
      </c>
      <c r="L146" s="36">
        <f t="shared" ref="L146:L180" si="42">+IF(AND(D146=0,F146=0)," ",IF(D146=0,1,IF(F146=0,-1,(F146-D146)/D146)))</f>
        <v>2</v>
      </c>
      <c r="M146" s="36">
        <f t="shared" si="39"/>
        <v>1.6908212560386476E-2</v>
      </c>
      <c r="N146" s="42">
        <f t="shared" si="40"/>
        <v>9.5465393794749408E-3</v>
      </c>
    </row>
    <row r="147" spans="1:14" x14ac:dyDescent="0.2">
      <c r="A147" s="28"/>
      <c r="B147" s="30" t="s">
        <v>130</v>
      </c>
      <c r="C147" s="41">
        <v>10</v>
      </c>
      <c r="D147" s="35">
        <v>1</v>
      </c>
      <c r="E147" s="35">
        <v>26</v>
      </c>
      <c r="F147" s="35">
        <v>4</v>
      </c>
      <c r="G147" s="36">
        <f t="shared" si="35"/>
        <v>2.4154589371980676E-2</v>
      </c>
      <c r="H147" s="36">
        <f t="shared" si="36"/>
        <v>2.3866348448687352E-3</v>
      </c>
      <c r="I147" s="36">
        <f t="shared" si="37"/>
        <v>5.3061224489795916E-2</v>
      </c>
      <c r="J147" s="36">
        <f t="shared" si="38"/>
        <v>1.0075566750629723E-2</v>
      </c>
      <c r="K147" s="36">
        <f t="shared" si="41"/>
        <v>1.6</v>
      </c>
      <c r="L147" s="36">
        <f t="shared" si="42"/>
        <v>3</v>
      </c>
      <c r="M147" s="36">
        <f t="shared" si="39"/>
        <v>3.8647342995169087E-2</v>
      </c>
      <c r="N147" s="42">
        <f t="shared" si="40"/>
        <v>7.1599045346062056E-3</v>
      </c>
    </row>
    <row r="148" spans="1:14" x14ac:dyDescent="0.2">
      <c r="A148" s="28"/>
      <c r="B148" s="30" t="s">
        <v>131</v>
      </c>
      <c r="C148" s="41">
        <v>1</v>
      </c>
      <c r="D148" s="35">
        <v>0</v>
      </c>
      <c r="E148" s="35"/>
      <c r="F148" s="35"/>
      <c r="G148" s="36">
        <f t="shared" si="35"/>
        <v>2.4154589371980675E-3</v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>
        <f t="shared" si="41"/>
        <v>-1</v>
      </c>
      <c r="L148" s="36" t="str">
        <f t="shared" si="42"/>
        <v xml:space="preserve"> </v>
      </c>
      <c r="M148" s="36">
        <f t="shared" si="39"/>
        <v>-2.4154589371980675E-3</v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2</v>
      </c>
      <c r="D149" s="35">
        <v>0</v>
      </c>
      <c r="E149" s="35">
        <v>58</v>
      </c>
      <c r="F149" s="35">
        <v>57</v>
      </c>
      <c r="G149" s="36">
        <f t="shared" si="35"/>
        <v>4.830917874396135E-3</v>
      </c>
      <c r="H149" s="36" t="str">
        <f t="shared" si="36"/>
        <v/>
      </c>
      <c r="I149" s="36">
        <f t="shared" si="37"/>
        <v>0.11836734693877551</v>
      </c>
      <c r="J149" s="36">
        <f t="shared" si="38"/>
        <v>0.14357682619647355</v>
      </c>
      <c r="K149" s="36">
        <f t="shared" si="41"/>
        <v>28</v>
      </c>
      <c r="L149" s="36">
        <f t="shared" si="42"/>
        <v>1</v>
      </c>
      <c r="M149" s="36">
        <f t="shared" si="39"/>
        <v>0.13526570048309178</v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2</v>
      </c>
      <c r="D150" s="35">
        <v>0</v>
      </c>
      <c r="E150" s="35">
        <v>2</v>
      </c>
      <c r="F150" s="35">
        <v>0</v>
      </c>
      <c r="G150" s="36">
        <f t="shared" si="35"/>
        <v>4.830917874396135E-3</v>
      </c>
      <c r="H150" s="36" t="str">
        <f t="shared" si="36"/>
        <v/>
      </c>
      <c r="I150" s="36">
        <f t="shared" si="37"/>
        <v>4.0816326530612249E-3</v>
      </c>
      <c r="J150" s="36" t="str">
        <f t="shared" si="38"/>
        <v/>
      </c>
      <c r="K150" s="36">
        <f t="shared" si="41"/>
        <v>0</v>
      </c>
      <c r="L150" s="36" t="str">
        <f t="shared" si="42"/>
        <v xml:space="preserve"> </v>
      </c>
      <c r="M150" s="36">
        <f t="shared" si="39"/>
        <v>0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>
        <v>1</v>
      </c>
      <c r="F152" s="35">
        <v>0</v>
      </c>
      <c r="G152" s="36" t="str">
        <f t="shared" si="35"/>
        <v/>
      </c>
      <c r="H152" s="36" t="str">
        <f t="shared" si="36"/>
        <v/>
      </c>
      <c r="I152" s="36">
        <f t="shared" si="37"/>
        <v>2.0408163265306124E-3</v>
      </c>
      <c r="J152" s="36" t="str">
        <f t="shared" si="38"/>
        <v/>
      </c>
      <c r="K152" s="36">
        <f t="shared" si="41"/>
        <v>1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1</v>
      </c>
      <c r="E153" s="35">
        <v>0</v>
      </c>
      <c r="F153" s="35">
        <v>1</v>
      </c>
      <c r="G153" s="36" t="str">
        <f t="shared" si="35"/>
        <v/>
      </c>
      <c r="H153" s="36">
        <f t="shared" si="36"/>
        <v>2.3866348448687352E-3</v>
      </c>
      <c r="I153" s="36" t="str">
        <f t="shared" si="37"/>
        <v/>
      </c>
      <c r="J153" s="36">
        <f t="shared" si="38"/>
        <v>2.5188916876574307E-3</v>
      </c>
      <c r="K153" s="36" t="str">
        <f t="shared" si="41"/>
        <v xml:space="preserve"> </v>
      </c>
      <c r="L153" s="36">
        <f t="shared" si="42"/>
        <v>0</v>
      </c>
      <c r="M153" s="36" t="str">
        <f t="shared" si="39"/>
        <v/>
      </c>
      <c r="N153" s="42">
        <f t="shared" si="40"/>
        <v>0</v>
      </c>
    </row>
    <row r="154" spans="1:14" ht="25.5" x14ac:dyDescent="0.2">
      <c r="A154" s="28"/>
      <c r="B154" s="30" t="s">
        <v>137</v>
      </c>
      <c r="C154" s="41">
        <v>0</v>
      </c>
      <c r="D154" s="35">
        <v>1</v>
      </c>
      <c r="E154" s="35">
        <v>1</v>
      </c>
      <c r="F154" s="35">
        <v>0</v>
      </c>
      <c r="G154" s="36" t="str">
        <f t="shared" si="35"/>
        <v/>
      </c>
      <c r="H154" s="36">
        <f t="shared" si="36"/>
        <v>2.3866348448687352E-3</v>
      </c>
      <c r="I154" s="36">
        <f t="shared" si="37"/>
        <v>2.0408163265306124E-3</v>
      </c>
      <c r="J154" s="36" t="str">
        <f t="shared" si="38"/>
        <v/>
      </c>
      <c r="K154" s="36">
        <f t="shared" si="41"/>
        <v>1</v>
      </c>
      <c r="L154" s="36">
        <f t="shared" si="42"/>
        <v>-1</v>
      </c>
      <c r="M154" s="36" t="str">
        <f t="shared" si="39"/>
        <v/>
      </c>
      <c r="N154" s="42">
        <f t="shared" si="40"/>
        <v>-2.3866348448687352E-3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1</v>
      </c>
      <c r="F155" s="35">
        <v>0</v>
      </c>
      <c r="G155" s="36" t="str">
        <f t="shared" si="35"/>
        <v/>
      </c>
      <c r="H155" s="36" t="str">
        <f t="shared" si="36"/>
        <v/>
      </c>
      <c r="I155" s="36">
        <f t="shared" si="37"/>
        <v>2.0408163265306124E-3</v>
      </c>
      <c r="J155" s="36" t="str">
        <f t="shared" si="38"/>
        <v/>
      </c>
      <c r="K155" s="36">
        <f t="shared" si="41"/>
        <v>1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1</v>
      </c>
      <c r="D156" s="35">
        <v>2</v>
      </c>
      <c r="E156" s="35">
        <v>1</v>
      </c>
      <c r="F156" s="35">
        <v>0</v>
      </c>
      <c r="G156" s="36">
        <f t="shared" si="35"/>
        <v>2.4154589371980675E-3</v>
      </c>
      <c r="H156" s="36">
        <f t="shared" si="36"/>
        <v>4.7732696897374704E-3</v>
      </c>
      <c r="I156" s="36">
        <f t="shared" si="37"/>
        <v>2.0408163265306124E-3</v>
      </c>
      <c r="J156" s="36" t="str">
        <f t="shared" si="38"/>
        <v/>
      </c>
      <c r="K156" s="36">
        <f t="shared" si="41"/>
        <v>0</v>
      </c>
      <c r="L156" s="36">
        <f t="shared" si="42"/>
        <v>-1</v>
      </c>
      <c r="M156" s="36">
        <f t="shared" si="39"/>
        <v>0</v>
      </c>
      <c r="N156" s="42">
        <f t="shared" si="40"/>
        <v>-4.7732696897374704E-3</v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>
        <v>1</v>
      </c>
      <c r="F157" s="35">
        <v>1</v>
      </c>
      <c r="G157" s="36" t="str">
        <f t="shared" si="35"/>
        <v/>
      </c>
      <c r="H157" s="36" t="str">
        <f t="shared" si="36"/>
        <v/>
      </c>
      <c r="I157" s="36">
        <f t="shared" si="37"/>
        <v>2.0408163265306124E-3</v>
      </c>
      <c r="J157" s="36">
        <f t="shared" si="38"/>
        <v>2.5188916876574307E-3</v>
      </c>
      <c r="K157" s="36">
        <f t="shared" si="41"/>
        <v>1</v>
      </c>
      <c r="L157" s="36">
        <f t="shared" si="42"/>
        <v>1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1</v>
      </c>
      <c r="E158" s="35">
        <v>0</v>
      </c>
      <c r="F158" s="35">
        <v>1</v>
      </c>
      <c r="G158" s="36" t="str">
        <f t="shared" si="35"/>
        <v/>
      </c>
      <c r="H158" s="36">
        <f t="shared" si="36"/>
        <v>2.3866348448687352E-3</v>
      </c>
      <c r="I158" s="36" t="str">
        <f t="shared" si="37"/>
        <v/>
      </c>
      <c r="J158" s="36">
        <f t="shared" si="38"/>
        <v>2.5188916876574307E-3</v>
      </c>
      <c r="K158" s="36" t="str">
        <f t="shared" si="41"/>
        <v xml:space="preserve"> </v>
      </c>
      <c r="L158" s="36">
        <f t="shared" si="42"/>
        <v>0</v>
      </c>
      <c r="M158" s="36" t="str">
        <f t="shared" si="39"/>
        <v/>
      </c>
      <c r="N158" s="42">
        <f t="shared" si="40"/>
        <v>0</v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1</v>
      </c>
      <c r="E160" s="35"/>
      <c r="F160" s="35"/>
      <c r="G160" s="36" t="str">
        <f t="shared" si="35"/>
        <v/>
      </c>
      <c r="H160" s="36">
        <f t="shared" si="36"/>
        <v>2.3866348448687352E-3</v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>
        <f t="shared" si="42"/>
        <v>-1</v>
      </c>
      <c r="M160" s="36" t="str">
        <f t="shared" si="39"/>
        <v/>
      </c>
      <c r="N160" s="42">
        <f t="shared" si="40"/>
        <v>-2.3866348448687352E-3</v>
      </c>
    </row>
    <row r="161" spans="1:14" x14ac:dyDescent="0.2">
      <c r="A161" s="28"/>
      <c r="B161" s="30" t="s">
        <v>144</v>
      </c>
      <c r="C161" s="41">
        <v>4</v>
      </c>
      <c r="D161" s="35">
        <v>0</v>
      </c>
      <c r="E161" s="35">
        <v>1</v>
      </c>
      <c r="F161" s="35">
        <v>0</v>
      </c>
      <c r="G161" s="36">
        <f t="shared" si="35"/>
        <v>9.6618357487922701E-3</v>
      </c>
      <c r="H161" s="36" t="str">
        <f t="shared" si="36"/>
        <v/>
      </c>
      <c r="I161" s="36">
        <f t="shared" si="37"/>
        <v>2.0408163265306124E-3</v>
      </c>
      <c r="J161" s="36" t="str">
        <f t="shared" si="38"/>
        <v/>
      </c>
      <c r="K161" s="36">
        <f t="shared" si="41"/>
        <v>-0.75</v>
      </c>
      <c r="L161" s="36" t="str">
        <f t="shared" si="42"/>
        <v xml:space="preserve"> </v>
      </c>
      <c r="M161" s="36">
        <f t="shared" si="39"/>
        <v>-7.2463768115942021E-3</v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>
        <v>2</v>
      </c>
      <c r="F165" s="35">
        <v>0</v>
      </c>
      <c r="G165" s="36" t="str">
        <f t="shared" si="35"/>
        <v/>
      </c>
      <c r="H165" s="36" t="str">
        <f t="shared" si="36"/>
        <v/>
      </c>
      <c r="I165" s="36">
        <f t="shared" si="37"/>
        <v>4.0816326530612249E-3</v>
      </c>
      <c r="J165" s="36" t="str">
        <f t="shared" si="38"/>
        <v/>
      </c>
      <c r="K165" s="36">
        <f t="shared" si="41"/>
        <v>1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1</v>
      </c>
      <c r="E166" s="35">
        <v>6</v>
      </c>
      <c r="F166" s="35">
        <v>1</v>
      </c>
      <c r="G166" s="36" t="str">
        <f t="shared" si="35"/>
        <v/>
      </c>
      <c r="H166" s="36">
        <f t="shared" si="36"/>
        <v>2.3866348448687352E-3</v>
      </c>
      <c r="I166" s="36">
        <f t="shared" si="37"/>
        <v>1.2244897959183673E-2</v>
      </c>
      <c r="J166" s="36">
        <f t="shared" si="38"/>
        <v>2.5188916876574307E-3</v>
      </c>
      <c r="K166" s="36">
        <f t="shared" si="41"/>
        <v>1</v>
      </c>
      <c r="L166" s="36">
        <f t="shared" si="42"/>
        <v>0</v>
      </c>
      <c r="M166" s="36" t="str">
        <f t="shared" si="39"/>
        <v/>
      </c>
      <c r="N166" s="42">
        <f t="shared" si="40"/>
        <v>0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1</v>
      </c>
      <c r="D168" s="35">
        <v>1</v>
      </c>
      <c r="E168" s="35">
        <v>1</v>
      </c>
      <c r="F168" s="35">
        <v>1</v>
      </c>
      <c r="G168" s="36">
        <f t="shared" si="35"/>
        <v>2.4154589371980675E-3</v>
      </c>
      <c r="H168" s="36">
        <f t="shared" si="36"/>
        <v>2.3866348448687352E-3</v>
      </c>
      <c r="I168" s="36">
        <f t="shared" si="37"/>
        <v>2.0408163265306124E-3</v>
      </c>
      <c r="J168" s="36">
        <f t="shared" si="38"/>
        <v>2.5188916876574307E-3</v>
      </c>
      <c r="K168" s="36">
        <f t="shared" si="41"/>
        <v>0</v>
      </c>
      <c r="L168" s="36">
        <f t="shared" si="42"/>
        <v>0</v>
      </c>
      <c r="M168" s="36">
        <f t="shared" si="39"/>
        <v>0</v>
      </c>
      <c r="N168" s="42">
        <f t="shared" si="40"/>
        <v>0</v>
      </c>
    </row>
    <row r="169" spans="1:14" x14ac:dyDescent="0.2">
      <c r="A169" s="28"/>
      <c r="B169" s="30" t="s">
        <v>152</v>
      </c>
      <c r="C169" s="41">
        <v>0</v>
      </c>
      <c r="D169" s="35">
        <v>1</v>
      </c>
      <c r="E169" s="35"/>
      <c r="F169" s="35"/>
      <c r="G169" s="36" t="str">
        <f t="shared" si="35"/>
        <v/>
      </c>
      <c r="H169" s="36">
        <f t="shared" si="36"/>
        <v>2.3866348448687352E-3</v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>
        <f t="shared" si="42"/>
        <v>-1</v>
      </c>
      <c r="M169" s="36" t="str">
        <f t="shared" si="39"/>
        <v/>
      </c>
      <c r="N169" s="42">
        <f t="shared" si="40"/>
        <v>-2.3866348448687352E-3</v>
      </c>
    </row>
    <row r="170" spans="1:14" ht="25.5" x14ac:dyDescent="0.2">
      <c r="A170" s="28"/>
      <c r="B170" s="30" t="s">
        <v>153</v>
      </c>
      <c r="C170" s="41">
        <v>0</v>
      </c>
      <c r="D170" s="35">
        <v>3</v>
      </c>
      <c r="E170" s="35">
        <v>0</v>
      </c>
      <c r="F170" s="35">
        <v>1</v>
      </c>
      <c r="G170" s="36" t="str">
        <f t="shared" si="35"/>
        <v/>
      </c>
      <c r="H170" s="36">
        <f t="shared" si="36"/>
        <v>7.1599045346062056E-3</v>
      </c>
      <c r="I170" s="36" t="str">
        <f t="shared" si="37"/>
        <v/>
      </c>
      <c r="J170" s="36">
        <f t="shared" si="38"/>
        <v>2.5188916876574307E-3</v>
      </c>
      <c r="K170" s="36" t="str">
        <f t="shared" si="41"/>
        <v xml:space="preserve"> </v>
      </c>
      <c r="L170" s="36">
        <f t="shared" si="42"/>
        <v>-0.66666666666666663</v>
      </c>
      <c r="M170" s="36" t="str">
        <f t="shared" si="39"/>
        <v/>
      </c>
      <c r="N170" s="42">
        <f t="shared" si="40"/>
        <v>-4.7732696897374704E-3</v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>
        <v>1</v>
      </c>
      <c r="F171" s="35">
        <v>3</v>
      </c>
      <c r="G171" s="36" t="str">
        <f t="shared" si="35"/>
        <v/>
      </c>
      <c r="H171" s="36" t="str">
        <f t="shared" si="36"/>
        <v/>
      </c>
      <c r="I171" s="36">
        <f t="shared" si="37"/>
        <v>2.0408163265306124E-3</v>
      </c>
      <c r="J171" s="36">
        <f t="shared" si="38"/>
        <v>7.556675062972292E-3</v>
      </c>
      <c r="K171" s="36">
        <f t="shared" si="41"/>
        <v>1</v>
      </c>
      <c r="L171" s="36">
        <f t="shared" si="42"/>
        <v>1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>
        <v>2</v>
      </c>
      <c r="F173" s="35">
        <v>4</v>
      </c>
      <c r="G173" s="36" t="str">
        <f t="shared" si="35"/>
        <v/>
      </c>
      <c r="H173" s="36" t="str">
        <f t="shared" si="36"/>
        <v/>
      </c>
      <c r="I173" s="36">
        <f t="shared" si="37"/>
        <v>4.0816326530612249E-3</v>
      </c>
      <c r="J173" s="36">
        <f t="shared" si="38"/>
        <v>1.0075566750629723E-2</v>
      </c>
      <c r="K173" s="36">
        <f t="shared" si="41"/>
        <v>1</v>
      </c>
      <c r="L173" s="36">
        <f t="shared" si="42"/>
        <v>1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>
        <v>0</v>
      </c>
      <c r="F174" s="35">
        <v>2</v>
      </c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>
        <f t="shared" si="38"/>
        <v>5.0377833753148613E-3</v>
      </c>
      <c r="K174" s="36" t="str">
        <f t="shared" si="41"/>
        <v xml:space="preserve"> </v>
      </c>
      <c r="L174" s="36">
        <f t="shared" si="42"/>
        <v>1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1</v>
      </c>
      <c r="E176" s="35"/>
      <c r="F176" s="35"/>
      <c r="G176" s="36" t="str">
        <f t="shared" si="35"/>
        <v/>
      </c>
      <c r="H176" s="36">
        <f t="shared" si="36"/>
        <v>2.3866348448687352E-3</v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>
        <f t="shared" si="42"/>
        <v>-1</v>
      </c>
      <c r="M176" s="36" t="str">
        <f t="shared" si="39"/>
        <v/>
      </c>
      <c r="N176" s="42">
        <f t="shared" si="40"/>
        <v>-2.3866348448687352E-3</v>
      </c>
    </row>
    <row r="177" spans="1:14" x14ac:dyDescent="0.2">
      <c r="A177" s="28"/>
      <c r="B177" s="30" t="s">
        <v>160</v>
      </c>
      <c r="C177" s="41">
        <v>23</v>
      </c>
      <c r="D177" s="35">
        <v>27</v>
      </c>
      <c r="E177" s="35">
        <v>2</v>
      </c>
      <c r="F177" s="35">
        <v>4</v>
      </c>
      <c r="G177" s="36">
        <f t="shared" si="35"/>
        <v>5.5555555555555552E-2</v>
      </c>
      <c r="H177" s="36">
        <f t="shared" si="36"/>
        <v>6.4439140811455853E-2</v>
      </c>
      <c r="I177" s="36">
        <f t="shared" si="37"/>
        <v>4.0816326530612249E-3</v>
      </c>
      <c r="J177" s="36">
        <f t="shared" si="38"/>
        <v>1.0075566750629723E-2</v>
      </c>
      <c r="K177" s="36">
        <f t="shared" si="41"/>
        <v>-0.91304347826086951</v>
      </c>
      <c r="L177" s="36">
        <f t="shared" si="42"/>
        <v>-0.85185185185185186</v>
      </c>
      <c r="M177" s="36">
        <f t="shared" si="39"/>
        <v>-5.0724637681159417E-2</v>
      </c>
      <c r="N177" s="42">
        <f t="shared" si="40"/>
        <v>-5.4892601431980916E-2</v>
      </c>
    </row>
    <row r="178" spans="1:14" ht="25.5" x14ac:dyDescent="0.2">
      <c r="A178" s="28"/>
      <c r="B178" s="30" t="s">
        <v>161</v>
      </c>
      <c r="C178" s="41">
        <v>0</v>
      </c>
      <c r="D178" s="35">
        <v>1</v>
      </c>
      <c r="E178" s="35"/>
      <c r="F178" s="35"/>
      <c r="G178" s="36" t="str">
        <f t="shared" si="35"/>
        <v/>
      </c>
      <c r="H178" s="36">
        <f t="shared" si="36"/>
        <v>2.3866348448687352E-3</v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>
        <f t="shared" si="42"/>
        <v>-1</v>
      </c>
      <c r="M178" s="36" t="str">
        <f t="shared" si="39"/>
        <v/>
      </c>
      <c r="N178" s="42">
        <f t="shared" si="40"/>
        <v>-2.3866348448687352E-3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789</v>
      </c>
      <c r="D188" s="32">
        <f>SUM(D189:D363)</f>
        <v>604</v>
      </c>
      <c r="E188" s="32">
        <f>SUM(E189:E363)</f>
        <v>1376</v>
      </c>
      <c r="F188" s="32">
        <f>SUM(F189:F363)</f>
        <v>1089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0.74397972116603295</v>
      </c>
      <c r="L188" s="34">
        <f>+IF(AND(D188=0,F188=0),"",IF(D188=0,1,IF(F188=0,-1,(F188-D188)/D188)))</f>
        <v>0.80298013245033117</v>
      </c>
      <c r="M188" s="33">
        <f t="shared" ref="M188:M219" si="47">+IF(OR(AND(G188=""),(K188="")),"",G188*K188)</f>
        <v>0.74397972116603295</v>
      </c>
      <c r="N188" s="33">
        <f t="shared" ref="N188:N219" si="48">+IF(OR(AND(H188=""),(L188="")),"",H188*L188)</f>
        <v>0.80298013245033117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>
        <v>2</v>
      </c>
      <c r="F189" s="38">
        <v>1</v>
      </c>
      <c r="G189" s="39" t="str">
        <f t="shared" si="43"/>
        <v/>
      </c>
      <c r="H189" s="39" t="str">
        <f t="shared" si="44"/>
        <v/>
      </c>
      <c r="I189" s="39">
        <f t="shared" si="45"/>
        <v>1.4534883720930232E-3</v>
      </c>
      <c r="J189" s="39">
        <f t="shared" si="46"/>
        <v>9.1827364554637281E-4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1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2</v>
      </c>
      <c r="E190" s="35"/>
      <c r="F190" s="35"/>
      <c r="G190" s="36" t="str">
        <f t="shared" si="43"/>
        <v/>
      </c>
      <c r="H190" s="36">
        <f t="shared" si="44"/>
        <v>3.3112582781456954E-3</v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>
        <f t="shared" si="50"/>
        <v>-1</v>
      </c>
      <c r="M190" s="36" t="str">
        <f t="shared" si="47"/>
        <v/>
      </c>
      <c r="N190" s="42">
        <f t="shared" si="48"/>
        <v>-3.3112582781456954E-3</v>
      </c>
    </row>
    <row r="191" spans="1:14" ht="38.25" x14ac:dyDescent="0.2">
      <c r="A191" s="28"/>
      <c r="B191" s="30" t="s">
        <v>166</v>
      </c>
      <c r="C191" s="41">
        <v>1</v>
      </c>
      <c r="D191" s="35">
        <v>1</v>
      </c>
      <c r="E191" s="35">
        <v>1</v>
      </c>
      <c r="F191" s="35">
        <v>0</v>
      </c>
      <c r="G191" s="36">
        <f t="shared" si="43"/>
        <v>1.2674271229404308E-3</v>
      </c>
      <c r="H191" s="36">
        <f t="shared" si="44"/>
        <v>1.6556291390728477E-3</v>
      </c>
      <c r="I191" s="36">
        <f t="shared" si="45"/>
        <v>7.2674418604651162E-4</v>
      </c>
      <c r="J191" s="36" t="str">
        <f t="shared" si="46"/>
        <v/>
      </c>
      <c r="K191" s="36">
        <f t="shared" si="49"/>
        <v>0</v>
      </c>
      <c r="L191" s="36">
        <f t="shared" si="50"/>
        <v>-1</v>
      </c>
      <c r="M191" s="36">
        <f t="shared" si="47"/>
        <v>0</v>
      </c>
      <c r="N191" s="42">
        <f t="shared" si="48"/>
        <v>-1.6556291390728477E-3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4</v>
      </c>
      <c r="D193" s="35">
        <v>6</v>
      </c>
      <c r="E193" s="35">
        <v>5</v>
      </c>
      <c r="F193" s="35">
        <v>12</v>
      </c>
      <c r="G193" s="36">
        <f t="shared" si="43"/>
        <v>5.0697084917617234E-3</v>
      </c>
      <c r="H193" s="36">
        <f t="shared" si="44"/>
        <v>9.9337748344370865E-3</v>
      </c>
      <c r="I193" s="36">
        <f t="shared" si="45"/>
        <v>3.6337209302325581E-3</v>
      </c>
      <c r="J193" s="36">
        <f t="shared" si="46"/>
        <v>1.1019283746556474E-2</v>
      </c>
      <c r="K193" s="36">
        <f t="shared" si="49"/>
        <v>0.25</v>
      </c>
      <c r="L193" s="36">
        <f t="shared" si="50"/>
        <v>1</v>
      </c>
      <c r="M193" s="36">
        <f t="shared" si="47"/>
        <v>1.2674271229404308E-3</v>
      </c>
      <c r="N193" s="42">
        <f t="shared" si="48"/>
        <v>9.9337748344370865E-3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277</v>
      </c>
      <c r="D195" s="35">
        <v>100</v>
      </c>
      <c r="E195" s="35">
        <v>281</v>
      </c>
      <c r="F195" s="35">
        <v>114</v>
      </c>
      <c r="G195" s="36">
        <f t="shared" si="43"/>
        <v>0.35107731305449935</v>
      </c>
      <c r="H195" s="36">
        <f t="shared" si="44"/>
        <v>0.16556291390728478</v>
      </c>
      <c r="I195" s="36">
        <f t="shared" si="45"/>
        <v>0.20421511627906977</v>
      </c>
      <c r="J195" s="36">
        <f t="shared" si="46"/>
        <v>0.1046831955922865</v>
      </c>
      <c r="K195" s="36">
        <f t="shared" si="49"/>
        <v>1.444043321299639E-2</v>
      </c>
      <c r="L195" s="36">
        <f t="shared" si="50"/>
        <v>0.14000000000000001</v>
      </c>
      <c r="M195" s="36">
        <f t="shared" si="47"/>
        <v>5.0697084917617234E-3</v>
      </c>
      <c r="N195" s="42">
        <f t="shared" si="48"/>
        <v>2.3178807947019871E-2</v>
      </c>
    </row>
    <row r="196" spans="1:14" x14ac:dyDescent="0.2">
      <c r="A196" s="28"/>
      <c r="B196" s="30" t="s">
        <v>171</v>
      </c>
      <c r="C196" s="41">
        <v>0</v>
      </c>
      <c r="D196" s="35">
        <v>1</v>
      </c>
      <c r="E196" s="35">
        <v>0</v>
      </c>
      <c r="F196" s="35">
        <v>1</v>
      </c>
      <c r="G196" s="36" t="str">
        <f t="shared" si="43"/>
        <v/>
      </c>
      <c r="H196" s="36">
        <f t="shared" si="44"/>
        <v>1.6556291390728477E-3</v>
      </c>
      <c r="I196" s="36" t="str">
        <f t="shared" si="45"/>
        <v/>
      </c>
      <c r="J196" s="36">
        <f t="shared" si="46"/>
        <v>9.1827364554637281E-4</v>
      </c>
      <c r="K196" s="36" t="str">
        <f t="shared" si="49"/>
        <v xml:space="preserve"> </v>
      </c>
      <c r="L196" s="36">
        <f t="shared" si="50"/>
        <v>0</v>
      </c>
      <c r="M196" s="36" t="str">
        <f t="shared" si="47"/>
        <v/>
      </c>
      <c r="N196" s="42">
        <f t="shared" si="48"/>
        <v>0</v>
      </c>
    </row>
    <row r="197" spans="1:14" x14ac:dyDescent="0.2">
      <c r="A197" s="28"/>
      <c r="B197" s="30" t="s">
        <v>172</v>
      </c>
      <c r="C197" s="41">
        <v>11</v>
      </c>
      <c r="D197" s="35">
        <v>1</v>
      </c>
      <c r="E197" s="35">
        <v>1</v>
      </c>
      <c r="F197" s="35">
        <v>0</v>
      </c>
      <c r="G197" s="36">
        <f t="shared" si="43"/>
        <v>1.3941698352344741E-2</v>
      </c>
      <c r="H197" s="36">
        <f t="shared" si="44"/>
        <v>1.6556291390728477E-3</v>
      </c>
      <c r="I197" s="36">
        <f t="shared" si="45"/>
        <v>7.2674418604651162E-4</v>
      </c>
      <c r="J197" s="36" t="str">
        <f t="shared" si="46"/>
        <v/>
      </c>
      <c r="K197" s="36">
        <f t="shared" si="49"/>
        <v>-0.90909090909090906</v>
      </c>
      <c r="L197" s="36">
        <f t="shared" si="50"/>
        <v>-1</v>
      </c>
      <c r="M197" s="36">
        <f t="shared" si="47"/>
        <v>-1.2674271229404309E-2</v>
      </c>
      <c r="N197" s="42">
        <f t="shared" si="48"/>
        <v>-1.6556291390728477E-3</v>
      </c>
    </row>
    <row r="198" spans="1:14" x14ac:dyDescent="0.2">
      <c r="A198" s="28"/>
      <c r="B198" s="30" t="s">
        <v>173</v>
      </c>
      <c r="C198" s="41">
        <v>1</v>
      </c>
      <c r="D198" s="35">
        <v>0</v>
      </c>
      <c r="E198" s="35">
        <v>1</v>
      </c>
      <c r="F198" s="35">
        <v>0</v>
      </c>
      <c r="G198" s="36">
        <f t="shared" si="43"/>
        <v>1.2674271229404308E-3</v>
      </c>
      <c r="H198" s="36" t="str">
        <f t="shared" si="44"/>
        <v/>
      </c>
      <c r="I198" s="36">
        <f t="shared" si="45"/>
        <v>7.2674418604651162E-4</v>
      </c>
      <c r="J198" s="36" t="str">
        <f t="shared" si="46"/>
        <v/>
      </c>
      <c r="K198" s="36">
        <f t="shared" si="49"/>
        <v>0</v>
      </c>
      <c r="L198" s="36" t="str">
        <f t="shared" si="50"/>
        <v xml:space="preserve"> </v>
      </c>
      <c r="M198" s="36">
        <f t="shared" si="47"/>
        <v>0</v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>
        <v>1</v>
      </c>
      <c r="F199" s="35">
        <v>0</v>
      </c>
      <c r="G199" s="36" t="str">
        <f t="shared" si="43"/>
        <v/>
      </c>
      <c r="H199" s="36" t="str">
        <f t="shared" si="44"/>
        <v/>
      </c>
      <c r="I199" s="36">
        <f t="shared" si="45"/>
        <v>7.2674418604651162E-4</v>
      </c>
      <c r="J199" s="36" t="str">
        <f t="shared" si="46"/>
        <v/>
      </c>
      <c r="K199" s="36">
        <f t="shared" si="49"/>
        <v>1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14</v>
      </c>
      <c r="D202" s="35">
        <v>5</v>
      </c>
      <c r="E202" s="35">
        <v>19</v>
      </c>
      <c r="F202" s="35">
        <v>2</v>
      </c>
      <c r="G202" s="36">
        <f t="shared" si="43"/>
        <v>1.7743979721166033E-2</v>
      </c>
      <c r="H202" s="36">
        <f t="shared" si="44"/>
        <v>8.2781456953642391E-3</v>
      </c>
      <c r="I202" s="36">
        <f t="shared" si="45"/>
        <v>1.3808139534883721E-2</v>
      </c>
      <c r="J202" s="36">
        <f t="shared" si="46"/>
        <v>1.8365472910927456E-3</v>
      </c>
      <c r="K202" s="36">
        <f t="shared" si="49"/>
        <v>0.35714285714285715</v>
      </c>
      <c r="L202" s="36">
        <f t="shared" si="50"/>
        <v>-0.6</v>
      </c>
      <c r="M202" s="36">
        <f t="shared" si="47"/>
        <v>6.3371356147021544E-3</v>
      </c>
      <c r="N202" s="42">
        <f t="shared" si="48"/>
        <v>-4.9668874172185433E-3</v>
      </c>
    </row>
    <row r="203" spans="1:14" x14ac:dyDescent="0.2">
      <c r="A203" s="28"/>
      <c r="B203" s="30" t="s">
        <v>178</v>
      </c>
      <c r="C203" s="41">
        <v>44</v>
      </c>
      <c r="D203" s="35">
        <v>26</v>
      </c>
      <c r="E203" s="35">
        <v>9</v>
      </c>
      <c r="F203" s="35">
        <v>8</v>
      </c>
      <c r="G203" s="36">
        <f t="shared" si="43"/>
        <v>5.5766793409378963E-2</v>
      </c>
      <c r="H203" s="36">
        <f t="shared" si="44"/>
        <v>4.3046357615894038E-2</v>
      </c>
      <c r="I203" s="36">
        <f t="shared" si="45"/>
        <v>6.540697674418605E-3</v>
      </c>
      <c r="J203" s="36">
        <f t="shared" si="46"/>
        <v>7.3461891643709825E-3</v>
      </c>
      <c r="K203" s="36">
        <f t="shared" si="49"/>
        <v>-0.79545454545454541</v>
      </c>
      <c r="L203" s="36">
        <f t="shared" si="50"/>
        <v>-0.69230769230769229</v>
      </c>
      <c r="M203" s="36">
        <f t="shared" si="47"/>
        <v>-4.4359949302915085E-2</v>
      </c>
      <c r="N203" s="42">
        <f t="shared" si="48"/>
        <v>-2.9801324503311254E-2</v>
      </c>
    </row>
    <row r="204" spans="1:14" ht="25.5" x14ac:dyDescent="0.2">
      <c r="A204" s="28"/>
      <c r="B204" s="30" t="s">
        <v>179</v>
      </c>
      <c r="C204" s="41">
        <v>30</v>
      </c>
      <c r="D204" s="35">
        <v>13</v>
      </c>
      <c r="E204" s="35">
        <v>4</v>
      </c>
      <c r="F204" s="35">
        <v>6</v>
      </c>
      <c r="G204" s="36">
        <f t="shared" si="43"/>
        <v>3.8022813688212927E-2</v>
      </c>
      <c r="H204" s="36">
        <f t="shared" si="44"/>
        <v>2.1523178807947019E-2</v>
      </c>
      <c r="I204" s="36">
        <f t="shared" si="45"/>
        <v>2.9069767441860465E-3</v>
      </c>
      <c r="J204" s="36">
        <f t="shared" si="46"/>
        <v>5.5096418732782371E-3</v>
      </c>
      <c r="K204" s="36">
        <f t="shared" si="49"/>
        <v>-0.8666666666666667</v>
      </c>
      <c r="L204" s="36">
        <f t="shared" si="50"/>
        <v>-0.53846153846153844</v>
      </c>
      <c r="M204" s="36">
        <f t="shared" si="47"/>
        <v>-3.2953105196451206E-2</v>
      </c>
      <c r="N204" s="42">
        <f t="shared" si="48"/>
        <v>-1.1589403973509932E-2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>
        <v>2</v>
      </c>
      <c r="F205" s="35">
        <v>1</v>
      </c>
      <c r="G205" s="36" t="str">
        <f t="shared" si="43"/>
        <v/>
      </c>
      <c r="H205" s="36" t="str">
        <f t="shared" si="44"/>
        <v/>
      </c>
      <c r="I205" s="36">
        <f t="shared" si="45"/>
        <v>1.4534883720930232E-3</v>
      </c>
      <c r="J205" s="36">
        <f t="shared" si="46"/>
        <v>9.1827364554637281E-4</v>
      </c>
      <c r="K205" s="36">
        <f t="shared" si="49"/>
        <v>1</v>
      </c>
      <c r="L205" s="36">
        <f t="shared" si="50"/>
        <v>1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>
        <v>1</v>
      </c>
      <c r="F206" s="35">
        <v>1</v>
      </c>
      <c r="G206" s="36" t="str">
        <f t="shared" si="43"/>
        <v/>
      </c>
      <c r="H206" s="36" t="str">
        <f t="shared" si="44"/>
        <v/>
      </c>
      <c r="I206" s="36">
        <f t="shared" si="45"/>
        <v>7.2674418604651162E-4</v>
      </c>
      <c r="J206" s="36">
        <f t="shared" si="46"/>
        <v>9.1827364554637281E-4</v>
      </c>
      <c r="K206" s="36">
        <f t="shared" si="49"/>
        <v>1</v>
      </c>
      <c r="L206" s="36">
        <f t="shared" si="50"/>
        <v>1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1</v>
      </c>
      <c r="E207" s="35">
        <v>1</v>
      </c>
      <c r="F207" s="35">
        <v>0</v>
      </c>
      <c r="G207" s="36" t="str">
        <f t="shared" si="43"/>
        <v/>
      </c>
      <c r="H207" s="36">
        <f t="shared" si="44"/>
        <v>1.6556291390728477E-3</v>
      </c>
      <c r="I207" s="36">
        <f t="shared" si="45"/>
        <v>7.2674418604651162E-4</v>
      </c>
      <c r="J207" s="36" t="str">
        <f t="shared" si="46"/>
        <v/>
      </c>
      <c r="K207" s="36">
        <f t="shared" si="49"/>
        <v>1</v>
      </c>
      <c r="L207" s="36">
        <f t="shared" si="50"/>
        <v>-1</v>
      </c>
      <c r="M207" s="36" t="str">
        <f t="shared" si="47"/>
        <v/>
      </c>
      <c r="N207" s="42">
        <f t="shared" si="48"/>
        <v>-1.6556291390728477E-3</v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15</v>
      </c>
      <c r="D209" s="35">
        <v>5</v>
      </c>
      <c r="E209" s="35">
        <v>10</v>
      </c>
      <c r="F209" s="35">
        <v>2</v>
      </c>
      <c r="G209" s="36">
        <f t="shared" si="43"/>
        <v>1.9011406844106463E-2</v>
      </c>
      <c r="H209" s="36">
        <f t="shared" si="44"/>
        <v>8.2781456953642391E-3</v>
      </c>
      <c r="I209" s="36">
        <f t="shared" si="45"/>
        <v>7.2674418604651162E-3</v>
      </c>
      <c r="J209" s="36">
        <f t="shared" si="46"/>
        <v>1.8365472910927456E-3</v>
      </c>
      <c r="K209" s="36">
        <f t="shared" si="49"/>
        <v>-0.33333333333333331</v>
      </c>
      <c r="L209" s="36">
        <f t="shared" si="50"/>
        <v>-0.6</v>
      </c>
      <c r="M209" s="36">
        <f t="shared" si="47"/>
        <v>-6.3371356147021544E-3</v>
      </c>
      <c r="N209" s="42">
        <f t="shared" si="48"/>
        <v>-4.9668874172185433E-3</v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>
        <v>4</v>
      </c>
      <c r="F210" s="35">
        <v>4</v>
      </c>
      <c r="G210" s="36" t="str">
        <f t="shared" si="43"/>
        <v/>
      </c>
      <c r="H210" s="36" t="str">
        <f t="shared" si="44"/>
        <v/>
      </c>
      <c r="I210" s="36">
        <f t="shared" si="45"/>
        <v>2.9069767441860465E-3</v>
      </c>
      <c r="J210" s="36">
        <f t="shared" si="46"/>
        <v>3.6730945821854912E-3</v>
      </c>
      <c r="K210" s="36">
        <f t="shared" si="49"/>
        <v>1</v>
      </c>
      <c r="L210" s="36">
        <f t="shared" si="50"/>
        <v>1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17</v>
      </c>
      <c r="D215" s="35">
        <v>18</v>
      </c>
      <c r="E215" s="35">
        <v>9</v>
      </c>
      <c r="F215" s="35">
        <v>4</v>
      </c>
      <c r="G215" s="36">
        <f t="shared" si="43"/>
        <v>2.1546261089987327E-2</v>
      </c>
      <c r="H215" s="36">
        <f t="shared" si="44"/>
        <v>2.9801324503311258E-2</v>
      </c>
      <c r="I215" s="36">
        <f t="shared" si="45"/>
        <v>6.540697674418605E-3</v>
      </c>
      <c r="J215" s="36">
        <f t="shared" si="46"/>
        <v>3.6730945821854912E-3</v>
      </c>
      <c r="K215" s="36">
        <f t="shared" si="49"/>
        <v>-0.47058823529411764</v>
      </c>
      <c r="L215" s="36">
        <f t="shared" si="50"/>
        <v>-0.77777777777777779</v>
      </c>
      <c r="M215" s="36">
        <f t="shared" si="47"/>
        <v>-1.0139416983523449E-2</v>
      </c>
      <c r="N215" s="42">
        <f t="shared" si="48"/>
        <v>-2.3178807947019868E-2</v>
      </c>
    </row>
    <row r="216" spans="1:14" ht="24" customHeight="1" x14ac:dyDescent="0.2">
      <c r="A216" s="28"/>
      <c r="B216" s="30" t="s">
        <v>191</v>
      </c>
      <c r="C216" s="41">
        <v>3</v>
      </c>
      <c r="D216" s="35">
        <v>1</v>
      </c>
      <c r="E216" s="35">
        <v>14</v>
      </c>
      <c r="F216" s="35">
        <v>10</v>
      </c>
      <c r="G216" s="36">
        <f t="shared" si="43"/>
        <v>3.8022813688212928E-3</v>
      </c>
      <c r="H216" s="36">
        <f t="shared" si="44"/>
        <v>1.6556291390728477E-3</v>
      </c>
      <c r="I216" s="36">
        <f t="shared" si="45"/>
        <v>1.0174418604651164E-2</v>
      </c>
      <c r="J216" s="36">
        <f t="shared" si="46"/>
        <v>9.1827364554637279E-3</v>
      </c>
      <c r="K216" s="36">
        <f t="shared" si="49"/>
        <v>3.6666666666666665</v>
      </c>
      <c r="L216" s="36">
        <f t="shared" si="50"/>
        <v>9</v>
      </c>
      <c r="M216" s="36">
        <f t="shared" si="47"/>
        <v>1.3941698352344739E-2</v>
      </c>
      <c r="N216" s="42">
        <f t="shared" si="48"/>
        <v>1.4900662251655629E-2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3</v>
      </c>
      <c r="D218" s="35">
        <v>16</v>
      </c>
      <c r="E218" s="35">
        <v>1</v>
      </c>
      <c r="F218" s="35">
        <v>2</v>
      </c>
      <c r="G218" s="36">
        <f t="shared" si="43"/>
        <v>3.8022813688212928E-3</v>
      </c>
      <c r="H218" s="36">
        <f t="shared" si="44"/>
        <v>2.6490066225165563E-2</v>
      </c>
      <c r="I218" s="36">
        <f t="shared" si="45"/>
        <v>7.2674418604651162E-4</v>
      </c>
      <c r="J218" s="36">
        <f t="shared" si="46"/>
        <v>1.8365472910927456E-3</v>
      </c>
      <c r="K218" s="36">
        <f t="shared" si="49"/>
        <v>-0.66666666666666663</v>
      </c>
      <c r="L218" s="36">
        <f t="shared" si="50"/>
        <v>-0.875</v>
      </c>
      <c r="M218" s="36">
        <f t="shared" si="47"/>
        <v>-2.5348542458808617E-3</v>
      </c>
      <c r="N218" s="42">
        <f t="shared" si="48"/>
        <v>-2.3178807947019868E-2</v>
      </c>
    </row>
    <row r="219" spans="1:14" x14ac:dyDescent="0.2">
      <c r="A219" s="28"/>
      <c r="B219" s="30" t="s">
        <v>194</v>
      </c>
      <c r="C219" s="41">
        <v>0</v>
      </c>
      <c r="D219" s="35">
        <v>8</v>
      </c>
      <c r="E219" s="35">
        <v>5</v>
      </c>
      <c r="F219" s="35">
        <v>16</v>
      </c>
      <c r="G219" s="36" t="str">
        <f t="shared" si="43"/>
        <v/>
      </c>
      <c r="H219" s="36">
        <f t="shared" si="44"/>
        <v>1.3245033112582781E-2</v>
      </c>
      <c r="I219" s="36">
        <f t="shared" si="45"/>
        <v>3.6337209302325581E-3</v>
      </c>
      <c r="J219" s="36">
        <f t="shared" si="46"/>
        <v>1.4692378328741965E-2</v>
      </c>
      <c r="K219" s="36">
        <f t="shared" si="49"/>
        <v>1</v>
      </c>
      <c r="L219" s="36">
        <f t="shared" si="50"/>
        <v>1</v>
      </c>
      <c r="M219" s="36" t="str">
        <f t="shared" si="47"/>
        <v/>
      </c>
      <c r="N219" s="42">
        <f t="shared" si="48"/>
        <v>1.3245033112582781E-2</v>
      </c>
    </row>
    <row r="220" spans="1:14" x14ac:dyDescent="0.2">
      <c r="A220" s="28"/>
      <c r="B220" s="30" t="s">
        <v>195</v>
      </c>
      <c r="C220" s="41">
        <v>28</v>
      </c>
      <c r="D220" s="35">
        <v>27</v>
      </c>
      <c r="E220" s="35">
        <v>14</v>
      </c>
      <c r="F220" s="35">
        <v>9</v>
      </c>
      <c r="G220" s="36">
        <f t="shared" ref="G220:G251" si="51">+IF(C220=0,"",C220/C$188)</f>
        <v>3.5487959442332066E-2</v>
      </c>
      <c r="H220" s="36">
        <f t="shared" ref="H220:H251" si="52">+IF(D220=0,"",D220/D$188)</f>
        <v>4.4701986754966887E-2</v>
      </c>
      <c r="I220" s="36">
        <f t="shared" ref="I220:I251" si="53">+IF(E220=0,"",E220/E$188)</f>
        <v>1.0174418604651164E-2</v>
      </c>
      <c r="J220" s="36">
        <f t="shared" ref="J220:J251" si="54">+IF(F220=0,"",F220/F$188)</f>
        <v>8.2644628099173556E-3</v>
      </c>
      <c r="K220" s="36">
        <f t="shared" si="49"/>
        <v>-0.5</v>
      </c>
      <c r="L220" s="36">
        <f t="shared" si="50"/>
        <v>-0.66666666666666663</v>
      </c>
      <c r="M220" s="36">
        <f t="shared" ref="M220:M251" si="55">+IF(OR(AND(G220=""),(K220="")),"",G220*K220)</f>
        <v>-1.7743979721166033E-2</v>
      </c>
      <c r="N220" s="42">
        <f t="shared" ref="N220:N251" si="56">+IF(OR(AND(H220=""),(L220="")),"",H220*L220)</f>
        <v>-2.9801324503311258E-2</v>
      </c>
    </row>
    <row r="221" spans="1:14" x14ac:dyDescent="0.2">
      <c r="A221" s="28"/>
      <c r="B221" s="30" t="s">
        <v>196</v>
      </c>
      <c r="C221" s="41">
        <v>6</v>
      </c>
      <c r="D221" s="35">
        <v>34</v>
      </c>
      <c r="E221" s="35">
        <v>5</v>
      </c>
      <c r="F221" s="35">
        <v>5</v>
      </c>
      <c r="G221" s="36">
        <f t="shared" si="51"/>
        <v>7.6045627376425855E-3</v>
      </c>
      <c r="H221" s="36">
        <f t="shared" si="52"/>
        <v>5.6291390728476824E-2</v>
      </c>
      <c r="I221" s="36">
        <f t="shared" si="53"/>
        <v>3.6337209302325581E-3</v>
      </c>
      <c r="J221" s="36">
        <f t="shared" si="54"/>
        <v>4.5913682277318639E-3</v>
      </c>
      <c r="K221" s="36">
        <f t="shared" ref="K221:K252" si="57">+IF(AND(C221=0,E221=0)," ",IF(C221=0,1,IF(E221=0,-1,(E221-C221)/C221)))</f>
        <v>-0.16666666666666666</v>
      </c>
      <c r="L221" s="36">
        <f t="shared" ref="L221:L252" si="58">+IF(AND(D221=0,F221=0)," ",IF(D221=0,1,IF(F221=0,-1,(F221-D221)/D221)))</f>
        <v>-0.8529411764705882</v>
      </c>
      <c r="M221" s="36">
        <f t="shared" si="55"/>
        <v>-1.2674271229404308E-3</v>
      </c>
      <c r="N221" s="42">
        <f t="shared" si="56"/>
        <v>-4.8013245033112585E-2</v>
      </c>
    </row>
    <row r="222" spans="1:14" x14ac:dyDescent="0.2">
      <c r="A222" s="28"/>
      <c r="B222" s="30" t="s">
        <v>197</v>
      </c>
      <c r="C222" s="41">
        <v>3</v>
      </c>
      <c r="D222" s="35">
        <v>4</v>
      </c>
      <c r="E222" s="35">
        <v>1</v>
      </c>
      <c r="F222" s="35">
        <v>3</v>
      </c>
      <c r="G222" s="36">
        <f t="shared" si="51"/>
        <v>3.8022813688212928E-3</v>
      </c>
      <c r="H222" s="36">
        <f t="shared" si="52"/>
        <v>6.6225165562913907E-3</v>
      </c>
      <c r="I222" s="36">
        <f t="shared" si="53"/>
        <v>7.2674418604651162E-4</v>
      </c>
      <c r="J222" s="36">
        <f t="shared" si="54"/>
        <v>2.7548209366391185E-3</v>
      </c>
      <c r="K222" s="36">
        <f t="shared" si="57"/>
        <v>-0.66666666666666663</v>
      </c>
      <c r="L222" s="36">
        <f t="shared" si="58"/>
        <v>-0.25</v>
      </c>
      <c r="M222" s="36">
        <f t="shared" si="55"/>
        <v>-2.5348542458808617E-3</v>
      </c>
      <c r="N222" s="42">
        <f t="shared" si="56"/>
        <v>-1.6556291390728477E-3</v>
      </c>
    </row>
    <row r="223" spans="1:14" x14ac:dyDescent="0.2">
      <c r="A223" s="28"/>
      <c r="B223" s="30" t="s">
        <v>198</v>
      </c>
      <c r="C223" s="41">
        <v>0</v>
      </c>
      <c r="D223" s="35">
        <v>8</v>
      </c>
      <c r="E223" s="35"/>
      <c r="F223" s="35"/>
      <c r="G223" s="36" t="str">
        <f t="shared" si="51"/>
        <v/>
      </c>
      <c r="H223" s="36">
        <f t="shared" si="52"/>
        <v>1.3245033112582781E-2</v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>
        <f t="shared" si="58"/>
        <v>-1</v>
      </c>
      <c r="M223" s="36" t="str">
        <f t="shared" si="55"/>
        <v/>
      </c>
      <c r="N223" s="42">
        <f t="shared" si="56"/>
        <v>-1.3245033112582781E-2</v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4</v>
      </c>
      <c r="E225" s="35">
        <v>0</v>
      </c>
      <c r="F225" s="35">
        <v>1</v>
      </c>
      <c r="G225" s="36" t="str">
        <f t="shared" si="51"/>
        <v/>
      </c>
      <c r="H225" s="36">
        <f t="shared" si="52"/>
        <v>6.6225165562913907E-3</v>
      </c>
      <c r="I225" s="36" t="str">
        <f t="shared" si="53"/>
        <v/>
      </c>
      <c r="J225" s="36">
        <f t="shared" si="54"/>
        <v>9.1827364554637281E-4</v>
      </c>
      <c r="K225" s="36" t="str">
        <f t="shared" si="57"/>
        <v xml:space="preserve"> </v>
      </c>
      <c r="L225" s="36">
        <f t="shared" si="58"/>
        <v>-0.75</v>
      </c>
      <c r="M225" s="36" t="str">
        <f t="shared" si="55"/>
        <v/>
      </c>
      <c r="N225" s="42">
        <f t="shared" si="56"/>
        <v>-4.9668874172185433E-3</v>
      </c>
    </row>
    <row r="226" spans="1:14" x14ac:dyDescent="0.2">
      <c r="A226" s="28"/>
      <c r="B226" s="30" t="s">
        <v>201</v>
      </c>
      <c r="C226" s="41">
        <v>23</v>
      </c>
      <c r="D226" s="35">
        <v>18</v>
      </c>
      <c r="E226" s="35">
        <v>2</v>
      </c>
      <c r="F226" s="35">
        <v>2</v>
      </c>
      <c r="G226" s="36">
        <f t="shared" si="51"/>
        <v>2.9150823827629912E-2</v>
      </c>
      <c r="H226" s="36">
        <f t="shared" si="52"/>
        <v>2.9801324503311258E-2</v>
      </c>
      <c r="I226" s="36">
        <f t="shared" si="53"/>
        <v>1.4534883720930232E-3</v>
      </c>
      <c r="J226" s="36">
        <f t="shared" si="54"/>
        <v>1.8365472910927456E-3</v>
      </c>
      <c r="K226" s="36">
        <f t="shared" si="57"/>
        <v>-0.91304347826086951</v>
      </c>
      <c r="L226" s="36">
        <f t="shared" si="58"/>
        <v>-0.88888888888888884</v>
      </c>
      <c r="M226" s="36">
        <f t="shared" si="55"/>
        <v>-2.6615969581749048E-2</v>
      </c>
      <c r="N226" s="42">
        <f t="shared" si="56"/>
        <v>-2.6490066225165559E-2</v>
      </c>
    </row>
    <row r="227" spans="1:14" x14ac:dyDescent="0.2">
      <c r="A227" s="28"/>
      <c r="B227" s="30" t="s">
        <v>202</v>
      </c>
      <c r="C227" s="41">
        <v>1</v>
      </c>
      <c r="D227" s="35">
        <v>0</v>
      </c>
      <c r="E227" s="35">
        <v>3</v>
      </c>
      <c r="F227" s="35">
        <v>1</v>
      </c>
      <c r="G227" s="36">
        <f t="shared" si="51"/>
        <v>1.2674271229404308E-3</v>
      </c>
      <c r="H227" s="36" t="str">
        <f t="shared" si="52"/>
        <v/>
      </c>
      <c r="I227" s="36">
        <f t="shared" si="53"/>
        <v>2.1802325581395349E-3</v>
      </c>
      <c r="J227" s="36">
        <f t="shared" si="54"/>
        <v>9.1827364554637281E-4</v>
      </c>
      <c r="K227" s="36">
        <f t="shared" si="57"/>
        <v>2</v>
      </c>
      <c r="L227" s="36">
        <f t="shared" si="58"/>
        <v>1</v>
      </c>
      <c r="M227" s="36">
        <f t="shared" si="55"/>
        <v>2.5348542458808617E-3</v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>
        <v>1</v>
      </c>
      <c r="F229" s="35">
        <v>0</v>
      </c>
      <c r="G229" s="36" t="str">
        <f t="shared" si="51"/>
        <v/>
      </c>
      <c r="H229" s="36" t="str">
        <f t="shared" si="52"/>
        <v/>
      </c>
      <c r="I229" s="36">
        <f t="shared" si="53"/>
        <v>7.2674418604651162E-4</v>
      </c>
      <c r="J229" s="36" t="str">
        <f t="shared" si="54"/>
        <v/>
      </c>
      <c r="K229" s="36">
        <f t="shared" si="57"/>
        <v>1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6</v>
      </c>
      <c r="D230" s="35">
        <v>2</v>
      </c>
      <c r="E230" s="35">
        <v>2</v>
      </c>
      <c r="F230" s="35">
        <v>1</v>
      </c>
      <c r="G230" s="36">
        <f t="shared" si="51"/>
        <v>7.6045627376425855E-3</v>
      </c>
      <c r="H230" s="36">
        <f t="shared" si="52"/>
        <v>3.3112582781456954E-3</v>
      </c>
      <c r="I230" s="36">
        <f t="shared" si="53"/>
        <v>1.4534883720930232E-3</v>
      </c>
      <c r="J230" s="36">
        <f t="shared" si="54"/>
        <v>9.1827364554637281E-4</v>
      </c>
      <c r="K230" s="36">
        <f t="shared" si="57"/>
        <v>-0.66666666666666663</v>
      </c>
      <c r="L230" s="36">
        <f t="shared" si="58"/>
        <v>-0.5</v>
      </c>
      <c r="M230" s="36">
        <f t="shared" si="55"/>
        <v>-5.0697084917617234E-3</v>
      </c>
      <c r="N230" s="42">
        <f t="shared" si="56"/>
        <v>-1.6556291390728477E-3</v>
      </c>
    </row>
    <row r="231" spans="1:14" x14ac:dyDescent="0.2">
      <c r="A231" s="28"/>
      <c r="B231" s="30" t="s">
        <v>206</v>
      </c>
      <c r="C231" s="41">
        <v>0</v>
      </c>
      <c r="D231" s="35">
        <v>1</v>
      </c>
      <c r="E231" s="35"/>
      <c r="F231" s="35"/>
      <c r="G231" s="36" t="str">
        <f t="shared" si="51"/>
        <v/>
      </c>
      <c r="H231" s="36">
        <f t="shared" si="52"/>
        <v>1.6556291390728477E-3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-1.6556291390728477E-3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21</v>
      </c>
      <c r="D233" s="35">
        <v>14</v>
      </c>
      <c r="E233" s="35"/>
      <c r="F233" s="35"/>
      <c r="G233" s="36">
        <f t="shared" si="51"/>
        <v>2.6615969581749048E-2</v>
      </c>
      <c r="H233" s="36">
        <f t="shared" si="52"/>
        <v>2.3178807947019868E-2</v>
      </c>
      <c r="I233" s="36" t="str">
        <f t="shared" si="53"/>
        <v/>
      </c>
      <c r="J233" s="36" t="str">
        <f t="shared" si="54"/>
        <v/>
      </c>
      <c r="K233" s="36">
        <f t="shared" si="57"/>
        <v>-1</v>
      </c>
      <c r="L233" s="36">
        <f t="shared" si="58"/>
        <v>-1</v>
      </c>
      <c r="M233" s="36">
        <f t="shared" si="55"/>
        <v>-2.6615969581749048E-2</v>
      </c>
      <c r="N233" s="42">
        <f t="shared" si="56"/>
        <v>-2.3178807947019868E-2</v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4</v>
      </c>
      <c r="D235" s="35">
        <v>1</v>
      </c>
      <c r="E235" s="35">
        <v>4</v>
      </c>
      <c r="F235" s="35">
        <v>8</v>
      </c>
      <c r="G235" s="36">
        <f t="shared" si="51"/>
        <v>5.0697084917617234E-3</v>
      </c>
      <c r="H235" s="36">
        <f t="shared" si="52"/>
        <v>1.6556291390728477E-3</v>
      </c>
      <c r="I235" s="36">
        <f t="shared" si="53"/>
        <v>2.9069767441860465E-3</v>
      </c>
      <c r="J235" s="36">
        <f t="shared" si="54"/>
        <v>7.3461891643709825E-3</v>
      </c>
      <c r="K235" s="36">
        <f t="shared" si="57"/>
        <v>0</v>
      </c>
      <c r="L235" s="36">
        <f t="shared" si="58"/>
        <v>7</v>
      </c>
      <c r="M235" s="36">
        <f t="shared" si="55"/>
        <v>0</v>
      </c>
      <c r="N235" s="42">
        <f t="shared" si="56"/>
        <v>1.1589403973509934E-2</v>
      </c>
    </row>
    <row r="236" spans="1:14" x14ac:dyDescent="0.2">
      <c r="A236" s="28"/>
      <c r="B236" s="30" t="s">
        <v>211</v>
      </c>
      <c r="C236" s="41">
        <v>1</v>
      </c>
      <c r="D236" s="35">
        <v>0</v>
      </c>
      <c r="E236" s="35"/>
      <c r="F236" s="35"/>
      <c r="G236" s="36">
        <f t="shared" si="51"/>
        <v>1.2674271229404308E-3</v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>
        <f t="shared" si="57"/>
        <v>-1</v>
      </c>
      <c r="L236" s="36" t="str">
        <f t="shared" si="58"/>
        <v xml:space="preserve"> </v>
      </c>
      <c r="M236" s="36">
        <f t="shared" si="55"/>
        <v>-1.2674271229404308E-3</v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52</v>
      </c>
      <c r="D242" s="35">
        <v>86</v>
      </c>
      <c r="E242" s="35">
        <v>60</v>
      </c>
      <c r="F242" s="35">
        <v>120</v>
      </c>
      <c r="G242" s="36">
        <f t="shared" si="51"/>
        <v>6.5906210392902412E-2</v>
      </c>
      <c r="H242" s="36">
        <f t="shared" si="52"/>
        <v>0.14238410596026491</v>
      </c>
      <c r="I242" s="36">
        <f t="shared" si="53"/>
        <v>4.3604651162790699E-2</v>
      </c>
      <c r="J242" s="36">
        <f t="shared" si="54"/>
        <v>0.11019283746556474</v>
      </c>
      <c r="K242" s="36">
        <f t="shared" si="57"/>
        <v>0.15384615384615385</v>
      </c>
      <c r="L242" s="36">
        <f t="shared" si="58"/>
        <v>0.39534883720930231</v>
      </c>
      <c r="M242" s="36">
        <f t="shared" si="55"/>
        <v>1.0139416983523449E-2</v>
      </c>
      <c r="N242" s="42">
        <f t="shared" si="56"/>
        <v>5.6291390728476817E-2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>
        <v>4</v>
      </c>
      <c r="F243" s="35">
        <v>1</v>
      </c>
      <c r="G243" s="36" t="str">
        <f t="shared" si="51"/>
        <v/>
      </c>
      <c r="H243" s="36" t="str">
        <f t="shared" si="52"/>
        <v/>
      </c>
      <c r="I243" s="36">
        <f t="shared" si="53"/>
        <v>2.9069767441860465E-3</v>
      </c>
      <c r="J243" s="36">
        <f t="shared" si="54"/>
        <v>9.1827364554637281E-4</v>
      </c>
      <c r="K243" s="36">
        <f t="shared" si="57"/>
        <v>1</v>
      </c>
      <c r="L243" s="36">
        <f t="shared" si="58"/>
        <v>1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1</v>
      </c>
      <c r="D248" s="35">
        <v>0</v>
      </c>
      <c r="E248" s="35"/>
      <c r="F248" s="35"/>
      <c r="G248" s="36">
        <f t="shared" si="51"/>
        <v>1.2674271229404308E-3</v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>
        <f t="shared" si="57"/>
        <v>-1</v>
      </c>
      <c r="L248" s="36" t="str">
        <f t="shared" si="58"/>
        <v xml:space="preserve"> </v>
      </c>
      <c r="M248" s="36">
        <f t="shared" si="55"/>
        <v>-1.2674271229404308E-3</v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1</v>
      </c>
      <c r="E250" s="35"/>
      <c r="F250" s="35"/>
      <c r="G250" s="36" t="str">
        <f t="shared" si="51"/>
        <v/>
      </c>
      <c r="H250" s="36">
        <f t="shared" si="52"/>
        <v>1.6556291390728477E-3</v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>
        <f t="shared" si="58"/>
        <v>-1</v>
      </c>
      <c r="M250" s="36" t="str">
        <f t="shared" si="55"/>
        <v/>
      </c>
      <c r="N250" s="42">
        <f t="shared" si="56"/>
        <v>-1.6556291390728477E-3</v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>
        <v>1</v>
      </c>
      <c r="F251" s="35">
        <v>0</v>
      </c>
      <c r="G251" s="36" t="str">
        <f t="shared" si="51"/>
        <v/>
      </c>
      <c r="H251" s="36" t="str">
        <f t="shared" si="52"/>
        <v/>
      </c>
      <c r="I251" s="36">
        <f t="shared" si="53"/>
        <v>7.2674418604651162E-4</v>
      </c>
      <c r="J251" s="36" t="str">
        <f t="shared" si="54"/>
        <v/>
      </c>
      <c r="K251" s="36">
        <f t="shared" si="57"/>
        <v>1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1</v>
      </c>
      <c r="E252" s="35">
        <v>3</v>
      </c>
      <c r="F252" s="35">
        <v>2</v>
      </c>
      <c r="G252" s="36" t="str">
        <f t="shared" ref="G252:G283" si="59">+IF(C252=0,"",C252/C$188)</f>
        <v/>
      </c>
      <c r="H252" s="36">
        <f t="shared" ref="H252:H283" si="60">+IF(D252=0,"",D252/D$188)</f>
        <v>1.6556291390728477E-3</v>
      </c>
      <c r="I252" s="36">
        <f t="shared" ref="I252:I283" si="61">+IF(E252=0,"",E252/E$188)</f>
        <v>2.1802325581395349E-3</v>
      </c>
      <c r="J252" s="36">
        <f t="shared" ref="J252:J283" si="62">+IF(F252=0,"",F252/F$188)</f>
        <v>1.8365472910927456E-3</v>
      </c>
      <c r="K252" s="36">
        <f t="shared" si="57"/>
        <v>1</v>
      </c>
      <c r="L252" s="36">
        <f t="shared" si="58"/>
        <v>1</v>
      </c>
      <c r="M252" s="36" t="str">
        <f t="shared" ref="M252:M283" si="63">+IF(OR(AND(G252=""),(K252="")),"",G252*K252)</f>
        <v/>
      </c>
      <c r="N252" s="42">
        <f t="shared" ref="N252:N283" si="64">+IF(OR(AND(H252=""),(L252="")),"",H252*L252)</f>
        <v>1.6556291390728477E-3</v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7</v>
      </c>
      <c r="D255" s="35">
        <v>1</v>
      </c>
      <c r="E255" s="35">
        <v>4</v>
      </c>
      <c r="F255" s="35">
        <v>0</v>
      </c>
      <c r="G255" s="36">
        <f t="shared" si="59"/>
        <v>8.8719898605830166E-3</v>
      </c>
      <c r="H255" s="36">
        <f t="shared" si="60"/>
        <v>1.6556291390728477E-3</v>
      </c>
      <c r="I255" s="36">
        <f t="shared" si="61"/>
        <v>2.9069767441860465E-3</v>
      </c>
      <c r="J255" s="36" t="str">
        <f t="shared" si="62"/>
        <v/>
      </c>
      <c r="K255" s="36">
        <f t="shared" si="65"/>
        <v>-0.42857142857142855</v>
      </c>
      <c r="L255" s="36">
        <f t="shared" si="66"/>
        <v>-1</v>
      </c>
      <c r="M255" s="36">
        <f t="shared" si="63"/>
        <v>-3.8022813688212928E-3</v>
      </c>
      <c r="N255" s="42">
        <f t="shared" si="64"/>
        <v>-1.6556291390728477E-3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>
        <v>1</v>
      </c>
      <c r="F257" s="35">
        <v>0</v>
      </c>
      <c r="G257" s="36" t="str">
        <f t="shared" si="59"/>
        <v/>
      </c>
      <c r="H257" s="36" t="str">
        <f t="shared" si="60"/>
        <v/>
      </c>
      <c r="I257" s="36">
        <f t="shared" si="61"/>
        <v>7.2674418604651162E-4</v>
      </c>
      <c r="J257" s="36" t="str">
        <f t="shared" si="62"/>
        <v/>
      </c>
      <c r="K257" s="36">
        <f t="shared" si="65"/>
        <v>1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1</v>
      </c>
      <c r="D258" s="35">
        <v>4</v>
      </c>
      <c r="E258" s="35">
        <v>1</v>
      </c>
      <c r="F258" s="35">
        <v>1</v>
      </c>
      <c r="G258" s="36">
        <f t="shared" si="59"/>
        <v>1.2674271229404308E-3</v>
      </c>
      <c r="H258" s="36">
        <f t="shared" si="60"/>
        <v>6.6225165562913907E-3</v>
      </c>
      <c r="I258" s="36">
        <f t="shared" si="61"/>
        <v>7.2674418604651162E-4</v>
      </c>
      <c r="J258" s="36">
        <f t="shared" si="62"/>
        <v>9.1827364554637281E-4</v>
      </c>
      <c r="K258" s="36">
        <f t="shared" si="65"/>
        <v>0</v>
      </c>
      <c r="L258" s="36">
        <f t="shared" si="66"/>
        <v>-0.75</v>
      </c>
      <c r="M258" s="36">
        <f t="shared" si="63"/>
        <v>0</v>
      </c>
      <c r="N258" s="42">
        <f t="shared" si="64"/>
        <v>-4.9668874172185433E-3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3</v>
      </c>
      <c r="E260" s="35">
        <v>1</v>
      </c>
      <c r="F260" s="35">
        <v>0</v>
      </c>
      <c r="G260" s="36" t="str">
        <f t="shared" si="59"/>
        <v/>
      </c>
      <c r="H260" s="36">
        <f t="shared" si="60"/>
        <v>4.9668874172185433E-3</v>
      </c>
      <c r="I260" s="36">
        <f t="shared" si="61"/>
        <v>7.2674418604651162E-4</v>
      </c>
      <c r="J260" s="36" t="str">
        <f t="shared" si="62"/>
        <v/>
      </c>
      <c r="K260" s="36">
        <f t="shared" si="65"/>
        <v>1</v>
      </c>
      <c r="L260" s="36">
        <f t="shared" si="66"/>
        <v>-1</v>
      </c>
      <c r="M260" s="36" t="str">
        <f t="shared" si="63"/>
        <v/>
      </c>
      <c r="N260" s="42">
        <f t="shared" si="64"/>
        <v>-4.9668874172185433E-3</v>
      </c>
    </row>
    <row r="261" spans="1:14" x14ac:dyDescent="0.2">
      <c r="A261" s="28"/>
      <c r="B261" s="30" t="s">
        <v>236</v>
      </c>
      <c r="C261" s="41">
        <v>14</v>
      </c>
      <c r="D261" s="35">
        <v>11</v>
      </c>
      <c r="E261" s="35">
        <v>2</v>
      </c>
      <c r="F261" s="35">
        <v>2</v>
      </c>
      <c r="G261" s="36">
        <f t="shared" si="59"/>
        <v>1.7743979721166033E-2</v>
      </c>
      <c r="H261" s="36">
        <f t="shared" si="60"/>
        <v>1.8211920529801324E-2</v>
      </c>
      <c r="I261" s="36">
        <f t="shared" si="61"/>
        <v>1.4534883720930232E-3</v>
      </c>
      <c r="J261" s="36">
        <f t="shared" si="62"/>
        <v>1.8365472910927456E-3</v>
      </c>
      <c r="K261" s="36">
        <f t="shared" si="65"/>
        <v>-0.8571428571428571</v>
      </c>
      <c r="L261" s="36">
        <f t="shared" si="66"/>
        <v>-0.81818181818181823</v>
      </c>
      <c r="M261" s="36">
        <f t="shared" si="63"/>
        <v>-1.5209125475285171E-2</v>
      </c>
      <c r="N261" s="42">
        <f t="shared" si="64"/>
        <v>-1.4900662251655629E-2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>
        <v>1</v>
      </c>
      <c r="F263" s="35">
        <v>0</v>
      </c>
      <c r="G263" s="36" t="str">
        <f t="shared" si="59"/>
        <v/>
      </c>
      <c r="H263" s="36" t="str">
        <f t="shared" si="60"/>
        <v/>
      </c>
      <c r="I263" s="36">
        <f t="shared" si="61"/>
        <v>7.2674418604651162E-4</v>
      </c>
      <c r="J263" s="36" t="str">
        <f t="shared" si="62"/>
        <v/>
      </c>
      <c r="K263" s="36">
        <f t="shared" si="65"/>
        <v>1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1</v>
      </c>
      <c r="D267" s="35">
        <v>3</v>
      </c>
      <c r="E267" s="35">
        <v>5</v>
      </c>
      <c r="F267" s="35">
        <v>10</v>
      </c>
      <c r="G267" s="36">
        <f t="shared" si="59"/>
        <v>1.2674271229404308E-3</v>
      </c>
      <c r="H267" s="36">
        <f t="shared" si="60"/>
        <v>4.9668874172185433E-3</v>
      </c>
      <c r="I267" s="36">
        <f t="shared" si="61"/>
        <v>3.6337209302325581E-3</v>
      </c>
      <c r="J267" s="36">
        <f t="shared" si="62"/>
        <v>9.1827364554637279E-3</v>
      </c>
      <c r="K267" s="36">
        <f t="shared" si="65"/>
        <v>4</v>
      </c>
      <c r="L267" s="36">
        <f t="shared" si="66"/>
        <v>2.3333333333333335</v>
      </c>
      <c r="M267" s="36">
        <f t="shared" si="63"/>
        <v>5.0697084917617234E-3</v>
      </c>
      <c r="N267" s="42">
        <f t="shared" si="64"/>
        <v>1.1589403973509936E-2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13</v>
      </c>
      <c r="D270" s="35">
        <v>12</v>
      </c>
      <c r="E270" s="35">
        <v>0</v>
      </c>
      <c r="F270" s="35">
        <v>1</v>
      </c>
      <c r="G270" s="36">
        <f t="shared" si="59"/>
        <v>1.6476552598225603E-2</v>
      </c>
      <c r="H270" s="36">
        <f t="shared" si="60"/>
        <v>1.9867549668874173E-2</v>
      </c>
      <c r="I270" s="36" t="str">
        <f t="shared" si="61"/>
        <v/>
      </c>
      <c r="J270" s="36">
        <f t="shared" si="62"/>
        <v>9.1827364554637281E-4</v>
      </c>
      <c r="K270" s="36">
        <f t="shared" si="65"/>
        <v>-1</v>
      </c>
      <c r="L270" s="36">
        <f t="shared" si="66"/>
        <v>-0.91666666666666663</v>
      </c>
      <c r="M270" s="36">
        <f t="shared" si="63"/>
        <v>-1.6476552598225603E-2</v>
      </c>
      <c r="N270" s="42">
        <f t="shared" si="64"/>
        <v>-1.8211920529801324E-2</v>
      </c>
    </row>
    <row r="271" spans="1:14" x14ac:dyDescent="0.2">
      <c r="A271" s="28"/>
      <c r="B271" s="30" t="s">
        <v>246</v>
      </c>
      <c r="C271" s="41">
        <v>1</v>
      </c>
      <c r="D271" s="35">
        <v>1</v>
      </c>
      <c r="E271" s="35"/>
      <c r="F271" s="35"/>
      <c r="G271" s="36">
        <f t="shared" si="59"/>
        <v>1.2674271229404308E-3</v>
      </c>
      <c r="H271" s="36">
        <f t="shared" si="60"/>
        <v>1.6556291390728477E-3</v>
      </c>
      <c r="I271" s="36" t="str">
        <f t="shared" si="61"/>
        <v/>
      </c>
      <c r="J271" s="36" t="str">
        <f t="shared" si="62"/>
        <v/>
      </c>
      <c r="K271" s="36">
        <f t="shared" si="65"/>
        <v>-1</v>
      </c>
      <c r="L271" s="36">
        <f t="shared" si="66"/>
        <v>-1</v>
      </c>
      <c r="M271" s="36">
        <f t="shared" si="63"/>
        <v>-1.2674271229404308E-3</v>
      </c>
      <c r="N271" s="42">
        <f t="shared" si="64"/>
        <v>-1.6556291390728477E-3</v>
      </c>
    </row>
    <row r="272" spans="1:14" ht="25.5" x14ac:dyDescent="0.2">
      <c r="A272" s="28"/>
      <c r="B272" s="30" t="s">
        <v>247</v>
      </c>
      <c r="C272" s="41">
        <v>0</v>
      </c>
      <c r="D272" s="35">
        <v>1</v>
      </c>
      <c r="E272" s="35">
        <v>2</v>
      </c>
      <c r="F272" s="35">
        <v>0</v>
      </c>
      <c r="G272" s="36" t="str">
        <f t="shared" si="59"/>
        <v/>
      </c>
      <c r="H272" s="36">
        <f t="shared" si="60"/>
        <v>1.6556291390728477E-3</v>
      </c>
      <c r="I272" s="36">
        <f t="shared" si="61"/>
        <v>1.4534883720930232E-3</v>
      </c>
      <c r="J272" s="36" t="str">
        <f t="shared" si="62"/>
        <v/>
      </c>
      <c r="K272" s="36">
        <f t="shared" si="65"/>
        <v>1</v>
      </c>
      <c r="L272" s="36">
        <f t="shared" si="66"/>
        <v>-1</v>
      </c>
      <c r="M272" s="36" t="str">
        <f t="shared" si="63"/>
        <v/>
      </c>
      <c r="N272" s="42">
        <f t="shared" si="64"/>
        <v>-1.6556291390728477E-3</v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>
        <v>0</v>
      </c>
      <c r="F275" s="35">
        <v>1</v>
      </c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>
        <f t="shared" si="62"/>
        <v>9.1827364554637281E-4</v>
      </c>
      <c r="K275" s="36" t="str">
        <f t="shared" si="65"/>
        <v xml:space="preserve"> </v>
      </c>
      <c r="L275" s="36">
        <f t="shared" si="66"/>
        <v>1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3</v>
      </c>
      <c r="D276" s="35">
        <v>1</v>
      </c>
      <c r="E276" s="35">
        <v>6</v>
      </c>
      <c r="F276" s="35">
        <v>1</v>
      </c>
      <c r="G276" s="36">
        <f t="shared" si="59"/>
        <v>3.8022813688212928E-3</v>
      </c>
      <c r="H276" s="36">
        <f t="shared" si="60"/>
        <v>1.6556291390728477E-3</v>
      </c>
      <c r="I276" s="36">
        <f t="shared" si="61"/>
        <v>4.3604651162790697E-3</v>
      </c>
      <c r="J276" s="36">
        <f t="shared" si="62"/>
        <v>9.1827364554637281E-4</v>
      </c>
      <c r="K276" s="36">
        <f t="shared" si="65"/>
        <v>1</v>
      </c>
      <c r="L276" s="36">
        <f t="shared" si="66"/>
        <v>0</v>
      </c>
      <c r="M276" s="36">
        <f t="shared" si="63"/>
        <v>3.8022813688212928E-3</v>
      </c>
      <c r="N276" s="42">
        <f t="shared" si="64"/>
        <v>0</v>
      </c>
    </row>
    <row r="277" spans="1:14" x14ac:dyDescent="0.2">
      <c r="A277" s="28"/>
      <c r="B277" s="30" t="s">
        <v>252</v>
      </c>
      <c r="C277" s="41">
        <v>3</v>
      </c>
      <c r="D277" s="35">
        <v>0</v>
      </c>
      <c r="E277" s="35">
        <v>4</v>
      </c>
      <c r="F277" s="35">
        <v>0</v>
      </c>
      <c r="G277" s="36">
        <f t="shared" si="59"/>
        <v>3.8022813688212928E-3</v>
      </c>
      <c r="H277" s="36" t="str">
        <f t="shared" si="60"/>
        <v/>
      </c>
      <c r="I277" s="36">
        <f t="shared" si="61"/>
        <v>2.9069767441860465E-3</v>
      </c>
      <c r="J277" s="36" t="str">
        <f t="shared" si="62"/>
        <v/>
      </c>
      <c r="K277" s="36">
        <f t="shared" si="65"/>
        <v>0.33333333333333331</v>
      </c>
      <c r="L277" s="36" t="str">
        <f t="shared" si="66"/>
        <v xml:space="preserve"> </v>
      </c>
      <c r="M277" s="36">
        <f t="shared" si="63"/>
        <v>1.2674271229404308E-3</v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2</v>
      </c>
      <c r="D279" s="35">
        <v>1</v>
      </c>
      <c r="E279" s="35">
        <v>1</v>
      </c>
      <c r="F279" s="35">
        <v>0</v>
      </c>
      <c r="G279" s="36">
        <f t="shared" si="59"/>
        <v>2.5348542458808617E-3</v>
      </c>
      <c r="H279" s="36">
        <f t="shared" si="60"/>
        <v>1.6556291390728477E-3</v>
      </c>
      <c r="I279" s="36">
        <f t="shared" si="61"/>
        <v>7.2674418604651162E-4</v>
      </c>
      <c r="J279" s="36" t="str">
        <f t="shared" si="62"/>
        <v/>
      </c>
      <c r="K279" s="36">
        <f t="shared" si="65"/>
        <v>-0.5</v>
      </c>
      <c r="L279" s="36">
        <f t="shared" si="66"/>
        <v>-1</v>
      </c>
      <c r="M279" s="36">
        <f t="shared" si="63"/>
        <v>-1.2674271229404308E-3</v>
      </c>
      <c r="N279" s="42">
        <f t="shared" si="64"/>
        <v>-1.6556291390728477E-3</v>
      </c>
    </row>
    <row r="280" spans="1:14" x14ac:dyDescent="0.2">
      <c r="A280" s="28"/>
      <c r="B280" s="30" t="s">
        <v>255</v>
      </c>
      <c r="C280" s="41">
        <v>0</v>
      </c>
      <c r="D280" s="35">
        <v>2</v>
      </c>
      <c r="E280" s="35">
        <v>0</v>
      </c>
      <c r="F280" s="35">
        <v>2</v>
      </c>
      <c r="G280" s="36" t="str">
        <f t="shared" si="59"/>
        <v/>
      </c>
      <c r="H280" s="36">
        <f t="shared" si="60"/>
        <v>3.3112582781456954E-3</v>
      </c>
      <c r="I280" s="36" t="str">
        <f t="shared" si="61"/>
        <v/>
      </c>
      <c r="J280" s="36">
        <f t="shared" si="62"/>
        <v>1.8365472910927456E-3</v>
      </c>
      <c r="K280" s="36" t="str">
        <f t="shared" si="65"/>
        <v xml:space="preserve"> </v>
      </c>
      <c r="L280" s="36">
        <f t="shared" si="66"/>
        <v>0</v>
      </c>
      <c r="M280" s="36" t="str">
        <f t="shared" si="63"/>
        <v/>
      </c>
      <c r="N280" s="42">
        <f t="shared" si="64"/>
        <v>0</v>
      </c>
    </row>
    <row r="281" spans="1:14" x14ac:dyDescent="0.2">
      <c r="A281" s="28"/>
      <c r="B281" s="30" t="s">
        <v>256</v>
      </c>
      <c r="C281" s="41">
        <v>2</v>
      </c>
      <c r="D281" s="35">
        <v>9</v>
      </c>
      <c r="E281" s="35">
        <v>4</v>
      </c>
      <c r="F281" s="35">
        <v>7</v>
      </c>
      <c r="G281" s="36">
        <f t="shared" si="59"/>
        <v>2.5348542458808617E-3</v>
      </c>
      <c r="H281" s="36">
        <f t="shared" si="60"/>
        <v>1.4900662251655629E-2</v>
      </c>
      <c r="I281" s="36">
        <f t="shared" si="61"/>
        <v>2.9069767441860465E-3</v>
      </c>
      <c r="J281" s="36">
        <f t="shared" si="62"/>
        <v>6.4279155188246093E-3</v>
      </c>
      <c r="K281" s="36">
        <f t="shared" si="65"/>
        <v>1</v>
      </c>
      <c r="L281" s="36">
        <f t="shared" si="66"/>
        <v>-0.22222222222222221</v>
      </c>
      <c r="M281" s="36">
        <f t="shared" si="63"/>
        <v>2.5348542458808617E-3</v>
      </c>
      <c r="N281" s="42">
        <f t="shared" si="64"/>
        <v>-3.3112582781456949E-3</v>
      </c>
    </row>
    <row r="282" spans="1:14" x14ac:dyDescent="0.2">
      <c r="A282" s="28"/>
      <c r="B282" s="30" t="s">
        <v>257</v>
      </c>
      <c r="C282" s="41">
        <v>0</v>
      </c>
      <c r="D282" s="35">
        <v>1</v>
      </c>
      <c r="E282" s="35">
        <v>2</v>
      </c>
      <c r="F282" s="35">
        <v>0</v>
      </c>
      <c r="G282" s="36" t="str">
        <f t="shared" si="59"/>
        <v/>
      </c>
      <c r="H282" s="36">
        <f t="shared" si="60"/>
        <v>1.6556291390728477E-3</v>
      </c>
      <c r="I282" s="36">
        <f t="shared" si="61"/>
        <v>1.4534883720930232E-3</v>
      </c>
      <c r="J282" s="36" t="str">
        <f t="shared" si="62"/>
        <v/>
      </c>
      <c r="K282" s="36">
        <f t="shared" si="65"/>
        <v>1</v>
      </c>
      <c r="L282" s="36">
        <f t="shared" si="66"/>
        <v>-1</v>
      </c>
      <c r="M282" s="36" t="str">
        <f t="shared" si="63"/>
        <v/>
      </c>
      <c r="N282" s="42">
        <f t="shared" si="64"/>
        <v>-1.6556291390728477E-3</v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>
        <v>1</v>
      </c>
      <c r="F283" s="35">
        <v>0</v>
      </c>
      <c r="G283" s="36" t="str">
        <f t="shared" si="59"/>
        <v/>
      </c>
      <c r="H283" s="36" t="str">
        <f t="shared" si="60"/>
        <v/>
      </c>
      <c r="I283" s="36">
        <f t="shared" si="61"/>
        <v>7.2674418604651162E-4</v>
      </c>
      <c r="J283" s="36" t="str">
        <f t="shared" si="62"/>
        <v/>
      </c>
      <c r="K283" s="36">
        <f t="shared" si="65"/>
        <v>1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1</v>
      </c>
      <c r="E284" s="35">
        <v>5</v>
      </c>
      <c r="F284" s="35">
        <v>3</v>
      </c>
      <c r="G284" s="36" t="str">
        <f t="shared" ref="G284:G315" si="67">+IF(C284=0,"",C284/C$188)</f>
        <v/>
      </c>
      <c r="H284" s="36">
        <f t="shared" ref="H284:H315" si="68">+IF(D284=0,"",D284/D$188)</f>
        <v>1.6556291390728477E-3</v>
      </c>
      <c r="I284" s="36">
        <f t="shared" ref="I284:I315" si="69">+IF(E284=0,"",E284/E$188)</f>
        <v>3.6337209302325581E-3</v>
      </c>
      <c r="J284" s="36">
        <f t="shared" ref="J284:J315" si="70">+IF(F284=0,"",F284/F$188)</f>
        <v>2.7548209366391185E-3</v>
      </c>
      <c r="K284" s="36">
        <f t="shared" si="65"/>
        <v>1</v>
      </c>
      <c r="L284" s="36">
        <f t="shared" si="66"/>
        <v>2</v>
      </c>
      <c r="M284" s="36" t="str">
        <f t="shared" ref="M284:M315" si="71">+IF(OR(AND(G284=""),(K284="")),"",G284*K284)</f>
        <v/>
      </c>
      <c r="N284" s="42">
        <f t="shared" ref="N284:N315" si="72">+IF(OR(AND(H284=""),(L284="")),"",H284*L284)</f>
        <v>3.3112582781456954E-3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>
        <v>6</v>
      </c>
      <c r="F285" s="35">
        <v>6</v>
      </c>
      <c r="G285" s="36" t="str">
        <f t="shared" si="67"/>
        <v/>
      </c>
      <c r="H285" s="36" t="str">
        <f t="shared" si="68"/>
        <v/>
      </c>
      <c r="I285" s="36">
        <f t="shared" si="69"/>
        <v>4.3604651162790697E-3</v>
      </c>
      <c r="J285" s="36">
        <f t="shared" si="70"/>
        <v>5.5096418732782371E-3</v>
      </c>
      <c r="K285" s="36">
        <f t="shared" ref="K285:K316" si="73">+IF(AND(C285=0,E285=0)," ",IF(C285=0,1,IF(E285=0,-1,(E285-C285)/C285)))</f>
        <v>1</v>
      </c>
      <c r="L285" s="36">
        <f t="shared" ref="L285:L316" si="74">+IF(AND(D285=0,F285=0)," ",IF(D285=0,1,IF(F285=0,-1,(F285-D285)/D285)))</f>
        <v>1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>
        <v>6</v>
      </c>
      <c r="F286" s="35">
        <v>4</v>
      </c>
      <c r="G286" s="36" t="str">
        <f t="shared" si="67"/>
        <v/>
      </c>
      <c r="H286" s="36" t="str">
        <f t="shared" si="68"/>
        <v/>
      </c>
      <c r="I286" s="36">
        <f t="shared" si="69"/>
        <v>4.3604651162790697E-3</v>
      </c>
      <c r="J286" s="36">
        <f t="shared" si="70"/>
        <v>3.6730945821854912E-3</v>
      </c>
      <c r="K286" s="36">
        <f t="shared" si="73"/>
        <v>1</v>
      </c>
      <c r="L286" s="36">
        <f t="shared" si="74"/>
        <v>1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>
        <v>2</v>
      </c>
      <c r="F287" s="35">
        <v>0</v>
      </c>
      <c r="G287" s="36" t="str">
        <f t="shared" si="67"/>
        <v/>
      </c>
      <c r="H287" s="36" t="str">
        <f t="shared" si="68"/>
        <v/>
      </c>
      <c r="I287" s="36">
        <f t="shared" si="69"/>
        <v>1.4534883720930232E-3</v>
      </c>
      <c r="J287" s="36" t="str">
        <f t="shared" si="70"/>
        <v/>
      </c>
      <c r="K287" s="36">
        <f t="shared" si="73"/>
        <v>1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4</v>
      </c>
      <c r="F288" s="35">
        <v>3</v>
      </c>
      <c r="G288" s="36" t="str">
        <f t="shared" si="67"/>
        <v/>
      </c>
      <c r="H288" s="36" t="str">
        <f t="shared" si="68"/>
        <v/>
      </c>
      <c r="I288" s="36">
        <f t="shared" si="69"/>
        <v>2.9069767441860465E-3</v>
      </c>
      <c r="J288" s="36">
        <f t="shared" si="70"/>
        <v>2.7548209366391185E-3</v>
      </c>
      <c r="K288" s="36">
        <f t="shared" si="73"/>
        <v>1</v>
      </c>
      <c r="L288" s="36">
        <f t="shared" si="74"/>
        <v>1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>
        <v>2</v>
      </c>
      <c r="F289" s="35">
        <v>0</v>
      </c>
      <c r="G289" s="36" t="str">
        <f t="shared" si="67"/>
        <v/>
      </c>
      <c r="H289" s="36" t="str">
        <f t="shared" si="68"/>
        <v/>
      </c>
      <c r="I289" s="36">
        <f t="shared" si="69"/>
        <v>1.4534883720930232E-3</v>
      </c>
      <c r="J289" s="36" t="str">
        <f t="shared" si="70"/>
        <v/>
      </c>
      <c r="K289" s="36">
        <f t="shared" si="73"/>
        <v>1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>
        <v>2</v>
      </c>
      <c r="F291" s="35">
        <v>0</v>
      </c>
      <c r="G291" s="36" t="str">
        <f t="shared" si="67"/>
        <v/>
      </c>
      <c r="H291" s="36" t="str">
        <f t="shared" si="68"/>
        <v/>
      </c>
      <c r="I291" s="36">
        <f t="shared" si="69"/>
        <v>1.4534883720930232E-3</v>
      </c>
      <c r="J291" s="36" t="str">
        <f t="shared" si="70"/>
        <v/>
      </c>
      <c r="K291" s="36">
        <f t="shared" si="73"/>
        <v>1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1</v>
      </c>
      <c r="E292" s="35">
        <v>1</v>
      </c>
      <c r="F292" s="35">
        <v>1</v>
      </c>
      <c r="G292" s="36" t="str">
        <f t="shared" si="67"/>
        <v/>
      </c>
      <c r="H292" s="36">
        <f t="shared" si="68"/>
        <v>1.6556291390728477E-3</v>
      </c>
      <c r="I292" s="36">
        <f t="shared" si="69"/>
        <v>7.2674418604651162E-4</v>
      </c>
      <c r="J292" s="36">
        <f t="shared" si="70"/>
        <v>9.1827364554637281E-4</v>
      </c>
      <c r="K292" s="36">
        <f t="shared" si="73"/>
        <v>1</v>
      </c>
      <c r="L292" s="36">
        <f t="shared" si="74"/>
        <v>0</v>
      </c>
      <c r="M292" s="36" t="str">
        <f t="shared" si="71"/>
        <v/>
      </c>
      <c r="N292" s="42">
        <f t="shared" si="72"/>
        <v>0</v>
      </c>
    </row>
    <row r="293" spans="1:14" ht="25.5" x14ac:dyDescent="0.2">
      <c r="A293" s="28"/>
      <c r="B293" s="30" t="s">
        <v>268</v>
      </c>
      <c r="C293" s="41">
        <v>11</v>
      </c>
      <c r="D293" s="35">
        <v>2</v>
      </c>
      <c r="E293" s="35">
        <v>16</v>
      </c>
      <c r="F293" s="35">
        <v>5</v>
      </c>
      <c r="G293" s="36">
        <f t="shared" si="67"/>
        <v>1.3941698352344741E-2</v>
      </c>
      <c r="H293" s="36">
        <f t="shared" si="68"/>
        <v>3.3112582781456954E-3</v>
      </c>
      <c r="I293" s="36">
        <f t="shared" si="69"/>
        <v>1.1627906976744186E-2</v>
      </c>
      <c r="J293" s="36">
        <f t="shared" si="70"/>
        <v>4.5913682277318639E-3</v>
      </c>
      <c r="K293" s="36">
        <f t="shared" si="73"/>
        <v>0.45454545454545453</v>
      </c>
      <c r="L293" s="36">
        <f t="shared" si="74"/>
        <v>1.5</v>
      </c>
      <c r="M293" s="36">
        <f t="shared" si="71"/>
        <v>6.3371356147021544E-3</v>
      </c>
      <c r="N293" s="42">
        <f t="shared" si="72"/>
        <v>4.9668874172185433E-3</v>
      </c>
    </row>
    <row r="294" spans="1:14" x14ac:dyDescent="0.2">
      <c r="A294" s="28"/>
      <c r="B294" s="30" t="s">
        <v>269</v>
      </c>
      <c r="C294" s="41">
        <v>2</v>
      </c>
      <c r="D294" s="35">
        <v>1</v>
      </c>
      <c r="E294" s="35">
        <v>6</v>
      </c>
      <c r="F294" s="35">
        <v>2</v>
      </c>
      <c r="G294" s="36">
        <f t="shared" si="67"/>
        <v>2.5348542458808617E-3</v>
      </c>
      <c r="H294" s="36">
        <f t="shared" si="68"/>
        <v>1.6556291390728477E-3</v>
      </c>
      <c r="I294" s="36">
        <f t="shared" si="69"/>
        <v>4.3604651162790697E-3</v>
      </c>
      <c r="J294" s="36">
        <f t="shared" si="70"/>
        <v>1.8365472910927456E-3</v>
      </c>
      <c r="K294" s="36">
        <f t="shared" si="73"/>
        <v>2</v>
      </c>
      <c r="L294" s="36">
        <f t="shared" si="74"/>
        <v>1</v>
      </c>
      <c r="M294" s="36">
        <f t="shared" si="71"/>
        <v>5.0697084917617234E-3</v>
      </c>
      <c r="N294" s="42">
        <f t="shared" si="72"/>
        <v>1.6556291390728477E-3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>
        <v>0</v>
      </c>
      <c r="F298" s="35">
        <v>1</v>
      </c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>
        <f t="shared" si="70"/>
        <v>9.1827364554637281E-4</v>
      </c>
      <c r="K298" s="36" t="str">
        <f t="shared" si="73"/>
        <v xml:space="preserve"> </v>
      </c>
      <c r="L298" s="36">
        <f t="shared" si="74"/>
        <v>1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2</v>
      </c>
      <c r="E299" s="35">
        <v>0</v>
      </c>
      <c r="F299" s="35">
        <v>6</v>
      </c>
      <c r="G299" s="36" t="str">
        <f t="shared" si="67"/>
        <v/>
      </c>
      <c r="H299" s="36">
        <f t="shared" si="68"/>
        <v>3.3112582781456954E-3</v>
      </c>
      <c r="I299" s="36" t="str">
        <f t="shared" si="69"/>
        <v/>
      </c>
      <c r="J299" s="36">
        <f t="shared" si="70"/>
        <v>5.5096418732782371E-3</v>
      </c>
      <c r="K299" s="36" t="str">
        <f t="shared" si="73"/>
        <v xml:space="preserve"> </v>
      </c>
      <c r="L299" s="36">
        <f t="shared" si="74"/>
        <v>2</v>
      </c>
      <c r="M299" s="36" t="str">
        <f t="shared" si="71"/>
        <v/>
      </c>
      <c r="N299" s="42">
        <f t="shared" si="72"/>
        <v>6.6225165562913907E-3</v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>
        <v>0</v>
      </c>
      <c r="F300" s="35">
        <v>3</v>
      </c>
      <c r="G300" s="36" t="str">
        <f t="shared" si="67"/>
        <v/>
      </c>
      <c r="H300" s="36">
        <f t="shared" si="68"/>
        <v>1.6556291390728477E-3</v>
      </c>
      <c r="I300" s="36" t="str">
        <f t="shared" si="69"/>
        <v/>
      </c>
      <c r="J300" s="36">
        <f t="shared" si="70"/>
        <v>2.7548209366391185E-3</v>
      </c>
      <c r="K300" s="36" t="str">
        <f t="shared" si="73"/>
        <v xml:space="preserve"> </v>
      </c>
      <c r="L300" s="36">
        <f t="shared" si="74"/>
        <v>2</v>
      </c>
      <c r="M300" s="36" t="str">
        <f t="shared" si="71"/>
        <v/>
      </c>
      <c r="N300" s="42">
        <f t="shared" si="72"/>
        <v>3.3112582781456954E-3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>
        <v>6</v>
      </c>
      <c r="F304" s="35">
        <v>0</v>
      </c>
      <c r="G304" s="36" t="str">
        <f t="shared" si="67"/>
        <v/>
      </c>
      <c r="H304" s="36" t="str">
        <f t="shared" si="68"/>
        <v/>
      </c>
      <c r="I304" s="36">
        <f t="shared" si="69"/>
        <v>4.3604651162790697E-3</v>
      </c>
      <c r="J304" s="36" t="str">
        <f t="shared" si="70"/>
        <v/>
      </c>
      <c r="K304" s="36">
        <f t="shared" si="73"/>
        <v>1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7</v>
      </c>
      <c r="D306" s="35">
        <v>3</v>
      </c>
      <c r="E306" s="35">
        <v>4</v>
      </c>
      <c r="F306" s="35">
        <v>12</v>
      </c>
      <c r="G306" s="36">
        <f t="shared" si="67"/>
        <v>8.8719898605830166E-3</v>
      </c>
      <c r="H306" s="36">
        <f t="shared" si="68"/>
        <v>4.9668874172185433E-3</v>
      </c>
      <c r="I306" s="36">
        <f t="shared" si="69"/>
        <v>2.9069767441860465E-3</v>
      </c>
      <c r="J306" s="36">
        <f t="shared" si="70"/>
        <v>1.1019283746556474E-2</v>
      </c>
      <c r="K306" s="36">
        <f t="shared" si="73"/>
        <v>-0.42857142857142855</v>
      </c>
      <c r="L306" s="36">
        <f t="shared" si="74"/>
        <v>3</v>
      </c>
      <c r="M306" s="36">
        <f t="shared" si="71"/>
        <v>-3.8022813688212928E-3</v>
      </c>
      <c r="N306" s="42">
        <f t="shared" si="72"/>
        <v>1.4900662251655629E-2</v>
      </c>
    </row>
    <row r="307" spans="1:14" x14ac:dyDescent="0.2">
      <c r="A307" s="28"/>
      <c r="B307" s="30" t="s">
        <v>282</v>
      </c>
      <c r="C307" s="41">
        <v>18</v>
      </c>
      <c r="D307" s="35">
        <v>13</v>
      </c>
      <c r="E307" s="35">
        <v>3</v>
      </c>
      <c r="F307" s="35">
        <v>4</v>
      </c>
      <c r="G307" s="36">
        <f t="shared" si="67"/>
        <v>2.2813688212927757E-2</v>
      </c>
      <c r="H307" s="36">
        <f t="shared" si="68"/>
        <v>2.1523178807947019E-2</v>
      </c>
      <c r="I307" s="36">
        <f t="shared" si="69"/>
        <v>2.1802325581395349E-3</v>
      </c>
      <c r="J307" s="36">
        <f t="shared" si="70"/>
        <v>3.6730945821854912E-3</v>
      </c>
      <c r="K307" s="36">
        <f t="shared" si="73"/>
        <v>-0.83333333333333337</v>
      </c>
      <c r="L307" s="36">
        <f t="shared" si="74"/>
        <v>-0.69230769230769229</v>
      </c>
      <c r="M307" s="36">
        <f t="shared" si="71"/>
        <v>-1.9011406844106467E-2</v>
      </c>
      <c r="N307" s="42">
        <f t="shared" si="72"/>
        <v>-1.4900662251655627E-2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1</v>
      </c>
      <c r="D309" s="35">
        <v>2</v>
      </c>
      <c r="E309" s="35">
        <v>1</v>
      </c>
      <c r="F309" s="35">
        <v>2</v>
      </c>
      <c r="G309" s="36">
        <f t="shared" si="67"/>
        <v>1.2674271229404308E-3</v>
      </c>
      <c r="H309" s="36">
        <f t="shared" si="68"/>
        <v>3.3112582781456954E-3</v>
      </c>
      <c r="I309" s="36">
        <f t="shared" si="69"/>
        <v>7.2674418604651162E-4</v>
      </c>
      <c r="J309" s="36">
        <f t="shared" si="70"/>
        <v>1.8365472910927456E-3</v>
      </c>
      <c r="K309" s="36">
        <f t="shared" si="73"/>
        <v>0</v>
      </c>
      <c r="L309" s="36">
        <f t="shared" si="74"/>
        <v>0</v>
      </c>
      <c r="M309" s="36">
        <f t="shared" si="71"/>
        <v>0</v>
      </c>
      <c r="N309" s="42">
        <f t="shared" si="72"/>
        <v>0</v>
      </c>
    </row>
    <row r="310" spans="1:14" x14ac:dyDescent="0.2">
      <c r="A310" s="28"/>
      <c r="B310" s="30" t="s">
        <v>285</v>
      </c>
      <c r="C310" s="41">
        <v>13</v>
      </c>
      <c r="D310" s="35">
        <v>10</v>
      </c>
      <c r="E310" s="35">
        <v>2</v>
      </c>
      <c r="F310" s="35">
        <v>3</v>
      </c>
      <c r="G310" s="36">
        <f t="shared" si="67"/>
        <v>1.6476552598225603E-2</v>
      </c>
      <c r="H310" s="36">
        <f t="shared" si="68"/>
        <v>1.6556291390728478E-2</v>
      </c>
      <c r="I310" s="36">
        <f t="shared" si="69"/>
        <v>1.4534883720930232E-3</v>
      </c>
      <c r="J310" s="36">
        <f t="shared" si="70"/>
        <v>2.7548209366391185E-3</v>
      </c>
      <c r="K310" s="36">
        <f t="shared" si="73"/>
        <v>-0.84615384615384615</v>
      </c>
      <c r="L310" s="36">
        <f t="shared" si="74"/>
        <v>-0.7</v>
      </c>
      <c r="M310" s="36">
        <f t="shared" si="71"/>
        <v>-1.3941698352344741E-2</v>
      </c>
      <c r="N310" s="42">
        <f t="shared" si="72"/>
        <v>-1.1589403973509934E-2</v>
      </c>
    </row>
    <row r="311" spans="1:14" ht="25.5" x14ac:dyDescent="0.2">
      <c r="A311" s="28"/>
      <c r="B311" s="30" t="s">
        <v>286</v>
      </c>
      <c r="C311" s="41">
        <v>3</v>
      </c>
      <c r="D311" s="35">
        <v>1</v>
      </c>
      <c r="E311" s="35"/>
      <c r="F311" s="35"/>
      <c r="G311" s="36">
        <f t="shared" si="67"/>
        <v>3.8022813688212928E-3</v>
      </c>
      <c r="H311" s="36">
        <f t="shared" si="68"/>
        <v>1.6556291390728477E-3</v>
      </c>
      <c r="I311" s="36" t="str">
        <f t="shared" si="69"/>
        <v/>
      </c>
      <c r="J311" s="36" t="str">
        <f t="shared" si="70"/>
        <v/>
      </c>
      <c r="K311" s="36">
        <f t="shared" si="73"/>
        <v>-1</v>
      </c>
      <c r="L311" s="36">
        <f t="shared" si="74"/>
        <v>-1</v>
      </c>
      <c r="M311" s="36">
        <f t="shared" si="71"/>
        <v>-3.8022813688212928E-3</v>
      </c>
      <c r="N311" s="42">
        <f t="shared" si="72"/>
        <v>-1.6556291390728477E-3</v>
      </c>
    </row>
    <row r="312" spans="1:14" x14ac:dyDescent="0.2">
      <c r="A312" s="28"/>
      <c r="B312" s="30" t="s">
        <v>287</v>
      </c>
      <c r="C312" s="41">
        <v>1</v>
      </c>
      <c r="D312" s="35">
        <v>3</v>
      </c>
      <c r="E312" s="35">
        <v>10</v>
      </c>
      <c r="F312" s="35">
        <v>3</v>
      </c>
      <c r="G312" s="36">
        <f t="shared" si="67"/>
        <v>1.2674271229404308E-3</v>
      </c>
      <c r="H312" s="36">
        <f t="shared" si="68"/>
        <v>4.9668874172185433E-3</v>
      </c>
      <c r="I312" s="36">
        <f t="shared" si="69"/>
        <v>7.2674418604651162E-3</v>
      </c>
      <c r="J312" s="36">
        <f t="shared" si="70"/>
        <v>2.7548209366391185E-3</v>
      </c>
      <c r="K312" s="36">
        <f t="shared" si="73"/>
        <v>9</v>
      </c>
      <c r="L312" s="36">
        <f t="shared" si="74"/>
        <v>0</v>
      </c>
      <c r="M312" s="36">
        <f t="shared" si="71"/>
        <v>1.1406844106463877E-2</v>
      </c>
      <c r="N312" s="42">
        <f t="shared" si="72"/>
        <v>0</v>
      </c>
    </row>
    <row r="313" spans="1:14" x14ac:dyDescent="0.2">
      <c r="A313" s="28"/>
      <c r="B313" s="30" t="s">
        <v>288</v>
      </c>
      <c r="C313" s="41">
        <v>1</v>
      </c>
      <c r="D313" s="35">
        <v>0</v>
      </c>
      <c r="E313" s="35"/>
      <c r="F313" s="35"/>
      <c r="G313" s="36">
        <f t="shared" si="67"/>
        <v>1.2674271229404308E-3</v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>
        <f t="shared" si="73"/>
        <v>-1</v>
      </c>
      <c r="L313" s="36" t="str">
        <f t="shared" si="74"/>
        <v xml:space="preserve"> </v>
      </c>
      <c r="M313" s="36">
        <f t="shared" si="71"/>
        <v>-1.2674271229404308E-3</v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>
        <v>1</v>
      </c>
      <c r="F315" s="35">
        <v>0</v>
      </c>
      <c r="G315" s="36" t="str">
        <f t="shared" si="67"/>
        <v/>
      </c>
      <c r="H315" s="36" t="str">
        <f t="shared" si="68"/>
        <v/>
      </c>
      <c r="I315" s="36">
        <f t="shared" si="69"/>
        <v>7.2674418604651162E-4</v>
      </c>
      <c r="J315" s="36" t="str">
        <f t="shared" si="70"/>
        <v/>
      </c>
      <c r="K315" s="36">
        <f t="shared" si="73"/>
        <v>1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7</v>
      </c>
      <c r="D318" s="35">
        <v>6</v>
      </c>
      <c r="E318" s="35">
        <v>60</v>
      </c>
      <c r="F318" s="35">
        <v>46</v>
      </c>
      <c r="G318" s="36">
        <f t="shared" si="75"/>
        <v>8.8719898605830166E-3</v>
      </c>
      <c r="H318" s="36">
        <f t="shared" si="76"/>
        <v>9.9337748344370865E-3</v>
      </c>
      <c r="I318" s="36">
        <f t="shared" si="77"/>
        <v>4.3604651162790699E-2</v>
      </c>
      <c r="J318" s="36">
        <f t="shared" si="78"/>
        <v>4.2240587695133149E-2</v>
      </c>
      <c r="K318" s="36">
        <f t="shared" si="81"/>
        <v>7.5714285714285712</v>
      </c>
      <c r="L318" s="36">
        <f t="shared" si="82"/>
        <v>6.666666666666667</v>
      </c>
      <c r="M318" s="36">
        <f t="shared" si="79"/>
        <v>6.7173637515842835E-2</v>
      </c>
      <c r="N318" s="42">
        <f t="shared" si="80"/>
        <v>6.6225165562913912E-2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>
        <v>0</v>
      </c>
      <c r="F320" s="35">
        <v>1</v>
      </c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>
        <f t="shared" si="78"/>
        <v>9.1827364554637281E-4</v>
      </c>
      <c r="K320" s="36" t="str">
        <f t="shared" si="81"/>
        <v xml:space="preserve"> </v>
      </c>
      <c r="L320" s="36">
        <f t="shared" si="82"/>
        <v>1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3</v>
      </c>
      <c r="E321" s="35">
        <v>2</v>
      </c>
      <c r="F321" s="35">
        <v>1</v>
      </c>
      <c r="G321" s="36" t="str">
        <f t="shared" si="75"/>
        <v/>
      </c>
      <c r="H321" s="36">
        <f t="shared" si="76"/>
        <v>4.9668874172185433E-3</v>
      </c>
      <c r="I321" s="36">
        <f t="shared" si="77"/>
        <v>1.4534883720930232E-3</v>
      </c>
      <c r="J321" s="36">
        <f t="shared" si="78"/>
        <v>9.1827364554637281E-4</v>
      </c>
      <c r="K321" s="36">
        <f t="shared" si="81"/>
        <v>1</v>
      </c>
      <c r="L321" s="36">
        <f t="shared" si="82"/>
        <v>-0.66666666666666663</v>
      </c>
      <c r="M321" s="36" t="str">
        <f t="shared" si="79"/>
        <v/>
      </c>
      <c r="N321" s="42">
        <f t="shared" si="80"/>
        <v>-3.3112582781456954E-3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>
        <v>0</v>
      </c>
      <c r="F322" s="35">
        <v>1</v>
      </c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>
        <f t="shared" si="78"/>
        <v>9.1827364554637281E-4</v>
      </c>
      <c r="K322" s="36" t="str">
        <f t="shared" si="81"/>
        <v xml:space="preserve"> </v>
      </c>
      <c r="L322" s="36">
        <f t="shared" si="82"/>
        <v>1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1</v>
      </c>
      <c r="E323" s="35"/>
      <c r="F323" s="35"/>
      <c r="G323" s="36" t="str">
        <f t="shared" si="75"/>
        <v/>
      </c>
      <c r="H323" s="36">
        <f t="shared" si="76"/>
        <v>1.6556291390728477E-3</v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>
        <f t="shared" si="82"/>
        <v>-1</v>
      </c>
      <c r="M323" s="36" t="str">
        <f t="shared" si="79"/>
        <v/>
      </c>
      <c r="N323" s="42">
        <f t="shared" si="80"/>
        <v>-1.6556291390728477E-3</v>
      </c>
    </row>
    <row r="324" spans="1:14" x14ac:dyDescent="0.2">
      <c r="A324" s="28"/>
      <c r="B324" s="30" t="s">
        <v>299</v>
      </c>
      <c r="C324" s="41">
        <v>64</v>
      </c>
      <c r="D324" s="35">
        <v>32</v>
      </c>
      <c r="E324" s="35">
        <v>5</v>
      </c>
      <c r="F324" s="35">
        <v>3</v>
      </c>
      <c r="G324" s="36">
        <f t="shared" si="75"/>
        <v>8.1115335868187574E-2</v>
      </c>
      <c r="H324" s="36">
        <f t="shared" si="76"/>
        <v>5.2980132450331126E-2</v>
      </c>
      <c r="I324" s="36">
        <f t="shared" si="77"/>
        <v>3.6337209302325581E-3</v>
      </c>
      <c r="J324" s="36">
        <f t="shared" si="78"/>
        <v>2.7548209366391185E-3</v>
      </c>
      <c r="K324" s="36">
        <f t="shared" si="81"/>
        <v>-0.921875</v>
      </c>
      <c r="L324" s="36">
        <f t="shared" si="82"/>
        <v>-0.90625</v>
      </c>
      <c r="M324" s="36">
        <f t="shared" si="79"/>
        <v>-7.4778200253485416E-2</v>
      </c>
      <c r="N324" s="42">
        <f t="shared" si="80"/>
        <v>-4.8013245033112585E-2</v>
      </c>
    </row>
    <row r="325" spans="1:14" x14ac:dyDescent="0.2">
      <c r="A325" s="28"/>
      <c r="B325" s="30" t="s">
        <v>300</v>
      </c>
      <c r="C325" s="41">
        <v>1</v>
      </c>
      <c r="D325" s="35">
        <v>1</v>
      </c>
      <c r="E325" s="35">
        <v>0</v>
      </c>
      <c r="F325" s="35">
        <v>1</v>
      </c>
      <c r="G325" s="36">
        <f t="shared" si="75"/>
        <v>1.2674271229404308E-3</v>
      </c>
      <c r="H325" s="36">
        <f t="shared" si="76"/>
        <v>1.6556291390728477E-3</v>
      </c>
      <c r="I325" s="36" t="str">
        <f t="shared" si="77"/>
        <v/>
      </c>
      <c r="J325" s="36">
        <f t="shared" si="78"/>
        <v>9.1827364554637281E-4</v>
      </c>
      <c r="K325" s="36">
        <f t="shared" si="81"/>
        <v>-1</v>
      </c>
      <c r="L325" s="36">
        <f t="shared" si="82"/>
        <v>0</v>
      </c>
      <c r="M325" s="36">
        <f t="shared" si="79"/>
        <v>-1.2674271229404308E-3</v>
      </c>
      <c r="N325" s="42">
        <f t="shared" si="80"/>
        <v>0</v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39</v>
      </c>
      <c r="D327" s="35">
        <v>47</v>
      </c>
      <c r="E327" s="35">
        <v>721</v>
      </c>
      <c r="F327" s="35">
        <v>608</v>
      </c>
      <c r="G327" s="36">
        <f t="shared" si="75"/>
        <v>4.9429657794676805E-2</v>
      </c>
      <c r="H327" s="36">
        <f t="shared" si="76"/>
        <v>7.7814569536423836E-2</v>
      </c>
      <c r="I327" s="36">
        <f t="shared" si="77"/>
        <v>0.52398255813953487</v>
      </c>
      <c r="J327" s="36">
        <f t="shared" si="78"/>
        <v>0.55831037649219473</v>
      </c>
      <c r="K327" s="36">
        <f t="shared" si="81"/>
        <v>17.487179487179485</v>
      </c>
      <c r="L327" s="36">
        <f t="shared" si="82"/>
        <v>11.936170212765957</v>
      </c>
      <c r="M327" s="36">
        <f t="shared" si="79"/>
        <v>0.86438529784537377</v>
      </c>
      <c r="N327" s="42">
        <f t="shared" si="80"/>
        <v>0.92880794701986746</v>
      </c>
    </row>
    <row r="328" spans="1:14" x14ac:dyDescent="0.2">
      <c r="A328" s="28"/>
      <c r="B328" s="30" t="s">
        <v>303</v>
      </c>
      <c r="C328" s="41">
        <v>0</v>
      </c>
      <c r="D328" s="35">
        <v>1</v>
      </c>
      <c r="E328" s="35">
        <v>1</v>
      </c>
      <c r="F328" s="35">
        <v>0</v>
      </c>
      <c r="G328" s="36" t="str">
        <f t="shared" si="75"/>
        <v/>
      </c>
      <c r="H328" s="36">
        <f t="shared" si="76"/>
        <v>1.6556291390728477E-3</v>
      </c>
      <c r="I328" s="36">
        <f t="shared" si="77"/>
        <v>7.2674418604651162E-4</v>
      </c>
      <c r="J328" s="36" t="str">
        <f t="shared" si="78"/>
        <v/>
      </c>
      <c r="K328" s="36">
        <f t="shared" si="81"/>
        <v>1</v>
      </c>
      <c r="L328" s="36">
        <f t="shared" si="82"/>
        <v>-1</v>
      </c>
      <c r="M328" s="36" t="str">
        <f t="shared" si="79"/>
        <v/>
      </c>
      <c r="N328" s="42">
        <f t="shared" si="80"/>
        <v>-1.6556291390728477E-3</v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>
        <v>1</v>
      </c>
      <c r="F329" s="35">
        <v>0</v>
      </c>
      <c r="G329" s="36" t="str">
        <f t="shared" si="75"/>
        <v/>
      </c>
      <c r="H329" s="36" t="str">
        <f t="shared" si="76"/>
        <v/>
      </c>
      <c r="I329" s="36">
        <f t="shared" si="77"/>
        <v>7.2674418604651162E-4</v>
      </c>
      <c r="J329" s="36" t="str">
        <f t="shared" si="78"/>
        <v/>
      </c>
      <c r="K329" s="36">
        <f t="shared" si="81"/>
        <v>1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1</v>
      </c>
      <c r="D332" s="35">
        <v>0</v>
      </c>
      <c r="E332" s="35"/>
      <c r="F332" s="35"/>
      <c r="G332" s="36">
        <f t="shared" si="75"/>
        <v>1.2674271229404308E-3</v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>
        <f t="shared" si="81"/>
        <v>-1</v>
      </c>
      <c r="L332" s="36" t="str">
        <f t="shared" si="82"/>
        <v xml:space="preserve"> </v>
      </c>
      <c r="M332" s="36">
        <f t="shared" si="79"/>
        <v>-1.2674271229404308E-3</v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>
        <v>1</v>
      </c>
      <c r="F335" s="35">
        <v>0</v>
      </c>
      <c r="G335" s="36" t="str">
        <f t="shared" si="75"/>
        <v/>
      </c>
      <c r="H335" s="36" t="str">
        <f t="shared" si="76"/>
        <v/>
      </c>
      <c r="I335" s="36">
        <f t="shared" si="77"/>
        <v>7.2674418604651162E-4</v>
      </c>
      <c r="J335" s="36" t="str">
        <f t="shared" si="78"/>
        <v/>
      </c>
      <c r="K335" s="36">
        <f t="shared" si="81"/>
        <v>1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4</v>
      </c>
      <c r="E336" s="35">
        <v>0</v>
      </c>
      <c r="F336" s="35">
        <v>1</v>
      </c>
      <c r="G336" s="36" t="str">
        <f t="shared" si="75"/>
        <v/>
      </c>
      <c r="H336" s="36">
        <f t="shared" si="76"/>
        <v>6.6225165562913907E-3</v>
      </c>
      <c r="I336" s="36" t="str">
        <f t="shared" si="77"/>
        <v/>
      </c>
      <c r="J336" s="36">
        <f t="shared" si="78"/>
        <v>9.1827364554637281E-4</v>
      </c>
      <c r="K336" s="36" t="str">
        <f t="shared" si="81"/>
        <v xml:space="preserve"> </v>
      </c>
      <c r="L336" s="36">
        <f t="shared" si="82"/>
        <v>-0.75</v>
      </c>
      <c r="M336" s="36" t="str">
        <f t="shared" si="79"/>
        <v/>
      </c>
      <c r="N336" s="42">
        <f t="shared" si="80"/>
        <v>-4.9668874172185433E-3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2</v>
      </c>
      <c r="D338" s="35">
        <v>9</v>
      </c>
      <c r="E338" s="35">
        <v>0</v>
      </c>
      <c r="F338" s="35">
        <v>5</v>
      </c>
      <c r="G338" s="36">
        <f t="shared" si="75"/>
        <v>2.5348542458808617E-3</v>
      </c>
      <c r="H338" s="36">
        <f t="shared" si="76"/>
        <v>1.4900662251655629E-2</v>
      </c>
      <c r="I338" s="36" t="str">
        <f t="shared" si="77"/>
        <v/>
      </c>
      <c r="J338" s="36">
        <f t="shared" si="78"/>
        <v>4.5913682277318639E-3</v>
      </c>
      <c r="K338" s="36">
        <f t="shared" si="81"/>
        <v>-1</v>
      </c>
      <c r="L338" s="36">
        <f t="shared" si="82"/>
        <v>-0.44444444444444442</v>
      </c>
      <c r="M338" s="36">
        <f t="shared" si="79"/>
        <v>-2.5348542458808617E-3</v>
      </c>
      <c r="N338" s="42">
        <f t="shared" si="80"/>
        <v>-6.6225165562913899E-3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1</v>
      </c>
      <c r="D340" s="35">
        <v>1</v>
      </c>
      <c r="E340" s="35"/>
      <c r="F340" s="35"/>
      <c r="G340" s="36">
        <f t="shared" si="75"/>
        <v>1.2674271229404308E-3</v>
      </c>
      <c r="H340" s="36">
        <f t="shared" si="76"/>
        <v>1.6556291390728477E-3</v>
      </c>
      <c r="I340" s="36" t="str">
        <f t="shared" si="77"/>
        <v/>
      </c>
      <c r="J340" s="36" t="str">
        <f t="shared" si="78"/>
        <v/>
      </c>
      <c r="K340" s="36">
        <f t="shared" si="81"/>
        <v>-1</v>
      </c>
      <c r="L340" s="36">
        <f t="shared" si="82"/>
        <v>-1</v>
      </c>
      <c r="M340" s="36">
        <f t="shared" si="79"/>
        <v>-1.2674271229404308E-3</v>
      </c>
      <c r="N340" s="42">
        <f t="shared" si="80"/>
        <v>-1.6556291390728477E-3</v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>
        <v>1</v>
      </c>
      <c r="F345" s="35">
        <v>0</v>
      </c>
      <c r="G345" s="36" t="str">
        <f t="shared" si="75"/>
        <v/>
      </c>
      <c r="H345" s="36" t="str">
        <f t="shared" si="76"/>
        <v/>
      </c>
      <c r="I345" s="36">
        <f t="shared" si="77"/>
        <v>7.2674418604651162E-4</v>
      </c>
      <c r="J345" s="36" t="str">
        <f t="shared" si="78"/>
        <v/>
      </c>
      <c r="K345" s="36">
        <f t="shared" si="81"/>
        <v>1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2</v>
      </c>
      <c r="D347" s="35">
        <v>1</v>
      </c>
      <c r="E347" s="35">
        <v>0</v>
      </c>
      <c r="F347" s="35">
        <v>1</v>
      </c>
      <c r="G347" s="36">
        <f t="shared" si="75"/>
        <v>2.5348542458808617E-3</v>
      </c>
      <c r="H347" s="36">
        <f t="shared" si="76"/>
        <v>1.6556291390728477E-3</v>
      </c>
      <c r="I347" s="36" t="str">
        <f t="shared" si="77"/>
        <v/>
      </c>
      <c r="J347" s="36">
        <f t="shared" si="78"/>
        <v>9.1827364554637281E-4</v>
      </c>
      <c r="K347" s="36">
        <f t="shared" si="81"/>
        <v>-1</v>
      </c>
      <c r="L347" s="36">
        <f t="shared" si="82"/>
        <v>0</v>
      </c>
      <c r="M347" s="36">
        <f t="shared" si="79"/>
        <v>-2.5348542458808617E-3</v>
      </c>
      <c r="N347" s="42">
        <f t="shared" si="80"/>
        <v>0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1</v>
      </c>
      <c r="E354" s="35"/>
      <c r="F354" s="35"/>
      <c r="G354" s="36" t="str">
        <f t="shared" si="83"/>
        <v/>
      </c>
      <c r="H354" s="36">
        <f t="shared" si="84"/>
        <v>1.6556291390728477E-3</v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>
        <f t="shared" si="90"/>
        <v>-1</v>
      </c>
      <c r="M354" s="36" t="str">
        <f t="shared" si="87"/>
        <v/>
      </c>
      <c r="N354" s="42">
        <f t="shared" si="88"/>
        <v>-1.6556291390728477E-3</v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2</v>
      </c>
      <c r="E356" s="35"/>
      <c r="F356" s="35"/>
      <c r="G356" s="36" t="str">
        <f t="shared" si="83"/>
        <v/>
      </c>
      <c r="H356" s="36">
        <f t="shared" si="84"/>
        <v>3.3112582781456954E-3</v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>
        <f t="shared" si="90"/>
        <v>-1</v>
      </c>
      <c r="M356" s="36" t="str">
        <f t="shared" si="87"/>
        <v/>
      </c>
      <c r="N356" s="42">
        <f t="shared" si="88"/>
        <v>-3.3112582781456954E-3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>
        <v>1</v>
      </c>
      <c r="F359" s="35">
        <v>0</v>
      </c>
      <c r="G359" s="36" t="str">
        <f t="shared" si="83"/>
        <v/>
      </c>
      <c r="H359" s="36" t="str">
        <f t="shared" si="84"/>
        <v/>
      </c>
      <c r="I359" s="36">
        <f t="shared" si="85"/>
        <v>7.2674418604651162E-4</v>
      </c>
      <c r="J359" s="36" t="str">
        <f t="shared" si="86"/>
        <v/>
      </c>
      <c r="K359" s="36">
        <f t="shared" si="89"/>
        <v>1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1</v>
      </c>
      <c r="D361" s="35">
        <v>0</v>
      </c>
      <c r="E361" s="35">
        <v>0</v>
      </c>
      <c r="F361" s="35">
        <v>1</v>
      </c>
      <c r="G361" s="36">
        <f t="shared" si="83"/>
        <v>1.2674271229404308E-3</v>
      </c>
      <c r="H361" s="36" t="str">
        <f t="shared" si="84"/>
        <v/>
      </c>
      <c r="I361" s="36" t="str">
        <f t="shared" si="85"/>
        <v/>
      </c>
      <c r="J361" s="36">
        <f t="shared" si="86"/>
        <v>9.1827364554637281E-4</v>
      </c>
      <c r="K361" s="36">
        <f t="shared" si="89"/>
        <v>-1</v>
      </c>
      <c r="L361" s="36">
        <f t="shared" si="90"/>
        <v>1</v>
      </c>
      <c r="M361" s="36">
        <f t="shared" si="87"/>
        <v>-1.2674271229404308E-3</v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1</v>
      </c>
      <c r="D363" s="44">
        <v>0</v>
      </c>
      <c r="E363" s="44"/>
      <c r="F363" s="44"/>
      <c r="G363" s="45">
        <f t="shared" si="83"/>
        <v>1.2674271229404308E-3</v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>
        <f t="shared" si="89"/>
        <v>-1</v>
      </c>
      <c r="L363" s="45" t="str">
        <f t="shared" si="90"/>
        <v xml:space="preserve"> </v>
      </c>
      <c r="M363" s="45">
        <f t="shared" si="87"/>
        <v>-1.2674271229404308E-3</v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2219</v>
      </c>
      <c r="D371" s="32">
        <f>SUM(D372:D604)</f>
        <v>2214</v>
      </c>
      <c r="E371" s="32">
        <f>SUM(E372:E604)</f>
        <v>3515</v>
      </c>
      <c r="F371" s="32">
        <f>SUM(F372:F604)</f>
        <v>2598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0.58404686795853988</v>
      </c>
      <c r="L371" s="34">
        <f>+IF(AND(D371=0,F371=0),"",IF(D371=0,1,IF(F371=0,-1,(F371-D371)/D371)))</f>
        <v>0.17344173441734417</v>
      </c>
      <c r="M371" s="33">
        <f t="shared" ref="M371:M434" si="95">+IF(OR(AND(G371=""),(K371="")),"",G371*K371)</f>
        <v>0.58404686795853988</v>
      </c>
      <c r="N371" s="33">
        <f t="shared" ref="N371:N434" si="96">+IF(OR(AND(H371=""),(L371="")),"",H371*L371)</f>
        <v>0.17344173441734417</v>
      </c>
    </row>
    <row r="372" spans="1:14" x14ac:dyDescent="0.2">
      <c r="A372" s="28"/>
      <c r="B372" s="29" t="s">
        <v>339</v>
      </c>
      <c r="C372" s="37">
        <v>7</v>
      </c>
      <c r="D372" s="38">
        <v>1</v>
      </c>
      <c r="E372" s="38">
        <v>23</v>
      </c>
      <c r="F372" s="38">
        <v>2</v>
      </c>
      <c r="G372" s="39">
        <f t="shared" si="91"/>
        <v>3.1545741324921135E-3</v>
      </c>
      <c r="H372" s="39">
        <f t="shared" si="92"/>
        <v>4.5167118337850043E-4</v>
      </c>
      <c r="I372" s="39">
        <f t="shared" si="93"/>
        <v>6.543385490753912E-3</v>
      </c>
      <c r="J372" s="39">
        <f t="shared" si="94"/>
        <v>7.6982294072363352E-4</v>
      </c>
      <c r="K372" s="39">
        <f t="shared" ref="K372:K435" si="97">+IF(AND(C372=0,E372=0)," ",IF(C372=0,1,IF(E372=0,-1,(E372-C372)/C372)))</f>
        <v>2.2857142857142856</v>
      </c>
      <c r="L372" s="39">
        <f t="shared" ref="L372:L435" si="98">+IF(AND(D372=0,F372=0)," ",IF(D372=0,1,IF(F372=0,-1,(F372-D372)/D372)))</f>
        <v>1</v>
      </c>
      <c r="M372" s="39">
        <f t="shared" si="95"/>
        <v>7.2104551599819731E-3</v>
      </c>
      <c r="N372" s="40">
        <f t="shared" si="96"/>
        <v>4.5167118337850043E-4</v>
      </c>
    </row>
    <row r="373" spans="1:14" x14ac:dyDescent="0.2">
      <c r="A373" s="28"/>
      <c r="B373" s="30" t="s">
        <v>340</v>
      </c>
      <c r="C373" s="41">
        <v>5</v>
      </c>
      <c r="D373" s="35">
        <v>1</v>
      </c>
      <c r="E373" s="35">
        <v>6</v>
      </c>
      <c r="F373" s="35">
        <v>2</v>
      </c>
      <c r="G373" s="36">
        <f t="shared" si="91"/>
        <v>2.2532672374943668E-3</v>
      </c>
      <c r="H373" s="36">
        <f t="shared" si="92"/>
        <v>4.5167118337850043E-4</v>
      </c>
      <c r="I373" s="36">
        <f t="shared" si="93"/>
        <v>1.7069701280227596E-3</v>
      </c>
      <c r="J373" s="36">
        <f t="shared" si="94"/>
        <v>7.6982294072363352E-4</v>
      </c>
      <c r="K373" s="36">
        <f t="shared" si="97"/>
        <v>0.2</v>
      </c>
      <c r="L373" s="36">
        <f t="shared" si="98"/>
        <v>1</v>
      </c>
      <c r="M373" s="36">
        <f t="shared" si="95"/>
        <v>4.5065344749887338E-4</v>
      </c>
      <c r="N373" s="42">
        <f t="shared" si="96"/>
        <v>4.5167118337850043E-4</v>
      </c>
    </row>
    <row r="374" spans="1:14" x14ac:dyDescent="0.2">
      <c r="A374" s="28"/>
      <c r="B374" s="30" t="s">
        <v>341</v>
      </c>
      <c r="C374" s="41">
        <v>2</v>
      </c>
      <c r="D374" s="35">
        <v>1</v>
      </c>
      <c r="E374" s="35">
        <v>2</v>
      </c>
      <c r="F374" s="35">
        <v>1</v>
      </c>
      <c r="G374" s="36">
        <f t="shared" si="91"/>
        <v>9.0130689499774675E-4</v>
      </c>
      <c r="H374" s="36">
        <f t="shared" si="92"/>
        <v>4.5167118337850043E-4</v>
      </c>
      <c r="I374" s="36">
        <f t="shared" si="93"/>
        <v>5.6899004267425325E-4</v>
      </c>
      <c r="J374" s="36">
        <f t="shared" si="94"/>
        <v>3.8491147036181676E-4</v>
      </c>
      <c r="K374" s="36">
        <f t="shared" si="97"/>
        <v>0</v>
      </c>
      <c r="L374" s="36">
        <f t="shared" si="98"/>
        <v>0</v>
      </c>
      <c r="M374" s="36">
        <f t="shared" si="95"/>
        <v>0</v>
      </c>
      <c r="N374" s="42">
        <f t="shared" si="96"/>
        <v>0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1</v>
      </c>
      <c r="D376" s="35">
        <v>1</v>
      </c>
      <c r="E376" s="35">
        <v>0</v>
      </c>
      <c r="F376" s="35">
        <v>1</v>
      </c>
      <c r="G376" s="36">
        <f t="shared" si="91"/>
        <v>4.5065344749887338E-4</v>
      </c>
      <c r="H376" s="36">
        <f t="shared" si="92"/>
        <v>4.5167118337850043E-4</v>
      </c>
      <c r="I376" s="36" t="str">
        <f t="shared" si="93"/>
        <v/>
      </c>
      <c r="J376" s="36">
        <f t="shared" si="94"/>
        <v>3.8491147036181676E-4</v>
      </c>
      <c r="K376" s="36">
        <f t="shared" si="97"/>
        <v>-1</v>
      </c>
      <c r="L376" s="36">
        <f t="shared" si="98"/>
        <v>0</v>
      </c>
      <c r="M376" s="36">
        <f t="shared" si="95"/>
        <v>-4.5065344749887338E-4</v>
      </c>
      <c r="N376" s="42">
        <f t="shared" si="96"/>
        <v>0</v>
      </c>
    </row>
    <row r="377" spans="1:14" x14ac:dyDescent="0.2">
      <c r="A377" s="28"/>
      <c r="B377" s="30" t="s">
        <v>344</v>
      </c>
      <c r="C377" s="41">
        <v>214</v>
      </c>
      <c r="D377" s="35">
        <v>138</v>
      </c>
      <c r="E377" s="35">
        <v>49</v>
      </c>
      <c r="F377" s="35">
        <v>41</v>
      </c>
      <c r="G377" s="36">
        <f t="shared" si="91"/>
        <v>9.6439837764758896E-2</v>
      </c>
      <c r="H377" s="36">
        <f t="shared" si="92"/>
        <v>6.2330623306233061E-2</v>
      </c>
      <c r="I377" s="36">
        <f t="shared" si="93"/>
        <v>1.3940256045519203E-2</v>
      </c>
      <c r="J377" s="36">
        <f t="shared" si="94"/>
        <v>1.5781370284834489E-2</v>
      </c>
      <c r="K377" s="36">
        <f t="shared" si="97"/>
        <v>-0.7710280373831776</v>
      </c>
      <c r="L377" s="36">
        <f t="shared" si="98"/>
        <v>-0.70289855072463769</v>
      </c>
      <c r="M377" s="36">
        <f t="shared" si="95"/>
        <v>-7.4357818837314099E-2</v>
      </c>
      <c r="N377" s="42">
        <f t="shared" si="96"/>
        <v>-4.3812104787714544E-2</v>
      </c>
    </row>
    <row r="378" spans="1:14" x14ac:dyDescent="0.2">
      <c r="A378" s="28"/>
      <c r="B378" s="30" t="s">
        <v>345</v>
      </c>
      <c r="C378" s="41">
        <v>1</v>
      </c>
      <c r="D378" s="35">
        <v>3</v>
      </c>
      <c r="E378" s="35">
        <v>12</v>
      </c>
      <c r="F378" s="35">
        <v>3</v>
      </c>
      <c r="G378" s="36">
        <f t="shared" si="91"/>
        <v>4.5065344749887338E-4</v>
      </c>
      <c r="H378" s="36">
        <f t="shared" si="92"/>
        <v>1.3550135501355014E-3</v>
      </c>
      <c r="I378" s="36">
        <f t="shared" si="93"/>
        <v>3.4139402560455193E-3</v>
      </c>
      <c r="J378" s="36">
        <f t="shared" si="94"/>
        <v>1.1547344110854503E-3</v>
      </c>
      <c r="K378" s="36">
        <f t="shared" si="97"/>
        <v>11</v>
      </c>
      <c r="L378" s="36">
        <f t="shared" si="98"/>
        <v>0</v>
      </c>
      <c r="M378" s="36">
        <f t="shared" si="95"/>
        <v>4.9571879224876072E-3</v>
      </c>
      <c r="N378" s="42">
        <f t="shared" si="96"/>
        <v>0</v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>
        <v>3</v>
      </c>
      <c r="F379" s="35">
        <v>4</v>
      </c>
      <c r="G379" s="36" t="str">
        <f t="shared" si="91"/>
        <v/>
      </c>
      <c r="H379" s="36" t="str">
        <f t="shared" si="92"/>
        <v/>
      </c>
      <c r="I379" s="36">
        <f t="shared" si="93"/>
        <v>8.5348506401137982E-4</v>
      </c>
      <c r="J379" s="36">
        <f t="shared" si="94"/>
        <v>1.539645881447267E-3</v>
      </c>
      <c r="K379" s="36">
        <f t="shared" si="97"/>
        <v>1</v>
      </c>
      <c r="L379" s="36">
        <f t="shared" si="98"/>
        <v>1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1</v>
      </c>
      <c r="D380" s="35">
        <v>1</v>
      </c>
      <c r="E380" s="35">
        <v>22</v>
      </c>
      <c r="F380" s="35">
        <v>13</v>
      </c>
      <c r="G380" s="36">
        <f t="shared" si="91"/>
        <v>4.5065344749887338E-4</v>
      </c>
      <c r="H380" s="36">
        <f t="shared" si="92"/>
        <v>4.5167118337850043E-4</v>
      </c>
      <c r="I380" s="36">
        <f t="shared" si="93"/>
        <v>6.2588904694167854E-3</v>
      </c>
      <c r="J380" s="36">
        <f t="shared" si="94"/>
        <v>5.0038491147036184E-3</v>
      </c>
      <c r="K380" s="36">
        <f t="shared" si="97"/>
        <v>21</v>
      </c>
      <c r="L380" s="36">
        <f t="shared" si="98"/>
        <v>12</v>
      </c>
      <c r="M380" s="36">
        <f t="shared" si="95"/>
        <v>9.4637223974763408E-3</v>
      </c>
      <c r="N380" s="42">
        <f t="shared" si="96"/>
        <v>5.4200542005420054E-3</v>
      </c>
    </row>
    <row r="381" spans="1:14" x14ac:dyDescent="0.2">
      <c r="A381" s="28"/>
      <c r="B381" s="30" t="s">
        <v>348</v>
      </c>
      <c r="C381" s="41">
        <v>16</v>
      </c>
      <c r="D381" s="35">
        <v>14</v>
      </c>
      <c r="E381" s="35"/>
      <c r="F381" s="35"/>
      <c r="G381" s="36">
        <f t="shared" si="91"/>
        <v>7.210455159981974E-3</v>
      </c>
      <c r="H381" s="36">
        <f t="shared" si="92"/>
        <v>6.3233965672990066E-3</v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>
        <f t="shared" si="98"/>
        <v>-1</v>
      </c>
      <c r="M381" s="36">
        <f t="shared" si="95"/>
        <v>-7.210455159981974E-3</v>
      </c>
      <c r="N381" s="42">
        <f t="shared" si="96"/>
        <v>-6.3233965672990066E-3</v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124</v>
      </c>
      <c r="D383" s="35">
        <v>79</v>
      </c>
      <c r="E383" s="35">
        <v>170</v>
      </c>
      <c r="F383" s="35">
        <v>132</v>
      </c>
      <c r="G383" s="36">
        <f t="shared" si="91"/>
        <v>5.5881027489860298E-2</v>
      </c>
      <c r="H383" s="36">
        <f t="shared" si="92"/>
        <v>3.5682023486901533E-2</v>
      </c>
      <c r="I383" s="36">
        <f t="shared" si="93"/>
        <v>4.8364153627311522E-2</v>
      </c>
      <c r="J383" s="36">
        <f t="shared" si="94"/>
        <v>5.0808314087759814E-2</v>
      </c>
      <c r="K383" s="36">
        <f t="shared" si="97"/>
        <v>0.37096774193548387</v>
      </c>
      <c r="L383" s="36">
        <f t="shared" si="98"/>
        <v>0.67088607594936711</v>
      </c>
      <c r="M383" s="36">
        <f t="shared" si="95"/>
        <v>2.0730058584948176E-2</v>
      </c>
      <c r="N383" s="42">
        <f t="shared" si="96"/>
        <v>2.3938572719060525E-2</v>
      </c>
    </row>
    <row r="384" spans="1:14" x14ac:dyDescent="0.2">
      <c r="A384" s="28"/>
      <c r="B384" s="30" t="s">
        <v>351</v>
      </c>
      <c r="C384" s="41">
        <v>4</v>
      </c>
      <c r="D384" s="35">
        <v>4</v>
      </c>
      <c r="E384" s="35">
        <v>5</v>
      </c>
      <c r="F384" s="35">
        <v>0</v>
      </c>
      <c r="G384" s="36">
        <f t="shared" si="91"/>
        <v>1.8026137899954935E-3</v>
      </c>
      <c r="H384" s="36">
        <f t="shared" si="92"/>
        <v>1.8066847335140017E-3</v>
      </c>
      <c r="I384" s="36">
        <f t="shared" si="93"/>
        <v>1.4224751066856331E-3</v>
      </c>
      <c r="J384" s="36" t="str">
        <f t="shared" si="94"/>
        <v/>
      </c>
      <c r="K384" s="36">
        <f t="shared" si="97"/>
        <v>0.25</v>
      </c>
      <c r="L384" s="36">
        <f t="shared" si="98"/>
        <v>-1</v>
      </c>
      <c r="M384" s="36">
        <f t="shared" si="95"/>
        <v>4.5065344749887338E-4</v>
      </c>
      <c r="N384" s="42">
        <f t="shared" si="96"/>
        <v>-1.8066847335140017E-3</v>
      </c>
    </row>
    <row r="385" spans="1:14" x14ac:dyDescent="0.2">
      <c r="A385" s="28"/>
      <c r="B385" s="30" t="s">
        <v>352</v>
      </c>
      <c r="C385" s="41">
        <v>0</v>
      </c>
      <c r="D385" s="35">
        <v>1</v>
      </c>
      <c r="E385" s="35"/>
      <c r="F385" s="35"/>
      <c r="G385" s="36" t="str">
        <f t="shared" si="91"/>
        <v/>
      </c>
      <c r="H385" s="36">
        <f t="shared" si="92"/>
        <v>4.5167118337850043E-4</v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>
        <f t="shared" si="98"/>
        <v>-1</v>
      </c>
      <c r="M385" s="36" t="str">
        <f t="shared" si="95"/>
        <v/>
      </c>
      <c r="N385" s="42">
        <f t="shared" si="96"/>
        <v>-4.5167118337850043E-4</v>
      </c>
    </row>
    <row r="386" spans="1:14" x14ac:dyDescent="0.2">
      <c r="A386" s="28"/>
      <c r="B386" s="30" t="s">
        <v>353</v>
      </c>
      <c r="C386" s="41">
        <v>150</v>
      </c>
      <c r="D386" s="35">
        <v>74</v>
      </c>
      <c r="E386" s="35">
        <v>495</v>
      </c>
      <c r="F386" s="35">
        <v>98</v>
      </c>
      <c r="G386" s="36">
        <f t="shared" si="91"/>
        <v>6.7598017124831003E-2</v>
      </c>
      <c r="H386" s="36">
        <f t="shared" si="92"/>
        <v>3.342366757000903E-2</v>
      </c>
      <c r="I386" s="36">
        <f t="shared" si="93"/>
        <v>0.14082503556187767</v>
      </c>
      <c r="J386" s="36">
        <f t="shared" si="94"/>
        <v>3.7721324095458045E-2</v>
      </c>
      <c r="K386" s="36">
        <f t="shared" si="97"/>
        <v>2.2999999999999998</v>
      </c>
      <c r="L386" s="36">
        <f t="shared" si="98"/>
        <v>0.32432432432432434</v>
      </c>
      <c r="M386" s="36">
        <f t="shared" si="95"/>
        <v>0.15547543938711131</v>
      </c>
      <c r="N386" s="42">
        <f t="shared" si="96"/>
        <v>1.0840108401084011E-2</v>
      </c>
    </row>
    <row r="387" spans="1:14" x14ac:dyDescent="0.2">
      <c r="A387" s="28"/>
      <c r="B387" s="30" t="s">
        <v>354</v>
      </c>
      <c r="C387" s="41">
        <v>34</v>
      </c>
      <c r="D387" s="35">
        <v>8</v>
      </c>
      <c r="E387" s="35">
        <v>22</v>
      </c>
      <c r="F387" s="35">
        <v>3</v>
      </c>
      <c r="G387" s="36">
        <f t="shared" si="91"/>
        <v>1.5322217214961695E-2</v>
      </c>
      <c r="H387" s="36">
        <f t="shared" si="92"/>
        <v>3.6133694670280035E-3</v>
      </c>
      <c r="I387" s="36">
        <f t="shared" si="93"/>
        <v>6.2588904694167854E-3</v>
      </c>
      <c r="J387" s="36">
        <f t="shared" si="94"/>
        <v>1.1547344110854503E-3</v>
      </c>
      <c r="K387" s="36">
        <f t="shared" si="97"/>
        <v>-0.35294117647058826</v>
      </c>
      <c r="L387" s="36">
        <f t="shared" si="98"/>
        <v>-0.625</v>
      </c>
      <c r="M387" s="36">
        <f t="shared" si="95"/>
        <v>-5.4078413699864807E-3</v>
      </c>
      <c r="N387" s="42">
        <f t="shared" si="96"/>
        <v>-2.2583559168925021E-3</v>
      </c>
    </row>
    <row r="388" spans="1:14" x14ac:dyDescent="0.2">
      <c r="A388" s="28"/>
      <c r="B388" s="30" t="s">
        <v>355</v>
      </c>
      <c r="C388" s="41">
        <v>1</v>
      </c>
      <c r="D388" s="35">
        <v>0</v>
      </c>
      <c r="E388" s="35"/>
      <c r="F388" s="35"/>
      <c r="G388" s="36">
        <f t="shared" si="91"/>
        <v>4.5065344749887338E-4</v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>
        <f t="shared" si="97"/>
        <v>-1</v>
      </c>
      <c r="L388" s="36" t="str">
        <f t="shared" si="98"/>
        <v xml:space="preserve"> </v>
      </c>
      <c r="M388" s="36">
        <f t="shared" si="95"/>
        <v>-4.5065344749887338E-4</v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>
        <v>3</v>
      </c>
      <c r="F389" s="35">
        <v>2</v>
      </c>
      <c r="G389" s="36" t="str">
        <f t="shared" si="91"/>
        <v/>
      </c>
      <c r="H389" s="36" t="str">
        <f t="shared" si="92"/>
        <v/>
      </c>
      <c r="I389" s="36">
        <f t="shared" si="93"/>
        <v>8.5348506401137982E-4</v>
      </c>
      <c r="J389" s="36">
        <f t="shared" si="94"/>
        <v>7.6982294072363352E-4</v>
      </c>
      <c r="K389" s="36">
        <f t="shared" si="97"/>
        <v>1</v>
      </c>
      <c r="L389" s="36">
        <f t="shared" si="98"/>
        <v>1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770</v>
      </c>
      <c r="D391" s="35">
        <v>740</v>
      </c>
      <c r="E391" s="35">
        <v>611</v>
      </c>
      <c r="F391" s="35">
        <v>510</v>
      </c>
      <c r="G391" s="36">
        <f t="shared" si="91"/>
        <v>0.3470031545741325</v>
      </c>
      <c r="H391" s="36">
        <f t="shared" si="92"/>
        <v>0.33423667570009036</v>
      </c>
      <c r="I391" s="36">
        <f t="shared" si="93"/>
        <v>0.17382645803698435</v>
      </c>
      <c r="J391" s="36">
        <f t="shared" si="94"/>
        <v>0.19630484988452657</v>
      </c>
      <c r="K391" s="36">
        <f t="shared" si="97"/>
        <v>-0.20649350649350651</v>
      </c>
      <c r="L391" s="36">
        <f t="shared" si="98"/>
        <v>-0.3108108108108108</v>
      </c>
      <c r="M391" s="36">
        <f t="shared" si="95"/>
        <v>-7.1653898152320872E-2</v>
      </c>
      <c r="N391" s="42">
        <f t="shared" si="96"/>
        <v>-0.10388437217705511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>
        <v>0</v>
      </c>
      <c r="F393" s="35">
        <v>3</v>
      </c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>
        <f t="shared" si="94"/>
        <v>1.1547344110854503E-3</v>
      </c>
      <c r="K393" s="36" t="str">
        <f t="shared" si="97"/>
        <v xml:space="preserve"> </v>
      </c>
      <c r="L393" s="36">
        <f t="shared" si="98"/>
        <v>1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5</v>
      </c>
      <c r="E394" s="35">
        <v>3</v>
      </c>
      <c r="F394" s="35">
        <v>7</v>
      </c>
      <c r="G394" s="36" t="str">
        <f t="shared" si="91"/>
        <v/>
      </c>
      <c r="H394" s="36">
        <f t="shared" si="92"/>
        <v>2.2583559168925021E-3</v>
      </c>
      <c r="I394" s="36">
        <f t="shared" si="93"/>
        <v>8.5348506401137982E-4</v>
      </c>
      <c r="J394" s="36">
        <f t="shared" si="94"/>
        <v>2.6943802925327174E-3</v>
      </c>
      <c r="K394" s="36">
        <f t="shared" si="97"/>
        <v>1</v>
      </c>
      <c r="L394" s="36">
        <f t="shared" si="98"/>
        <v>0.4</v>
      </c>
      <c r="M394" s="36" t="str">
        <f t="shared" si="95"/>
        <v/>
      </c>
      <c r="N394" s="42">
        <f t="shared" si="96"/>
        <v>9.0334236675700087E-4</v>
      </c>
    </row>
    <row r="395" spans="1:14" x14ac:dyDescent="0.2">
      <c r="A395" s="28"/>
      <c r="B395" s="30" t="s">
        <v>362</v>
      </c>
      <c r="C395" s="41">
        <v>10</v>
      </c>
      <c r="D395" s="35">
        <v>62</v>
      </c>
      <c r="E395" s="35">
        <v>22</v>
      </c>
      <c r="F395" s="35">
        <v>83</v>
      </c>
      <c r="G395" s="36">
        <f t="shared" si="91"/>
        <v>4.5065344749887336E-3</v>
      </c>
      <c r="H395" s="36">
        <f t="shared" si="92"/>
        <v>2.8003613369467027E-2</v>
      </c>
      <c r="I395" s="36">
        <f t="shared" si="93"/>
        <v>6.2588904694167854E-3</v>
      </c>
      <c r="J395" s="36">
        <f t="shared" si="94"/>
        <v>3.1947652040030791E-2</v>
      </c>
      <c r="K395" s="36">
        <f t="shared" si="97"/>
        <v>1.2</v>
      </c>
      <c r="L395" s="36">
        <f t="shared" si="98"/>
        <v>0.33870967741935482</v>
      </c>
      <c r="M395" s="36">
        <f t="shared" si="95"/>
        <v>5.4078413699864799E-3</v>
      </c>
      <c r="N395" s="42">
        <f t="shared" si="96"/>
        <v>9.485094850948509E-3</v>
      </c>
    </row>
    <row r="396" spans="1:14" x14ac:dyDescent="0.2">
      <c r="A396" s="28"/>
      <c r="B396" s="30" t="s">
        <v>363</v>
      </c>
      <c r="C396" s="41">
        <v>2</v>
      </c>
      <c r="D396" s="35">
        <v>5</v>
      </c>
      <c r="E396" s="35">
        <v>4</v>
      </c>
      <c r="F396" s="35">
        <v>7</v>
      </c>
      <c r="G396" s="36">
        <f t="shared" si="91"/>
        <v>9.0130689499774675E-4</v>
      </c>
      <c r="H396" s="36">
        <f t="shared" si="92"/>
        <v>2.2583559168925021E-3</v>
      </c>
      <c r="I396" s="36">
        <f t="shared" si="93"/>
        <v>1.1379800853485065E-3</v>
      </c>
      <c r="J396" s="36">
        <f t="shared" si="94"/>
        <v>2.6943802925327174E-3</v>
      </c>
      <c r="K396" s="36">
        <f t="shared" si="97"/>
        <v>1</v>
      </c>
      <c r="L396" s="36">
        <f t="shared" si="98"/>
        <v>0.4</v>
      </c>
      <c r="M396" s="36">
        <f t="shared" si="95"/>
        <v>9.0130689499774675E-4</v>
      </c>
      <c r="N396" s="42">
        <f t="shared" si="96"/>
        <v>9.0334236675700087E-4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>
        <v>0</v>
      </c>
      <c r="F397" s="35">
        <v>1</v>
      </c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>
        <f t="shared" si="94"/>
        <v>3.8491147036181676E-4</v>
      </c>
      <c r="K397" s="36" t="str">
        <f t="shared" si="97"/>
        <v xml:space="preserve"> </v>
      </c>
      <c r="L397" s="36">
        <f t="shared" si="98"/>
        <v>1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>
        <v>2</v>
      </c>
      <c r="F399" s="35">
        <v>1</v>
      </c>
      <c r="G399" s="36" t="str">
        <f t="shared" si="91"/>
        <v/>
      </c>
      <c r="H399" s="36" t="str">
        <f t="shared" si="92"/>
        <v/>
      </c>
      <c r="I399" s="36">
        <f t="shared" si="93"/>
        <v>5.6899004267425325E-4</v>
      </c>
      <c r="J399" s="36">
        <f t="shared" si="94"/>
        <v>3.8491147036181676E-4</v>
      </c>
      <c r="K399" s="36">
        <f t="shared" si="97"/>
        <v>1</v>
      </c>
      <c r="L399" s="36">
        <f t="shared" si="98"/>
        <v>1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1</v>
      </c>
      <c r="E400" s="35">
        <v>2</v>
      </c>
      <c r="F400" s="35">
        <v>1</v>
      </c>
      <c r="G400" s="36" t="str">
        <f t="shared" si="91"/>
        <v/>
      </c>
      <c r="H400" s="36">
        <f t="shared" si="92"/>
        <v>4.5167118337850043E-4</v>
      </c>
      <c r="I400" s="36">
        <f t="shared" si="93"/>
        <v>5.6899004267425325E-4</v>
      </c>
      <c r="J400" s="36">
        <f t="shared" si="94"/>
        <v>3.8491147036181676E-4</v>
      </c>
      <c r="K400" s="36">
        <f t="shared" si="97"/>
        <v>1</v>
      </c>
      <c r="L400" s="36">
        <f t="shared" si="98"/>
        <v>0</v>
      </c>
      <c r="M400" s="36" t="str">
        <f t="shared" si="95"/>
        <v/>
      </c>
      <c r="N400" s="42">
        <f t="shared" si="96"/>
        <v>0</v>
      </c>
    </row>
    <row r="401" spans="1:14" x14ac:dyDescent="0.2">
      <c r="A401" s="28"/>
      <c r="B401" s="30" t="s">
        <v>368</v>
      </c>
      <c r="C401" s="41">
        <v>3</v>
      </c>
      <c r="D401" s="35">
        <v>1</v>
      </c>
      <c r="E401" s="35">
        <v>0</v>
      </c>
      <c r="F401" s="35">
        <v>1</v>
      </c>
      <c r="G401" s="36">
        <f t="shared" si="91"/>
        <v>1.3519603424966202E-3</v>
      </c>
      <c r="H401" s="36">
        <f t="shared" si="92"/>
        <v>4.5167118337850043E-4</v>
      </c>
      <c r="I401" s="36" t="str">
        <f t="shared" si="93"/>
        <v/>
      </c>
      <c r="J401" s="36">
        <f t="shared" si="94"/>
        <v>3.8491147036181676E-4</v>
      </c>
      <c r="K401" s="36">
        <f t="shared" si="97"/>
        <v>-1</v>
      </c>
      <c r="L401" s="36">
        <f t="shared" si="98"/>
        <v>0</v>
      </c>
      <c r="M401" s="36">
        <f t="shared" si="95"/>
        <v>-1.3519603424966202E-3</v>
      </c>
      <c r="N401" s="42">
        <f t="shared" si="96"/>
        <v>0</v>
      </c>
    </row>
    <row r="402" spans="1:14" x14ac:dyDescent="0.2">
      <c r="A402" s="28"/>
      <c r="B402" s="30" t="s">
        <v>369</v>
      </c>
      <c r="C402" s="41">
        <v>2</v>
      </c>
      <c r="D402" s="35">
        <v>0</v>
      </c>
      <c r="E402" s="35">
        <v>4</v>
      </c>
      <c r="F402" s="35">
        <v>3</v>
      </c>
      <c r="G402" s="36">
        <f t="shared" si="91"/>
        <v>9.0130689499774675E-4</v>
      </c>
      <c r="H402" s="36" t="str">
        <f t="shared" si="92"/>
        <v/>
      </c>
      <c r="I402" s="36">
        <f t="shared" si="93"/>
        <v>1.1379800853485065E-3</v>
      </c>
      <c r="J402" s="36">
        <f t="shared" si="94"/>
        <v>1.1547344110854503E-3</v>
      </c>
      <c r="K402" s="36">
        <f t="shared" si="97"/>
        <v>1</v>
      </c>
      <c r="L402" s="36">
        <f t="shared" si="98"/>
        <v>1</v>
      </c>
      <c r="M402" s="36">
        <f t="shared" si="95"/>
        <v>9.0130689499774675E-4</v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>
        <v>0</v>
      </c>
      <c r="F403" s="35">
        <v>1</v>
      </c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>
        <f t="shared" si="94"/>
        <v>3.8491147036181676E-4</v>
      </c>
      <c r="K403" s="36" t="str">
        <f t="shared" si="97"/>
        <v xml:space="preserve"> </v>
      </c>
      <c r="L403" s="36">
        <f t="shared" si="98"/>
        <v>1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5</v>
      </c>
      <c r="D404" s="35">
        <v>17</v>
      </c>
      <c r="E404" s="35">
        <v>1</v>
      </c>
      <c r="F404" s="35">
        <v>5</v>
      </c>
      <c r="G404" s="36">
        <f t="shared" si="91"/>
        <v>2.2532672374943668E-3</v>
      </c>
      <c r="H404" s="36">
        <f t="shared" si="92"/>
        <v>7.6784101174345075E-3</v>
      </c>
      <c r="I404" s="36">
        <f t="shared" si="93"/>
        <v>2.8449502133712662E-4</v>
      </c>
      <c r="J404" s="36">
        <f t="shared" si="94"/>
        <v>1.924557351809084E-3</v>
      </c>
      <c r="K404" s="36">
        <f t="shared" si="97"/>
        <v>-0.8</v>
      </c>
      <c r="L404" s="36">
        <f t="shared" si="98"/>
        <v>-0.70588235294117652</v>
      </c>
      <c r="M404" s="36">
        <f t="shared" si="95"/>
        <v>-1.8026137899954935E-3</v>
      </c>
      <c r="N404" s="42">
        <f t="shared" si="96"/>
        <v>-5.4200542005420054E-3</v>
      </c>
    </row>
    <row r="405" spans="1:14" ht="25.5" x14ac:dyDescent="0.2">
      <c r="A405" s="28"/>
      <c r="B405" s="30" t="s">
        <v>372</v>
      </c>
      <c r="C405" s="41">
        <v>15</v>
      </c>
      <c r="D405" s="35">
        <v>32</v>
      </c>
      <c r="E405" s="35">
        <v>27</v>
      </c>
      <c r="F405" s="35">
        <v>14</v>
      </c>
      <c r="G405" s="36">
        <f t="shared" si="91"/>
        <v>6.7598017124831005E-3</v>
      </c>
      <c r="H405" s="36">
        <f t="shared" si="92"/>
        <v>1.4453477868112014E-2</v>
      </c>
      <c r="I405" s="36">
        <f t="shared" si="93"/>
        <v>7.6813655761024183E-3</v>
      </c>
      <c r="J405" s="36">
        <f t="shared" si="94"/>
        <v>5.3887605850654347E-3</v>
      </c>
      <c r="K405" s="36">
        <f t="shared" si="97"/>
        <v>0.8</v>
      </c>
      <c r="L405" s="36">
        <f t="shared" si="98"/>
        <v>-0.5625</v>
      </c>
      <c r="M405" s="36">
        <f t="shared" si="95"/>
        <v>5.4078413699864807E-3</v>
      </c>
      <c r="N405" s="42">
        <f t="shared" si="96"/>
        <v>-8.1300813008130073E-3</v>
      </c>
    </row>
    <row r="406" spans="1:14" x14ac:dyDescent="0.2">
      <c r="A406" s="28"/>
      <c r="B406" s="30" t="s">
        <v>373</v>
      </c>
      <c r="C406" s="41">
        <v>74</v>
      </c>
      <c r="D406" s="35">
        <v>9</v>
      </c>
      <c r="E406" s="35">
        <v>38</v>
      </c>
      <c r="F406" s="35">
        <v>4</v>
      </c>
      <c r="G406" s="36">
        <f t="shared" si="91"/>
        <v>3.3348355114916628E-2</v>
      </c>
      <c r="H406" s="36">
        <f t="shared" si="92"/>
        <v>4.0650406504065045E-3</v>
      </c>
      <c r="I406" s="36">
        <f t="shared" si="93"/>
        <v>1.0810810810810811E-2</v>
      </c>
      <c r="J406" s="36">
        <f t="shared" si="94"/>
        <v>1.539645881447267E-3</v>
      </c>
      <c r="K406" s="36">
        <f t="shared" si="97"/>
        <v>-0.48648648648648651</v>
      </c>
      <c r="L406" s="36">
        <f t="shared" si="98"/>
        <v>-0.55555555555555558</v>
      </c>
      <c r="M406" s="36">
        <f t="shared" si="95"/>
        <v>-1.622352410995944E-2</v>
      </c>
      <c r="N406" s="42">
        <f t="shared" si="96"/>
        <v>-2.2583559168925025E-3</v>
      </c>
    </row>
    <row r="407" spans="1:14" x14ac:dyDescent="0.2">
      <c r="A407" s="28"/>
      <c r="B407" s="30" t="s">
        <v>374</v>
      </c>
      <c r="C407" s="41">
        <v>1</v>
      </c>
      <c r="D407" s="35">
        <v>0</v>
      </c>
      <c r="E407" s="35">
        <v>4</v>
      </c>
      <c r="F407" s="35">
        <v>2</v>
      </c>
      <c r="G407" s="36">
        <f t="shared" si="91"/>
        <v>4.5065344749887338E-4</v>
      </c>
      <c r="H407" s="36" t="str">
        <f t="shared" si="92"/>
        <v/>
      </c>
      <c r="I407" s="36">
        <f t="shared" si="93"/>
        <v>1.1379800853485065E-3</v>
      </c>
      <c r="J407" s="36">
        <f t="shared" si="94"/>
        <v>7.6982294072363352E-4</v>
      </c>
      <c r="K407" s="36">
        <f t="shared" si="97"/>
        <v>3</v>
      </c>
      <c r="L407" s="36">
        <f t="shared" si="98"/>
        <v>1</v>
      </c>
      <c r="M407" s="36">
        <f t="shared" si="95"/>
        <v>1.3519603424966202E-3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1</v>
      </c>
      <c r="D408" s="35">
        <v>0</v>
      </c>
      <c r="E408" s="35">
        <v>2</v>
      </c>
      <c r="F408" s="35">
        <v>0</v>
      </c>
      <c r="G408" s="36">
        <f t="shared" si="91"/>
        <v>4.5065344749887338E-4</v>
      </c>
      <c r="H408" s="36" t="str">
        <f t="shared" si="92"/>
        <v/>
      </c>
      <c r="I408" s="36">
        <f t="shared" si="93"/>
        <v>5.6899004267425325E-4</v>
      </c>
      <c r="J408" s="36" t="str">
        <f t="shared" si="94"/>
        <v/>
      </c>
      <c r="K408" s="36">
        <f t="shared" si="97"/>
        <v>1</v>
      </c>
      <c r="L408" s="36" t="str">
        <f t="shared" si="98"/>
        <v xml:space="preserve"> </v>
      </c>
      <c r="M408" s="36">
        <f t="shared" si="95"/>
        <v>4.5065344749887338E-4</v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2</v>
      </c>
      <c r="D409" s="35">
        <v>0</v>
      </c>
      <c r="E409" s="35">
        <v>0</v>
      </c>
      <c r="F409" s="35">
        <v>1</v>
      </c>
      <c r="G409" s="36">
        <f t="shared" si="91"/>
        <v>9.0130689499774675E-4</v>
      </c>
      <c r="H409" s="36" t="str">
        <f t="shared" si="92"/>
        <v/>
      </c>
      <c r="I409" s="36" t="str">
        <f t="shared" si="93"/>
        <v/>
      </c>
      <c r="J409" s="36">
        <f t="shared" si="94"/>
        <v>3.8491147036181676E-4</v>
      </c>
      <c r="K409" s="36">
        <f t="shared" si="97"/>
        <v>-1</v>
      </c>
      <c r="L409" s="36">
        <f t="shared" si="98"/>
        <v>1</v>
      </c>
      <c r="M409" s="36">
        <f t="shared" si="95"/>
        <v>-9.0130689499774675E-4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3</v>
      </c>
      <c r="D410" s="35">
        <v>1</v>
      </c>
      <c r="E410" s="35">
        <v>2</v>
      </c>
      <c r="F410" s="35">
        <v>1</v>
      </c>
      <c r="G410" s="36">
        <f t="shared" si="91"/>
        <v>1.3519603424966202E-3</v>
      </c>
      <c r="H410" s="36">
        <f t="shared" si="92"/>
        <v>4.5167118337850043E-4</v>
      </c>
      <c r="I410" s="36">
        <f t="shared" si="93"/>
        <v>5.6899004267425325E-4</v>
      </c>
      <c r="J410" s="36">
        <f t="shared" si="94"/>
        <v>3.8491147036181676E-4</v>
      </c>
      <c r="K410" s="36">
        <f t="shared" si="97"/>
        <v>-0.33333333333333331</v>
      </c>
      <c r="L410" s="36">
        <f t="shared" si="98"/>
        <v>0</v>
      </c>
      <c r="M410" s="36">
        <f t="shared" si="95"/>
        <v>-4.5065344749887338E-4</v>
      </c>
      <c r="N410" s="42">
        <f t="shared" si="96"/>
        <v>0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8</v>
      </c>
      <c r="D413" s="35">
        <v>0</v>
      </c>
      <c r="E413" s="35">
        <v>13</v>
      </c>
      <c r="F413" s="35">
        <v>0</v>
      </c>
      <c r="G413" s="36">
        <f t="shared" si="91"/>
        <v>3.605227579990987E-3</v>
      </c>
      <c r="H413" s="36" t="str">
        <f t="shared" si="92"/>
        <v/>
      </c>
      <c r="I413" s="36">
        <f t="shared" si="93"/>
        <v>3.6984352773826458E-3</v>
      </c>
      <c r="J413" s="36" t="str">
        <f t="shared" si="94"/>
        <v/>
      </c>
      <c r="K413" s="36">
        <f t="shared" si="97"/>
        <v>0.625</v>
      </c>
      <c r="L413" s="36" t="str">
        <f t="shared" si="98"/>
        <v xml:space="preserve"> </v>
      </c>
      <c r="M413" s="36">
        <f t="shared" si="95"/>
        <v>2.2532672374943668E-3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>
        <v>0</v>
      </c>
      <c r="F415" s="35">
        <v>1</v>
      </c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>
        <f t="shared" si="94"/>
        <v>3.8491147036181676E-4</v>
      </c>
      <c r="K415" s="36" t="str">
        <f t="shared" si="97"/>
        <v xml:space="preserve"> </v>
      </c>
      <c r="L415" s="36">
        <f t="shared" si="98"/>
        <v>1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1</v>
      </c>
      <c r="E416" s="35">
        <v>1</v>
      </c>
      <c r="F416" s="35">
        <v>0</v>
      </c>
      <c r="G416" s="36" t="str">
        <f t="shared" si="91"/>
        <v/>
      </c>
      <c r="H416" s="36">
        <f t="shared" si="92"/>
        <v>4.5167118337850043E-4</v>
      </c>
      <c r="I416" s="36">
        <f t="shared" si="93"/>
        <v>2.8449502133712662E-4</v>
      </c>
      <c r="J416" s="36" t="str">
        <f t="shared" si="94"/>
        <v/>
      </c>
      <c r="K416" s="36">
        <f t="shared" si="97"/>
        <v>1</v>
      </c>
      <c r="L416" s="36">
        <f t="shared" si="98"/>
        <v>-1</v>
      </c>
      <c r="M416" s="36" t="str">
        <f t="shared" si="95"/>
        <v/>
      </c>
      <c r="N416" s="42">
        <f t="shared" si="96"/>
        <v>-4.5167118337850043E-4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>
        <v>1</v>
      </c>
      <c r="F417" s="35">
        <v>4</v>
      </c>
      <c r="G417" s="36" t="str">
        <f t="shared" si="91"/>
        <v/>
      </c>
      <c r="H417" s="36" t="str">
        <f t="shared" si="92"/>
        <v/>
      </c>
      <c r="I417" s="36">
        <f t="shared" si="93"/>
        <v>2.8449502133712662E-4</v>
      </c>
      <c r="J417" s="36">
        <f t="shared" si="94"/>
        <v>1.539645881447267E-3</v>
      </c>
      <c r="K417" s="36">
        <f t="shared" si="97"/>
        <v>1</v>
      </c>
      <c r="L417" s="36">
        <f t="shared" si="98"/>
        <v>1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292</v>
      </c>
      <c r="D419" s="35">
        <v>255</v>
      </c>
      <c r="E419" s="35">
        <v>588</v>
      </c>
      <c r="F419" s="35">
        <v>544</v>
      </c>
      <c r="G419" s="36">
        <f t="shared" si="91"/>
        <v>0.13159080666967102</v>
      </c>
      <c r="H419" s="36">
        <f t="shared" si="92"/>
        <v>0.11517615176151762</v>
      </c>
      <c r="I419" s="36">
        <f t="shared" si="93"/>
        <v>0.16728307254623045</v>
      </c>
      <c r="J419" s="36">
        <f t="shared" si="94"/>
        <v>0.20939183987682833</v>
      </c>
      <c r="K419" s="36">
        <f t="shared" si="97"/>
        <v>1.0136986301369864</v>
      </c>
      <c r="L419" s="36">
        <f t="shared" si="98"/>
        <v>1.1333333333333333</v>
      </c>
      <c r="M419" s="36">
        <f t="shared" si="95"/>
        <v>0.13339342045966651</v>
      </c>
      <c r="N419" s="42">
        <f t="shared" si="96"/>
        <v>0.13053297199638664</v>
      </c>
    </row>
    <row r="420" spans="1:14" x14ac:dyDescent="0.2">
      <c r="A420" s="28"/>
      <c r="B420" s="30" t="s">
        <v>387</v>
      </c>
      <c r="C420" s="41">
        <v>0</v>
      </c>
      <c r="D420" s="35">
        <v>1</v>
      </c>
      <c r="E420" s="35">
        <v>1</v>
      </c>
      <c r="F420" s="35">
        <v>0</v>
      </c>
      <c r="G420" s="36" t="str">
        <f t="shared" si="91"/>
        <v/>
      </c>
      <c r="H420" s="36">
        <f t="shared" si="92"/>
        <v>4.5167118337850043E-4</v>
      </c>
      <c r="I420" s="36">
        <f t="shared" si="93"/>
        <v>2.8449502133712662E-4</v>
      </c>
      <c r="J420" s="36" t="str">
        <f t="shared" si="94"/>
        <v/>
      </c>
      <c r="K420" s="36">
        <f t="shared" si="97"/>
        <v>1</v>
      </c>
      <c r="L420" s="36">
        <f t="shared" si="98"/>
        <v>-1</v>
      </c>
      <c r="M420" s="36" t="str">
        <f t="shared" si="95"/>
        <v/>
      </c>
      <c r="N420" s="42">
        <f t="shared" si="96"/>
        <v>-4.5167118337850043E-4</v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20</v>
      </c>
      <c r="D422" s="35">
        <v>12</v>
      </c>
      <c r="E422" s="35">
        <v>26</v>
      </c>
      <c r="F422" s="35">
        <v>7</v>
      </c>
      <c r="G422" s="36">
        <f t="shared" si="91"/>
        <v>9.0130689499774673E-3</v>
      </c>
      <c r="H422" s="36">
        <f t="shared" si="92"/>
        <v>5.4200542005420054E-3</v>
      </c>
      <c r="I422" s="36">
        <f t="shared" si="93"/>
        <v>7.3968705547652917E-3</v>
      </c>
      <c r="J422" s="36">
        <f t="shared" si="94"/>
        <v>2.6943802925327174E-3</v>
      </c>
      <c r="K422" s="36">
        <f t="shared" si="97"/>
        <v>0.3</v>
      </c>
      <c r="L422" s="36">
        <f t="shared" si="98"/>
        <v>-0.41666666666666669</v>
      </c>
      <c r="M422" s="36">
        <f t="shared" si="95"/>
        <v>2.7039206849932399E-3</v>
      </c>
      <c r="N422" s="42">
        <f t="shared" si="96"/>
        <v>-2.2583559168925025E-3</v>
      </c>
    </row>
    <row r="423" spans="1:14" x14ac:dyDescent="0.2">
      <c r="A423" s="28"/>
      <c r="B423" s="30" t="s">
        <v>390</v>
      </c>
      <c r="C423" s="41">
        <v>57</v>
      </c>
      <c r="D423" s="35">
        <v>24</v>
      </c>
      <c r="E423" s="35">
        <v>174</v>
      </c>
      <c r="F423" s="35">
        <v>113</v>
      </c>
      <c r="G423" s="36">
        <f t="shared" si="91"/>
        <v>2.5687246507435781E-2</v>
      </c>
      <c r="H423" s="36">
        <f t="shared" si="92"/>
        <v>1.0840108401084011E-2</v>
      </c>
      <c r="I423" s="36">
        <f t="shared" si="93"/>
        <v>4.9502133712660025E-2</v>
      </c>
      <c r="J423" s="36">
        <f t="shared" si="94"/>
        <v>4.3494996150885298E-2</v>
      </c>
      <c r="K423" s="36">
        <f t="shared" si="97"/>
        <v>2.0526315789473686</v>
      </c>
      <c r="L423" s="36">
        <f t="shared" si="98"/>
        <v>3.7083333333333335</v>
      </c>
      <c r="M423" s="36">
        <f t="shared" si="95"/>
        <v>5.272645335736819E-2</v>
      </c>
      <c r="N423" s="42">
        <f t="shared" si="96"/>
        <v>4.0198735320686539E-2</v>
      </c>
    </row>
    <row r="424" spans="1:14" x14ac:dyDescent="0.2">
      <c r="A424" s="28"/>
      <c r="B424" s="30" t="s">
        <v>391</v>
      </c>
      <c r="C424" s="41">
        <v>8</v>
      </c>
      <c r="D424" s="35">
        <v>7</v>
      </c>
      <c r="E424" s="35">
        <v>53</v>
      </c>
      <c r="F424" s="35">
        <v>23</v>
      </c>
      <c r="G424" s="36">
        <f t="shared" si="91"/>
        <v>3.605227579990987E-3</v>
      </c>
      <c r="H424" s="36">
        <f t="shared" si="92"/>
        <v>3.1616982836495033E-3</v>
      </c>
      <c r="I424" s="36">
        <f t="shared" si="93"/>
        <v>1.5078236130867709E-2</v>
      </c>
      <c r="J424" s="36">
        <f t="shared" si="94"/>
        <v>8.8529638183217855E-3</v>
      </c>
      <c r="K424" s="36">
        <f t="shared" si="97"/>
        <v>5.625</v>
      </c>
      <c r="L424" s="36">
        <f t="shared" si="98"/>
        <v>2.2857142857142856</v>
      </c>
      <c r="M424" s="36">
        <f t="shared" si="95"/>
        <v>2.0279405137449302E-2</v>
      </c>
      <c r="N424" s="42">
        <f t="shared" si="96"/>
        <v>7.2267389340560069E-3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>
        <v>0</v>
      </c>
      <c r="F425" s="35">
        <v>1</v>
      </c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>
        <f t="shared" si="94"/>
        <v>3.8491147036181676E-4</v>
      </c>
      <c r="K425" s="36" t="str">
        <f t="shared" si="97"/>
        <v xml:space="preserve"> </v>
      </c>
      <c r="L425" s="36">
        <f t="shared" si="98"/>
        <v>1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20</v>
      </c>
      <c r="D426" s="35">
        <v>16</v>
      </c>
      <c r="E426" s="35">
        <v>1</v>
      </c>
      <c r="F426" s="35">
        <v>5</v>
      </c>
      <c r="G426" s="36">
        <f t="shared" si="91"/>
        <v>9.0130689499774673E-3</v>
      </c>
      <c r="H426" s="36">
        <f t="shared" si="92"/>
        <v>7.2267389340560069E-3</v>
      </c>
      <c r="I426" s="36">
        <f t="shared" si="93"/>
        <v>2.8449502133712662E-4</v>
      </c>
      <c r="J426" s="36">
        <f t="shared" si="94"/>
        <v>1.924557351809084E-3</v>
      </c>
      <c r="K426" s="36">
        <f t="shared" si="97"/>
        <v>-0.95</v>
      </c>
      <c r="L426" s="36">
        <f t="shared" si="98"/>
        <v>-0.6875</v>
      </c>
      <c r="M426" s="36">
        <f t="shared" si="95"/>
        <v>-8.5624155024785938E-3</v>
      </c>
      <c r="N426" s="42">
        <f t="shared" si="96"/>
        <v>-4.9683830171635048E-3</v>
      </c>
    </row>
    <row r="427" spans="1:14" ht="25.5" x14ac:dyDescent="0.2">
      <c r="A427" s="28"/>
      <c r="B427" s="30" t="s">
        <v>394</v>
      </c>
      <c r="C427" s="41">
        <v>0</v>
      </c>
      <c r="D427" s="35">
        <v>1</v>
      </c>
      <c r="E427" s="35">
        <v>5</v>
      </c>
      <c r="F427" s="35">
        <v>1</v>
      </c>
      <c r="G427" s="36" t="str">
        <f t="shared" si="91"/>
        <v/>
      </c>
      <c r="H427" s="36">
        <f t="shared" si="92"/>
        <v>4.5167118337850043E-4</v>
      </c>
      <c r="I427" s="36">
        <f t="shared" si="93"/>
        <v>1.4224751066856331E-3</v>
      </c>
      <c r="J427" s="36">
        <f t="shared" si="94"/>
        <v>3.8491147036181676E-4</v>
      </c>
      <c r="K427" s="36">
        <f t="shared" si="97"/>
        <v>1</v>
      </c>
      <c r="L427" s="36">
        <f t="shared" si="98"/>
        <v>0</v>
      </c>
      <c r="M427" s="36" t="str">
        <f t="shared" si="95"/>
        <v/>
      </c>
      <c r="N427" s="42">
        <f t="shared" si="96"/>
        <v>0</v>
      </c>
    </row>
    <row r="428" spans="1:14" x14ac:dyDescent="0.2">
      <c r="A428" s="28"/>
      <c r="B428" s="30" t="s">
        <v>395</v>
      </c>
      <c r="C428" s="41">
        <v>2</v>
      </c>
      <c r="D428" s="35">
        <v>0</v>
      </c>
      <c r="E428" s="35">
        <v>2</v>
      </c>
      <c r="F428" s="35">
        <v>2</v>
      </c>
      <c r="G428" s="36">
        <f t="shared" si="91"/>
        <v>9.0130689499774675E-4</v>
      </c>
      <c r="H428" s="36" t="str">
        <f t="shared" si="92"/>
        <v/>
      </c>
      <c r="I428" s="36">
        <f t="shared" si="93"/>
        <v>5.6899004267425325E-4</v>
      </c>
      <c r="J428" s="36">
        <f t="shared" si="94"/>
        <v>7.6982294072363352E-4</v>
      </c>
      <c r="K428" s="36">
        <f t="shared" si="97"/>
        <v>0</v>
      </c>
      <c r="L428" s="36">
        <f t="shared" si="98"/>
        <v>1</v>
      </c>
      <c r="M428" s="36">
        <f t="shared" si="95"/>
        <v>0</v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16</v>
      </c>
      <c r="D429" s="35">
        <v>7</v>
      </c>
      <c r="E429" s="35">
        <v>3</v>
      </c>
      <c r="F429" s="35">
        <v>0</v>
      </c>
      <c r="G429" s="36">
        <f t="shared" si="91"/>
        <v>7.210455159981974E-3</v>
      </c>
      <c r="H429" s="36">
        <f t="shared" si="92"/>
        <v>3.1616982836495033E-3</v>
      </c>
      <c r="I429" s="36">
        <f t="shared" si="93"/>
        <v>8.5348506401137982E-4</v>
      </c>
      <c r="J429" s="36" t="str">
        <f t="shared" si="94"/>
        <v/>
      </c>
      <c r="K429" s="36">
        <f t="shared" si="97"/>
        <v>-0.8125</v>
      </c>
      <c r="L429" s="36">
        <f t="shared" si="98"/>
        <v>-1</v>
      </c>
      <c r="M429" s="36">
        <f t="shared" si="95"/>
        <v>-5.8584948174853543E-3</v>
      </c>
      <c r="N429" s="42">
        <f t="shared" si="96"/>
        <v>-3.1616982836495033E-3</v>
      </c>
    </row>
    <row r="430" spans="1:14" x14ac:dyDescent="0.2">
      <c r="A430" s="28"/>
      <c r="B430" s="30" t="s">
        <v>397</v>
      </c>
      <c r="C430" s="41">
        <v>0</v>
      </c>
      <c r="D430" s="35">
        <v>1</v>
      </c>
      <c r="E430" s="35"/>
      <c r="F430" s="35"/>
      <c r="G430" s="36" t="str">
        <f t="shared" si="91"/>
        <v/>
      </c>
      <c r="H430" s="36">
        <f t="shared" si="92"/>
        <v>4.5167118337850043E-4</v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>
        <f t="shared" si="98"/>
        <v>-1</v>
      </c>
      <c r="M430" s="36" t="str">
        <f t="shared" si="95"/>
        <v/>
      </c>
      <c r="N430" s="42">
        <f t="shared" si="96"/>
        <v>-4.5167118337850043E-4</v>
      </c>
    </row>
    <row r="431" spans="1:14" x14ac:dyDescent="0.2">
      <c r="A431" s="28"/>
      <c r="B431" s="30" t="s">
        <v>398</v>
      </c>
      <c r="C431" s="41">
        <v>0</v>
      </c>
      <c r="D431" s="35">
        <v>1</v>
      </c>
      <c r="E431" s="35"/>
      <c r="F431" s="35"/>
      <c r="G431" s="36" t="str">
        <f t="shared" si="91"/>
        <v/>
      </c>
      <c r="H431" s="36">
        <f t="shared" si="92"/>
        <v>4.5167118337850043E-4</v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>
        <f t="shared" si="98"/>
        <v>-1</v>
      </c>
      <c r="M431" s="36" t="str">
        <f t="shared" si="95"/>
        <v/>
      </c>
      <c r="N431" s="42">
        <f t="shared" si="96"/>
        <v>-4.5167118337850043E-4</v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0</v>
      </c>
      <c r="F432" s="35">
        <v>1</v>
      </c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>
        <f t="shared" si="94"/>
        <v>3.8491147036181676E-4</v>
      </c>
      <c r="K432" s="36" t="str">
        <f t="shared" si="97"/>
        <v xml:space="preserve"> </v>
      </c>
      <c r="L432" s="36">
        <f t="shared" si="98"/>
        <v>1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4</v>
      </c>
      <c r="E433" s="35">
        <v>1</v>
      </c>
      <c r="F433" s="35">
        <v>2</v>
      </c>
      <c r="G433" s="36" t="str">
        <f t="shared" si="91"/>
        <v/>
      </c>
      <c r="H433" s="36">
        <f t="shared" si="92"/>
        <v>1.8066847335140017E-3</v>
      </c>
      <c r="I433" s="36">
        <f t="shared" si="93"/>
        <v>2.8449502133712662E-4</v>
      </c>
      <c r="J433" s="36">
        <f t="shared" si="94"/>
        <v>7.6982294072363352E-4</v>
      </c>
      <c r="K433" s="36">
        <f t="shared" si="97"/>
        <v>1</v>
      </c>
      <c r="L433" s="36">
        <f t="shared" si="98"/>
        <v>-0.5</v>
      </c>
      <c r="M433" s="36" t="str">
        <f t="shared" si="95"/>
        <v/>
      </c>
      <c r="N433" s="42">
        <f t="shared" si="96"/>
        <v>-9.0334236675700087E-4</v>
      </c>
    </row>
    <row r="434" spans="1:14" x14ac:dyDescent="0.2">
      <c r="A434" s="28"/>
      <c r="B434" s="30" t="s">
        <v>401</v>
      </c>
      <c r="C434" s="41">
        <v>44</v>
      </c>
      <c r="D434" s="35">
        <v>33</v>
      </c>
      <c r="E434" s="35">
        <v>11</v>
      </c>
      <c r="F434" s="35">
        <v>5</v>
      </c>
      <c r="G434" s="36">
        <f t="shared" si="91"/>
        <v>1.9828751689950429E-2</v>
      </c>
      <c r="H434" s="36">
        <f t="shared" si="92"/>
        <v>1.4905149051490514E-2</v>
      </c>
      <c r="I434" s="36">
        <f t="shared" si="93"/>
        <v>3.1294452347083927E-3</v>
      </c>
      <c r="J434" s="36">
        <f t="shared" si="94"/>
        <v>1.924557351809084E-3</v>
      </c>
      <c r="K434" s="36">
        <f t="shared" si="97"/>
        <v>-0.75</v>
      </c>
      <c r="L434" s="36">
        <f t="shared" si="98"/>
        <v>-0.84848484848484851</v>
      </c>
      <c r="M434" s="36">
        <f t="shared" si="95"/>
        <v>-1.4871563767462822E-2</v>
      </c>
      <c r="N434" s="42">
        <f t="shared" si="96"/>
        <v>-1.2646793134598013E-2</v>
      </c>
    </row>
    <row r="435" spans="1:14" x14ac:dyDescent="0.2">
      <c r="A435" s="28"/>
      <c r="B435" s="30" t="s">
        <v>402</v>
      </c>
      <c r="C435" s="41">
        <v>7</v>
      </c>
      <c r="D435" s="35">
        <v>6</v>
      </c>
      <c r="E435" s="35">
        <v>66</v>
      </c>
      <c r="F435" s="35">
        <v>44</v>
      </c>
      <c r="G435" s="36">
        <f t="shared" ref="G435:G498" si="99">+IF(C435=0,"",C435/C$371)</f>
        <v>3.1545741324921135E-3</v>
      </c>
      <c r="H435" s="36">
        <f t="shared" ref="H435:H498" si="100">+IF(D435=0,"",D435/D$371)</f>
        <v>2.7100271002710027E-3</v>
      </c>
      <c r="I435" s="36">
        <f t="shared" ref="I435:I498" si="101">+IF(E435=0,"",E435/E$371)</f>
        <v>1.8776671408250355E-2</v>
      </c>
      <c r="J435" s="36">
        <f t="shared" ref="J435:J498" si="102">+IF(F435=0,"",F435/F$371)</f>
        <v>1.6936104695919937E-2</v>
      </c>
      <c r="K435" s="36">
        <f t="shared" si="97"/>
        <v>8.4285714285714288</v>
      </c>
      <c r="L435" s="36">
        <f t="shared" si="98"/>
        <v>6.333333333333333</v>
      </c>
      <c r="M435" s="36">
        <f t="shared" ref="M435:M498" si="103">+IF(OR(AND(G435=""),(K435="")),"",G435*K435)</f>
        <v>2.6588553402433528E-2</v>
      </c>
      <c r="N435" s="42">
        <f t="shared" ref="N435:N498" si="104">+IF(OR(AND(H435=""),(L435="")),"",H435*L435)</f>
        <v>1.7163504968383016E-2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>
        <v>4</v>
      </c>
      <c r="F436" s="35">
        <v>2</v>
      </c>
      <c r="G436" s="36" t="str">
        <f t="shared" si="99"/>
        <v/>
      </c>
      <c r="H436" s="36" t="str">
        <f t="shared" si="100"/>
        <v/>
      </c>
      <c r="I436" s="36">
        <f t="shared" si="101"/>
        <v>1.1379800853485065E-3</v>
      </c>
      <c r="J436" s="36">
        <f t="shared" si="102"/>
        <v>7.6982294072363352E-4</v>
      </c>
      <c r="K436" s="36">
        <f t="shared" ref="K436:K499" si="105">+IF(AND(C436=0,E436=0)," ",IF(C436=0,1,IF(E436=0,-1,(E436-C436)/C436)))</f>
        <v>1</v>
      </c>
      <c r="L436" s="36">
        <f t="shared" ref="L436:L499" si="106">+IF(AND(D436=0,F436=0)," ",IF(D436=0,1,IF(F436=0,-1,(F436-D436)/D436)))</f>
        <v>1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2</v>
      </c>
      <c r="D437" s="35">
        <v>1</v>
      </c>
      <c r="E437" s="35">
        <v>19</v>
      </c>
      <c r="F437" s="35">
        <v>4</v>
      </c>
      <c r="G437" s="36">
        <f t="shared" si="99"/>
        <v>9.0130689499774675E-4</v>
      </c>
      <c r="H437" s="36">
        <f t="shared" si="100"/>
        <v>4.5167118337850043E-4</v>
      </c>
      <c r="I437" s="36">
        <f t="shared" si="101"/>
        <v>5.4054054054054057E-3</v>
      </c>
      <c r="J437" s="36">
        <f t="shared" si="102"/>
        <v>1.539645881447267E-3</v>
      </c>
      <c r="K437" s="36">
        <f t="shared" si="105"/>
        <v>8.5</v>
      </c>
      <c r="L437" s="36">
        <f t="shared" si="106"/>
        <v>3</v>
      </c>
      <c r="M437" s="36">
        <f t="shared" si="103"/>
        <v>7.6611086074808476E-3</v>
      </c>
      <c r="N437" s="42">
        <f t="shared" si="104"/>
        <v>1.3550135501355014E-3</v>
      </c>
    </row>
    <row r="438" spans="1:14" x14ac:dyDescent="0.2">
      <c r="A438" s="28"/>
      <c r="B438" s="30" t="s">
        <v>405</v>
      </c>
      <c r="C438" s="41">
        <v>0</v>
      </c>
      <c r="D438" s="35">
        <v>1</v>
      </c>
      <c r="E438" s="35">
        <v>1</v>
      </c>
      <c r="F438" s="35">
        <v>0</v>
      </c>
      <c r="G438" s="36" t="str">
        <f t="shared" si="99"/>
        <v/>
      </c>
      <c r="H438" s="36">
        <f t="shared" si="100"/>
        <v>4.5167118337850043E-4</v>
      </c>
      <c r="I438" s="36">
        <f t="shared" si="101"/>
        <v>2.8449502133712662E-4</v>
      </c>
      <c r="J438" s="36" t="str">
        <f t="shared" si="102"/>
        <v/>
      </c>
      <c r="K438" s="36">
        <f t="shared" si="105"/>
        <v>1</v>
      </c>
      <c r="L438" s="36">
        <f t="shared" si="106"/>
        <v>-1</v>
      </c>
      <c r="M438" s="36" t="str">
        <f t="shared" si="103"/>
        <v/>
      </c>
      <c r="N438" s="42">
        <f t="shared" si="104"/>
        <v>-4.5167118337850043E-4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>
        <v>1</v>
      </c>
      <c r="F439" s="35">
        <v>0</v>
      </c>
      <c r="G439" s="36" t="str">
        <f t="shared" si="99"/>
        <v/>
      </c>
      <c r="H439" s="36" t="str">
        <f t="shared" si="100"/>
        <v/>
      </c>
      <c r="I439" s="36">
        <f t="shared" si="101"/>
        <v>2.8449502133712662E-4</v>
      </c>
      <c r="J439" s="36" t="str">
        <f t="shared" si="102"/>
        <v/>
      </c>
      <c r="K439" s="36">
        <f t="shared" si="105"/>
        <v>1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1</v>
      </c>
      <c r="D440" s="35">
        <v>1</v>
      </c>
      <c r="E440" s="35"/>
      <c r="F440" s="35"/>
      <c r="G440" s="36">
        <f t="shared" si="99"/>
        <v>4.5065344749887338E-4</v>
      </c>
      <c r="H440" s="36">
        <f t="shared" si="100"/>
        <v>4.5167118337850043E-4</v>
      </c>
      <c r="I440" s="36" t="str">
        <f t="shared" si="101"/>
        <v/>
      </c>
      <c r="J440" s="36" t="str">
        <f t="shared" si="102"/>
        <v/>
      </c>
      <c r="K440" s="36">
        <f t="shared" si="105"/>
        <v>-1</v>
      </c>
      <c r="L440" s="36">
        <f t="shared" si="106"/>
        <v>-1</v>
      </c>
      <c r="M440" s="36">
        <f t="shared" si="103"/>
        <v>-4.5065344749887338E-4</v>
      </c>
      <c r="N440" s="42">
        <f t="shared" si="104"/>
        <v>-4.5167118337850043E-4</v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2</v>
      </c>
      <c r="D442" s="35">
        <v>1</v>
      </c>
      <c r="E442" s="35"/>
      <c r="F442" s="35"/>
      <c r="G442" s="36">
        <f t="shared" si="99"/>
        <v>9.0130689499774675E-4</v>
      </c>
      <c r="H442" s="36">
        <f t="shared" si="100"/>
        <v>4.5167118337850043E-4</v>
      </c>
      <c r="I442" s="36" t="str">
        <f t="shared" si="101"/>
        <v/>
      </c>
      <c r="J442" s="36" t="str">
        <f t="shared" si="102"/>
        <v/>
      </c>
      <c r="K442" s="36">
        <f t="shared" si="105"/>
        <v>-1</v>
      </c>
      <c r="L442" s="36">
        <f t="shared" si="106"/>
        <v>-1</v>
      </c>
      <c r="M442" s="36">
        <f t="shared" si="103"/>
        <v>-9.0130689499774675E-4</v>
      </c>
      <c r="N442" s="42">
        <f t="shared" si="104"/>
        <v>-4.5167118337850043E-4</v>
      </c>
    </row>
    <row r="443" spans="1:14" x14ac:dyDescent="0.2">
      <c r="A443" s="28"/>
      <c r="B443" s="30" t="s">
        <v>410</v>
      </c>
      <c r="C443" s="41">
        <v>0</v>
      </c>
      <c r="D443" s="35">
        <v>2</v>
      </c>
      <c r="E443" s="35"/>
      <c r="F443" s="35"/>
      <c r="G443" s="36" t="str">
        <f t="shared" si="99"/>
        <v/>
      </c>
      <c r="H443" s="36">
        <f t="shared" si="100"/>
        <v>9.0334236675700087E-4</v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>
        <f t="shared" si="106"/>
        <v>-1</v>
      </c>
      <c r="M443" s="36" t="str">
        <f t="shared" si="103"/>
        <v/>
      </c>
      <c r="N443" s="42">
        <f t="shared" si="104"/>
        <v>-9.0334236675700087E-4</v>
      </c>
    </row>
    <row r="444" spans="1:14" x14ac:dyDescent="0.2">
      <c r="A444" s="28"/>
      <c r="B444" s="30" t="s">
        <v>411</v>
      </c>
      <c r="C444" s="41">
        <v>0</v>
      </c>
      <c r="D444" s="35">
        <v>1</v>
      </c>
      <c r="E444" s="35"/>
      <c r="F444" s="35"/>
      <c r="G444" s="36" t="str">
        <f t="shared" si="99"/>
        <v/>
      </c>
      <c r="H444" s="36">
        <f t="shared" si="100"/>
        <v>4.5167118337850043E-4</v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>
        <f t="shared" si="106"/>
        <v>-1</v>
      </c>
      <c r="M444" s="36" t="str">
        <f t="shared" si="103"/>
        <v/>
      </c>
      <c r="N444" s="42">
        <f t="shared" si="104"/>
        <v>-4.5167118337850043E-4</v>
      </c>
    </row>
    <row r="445" spans="1:14" x14ac:dyDescent="0.2">
      <c r="A445" s="28"/>
      <c r="B445" s="30" t="s">
        <v>412</v>
      </c>
      <c r="C445" s="41">
        <v>0</v>
      </c>
      <c r="D445" s="35">
        <v>4</v>
      </c>
      <c r="E445" s="35">
        <v>0</v>
      </c>
      <c r="F445" s="35">
        <v>54</v>
      </c>
      <c r="G445" s="36" t="str">
        <f t="shared" si="99"/>
        <v/>
      </c>
      <c r="H445" s="36">
        <f t="shared" si="100"/>
        <v>1.8066847335140017E-3</v>
      </c>
      <c r="I445" s="36" t="str">
        <f t="shared" si="101"/>
        <v/>
      </c>
      <c r="J445" s="36">
        <f t="shared" si="102"/>
        <v>2.0785219399538105E-2</v>
      </c>
      <c r="K445" s="36" t="str">
        <f t="shared" si="105"/>
        <v xml:space="preserve"> </v>
      </c>
      <c r="L445" s="36">
        <f t="shared" si="106"/>
        <v>12.5</v>
      </c>
      <c r="M445" s="36" t="str">
        <f t="shared" si="103"/>
        <v/>
      </c>
      <c r="N445" s="42">
        <f t="shared" si="104"/>
        <v>2.2583559168925023E-2</v>
      </c>
    </row>
    <row r="446" spans="1:14" x14ac:dyDescent="0.2">
      <c r="A446" s="28"/>
      <c r="B446" s="30" t="s">
        <v>413</v>
      </c>
      <c r="C446" s="41">
        <v>3</v>
      </c>
      <c r="D446" s="35">
        <v>21</v>
      </c>
      <c r="E446" s="35">
        <v>12</v>
      </c>
      <c r="F446" s="35">
        <v>34</v>
      </c>
      <c r="G446" s="36">
        <f t="shared" si="99"/>
        <v>1.3519603424966202E-3</v>
      </c>
      <c r="H446" s="36">
        <f t="shared" si="100"/>
        <v>9.485094850948509E-3</v>
      </c>
      <c r="I446" s="36">
        <f t="shared" si="101"/>
        <v>3.4139402560455193E-3</v>
      </c>
      <c r="J446" s="36">
        <f t="shared" si="102"/>
        <v>1.3086989992301771E-2</v>
      </c>
      <c r="K446" s="36">
        <f t="shared" si="105"/>
        <v>3</v>
      </c>
      <c r="L446" s="36">
        <f t="shared" si="106"/>
        <v>0.61904761904761907</v>
      </c>
      <c r="M446" s="36">
        <f t="shared" si="103"/>
        <v>4.0558810274898601E-3</v>
      </c>
      <c r="N446" s="42">
        <f t="shared" si="104"/>
        <v>5.871725383920506E-3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48</v>
      </c>
      <c r="D448" s="35">
        <v>5</v>
      </c>
      <c r="E448" s="35">
        <v>49</v>
      </c>
      <c r="F448" s="35">
        <v>5</v>
      </c>
      <c r="G448" s="36">
        <f t="shared" si="99"/>
        <v>2.1631365479945923E-2</v>
      </c>
      <c r="H448" s="36">
        <f t="shared" si="100"/>
        <v>2.2583559168925021E-3</v>
      </c>
      <c r="I448" s="36">
        <f t="shared" si="101"/>
        <v>1.3940256045519203E-2</v>
      </c>
      <c r="J448" s="36">
        <f t="shared" si="102"/>
        <v>1.924557351809084E-3</v>
      </c>
      <c r="K448" s="36">
        <f t="shared" si="105"/>
        <v>2.0833333333333332E-2</v>
      </c>
      <c r="L448" s="36">
        <f t="shared" si="106"/>
        <v>0</v>
      </c>
      <c r="M448" s="36">
        <f t="shared" si="103"/>
        <v>4.5065344749887338E-4</v>
      </c>
      <c r="N448" s="42">
        <f t="shared" si="104"/>
        <v>0</v>
      </c>
    </row>
    <row r="449" spans="1:14" x14ac:dyDescent="0.2">
      <c r="A449" s="28"/>
      <c r="B449" s="30" t="s">
        <v>416</v>
      </c>
      <c r="C449" s="41">
        <v>5</v>
      </c>
      <c r="D449" s="35">
        <v>0</v>
      </c>
      <c r="E449" s="35">
        <v>5</v>
      </c>
      <c r="F449" s="35">
        <v>0</v>
      </c>
      <c r="G449" s="36">
        <f t="shared" si="99"/>
        <v>2.2532672374943668E-3</v>
      </c>
      <c r="H449" s="36" t="str">
        <f t="shared" si="100"/>
        <v/>
      </c>
      <c r="I449" s="36">
        <f t="shared" si="101"/>
        <v>1.4224751066856331E-3</v>
      </c>
      <c r="J449" s="36" t="str">
        <f t="shared" si="102"/>
        <v/>
      </c>
      <c r="K449" s="36">
        <f t="shared" si="105"/>
        <v>0</v>
      </c>
      <c r="L449" s="36" t="str">
        <f t="shared" si="106"/>
        <v xml:space="preserve"> </v>
      </c>
      <c r="M449" s="36">
        <f t="shared" si="103"/>
        <v>0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4</v>
      </c>
      <c r="D450" s="35">
        <v>2</v>
      </c>
      <c r="E450" s="35">
        <v>90</v>
      </c>
      <c r="F450" s="35">
        <v>20</v>
      </c>
      <c r="G450" s="36">
        <f t="shared" si="99"/>
        <v>1.8026137899954935E-3</v>
      </c>
      <c r="H450" s="36">
        <f t="shared" si="100"/>
        <v>9.0334236675700087E-4</v>
      </c>
      <c r="I450" s="36">
        <f t="shared" si="101"/>
        <v>2.5604551920341393E-2</v>
      </c>
      <c r="J450" s="36">
        <f t="shared" si="102"/>
        <v>7.6982294072363358E-3</v>
      </c>
      <c r="K450" s="36">
        <f t="shared" si="105"/>
        <v>21.5</v>
      </c>
      <c r="L450" s="36">
        <f t="shared" si="106"/>
        <v>9</v>
      </c>
      <c r="M450" s="36">
        <f t="shared" si="103"/>
        <v>3.875619648490311E-2</v>
      </c>
      <c r="N450" s="42">
        <f t="shared" si="104"/>
        <v>8.1300813008130073E-3</v>
      </c>
    </row>
    <row r="451" spans="1:14" x14ac:dyDescent="0.2">
      <c r="A451" s="28"/>
      <c r="B451" s="30" t="s">
        <v>418</v>
      </c>
      <c r="C451" s="41">
        <v>0</v>
      </c>
      <c r="D451" s="35">
        <v>2</v>
      </c>
      <c r="E451" s="35">
        <v>3</v>
      </c>
      <c r="F451" s="35">
        <v>6</v>
      </c>
      <c r="G451" s="36" t="str">
        <f t="shared" si="99"/>
        <v/>
      </c>
      <c r="H451" s="36">
        <f t="shared" si="100"/>
        <v>9.0334236675700087E-4</v>
      </c>
      <c r="I451" s="36">
        <f t="shared" si="101"/>
        <v>8.5348506401137982E-4</v>
      </c>
      <c r="J451" s="36">
        <f t="shared" si="102"/>
        <v>2.3094688221709007E-3</v>
      </c>
      <c r="K451" s="36">
        <f t="shared" si="105"/>
        <v>1</v>
      </c>
      <c r="L451" s="36">
        <f t="shared" si="106"/>
        <v>2</v>
      </c>
      <c r="M451" s="36" t="str">
        <f t="shared" si="103"/>
        <v/>
      </c>
      <c r="N451" s="42">
        <f t="shared" si="104"/>
        <v>1.8066847335140017E-3</v>
      </c>
    </row>
    <row r="452" spans="1:14" x14ac:dyDescent="0.2">
      <c r="A452" s="28"/>
      <c r="B452" s="30" t="s">
        <v>419</v>
      </c>
      <c r="C452" s="41">
        <v>1</v>
      </c>
      <c r="D452" s="35">
        <v>0</v>
      </c>
      <c r="E452" s="35"/>
      <c r="F452" s="35"/>
      <c r="G452" s="36">
        <f t="shared" si="99"/>
        <v>4.5065344749887338E-4</v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>
        <f t="shared" si="105"/>
        <v>-1</v>
      </c>
      <c r="L452" s="36" t="str">
        <f t="shared" si="106"/>
        <v xml:space="preserve"> </v>
      </c>
      <c r="M452" s="36">
        <f t="shared" si="103"/>
        <v>-4.5065344749887338E-4</v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2</v>
      </c>
      <c r="D454" s="35">
        <v>0</v>
      </c>
      <c r="E454" s="35">
        <v>38</v>
      </c>
      <c r="F454" s="35">
        <v>2</v>
      </c>
      <c r="G454" s="36">
        <f t="shared" si="99"/>
        <v>9.0130689499774675E-4</v>
      </c>
      <c r="H454" s="36" t="str">
        <f t="shared" si="100"/>
        <v/>
      </c>
      <c r="I454" s="36">
        <f t="shared" si="101"/>
        <v>1.0810810810810811E-2</v>
      </c>
      <c r="J454" s="36">
        <f t="shared" si="102"/>
        <v>7.6982294072363352E-4</v>
      </c>
      <c r="K454" s="36">
        <f t="shared" si="105"/>
        <v>18</v>
      </c>
      <c r="L454" s="36">
        <f t="shared" si="106"/>
        <v>1</v>
      </c>
      <c r="M454" s="36">
        <f t="shared" si="103"/>
        <v>1.622352410995944E-2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5</v>
      </c>
      <c r="D455" s="35">
        <v>0</v>
      </c>
      <c r="E455" s="35">
        <v>3</v>
      </c>
      <c r="F455" s="35">
        <v>0</v>
      </c>
      <c r="G455" s="36">
        <f t="shared" si="99"/>
        <v>2.2532672374943668E-3</v>
      </c>
      <c r="H455" s="36" t="str">
        <f t="shared" si="100"/>
        <v/>
      </c>
      <c r="I455" s="36">
        <f t="shared" si="101"/>
        <v>8.5348506401137982E-4</v>
      </c>
      <c r="J455" s="36" t="str">
        <f t="shared" si="102"/>
        <v/>
      </c>
      <c r="K455" s="36">
        <f t="shared" si="105"/>
        <v>-0.4</v>
      </c>
      <c r="L455" s="36" t="str">
        <f t="shared" si="106"/>
        <v xml:space="preserve"> </v>
      </c>
      <c r="M455" s="36">
        <f t="shared" si="103"/>
        <v>-9.0130689499774675E-4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>
        <v>1</v>
      </c>
      <c r="F456" s="35">
        <v>0</v>
      </c>
      <c r="G456" s="36" t="str">
        <f t="shared" si="99"/>
        <v/>
      </c>
      <c r="H456" s="36" t="str">
        <f t="shared" si="100"/>
        <v/>
      </c>
      <c r="I456" s="36">
        <f t="shared" si="101"/>
        <v>2.8449502133712662E-4</v>
      </c>
      <c r="J456" s="36" t="str">
        <f t="shared" si="102"/>
        <v/>
      </c>
      <c r="K456" s="36">
        <f t="shared" si="105"/>
        <v>1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>
        <v>1</v>
      </c>
      <c r="F457" s="35">
        <v>0</v>
      </c>
      <c r="G457" s="36" t="str">
        <f t="shared" si="99"/>
        <v/>
      </c>
      <c r="H457" s="36" t="str">
        <f t="shared" si="100"/>
        <v/>
      </c>
      <c r="I457" s="36">
        <f t="shared" si="101"/>
        <v>2.8449502133712662E-4</v>
      </c>
      <c r="J457" s="36" t="str">
        <f t="shared" si="102"/>
        <v/>
      </c>
      <c r="K457" s="36">
        <f t="shared" si="105"/>
        <v>1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9</v>
      </c>
      <c r="D460" s="35">
        <v>56</v>
      </c>
      <c r="E460" s="35">
        <v>53</v>
      </c>
      <c r="F460" s="35">
        <v>30</v>
      </c>
      <c r="G460" s="36">
        <f t="shared" si="99"/>
        <v>4.0558810274898601E-3</v>
      </c>
      <c r="H460" s="36">
        <f t="shared" si="100"/>
        <v>2.5293586269196026E-2</v>
      </c>
      <c r="I460" s="36">
        <f t="shared" si="101"/>
        <v>1.5078236130867709E-2</v>
      </c>
      <c r="J460" s="36">
        <f t="shared" si="102"/>
        <v>1.1547344110854504E-2</v>
      </c>
      <c r="K460" s="36">
        <f t="shared" si="105"/>
        <v>4.8888888888888893</v>
      </c>
      <c r="L460" s="36">
        <f t="shared" si="106"/>
        <v>-0.4642857142857143</v>
      </c>
      <c r="M460" s="36">
        <f t="shared" si="103"/>
        <v>1.9828751689950429E-2</v>
      </c>
      <c r="N460" s="42">
        <f t="shared" si="104"/>
        <v>-1.1743450767841012E-2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>
        <v>1</v>
      </c>
      <c r="F461" s="35">
        <v>0</v>
      </c>
      <c r="G461" s="36" t="str">
        <f t="shared" si="99"/>
        <v/>
      </c>
      <c r="H461" s="36" t="str">
        <f t="shared" si="100"/>
        <v/>
      </c>
      <c r="I461" s="36">
        <f t="shared" si="101"/>
        <v>2.8449502133712662E-4</v>
      </c>
      <c r="J461" s="36" t="str">
        <f t="shared" si="102"/>
        <v/>
      </c>
      <c r="K461" s="36">
        <f t="shared" si="105"/>
        <v>1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1</v>
      </c>
      <c r="E462" s="35">
        <v>2</v>
      </c>
      <c r="F462" s="35">
        <v>2</v>
      </c>
      <c r="G462" s="36" t="str">
        <f t="shared" si="99"/>
        <v/>
      </c>
      <c r="H462" s="36">
        <f t="shared" si="100"/>
        <v>4.5167118337850043E-4</v>
      </c>
      <c r="I462" s="36">
        <f t="shared" si="101"/>
        <v>5.6899004267425325E-4</v>
      </c>
      <c r="J462" s="36">
        <f t="shared" si="102"/>
        <v>7.6982294072363352E-4</v>
      </c>
      <c r="K462" s="36">
        <f t="shared" si="105"/>
        <v>1</v>
      </c>
      <c r="L462" s="36">
        <f t="shared" si="106"/>
        <v>1</v>
      </c>
      <c r="M462" s="36" t="str">
        <f t="shared" si="103"/>
        <v/>
      </c>
      <c r="N462" s="42">
        <f t="shared" si="104"/>
        <v>4.5167118337850043E-4</v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1</v>
      </c>
      <c r="E464" s="35"/>
      <c r="F464" s="35"/>
      <c r="G464" s="36" t="str">
        <f t="shared" si="99"/>
        <v/>
      </c>
      <c r="H464" s="36">
        <f t="shared" si="100"/>
        <v>4.5167118337850043E-4</v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>
        <f t="shared" si="106"/>
        <v>-1</v>
      </c>
      <c r="M464" s="36" t="str">
        <f t="shared" si="103"/>
        <v/>
      </c>
      <c r="N464" s="42">
        <f t="shared" si="104"/>
        <v>-4.5167118337850043E-4</v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1</v>
      </c>
      <c r="E466" s="35">
        <v>0</v>
      </c>
      <c r="F466" s="35">
        <v>2</v>
      </c>
      <c r="G466" s="36" t="str">
        <f t="shared" si="99"/>
        <v/>
      </c>
      <c r="H466" s="36">
        <f t="shared" si="100"/>
        <v>4.5167118337850043E-4</v>
      </c>
      <c r="I466" s="36" t="str">
        <f t="shared" si="101"/>
        <v/>
      </c>
      <c r="J466" s="36">
        <f t="shared" si="102"/>
        <v>7.6982294072363352E-4</v>
      </c>
      <c r="K466" s="36" t="str">
        <f t="shared" si="105"/>
        <v xml:space="preserve"> </v>
      </c>
      <c r="L466" s="36">
        <f t="shared" si="106"/>
        <v>1</v>
      </c>
      <c r="M466" s="36" t="str">
        <f t="shared" si="103"/>
        <v/>
      </c>
      <c r="N466" s="42">
        <f t="shared" si="104"/>
        <v>4.5167118337850043E-4</v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>
        <v>0</v>
      </c>
      <c r="F467" s="35">
        <v>1</v>
      </c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>
        <f t="shared" si="102"/>
        <v>3.8491147036181676E-4</v>
      </c>
      <c r="K467" s="36" t="str">
        <f t="shared" si="105"/>
        <v xml:space="preserve"> </v>
      </c>
      <c r="L467" s="36">
        <f t="shared" si="106"/>
        <v>1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9</v>
      </c>
      <c r="D470" s="35">
        <v>4</v>
      </c>
      <c r="E470" s="35">
        <v>53</v>
      </c>
      <c r="F470" s="35">
        <v>39</v>
      </c>
      <c r="G470" s="36">
        <f t="shared" si="99"/>
        <v>4.0558810274898601E-3</v>
      </c>
      <c r="H470" s="36">
        <f t="shared" si="100"/>
        <v>1.8066847335140017E-3</v>
      </c>
      <c r="I470" s="36">
        <f t="shared" si="101"/>
        <v>1.5078236130867709E-2</v>
      </c>
      <c r="J470" s="36">
        <f t="shared" si="102"/>
        <v>1.5011547344110854E-2</v>
      </c>
      <c r="K470" s="36">
        <f t="shared" si="105"/>
        <v>4.8888888888888893</v>
      </c>
      <c r="L470" s="36">
        <f t="shared" si="106"/>
        <v>8.75</v>
      </c>
      <c r="M470" s="36">
        <f t="shared" si="103"/>
        <v>1.9828751689950429E-2</v>
      </c>
      <c r="N470" s="42">
        <f t="shared" si="104"/>
        <v>1.5808491418247514E-2</v>
      </c>
    </row>
    <row r="471" spans="1:14" x14ac:dyDescent="0.2">
      <c r="A471" s="28"/>
      <c r="B471" s="30" t="s">
        <v>438</v>
      </c>
      <c r="C471" s="41">
        <v>28</v>
      </c>
      <c r="D471" s="35">
        <v>34</v>
      </c>
      <c r="E471" s="35">
        <v>10</v>
      </c>
      <c r="F471" s="35">
        <v>10</v>
      </c>
      <c r="G471" s="36">
        <f t="shared" si="99"/>
        <v>1.2618296529968454E-2</v>
      </c>
      <c r="H471" s="36">
        <f t="shared" si="100"/>
        <v>1.5356820234869015E-2</v>
      </c>
      <c r="I471" s="36">
        <f t="shared" si="101"/>
        <v>2.8449502133712661E-3</v>
      </c>
      <c r="J471" s="36">
        <f t="shared" si="102"/>
        <v>3.8491147036181679E-3</v>
      </c>
      <c r="K471" s="36">
        <f t="shared" si="105"/>
        <v>-0.6428571428571429</v>
      </c>
      <c r="L471" s="36">
        <f t="shared" si="106"/>
        <v>-0.70588235294117652</v>
      </c>
      <c r="M471" s="36">
        <f t="shared" si="103"/>
        <v>-8.1117620549797202E-3</v>
      </c>
      <c r="N471" s="42">
        <f t="shared" si="104"/>
        <v>-1.0840108401084011E-2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>
        <v>0</v>
      </c>
      <c r="F472" s="35">
        <v>7</v>
      </c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>
        <f t="shared" si="102"/>
        <v>2.6943802925327174E-3</v>
      </c>
      <c r="K472" s="36" t="str">
        <f t="shared" si="105"/>
        <v xml:space="preserve"> </v>
      </c>
      <c r="L472" s="36">
        <f t="shared" si="106"/>
        <v>1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58</v>
      </c>
      <c r="D473" s="35">
        <v>42</v>
      </c>
      <c r="E473" s="35">
        <v>392</v>
      </c>
      <c r="F473" s="35">
        <v>164</v>
      </c>
      <c r="G473" s="36">
        <f t="shared" si="99"/>
        <v>2.6137899954934655E-2</v>
      </c>
      <c r="H473" s="36">
        <f t="shared" si="100"/>
        <v>1.8970189701897018E-2</v>
      </c>
      <c r="I473" s="36">
        <f t="shared" si="101"/>
        <v>0.11152204836415362</v>
      </c>
      <c r="J473" s="36">
        <f t="shared" si="102"/>
        <v>6.3125481139337955E-2</v>
      </c>
      <c r="K473" s="36">
        <f t="shared" si="105"/>
        <v>5.7586206896551726</v>
      </c>
      <c r="L473" s="36">
        <f t="shared" si="106"/>
        <v>2.9047619047619047</v>
      </c>
      <c r="M473" s="36">
        <f t="shared" si="103"/>
        <v>0.15051825146462372</v>
      </c>
      <c r="N473" s="42">
        <f t="shared" si="104"/>
        <v>5.5103884372177052E-2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3</v>
      </c>
      <c r="E476" s="35"/>
      <c r="F476" s="35"/>
      <c r="G476" s="36" t="str">
        <f t="shared" si="99"/>
        <v/>
      </c>
      <c r="H476" s="36">
        <f t="shared" si="100"/>
        <v>1.3550135501355014E-3</v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>
        <f t="shared" si="106"/>
        <v>-1</v>
      </c>
      <c r="M476" s="36" t="str">
        <f t="shared" si="103"/>
        <v/>
      </c>
      <c r="N476" s="42">
        <f t="shared" si="104"/>
        <v>-1.3550135501355014E-3</v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>
        <v>4</v>
      </c>
      <c r="F477" s="35">
        <v>4</v>
      </c>
      <c r="G477" s="36" t="str">
        <f t="shared" si="99"/>
        <v/>
      </c>
      <c r="H477" s="36" t="str">
        <f t="shared" si="100"/>
        <v/>
      </c>
      <c r="I477" s="36">
        <f t="shared" si="101"/>
        <v>1.1379800853485065E-3</v>
      </c>
      <c r="J477" s="36">
        <f t="shared" si="102"/>
        <v>1.539645881447267E-3</v>
      </c>
      <c r="K477" s="36">
        <f t="shared" si="105"/>
        <v>1</v>
      </c>
      <c r="L477" s="36">
        <f t="shared" si="106"/>
        <v>1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4</v>
      </c>
      <c r="E478" s="35">
        <v>5</v>
      </c>
      <c r="F478" s="35">
        <v>6</v>
      </c>
      <c r="G478" s="36" t="str">
        <f t="shared" si="99"/>
        <v/>
      </c>
      <c r="H478" s="36">
        <f t="shared" si="100"/>
        <v>1.8066847335140017E-3</v>
      </c>
      <c r="I478" s="36">
        <f t="shared" si="101"/>
        <v>1.4224751066856331E-3</v>
      </c>
      <c r="J478" s="36">
        <f t="shared" si="102"/>
        <v>2.3094688221709007E-3</v>
      </c>
      <c r="K478" s="36">
        <f t="shared" si="105"/>
        <v>1</v>
      </c>
      <c r="L478" s="36">
        <f t="shared" si="106"/>
        <v>0.5</v>
      </c>
      <c r="M478" s="36" t="str">
        <f t="shared" si="103"/>
        <v/>
      </c>
      <c r="N478" s="42">
        <f t="shared" si="104"/>
        <v>9.0334236675700087E-4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7</v>
      </c>
      <c r="E481" s="35">
        <v>1</v>
      </c>
      <c r="F481" s="35">
        <v>2</v>
      </c>
      <c r="G481" s="36" t="str">
        <f t="shared" si="99"/>
        <v/>
      </c>
      <c r="H481" s="36">
        <f t="shared" si="100"/>
        <v>3.1616982836495033E-3</v>
      </c>
      <c r="I481" s="36">
        <f t="shared" si="101"/>
        <v>2.8449502133712662E-4</v>
      </c>
      <c r="J481" s="36">
        <f t="shared" si="102"/>
        <v>7.6982294072363352E-4</v>
      </c>
      <c r="K481" s="36">
        <f t="shared" si="105"/>
        <v>1</v>
      </c>
      <c r="L481" s="36">
        <f t="shared" si="106"/>
        <v>-0.7142857142857143</v>
      </c>
      <c r="M481" s="36" t="str">
        <f t="shared" si="103"/>
        <v/>
      </c>
      <c r="N481" s="42">
        <f t="shared" si="104"/>
        <v>-2.2583559168925025E-3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>
        <v>1</v>
      </c>
      <c r="F482" s="35">
        <v>1</v>
      </c>
      <c r="G482" s="36" t="str">
        <f t="shared" si="99"/>
        <v/>
      </c>
      <c r="H482" s="36" t="str">
        <f t="shared" si="100"/>
        <v/>
      </c>
      <c r="I482" s="36">
        <f t="shared" si="101"/>
        <v>2.8449502133712662E-4</v>
      </c>
      <c r="J482" s="36">
        <f t="shared" si="102"/>
        <v>3.8491147036181676E-4</v>
      </c>
      <c r="K482" s="36">
        <f t="shared" si="105"/>
        <v>1</v>
      </c>
      <c r="L482" s="36">
        <f t="shared" si="106"/>
        <v>1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6</v>
      </c>
      <c r="E483" s="35">
        <v>0</v>
      </c>
      <c r="F483" s="35">
        <v>2</v>
      </c>
      <c r="G483" s="36" t="str">
        <f t="shared" si="99"/>
        <v/>
      </c>
      <c r="H483" s="36">
        <f t="shared" si="100"/>
        <v>2.7100271002710027E-3</v>
      </c>
      <c r="I483" s="36" t="str">
        <f t="shared" si="101"/>
        <v/>
      </c>
      <c r="J483" s="36">
        <f t="shared" si="102"/>
        <v>7.6982294072363352E-4</v>
      </c>
      <c r="K483" s="36" t="str">
        <f t="shared" si="105"/>
        <v xml:space="preserve"> </v>
      </c>
      <c r="L483" s="36">
        <f t="shared" si="106"/>
        <v>-0.66666666666666663</v>
      </c>
      <c r="M483" s="36" t="str">
        <f t="shared" si="103"/>
        <v/>
      </c>
      <c r="N483" s="42">
        <f t="shared" si="104"/>
        <v>-1.8066847335140017E-3</v>
      </c>
    </row>
    <row r="484" spans="1:14" x14ac:dyDescent="0.2">
      <c r="A484" s="28"/>
      <c r="B484" s="30" t="s">
        <v>451</v>
      </c>
      <c r="C484" s="41">
        <v>0</v>
      </c>
      <c r="D484" s="35">
        <v>10</v>
      </c>
      <c r="E484" s="35">
        <v>0</v>
      </c>
      <c r="F484" s="35">
        <v>6</v>
      </c>
      <c r="G484" s="36" t="str">
        <f t="shared" si="99"/>
        <v/>
      </c>
      <c r="H484" s="36">
        <f t="shared" si="100"/>
        <v>4.5167118337850042E-3</v>
      </c>
      <c r="I484" s="36" t="str">
        <f t="shared" si="101"/>
        <v/>
      </c>
      <c r="J484" s="36">
        <f t="shared" si="102"/>
        <v>2.3094688221709007E-3</v>
      </c>
      <c r="K484" s="36" t="str">
        <f t="shared" si="105"/>
        <v xml:space="preserve"> </v>
      </c>
      <c r="L484" s="36">
        <f t="shared" si="106"/>
        <v>-0.4</v>
      </c>
      <c r="M484" s="36" t="str">
        <f t="shared" si="103"/>
        <v/>
      </c>
      <c r="N484" s="42">
        <f t="shared" si="104"/>
        <v>-1.8066847335140017E-3</v>
      </c>
    </row>
    <row r="485" spans="1:14" x14ac:dyDescent="0.2">
      <c r="A485" s="28"/>
      <c r="B485" s="30" t="s">
        <v>452</v>
      </c>
      <c r="C485" s="41">
        <v>0</v>
      </c>
      <c r="D485" s="35">
        <v>1</v>
      </c>
      <c r="E485" s="35">
        <v>1</v>
      </c>
      <c r="F485" s="35">
        <v>1</v>
      </c>
      <c r="G485" s="36" t="str">
        <f t="shared" si="99"/>
        <v/>
      </c>
      <c r="H485" s="36">
        <f t="shared" si="100"/>
        <v>4.5167118337850043E-4</v>
      </c>
      <c r="I485" s="36">
        <f t="shared" si="101"/>
        <v>2.8449502133712662E-4</v>
      </c>
      <c r="J485" s="36">
        <f t="shared" si="102"/>
        <v>3.8491147036181676E-4</v>
      </c>
      <c r="K485" s="36">
        <f t="shared" si="105"/>
        <v>1</v>
      </c>
      <c r="L485" s="36">
        <f t="shared" si="106"/>
        <v>0</v>
      </c>
      <c r="M485" s="36" t="str">
        <f t="shared" si="103"/>
        <v/>
      </c>
      <c r="N485" s="42">
        <f t="shared" si="104"/>
        <v>0</v>
      </c>
    </row>
    <row r="486" spans="1:14" ht="25.5" x14ac:dyDescent="0.2">
      <c r="A486" s="28"/>
      <c r="B486" s="30" t="s">
        <v>453</v>
      </c>
      <c r="C486" s="41">
        <v>0</v>
      </c>
      <c r="D486" s="35">
        <v>2</v>
      </c>
      <c r="E486" s="35"/>
      <c r="F486" s="35"/>
      <c r="G486" s="36" t="str">
        <f t="shared" si="99"/>
        <v/>
      </c>
      <c r="H486" s="36">
        <f t="shared" si="100"/>
        <v>9.0334236675700087E-4</v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>
        <f t="shared" si="106"/>
        <v>-1</v>
      </c>
      <c r="M486" s="36" t="str">
        <f t="shared" si="103"/>
        <v/>
      </c>
      <c r="N486" s="42">
        <f t="shared" si="104"/>
        <v>-9.0334236675700087E-4</v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>
        <v>0</v>
      </c>
      <c r="F487" s="35">
        <v>1</v>
      </c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>
        <f t="shared" si="102"/>
        <v>3.8491147036181676E-4</v>
      </c>
      <c r="K487" s="36" t="str">
        <f t="shared" si="105"/>
        <v xml:space="preserve"> </v>
      </c>
      <c r="L487" s="36">
        <f t="shared" si="106"/>
        <v>1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3</v>
      </c>
      <c r="E489" s="35"/>
      <c r="F489" s="35"/>
      <c r="G489" s="36" t="str">
        <f t="shared" si="99"/>
        <v/>
      </c>
      <c r="H489" s="36">
        <f t="shared" si="100"/>
        <v>1.3550135501355014E-3</v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>
        <f t="shared" si="106"/>
        <v>-1</v>
      </c>
      <c r="M489" s="36" t="str">
        <f t="shared" si="103"/>
        <v/>
      </c>
      <c r="N489" s="42">
        <f t="shared" si="104"/>
        <v>-1.3550135501355014E-3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3</v>
      </c>
      <c r="E491" s="35"/>
      <c r="F491" s="35"/>
      <c r="G491" s="36" t="str">
        <f t="shared" si="99"/>
        <v/>
      </c>
      <c r="H491" s="36">
        <f t="shared" si="100"/>
        <v>1.3550135501355014E-3</v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>
        <f t="shared" si="106"/>
        <v>-1</v>
      </c>
      <c r="M491" s="36" t="str">
        <f t="shared" si="103"/>
        <v/>
      </c>
      <c r="N491" s="42">
        <f t="shared" si="104"/>
        <v>-1.3550135501355014E-3</v>
      </c>
    </row>
    <row r="492" spans="1:14" x14ac:dyDescent="0.2">
      <c r="A492" s="28"/>
      <c r="B492" s="30" t="s">
        <v>459</v>
      </c>
      <c r="C492" s="41">
        <v>0</v>
      </c>
      <c r="D492" s="35">
        <v>5</v>
      </c>
      <c r="E492" s="35">
        <v>6</v>
      </c>
      <c r="F492" s="35">
        <v>25</v>
      </c>
      <c r="G492" s="36" t="str">
        <f t="shared" si="99"/>
        <v/>
      </c>
      <c r="H492" s="36">
        <f t="shared" si="100"/>
        <v>2.2583559168925021E-3</v>
      </c>
      <c r="I492" s="36">
        <f t="shared" si="101"/>
        <v>1.7069701280227596E-3</v>
      </c>
      <c r="J492" s="36">
        <f t="shared" si="102"/>
        <v>9.6227867590454198E-3</v>
      </c>
      <c r="K492" s="36">
        <f t="shared" si="105"/>
        <v>1</v>
      </c>
      <c r="L492" s="36">
        <f t="shared" si="106"/>
        <v>4</v>
      </c>
      <c r="M492" s="36" t="str">
        <f t="shared" si="103"/>
        <v/>
      </c>
      <c r="N492" s="42">
        <f t="shared" si="104"/>
        <v>9.0334236675700084E-3</v>
      </c>
    </row>
    <row r="493" spans="1:14" x14ac:dyDescent="0.2">
      <c r="A493" s="28"/>
      <c r="B493" s="30" t="s">
        <v>460</v>
      </c>
      <c r="C493" s="41">
        <v>2</v>
      </c>
      <c r="D493" s="35">
        <v>29</v>
      </c>
      <c r="E493" s="35">
        <v>2</v>
      </c>
      <c r="F493" s="35">
        <v>15</v>
      </c>
      <c r="G493" s="36">
        <f t="shared" si="99"/>
        <v>9.0130689499774675E-4</v>
      </c>
      <c r="H493" s="36">
        <f t="shared" si="100"/>
        <v>1.3098464317976514E-2</v>
      </c>
      <c r="I493" s="36">
        <f t="shared" si="101"/>
        <v>5.6899004267425325E-4</v>
      </c>
      <c r="J493" s="36">
        <f t="shared" si="102"/>
        <v>5.7736720554272519E-3</v>
      </c>
      <c r="K493" s="36">
        <f t="shared" si="105"/>
        <v>0</v>
      </c>
      <c r="L493" s="36">
        <f t="shared" si="106"/>
        <v>-0.48275862068965519</v>
      </c>
      <c r="M493" s="36">
        <f t="shared" si="103"/>
        <v>0</v>
      </c>
      <c r="N493" s="42">
        <f t="shared" si="104"/>
        <v>-6.3233965672990066E-3</v>
      </c>
    </row>
    <row r="494" spans="1:14" x14ac:dyDescent="0.2">
      <c r="A494" s="28"/>
      <c r="B494" s="30" t="s">
        <v>461</v>
      </c>
      <c r="C494" s="41">
        <v>1</v>
      </c>
      <c r="D494" s="35">
        <v>13</v>
      </c>
      <c r="E494" s="35">
        <v>90</v>
      </c>
      <c r="F494" s="35">
        <v>106</v>
      </c>
      <c r="G494" s="36">
        <f t="shared" si="99"/>
        <v>4.5065344749887338E-4</v>
      </c>
      <c r="H494" s="36">
        <f t="shared" si="100"/>
        <v>5.871725383920506E-3</v>
      </c>
      <c r="I494" s="36">
        <f t="shared" si="101"/>
        <v>2.5604551920341393E-2</v>
      </c>
      <c r="J494" s="36">
        <f t="shared" si="102"/>
        <v>4.0800615858352582E-2</v>
      </c>
      <c r="K494" s="36">
        <f t="shared" si="105"/>
        <v>89</v>
      </c>
      <c r="L494" s="36">
        <f t="shared" si="106"/>
        <v>7.1538461538461542</v>
      </c>
      <c r="M494" s="36">
        <f t="shared" si="103"/>
        <v>4.0108156827399731E-2</v>
      </c>
      <c r="N494" s="42">
        <f t="shared" si="104"/>
        <v>4.2005420054200548E-2</v>
      </c>
    </row>
    <row r="495" spans="1:14" x14ac:dyDescent="0.2">
      <c r="A495" s="28"/>
      <c r="B495" s="30" t="s">
        <v>462</v>
      </c>
      <c r="C495" s="41">
        <v>0</v>
      </c>
      <c r="D495" s="35">
        <v>1</v>
      </c>
      <c r="E495" s="35"/>
      <c r="F495" s="35"/>
      <c r="G495" s="36" t="str">
        <f t="shared" si="99"/>
        <v/>
      </c>
      <c r="H495" s="36">
        <f t="shared" si="100"/>
        <v>4.5167118337850043E-4</v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>
        <f t="shared" si="106"/>
        <v>-1</v>
      </c>
      <c r="M495" s="36" t="str">
        <f t="shared" si="103"/>
        <v/>
      </c>
      <c r="N495" s="42">
        <f t="shared" si="104"/>
        <v>-4.5167118337850043E-4</v>
      </c>
    </row>
    <row r="496" spans="1:14" x14ac:dyDescent="0.2">
      <c r="A496" s="28"/>
      <c r="B496" s="30" t="s">
        <v>463</v>
      </c>
      <c r="C496" s="41">
        <v>0</v>
      </c>
      <c r="D496" s="35">
        <v>4</v>
      </c>
      <c r="E496" s="35">
        <v>1</v>
      </c>
      <c r="F496" s="35">
        <v>6</v>
      </c>
      <c r="G496" s="36" t="str">
        <f t="shared" si="99"/>
        <v/>
      </c>
      <c r="H496" s="36">
        <f t="shared" si="100"/>
        <v>1.8066847335140017E-3</v>
      </c>
      <c r="I496" s="36">
        <f t="shared" si="101"/>
        <v>2.8449502133712662E-4</v>
      </c>
      <c r="J496" s="36">
        <f t="shared" si="102"/>
        <v>2.3094688221709007E-3</v>
      </c>
      <c r="K496" s="36">
        <f t="shared" si="105"/>
        <v>1</v>
      </c>
      <c r="L496" s="36">
        <f t="shared" si="106"/>
        <v>0.5</v>
      </c>
      <c r="M496" s="36" t="str">
        <f t="shared" si="103"/>
        <v/>
      </c>
      <c r="N496" s="42">
        <f t="shared" si="104"/>
        <v>9.0334236675700087E-4</v>
      </c>
    </row>
    <row r="497" spans="1:14" x14ac:dyDescent="0.2">
      <c r="A497" s="28"/>
      <c r="B497" s="30" t="s">
        <v>464</v>
      </c>
      <c r="C497" s="41">
        <v>0</v>
      </c>
      <c r="D497" s="35">
        <v>4</v>
      </c>
      <c r="E497" s="35">
        <v>4</v>
      </c>
      <c r="F497" s="35">
        <v>12</v>
      </c>
      <c r="G497" s="36" t="str">
        <f t="shared" si="99"/>
        <v/>
      </c>
      <c r="H497" s="36">
        <f t="shared" si="100"/>
        <v>1.8066847335140017E-3</v>
      </c>
      <c r="I497" s="36">
        <f t="shared" si="101"/>
        <v>1.1379800853485065E-3</v>
      </c>
      <c r="J497" s="36">
        <f t="shared" si="102"/>
        <v>4.6189376443418013E-3</v>
      </c>
      <c r="K497" s="36">
        <f t="shared" si="105"/>
        <v>1</v>
      </c>
      <c r="L497" s="36">
        <f t="shared" si="106"/>
        <v>2</v>
      </c>
      <c r="M497" s="36" t="str">
        <f t="shared" si="103"/>
        <v/>
      </c>
      <c r="N497" s="42">
        <f t="shared" si="104"/>
        <v>3.6133694670280035E-3</v>
      </c>
    </row>
    <row r="498" spans="1:14" x14ac:dyDescent="0.2">
      <c r="A498" s="28"/>
      <c r="B498" s="30" t="s">
        <v>465</v>
      </c>
      <c r="C498" s="41">
        <v>0</v>
      </c>
      <c r="D498" s="35">
        <v>2</v>
      </c>
      <c r="E498" s="35">
        <v>0</v>
      </c>
      <c r="F498" s="35">
        <v>1</v>
      </c>
      <c r="G498" s="36" t="str">
        <f t="shared" si="99"/>
        <v/>
      </c>
      <c r="H498" s="36">
        <f t="shared" si="100"/>
        <v>9.0334236675700087E-4</v>
      </c>
      <c r="I498" s="36" t="str">
        <f t="shared" si="101"/>
        <v/>
      </c>
      <c r="J498" s="36">
        <f t="shared" si="102"/>
        <v>3.8491147036181676E-4</v>
      </c>
      <c r="K498" s="36" t="str">
        <f t="shared" si="105"/>
        <v xml:space="preserve"> </v>
      </c>
      <c r="L498" s="36">
        <f t="shared" si="106"/>
        <v>-0.5</v>
      </c>
      <c r="M498" s="36" t="str">
        <f t="shared" si="103"/>
        <v/>
      </c>
      <c r="N498" s="42">
        <f t="shared" si="104"/>
        <v>-4.5167118337850043E-4</v>
      </c>
    </row>
    <row r="499" spans="1:14" x14ac:dyDescent="0.2">
      <c r="A499" s="28"/>
      <c r="B499" s="30" t="s">
        <v>466</v>
      </c>
      <c r="C499" s="41">
        <v>2</v>
      </c>
      <c r="D499" s="35">
        <v>7</v>
      </c>
      <c r="E499" s="35">
        <v>3</v>
      </c>
      <c r="F499" s="35">
        <v>48</v>
      </c>
      <c r="G499" s="36">
        <f t="shared" ref="G499:G562" si="107">+IF(C499=0,"",C499/C$371)</f>
        <v>9.0130689499774675E-4</v>
      </c>
      <c r="H499" s="36">
        <f t="shared" ref="H499:H562" si="108">+IF(D499=0,"",D499/D$371)</f>
        <v>3.1616982836495033E-3</v>
      </c>
      <c r="I499" s="36">
        <f t="shared" ref="I499:I562" si="109">+IF(E499=0,"",E499/E$371)</f>
        <v>8.5348506401137982E-4</v>
      </c>
      <c r="J499" s="36">
        <f t="shared" ref="J499:J562" si="110">+IF(F499=0,"",F499/F$371)</f>
        <v>1.8475750577367205E-2</v>
      </c>
      <c r="K499" s="36">
        <f t="shared" si="105"/>
        <v>0.5</v>
      </c>
      <c r="L499" s="36">
        <f t="shared" si="106"/>
        <v>5.8571428571428568</v>
      </c>
      <c r="M499" s="36">
        <f t="shared" ref="M499:M562" si="111">+IF(OR(AND(G499=""),(K499="")),"",G499*K499)</f>
        <v>4.5065344749887338E-4</v>
      </c>
      <c r="N499" s="42">
        <f t="shared" ref="N499:N562" si="112">+IF(OR(AND(H499=""),(L499="")),"",H499*L499)</f>
        <v>1.8518518518518517E-2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>
        <v>1</v>
      </c>
      <c r="F502" s="35">
        <v>0</v>
      </c>
      <c r="G502" s="36" t="str">
        <f t="shared" si="107"/>
        <v/>
      </c>
      <c r="H502" s="36" t="str">
        <f t="shared" si="108"/>
        <v/>
      </c>
      <c r="I502" s="36">
        <f t="shared" si="109"/>
        <v>2.8449502133712662E-4</v>
      </c>
      <c r="J502" s="36" t="str">
        <f t="shared" si="110"/>
        <v/>
      </c>
      <c r="K502" s="36">
        <f t="shared" si="113"/>
        <v>1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>
        <v>0</v>
      </c>
      <c r="F503" s="35">
        <v>3</v>
      </c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>
        <f t="shared" si="110"/>
        <v>1.1547344110854503E-3</v>
      </c>
      <c r="K503" s="36" t="str">
        <f t="shared" si="113"/>
        <v xml:space="preserve"> </v>
      </c>
      <c r="L503" s="36">
        <f t="shared" si="114"/>
        <v>1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2</v>
      </c>
      <c r="E504" s="35">
        <v>0</v>
      </c>
      <c r="F504" s="35">
        <v>3</v>
      </c>
      <c r="G504" s="36" t="str">
        <f t="shared" si="107"/>
        <v/>
      </c>
      <c r="H504" s="36">
        <f t="shared" si="108"/>
        <v>9.0334236675700087E-4</v>
      </c>
      <c r="I504" s="36" t="str">
        <f t="shared" si="109"/>
        <v/>
      </c>
      <c r="J504" s="36">
        <f t="shared" si="110"/>
        <v>1.1547344110854503E-3</v>
      </c>
      <c r="K504" s="36" t="str">
        <f t="shared" si="113"/>
        <v xml:space="preserve"> </v>
      </c>
      <c r="L504" s="36">
        <f t="shared" si="114"/>
        <v>0.5</v>
      </c>
      <c r="M504" s="36" t="str">
        <f t="shared" si="111"/>
        <v/>
      </c>
      <c r="N504" s="42">
        <f t="shared" si="112"/>
        <v>4.5167118337850043E-4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>
        <v>0</v>
      </c>
      <c r="F505" s="35">
        <v>1</v>
      </c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>
        <f t="shared" si="110"/>
        <v>3.8491147036181676E-4</v>
      </c>
      <c r="K505" s="36" t="str">
        <f t="shared" si="113"/>
        <v xml:space="preserve"> </v>
      </c>
      <c r="L505" s="36">
        <f t="shared" si="114"/>
        <v>1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>
        <v>0</v>
      </c>
      <c r="F506" s="35">
        <v>1</v>
      </c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>
        <f t="shared" si="110"/>
        <v>3.8491147036181676E-4</v>
      </c>
      <c r="K506" s="36" t="str">
        <f t="shared" si="113"/>
        <v xml:space="preserve"> </v>
      </c>
      <c r="L506" s="36">
        <f t="shared" si="114"/>
        <v>1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4</v>
      </c>
      <c r="D507" s="35">
        <v>23</v>
      </c>
      <c r="E507" s="35">
        <v>3</v>
      </c>
      <c r="F507" s="35">
        <v>24</v>
      </c>
      <c r="G507" s="36">
        <f t="shared" si="107"/>
        <v>1.8026137899954935E-3</v>
      </c>
      <c r="H507" s="36">
        <f t="shared" si="108"/>
        <v>1.038843721770551E-2</v>
      </c>
      <c r="I507" s="36">
        <f t="shared" si="109"/>
        <v>8.5348506401137982E-4</v>
      </c>
      <c r="J507" s="36">
        <f t="shared" si="110"/>
        <v>9.2378752886836026E-3</v>
      </c>
      <c r="K507" s="36">
        <f t="shared" si="113"/>
        <v>-0.25</v>
      </c>
      <c r="L507" s="36">
        <f t="shared" si="114"/>
        <v>4.3478260869565216E-2</v>
      </c>
      <c r="M507" s="36">
        <f t="shared" si="111"/>
        <v>-4.5065344749887338E-4</v>
      </c>
      <c r="N507" s="42">
        <f t="shared" si="112"/>
        <v>4.5167118337850043E-4</v>
      </c>
    </row>
    <row r="508" spans="1:14" ht="25.5" x14ac:dyDescent="0.2">
      <c r="A508" s="28"/>
      <c r="B508" s="30" t="s">
        <v>475</v>
      </c>
      <c r="C508" s="41">
        <v>0</v>
      </c>
      <c r="D508" s="35">
        <v>4</v>
      </c>
      <c r="E508" s="35">
        <v>4</v>
      </c>
      <c r="F508" s="35">
        <v>0</v>
      </c>
      <c r="G508" s="36" t="str">
        <f t="shared" si="107"/>
        <v/>
      </c>
      <c r="H508" s="36">
        <f t="shared" si="108"/>
        <v>1.8066847335140017E-3</v>
      </c>
      <c r="I508" s="36">
        <f t="shared" si="109"/>
        <v>1.1379800853485065E-3</v>
      </c>
      <c r="J508" s="36" t="str">
        <f t="shared" si="110"/>
        <v/>
      </c>
      <c r="K508" s="36">
        <f t="shared" si="113"/>
        <v>1</v>
      </c>
      <c r="L508" s="36">
        <f t="shared" si="114"/>
        <v>-1</v>
      </c>
      <c r="M508" s="36" t="str">
        <f t="shared" si="111"/>
        <v/>
      </c>
      <c r="N508" s="42">
        <f t="shared" si="112"/>
        <v>-1.8066847335140017E-3</v>
      </c>
    </row>
    <row r="509" spans="1:14" x14ac:dyDescent="0.2">
      <c r="A509" s="28"/>
      <c r="B509" s="30" t="s">
        <v>476</v>
      </c>
      <c r="C509" s="41">
        <v>0</v>
      </c>
      <c r="D509" s="35">
        <v>2</v>
      </c>
      <c r="E509" s="35">
        <v>0</v>
      </c>
      <c r="F509" s="35">
        <v>3</v>
      </c>
      <c r="G509" s="36" t="str">
        <f t="shared" si="107"/>
        <v/>
      </c>
      <c r="H509" s="36">
        <f t="shared" si="108"/>
        <v>9.0334236675700087E-4</v>
      </c>
      <c r="I509" s="36" t="str">
        <f t="shared" si="109"/>
        <v/>
      </c>
      <c r="J509" s="36">
        <f t="shared" si="110"/>
        <v>1.1547344110854503E-3</v>
      </c>
      <c r="K509" s="36" t="str">
        <f t="shared" si="113"/>
        <v xml:space="preserve"> </v>
      </c>
      <c r="L509" s="36">
        <f t="shared" si="114"/>
        <v>0.5</v>
      </c>
      <c r="M509" s="36" t="str">
        <f t="shared" si="111"/>
        <v/>
      </c>
      <c r="N509" s="42">
        <f t="shared" si="112"/>
        <v>4.5167118337850043E-4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1</v>
      </c>
      <c r="F510" s="35">
        <v>0</v>
      </c>
      <c r="G510" s="36" t="str">
        <f t="shared" si="107"/>
        <v/>
      </c>
      <c r="H510" s="36" t="str">
        <f t="shared" si="108"/>
        <v/>
      </c>
      <c r="I510" s="36">
        <f t="shared" si="109"/>
        <v>2.8449502133712662E-4</v>
      </c>
      <c r="J510" s="36" t="str">
        <f t="shared" si="110"/>
        <v/>
      </c>
      <c r="K510" s="36">
        <f t="shared" si="113"/>
        <v>1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7</v>
      </c>
      <c r="E511" s="35"/>
      <c r="F511" s="35"/>
      <c r="G511" s="36" t="str">
        <f t="shared" si="107"/>
        <v/>
      </c>
      <c r="H511" s="36">
        <f t="shared" si="108"/>
        <v>3.1616982836495033E-3</v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>
        <f t="shared" si="114"/>
        <v>-1</v>
      </c>
      <c r="M511" s="36" t="str">
        <f t="shared" si="111"/>
        <v/>
      </c>
      <c r="N511" s="42">
        <f t="shared" si="112"/>
        <v>-3.1616982836495033E-3</v>
      </c>
    </row>
    <row r="512" spans="1:14" x14ac:dyDescent="0.2">
      <c r="A512" s="28"/>
      <c r="B512" s="30" t="s">
        <v>479</v>
      </c>
      <c r="C512" s="41">
        <v>0</v>
      </c>
      <c r="D512" s="35">
        <v>27</v>
      </c>
      <c r="E512" s="35">
        <v>5</v>
      </c>
      <c r="F512" s="35">
        <v>8</v>
      </c>
      <c r="G512" s="36" t="str">
        <f t="shared" si="107"/>
        <v/>
      </c>
      <c r="H512" s="36">
        <f t="shared" si="108"/>
        <v>1.2195121951219513E-2</v>
      </c>
      <c r="I512" s="36">
        <f t="shared" si="109"/>
        <v>1.4224751066856331E-3</v>
      </c>
      <c r="J512" s="36">
        <f t="shared" si="110"/>
        <v>3.0792917628945341E-3</v>
      </c>
      <c r="K512" s="36">
        <f t="shared" si="113"/>
        <v>1</v>
      </c>
      <c r="L512" s="36">
        <f t="shared" si="114"/>
        <v>-0.70370370370370372</v>
      </c>
      <c r="M512" s="36" t="str">
        <f t="shared" si="111"/>
        <v/>
      </c>
      <c r="N512" s="42">
        <f t="shared" si="112"/>
        <v>-8.5817524841915096E-3</v>
      </c>
    </row>
    <row r="513" spans="1:14" x14ac:dyDescent="0.2">
      <c r="A513" s="28"/>
      <c r="B513" s="30" t="s">
        <v>480</v>
      </c>
      <c r="C513" s="41">
        <v>0</v>
      </c>
      <c r="D513" s="35">
        <v>1</v>
      </c>
      <c r="E513" s="35"/>
      <c r="F513" s="35"/>
      <c r="G513" s="36" t="str">
        <f t="shared" si="107"/>
        <v/>
      </c>
      <c r="H513" s="36">
        <f t="shared" si="108"/>
        <v>4.5167118337850043E-4</v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>
        <f t="shared" si="114"/>
        <v>-1</v>
      </c>
      <c r="M513" s="36" t="str">
        <f t="shared" si="111"/>
        <v/>
      </c>
      <c r="N513" s="42">
        <f t="shared" si="112"/>
        <v>-4.5167118337850043E-4</v>
      </c>
    </row>
    <row r="514" spans="1:14" x14ac:dyDescent="0.2">
      <c r="A514" s="28"/>
      <c r="B514" s="30" t="s">
        <v>481</v>
      </c>
      <c r="C514" s="41">
        <v>0</v>
      </c>
      <c r="D514" s="35">
        <v>13</v>
      </c>
      <c r="E514" s="35">
        <v>0</v>
      </c>
      <c r="F514" s="35">
        <v>29</v>
      </c>
      <c r="G514" s="36" t="str">
        <f t="shared" si="107"/>
        <v/>
      </c>
      <c r="H514" s="36">
        <f t="shared" si="108"/>
        <v>5.871725383920506E-3</v>
      </c>
      <c r="I514" s="36" t="str">
        <f t="shared" si="109"/>
        <v/>
      </c>
      <c r="J514" s="36">
        <f t="shared" si="110"/>
        <v>1.1162432640492687E-2</v>
      </c>
      <c r="K514" s="36" t="str">
        <f t="shared" si="113"/>
        <v xml:space="preserve"> </v>
      </c>
      <c r="L514" s="36">
        <f t="shared" si="114"/>
        <v>1.2307692307692308</v>
      </c>
      <c r="M514" s="36" t="str">
        <f t="shared" si="111"/>
        <v/>
      </c>
      <c r="N514" s="42">
        <f t="shared" si="112"/>
        <v>7.2267389340560078E-3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>
        <v>1</v>
      </c>
      <c r="F515" s="35">
        <v>2</v>
      </c>
      <c r="G515" s="36" t="str">
        <f t="shared" si="107"/>
        <v/>
      </c>
      <c r="H515" s="36" t="str">
        <f t="shared" si="108"/>
        <v/>
      </c>
      <c r="I515" s="36">
        <f t="shared" si="109"/>
        <v>2.8449502133712662E-4</v>
      </c>
      <c r="J515" s="36">
        <f t="shared" si="110"/>
        <v>7.6982294072363352E-4</v>
      </c>
      <c r="K515" s="36">
        <f t="shared" si="113"/>
        <v>1</v>
      </c>
      <c r="L515" s="36">
        <f t="shared" si="114"/>
        <v>1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>
        <v>0</v>
      </c>
      <c r="F516" s="35">
        <v>2</v>
      </c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>
        <f t="shared" si="110"/>
        <v>7.6982294072363352E-4</v>
      </c>
      <c r="K516" s="36" t="str">
        <f t="shared" si="113"/>
        <v xml:space="preserve"> </v>
      </c>
      <c r="L516" s="36">
        <f t="shared" si="114"/>
        <v>1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3</v>
      </c>
      <c r="E517" s="35">
        <v>4</v>
      </c>
      <c r="F517" s="35">
        <v>5</v>
      </c>
      <c r="G517" s="36" t="str">
        <f t="shared" si="107"/>
        <v/>
      </c>
      <c r="H517" s="36">
        <f t="shared" si="108"/>
        <v>1.3550135501355014E-3</v>
      </c>
      <c r="I517" s="36">
        <f t="shared" si="109"/>
        <v>1.1379800853485065E-3</v>
      </c>
      <c r="J517" s="36">
        <f t="shared" si="110"/>
        <v>1.924557351809084E-3</v>
      </c>
      <c r="K517" s="36">
        <f t="shared" si="113"/>
        <v>1</v>
      </c>
      <c r="L517" s="36">
        <f t="shared" si="114"/>
        <v>0.66666666666666663</v>
      </c>
      <c r="M517" s="36" t="str">
        <f t="shared" si="111"/>
        <v/>
      </c>
      <c r="N517" s="42">
        <f t="shared" si="112"/>
        <v>9.0334236675700087E-4</v>
      </c>
    </row>
    <row r="518" spans="1:14" x14ac:dyDescent="0.2">
      <c r="A518" s="28"/>
      <c r="B518" s="30" t="s">
        <v>485</v>
      </c>
      <c r="C518" s="41">
        <v>18</v>
      </c>
      <c r="D518" s="35">
        <v>55</v>
      </c>
      <c r="E518" s="35">
        <v>2</v>
      </c>
      <c r="F518" s="35">
        <v>1</v>
      </c>
      <c r="G518" s="36">
        <f t="shared" si="107"/>
        <v>8.1117620549797202E-3</v>
      </c>
      <c r="H518" s="36">
        <f t="shared" si="108"/>
        <v>2.4841915085817526E-2</v>
      </c>
      <c r="I518" s="36">
        <f t="shared" si="109"/>
        <v>5.6899004267425325E-4</v>
      </c>
      <c r="J518" s="36">
        <f t="shared" si="110"/>
        <v>3.8491147036181676E-4</v>
      </c>
      <c r="K518" s="36">
        <f t="shared" si="113"/>
        <v>-0.88888888888888884</v>
      </c>
      <c r="L518" s="36">
        <f t="shared" si="114"/>
        <v>-0.98181818181818181</v>
      </c>
      <c r="M518" s="36">
        <f t="shared" si="111"/>
        <v>-7.2104551599819731E-3</v>
      </c>
      <c r="N518" s="42">
        <f t="shared" si="112"/>
        <v>-2.4390243902439025E-2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1</v>
      </c>
      <c r="E520" s="35"/>
      <c r="F520" s="35"/>
      <c r="G520" s="36" t="str">
        <f t="shared" si="107"/>
        <v/>
      </c>
      <c r="H520" s="36">
        <f t="shared" si="108"/>
        <v>4.5167118337850043E-4</v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>
        <f t="shared" si="114"/>
        <v>-1</v>
      </c>
      <c r="M520" s="36" t="str">
        <f t="shared" si="111"/>
        <v/>
      </c>
      <c r="N520" s="42">
        <f t="shared" si="112"/>
        <v>-4.5167118337850043E-4</v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1</v>
      </c>
      <c r="E521" s="35">
        <v>1</v>
      </c>
      <c r="F521" s="35">
        <v>0</v>
      </c>
      <c r="G521" s="36" t="str">
        <f t="shared" si="107"/>
        <v/>
      </c>
      <c r="H521" s="36">
        <f t="shared" si="108"/>
        <v>4.5167118337850043E-4</v>
      </c>
      <c r="I521" s="36">
        <f t="shared" si="109"/>
        <v>2.8449502133712662E-4</v>
      </c>
      <c r="J521" s="36" t="str">
        <f t="shared" si="110"/>
        <v/>
      </c>
      <c r="K521" s="36">
        <f t="shared" si="113"/>
        <v>1</v>
      </c>
      <c r="L521" s="36">
        <f t="shared" si="114"/>
        <v>-1</v>
      </c>
      <c r="M521" s="36" t="str">
        <f t="shared" si="111"/>
        <v/>
      </c>
      <c r="N521" s="42">
        <f t="shared" si="112"/>
        <v>-4.5167118337850043E-4</v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>
        <v>1</v>
      </c>
      <c r="F522" s="35">
        <v>2</v>
      </c>
      <c r="G522" s="36" t="str">
        <f t="shared" si="107"/>
        <v/>
      </c>
      <c r="H522" s="36" t="str">
        <f t="shared" si="108"/>
        <v/>
      </c>
      <c r="I522" s="36">
        <f t="shared" si="109"/>
        <v>2.8449502133712662E-4</v>
      </c>
      <c r="J522" s="36">
        <f t="shared" si="110"/>
        <v>7.6982294072363352E-4</v>
      </c>
      <c r="K522" s="36">
        <f t="shared" si="113"/>
        <v>1</v>
      </c>
      <c r="L522" s="36">
        <f t="shared" si="114"/>
        <v>1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>
        <v>1</v>
      </c>
      <c r="F523" s="35">
        <v>0</v>
      </c>
      <c r="G523" s="36" t="str">
        <f t="shared" si="107"/>
        <v/>
      </c>
      <c r="H523" s="36" t="str">
        <f t="shared" si="108"/>
        <v/>
      </c>
      <c r="I523" s="36">
        <f t="shared" si="109"/>
        <v>2.8449502133712662E-4</v>
      </c>
      <c r="J523" s="36" t="str">
        <f t="shared" si="110"/>
        <v/>
      </c>
      <c r="K523" s="36">
        <f t="shared" si="113"/>
        <v>1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>
        <v>1</v>
      </c>
      <c r="F524" s="35">
        <v>0</v>
      </c>
      <c r="G524" s="36" t="str">
        <f t="shared" si="107"/>
        <v/>
      </c>
      <c r="H524" s="36" t="str">
        <f t="shared" si="108"/>
        <v/>
      </c>
      <c r="I524" s="36">
        <f t="shared" si="109"/>
        <v>2.8449502133712662E-4</v>
      </c>
      <c r="J524" s="36" t="str">
        <f t="shared" si="110"/>
        <v/>
      </c>
      <c r="K524" s="36">
        <f t="shared" si="113"/>
        <v>1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>
        <v>0</v>
      </c>
      <c r="F525" s="35">
        <v>2</v>
      </c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>
        <f t="shared" si="110"/>
        <v>7.6982294072363352E-4</v>
      </c>
      <c r="K525" s="36" t="str">
        <f t="shared" si="113"/>
        <v xml:space="preserve"> </v>
      </c>
      <c r="L525" s="36">
        <f t="shared" si="114"/>
        <v>1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1</v>
      </c>
      <c r="D526" s="35">
        <v>2</v>
      </c>
      <c r="E526" s="35">
        <v>0</v>
      </c>
      <c r="F526" s="35">
        <v>2</v>
      </c>
      <c r="G526" s="36">
        <f t="shared" si="107"/>
        <v>4.5065344749887338E-4</v>
      </c>
      <c r="H526" s="36">
        <f t="shared" si="108"/>
        <v>9.0334236675700087E-4</v>
      </c>
      <c r="I526" s="36" t="str">
        <f t="shared" si="109"/>
        <v/>
      </c>
      <c r="J526" s="36">
        <f t="shared" si="110"/>
        <v>7.6982294072363352E-4</v>
      </c>
      <c r="K526" s="36">
        <f t="shared" si="113"/>
        <v>-1</v>
      </c>
      <c r="L526" s="36">
        <f t="shared" si="114"/>
        <v>0</v>
      </c>
      <c r="M526" s="36">
        <f t="shared" si="111"/>
        <v>-4.5065344749887338E-4</v>
      </c>
      <c r="N526" s="42">
        <f t="shared" si="112"/>
        <v>0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>
        <v>1</v>
      </c>
      <c r="F527" s="35">
        <v>0</v>
      </c>
      <c r="G527" s="36" t="str">
        <f t="shared" si="107"/>
        <v/>
      </c>
      <c r="H527" s="36" t="str">
        <f t="shared" si="108"/>
        <v/>
      </c>
      <c r="I527" s="36">
        <f t="shared" si="109"/>
        <v>2.8449502133712662E-4</v>
      </c>
      <c r="J527" s="36" t="str">
        <f t="shared" si="110"/>
        <v/>
      </c>
      <c r="K527" s="36">
        <f t="shared" si="113"/>
        <v>1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>
        <v>0</v>
      </c>
      <c r="F528" s="35">
        <v>2</v>
      </c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>
        <f t="shared" si="110"/>
        <v>7.6982294072363352E-4</v>
      </c>
      <c r="K528" s="36" t="str">
        <f t="shared" si="113"/>
        <v xml:space="preserve"> </v>
      </c>
      <c r="L528" s="36">
        <f t="shared" si="114"/>
        <v>1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1</v>
      </c>
      <c r="E530" s="35"/>
      <c r="F530" s="35"/>
      <c r="G530" s="36" t="str">
        <f t="shared" si="107"/>
        <v/>
      </c>
      <c r="H530" s="36">
        <f t="shared" si="108"/>
        <v>4.5167118337850043E-4</v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>
        <f t="shared" si="114"/>
        <v>-1</v>
      </c>
      <c r="M530" s="36" t="str">
        <f t="shared" si="111"/>
        <v/>
      </c>
      <c r="N530" s="42">
        <f t="shared" si="112"/>
        <v>-4.5167118337850043E-4</v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1</v>
      </c>
      <c r="E535" s="35">
        <v>6</v>
      </c>
      <c r="F535" s="35">
        <v>5</v>
      </c>
      <c r="G535" s="36" t="str">
        <f t="shared" si="107"/>
        <v/>
      </c>
      <c r="H535" s="36">
        <f t="shared" si="108"/>
        <v>4.5167118337850043E-4</v>
      </c>
      <c r="I535" s="36">
        <f t="shared" si="109"/>
        <v>1.7069701280227596E-3</v>
      </c>
      <c r="J535" s="36">
        <f t="shared" si="110"/>
        <v>1.924557351809084E-3</v>
      </c>
      <c r="K535" s="36">
        <f t="shared" si="113"/>
        <v>1</v>
      </c>
      <c r="L535" s="36">
        <f t="shared" si="114"/>
        <v>4</v>
      </c>
      <c r="M535" s="36" t="str">
        <f t="shared" si="111"/>
        <v/>
      </c>
      <c r="N535" s="42">
        <f t="shared" si="112"/>
        <v>1.8066847335140017E-3</v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>
        <v>19</v>
      </c>
      <c r="F536" s="35">
        <v>3</v>
      </c>
      <c r="G536" s="36" t="str">
        <f t="shared" si="107"/>
        <v/>
      </c>
      <c r="H536" s="36" t="str">
        <f t="shared" si="108"/>
        <v/>
      </c>
      <c r="I536" s="36">
        <f t="shared" si="109"/>
        <v>5.4054054054054057E-3</v>
      </c>
      <c r="J536" s="36">
        <f t="shared" si="110"/>
        <v>1.1547344110854503E-3</v>
      </c>
      <c r="K536" s="36">
        <f t="shared" si="113"/>
        <v>1</v>
      </c>
      <c r="L536" s="36">
        <f t="shared" si="114"/>
        <v>1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>
        <v>2</v>
      </c>
      <c r="F537" s="35">
        <v>1</v>
      </c>
      <c r="G537" s="36" t="str">
        <f t="shared" si="107"/>
        <v/>
      </c>
      <c r="H537" s="36" t="str">
        <f t="shared" si="108"/>
        <v/>
      </c>
      <c r="I537" s="36">
        <f t="shared" si="109"/>
        <v>5.6899004267425325E-4</v>
      </c>
      <c r="J537" s="36">
        <f t="shared" si="110"/>
        <v>3.8491147036181676E-4</v>
      </c>
      <c r="K537" s="36">
        <f t="shared" si="113"/>
        <v>1</v>
      </c>
      <c r="L537" s="36">
        <f t="shared" si="114"/>
        <v>1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>
        <v>3</v>
      </c>
      <c r="F538" s="35">
        <v>0</v>
      </c>
      <c r="G538" s="36" t="str">
        <f t="shared" si="107"/>
        <v/>
      </c>
      <c r="H538" s="36" t="str">
        <f t="shared" si="108"/>
        <v/>
      </c>
      <c r="I538" s="36">
        <f t="shared" si="109"/>
        <v>8.5348506401137982E-4</v>
      </c>
      <c r="J538" s="36" t="str">
        <f t="shared" si="110"/>
        <v/>
      </c>
      <c r="K538" s="36">
        <f t="shared" si="113"/>
        <v>1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16</v>
      </c>
      <c r="D539" s="35">
        <v>0</v>
      </c>
      <c r="E539" s="35">
        <v>40</v>
      </c>
      <c r="F539" s="35">
        <v>2</v>
      </c>
      <c r="G539" s="36">
        <f t="shared" si="107"/>
        <v>7.210455159981974E-3</v>
      </c>
      <c r="H539" s="36" t="str">
        <f t="shared" si="108"/>
        <v/>
      </c>
      <c r="I539" s="36">
        <f t="shared" si="109"/>
        <v>1.1379800853485065E-2</v>
      </c>
      <c r="J539" s="36">
        <f t="shared" si="110"/>
        <v>7.6982294072363352E-4</v>
      </c>
      <c r="K539" s="36">
        <f t="shared" si="113"/>
        <v>1.5</v>
      </c>
      <c r="L539" s="36">
        <f t="shared" si="114"/>
        <v>1</v>
      </c>
      <c r="M539" s="36">
        <f t="shared" si="111"/>
        <v>1.0815682739972961E-2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1</v>
      </c>
      <c r="D540" s="35">
        <v>1</v>
      </c>
      <c r="E540" s="35">
        <v>4</v>
      </c>
      <c r="F540" s="35">
        <v>1</v>
      </c>
      <c r="G540" s="36">
        <f t="shared" si="107"/>
        <v>4.5065344749887338E-4</v>
      </c>
      <c r="H540" s="36">
        <f t="shared" si="108"/>
        <v>4.5167118337850043E-4</v>
      </c>
      <c r="I540" s="36">
        <f t="shared" si="109"/>
        <v>1.1379800853485065E-3</v>
      </c>
      <c r="J540" s="36">
        <f t="shared" si="110"/>
        <v>3.8491147036181676E-4</v>
      </c>
      <c r="K540" s="36">
        <f t="shared" si="113"/>
        <v>3</v>
      </c>
      <c r="L540" s="36">
        <f t="shared" si="114"/>
        <v>0</v>
      </c>
      <c r="M540" s="36">
        <f t="shared" si="111"/>
        <v>1.3519603424966202E-3</v>
      </c>
      <c r="N540" s="42">
        <f t="shared" si="112"/>
        <v>0</v>
      </c>
    </row>
    <row r="541" spans="1:14" ht="38.25" x14ac:dyDescent="0.2">
      <c r="A541" s="28"/>
      <c r="B541" s="30" t="s">
        <v>508</v>
      </c>
      <c r="C541" s="41">
        <v>5</v>
      </c>
      <c r="D541" s="35">
        <v>3</v>
      </c>
      <c r="E541" s="35">
        <v>2</v>
      </c>
      <c r="F541" s="35">
        <v>0</v>
      </c>
      <c r="G541" s="36">
        <f t="shared" si="107"/>
        <v>2.2532672374943668E-3</v>
      </c>
      <c r="H541" s="36">
        <f t="shared" si="108"/>
        <v>1.3550135501355014E-3</v>
      </c>
      <c r="I541" s="36">
        <f t="shared" si="109"/>
        <v>5.6899004267425325E-4</v>
      </c>
      <c r="J541" s="36" t="str">
        <f t="shared" si="110"/>
        <v/>
      </c>
      <c r="K541" s="36">
        <f t="shared" si="113"/>
        <v>-0.6</v>
      </c>
      <c r="L541" s="36">
        <f t="shared" si="114"/>
        <v>-1</v>
      </c>
      <c r="M541" s="36">
        <f t="shared" si="111"/>
        <v>-1.35196034249662E-3</v>
      </c>
      <c r="N541" s="42">
        <f t="shared" si="112"/>
        <v>-1.3550135501355014E-3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1</v>
      </c>
      <c r="E543" s="35">
        <v>3</v>
      </c>
      <c r="F543" s="35">
        <v>0</v>
      </c>
      <c r="G543" s="36" t="str">
        <f t="shared" si="107"/>
        <v/>
      </c>
      <c r="H543" s="36">
        <f t="shared" si="108"/>
        <v>4.5167118337850043E-4</v>
      </c>
      <c r="I543" s="36">
        <f t="shared" si="109"/>
        <v>8.5348506401137982E-4</v>
      </c>
      <c r="J543" s="36" t="str">
        <f t="shared" si="110"/>
        <v/>
      </c>
      <c r="K543" s="36">
        <f t="shared" si="113"/>
        <v>1</v>
      </c>
      <c r="L543" s="36">
        <f t="shared" si="114"/>
        <v>-1</v>
      </c>
      <c r="M543" s="36" t="str">
        <f t="shared" si="111"/>
        <v/>
      </c>
      <c r="N543" s="42">
        <f t="shared" si="112"/>
        <v>-4.5167118337850043E-4</v>
      </c>
    </row>
    <row r="544" spans="1:14" ht="25.5" x14ac:dyDescent="0.2">
      <c r="A544" s="28"/>
      <c r="B544" s="30" t="s">
        <v>511</v>
      </c>
      <c r="C544" s="41">
        <v>43</v>
      </c>
      <c r="D544" s="35">
        <v>25</v>
      </c>
      <c r="E544" s="35">
        <v>14</v>
      </c>
      <c r="F544" s="35">
        <v>7</v>
      </c>
      <c r="G544" s="36">
        <f t="shared" si="107"/>
        <v>1.9378098242451555E-2</v>
      </c>
      <c r="H544" s="36">
        <f t="shared" si="108"/>
        <v>1.1291779584462511E-2</v>
      </c>
      <c r="I544" s="36">
        <f t="shared" si="109"/>
        <v>3.982930298719772E-3</v>
      </c>
      <c r="J544" s="36">
        <f t="shared" si="110"/>
        <v>2.6943802925327174E-3</v>
      </c>
      <c r="K544" s="36">
        <f t="shared" si="113"/>
        <v>-0.67441860465116277</v>
      </c>
      <c r="L544" s="36">
        <f t="shared" si="114"/>
        <v>-0.72</v>
      </c>
      <c r="M544" s="36">
        <f t="shared" si="111"/>
        <v>-1.3068949977467327E-2</v>
      </c>
      <c r="N544" s="42">
        <f t="shared" si="112"/>
        <v>-8.1300813008130073E-3</v>
      </c>
    </row>
    <row r="545" spans="1:14" x14ac:dyDescent="0.2">
      <c r="A545" s="28"/>
      <c r="B545" s="30" t="s">
        <v>512</v>
      </c>
      <c r="C545" s="41">
        <v>4</v>
      </c>
      <c r="D545" s="35">
        <v>11</v>
      </c>
      <c r="E545" s="35">
        <v>0</v>
      </c>
      <c r="F545" s="35">
        <v>2</v>
      </c>
      <c r="G545" s="36">
        <f t="shared" si="107"/>
        <v>1.8026137899954935E-3</v>
      </c>
      <c r="H545" s="36">
        <f t="shared" si="108"/>
        <v>4.9683830171635048E-3</v>
      </c>
      <c r="I545" s="36" t="str">
        <f t="shared" si="109"/>
        <v/>
      </c>
      <c r="J545" s="36">
        <f t="shared" si="110"/>
        <v>7.6982294072363352E-4</v>
      </c>
      <c r="K545" s="36">
        <f t="shared" si="113"/>
        <v>-1</v>
      </c>
      <c r="L545" s="36">
        <f t="shared" si="114"/>
        <v>-0.81818181818181823</v>
      </c>
      <c r="M545" s="36">
        <f t="shared" si="111"/>
        <v>-1.8026137899954935E-3</v>
      </c>
      <c r="N545" s="42">
        <f t="shared" si="112"/>
        <v>-4.0650406504065045E-3</v>
      </c>
    </row>
    <row r="546" spans="1:14" ht="25.5" x14ac:dyDescent="0.2">
      <c r="A546" s="28"/>
      <c r="B546" s="30" t="s">
        <v>513</v>
      </c>
      <c r="C546" s="41">
        <v>1</v>
      </c>
      <c r="D546" s="35">
        <v>0</v>
      </c>
      <c r="E546" s="35">
        <v>1</v>
      </c>
      <c r="F546" s="35">
        <v>1</v>
      </c>
      <c r="G546" s="36">
        <f t="shared" si="107"/>
        <v>4.5065344749887338E-4</v>
      </c>
      <c r="H546" s="36" t="str">
        <f t="shared" si="108"/>
        <v/>
      </c>
      <c r="I546" s="36">
        <f t="shared" si="109"/>
        <v>2.8449502133712662E-4</v>
      </c>
      <c r="J546" s="36">
        <f t="shared" si="110"/>
        <v>3.8491147036181676E-4</v>
      </c>
      <c r="K546" s="36">
        <f t="shared" si="113"/>
        <v>0</v>
      </c>
      <c r="L546" s="36">
        <f t="shared" si="114"/>
        <v>1</v>
      </c>
      <c r="M546" s="36">
        <f t="shared" si="111"/>
        <v>0</v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>
        <v>0</v>
      </c>
      <c r="F547" s="35">
        <v>1</v>
      </c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>
        <f t="shared" si="110"/>
        <v>3.8491147036181676E-4</v>
      </c>
      <c r="K547" s="36" t="str">
        <f t="shared" si="113"/>
        <v xml:space="preserve"> </v>
      </c>
      <c r="L547" s="36">
        <f t="shared" si="114"/>
        <v>1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1</v>
      </c>
      <c r="E550" s="35"/>
      <c r="F550" s="35"/>
      <c r="G550" s="36" t="str">
        <f t="shared" si="107"/>
        <v/>
      </c>
      <c r="H550" s="36">
        <f t="shared" si="108"/>
        <v>4.5167118337850043E-4</v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>
        <f t="shared" si="114"/>
        <v>-1</v>
      </c>
      <c r="M550" s="36" t="str">
        <f t="shared" si="111"/>
        <v/>
      </c>
      <c r="N550" s="42">
        <f t="shared" si="112"/>
        <v>-4.5167118337850043E-4</v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>
        <v>1</v>
      </c>
      <c r="F552" s="35">
        <v>0</v>
      </c>
      <c r="G552" s="36" t="str">
        <f t="shared" si="107"/>
        <v/>
      </c>
      <c r="H552" s="36" t="str">
        <f t="shared" si="108"/>
        <v/>
      </c>
      <c r="I552" s="36">
        <f t="shared" si="109"/>
        <v>2.8449502133712662E-4</v>
      </c>
      <c r="J552" s="36" t="str">
        <f t="shared" si="110"/>
        <v/>
      </c>
      <c r="K552" s="36">
        <f t="shared" si="113"/>
        <v>1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2</v>
      </c>
      <c r="E553" s="35"/>
      <c r="F553" s="35"/>
      <c r="G553" s="36" t="str">
        <f t="shared" si="107"/>
        <v/>
      </c>
      <c r="H553" s="36">
        <f t="shared" si="108"/>
        <v>9.0334236675700087E-4</v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>
        <f t="shared" si="114"/>
        <v>-1</v>
      </c>
      <c r="M553" s="36" t="str">
        <f t="shared" si="111"/>
        <v/>
      </c>
      <c r="N553" s="42">
        <f t="shared" si="112"/>
        <v>-9.0334236675700087E-4</v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>
        <v>1</v>
      </c>
      <c r="F557" s="35">
        <v>0</v>
      </c>
      <c r="G557" s="36" t="str">
        <f t="shared" si="107"/>
        <v/>
      </c>
      <c r="H557" s="36" t="str">
        <f t="shared" si="108"/>
        <v/>
      </c>
      <c r="I557" s="36">
        <f t="shared" si="109"/>
        <v>2.8449502133712662E-4</v>
      </c>
      <c r="J557" s="36" t="str">
        <f t="shared" si="110"/>
        <v/>
      </c>
      <c r="K557" s="36">
        <f t="shared" si="113"/>
        <v>1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1</v>
      </c>
      <c r="E558" s="35">
        <v>0</v>
      </c>
      <c r="F558" s="35">
        <v>1</v>
      </c>
      <c r="G558" s="36" t="str">
        <f t="shared" si="107"/>
        <v/>
      </c>
      <c r="H558" s="36">
        <f t="shared" si="108"/>
        <v>4.5167118337850043E-4</v>
      </c>
      <c r="I558" s="36" t="str">
        <f t="shared" si="109"/>
        <v/>
      </c>
      <c r="J558" s="36">
        <f t="shared" si="110"/>
        <v>3.8491147036181676E-4</v>
      </c>
      <c r="K558" s="36" t="str">
        <f t="shared" si="113"/>
        <v xml:space="preserve"> </v>
      </c>
      <c r="L558" s="36">
        <f t="shared" si="114"/>
        <v>0</v>
      </c>
      <c r="M558" s="36" t="str">
        <f t="shared" si="111"/>
        <v/>
      </c>
      <c r="N558" s="42">
        <f t="shared" si="112"/>
        <v>0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1</v>
      </c>
      <c r="E560" s="35">
        <v>0</v>
      </c>
      <c r="F560" s="35">
        <v>1</v>
      </c>
      <c r="G560" s="36" t="str">
        <f t="shared" si="107"/>
        <v/>
      </c>
      <c r="H560" s="36">
        <f t="shared" si="108"/>
        <v>4.5167118337850043E-4</v>
      </c>
      <c r="I560" s="36" t="str">
        <f t="shared" si="109"/>
        <v/>
      </c>
      <c r="J560" s="36">
        <f t="shared" si="110"/>
        <v>3.8491147036181676E-4</v>
      </c>
      <c r="K560" s="36" t="str">
        <f t="shared" si="113"/>
        <v xml:space="preserve"> </v>
      </c>
      <c r="L560" s="36">
        <f t="shared" si="114"/>
        <v>0</v>
      </c>
      <c r="M560" s="36" t="str">
        <f t="shared" si="111"/>
        <v/>
      </c>
      <c r="N560" s="42">
        <f t="shared" si="112"/>
        <v>0</v>
      </c>
    </row>
    <row r="561" spans="1:14" x14ac:dyDescent="0.2">
      <c r="A561" s="28"/>
      <c r="B561" s="30" t="s">
        <v>528</v>
      </c>
      <c r="C561" s="41">
        <v>1</v>
      </c>
      <c r="D561" s="35">
        <v>6</v>
      </c>
      <c r="E561" s="35">
        <v>1</v>
      </c>
      <c r="F561" s="35">
        <v>3</v>
      </c>
      <c r="G561" s="36">
        <f t="shared" si="107"/>
        <v>4.5065344749887338E-4</v>
      </c>
      <c r="H561" s="36">
        <f t="shared" si="108"/>
        <v>2.7100271002710027E-3</v>
      </c>
      <c r="I561" s="36">
        <f t="shared" si="109"/>
        <v>2.8449502133712662E-4</v>
      </c>
      <c r="J561" s="36">
        <f t="shared" si="110"/>
        <v>1.1547344110854503E-3</v>
      </c>
      <c r="K561" s="36">
        <f t="shared" si="113"/>
        <v>0</v>
      </c>
      <c r="L561" s="36">
        <f t="shared" si="114"/>
        <v>-0.5</v>
      </c>
      <c r="M561" s="36">
        <f t="shared" si="111"/>
        <v>0</v>
      </c>
      <c r="N561" s="42">
        <f t="shared" si="112"/>
        <v>-1.3550135501355014E-3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</v>
      </c>
      <c r="D563" s="35">
        <v>0</v>
      </c>
      <c r="E563" s="35">
        <v>5</v>
      </c>
      <c r="F563" s="35">
        <v>3</v>
      </c>
      <c r="G563" s="36">
        <f t="shared" ref="G563:G604" si="115">+IF(C563=0,"",C563/C$371)</f>
        <v>4.5065344749887338E-4</v>
      </c>
      <c r="H563" s="36" t="str">
        <f t="shared" ref="H563:H604" si="116">+IF(D563=0,"",D563/D$371)</f>
        <v/>
      </c>
      <c r="I563" s="36">
        <f t="shared" ref="I563:I604" si="117">+IF(E563=0,"",E563/E$371)</f>
        <v>1.4224751066856331E-3</v>
      </c>
      <c r="J563" s="36">
        <f t="shared" ref="J563:J604" si="118">+IF(F563=0,"",F563/F$371)</f>
        <v>1.1547344110854503E-3</v>
      </c>
      <c r="K563" s="36">
        <f t="shared" si="113"/>
        <v>4</v>
      </c>
      <c r="L563" s="36">
        <f t="shared" si="114"/>
        <v>1</v>
      </c>
      <c r="M563" s="36">
        <f t="shared" ref="M563:M604" si="119">+IF(OR(AND(G563=""),(K563="")),"",G563*K563)</f>
        <v>1.8026137899954935E-3</v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2</v>
      </c>
      <c r="D564" s="35">
        <v>5</v>
      </c>
      <c r="E564" s="35">
        <v>2</v>
      </c>
      <c r="F564" s="35">
        <v>2</v>
      </c>
      <c r="G564" s="36">
        <f t="shared" si="115"/>
        <v>9.0130689499774675E-4</v>
      </c>
      <c r="H564" s="36">
        <f t="shared" si="116"/>
        <v>2.2583559168925021E-3</v>
      </c>
      <c r="I564" s="36">
        <f t="shared" si="117"/>
        <v>5.6899004267425325E-4</v>
      </c>
      <c r="J564" s="36">
        <f t="shared" si="118"/>
        <v>7.6982294072363352E-4</v>
      </c>
      <c r="K564" s="36">
        <f t="shared" ref="K564:K604" si="121">+IF(AND(C564=0,E564=0)," ",IF(C564=0,1,IF(E564=0,-1,(E564-C564)/C564)))</f>
        <v>0</v>
      </c>
      <c r="L564" s="36">
        <f t="shared" ref="L564:L604" si="122">+IF(AND(D564=0,F564=0)," ",IF(D564=0,1,IF(F564=0,-1,(F564-D564)/D564)))</f>
        <v>-0.6</v>
      </c>
      <c r="M564" s="36">
        <f t="shared" si="119"/>
        <v>0</v>
      </c>
      <c r="N564" s="42">
        <f t="shared" si="120"/>
        <v>-1.3550135501355011E-3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>
        <v>0</v>
      </c>
      <c r="F565" s="35">
        <v>1</v>
      </c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>
        <f t="shared" si="118"/>
        <v>3.8491147036181676E-4</v>
      </c>
      <c r="K565" s="36" t="str">
        <f t="shared" si="121"/>
        <v xml:space="preserve"> </v>
      </c>
      <c r="L565" s="36">
        <f t="shared" si="122"/>
        <v>1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>
        <v>1</v>
      </c>
      <c r="F566" s="35">
        <v>0</v>
      </c>
      <c r="G566" s="36" t="str">
        <f t="shared" si="115"/>
        <v/>
      </c>
      <c r="H566" s="36" t="str">
        <f t="shared" si="116"/>
        <v/>
      </c>
      <c r="I566" s="36">
        <f t="shared" si="117"/>
        <v>2.8449502133712662E-4</v>
      </c>
      <c r="J566" s="36" t="str">
        <f t="shared" si="118"/>
        <v/>
      </c>
      <c r="K566" s="36">
        <f t="shared" si="121"/>
        <v>1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14</v>
      </c>
      <c r="D567" s="35">
        <v>31</v>
      </c>
      <c r="E567" s="35">
        <v>7</v>
      </c>
      <c r="F567" s="35">
        <v>30</v>
      </c>
      <c r="G567" s="36">
        <f t="shared" si="115"/>
        <v>6.3091482649842269E-3</v>
      </c>
      <c r="H567" s="36">
        <f t="shared" si="116"/>
        <v>1.4001806684733513E-2</v>
      </c>
      <c r="I567" s="36">
        <f t="shared" si="117"/>
        <v>1.991465149359886E-3</v>
      </c>
      <c r="J567" s="36">
        <f t="shared" si="118"/>
        <v>1.1547344110854504E-2</v>
      </c>
      <c r="K567" s="36">
        <f t="shared" si="121"/>
        <v>-0.5</v>
      </c>
      <c r="L567" s="36">
        <f t="shared" si="122"/>
        <v>-3.2258064516129031E-2</v>
      </c>
      <c r="M567" s="36">
        <f t="shared" si="119"/>
        <v>-3.1545741324921135E-3</v>
      </c>
      <c r="N567" s="42">
        <f t="shared" si="120"/>
        <v>-4.5167118337850043E-4</v>
      </c>
    </row>
    <row r="568" spans="1:14" x14ac:dyDescent="0.2">
      <c r="A568" s="28"/>
      <c r="B568" s="30" t="s">
        <v>535</v>
      </c>
      <c r="C568" s="41">
        <v>0</v>
      </c>
      <c r="D568" s="35">
        <v>5</v>
      </c>
      <c r="E568" s="35">
        <v>10</v>
      </c>
      <c r="F568" s="35">
        <v>39</v>
      </c>
      <c r="G568" s="36" t="str">
        <f t="shared" si="115"/>
        <v/>
      </c>
      <c r="H568" s="36">
        <f t="shared" si="116"/>
        <v>2.2583559168925021E-3</v>
      </c>
      <c r="I568" s="36">
        <f t="shared" si="117"/>
        <v>2.8449502133712661E-3</v>
      </c>
      <c r="J568" s="36">
        <f t="shared" si="118"/>
        <v>1.5011547344110854E-2</v>
      </c>
      <c r="K568" s="36">
        <f t="shared" si="121"/>
        <v>1</v>
      </c>
      <c r="L568" s="36">
        <f t="shared" si="122"/>
        <v>6.8</v>
      </c>
      <c r="M568" s="36" t="str">
        <f t="shared" si="119"/>
        <v/>
      </c>
      <c r="N568" s="42">
        <f t="shared" si="120"/>
        <v>1.5356820234869013E-2</v>
      </c>
    </row>
    <row r="569" spans="1:14" x14ac:dyDescent="0.2">
      <c r="A569" s="28"/>
      <c r="B569" s="30" t="s">
        <v>536</v>
      </c>
      <c r="C569" s="41">
        <v>0</v>
      </c>
      <c r="D569" s="35">
        <v>1</v>
      </c>
      <c r="E569" s="35">
        <v>0</v>
      </c>
      <c r="F569" s="35">
        <v>1</v>
      </c>
      <c r="G569" s="36" t="str">
        <f t="shared" si="115"/>
        <v/>
      </c>
      <c r="H569" s="36">
        <f t="shared" si="116"/>
        <v>4.5167118337850043E-4</v>
      </c>
      <c r="I569" s="36" t="str">
        <f t="shared" si="117"/>
        <v/>
      </c>
      <c r="J569" s="36">
        <f t="shared" si="118"/>
        <v>3.8491147036181676E-4</v>
      </c>
      <c r="K569" s="36" t="str">
        <f t="shared" si="121"/>
        <v xml:space="preserve"> </v>
      </c>
      <c r="L569" s="36">
        <f t="shared" si="122"/>
        <v>0</v>
      </c>
      <c r="M569" s="36" t="str">
        <f t="shared" si="119"/>
        <v/>
      </c>
      <c r="N569" s="42">
        <f t="shared" si="120"/>
        <v>0</v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>
        <v>0</v>
      </c>
      <c r="F570" s="35">
        <v>2</v>
      </c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>
        <f t="shared" si="118"/>
        <v>7.6982294072363352E-4</v>
      </c>
      <c r="K570" s="36" t="str">
        <f t="shared" si="121"/>
        <v xml:space="preserve"> </v>
      </c>
      <c r="L570" s="36">
        <f t="shared" si="122"/>
        <v>1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1</v>
      </c>
      <c r="D571" s="35">
        <v>0</v>
      </c>
      <c r="E571" s="35">
        <v>14</v>
      </c>
      <c r="F571" s="35">
        <v>1</v>
      </c>
      <c r="G571" s="36">
        <f t="shared" si="115"/>
        <v>4.5065344749887338E-4</v>
      </c>
      <c r="H571" s="36" t="str">
        <f t="shared" si="116"/>
        <v/>
      </c>
      <c r="I571" s="36">
        <f t="shared" si="117"/>
        <v>3.982930298719772E-3</v>
      </c>
      <c r="J571" s="36">
        <f t="shared" si="118"/>
        <v>3.8491147036181676E-4</v>
      </c>
      <c r="K571" s="36">
        <f t="shared" si="121"/>
        <v>13</v>
      </c>
      <c r="L571" s="36">
        <f t="shared" si="122"/>
        <v>1</v>
      </c>
      <c r="M571" s="36">
        <f t="shared" si="119"/>
        <v>5.8584948174853543E-3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>
        <v>1</v>
      </c>
      <c r="F572" s="35">
        <v>1</v>
      </c>
      <c r="G572" s="36" t="str">
        <f t="shared" si="115"/>
        <v/>
      </c>
      <c r="H572" s="36" t="str">
        <f t="shared" si="116"/>
        <v/>
      </c>
      <c r="I572" s="36">
        <f t="shared" si="117"/>
        <v>2.8449502133712662E-4</v>
      </c>
      <c r="J572" s="36">
        <f t="shared" si="118"/>
        <v>3.8491147036181676E-4</v>
      </c>
      <c r="K572" s="36">
        <f t="shared" si="121"/>
        <v>1</v>
      </c>
      <c r="L572" s="36">
        <f t="shared" si="122"/>
        <v>1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2</v>
      </c>
      <c r="D573" s="35">
        <v>1</v>
      </c>
      <c r="E573" s="35">
        <v>2</v>
      </c>
      <c r="F573" s="35">
        <v>2</v>
      </c>
      <c r="G573" s="36">
        <f t="shared" si="115"/>
        <v>9.0130689499774675E-4</v>
      </c>
      <c r="H573" s="36">
        <f t="shared" si="116"/>
        <v>4.5167118337850043E-4</v>
      </c>
      <c r="I573" s="36">
        <f t="shared" si="117"/>
        <v>5.6899004267425325E-4</v>
      </c>
      <c r="J573" s="36">
        <f t="shared" si="118"/>
        <v>7.6982294072363352E-4</v>
      </c>
      <c r="K573" s="36">
        <f t="shared" si="121"/>
        <v>0</v>
      </c>
      <c r="L573" s="36">
        <f t="shared" si="122"/>
        <v>1</v>
      </c>
      <c r="M573" s="36">
        <f t="shared" si="119"/>
        <v>0</v>
      </c>
      <c r="N573" s="42">
        <f t="shared" si="120"/>
        <v>4.5167118337850043E-4</v>
      </c>
    </row>
    <row r="574" spans="1:14" x14ac:dyDescent="0.2">
      <c r="A574" s="28"/>
      <c r="B574" s="30" t="s">
        <v>541</v>
      </c>
      <c r="C574" s="41">
        <v>0</v>
      </c>
      <c r="D574" s="35">
        <v>1</v>
      </c>
      <c r="E574" s="35">
        <v>0</v>
      </c>
      <c r="F574" s="35">
        <v>1</v>
      </c>
      <c r="G574" s="36" t="str">
        <f t="shared" si="115"/>
        <v/>
      </c>
      <c r="H574" s="36">
        <f t="shared" si="116"/>
        <v>4.5167118337850043E-4</v>
      </c>
      <c r="I574" s="36" t="str">
        <f t="shared" si="117"/>
        <v/>
      </c>
      <c r="J574" s="36">
        <f t="shared" si="118"/>
        <v>3.8491147036181676E-4</v>
      </c>
      <c r="K574" s="36" t="str">
        <f t="shared" si="121"/>
        <v xml:space="preserve"> </v>
      </c>
      <c r="L574" s="36">
        <f t="shared" si="122"/>
        <v>0</v>
      </c>
      <c r="M574" s="36" t="str">
        <f t="shared" si="119"/>
        <v/>
      </c>
      <c r="N574" s="42">
        <f t="shared" si="120"/>
        <v>0</v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0</v>
      </c>
      <c r="F578" s="35">
        <v>2</v>
      </c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>
        <f t="shared" si="118"/>
        <v>7.6982294072363352E-4</v>
      </c>
      <c r="K578" s="36" t="str">
        <f t="shared" si="121"/>
        <v xml:space="preserve"> 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2</v>
      </c>
      <c r="E580" s="35">
        <v>0</v>
      </c>
      <c r="F580" s="35">
        <v>3</v>
      </c>
      <c r="G580" s="36" t="str">
        <f t="shared" si="115"/>
        <v/>
      </c>
      <c r="H580" s="36">
        <f t="shared" si="116"/>
        <v>9.0334236675700087E-4</v>
      </c>
      <c r="I580" s="36" t="str">
        <f t="shared" si="117"/>
        <v/>
      </c>
      <c r="J580" s="36">
        <f t="shared" si="118"/>
        <v>1.1547344110854503E-3</v>
      </c>
      <c r="K580" s="36" t="str">
        <f t="shared" si="121"/>
        <v xml:space="preserve"> </v>
      </c>
      <c r="L580" s="36">
        <f t="shared" si="122"/>
        <v>0.5</v>
      </c>
      <c r="M580" s="36" t="str">
        <f t="shared" si="119"/>
        <v/>
      </c>
      <c r="N580" s="42">
        <f t="shared" si="120"/>
        <v>4.5167118337850043E-4</v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9</v>
      </c>
      <c r="E583" s="35">
        <v>0</v>
      </c>
      <c r="F583" s="35">
        <v>3</v>
      </c>
      <c r="G583" s="36" t="str">
        <f t="shared" si="115"/>
        <v/>
      </c>
      <c r="H583" s="36">
        <f t="shared" si="116"/>
        <v>4.0650406504065045E-3</v>
      </c>
      <c r="I583" s="36" t="str">
        <f t="shared" si="117"/>
        <v/>
      </c>
      <c r="J583" s="36">
        <f t="shared" si="118"/>
        <v>1.1547344110854503E-3</v>
      </c>
      <c r="K583" s="36" t="str">
        <f t="shared" si="121"/>
        <v xml:space="preserve"> </v>
      </c>
      <c r="L583" s="36">
        <f t="shared" si="122"/>
        <v>-0.66666666666666663</v>
      </c>
      <c r="M583" s="36" t="str">
        <f t="shared" si="119"/>
        <v/>
      </c>
      <c r="N583" s="42">
        <f t="shared" si="120"/>
        <v>-2.7100271002710027E-3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2</v>
      </c>
      <c r="E585" s="35"/>
      <c r="F585" s="35"/>
      <c r="G585" s="36" t="str">
        <f t="shared" si="115"/>
        <v/>
      </c>
      <c r="H585" s="36">
        <f t="shared" si="116"/>
        <v>9.0334236675700087E-4</v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>
        <f t="shared" si="122"/>
        <v>-1</v>
      </c>
      <c r="M585" s="36" t="str">
        <f t="shared" si="119"/>
        <v/>
      </c>
      <c r="N585" s="42">
        <f t="shared" si="120"/>
        <v>-9.0334236675700087E-4</v>
      </c>
    </row>
    <row r="586" spans="1:14" x14ac:dyDescent="0.2">
      <c r="A586" s="28"/>
      <c r="B586" s="30" t="s">
        <v>553</v>
      </c>
      <c r="C586" s="41">
        <v>0</v>
      </c>
      <c r="D586" s="35">
        <v>1</v>
      </c>
      <c r="E586" s="35">
        <v>4</v>
      </c>
      <c r="F586" s="35">
        <v>6</v>
      </c>
      <c r="G586" s="36" t="str">
        <f t="shared" si="115"/>
        <v/>
      </c>
      <c r="H586" s="36">
        <f t="shared" si="116"/>
        <v>4.5167118337850043E-4</v>
      </c>
      <c r="I586" s="36">
        <f t="shared" si="117"/>
        <v>1.1379800853485065E-3</v>
      </c>
      <c r="J586" s="36">
        <f t="shared" si="118"/>
        <v>2.3094688221709007E-3</v>
      </c>
      <c r="K586" s="36">
        <f t="shared" si="121"/>
        <v>1</v>
      </c>
      <c r="L586" s="36">
        <f t="shared" si="122"/>
        <v>5</v>
      </c>
      <c r="M586" s="36" t="str">
        <f t="shared" si="119"/>
        <v/>
      </c>
      <c r="N586" s="42">
        <f t="shared" si="120"/>
        <v>2.2583559168925021E-3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18</v>
      </c>
      <c r="E588" s="35">
        <v>1</v>
      </c>
      <c r="F588" s="35">
        <v>15</v>
      </c>
      <c r="G588" s="36" t="str">
        <f t="shared" si="115"/>
        <v/>
      </c>
      <c r="H588" s="36">
        <f t="shared" si="116"/>
        <v>8.130081300813009E-3</v>
      </c>
      <c r="I588" s="36">
        <f t="shared" si="117"/>
        <v>2.8449502133712662E-4</v>
      </c>
      <c r="J588" s="36">
        <f t="shared" si="118"/>
        <v>5.7736720554272519E-3</v>
      </c>
      <c r="K588" s="36">
        <f t="shared" si="121"/>
        <v>1</v>
      </c>
      <c r="L588" s="36">
        <f t="shared" si="122"/>
        <v>-0.16666666666666666</v>
      </c>
      <c r="M588" s="36" t="str">
        <f t="shared" si="119"/>
        <v/>
      </c>
      <c r="N588" s="42">
        <f t="shared" si="120"/>
        <v>-1.3550135501355014E-3</v>
      </c>
    </row>
    <row r="589" spans="1:14" ht="25.5" x14ac:dyDescent="0.2">
      <c r="A589" s="28"/>
      <c r="B589" s="30" t="s">
        <v>556</v>
      </c>
      <c r="C589" s="41">
        <v>0</v>
      </c>
      <c r="D589" s="35">
        <v>10</v>
      </c>
      <c r="E589" s="35">
        <v>1</v>
      </c>
      <c r="F589" s="35">
        <v>8</v>
      </c>
      <c r="G589" s="36" t="str">
        <f t="shared" si="115"/>
        <v/>
      </c>
      <c r="H589" s="36">
        <f t="shared" si="116"/>
        <v>4.5167118337850042E-3</v>
      </c>
      <c r="I589" s="36">
        <f t="shared" si="117"/>
        <v>2.8449502133712662E-4</v>
      </c>
      <c r="J589" s="36">
        <f t="shared" si="118"/>
        <v>3.0792917628945341E-3</v>
      </c>
      <c r="K589" s="36">
        <f t="shared" si="121"/>
        <v>1</v>
      </c>
      <c r="L589" s="36">
        <f t="shared" si="122"/>
        <v>-0.2</v>
      </c>
      <c r="M589" s="36" t="str">
        <f t="shared" si="119"/>
        <v/>
      </c>
      <c r="N589" s="42">
        <f t="shared" si="120"/>
        <v>-9.0334236675700087E-4</v>
      </c>
    </row>
    <row r="590" spans="1:14" x14ac:dyDescent="0.2">
      <c r="A590" s="28"/>
      <c r="B590" s="30" t="s">
        <v>557</v>
      </c>
      <c r="C590" s="41">
        <v>0</v>
      </c>
      <c r="D590" s="35">
        <v>27</v>
      </c>
      <c r="E590" s="35">
        <v>2</v>
      </c>
      <c r="F590" s="35">
        <v>31</v>
      </c>
      <c r="G590" s="36" t="str">
        <f t="shared" si="115"/>
        <v/>
      </c>
      <c r="H590" s="36">
        <f t="shared" si="116"/>
        <v>1.2195121951219513E-2</v>
      </c>
      <c r="I590" s="36">
        <f t="shared" si="117"/>
        <v>5.6899004267425325E-4</v>
      </c>
      <c r="J590" s="36">
        <f t="shared" si="118"/>
        <v>1.1932255581216321E-2</v>
      </c>
      <c r="K590" s="36">
        <f t="shared" si="121"/>
        <v>1</v>
      </c>
      <c r="L590" s="36">
        <f t="shared" si="122"/>
        <v>0.14814814814814814</v>
      </c>
      <c r="M590" s="36" t="str">
        <f t="shared" si="119"/>
        <v/>
      </c>
      <c r="N590" s="42">
        <f t="shared" si="120"/>
        <v>1.8066847335140017E-3</v>
      </c>
    </row>
    <row r="591" spans="1:14" x14ac:dyDescent="0.2">
      <c r="A591" s="28"/>
      <c r="B591" s="30" t="s">
        <v>558</v>
      </c>
      <c r="C591" s="41">
        <v>0</v>
      </c>
      <c r="D591" s="35">
        <v>28</v>
      </c>
      <c r="E591" s="35">
        <v>1</v>
      </c>
      <c r="F591" s="35">
        <v>1</v>
      </c>
      <c r="G591" s="36" t="str">
        <f t="shared" si="115"/>
        <v/>
      </c>
      <c r="H591" s="36">
        <f t="shared" si="116"/>
        <v>1.2646793134598013E-2</v>
      </c>
      <c r="I591" s="36">
        <f t="shared" si="117"/>
        <v>2.8449502133712662E-4</v>
      </c>
      <c r="J591" s="36">
        <f t="shared" si="118"/>
        <v>3.8491147036181676E-4</v>
      </c>
      <c r="K591" s="36">
        <f t="shared" si="121"/>
        <v>1</v>
      </c>
      <c r="L591" s="36">
        <f t="shared" si="122"/>
        <v>-0.9642857142857143</v>
      </c>
      <c r="M591" s="36" t="str">
        <f t="shared" si="119"/>
        <v/>
      </c>
      <c r="N591" s="42">
        <f t="shared" si="120"/>
        <v>-1.2195121951219513E-2</v>
      </c>
    </row>
    <row r="592" spans="1:14" x14ac:dyDescent="0.2">
      <c r="A592" s="28"/>
      <c r="B592" s="30" t="s">
        <v>559</v>
      </c>
      <c r="C592" s="41">
        <v>0</v>
      </c>
      <c r="D592" s="35">
        <v>1</v>
      </c>
      <c r="E592" s="35"/>
      <c r="F592" s="35"/>
      <c r="G592" s="36" t="str">
        <f t="shared" si="115"/>
        <v/>
      </c>
      <c r="H592" s="36">
        <f t="shared" si="116"/>
        <v>4.5167118337850043E-4</v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>
        <f t="shared" si="122"/>
        <v>-1</v>
      </c>
      <c r="M592" s="36" t="str">
        <f t="shared" si="119"/>
        <v/>
      </c>
      <c r="N592" s="42">
        <f t="shared" si="120"/>
        <v>-4.5167118337850043E-4</v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>
        <v>1</v>
      </c>
      <c r="F593" s="35">
        <v>0</v>
      </c>
      <c r="G593" s="36" t="str">
        <f t="shared" si="115"/>
        <v/>
      </c>
      <c r="H593" s="36" t="str">
        <f t="shared" si="116"/>
        <v/>
      </c>
      <c r="I593" s="36">
        <f t="shared" si="117"/>
        <v>2.8449502133712662E-4</v>
      </c>
      <c r="J593" s="36" t="str">
        <f t="shared" si="118"/>
        <v/>
      </c>
      <c r="K593" s="36">
        <f t="shared" si="121"/>
        <v>1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>
        <v>1</v>
      </c>
      <c r="F594" s="35">
        <v>0</v>
      </c>
      <c r="G594" s="36" t="str">
        <f t="shared" si="115"/>
        <v/>
      </c>
      <c r="H594" s="36" t="str">
        <f t="shared" si="116"/>
        <v/>
      </c>
      <c r="I594" s="36">
        <f t="shared" si="117"/>
        <v>2.8449502133712662E-4</v>
      </c>
      <c r="J594" s="36" t="str">
        <f t="shared" si="118"/>
        <v/>
      </c>
      <c r="K594" s="36">
        <f t="shared" si="121"/>
        <v>1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1</v>
      </c>
      <c r="E595" s="35">
        <v>1</v>
      </c>
      <c r="F595" s="35">
        <v>1</v>
      </c>
      <c r="G595" s="36" t="str">
        <f t="shared" si="115"/>
        <v/>
      </c>
      <c r="H595" s="36">
        <f t="shared" si="116"/>
        <v>4.5167118337850043E-4</v>
      </c>
      <c r="I595" s="36">
        <f t="shared" si="117"/>
        <v>2.8449502133712662E-4</v>
      </c>
      <c r="J595" s="36">
        <f t="shared" si="118"/>
        <v>3.8491147036181676E-4</v>
      </c>
      <c r="K595" s="36">
        <f t="shared" si="121"/>
        <v>1</v>
      </c>
      <c r="L595" s="36">
        <f t="shared" si="122"/>
        <v>0</v>
      </c>
      <c r="M595" s="36" t="str">
        <f t="shared" si="119"/>
        <v/>
      </c>
      <c r="N595" s="42">
        <f t="shared" si="120"/>
        <v>0</v>
      </c>
    </row>
    <row r="596" spans="1:14" x14ac:dyDescent="0.2">
      <c r="A596" s="28"/>
      <c r="B596" s="30" t="s">
        <v>563</v>
      </c>
      <c r="C596" s="41">
        <v>0</v>
      </c>
      <c r="D596" s="35">
        <v>3</v>
      </c>
      <c r="E596" s="35"/>
      <c r="F596" s="35"/>
      <c r="G596" s="36" t="str">
        <f t="shared" si="115"/>
        <v/>
      </c>
      <c r="H596" s="36">
        <f t="shared" si="116"/>
        <v>1.3550135501355014E-3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-1.3550135501355014E-3</v>
      </c>
    </row>
    <row r="597" spans="1:14" x14ac:dyDescent="0.2">
      <c r="A597" s="28"/>
      <c r="B597" s="30" t="s">
        <v>564</v>
      </c>
      <c r="C597" s="41">
        <v>0</v>
      </c>
      <c r="D597" s="35">
        <v>16</v>
      </c>
      <c r="E597" s="35">
        <v>0</v>
      </c>
      <c r="F597" s="35">
        <v>4</v>
      </c>
      <c r="G597" s="36" t="str">
        <f t="shared" si="115"/>
        <v/>
      </c>
      <c r="H597" s="36">
        <f t="shared" si="116"/>
        <v>7.2267389340560069E-3</v>
      </c>
      <c r="I597" s="36" t="str">
        <f t="shared" si="117"/>
        <v/>
      </c>
      <c r="J597" s="36">
        <f t="shared" si="118"/>
        <v>1.539645881447267E-3</v>
      </c>
      <c r="K597" s="36" t="str">
        <f t="shared" si="121"/>
        <v xml:space="preserve"> </v>
      </c>
      <c r="L597" s="36">
        <f t="shared" si="122"/>
        <v>-0.75</v>
      </c>
      <c r="M597" s="36" t="str">
        <f t="shared" si="119"/>
        <v/>
      </c>
      <c r="N597" s="42">
        <f t="shared" si="120"/>
        <v>-5.4200542005420054E-3</v>
      </c>
    </row>
    <row r="598" spans="1:14" x14ac:dyDescent="0.2">
      <c r="A598" s="28"/>
      <c r="B598" s="30" t="s">
        <v>565</v>
      </c>
      <c r="C598" s="41">
        <v>0</v>
      </c>
      <c r="D598" s="35">
        <v>4</v>
      </c>
      <c r="E598" s="35">
        <v>0</v>
      </c>
      <c r="F598" s="35">
        <v>4</v>
      </c>
      <c r="G598" s="36" t="str">
        <f t="shared" si="115"/>
        <v/>
      </c>
      <c r="H598" s="36">
        <f t="shared" si="116"/>
        <v>1.8066847335140017E-3</v>
      </c>
      <c r="I598" s="36" t="str">
        <f t="shared" si="117"/>
        <v/>
      </c>
      <c r="J598" s="36">
        <f t="shared" si="118"/>
        <v>1.539645881447267E-3</v>
      </c>
      <c r="K598" s="36" t="str">
        <f t="shared" si="121"/>
        <v xml:space="preserve"> </v>
      </c>
      <c r="L598" s="36">
        <f t="shared" si="122"/>
        <v>0</v>
      </c>
      <c r="M598" s="36" t="str">
        <f t="shared" si="119"/>
        <v/>
      </c>
      <c r="N598" s="42">
        <f t="shared" si="120"/>
        <v>0</v>
      </c>
    </row>
    <row r="599" spans="1:14" ht="25.5" x14ac:dyDescent="0.2">
      <c r="A599" s="28"/>
      <c r="B599" s="30" t="s">
        <v>566</v>
      </c>
      <c r="C599" s="41">
        <v>1</v>
      </c>
      <c r="D599" s="35">
        <v>0</v>
      </c>
      <c r="E599" s="35">
        <v>1</v>
      </c>
      <c r="F599" s="35">
        <v>0</v>
      </c>
      <c r="G599" s="36">
        <f t="shared" si="115"/>
        <v>4.5065344749887338E-4</v>
      </c>
      <c r="H599" s="36" t="str">
        <f t="shared" si="116"/>
        <v/>
      </c>
      <c r="I599" s="36">
        <f t="shared" si="117"/>
        <v>2.8449502133712662E-4</v>
      </c>
      <c r="J599" s="36" t="str">
        <f t="shared" si="118"/>
        <v/>
      </c>
      <c r="K599" s="36">
        <f t="shared" si="121"/>
        <v>0</v>
      </c>
      <c r="L599" s="36" t="str">
        <f t="shared" si="122"/>
        <v xml:space="preserve"> </v>
      </c>
      <c r="M599" s="36">
        <f t="shared" si="119"/>
        <v>0</v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>
        <v>1</v>
      </c>
      <c r="F601" s="35">
        <v>0</v>
      </c>
      <c r="G601" s="36" t="str">
        <f t="shared" si="115"/>
        <v/>
      </c>
      <c r="H601" s="36" t="str">
        <f t="shared" si="116"/>
        <v/>
      </c>
      <c r="I601" s="36">
        <f t="shared" si="117"/>
        <v>2.8449502133712662E-4</v>
      </c>
      <c r="J601" s="36" t="str">
        <f t="shared" si="118"/>
        <v/>
      </c>
      <c r="K601" s="36">
        <f t="shared" si="121"/>
        <v>1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1</v>
      </c>
      <c r="E602" s="35">
        <v>0</v>
      </c>
      <c r="F602" s="35">
        <v>1</v>
      </c>
      <c r="G602" s="36" t="str">
        <f t="shared" si="115"/>
        <v/>
      </c>
      <c r="H602" s="36">
        <f t="shared" si="116"/>
        <v>4.5167118337850043E-4</v>
      </c>
      <c r="I602" s="36" t="str">
        <f t="shared" si="117"/>
        <v/>
      </c>
      <c r="J602" s="36">
        <f t="shared" si="118"/>
        <v>3.8491147036181676E-4</v>
      </c>
      <c r="K602" s="36" t="str">
        <f t="shared" si="121"/>
        <v xml:space="preserve"> </v>
      </c>
      <c r="L602" s="36">
        <f t="shared" si="122"/>
        <v>0</v>
      </c>
      <c r="M602" s="36" t="str">
        <f t="shared" si="119"/>
        <v/>
      </c>
      <c r="N602" s="42">
        <f t="shared" si="120"/>
        <v>0</v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256</v>
      </c>
      <c r="D612" s="32">
        <f>SUM(D613:D640)</f>
        <v>362</v>
      </c>
      <c r="E612" s="32">
        <f>SUM(E613:E640)</f>
        <v>1257</v>
      </c>
      <c r="F612" s="32">
        <f>SUM(F613:F640)</f>
        <v>1340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3.91015625</v>
      </c>
      <c r="L612" s="34">
        <f>+IF(AND(D612=0,F612=0),"",IF(D612=0,1,IF(F612=0,-1,(F612-D612)/D612)))</f>
        <v>2.701657458563536</v>
      </c>
      <c r="M612" s="33">
        <f t="shared" ref="M612:M640" si="127">+IF(OR(AND(G612=""),(K612="")),"",G612*K612)</f>
        <v>3.91015625</v>
      </c>
      <c r="N612" s="33">
        <f t="shared" ref="N612:N640" si="128">+IF(OR(AND(H612=""),(L612="")),"",H612*L612)</f>
        <v>2.701657458563536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6</v>
      </c>
      <c r="D614" s="35">
        <v>15</v>
      </c>
      <c r="E614" s="35">
        <v>8</v>
      </c>
      <c r="F614" s="35">
        <v>21</v>
      </c>
      <c r="G614" s="36">
        <f t="shared" si="123"/>
        <v>2.34375E-2</v>
      </c>
      <c r="H614" s="36">
        <f t="shared" si="124"/>
        <v>4.1436464088397788E-2</v>
      </c>
      <c r="I614" s="36">
        <f t="shared" si="125"/>
        <v>6.3643595863166272E-3</v>
      </c>
      <c r="J614" s="36">
        <f t="shared" si="126"/>
        <v>1.5671641791044775E-2</v>
      </c>
      <c r="K614" s="36">
        <f t="shared" si="129"/>
        <v>0.33333333333333331</v>
      </c>
      <c r="L614" s="36">
        <f t="shared" si="130"/>
        <v>0.4</v>
      </c>
      <c r="M614" s="36">
        <f t="shared" si="127"/>
        <v>7.8125E-3</v>
      </c>
      <c r="N614" s="42">
        <f t="shared" si="128"/>
        <v>1.6574585635359115E-2</v>
      </c>
    </row>
    <row r="615" spans="1:14" ht="25.5" x14ac:dyDescent="0.2">
      <c r="A615" s="28"/>
      <c r="B615" s="30" t="s">
        <v>574</v>
      </c>
      <c r="C615" s="41">
        <v>55</v>
      </c>
      <c r="D615" s="35">
        <v>41</v>
      </c>
      <c r="E615" s="35">
        <v>103</v>
      </c>
      <c r="F615" s="35">
        <v>39</v>
      </c>
      <c r="G615" s="36">
        <f t="shared" si="123"/>
        <v>0.21484375</v>
      </c>
      <c r="H615" s="36">
        <f t="shared" si="124"/>
        <v>0.1132596685082873</v>
      </c>
      <c r="I615" s="36">
        <f t="shared" si="125"/>
        <v>8.1941129673826565E-2</v>
      </c>
      <c r="J615" s="36">
        <f t="shared" si="126"/>
        <v>2.9104477611940297E-2</v>
      </c>
      <c r="K615" s="36">
        <f t="shared" si="129"/>
        <v>0.87272727272727268</v>
      </c>
      <c r="L615" s="36">
        <f t="shared" si="130"/>
        <v>-4.878048780487805E-2</v>
      </c>
      <c r="M615" s="36">
        <f t="shared" si="127"/>
        <v>0.1875</v>
      </c>
      <c r="N615" s="42">
        <f t="shared" si="128"/>
        <v>-5.5248618784530393E-3</v>
      </c>
    </row>
    <row r="616" spans="1:14" x14ac:dyDescent="0.2">
      <c r="A616" s="28"/>
      <c r="B616" s="30" t="s">
        <v>575</v>
      </c>
      <c r="C616" s="41">
        <v>34</v>
      </c>
      <c r="D616" s="35">
        <v>7</v>
      </c>
      <c r="E616" s="35">
        <v>274</v>
      </c>
      <c r="F616" s="35">
        <v>14</v>
      </c>
      <c r="G616" s="36">
        <f t="shared" si="123"/>
        <v>0.1328125</v>
      </c>
      <c r="H616" s="36">
        <f t="shared" si="124"/>
        <v>1.9337016574585635E-2</v>
      </c>
      <c r="I616" s="36">
        <f t="shared" si="125"/>
        <v>0.21797931583134447</v>
      </c>
      <c r="J616" s="36">
        <f t="shared" si="126"/>
        <v>1.0447761194029851E-2</v>
      </c>
      <c r="K616" s="36">
        <f t="shared" si="129"/>
        <v>7.0588235294117645</v>
      </c>
      <c r="L616" s="36">
        <f t="shared" si="130"/>
        <v>1</v>
      </c>
      <c r="M616" s="36">
        <f t="shared" si="127"/>
        <v>0.9375</v>
      </c>
      <c r="N616" s="42">
        <f t="shared" si="128"/>
        <v>1.9337016574585635E-2</v>
      </c>
    </row>
    <row r="617" spans="1:14" x14ac:dyDescent="0.2">
      <c r="A617" s="28"/>
      <c r="B617" s="30" t="s">
        <v>576</v>
      </c>
      <c r="C617" s="41">
        <v>26</v>
      </c>
      <c r="D617" s="35">
        <v>5</v>
      </c>
      <c r="E617" s="35">
        <v>206</v>
      </c>
      <c r="F617" s="35">
        <v>5</v>
      </c>
      <c r="G617" s="36">
        <f t="shared" si="123"/>
        <v>0.1015625</v>
      </c>
      <c r="H617" s="36">
        <f t="shared" si="124"/>
        <v>1.3812154696132596E-2</v>
      </c>
      <c r="I617" s="36">
        <f t="shared" si="125"/>
        <v>0.16388225934765313</v>
      </c>
      <c r="J617" s="36">
        <f t="shared" si="126"/>
        <v>3.7313432835820895E-3</v>
      </c>
      <c r="K617" s="36">
        <f t="shared" si="129"/>
        <v>6.9230769230769234</v>
      </c>
      <c r="L617" s="36">
        <f t="shared" si="130"/>
        <v>0</v>
      </c>
      <c r="M617" s="36">
        <f t="shared" si="127"/>
        <v>0.703125</v>
      </c>
      <c r="N617" s="42">
        <f t="shared" si="128"/>
        <v>0</v>
      </c>
    </row>
    <row r="618" spans="1:14" x14ac:dyDescent="0.2">
      <c r="A618" s="28"/>
      <c r="B618" s="30" t="s">
        <v>577</v>
      </c>
      <c r="C618" s="41">
        <v>1</v>
      </c>
      <c r="D618" s="35">
        <v>0</v>
      </c>
      <c r="E618" s="35">
        <v>2</v>
      </c>
      <c r="F618" s="35">
        <v>7</v>
      </c>
      <c r="G618" s="36">
        <f t="shared" si="123"/>
        <v>3.90625E-3</v>
      </c>
      <c r="H618" s="36" t="str">
        <f t="shared" si="124"/>
        <v/>
      </c>
      <c r="I618" s="36">
        <f t="shared" si="125"/>
        <v>1.5910898965791568E-3</v>
      </c>
      <c r="J618" s="36">
        <f t="shared" si="126"/>
        <v>5.2238805970149255E-3</v>
      </c>
      <c r="K618" s="36">
        <f t="shared" si="129"/>
        <v>1</v>
      </c>
      <c r="L618" s="36">
        <f t="shared" si="130"/>
        <v>1</v>
      </c>
      <c r="M618" s="36">
        <f t="shared" si="127"/>
        <v>3.90625E-3</v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1</v>
      </c>
      <c r="D620" s="35">
        <v>1</v>
      </c>
      <c r="E620" s="35"/>
      <c r="F620" s="35"/>
      <c r="G620" s="36">
        <f t="shared" si="123"/>
        <v>3.90625E-3</v>
      </c>
      <c r="H620" s="36">
        <f t="shared" si="124"/>
        <v>2.7624309392265192E-3</v>
      </c>
      <c r="I620" s="36" t="str">
        <f t="shared" si="125"/>
        <v/>
      </c>
      <c r="J620" s="36" t="str">
        <f t="shared" si="126"/>
        <v/>
      </c>
      <c r="K620" s="36">
        <f t="shared" si="129"/>
        <v>-1</v>
      </c>
      <c r="L620" s="36">
        <f t="shared" si="130"/>
        <v>-1</v>
      </c>
      <c r="M620" s="36">
        <f t="shared" si="127"/>
        <v>-3.90625E-3</v>
      </c>
      <c r="N620" s="42">
        <f t="shared" si="128"/>
        <v>-2.7624309392265192E-3</v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1</v>
      </c>
      <c r="D622" s="35">
        <v>1</v>
      </c>
      <c r="E622" s="35">
        <v>3</v>
      </c>
      <c r="F622" s="35">
        <v>4</v>
      </c>
      <c r="G622" s="36">
        <f t="shared" si="123"/>
        <v>3.90625E-3</v>
      </c>
      <c r="H622" s="36">
        <f t="shared" si="124"/>
        <v>2.7624309392265192E-3</v>
      </c>
      <c r="I622" s="36">
        <f t="shared" si="125"/>
        <v>2.3866348448687352E-3</v>
      </c>
      <c r="J622" s="36">
        <f t="shared" si="126"/>
        <v>2.9850746268656717E-3</v>
      </c>
      <c r="K622" s="36">
        <f t="shared" si="129"/>
        <v>2</v>
      </c>
      <c r="L622" s="36">
        <f t="shared" si="130"/>
        <v>3</v>
      </c>
      <c r="M622" s="36">
        <f t="shared" si="127"/>
        <v>7.8125E-3</v>
      </c>
      <c r="N622" s="42">
        <f t="shared" si="128"/>
        <v>8.2872928176795577E-3</v>
      </c>
    </row>
    <row r="623" spans="1:14" x14ac:dyDescent="0.2">
      <c r="A623" s="28"/>
      <c r="B623" s="30" t="s">
        <v>582</v>
      </c>
      <c r="C623" s="41">
        <v>1</v>
      </c>
      <c r="D623" s="35">
        <v>0</v>
      </c>
      <c r="E623" s="35">
        <v>10</v>
      </c>
      <c r="F623" s="35">
        <v>1</v>
      </c>
      <c r="G623" s="36">
        <f t="shared" si="123"/>
        <v>3.90625E-3</v>
      </c>
      <c r="H623" s="36" t="str">
        <f t="shared" si="124"/>
        <v/>
      </c>
      <c r="I623" s="36">
        <f t="shared" si="125"/>
        <v>7.955449482895784E-3</v>
      </c>
      <c r="J623" s="36">
        <f t="shared" si="126"/>
        <v>7.4626865671641792E-4</v>
      </c>
      <c r="K623" s="36">
        <f t="shared" si="129"/>
        <v>9</v>
      </c>
      <c r="L623" s="36">
        <f t="shared" si="130"/>
        <v>1</v>
      </c>
      <c r="M623" s="36">
        <f t="shared" si="127"/>
        <v>3.515625E-2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5</v>
      </c>
      <c r="D625" s="35">
        <v>4</v>
      </c>
      <c r="E625" s="35">
        <v>0</v>
      </c>
      <c r="F625" s="35">
        <v>1</v>
      </c>
      <c r="G625" s="36">
        <f t="shared" si="123"/>
        <v>1.953125E-2</v>
      </c>
      <c r="H625" s="36">
        <f t="shared" si="124"/>
        <v>1.1049723756906077E-2</v>
      </c>
      <c r="I625" s="36" t="str">
        <f t="shared" si="125"/>
        <v/>
      </c>
      <c r="J625" s="36">
        <f t="shared" si="126"/>
        <v>7.4626865671641792E-4</v>
      </c>
      <c r="K625" s="36">
        <f t="shared" si="129"/>
        <v>-1</v>
      </c>
      <c r="L625" s="36">
        <f t="shared" si="130"/>
        <v>-0.75</v>
      </c>
      <c r="M625" s="36">
        <f t="shared" si="127"/>
        <v>-1.953125E-2</v>
      </c>
      <c r="N625" s="42">
        <f t="shared" si="128"/>
        <v>-8.2872928176795577E-3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>
        <v>0</v>
      </c>
      <c r="F626" s="35">
        <v>1</v>
      </c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>
        <f t="shared" si="126"/>
        <v>7.4626865671641792E-4</v>
      </c>
      <c r="K626" s="36" t="str">
        <f t="shared" si="129"/>
        <v xml:space="preserve"> </v>
      </c>
      <c r="L626" s="36">
        <f t="shared" si="130"/>
        <v>1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33</v>
      </c>
      <c r="D627" s="35">
        <v>77</v>
      </c>
      <c r="E627" s="35">
        <v>26</v>
      </c>
      <c r="F627" s="35">
        <v>122</v>
      </c>
      <c r="G627" s="36">
        <f t="shared" si="123"/>
        <v>0.12890625</v>
      </c>
      <c r="H627" s="36">
        <f t="shared" si="124"/>
        <v>0.212707182320442</v>
      </c>
      <c r="I627" s="36">
        <f t="shared" si="125"/>
        <v>2.0684168655529037E-2</v>
      </c>
      <c r="J627" s="36">
        <f t="shared" si="126"/>
        <v>9.1044776119402981E-2</v>
      </c>
      <c r="K627" s="36">
        <f t="shared" si="129"/>
        <v>-0.21212121212121213</v>
      </c>
      <c r="L627" s="36">
        <f t="shared" si="130"/>
        <v>0.58441558441558439</v>
      </c>
      <c r="M627" s="36">
        <f t="shared" si="127"/>
        <v>-2.734375E-2</v>
      </c>
      <c r="N627" s="42">
        <f t="shared" si="128"/>
        <v>0.12430939226519337</v>
      </c>
    </row>
    <row r="628" spans="1:14" x14ac:dyDescent="0.2">
      <c r="A628" s="28"/>
      <c r="B628" s="30" t="s">
        <v>587</v>
      </c>
      <c r="C628" s="41">
        <v>78</v>
      </c>
      <c r="D628" s="35">
        <v>76</v>
      </c>
      <c r="E628" s="35">
        <v>78</v>
      </c>
      <c r="F628" s="35">
        <v>176</v>
      </c>
      <c r="G628" s="36">
        <f t="shared" si="123"/>
        <v>0.3046875</v>
      </c>
      <c r="H628" s="36">
        <f t="shared" si="124"/>
        <v>0.20994475138121546</v>
      </c>
      <c r="I628" s="36">
        <f t="shared" si="125"/>
        <v>6.205250596658711E-2</v>
      </c>
      <c r="J628" s="36">
        <f t="shared" si="126"/>
        <v>0.13134328358208955</v>
      </c>
      <c r="K628" s="36">
        <f t="shared" si="129"/>
        <v>0</v>
      </c>
      <c r="L628" s="36">
        <f t="shared" si="130"/>
        <v>1.3157894736842106</v>
      </c>
      <c r="M628" s="36">
        <f t="shared" si="127"/>
        <v>0</v>
      </c>
      <c r="N628" s="42">
        <f t="shared" si="128"/>
        <v>0.27624309392265195</v>
      </c>
    </row>
    <row r="629" spans="1:14" x14ac:dyDescent="0.2">
      <c r="A629" s="28"/>
      <c r="B629" s="30" t="s">
        <v>588</v>
      </c>
      <c r="C629" s="41">
        <v>1</v>
      </c>
      <c r="D629" s="35">
        <v>4</v>
      </c>
      <c r="E629" s="35">
        <v>1</v>
      </c>
      <c r="F629" s="35">
        <v>2</v>
      </c>
      <c r="G629" s="36">
        <f t="shared" si="123"/>
        <v>3.90625E-3</v>
      </c>
      <c r="H629" s="36">
        <f t="shared" si="124"/>
        <v>1.1049723756906077E-2</v>
      </c>
      <c r="I629" s="36">
        <f t="shared" si="125"/>
        <v>7.955449482895784E-4</v>
      </c>
      <c r="J629" s="36">
        <f t="shared" si="126"/>
        <v>1.4925373134328358E-3</v>
      </c>
      <c r="K629" s="36">
        <f t="shared" si="129"/>
        <v>0</v>
      </c>
      <c r="L629" s="36">
        <f t="shared" si="130"/>
        <v>-0.5</v>
      </c>
      <c r="M629" s="36">
        <f t="shared" si="127"/>
        <v>0</v>
      </c>
      <c r="N629" s="42">
        <f t="shared" si="128"/>
        <v>-5.5248618784530384E-3</v>
      </c>
    </row>
    <row r="630" spans="1:14" x14ac:dyDescent="0.2">
      <c r="A630" s="28"/>
      <c r="B630" s="30" t="s">
        <v>589</v>
      </c>
      <c r="C630" s="41">
        <v>6</v>
      </c>
      <c r="D630" s="35">
        <v>77</v>
      </c>
      <c r="E630" s="35">
        <v>449</v>
      </c>
      <c r="F630" s="35">
        <v>820</v>
      </c>
      <c r="G630" s="36">
        <f t="shared" si="123"/>
        <v>2.34375E-2</v>
      </c>
      <c r="H630" s="36">
        <f t="shared" si="124"/>
        <v>0.212707182320442</v>
      </c>
      <c r="I630" s="36">
        <f t="shared" si="125"/>
        <v>0.35719968178202066</v>
      </c>
      <c r="J630" s="36">
        <f t="shared" si="126"/>
        <v>0.61194029850746268</v>
      </c>
      <c r="K630" s="36">
        <f t="shared" si="129"/>
        <v>73.833333333333329</v>
      </c>
      <c r="L630" s="36">
        <f t="shared" si="130"/>
        <v>9.6493506493506498</v>
      </c>
      <c r="M630" s="36">
        <f t="shared" si="127"/>
        <v>1.73046875</v>
      </c>
      <c r="N630" s="42">
        <f t="shared" si="128"/>
        <v>2.0524861878453042</v>
      </c>
    </row>
    <row r="631" spans="1:14" x14ac:dyDescent="0.2">
      <c r="A631" s="28"/>
      <c r="B631" s="30" t="s">
        <v>590</v>
      </c>
      <c r="C631" s="41">
        <v>1</v>
      </c>
      <c r="D631" s="35">
        <v>25</v>
      </c>
      <c r="E631" s="35">
        <v>57</v>
      </c>
      <c r="F631" s="35">
        <v>49</v>
      </c>
      <c r="G631" s="36">
        <f t="shared" si="123"/>
        <v>3.90625E-3</v>
      </c>
      <c r="H631" s="36">
        <f t="shared" si="124"/>
        <v>6.9060773480662987E-2</v>
      </c>
      <c r="I631" s="36">
        <f t="shared" si="125"/>
        <v>4.5346062052505964E-2</v>
      </c>
      <c r="J631" s="36">
        <f t="shared" si="126"/>
        <v>3.656716417910448E-2</v>
      </c>
      <c r="K631" s="36">
        <f t="shared" si="129"/>
        <v>56</v>
      </c>
      <c r="L631" s="36">
        <f t="shared" si="130"/>
        <v>0.96</v>
      </c>
      <c r="M631" s="36">
        <f t="shared" si="127"/>
        <v>0.21875</v>
      </c>
      <c r="N631" s="42">
        <f t="shared" si="128"/>
        <v>6.6298342541436461E-2</v>
      </c>
    </row>
    <row r="632" spans="1:14" x14ac:dyDescent="0.2">
      <c r="A632" s="28"/>
      <c r="B632" s="30" t="s">
        <v>591</v>
      </c>
      <c r="C632" s="41">
        <v>1</v>
      </c>
      <c r="D632" s="35">
        <v>3</v>
      </c>
      <c r="E632" s="35">
        <v>1</v>
      </c>
      <c r="F632" s="35">
        <v>7</v>
      </c>
      <c r="G632" s="36">
        <f t="shared" si="123"/>
        <v>3.90625E-3</v>
      </c>
      <c r="H632" s="36">
        <f t="shared" si="124"/>
        <v>8.2872928176795577E-3</v>
      </c>
      <c r="I632" s="36">
        <f t="shared" si="125"/>
        <v>7.955449482895784E-4</v>
      </c>
      <c r="J632" s="36">
        <f t="shared" si="126"/>
        <v>5.2238805970149255E-3</v>
      </c>
      <c r="K632" s="36">
        <f t="shared" si="129"/>
        <v>0</v>
      </c>
      <c r="L632" s="36">
        <f t="shared" si="130"/>
        <v>1.3333333333333333</v>
      </c>
      <c r="M632" s="36">
        <f t="shared" si="127"/>
        <v>0</v>
      </c>
      <c r="N632" s="42">
        <f t="shared" si="128"/>
        <v>1.1049723756906077E-2</v>
      </c>
    </row>
    <row r="633" spans="1:14" x14ac:dyDescent="0.2">
      <c r="A633" s="28"/>
      <c r="B633" s="30" t="s">
        <v>592</v>
      </c>
      <c r="C633" s="41">
        <v>0</v>
      </c>
      <c r="D633" s="35">
        <v>2</v>
      </c>
      <c r="E633" s="35">
        <v>0</v>
      </c>
      <c r="F633" s="35">
        <v>16</v>
      </c>
      <c r="G633" s="36" t="str">
        <f t="shared" si="123"/>
        <v/>
      </c>
      <c r="H633" s="36">
        <f t="shared" si="124"/>
        <v>5.5248618784530384E-3</v>
      </c>
      <c r="I633" s="36" t="str">
        <f t="shared" si="125"/>
        <v/>
      </c>
      <c r="J633" s="36">
        <f t="shared" si="126"/>
        <v>1.1940298507462687E-2</v>
      </c>
      <c r="K633" s="36" t="str">
        <f t="shared" si="129"/>
        <v xml:space="preserve"> </v>
      </c>
      <c r="L633" s="36">
        <f t="shared" si="130"/>
        <v>7</v>
      </c>
      <c r="M633" s="36" t="str">
        <f t="shared" si="127"/>
        <v/>
      </c>
      <c r="N633" s="42">
        <f t="shared" si="128"/>
        <v>3.8674033149171269E-2</v>
      </c>
    </row>
    <row r="634" spans="1:14" ht="25.5" x14ac:dyDescent="0.2">
      <c r="A634" s="28"/>
      <c r="B634" s="30" t="s">
        <v>593</v>
      </c>
      <c r="C634" s="41">
        <v>0</v>
      </c>
      <c r="D634" s="35">
        <v>1</v>
      </c>
      <c r="E634" s="35">
        <v>1</v>
      </c>
      <c r="F634" s="35">
        <v>3</v>
      </c>
      <c r="G634" s="36" t="str">
        <f t="shared" si="123"/>
        <v/>
      </c>
      <c r="H634" s="36">
        <f t="shared" si="124"/>
        <v>2.7624309392265192E-3</v>
      </c>
      <c r="I634" s="36">
        <f t="shared" si="125"/>
        <v>7.955449482895784E-4</v>
      </c>
      <c r="J634" s="36">
        <f t="shared" si="126"/>
        <v>2.2388059701492539E-3</v>
      </c>
      <c r="K634" s="36">
        <f t="shared" si="129"/>
        <v>1</v>
      </c>
      <c r="L634" s="36">
        <f t="shared" si="130"/>
        <v>2</v>
      </c>
      <c r="M634" s="36" t="str">
        <f t="shared" si="127"/>
        <v/>
      </c>
      <c r="N634" s="42">
        <f t="shared" si="128"/>
        <v>5.5248618784530384E-3</v>
      </c>
    </row>
    <row r="635" spans="1:14" ht="25.5" x14ac:dyDescent="0.2">
      <c r="A635" s="28"/>
      <c r="B635" s="30" t="s">
        <v>594</v>
      </c>
      <c r="C635" s="41">
        <v>0</v>
      </c>
      <c r="D635" s="35">
        <v>1</v>
      </c>
      <c r="E635" s="35">
        <v>1</v>
      </c>
      <c r="F635" s="35">
        <v>0</v>
      </c>
      <c r="G635" s="36" t="str">
        <f t="shared" si="123"/>
        <v/>
      </c>
      <c r="H635" s="36">
        <f t="shared" si="124"/>
        <v>2.7624309392265192E-3</v>
      </c>
      <c r="I635" s="36">
        <f t="shared" si="125"/>
        <v>7.955449482895784E-4</v>
      </c>
      <c r="J635" s="36" t="str">
        <f t="shared" si="126"/>
        <v/>
      </c>
      <c r="K635" s="36">
        <f t="shared" si="129"/>
        <v>1</v>
      </c>
      <c r="L635" s="36">
        <f t="shared" si="130"/>
        <v>-1</v>
      </c>
      <c r="M635" s="36" t="str">
        <f t="shared" si="127"/>
        <v/>
      </c>
      <c r="N635" s="42">
        <f t="shared" si="128"/>
        <v>-2.7624309392265192E-3</v>
      </c>
    </row>
    <row r="636" spans="1:14" x14ac:dyDescent="0.2">
      <c r="A636" s="28"/>
      <c r="B636" s="30" t="s">
        <v>595</v>
      </c>
      <c r="C636" s="41">
        <v>0</v>
      </c>
      <c r="D636" s="35">
        <v>6</v>
      </c>
      <c r="E636" s="35">
        <v>9</v>
      </c>
      <c r="F636" s="35">
        <v>35</v>
      </c>
      <c r="G636" s="36" t="str">
        <f t="shared" si="123"/>
        <v/>
      </c>
      <c r="H636" s="36">
        <f t="shared" si="124"/>
        <v>1.6574585635359115E-2</v>
      </c>
      <c r="I636" s="36">
        <f t="shared" si="125"/>
        <v>7.1599045346062056E-3</v>
      </c>
      <c r="J636" s="36">
        <f t="shared" si="126"/>
        <v>2.6119402985074626E-2</v>
      </c>
      <c r="K636" s="36">
        <f t="shared" si="129"/>
        <v>1</v>
      </c>
      <c r="L636" s="36">
        <f t="shared" si="130"/>
        <v>4.833333333333333</v>
      </c>
      <c r="M636" s="36" t="str">
        <f t="shared" si="127"/>
        <v/>
      </c>
      <c r="N636" s="42">
        <f t="shared" si="128"/>
        <v>8.011049723756905E-2</v>
      </c>
    </row>
    <row r="637" spans="1:14" x14ac:dyDescent="0.2">
      <c r="A637" s="28"/>
      <c r="B637" s="30" t="s">
        <v>596</v>
      </c>
      <c r="C637" s="41">
        <v>0</v>
      </c>
      <c r="D637" s="35">
        <v>1</v>
      </c>
      <c r="E637" s="35">
        <v>2</v>
      </c>
      <c r="F637" s="35">
        <v>0</v>
      </c>
      <c r="G637" s="36" t="str">
        <f t="shared" si="123"/>
        <v/>
      </c>
      <c r="H637" s="36">
        <f t="shared" si="124"/>
        <v>2.7624309392265192E-3</v>
      </c>
      <c r="I637" s="36">
        <f t="shared" si="125"/>
        <v>1.5910898965791568E-3</v>
      </c>
      <c r="J637" s="36" t="str">
        <f t="shared" si="126"/>
        <v/>
      </c>
      <c r="K637" s="36">
        <f t="shared" si="129"/>
        <v>1</v>
      </c>
      <c r="L637" s="36">
        <f t="shared" si="130"/>
        <v>-1</v>
      </c>
      <c r="M637" s="36" t="str">
        <f t="shared" si="127"/>
        <v/>
      </c>
      <c r="N637" s="42">
        <f t="shared" si="128"/>
        <v>-2.7624309392265192E-3</v>
      </c>
    </row>
    <row r="638" spans="1:14" ht="25.5" x14ac:dyDescent="0.2">
      <c r="A638" s="28"/>
      <c r="B638" s="30" t="s">
        <v>597</v>
      </c>
      <c r="C638" s="41">
        <v>2</v>
      </c>
      <c r="D638" s="35">
        <v>0</v>
      </c>
      <c r="E638" s="35">
        <v>1</v>
      </c>
      <c r="F638" s="35">
        <v>1</v>
      </c>
      <c r="G638" s="36">
        <f t="shared" si="123"/>
        <v>7.8125E-3</v>
      </c>
      <c r="H638" s="36" t="str">
        <f t="shared" si="124"/>
        <v/>
      </c>
      <c r="I638" s="36">
        <f t="shared" si="125"/>
        <v>7.955449482895784E-4</v>
      </c>
      <c r="J638" s="36">
        <f t="shared" si="126"/>
        <v>7.4626865671641792E-4</v>
      </c>
      <c r="K638" s="36">
        <f t="shared" si="129"/>
        <v>-0.5</v>
      </c>
      <c r="L638" s="36">
        <f t="shared" si="130"/>
        <v>1</v>
      </c>
      <c r="M638" s="36">
        <f t="shared" si="127"/>
        <v>-3.90625E-3</v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1</v>
      </c>
      <c r="D639" s="35">
        <v>4</v>
      </c>
      <c r="E639" s="35">
        <v>20</v>
      </c>
      <c r="F639" s="35">
        <v>5</v>
      </c>
      <c r="G639" s="36">
        <f t="shared" si="123"/>
        <v>3.90625E-3</v>
      </c>
      <c r="H639" s="36">
        <f t="shared" si="124"/>
        <v>1.1049723756906077E-2</v>
      </c>
      <c r="I639" s="36">
        <f t="shared" si="125"/>
        <v>1.5910898965791568E-2</v>
      </c>
      <c r="J639" s="36">
        <f t="shared" si="126"/>
        <v>3.7313432835820895E-3</v>
      </c>
      <c r="K639" s="36">
        <f t="shared" si="129"/>
        <v>19</v>
      </c>
      <c r="L639" s="36">
        <f t="shared" si="130"/>
        <v>0.25</v>
      </c>
      <c r="M639" s="36">
        <f t="shared" si="127"/>
        <v>7.421875E-2</v>
      </c>
      <c r="N639" s="42">
        <f t="shared" si="128"/>
        <v>2.7624309392265192E-3</v>
      </c>
    </row>
    <row r="640" spans="1:14" ht="26.25" thickBot="1" x14ac:dyDescent="0.25">
      <c r="A640" s="28"/>
      <c r="B640" s="31" t="s">
        <v>599</v>
      </c>
      <c r="C640" s="43">
        <v>3</v>
      </c>
      <c r="D640" s="44">
        <v>11</v>
      </c>
      <c r="E640" s="44">
        <v>5</v>
      </c>
      <c r="F640" s="44">
        <v>11</v>
      </c>
      <c r="G640" s="45">
        <f t="shared" si="123"/>
        <v>1.171875E-2</v>
      </c>
      <c r="H640" s="45">
        <f t="shared" si="124"/>
        <v>3.0386740331491711E-2</v>
      </c>
      <c r="I640" s="45">
        <f t="shared" si="125"/>
        <v>3.977724741447892E-3</v>
      </c>
      <c r="J640" s="45">
        <f t="shared" si="126"/>
        <v>8.2089552238805968E-3</v>
      </c>
      <c r="K640" s="45">
        <f t="shared" si="129"/>
        <v>0.66666666666666663</v>
      </c>
      <c r="L640" s="45">
        <f t="shared" si="130"/>
        <v>0</v>
      </c>
      <c r="M640" s="45">
        <f t="shared" si="127"/>
        <v>7.8125E-3</v>
      </c>
      <c r="N640" s="46">
        <f t="shared" si="128"/>
        <v>0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602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603</v>
      </c>
      <c r="C9" s="18">
        <f>+C22+C81+C188+C371+C612</f>
        <v>17759</v>
      </c>
      <c r="D9" s="18">
        <f>+D22+D81+D188+D371+D612</f>
        <v>14668</v>
      </c>
      <c r="E9" s="18">
        <f>+E22+E81+E188+E371+E612</f>
        <v>14017</v>
      </c>
      <c r="F9" s="18">
        <f>+F22+F81+F188+F371+F612</f>
        <v>12195</v>
      </c>
      <c r="G9" s="19">
        <f>SUM(G10:G14)</f>
        <v>1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-0.21071006250351934</v>
      </c>
      <c r="L9" s="20">
        <f t="shared" si="0"/>
        <v>-0.16859830924461414</v>
      </c>
      <c r="M9" s="19">
        <f t="shared" ref="M9:N14" si="1">+IF(OR(AND(G9=""),(K9="")),"",G9*K9)</f>
        <v>-0.21071006250351934</v>
      </c>
      <c r="N9" s="19">
        <f t="shared" si="1"/>
        <v>-0.16859830924461414</v>
      </c>
    </row>
    <row r="10" spans="1:14" x14ac:dyDescent="0.2">
      <c r="A10" s="28"/>
      <c r="B10" s="24" t="s">
        <v>8</v>
      </c>
      <c r="C10" s="21">
        <f>+C22</f>
        <v>150</v>
      </c>
      <c r="D10" s="9">
        <f>+D22</f>
        <v>124</v>
      </c>
      <c r="E10" s="9">
        <f>+E22</f>
        <v>128</v>
      </c>
      <c r="F10" s="9">
        <f>+F22</f>
        <v>152</v>
      </c>
      <c r="G10" s="10">
        <f t="shared" ref="G10:J14" si="2">+C10/C$9</f>
        <v>8.4464215327439609E-3</v>
      </c>
      <c r="H10" s="10">
        <f t="shared" si="2"/>
        <v>8.453776929370058E-3</v>
      </c>
      <c r="I10" s="10">
        <f t="shared" si="2"/>
        <v>9.1317685667403874E-3</v>
      </c>
      <c r="J10" s="10">
        <f t="shared" si="2"/>
        <v>1.2464124641246412E-2</v>
      </c>
      <c r="K10" s="10">
        <f t="shared" si="0"/>
        <v>-0.14666666666666667</v>
      </c>
      <c r="L10" s="10">
        <f t="shared" si="0"/>
        <v>0.22580645161290322</v>
      </c>
      <c r="M10" s="10">
        <f t="shared" si="1"/>
        <v>-1.2388084914691142E-3</v>
      </c>
      <c r="N10" s="11">
        <f t="shared" si="1"/>
        <v>1.9089173711480775E-3</v>
      </c>
    </row>
    <row r="11" spans="1:14" x14ac:dyDescent="0.2">
      <c r="A11" s="28"/>
      <c r="B11" s="25" t="s">
        <v>9</v>
      </c>
      <c r="C11" s="22">
        <f>+C81</f>
        <v>774</v>
      </c>
      <c r="D11" s="7">
        <f>+D81</f>
        <v>712</v>
      </c>
      <c r="E11" s="7">
        <f>+E81</f>
        <v>1413</v>
      </c>
      <c r="F11" s="7">
        <f>+F81</f>
        <v>1377</v>
      </c>
      <c r="G11" s="8">
        <f t="shared" si="2"/>
        <v>4.3583535108958835E-2</v>
      </c>
      <c r="H11" s="8">
        <f t="shared" si="2"/>
        <v>4.8541041723479686E-2</v>
      </c>
      <c r="I11" s="8">
        <f t="shared" si="2"/>
        <v>0.10080616394378256</v>
      </c>
      <c r="J11" s="8">
        <f t="shared" si="2"/>
        <v>0.11291512915129151</v>
      </c>
      <c r="K11" s="8">
        <f t="shared" si="0"/>
        <v>0.82558139534883723</v>
      </c>
      <c r="L11" s="8">
        <f t="shared" si="0"/>
        <v>0.9339887640449438</v>
      </c>
      <c r="M11" s="8">
        <f t="shared" si="1"/>
        <v>3.5981755729489272E-2</v>
      </c>
      <c r="N11" s="12">
        <f t="shared" si="1"/>
        <v>4.5336787564766841E-2</v>
      </c>
    </row>
    <row r="12" spans="1:14" ht="25.5" x14ac:dyDescent="0.2">
      <c r="A12" s="28"/>
      <c r="B12" s="25" t="s">
        <v>10</v>
      </c>
      <c r="C12" s="22">
        <f>+C188</f>
        <v>1496</v>
      </c>
      <c r="D12" s="7">
        <f>+D188</f>
        <v>1258</v>
      </c>
      <c r="E12" s="7">
        <f>+E188</f>
        <v>2220</v>
      </c>
      <c r="F12" s="7">
        <f>+F188</f>
        <v>1765</v>
      </c>
      <c r="G12" s="8">
        <f t="shared" si="2"/>
        <v>8.4238977419899774E-2</v>
      </c>
      <c r="H12" s="8">
        <f t="shared" si="2"/>
        <v>8.5764930460867195E-2</v>
      </c>
      <c r="I12" s="8">
        <f t="shared" si="2"/>
        <v>0.15837911107940358</v>
      </c>
      <c r="J12" s="8">
        <f t="shared" si="2"/>
        <v>0.14473144731447316</v>
      </c>
      <c r="K12" s="8">
        <f t="shared" si="0"/>
        <v>0.48395721925133689</v>
      </c>
      <c r="L12" s="8">
        <f t="shared" si="0"/>
        <v>0.4030206677265501</v>
      </c>
      <c r="M12" s="8">
        <f t="shared" si="1"/>
        <v>4.0768061264710852E-2</v>
      </c>
      <c r="N12" s="12">
        <f t="shared" si="1"/>
        <v>3.4565039541859834E-2</v>
      </c>
    </row>
    <row r="13" spans="1:14" x14ac:dyDescent="0.2">
      <c r="A13" s="28"/>
      <c r="B13" s="25" t="s">
        <v>11</v>
      </c>
      <c r="C13" s="22">
        <f>+C371</f>
        <v>8794</v>
      </c>
      <c r="D13" s="7">
        <f>+D371</f>
        <v>7265</v>
      </c>
      <c r="E13" s="7">
        <f>+E371</f>
        <v>7848</v>
      </c>
      <c r="F13" s="7">
        <f>+F371</f>
        <v>6654</v>
      </c>
      <c r="G13" s="8">
        <f t="shared" si="2"/>
        <v>0.49518553972633594</v>
      </c>
      <c r="H13" s="8">
        <f t="shared" si="2"/>
        <v>0.49529588219252796</v>
      </c>
      <c r="I13" s="8">
        <f t="shared" si="2"/>
        <v>0.55989156024826991</v>
      </c>
      <c r="J13" s="8">
        <f t="shared" si="2"/>
        <v>0.54563345633456339</v>
      </c>
      <c r="K13" s="8">
        <f t="shared" si="0"/>
        <v>-0.10757334546281555</v>
      </c>
      <c r="L13" s="8">
        <f t="shared" si="0"/>
        <v>-8.4101858224363391E-2</v>
      </c>
      <c r="M13" s="8">
        <f t="shared" si="1"/>
        <v>-5.3268765133171914E-2</v>
      </c>
      <c r="N13" s="12">
        <f t="shared" si="1"/>
        <v>-4.1655304063266979E-2</v>
      </c>
    </row>
    <row r="14" spans="1:14" ht="15.75" thickBot="1" x14ac:dyDescent="0.25">
      <c r="A14" s="28"/>
      <c r="B14" s="26" t="s">
        <v>12</v>
      </c>
      <c r="C14" s="23">
        <f>+C612</f>
        <v>6545</v>
      </c>
      <c r="D14" s="13">
        <f>+D612</f>
        <v>5309</v>
      </c>
      <c r="E14" s="13">
        <f>+E612</f>
        <v>2408</v>
      </c>
      <c r="F14" s="13">
        <f>+F612</f>
        <v>2247</v>
      </c>
      <c r="G14" s="14">
        <f t="shared" si="2"/>
        <v>0.36854552621206149</v>
      </c>
      <c r="H14" s="14">
        <f t="shared" si="2"/>
        <v>0.36194436869375513</v>
      </c>
      <c r="I14" s="14">
        <f t="shared" si="2"/>
        <v>0.17179139616180353</v>
      </c>
      <c r="J14" s="14">
        <f t="shared" si="2"/>
        <v>0.18425584255842559</v>
      </c>
      <c r="K14" s="14">
        <f t="shared" si="0"/>
        <v>-0.6320855614973262</v>
      </c>
      <c r="L14" s="14">
        <f t="shared" si="0"/>
        <v>-0.57675645130909781</v>
      </c>
      <c r="M14" s="14">
        <f t="shared" si="1"/>
        <v>-0.23295230587307844</v>
      </c>
      <c r="N14" s="15">
        <f t="shared" si="1"/>
        <v>-0.20875374965912191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150</v>
      </c>
      <c r="D22" s="32">
        <f>SUM(D23:D73)</f>
        <v>124</v>
      </c>
      <c r="E22" s="32">
        <f>SUM(E23:E73)</f>
        <v>128</v>
      </c>
      <c r="F22" s="32">
        <f>SUM(F23:F73)</f>
        <v>152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-0.14666666666666667</v>
      </c>
      <c r="L22" s="34">
        <f>+IF(AND(D22=0,F22=0),"",IF(D22=0,1,IF(F22=0,-1,(F22-D22)/D22)))</f>
        <v>0.22580645161290322</v>
      </c>
      <c r="M22" s="33">
        <f t="shared" ref="M22:M53" si="7">+IF(OR(AND(G22=""),(K22="")),"",G22*K22)</f>
        <v>-0.14666666666666667</v>
      </c>
      <c r="N22" s="33">
        <f t="shared" ref="N22:N53" si="8">+IF(OR(AND(H22=""),(L22="")),"",H22*L22)</f>
        <v>0.22580645161290322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6</v>
      </c>
      <c r="D24" s="35">
        <v>2</v>
      </c>
      <c r="E24" s="35">
        <v>1</v>
      </c>
      <c r="F24" s="35">
        <v>2</v>
      </c>
      <c r="G24" s="36">
        <f t="shared" si="3"/>
        <v>0.04</v>
      </c>
      <c r="H24" s="36">
        <f t="shared" si="4"/>
        <v>1.6129032258064516E-2</v>
      </c>
      <c r="I24" s="36">
        <f t="shared" si="5"/>
        <v>7.8125E-3</v>
      </c>
      <c r="J24" s="36">
        <f t="shared" si="6"/>
        <v>1.3157894736842105E-2</v>
      </c>
      <c r="K24" s="36">
        <f t="shared" si="9"/>
        <v>-0.83333333333333337</v>
      </c>
      <c r="L24" s="36">
        <f t="shared" si="10"/>
        <v>0</v>
      </c>
      <c r="M24" s="36">
        <f t="shared" si="7"/>
        <v>-3.3333333333333333E-2</v>
      </c>
      <c r="N24" s="42">
        <f t="shared" si="8"/>
        <v>0</v>
      </c>
    </row>
    <row r="25" spans="1:14" ht="38.25" x14ac:dyDescent="0.2">
      <c r="A25" s="28"/>
      <c r="B25" s="30" t="s">
        <v>16</v>
      </c>
      <c r="C25" s="41">
        <v>1</v>
      </c>
      <c r="D25" s="35">
        <v>0</v>
      </c>
      <c r="E25" s="35">
        <v>1</v>
      </c>
      <c r="F25" s="35">
        <v>0</v>
      </c>
      <c r="G25" s="36">
        <f t="shared" si="3"/>
        <v>6.6666666666666671E-3</v>
      </c>
      <c r="H25" s="36" t="str">
        <f t="shared" si="4"/>
        <v/>
      </c>
      <c r="I25" s="36">
        <f t="shared" si="5"/>
        <v>7.8125E-3</v>
      </c>
      <c r="J25" s="36" t="str">
        <f t="shared" si="6"/>
        <v/>
      </c>
      <c r="K25" s="36">
        <f t="shared" si="9"/>
        <v>0</v>
      </c>
      <c r="L25" s="36" t="str">
        <f t="shared" si="10"/>
        <v xml:space="preserve"> </v>
      </c>
      <c r="M25" s="36">
        <f t="shared" si="7"/>
        <v>0</v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1</v>
      </c>
      <c r="D26" s="35">
        <v>0</v>
      </c>
      <c r="E26" s="35">
        <v>3</v>
      </c>
      <c r="F26" s="35">
        <v>1</v>
      </c>
      <c r="G26" s="36">
        <f t="shared" si="3"/>
        <v>6.6666666666666671E-3</v>
      </c>
      <c r="H26" s="36" t="str">
        <f t="shared" si="4"/>
        <v/>
      </c>
      <c r="I26" s="36">
        <f t="shared" si="5"/>
        <v>2.34375E-2</v>
      </c>
      <c r="J26" s="36">
        <f t="shared" si="6"/>
        <v>6.5789473684210523E-3</v>
      </c>
      <c r="K26" s="36">
        <f t="shared" si="9"/>
        <v>2</v>
      </c>
      <c r="L26" s="36">
        <f t="shared" si="10"/>
        <v>1</v>
      </c>
      <c r="M26" s="36">
        <f t="shared" si="7"/>
        <v>1.3333333333333334E-2</v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>
        <v>0</v>
      </c>
      <c r="F27" s="35">
        <v>1</v>
      </c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>
        <f t="shared" si="6"/>
        <v>6.5789473684210523E-3</v>
      </c>
      <c r="K27" s="36" t="str">
        <f t="shared" si="9"/>
        <v xml:space="preserve"> </v>
      </c>
      <c r="L27" s="36">
        <f t="shared" si="10"/>
        <v>1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1</v>
      </c>
      <c r="E28" s="35">
        <v>2</v>
      </c>
      <c r="F28" s="35">
        <v>1</v>
      </c>
      <c r="G28" s="36" t="str">
        <f t="shared" si="3"/>
        <v/>
      </c>
      <c r="H28" s="36">
        <f t="shared" si="4"/>
        <v>8.0645161290322578E-3</v>
      </c>
      <c r="I28" s="36">
        <f t="shared" si="5"/>
        <v>1.5625E-2</v>
      </c>
      <c r="J28" s="36">
        <f t="shared" si="6"/>
        <v>6.5789473684210523E-3</v>
      </c>
      <c r="K28" s="36">
        <f t="shared" si="9"/>
        <v>1</v>
      </c>
      <c r="L28" s="36">
        <f t="shared" si="10"/>
        <v>0</v>
      </c>
      <c r="M28" s="36" t="str">
        <f t="shared" si="7"/>
        <v/>
      </c>
      <c r="N28" s="42">
        <f t="shared" si="8"/>
        <v>0</v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>
        <v>0</v>
      </c>
      <c r="F29" s="35">
        <v>3</v>
      </c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>
        <f t="shared" si="6"/>
        <v>1.9736842105263157E-2</v>
      </c>
      <c r="K29" s="36" t="str">
        <f t="shared" si="9"/>
        <v xml:space="preserve"> </v>
      </c>
      <c r="L29" s="36">
        <f t="shared" si="10"/>
        <v>1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2</v>
      </c>
      <c r="D30" s="35">
        <v>3</v>
      </c>
      <c r="E30" s="35">
        <v>10</v>
      </c>
      <c r="F30" s="35">
        <v>7</v>
      </c>
      <c r="G30" s="36">
        <f t="shared" si="3"/>
        <v>1.3333333333333334E-2</v>
      </c>
      <c r="H30" s="36">
        <f t="shared" si="4"/>
        <v>2.4193548387096774E-2</v>
      </c>
      <c r="I30" s="36">
        <f t="shared" si="5"/>
        <v>7.8125E-2</v>
      </c>
      <c r="J30" s="36">
        <f t="shared" si="6"/>
        <v>4.6052631578947366E-2</v>
      </c>
      <c r="K30" s="36">
        <f t="shared" si="9"/>
        <v>4</v>
      </c>
      <c r="L30" s="36">
        <f t="shared" si="10"/>
        <v>1.3333333333333333</v>
      </c>
      <c r="M30" s="36">
        <f t="shared" si="7"/>
        <v>5.3333333333333337E-2</v>
      </c>
      <c r="N30" s="42">
        <f t="shared" si="8"/>
        <v>3.2258064516129031E-2</v>
      </c>
    </row>
    <row r="31" spans="1:14" x14ac:dyDescent="0.2">
      <c r="A31" s="28"/>
      <c r="B31" s="30" t="s">
        <v>22</v>
      </c>
      <c r="C31" s="41">
        <v>2</v>
      </c>
      <c r="D31" s="35">
        <v>2</v>
      </c>
      <c r="E31" s="35">
        <v>2</v>
      </c>
      <c r="F31" s="35">
        <v>2</v>
      </c>
      <c r="G31" s="36">
        <f t="shared" si="3"/>
        <v>1.3333333333333334E-2</v>
      </c>
      <c r="H31" s="36">
        <f t="shared" si="4"/>
        <v>1.6129032258064516E-2</v>
      </c>
      <c r="I31" s="36">
        <f t="shared" si="5"/>
        <v>1.5625E-2</v>
      </c>
      <c r="J31" s="36">
        <f t="shared" si="6"/>
        <v>1.3157894736842105E-2</v>
      </c>
      <c r="K31" s="36">
        <f t="shared" si="9"/>
        <v>0</v>
      </c>
      <c r="L31" s="36">
        <f t="shared" si="10"/>
        <v>0</v>
      </c>
      <c r="M31" s="36">
        <f t="shared" si="7"/>
        <v>0</v>
      </c>
      <c r="N31" s="42">
        <f t="shared" si="8"/>
        <v>0</v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>
        <v>0</v>
      </c>
      <c r="F32" s="35">
        <v>1</v>
      </c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>
        <f t="shared" si="6"/>
        <v>6.5789473684210523E-3</v>
      </c>
      <c r="K32" s="36" t="str">
        <f t="shared" si="9"/>
        <v xml:space="preserve"> </v>
      </c>
      <c r="L32" s="36">
        <f t="shared" si="10"/>
        <v>1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7</v>
      </c>
      <c r="D33" s="35">
        <v>7</v>
      </c>
      <c r="E33" s="35">
        <v>10</v>
      </c>
      <c r="F33" s="35">
        <v>14</v>
      </c>
      <c r="G33" s="36">
        <f t="shared" si="3"/>
        <v>4.6666666666666669E-2</v>
      </c>
      <c r="H33" s="36">
        <f t="shared" si="4"/>
        <v>5.6451612903225805E-2</v>
      </c>
      <c r="I33" s="36">
        <f t="shared" si="5"/>
        <v>7.8125E-2</v>
      </c>
      <c r="J33" s="36">
        <f t="shared" si="6"/>
        <v>9.2105263157894732E-2</v>
      </c>
      <c r="K33" s="36">
        <f t="shared" si="9"/>
        <v>0.42857142857142855</v>
      </c>
      <c r="L33" s="36">
        <f t="shared" si="10"/>
        <v>1</v>
      </c>
      <c r="M33" s="36">
        <f t="shared" si="7"/>
        <v>0.02</v>
      </c>
      <c r="N33" s="42">
        <f t="shared" si="8"/>
        <v>5.6451612903225805E-2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>
        <v>0</v>
      </c>
      <c r="F34" s="35">
        <v>1</v>
      </c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>
        <f t="shared" si="6"/>
        <v>6.5789473684210523E-3</v>
      </c>
      <c r="K34" s="36" t="str">
        <f t="shared" si="9"/>
        <v xml:space="preserve"> </v>
      </c>
      <c r="L34" s="36">
        <f t="shared" si="10"/>
        <v>1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30</v>
      </c>
      <c r="D35" s="35">
        <v>25</v>
      </c>
      <c r="E35" s="35">
        <v>8</v>
      </c>
      <c r="F35" s="35">
        <v>7</v>
      </c>
      <c r="G35" s="36">
        <f t="shared" si="3"/>
        <v>0.2</v>
      </c>
      <c r="H35" s="36">
        <f t="shared" si="4"/>
        <v>0.20161290322580644</v>
      </c>
      <c r="I35" s="36">
        <f t="shared" si="5"/>
        <v>6.25E-2</v>
      </c>
      <c r="J35" s="36">
        <f t="shared" si="6"/>
        <v>4.6052631578947366E-2</v>
      </c>
      <c r="K35" s="36">
        <f t="shared" si="9"/>
        <v>-0.73333333333333328</v>
      </c>
      <c r="L35" s="36">
        <f t="shared" si="10"/>
        <v>-0.72</v>
      </c>
      <c r="M35" s="36">
        <f t="shared" si="7"/>
        <v>-0.14666666666666667</v>
      </c>
      <c r="N35" s="42">
        <f t="shared" si="8"/>
        <v>-0.14516129032258063</v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>
        <v>0</v>
      </c>
      <c r="F36" s="35">
        <v>3</v>
      </c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>
        <f t="shared" si="6"/>
        <v>1.9736842105263157E-2</v>
      </c>
      <c r="K36" s="36" t="str">
        <f t="shared" si="9"/>
        <v xml:space="preserve"> </v>
      </c>
      <c r="L36" s="36">
        <f t="shared" si="10"/>
        <v>1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1</v>
      </c>
      <c r="E37" s="35"/>
      <c r="F37" s="35"/>
      <c r="G37" s="36" t="str">
        <f t="shared" si="3"/>
        <v/>
      </c>
      <c r="H37" s="36">
        <f t="shared" si="4"/>
        <v>8.0645161290322578E-3</v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>
        <f t="shared" si="10"/>
        <v>-1</v>
      </c>
      <c r="M37" s="36" t="str">
        <f t="shared" si="7"/>
        <v/>
      </c>
      <c r="N37" s="42">
        <f t="shared" si="8"/>
        <v>-8.0645161290322578E-3</v>
      </c>
    </row>
    <row r="38" spans="1:14" x14ac:dyDescent="0.2">
      <c r="A38" s="28"/>
      <c r="B38" s="30" t="s">
        <v>29</v>
      </c>
      <c r="C38" s="41">
        <v>6</v>
      </c>
      <c r="D38" s="35">
        <v>3</v>
      </c>
      <c r="E38" s="35">
        <v>0</v>
      </c>
      <c r="F38" s="35">
        <v>1</v>
      </c>
      <c r="G38" s="36">
        <f t="shared" si="3"/>
        <v>0.04</v>
      </c>
      <c r="H38" s="36">
        <f t="shared" si="4"/>
        <v>2.4193548387096774E-2</v>
      </c>
      <c r="I38" s="36" t="str">
        <f t="shared" si="5"/>
        <v/>
      </c>
      <c r="J38" s="36">
        <f t="shared" si="6"/>
        <v>6.5789473684210523E-3</v>
      </c>
      <c r="K38" s="36">
        <f t="shared" si="9"/>
        <v>-1</v>
      </c>
      <c r="L38" s="36">
        <f t="shared" si="10"/>
        <v>-0.66666666666666663</v>
      </c>
      <c r="M38" s="36">
        <f t="shared" si="7"/>
        <v>-0.04</v>
      </c>
      <c r="N38" s="42">
        <f t="shared" si="8"/>
        <v>-1.6129032258064516E-2</v>
      </c>
    </row>
    <row r="39" spans="1:14" x14ac:dyDescent="0.2">
      <c r="A39" s="28"/>
      <c r="B39" s="30" t="s">
        <v>30</v>
      </c>
      <c r="C39" s="41">
        <v>6</v>
      </c>
      <c r="D39" s="35">
        <v>4</v>
      </c>
      <c r="E39" s="35">
        <v>4</v>
      </c>
      <c r="F39" s="35">
        <v>3</v>
      </c>
      <c r="G39" s="36">
        <f t="shared" si="3"/>
        <v>0.04</v>
      </c>
      <c r="H39" s="36">
        <f t="shared" si="4"/>
        <v>3.2258064516129031E-2</v>
      </c>
      <c r="I39" s="36">
        <f t="shared" si="5"/>
        <v>3.125E-2</v>
      </c>
      <c r="J39" s="36">
        <f t="shared" si="6"/>
        <v>1.9736842105263157E-2</v>
      </c>
      <c r="K39" s="36">
        <f t="shared" si="9"/>
        <v>-0.33333333333333331</v>
      </c>
      <c r="L39" s="36">
        <f t="shared" si="10"/>
        <v>-0.25</v>
      </c>
      <c r="M39" s="36">
        <f t="shared" si="7"/>
        <v>-1.3333333333333332E-2</v>
      </c>
      <c r="N39" s="42">
        <f t="shared" si="8"/>
        <v>-8.0645161290322578E-3</v>
      </c>
    </row>
    <row r="40" spans="1:14" ht="25.5" x14ac:dyDescent="0.2">
      <c r="A40" s="28"/>
      <c r="B40" s="30" t="s">
        <v>31</v>
      </c>
      <c r="C40" s="41">
        <v>1</v>
      </c>
      <c r="D40" s="35">
        <v>1</v>
      </c>
      <c r="E40" s="35"/>
      <c r="F40" s="35"/>
      <c r="G40" s="36">
        <f t="shared" si="3"/>
        <v>6.6666666666666671E-3</v>
      </c>
      <c r="H40" s="36">
        <f t="shared" si="4"/>
        <v>8.0645161290322578E-3</v>
      </c>
      <c r="I40" s="36" t="str">
        <f t="shared" si="5"/>
        <v/>
      </c>
      <c r="J40" s="36" t="str">
        <f t="shared" si="6"/>
        <v/>
      </c>
      <c r="K40" s="36">
        <f t="shared" si="9"/>
        <v>-1</v>
      </c>
      <c r="L40" s="36">
        <f t="shared" si="10"/>
        <v>-1</v>
      </c>
      <c r="M40" s="36">
        <f t="shared" si="7"/>
        <v>-6.6666666666666671E-3</v>
      </c>
      <c r="N40" s="42">
        <f t="shared" si="8"/>
        <v>-8.0645161290322578E-3</v>
      </c>
    </row>
    <row r="41" spans="1:14" ht="25.5" x14ac:dyDescent="0.2">
      <c r="A41" s="28"/>
      <c r="B41" s="30" t="s">
        <v>32</v>
      </c>
      <c r="C41" s="41">
        <v>2</v>
      </c>
      <c r="D41" s="35">
        <v>2</v>
      </c>
      <c r="E41" s="35">
        <v>1</v>
      </c>
      <c r="F41" s="35">
        <v>1</v>
      </c>
      <c r="G41" s="36">
        <f t="shared" si="3"/>
        <v>1.3333333333333334E-2</v>
      </c>
      <c r="H41" s="36">
        <f t="shared" si="4"/>
        <v>1.6129032258064516E-2</v>
      </c>
      <c r="I41" s="36">
        <f t="shared" si="5"/>
        <v>7.8125E-3</v>
      </c>
      <c r="J41" s="36">
        <f t="shared" si="6"/>
        <v>6.5789473684210523E-3</v>
      </c>
      <c r="K41" s="36">
        <f t="shared" si="9"/>
        <v>-0.5</v>
      </c>
      <c r="L41" s="36">
        <f t="shared" si="10"/>
        <v>-0.5</v>
      </c>
      <c r="M41" s="36">
        <f t="shared" si="7"/>
        <v>-6.6666666666666671E-3</v>
      </c>
      <c r="N41" s="42">
        <f t="shared" si="8"/>
        <v>-8.0645161290322578E-3</v>
      </c>
    </row>
    <row r="42" spans="1:14" x14ac:dyDescent="0.2">
      <c r="A42" s="28"/>
      <c r="B42" s="30" t="s">
        <v>33</v>
      </c>
      <c r="C42" s="41">
        <v>3</v>
      </c>
      <c r="D42" s="35">
        <v>3</v>
      </c>
      <c r="E42" s="35">
        <v>4</v>
      </c>
      <c r="F42" s="35">
        <v>1</v>
      </c>
      <c r="G42" s="36">
        <f t="shared" si="3"/>
        <v>0.02</v>
      </c>
      <c r="H42" s="36">
        <f t="shared" si="4"/>
        <v>2.4193548387096774E-2</v>
      </c>
      <c r="I42" s="36">
        <f t="shared" si="5"/>
        <v>3.125E-2</v>
      </c>
      <c r="J42" s="36">
        <f t="shared" si="6"/>
        <v>6.5789473684210523E-3</v>
      </c>
      <c r="K42" s="36">
        <f t="shared" si="9"/>
        <v>0.33333333333333331</v>
      </c>
      <c r="L42" s="36">
        <f t="shared" si="10"/>
        <v>-0.66666666666666663</v>
      </c>
      <c r="M42" s="36">
        <f t="shared" si="7"/>
        <v>6.6666666666666662E-3</v>
      </c>
      <c r="N42" s="42">
        <f t="shared" si="8"/>
        <v>-1.6129032258064516E-2</v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3</v>
      </c>
      <c r="D44" s="35">
        <v>0</v>
      </c>
      <c r="E44" s="35"/>
      <c r="F44" s="35"/>
      <c r="G44" s="36">
        <f t="shared" si="3"/>
        <v>0.02</v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>
        <f t="shared" si="9"/>
        <v>-1</v>
      </c>
      <c r="L44" s="36" t="str">
        <f t="shared" si="10"/>
        <v xml:space="preserve"> </v>
      </c>
      <c r="M44" s="36">
        <f t="shared" si="7"/>
        <v>-0.02</v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2</v>
      </c>
      <c r="D47" s="35">
        <v>0</v>
      </c>
      <c r="E47" s="35">
        <v>3</v>
      </c>
      <c r="F47" s="35">
        <v>2</v>
      </c>
      <c r="G47" s="36">
        <f t="shared" si="3"/>
        <v>1.3333333333333334E-2</v>
      </c>
      <c r="H47" s="36" t="str">
        <f t="shared" si="4"/>
        <v/>
      </c>
      <c r="I47" s="36">
        <f t="shared" si="5"/>
        <v>2.34375E-2</v>
      </c>
      <c r="J47" s="36">
        <f t="shared" si="6"/>
        <v>1.3157894736842105E-2</v>
      </c>
      <c r="K47" s="36">
        <f t="shared" si="9"/>
        <v>0.5</v>
      </c>
      <c r="L47" s="36">
        <f t="shared" si="10"/>
        <v>1</v>
      </c>
      <c r="M47" s="36">
        <f t="shared" si="7"/>
        <v>6.6666666666666671E-3</v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3</v>
      </c>
      <c r="D48" s="35">
        <v>1</v>
      </c>
      <c r="E48" s="35"/>
      <c r="F48" s="35"/>
      <c r="G48" s="36">
        <f t="shared" si="3"/>
        <v>0.02</v>
      </c>
      <c r="H48" s="36">
        <f t="shared" si="4"/>
        <v>8.0645161290322578E-3</v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>
        <f t="shared" si="10"/>
        <v>-1</v>
      </c>
      <c r="M48" s="36">
        <f t="shared" si="7"/>
        <v>-0.02</v>
      </c>
      <c r="N48" s="42">
        <f t="shared" si="8"/>
        <v>-8.0645161290322578E-3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2</v>
      </c>
      <c r="D50" s="35">
        <v>1</v>
      </c>
      <c r="E50" s="35">
        <v>1</v>
      </c>
      <c r="F50" s="35">
        <v>1</v>
      </c>
      <c r="G50" s="36">
        <f t="shared" si="3"/>
        <v>1.3333333333333334E-2</v>
      </c>
      <c r="H50" s="36">
        <f t="shared" si="4"/>
        <v>8.0645161290322578E-3</v>
      </c>
      <c r="I50" s="36">
        <f t="shared" si="5"/>
        <v>7.8125E-3</v>
      </c>
      <c r="J50" s="36">
        <f t="shared" si="6"/>
        <v>6.5789473684210523E-3</v>
      </c>
      <c r="K50" s="36">
        <f t="shared" si="9"/>
        <v>-0.5</v>
      </c>
      <c r="L50" s="36">
        <f t="shared" si="10"/>
        <v>0</v>
      </c>
      <c r="M50" s="36">
        <f t="shared" si="7"/>
        <v>-6.6666666666666671E-3</v>
      </c>
      <c r="N50" s="42">
        <f t="shared" si="8"/>
        <v>0</v>
      </c>
    </row>
    <row r="51" spans="1:14" ht="25.5" x14ac:dyDescent="0.2">
      <c r="A51" s="28"/>
      <c r="B51" s="30" t="s">
        <v>42</v>
      </c>
      <c r="C51" s="41">
        <v>1</v>
      </c>
      <c r="D51" s="35">
        <v>0</v>
      </c>
      <c r="E51" s="35"/>
      <c r="F51" s="35"/>
      <c r="G51" s="36">
        <f t="shared" si="3"/>
        <v>6.6666666666666671E-3</v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>
        <f t="shared" si="9"/>
        <v>-1</v>
      </c>
      <c r="L51" s="36" t="str">
        <f t="shared" si="10"/>
        <v xml:space="preserve"> </v>
      </c>
      <c r="M51" s="36">
        <f t="shared" si="7"/>
        <v>-6.6666666666666671E-3</v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1</v>
      </c>
      <c r="D52" s="35">
        <v>2</v>
      </c>
      <c r="E52" s="35">
        <v>20</v>
      </c>
      <c r="F52" s="35">
        <v>24</v>
      </c>
      <c r="G52" s="36">
        <f t="shared" si="3"/>
        <v>6.6666666666666671E-3</v>
      </c>
      <c r="H52" s="36">
        <f t="shared" si="4"/>
        <v>1.6129032258064516E-2</v>
      </c>
      <c r="I52" s="36">
        <f t="shared" si="5"/>
        <v>0.15625</v>
      </c>
      <c r="J52" s="36">
        <f t="shared" si="6"/>
        <v>0.15789473684210525</v>
      </c>
      <c r="K52" s="36">
        <f t="shared" si="9"/>
        <v>19</v>
      </c>
      <c r="L52" s="36">
        <f t="shared" si="10"/>
        <v>11</v>
      </c>
      <c r="M52" s="36">
        <f t="shared" si="7"/>
        <v>0.12666666666666668</v>
      </c>
      <c r="N52" s="42">
        <f t="shared" si="8"/>
        <v>0.17741935483870969</v>
      </c>
    </row>
    <row r="53" spans="1:14" x14ac:dyDescent="0.2">
      <c r="A53" s="28"/>
      <c r="B53" s="30" t="s">
        <v>44</v>
      </c>
      <c r="C53" s="41">
        <v>8</v>
      </c>
      <c r="D53" s="35">
        <v>4</v>
      </c>
      <c r="E53" s="35">
        <v>3</v>
      </c>
      <c r="F53" s="35">
        <v>3</v>
      </c>
      <c r="G53" s="36">
        <f t="shared" si="3"/>
        <v>5.3333333333333337E-2</v>
      </c>
      <c r="H53" s="36">
        <f t="shared" si="4"/>
        <v>3.2258064516129031E-2</v>
      </c>
      <c r="I53" s="36">
        <f t="shared" si="5"/>
        <v>2.34375E-2</v>
      </c>
      <c r="J53" s="36">
        <f t="shared" si="6"/>
        <v>1.9736842105263157E-2</v>
      </c>
      <c r="K53" s="36">
        <f t="shared" si="9"/>
        <v>-0.625</v>
      </c>
      <c r="L53" s="36">
        <f t="shared" si="10"/>
        <v>-0.25</v>
      </c>
      <c r="M53" s="36">
        <f t="shared" si="7"/>
        <v>-3.3333333333333333E-2</v>
      </c>
      <c r="N53" s="42">
        <f t="shared" si="8"/>
        <v>-8.0645161290322578E-3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17</v>
      </c>
      <c r="D55" s="35">
        <v>7</v>
      </c>
      <c r="E55" s="35">
        <v>0</v>
      </c>
      <c r="F55" s="35">
        <v>2</v>
      </c>
      <c r="G55" s="36">
        <f t="shared" si="11"/>
        <v>0.11333333333333333</v>
      </c>
      <c r="H55" s="36">
        <f t="shared" si="12"/>
        <v>5.6451612903225805E-2</v>
      </c>
      <c r="I55" s="36" t="str">
        <f t="shared" si="13"/>
        <v/>
      </c>
      <c r="J55" s="36">
        <f t="shared" si="14"/>
        <v>1.3157894736842105E-2</v>
      </c>
      <c r="K55" s="36">
        <f t="shared" ref="K55:K73" si="17">+IF(AND(C55=0,E55=0)," ",IF(C55=0,1,IF(E55=0,-1,(E55-C55)/C55)))</f>
        <v>-1</v>
      </c>
      <c r="L55" s="36">
        <f t="shared" ref="L55:L73" si="18">+IF(AND(D55=0,F55=0)," ",IF(D55=0,1,IF(F55=0,-1,(F55-D55)/D55)))</f>
        <v>-0.7142857142857143</v>
      </c>
      <c r="M55" s="36">
        <f t="shared" si="15"/>
        <v>-0.11333333333333333</v>
      </c>
      <c r="N55" s="42">
        <f t="shared" si="16"/>
        <v>-4.0322580645161289E-2</v>
      </c>
    </row>
    <row r="56" spans="1:14" x14ac:dyDescent="0.2">
      <c r="A56" s="28"/>
      <c r="B56" s="30" t="s">
        <v>47</v>
      </c>
      <c r="C56" s="41">
        <v>1</v>
      </c>
      <c r="D56" s="35">
        <v>2</v>
      </c>
      <c r="E56" s="35">
        <v>0</v>
      </c>
      <c r="F56" s="35">
        <v>1</v>
      </c>
      <c r="G56" s="36">
        <f t="shared" si="11"/>
        <v>6.6666666666666671E-3</v>
      </c>
      <c r="H56" s="36">
        <f t="shared" si="12"/>
        <v>1.6129032258064516E-2</v>
      </c>
      <c r="I56" s="36" t="str">
        <f t="shared" si="13"/>
        <v/>
      </c>
      <c r="J56" s="36">
        <f t="shared" si="14"/>
        <v>6.5789473684210523E-3</v>
      </c>
      <c r="K56" s="36">
        <f t="shared" si="17"/>
        <v>-1</v>
      </c>
      <c r="L56" s="36">
        <f t="shared" si="18"/>
        <v>-0.5</v>
      </c>
      <c r="M56" s="36">
        <f t="shared" si="15"/>
        <v>-6.6666666666666671E-3</v>
      </c>
      <c r="N56" s="42">
        <f t="shared" si="16"/>
        <v>-8.0645161290322578E-3</v>
      </c>
    </row>
    <row r="57" spans="1:14" x14ac:dyDescent="0.2">
      <c r="A57" s="28"/>
      <c r="B57" s="30" t="s">
        <v>48</v>
      </c>
      <c r="C57" s="41">
        <v>4</v>
      </c>
      <c r="D57" s="35">
        <v>2</v>
      </c>
      <c r="E57" s="35">
        <v>1</v>
      </c>
      <c r="F57" s="35">
        <v>0</v>
      </c>
      <c r="G57" s="36">
        <f t="shared" si="11"/>
        <v>2.6666666666666668E-2</v>
      </c>
      <c r="H57" s="36">
        <f t="shared" si="12"/>
        <v>1.6129032258064516E-2</v>
      </c>
      <c r="I57" s="36">
        <f t="shared" si="13"/>
        <v>7.8125E-3</v>
      </c>
      <c r="J57" s="36" t="str">
        <f t="shared" si="14"/>
        <v/>
      </c>
      <c r="K57" s="36">
        <f t="shared" si="17"/>
        <v>-0.75</v>
      </c>
      <c r="L57" s="36">
        <f t="shared" si="18"/>
        <v>-1</v>
      </c>
      <c r="M57" s="36">
        <f t="shared" si="15"/>
        <v>-0.02</v>
      </c>
      <c r="N57" s="42">
        <f t="shared" si="16"/>
        <v>-1.6129032258064516E-2</v>
      </c>
    </row>
    <row r="58" spans="1:14" x14ac:dyDescent="0.2">
      <c r="A58" s="28"/>
      <c r="B58" s="30" t="s">
        <v>49</v>
      </c>
      <c r="C58" s="41">
        <v>1</v>
      </c>
      <c r="D58" s="35">
        <v>3</v>
      </c>
      <c r="E58" s="35">
        <v>0</v>
      </c>
      <c r="F58" s="35">
        <v>1</v>
      </c>
      <c r="G58" s="36">
        <f t="shared" si="11"/>
        <v>6.6666666666666671E-3</v>
      </c>
      <c r="H58" s="36">
        <f t="shared" si="12"/>
        <v>2.4193548387096774E-2</v>
      </c>
      <c r="I58" s="36" t="str">
        <f t="shared" si="13"/>
        <v/>
      </c>
      <c r="J58" s="36">
        <f t="shared" si="14"/>
        <v>6.5789473684210523E-3</v>
      </c>
      <c r="K58" s="36">
        <f t="shared" si="17"/>
        <v>-1</v>
      </c>
      <c r="L58" s="36">
        <f t="shared" si="18"/>
        <v>-0.66666666666666663</v>
      </c>
      <c r="M58" s="36">
        <f t="shared" si="15"/>
        <v>-6.6666666666666671E-3</v>
      </c>
      <c r="N58" s="42">
        <f t="shared" si="16"/>
        <v>-1.6129032258064516E-2</v>
      </c>
    </row>
    <row r="59" spans="1:14" x14ac:dyDescent="0.2">
      <c r="A59" s="28"/>
      <c r="B59" s="30" t="s">
        <v>50</v>
      </c>
      <c r="C59" s="41">
        <v>0</v>
      </c>
      <c r="D59" s="35">
        <v>3</v>
      </c>
      <c r="E59" s="35">
        <v>1</v>
      </c>
      <c r="F59" s="35">
        <v>2</v>
      </c>
      <c r="G59" s="36" t="str">
        <f t="shared" si="11"/>
        <v/>
      </c>
      <c r="H59" s="36">
        <f t="shared" si="12"/>
        <v>2.4193548387096774E-2</v>
      </c>
      <c r="I59" s="36">
        <f t="shared" si="13"/>
        <v>7.8125E-3</v>
      </c>
      <c r="J59" s="36">
        <f t="shared" si="14"/>
        <v>1.3157894736842105E-2</v>
      </c>
      <c r="K59" s="36">
        <f t="shared" si="17"/>
        <v>1</v>
      </c>
      <c r="L59" s="36">
        <f t="shared" si="18"/>
        <v>-0.33333333333333331</v>
      </c>
      <c r="M59" s="36" t="str">
        <f t="shared" si="15"/>
        <v/>
      </c>
      <c r="N59" s="42">
        <f t="shared" si="16"/>
        <v>-8.0645161290322578E-3</v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>
        <v>0</v>
      </c>
      <c r="F61" s="35">
        <v>1</v>
      </c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>
        <f t="shared" si="14"/>
        <v>6.5789473684210523E-3</v>
      </c>
      <c r="K61" s="36" t="str">
        <f t="shared" si="17"/>
        <v xml:space="preserve"> </v>
      </c>
      <c r="L61" s="36">
        <f t="shared" si="18"/>
        <v>1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13</v>
      </c>
      <c r="D62" s="35">
        <v>4</v>
      </c>
      <c r="E62" s="35">
        <v>12</v>
      </c>
      <c r="F62" s="35">
        <v>1</v>
      </c>
      <c r="G62" s="36">
        <f t="shared" si="11"/>
        <v>8.666666666666667E-2</v>
      </c>
      <c r="H62" s="36">
        <f t="shared" si="12"/>
        <v>3.2258064516129031E-2</v>
      </c>
      <c r="I62" s="36">
        <f t="shared" si="13"/>
        <v>9.375E-2</v>
      </c>
      <c r="J62" s="36">
        <f t="shared" si="14"/>
        <v>6.5789473684210523E-3</v>
      </c>
      <c r="K62" s="36">
        <f t="shared" si="17"/>
        <v>-7.6923076923076927E-2</v>
      </c>
      <c r="L62" s="36">
        <f t="shared" si="18"/>
        <v>-0.75</v>
      </c>
      <c r="M62" s="36">
        <f t="shared" si="15"/>
        <v>-6.6666666666666671E-3</v>
      </c>
      <c r="N62" s="42">
        <f t="shared" si="16"/>
        <v>-2.4193548387096774E-2</v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1</v>
      </c>
      <c r="D64" s="35">
        <v>1</v>
      </c>
      <c r="E64" s="35">
        <v>5</v>
      </c>
      <c r="F64" s="35">
        <v>1</v>
      </c>
      <c r="G64" s="36">
        <f t="shared" si="11"/>
        <v>6.6666666666666671E-3</v>
      </c>
      <c r="H64" s="36">
        <f t="shared" si="12"/>
        <v>8.0645161290322578E-3</v>
      </c>
      <c r="I64" s="36">
        <f t="shared" si="13"/>
        <v>3.90625E-2</v>
      </c>
      <c r="J64" s="36">
        <f t="shared" si="14"/>
        <v>6.5789473684210523E-3</v>
      </c>
      <c r="K64" s="36">
        <f t="shared" si="17"/>
        <v>4</v>
      </c>
      <c r="L64" s="36">
        <f t="shared" si="18"/>
        <v>0</v>
      </c>
      <c r="M64" s="36">
        <f t="shared" si="15"/>
        <v>2.6666666666666668E-2</v>
      </c>
      <c r="N64" s="42">
        <f t="shared" si="16"/>
        <v>0</v>
      </c>
    </row>
    <row r="65" spans="1:14" x14ac:dyDescent="0.2">
      <c r="A65" s="28"/>
      <c r="B65" s="30" t="s">
        <v>56</v>
      </c>
      <c r="C65" s="41">
        <v>3</v>
      </c>
      <c r="D65" s="35">
        <v>9</v>
      </c>
      <c r="E65" s="35">
        <v>3</v>
      </c>
      <c r="F65" s="35">
        <v>18</v>
      </c>
      <c r="G65" s="36">
        <f t="shared" si="11"/>
        <v>0.02</v>
      </c>
      <c r="H65" s="36">
        <f t="shared" si="12"/>
        <v>7.2580645161290328E-2</v>
      </c>
      <c r="I65" s="36">
        <f t="shared" si="13"/>
        <v>2.34375E-2</v>
      </c>
      <c r="J65" s="36">
        <f t="shared" si="14"/>
        <v>0.11842105263157894</v>
      </c>
      <c r="K65" s="36">
        <f t="shared" si="17"/>
        <v>0</v>
      </c>
      <c r="L65" s="36">
        <f t="shared" si="18"/>
        <v>1</v>
      </c>
      <c r="M65" s="36">
        <f t="shared" si="15"/>
        <v>0</v>
      </c>
      <c r="N65" s="42">
        <f t="shared" si="16"/>
        <v>7.2580645161290328E-2</v>
      </c>
    </row>
    <row r="66" spans="1:14" x14ac:dyDescent="0.2">
      <c r="A66" s="28"/>
      <c r="B66" s="30" t="s">
        <v>57</v>
      </c>
      <c r="C66" s="41">
        <v>0</v>
      </c>
      <c r="D66" s="35">
        <v>1</v>
      </c>
      <c r="E66" s="35">
        <v>0</v>
      </c>
      <c r="F66" s="35">
        <v>1</v>
      </c>
      <c r="G66" s="36" t="str">
        <f t="shared" si="11"/>
        <v/>
      </c>
      <c r="H66" s="36">
        <f t="shared" si="12"/>
        <v>8.0645161290322578E-3</v>
      </c>
      <c r="I66" s="36" t="str">
        <f t="shared" si="13"/>
        <v/>
      </c>
      <c r="J66" s="36">
        <f t="shared" si="14"/>
        <v>6.5789473684210523E-3</v>
      </c>
      <c r="K66" s="36" t="str">
        <f t="shared" si="17"/>
        <v xml:space="preserve"> </v>
      </c>
      <c r="L66" s="36">
        <f t="shared" si="18"/>
        <v>0</v>
      </c>
      <c r="M66" s="36" t="str">
        <f t="shared" si="15"/>
        <v/>
      </c>
      <c r="N66" s="42">
        <f t="shared" si="16"/>
        <v>0</v>
      </c>
    </row>
    <row r="67" spans="1:14" x14ac:dyDescent="0.2">
      <c r="A67" s="28"/>
      <c r="B67" s="30" t="s">
        <v>58</v>
      </c>
      <c r="C67" s="41">
        <v>21</v>
      </c>
      <c r="D67" s="35">
        <v>20</v>
      </c>
      <c r="E67" s="35">
        <v>27</v>
      </c>
      <c r="F67" s="35">
        <v>30</v>
      </c>
      <c r="G67" s="36">
        <f t="shared" si="11"/>
        <v>0.14000000000000001</v>
      </c>
      <c r="H67" s="36">
        <f t="shared" si="12"/>
        <v>0.16129032258064516</v>
      </c>
      <c r="I67" s="36">
        <f t="shared" si="13"/>
        <v>0.2109375</v>
      </c>
      <c r="J67" s="36">
        <f t="shared" si="14"/>
        <v>0.19736842105263158</v>
      </c>
      <c r="K67" s="36">
        <f t="shared" si="17"/>
        <v>0.2857142857142857</v>
      </c>
      <c r="L67" s="36">
        <f t="shared" si="18"/>
        <v>0.5</v>
      </c>
      <c r="M67" s="36">
        <f t="shared" si="15"/>
        <v>0.04</v>
      </c>
      <c r="N67" s="42">
        <f t="shared" si="16"/>
        <v>8.0645161290322578E-2</v>
      </c>
    </row>
    <row r="68" spans="1:14" x14ac:dyDescent="0.2">
      <c r="A68" s="28"/>
      <c r="B68" s="30" t="s">
        <v>59</v>
      </c>
      <c r="C68" s="41">
        <v>0</v>
      </c>
      <c r="D68" s="35">
        <v>1</v>
      </c>
      <c r="E68" s="35"/>
      <c r="F68" s="35"/>
      <c r="G68" s="36" t="str">
        <f t="shared" si="11"/>
        <v/>
      </c>
      <c r="H68" s="36">
        <f t="shared" si="12"/>
        <v>8.0645161290322578E-3</v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>
        <f t="shared" si="18"/>
        <v>-1</v>
      </c>
      <c r="M68" s="36" t="str">
        <f t="shared" si="15"/>
        <v/>
      </c>
      <c r="N68" s="42">
        <f t="shared" si="16"/>
        <v>-8.0645161290322578E-3</v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1</v>
      </c>
      <c r="E70" s="35">
        <v>3</v>
      </c>
      <c r="F70" s="35">
        <v>4</v>
      </c>
      <c r="G70" s="36" t="str">
        <f t="shared" si="11"/>
        <v/>
      </c>
      <c r="H70" s="36">
        <f t="shared" si="12"/>
        <v>8.0645161290322578E-3</v>
      </c>
      <c r="I70" s="36">
        <f t="shared" si="13"/>
        <v>2.34375E-2</v>
      </c>
      <c r="J70" s="36">
        <f t="shared" si="14"/>
        <v>2.6315789473684209E-2</v>
      </c>
      <c r="K70" s="36">
        <f t="shared" si="17"/>
        <v>1</v>
      </c>
      <c r="L70" s="36">
        <f t="shared" si="18"/>
        <v>3</v>
      </c>
      <c r="M70" s="36" t="str">
        <f t="shared" si="15"/>
        <v/>
      </c>
      <c r="N70" s="42">
        <f t="shared" si="16"/>
        <v>2.4193548387096774E-2</v>
      </c>
    </row>
    <row r="71" spans="1:14" x14ac:dyDescent="0.2">
      <c r="A71" s="28"/>
      <c r="B71" s="30" t="s">
        <v>62</v>
      </c>
      <c r="C71" s="41">
        <v>0</v>
      </c>
      <c r="D71" s="35">
        <v>1</v>
      </c>
      <c r="E71" s="35">
        <v>0</v>
      </c>
      <c r="F71" s="35">
        <v>4</v>
      </c>
      <c r="G71" s="36" t="str">
        <f t="shared" si="11"/>
        <v/>
      </c>
      <c r="H71" s="36">
        <f t="shared" si="12"/>
        <v>8.0645161290322578E-3</v>
      </c>
      <c r="I71" s="36" t="str">
        <f t="shared" si="13"/>
        <v/>
      </c>
      <c r="J71" s="36">
        <f t="shared" si="14"/>
        <v>2.6315789473684209E-2</v>
      </c>
      <c r="K71" s="36" t="str">
        <f t="shared" si="17"/>
        <v xml:space="preserve"> </v>
      </c>
      <c r="L71" s="36">
        <f t="shared" si="18"/>
        <v>3</v>
      </c>
      <c r="M71" s="36" t="str">
        <f t="shared" si="15"/>
        <v/>
      </c>
      <c r="N71" s="42">
        <f t="shared" si="16"/>
        <v>2.4193548387096774E-2</v>
      </c>
    </row>
    <row r="72" spans="1:14" x14ac:dyDescent="0.2">
      <c r="A72" s="28"/>
      <c r="B72" s="30" t="s">
        <v>63</v>
      </c>
      <c r="C72" s="41">
        <v>0</v>
      </c>
      <c r="D72" s="35">
        <v>5</v>
      </c>
      <c r="E72" s="35">
        <v>2</v>
      </c>
      <c r="F72" s="35">
        <v>6</v>
      </c>
      <c r="G72" s="36" t="str">
        <f t="shared" si="11"/>
        <v/>
      </c>
      <c r="H72" s="36">
        <f t="shared" si="12"/>
        <v>4.0322580645161289E-2</v>
      </c>
      <c r="I72" s="36">
        <f t="shared" si="13"/>
        <v>1.5625E-2</v>
      </c>
      <c r="J72" s="36">
        <f t="shared" si="14"/>
        <v>3.9473684210526314E-2</v>
      </c>
      <c r="K72" s="36">
        <f t="shared" si="17"/>
        <v>1</v>
      </c>
      <c r="L72" s="36">
        <f t="shared" si="18"/>
        <v>0.2</v>
      </c>
      <c r="M72" s="36" t="str">
        <f t="shared" si="15"/>
        <v/>
      </c>
      <c r="N72" s="42">
        <f t="shared" si="16"/>
        <v>8.0645161290322578E-3</v>
      </c>
    </row>
    <row r="73" spans="1:14" ht="15.75" thickBot="1" x14ac:dyDescent="0.25">
      <c r="A73" s="28"/>
      <c r="B73" s="31" t="s">
        <v>64</v>
      </c>
      <c r="C73" s="43">
        <v>2</v>
      </c>
      <c r="D73" s="44">
        <v>2</v>
      </c>
      <c r="E73" s="44">
        <v>1</v>
      </c>
      <c r="F73" s="44">
        <v>1</v>
      </c>
      <c r="G73" s="45">
        <f t="shared" si="11"/>
        <v>1.3333333333333334E-2</v>
      </c>
      <c r="H73" s="45">
        <f t="shared" si="12"/>
        <v>1.6129032258064516E-2</v>
      </c>
      <c r="I73" s="45">
        <f t="shared" si="13"/>
        <v>7.8125E-3</v>
      </c>
      <c r="J73" s="45">
        <f t="shared" si="14"/>
        <v>6.5789473684210523E-3</v>
      </c>
      <c r="K73" s="45">
        <f t="shared" si="17"/>
        <v>-0.5</v>
      </c>
      <c r="L73" s="45">
        <f t="shared" si="18"/>
        <v>-0.5</v>
      </c>
      <c r="M73" s="45">
        <f t="shared" si="15"/>
        <v>-6.6666666666666671E-3</v>
      </c>
      <c r="N73" s="46">
        <f t="shared" si="16"/>
        <v>-8.0645161290322578E-3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774</v>
      </c>
      <c r="D81" s="32">
        <f>SUM(D82:D180)</f>
        <v>712</v>
      </c>
      <c r="E81" s="32">
        <f>SUM(E82:E180)</f>
        <v>1413</v>
      </c>
      <c r="F81" s="32">
        <f>SUM(F82:F180)</f>
        <v>1377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0.82558139534883723</v>
      </c>
      <c r="L81" s="34">
        <f>+IF(AND(D81=0,F81=0),"",IF(D81=0,1,IF(F81=0,-1,(F81-D81)/D81)))</f>
        <v>0.9339887640449438</v>
      </c>
      <c r="M81" s="33">
        <f t="shared" ref="M81:M112" si="23">+IF(OR(AND(G81=""),(K81="")),"",G81*K81)</f>
        <v>0.82558139534883723</v>
      </c>
      <c r="N81" s="33">
        <f t="shared" ref="N81:N112" si="24">+IF(OR(AND(H81=""),(L81="")),"",H81*L81)</f>
        <v>0.9339887640449438</v>
      </c>
    </row>
    <row r="82" spans="1:14" x14ac:dyDescent="0.2">
      <c r="A82" s="28"/>
      <c r="B82" s="29" t="s">
        <v>65</v>
      </c>
      <c r="C82" s="37">
        <v>15</v>
      </c>
      <c r="D82" s="38">
        <v>6</v>
      </c>
      <c r="E82" s="38">
        <v>19</v>
      </c>
      <c r="F82" s="38">
        <v>15</v>
      </c>
      <c r="G82" s="39">
        <f t="shared" si="19"/>
        <v>1.937984496124031E-2</v>
      </c>
      <c r="H82" s="39">
        <f t="shared" si="20"/>
        <v>8.4269662921348312E-3</v>
      </c>
      <c r="I82" s="39">
        <f t="shared" si="21"/>
        <v>1.3446567586694975E-2</v>
      </c>
      <c r="J82" s="39">
        <f t="shared" si="22"/>
        <v>1.0893246187363835E-2</v>
      </c>
      <c r="K82" s="39">
        <f t="shared" ref="K82:K113" si="25">+IF(AND(C82=0,E82=0)," ",IF(C82=0,1,IF(E82=0,-1,(E82-C82)/C82)))</f>
        <v>0.26666666666666666</v>
      </c>
      <c r="L82" s="39">
        <f t="shared" ref="L82:L113" si="26">+IF(AND(D82=0,F82=0)," ",IF(D82=0,1,IF(F82=0,-1,(F82-D82)/D82)))</f>
        <v>1.5</v>
      </c>
      <c r="M82" s="39">
        <f t="shared" si="23"/>
        <v>5.1679586563307496E-3</v>
      </c>
      <c r="N82" s="40">
        <f t="shared" si="24"/>
        <v>1.2640449438202247E-2</v>
      </c>
    </row>
    <row r="83" spans="1:14" ht="23.25" customHeight="1" x14ac:dyDescent="0.2">
      <c r="A83" s="28"/>
      <c r="B83" s="30" t="s">
        <v>66</v>
      </c>
      <c r="C83" s="41">
        <v>7</v>
      </c>
      <c r="D83" s="35">
        <v>2</v>
      </c>
      <c r="E83" s="35">
        <v>42</v>
      </c>
      <c r="F83" s="35">
        <v>21</v>
      </c>
      <c r="G83" s="36">
        <f t="shared" si="19"/>
        <v>9.0439276485788107E-3</v>
      </c>
      <c r="H83" s="36">
        <f t="shared" si="20"/>
        <v>2.8089887640449437E-3</v>
      </c>
      <c r="I83" s="36">
        <f t="shared" si="21"/>
        <v>2.9723991507430998E-2</v>
      </c>
      <c r="J83" s="36">
        <f t="shared" si="22"/>
        <v>1.5250544662309368E-2</v>
      </c>
      <c r="K83" s="36">
        <f t="shared" si="25"/>
        <v>5</v>
      </c>
      <c r="L83" s="36">
        <f t="shared" si="26"/>
        <v>9.5</v>
      </c>
      <c r="M83" s="36">
        <f t="shared" si="23"/>
        <v>4.5219638242894052E-2</v>
      </c>
      <c r="N83" s="42">
        <f t="shared" si="24"/>
        <v>2.6685393258426966E-2</v>
      </c>
    </row>
    <row r="84" spans="1:14" x14ac:dyDescent="0.2">
      <c r="A84" s="28"/>
      <c r="B84" s="30" t="s">
        <v>67</v>
      </c>
      <c r="C84" s="41">
        <v>2</v>
      </c>
      <c r="D84" s="35">
        <v>5</v>
      </c>
      <c r="E84" s="35">
        <v>2</v>
      </c>
      <c r="F84" s="35">
        <v>2</v>
      </c>
      <c r="G84" s="36">
        <f t="shared" si="19"/>
        <v>2.5839793281653748E-3</v>
      </c>
      <c r="H84" s="36">
        <f t="shared" si="20"/>
        <v>7.0224719101123594E-3</v>
      </c>
      <c r="I84" s="36">
        <f t="shared" si="21"/>
        <v>1.4154281670205238E-3</v>
      </c>
      <c r="J84" s="36">
        <f t="shared" si="22"/>
        <v>1.4524328249818446E-3</v>
      </c>
      <c r="K84" s="36">
        <f t="shared" si="25"/>
        <v>0</v>
      </c>
      <c r="L84" s="36">
        <f t="shared" si="26"/>
        <v>-0.6</v>
      </c>
      <c r="M84" s="36">
        <f t="shared" si="23"/>
        <v>0</v>
      </c>
      <c r="N84" s="42">
        <f t="shared" si="24"/>
        <v>-4.2134831460674156E-3</v>
      </c>
    </row>
    <row r="85" spans="1:14" x14ac:dyDescent="0.2">
      <c r="A85" s="28"/>
      <c r="B85" s="30" t="s">
        <v>68</v>
      </c>
      <c r="C85" s="41">
        <v>42</v>
      </c>
      <c r="D85" s="35">
        <v>10</v>
      </c>
      <c r="E85" s="35">
        <v>135</v>
      </c>
      <c r="F85" s="35">
        <v>47</v>
      </c>
      <c r="G85" s="36">
        <f t="shared" si="19"/>
        <v>5.4263565891472867E-2</v>
      </c>
      <c r="H85" s="36">
        <f t="shared" si="20"/>
        <v>1.4044943820224719E-2</v>
      </c>
      <c r="I85" s="36">
        <f t="shared" si="21"/>
        <v>9.5541401273885357E-2</v>
      </c>
      <c r="J85" s="36">
        <f t="shared" si="22"/>
        <v>3.4132171387073348E-2</v>
      </c>
      <c r="K85" s="36">
        <f t="shared" si="25"/>
        <v>2.2142857142857144</v>
      </c>
      <c r="L85" s="36">
        <f t="shared" si="26"/>
        <v>3.7</v>
      </c>
      <c r="M85" s="36">
        <f t="shared" si="23"/>
        <v>0.12015503875968993</v>
      </c>
      <c r="N85" s="42">
        <f t="shared" si="24"/>
        <v>5.1966292134831463E-2</v>
      </c>
    </row>
    <row r="86" spans="1:14" ht="25.5" x14ac:dyDescent="0.2">
      <c r="A86" s="28"/>
      <c r="B86" s="30" t="s">
        <v>69</v>
      </c>
      <c r="C86" s="41">
        <v>135</v>
      </c>
      <c r="D86" s="35">
        <v>92</v>
      </c>
      <c r="E86" s="35">
        <v>62</v>
      </c>
      <c r="F86" s="35">
        <v>52</v>
      </c>
      <c r="G86" s="36">
        <f t="shared" si="19"/>
        <v>0.1744186046511628</v>
      </c>
      <c r="H86" s="36">
        <f t="shared" si="20"/>
        <v>0.12921348314606743</v>
      </c>
      <c r="I86" s="36">
        <f t="shared" si="21"/>
        <v>4.3878273177636234E-2</v>
      </c>
      <c r="J86" s="36">
        <f t="shared" si="22"/>
        <v>3.776325344952796E-2</v>
      </c>
      <c r="K86" s="36">
        <f t="shared" si="25"/>
        <v>-0.54074074074074074</v>
      </c>
      <c r="L86" s="36">
        <f t="shared" si="26"/>
        <v>-0.43478260869565216</v>
      </c>
      <c r="M86" s="36">
        <f t="shared" si="23"/>
        <v>-9.4315245478036172E-2</v>
      </c>
      <c r="N86" s="42">
        <f t="shared" si="24"/>
        <v>-5.6179775280898882E-2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>
        <v>0</v>
      </c>
      <c r="F87" s="35">
        <v>2</v>
      </c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>
        <f t="shared" si="22"/>
        <v>1.4524328249818446E-3</v>
      </c>
      <c r="K87" s="36" t="str">
        <f t="shared" si="25"/>
        <v xml:space="preserve"> </v>
      </c>
      <c r="L87" s="36">
        <f t="shared" si="26"/>
        <v>1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1</v>
      </c>
      <c r="D88" s="35">
        <v>0</v>
      </c>
      <c r="E88" s="35">
        <v>1</v>
      </c>
      <c r="F88" s="35">
        <v>2</v>
      </c>
      <c r="G88" s="36">
        <f t="shared" si="19"/>
        <v>1.2919896640826874E-3</v>
      </c>
      <c r="H88" s="36" t="str">
        <f t="shared" si="20"/>
        <v/>
      </c>
      <c r="I88" s="36">
        <f t="shared" si="21"/>
        <v>7.0771408351026188E-4</v>
      </c>
      <c r="J88" s="36">
        <f t="shared" si="22"/>
        <v>1.4524328249818446E-3</v>
      </c>
      <c r="K88" s="36">
        <f t="shared" si="25"/>
        <v>0</v>
      </c>
      <c r="L88" s="36">
        <f t="shared" si="26"/>
        <v>1</v>
      </c>
      <c r="M88" s="36">
        <f t="shared" si="23"/>
        <v>0</v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1</v>
      </c>
      <c r="D89" s="35">
        <v>1</v>
      </c>
      <c r="E89" s="35">
        <v>0</v>
      </c>
      <c r="F89" s="35">
        <v>2</v>
      </c>
      <c r="G89" s="36">
        <f t="shared" si="19"/>
        <v>1.2919896640826874E-3</v>
      </c>
      <c r="H89" s="36">
        <f t="shared" si="20"/>
        <v>1.4044943820224719E-3</v>
      </c>
      <c r="I89" s="36" t="str">
        <f t="shared" si="21"/>
        <v/>
      </c>
      <c r="J89" s="36">
        <f t="shared" si="22"/>
        <v>1.4524328249818446E-3</v>
      </c>
      <c r="K89" s="36">
        <f t="shared" si="25"/>
        <v>-1</v>
      </c>
      <c r="L89" s="36">
        <f t="shared" si="26"/>
        <v>1</v>
      </c>
      <c r="M89" s="36">
        <f t="shared" si="23"/>
        <v>-1.2919896640826874E-3</v>
      </c>
      <c r="N89" s="42">
        <f t="shared" si="24"/>
        <v>1.4044943820224719E-3</v>
      </c>
    </row>
    <row r="90" spans="1:14" ht="26.25" customHeight="1" x14ac:dyDescent="0.2">
      <c r="A90" s="28"/>
      <c r="B90" s="30" t="s">
        <v>73</v>
      </c>
      <c r="C90" s="41">
        <v>1</v>
      </c>
      <c r="D90" s="35">
        <v>0</v>
      </c>
      <c r="E90" s="35"/>
      <c r="F90" s="35"/>
      <c r="G90" s="36">
        <f t="shared" si="19"/>
        <v>1.2919896640826874E-3</v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>
        <f t="shared" si="25"/>
        <v>-1</v>
      </c>
      <c r="L90" s="36" t="str">
        <f t="shared" si="26"/>
        <v xml:space="preserve"> </v>
      </c>
      <c r="M90" s="36">
        <f t="shared" si="23"/>
        <v>-1.2919896640826874E-3</v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>
        <v>0</v>
      </c>
      <c r="F91" s="35">
        <v>1</v>
      </c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>
        <f t="shared" si="22"/>
        <v>7.2621641249092229E-4</v>
      </c>
      <c r="K91" s="36" t="str">
        <f t="shared" si="25"/>
        <v xml:space="preserve"> </v>
      </c>
      <c r="L91" s="36">
        <f t="shared" si="26"/>
        <v>1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2</v>
      </c>
      <c r="E92" s="35">
        <v>1</v>
      </c>
      <c r="F92" s="35">
        <v>3</v>
      </c>
      <c r="G92" s="36" t="str">
        <f t="shared" si="19"/>
        <v/>
      </c>
      <c r="H92" s="36">
        <f t="shared" si="20"/>
        <v>2.8089887640449437E-3</v>
      </c>
      <c r="I92" s="36">
        <f t="shared" si="21"/>
        <v>7.0771408351026188E-4</v>
      </c>
      <c r="J92" s="36">
        <f t="shared" si="22"/>
        <v>2.1786492374727671E-3</v>
      </c>
      <c r="K92" s="36">
        <f t="shared" si="25"/>
        <v>1</v>
      </c>
      <c r="L92" s="36">
        <f t="shared" si="26"/>
        <v>0.5</v>
      </c>
      <c r="M92" s="36" t="str">
        <f t="shared" si="23"/>
        <v/>
      </c>
      <c r="N92" s="42">
        <f t="shared" si="24"/>
        <v>1.4044943820224719E-3</v>
      </c>
    </row>
    <row r="93" spans="1:14" x14ac:dyDescent="0.2">
      <c r="A93" s="28"/>
      <c r="B93" s="30" t="s">
        <v>76</v>
      </c>
      <c r="C93" s="41">
        <v>1</v>
      </c>
      <c r="D93" s="35">
        <v>2</v>
      </c>
      <c r="E93" s="35">
        <v>0</v>
      </c>
      <c r="F93" s="35">
        <v>3</v>
      </c>
      <c r="G93" s="36">
        <f t="shared" si="19"/>
        <v>1.2919896640826874E-3</v>
      </c>
      <c r="H93" s="36">
        <f t="shared" si="20"/>
        <v>2.8089887640449437E-3</v>
      </c>
      <c r="I93" s="36" t="str">
        <f t="shared" si="21"/>
        <v/>
      </c>
      <c r="J93" s="36">
        <f t="shared" si="22"/>
        <v>2.1786492374727671E-3</v>
      </c>
      <c r="K93" s="36">
        <f t="shared" si="25"/>
        <v>-1</v>
      </c>
      <c r="L93" s="36">
        <f t="shared" si="26"/>
        <v>0.5</v>
      </c>
      <c r="M93" s="36">
        <f t="shared" si="23"/>
        <v>-1.2919896640826874E-3</v>
      </c>
      <c r="N93" s="42">
        <f t="shared" si="24"/>
        <v>1.4044943820224719E-3</v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>
        <v>1</v>
      </c>
      <c r="F94" s="35">
        <v>0</v>
      </c>
      <c r="G94" s="36" t="str">
        <f t="shared" si="19"/>
        <v/>
      </c>
      <c r="H94" s="36" t="str">
        <f t="shared" si="20"/>
        <v/>
      </c>
      <c r="I94" s="36">
        <f t="shared" si="21"/>
        <v>7.0771408351026188E-4</v>
      </c>
      <c r="J94" s="36" t="str">
        <f t="shared" si="22"/>
        <v/>
      </c>
      <c r="K94" s="36">
        <f t="shared" si="25"/>
        <v>1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>
        <v>2</v>
      </c>
      <c r="F96" s="35">
        <v>0</v>
      </c>
      <c r="G96" s="36" t="str">
        <f t="shared" si="19"/>
        <v/>
      </c>
      <c r="H96" s="36" t="str">
        <f t="shared" si="20"/>
        <v/>
      </c>
      <c r="I96" s="36">
        <f t="shared" si="21"/>
        <v>1.4154281670205238E-3</v>
      </c>
      <c r="J96" s="36" t="str">
        <f t="shared" si="22"/>
        <v/>
      </c>
      <c r="K96" s="36">
        <f t="shared" si="25"/>
        <v>1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7</v>
      </c>
      <c r="D97" s="35">
        <v>5</v>
      </c>
      <c r="E97" s="35">
        <v>12</v>
      </c>
      <c r="F97" s="35">
        <v>3</v>
      </c>
      <c r="G97" s="36">
        <f t="shared" si="19"/>
        <v>9.0439276485788107E-3</v>
      </c>
      <c r="H97" s="36">
        <f t="shared" si="20"/>
        <v>7.0224719101123594E-3</v>
      </c>
      <c r="I97" s="36">
        <f t="shared" si="21"/>
        <v>8.4925690021231421E-3</v>
      </c>
      <c r="J97" s="36">
        <f t="shared" si="22"/>
        <v>2.1786492374727671E-3</v>
      </c>
      <c r="K97" s="36">
        <f t="shared" si="25"/>
        <v>0.7142857142857143</v>
      </c>
      <c r="L97" s="36">
        <f t="shared" si="26"/>
        <v>-0.4</v>
      </c>
      <c r="M97" s="36">
        <f t="shared" si="23"/>
        <v>6.4599483204134363E-3</v>
      </c>
      <c r="N97" s="42">
        <f t="shared" si="24"/>
        <v>-2.8089887640449437E-3</v>
      </c>
    </row>
    <row r="98" spans="1:14" x14ac:dyDescent="0.2">
      <c r="A98" s="28"/>
      <c r="B98" s="30" t="s">
        <v>81</v>
      </c>
      <c r="C98" s="41">
        <v>1</v>
      </c>
      <c r="D98" s="35">
        <v>1</v>
      </c>
      <c r="E98" s="35">
        <v>1</v>
      </c>
      <c r="F98" s="35">
        <v>0</v>
      </c>
      <c r="G98" s="36">
        <f t="shared" si="19"/>
        <v>1.2919896640826874E-3</v>
      </c>
      <c r="H98" s="36">
        <f t="shared" si="20"/>
        <v>1.4044943820224719E-3</v>
      </c>
      <c r="I98" s="36">
        <f t="shared" si="21"/>
        <v>7.0771408351026188E-4</v>
      </c>
      <c r="J98" s="36" t="str">
        <f t="shared" si="22"/>
        <v/>
      </c>
      <c r="K98" s="36">
        <f t="shared" si="25"/>
        <v>0</v>
      </c>
      <c r="L98" s="36">
        <f t="shared" si="26"/>
        <v>-1</v>
      </c>
      <c r="M98" s="36">
        <f t="shared" si="23"/>
        <v>0</v>
      </c>
      <c r="N98" s="42">
        <f t="shared" si="24"/>
        <v>-1.4044943820224719E-3</v>
      </c>
    </row>
    <row r="99" spans="1:14" x14ac:dyDescent="0.2">
      <c r="A99" s="28"/>
      <c r="B99" s="30" t="s">
        <v>82</v>
      </c>
      <c r="C99" s="41">
        <v>12</v>
      </c>
      <c r="D99" s="35">
        <v>14</v>
      </c>
      <c r="E99" s="35">
        <v>19</v>
      </c>
      <c r="F99" s="35">
        <v>22</v>
      </c>
      <c r="G99" s="36">
        <f t="shared" si="19"/>
        <v>1.5503875968992248E-2</v>
      </c>
      <c r="H99" s="36">
        <f t="shared" si="20"/>
        <v>1.9662921348314606E-2</v>
      </c>
      <c r="I99" s="36">
        <f t="shared" si="21"/>
        <v>1.3446567586694975E-2</v>
      </c>
      <c r="J99" s="36">
        <f t="shared" si="22"/>
        <v>1.597676107480029E-2</v>
      </c>
      <c r="K99" s="36">
        <f t="shared" si="25"/>
        <v>0.58333333333333337</v>
      </c>
      <c r="L99" s="36">
        <f t="shared" si="26"/>
        <v>0.5714285714285714</v>
      </c>
      <c r="M99" s="36">
        <f t="shared" si="23"/>
        <v>9.0439276485788124E-3</v>
      </c>
      <c r="N99" s="42">
        <f t="shared" si="24"/>
        <v>1.1235955056179775E-2</v>
      </c>
    </row>
    <row r="100" spans="1:14" x14ac:dyDescent="0.2">
      <c r="A100" s="28"/>
      <c r="B100" s="30" t="s">
        <v>83</v>
      </c>
      <c r="C100" s="41">
        <v>34</v>
      </c>
      <c r="D100" s="35">
        <v>17</v>
      </c>
      <c r="E100" s="35">
        <v>121</v>
      </c>
      <c r="F100" s="35">
        <v>71</v>
      </c>
      <c r="G100" s="36">
        <f t="shared" si="19"/>
        <v>4.3927648578811367E-2</v>
      </c>
      <c r="H100" s="36">
        <f t="shared" si="20"/>
        <v>2.3876404494382022E-2</v>
      </c>
      <c r="I100" s="36">
        <f t="shared" si="21"/>
        <v>8.5633404104741684E-2</v>
      </c>
      <c r="J100" s="36">
        <f t="shared" si="22"/>
        <v>5.1561365286855482E-2</v>
      </c>
      <c r="K100" s="36">
        <f t="shared" si="25"/>
        <v>2.5588235294117645</v>
      </c>
      <c r="L100" s="36">
        <f t="shared" si="26"/>
        <v>3.1764705882352939</v>
      </c>
      <c r="M100" s="36">
        <f t="shared" si="23"/>
        <v>0.11240310077519378</v>
      </c>
      <c r="N100" s="42">
        <f t="shared" si="24"/>
        <v>7.5842696629213474E-2</v>
      </c>
    </row>
    <row r="101" spans="1:14" x14ac:dyDescent="0.2">
      <c r="A101" s="28"/>
      <c r="B101" s="30" t="s">
        <v>84</v>
      </c>
      <c r="C101" s="41">
        <v>20</v>
      </c>
      <c r="D101" s="35">
        <v>16</v>
      </c>
      <c r="E101" s="35">
        <v>33</v>
      </c>
      <c r="F101" s="35">
        <v>14</v>
      </c>
      <c r="G101" s="36">
        <f t="shared" si="19"/>
        <v>2.5839793281653745E-2</v>
      </c>
      <c r="H101" s="36">
        <f t="shared" si="20"/>
        <v>2.247191011235955E-2</v>
      </c>
      <c r="I101" s="36">
        <f t="shared" si="21"/>
        <v>2.3354564755838639E-2</v>
      </c>
      <c r="J101" s="36">
        <f t="shared" si="22"/>
        <v>1.0167029774872912E-2</v>
      </c>
      <c r="K101" s="36">
        <f t="shared" si="25"/>
        <v>0.65</v>
      </c>
      <c r="L101" s="36">
        <f t="shared" si="26"/>
        <v>-0.125</v>
      </c>
      <c r="M101" s="36">
        <f t="shared" si="23"/>
        <v>1.6795865633074936E-2</v>
      </c>
      <c r="N101" s="42">
        <f t="shared" si="24"/>
        <v>-2.8089887640449437E-3</v>
      </c>
    </row>
    <row r="102" spans="1:14" x14ac:dyDescent="0.2">
      <c r="A102" s="28"/>
      <c r="B102" s="30" t="s">
        <v>85</v>
      </c>
      <c r="C102" s="41">
        <v>13</v>
      </c>
      <c r="D102" s="35">
        <v>11</v>
      </c>
      <c r="E102" s="35">
        <v>15</v>
      </c>
      <c r="F102" s="35">
        <v>11</v>
      </c>
      <c r="G102" s="36">
        <f t="shared" si="19"/>
        <v>1.6795865633074936E-2</v>
      </c>
      <c r="H102" s="36">
        <f t="shared" si="20"/>
        <v>1.5449438202247191E-2</v>
      </c>
      <c r="I102" s="36">
        <f t="shared" si="21"/>
        <v>1.0615711252653927E-2</v>
      </c>
      <c r="J102" s="36">
        <f t="shared" si="22"/>
        <v>7.988380537400145E-3</v>
      </c>
      <c r="K102" s="36">
        <f t="shared" si="25"/>
        <v>0.15384615384615385</v>
      </c>
      <c r="L102" s="36">
        <f t="shared" si="26"/>
        <v>0</v>
      </c>
      <c r="M102" s="36">
        <f t="shared" si="23"/>
        <v>2.5839793281653748E-3</v>
      </c>
      <c r="N102" s="42">
        <f t="shared" si="24"/>
        <v>0</v>
      </c>
    </row>
    <row r="103" spans="1:14" x14ac:dyDescent="0.2">
      <c r="A103" s="28"/>
      <c r="B103" s="30" t="s">
        <v>86</v>
      </c>
      <c r="C103" s="41">
        <v>9</v>
      </c>
      <c r="D103" s="35">
        <v>16</v>
      </c>
      <c r="E103" s="35">
        <v>10</v>
      </c>
      <c r="F103" s="35">
        <v>16</v>
      </c>
      <c r="G103" s="36">
        <f t="shared" si="19"/>
        <v>1.1627906976744186E-2</v>
      </c>
      <c r="H103" s="36">
        <f t="shared" si="20"/>
        <v>2.247191011235955E-2</v>
      </c>
      <c r="I103" s="36">
        <f t="shared" si="21"/>
        <v>7.0771408351026181E-3</v>
      </c>
      <c r="J103" s="36">
        <f t="shared" si="22"/>
        <v>1.1619462599854757E-2</v>
      </c>
      <c r="K103" s="36">
        <f t="shared" si="25"/>
        <v>0.1111111111111111</v>
      </c>
      <c r="L103" s="36">
        <f t="shared" si="26"/>
        <v>0</v>
      </c>
      <c r="M103" s="36">
        <f t="shared" si="23"/>
        <v>1.2919896640826872E-3</v>
      </c>
      <c r="N103" s="42">
        <f t="shared" si="24"/>
        <v>0</v>
      </c>
    </row>
    <row r="104" spans="1:14" x14ac:dyDescent="0.2">
      <c r="A104" s="28"/>
      <c r="B104" s="30" t="s">
        <v>87</v>
      </c>
      <c r="C104" s="41">
        <v>1</v>
      </c>
      <c r="D104" s="35">
        <v>3</v>
      </c>
      <c r="E104" s="35">
        <v>1</v>
      </c>
      <c r="F104" s="35">
        <v>10</v>
      </c>
      <c r="G104" s="36">
        <f t="shared" si="19"/>
        <v>1.2919896640826874E-3</v>
      </c>
      <c r="H104" s="36">
        <f t="shared" si="20"/>
        <v>4.2134831460674156E-3</v>
      </c>
      <c r="I104" s="36">
        <f t="shared" si="21"/>
        <v>7.0771408351026188E-4</v>
      </c>
      <c r="J104" s="36">
        <f t="shared" si="22"/>
        <v>7.2621641249092234E-3</v>
      </c>
      <c r="K104" s="36">
        <f t="shared" si="25"/>
        <v>0</v>
      </c>
      <c r="L104" s="36">
        <f t="shared" si="26"/>
        <v>2.3333333333333335</v>
      </c>
      <c r="M104" s="36">
        <f t="shared" si="23"/>
        <v>0</v>
      </c>
      <c r="N104" s="42">
        <f t="shared" si="24"/>
        <v>9.8314606741573031E-3</v>
      </c>
    </row>
    <row r="105" spans="1:14" x14ac:dyDescent="0.2">
      <c r="A105" s="28"/>
      <c r="B105" s="30" t="s">
        <v>88</v>
      </c>
      <c r="C105" s="41">
        <v>0</v>
      </c>
      <c r="D105" s="35">
        <v>7</v>
      </c>
      <c r="E105" s="35">
        <v>1</v>
      </c>
      <c r="F105" s="35">
        <v>22</v>
      </c>
      <c r="G105" s="36" t="str">
        <f t="shared" si="19"/>
        <v/>
      </c>
      <c r="H105" s="36">
        <f t="shared" si="20"/>
        <v>9.8314606741573031E-3</v>
      </c>
      <c r="I105" s="36">
        <f t="shared" si="21"/>
        <v>7.0771408351026188E-4</v>
      </c>
      <c r="J105" s="36">
        <f t="shared" si="22"/>
        <v>1.597676107480029E-2</v>
      </c>
      <c r="K105" s="36">
        <f t="shared" si="25"/>
        <v>1</v>
      </c>
      <c r="L105" s="36">
        <f t="shared" si="26"/>
        <v>2.1428571428571428</v>
      </c>
      <c r="M105" s="36" t="str">
        <f t="shared" si="23"/>
        <v/>
      </c>
      <c r="N105" s="42">
        <f t="shared" si="24"/>
        <v>2.1067415730337078E-2</v>
      </c>
    </row>
    <row r="106" spans="1:14" x14ac:dyDescent="0.2">
      <c r="A106" s="28"/>
      <c r="B106" s="30" t="s">
        <v>89</v>
      </c>
      <c r="C106" s="41">
        <v>6</v>
      </c>
      <c r="D106" s="35">
        <v>1</v>
      </c>
      <c r="E106" s="35">
        <v>7</v>
      </c>
      <c r="F106" s="35">
        <v>14</v>
      </c>
      <c r="G106" s="36">
        <f t="shared" si="19"/>
        <v>7.7519379844961239E-3</v>
      </c>
      <c r="H106" s="36">
        <f t="shared" si="20"/>
        <v>1.4044943820224719E-3</v>
      </c>
      <c r="I106" s="36">
        <f t="shared" si="21"/>
        <v>4.953998584571833E-3</v>
      </c>
      <c r="J106" s="36">
        <f t="shared" si="22"/>
        <v>1.0167029774872912E-2</v>
      </c>
      <c r="K106" s="36">
        <f t="shared" si="25"/>
        <v>0.16666666666666666</v>
      </c>
      <c r="L106" s="36">
        <f t="shared" si="26"/>
        <v>13</v>
      </c>
      <c r="M106" s="36">
        <f t="shared" si="23"/>
        <v>1.2919896640826872E-3</v>
      </c>
      <c r="N106" s="42">
        <f t="shared" si="24"/>
        <v>1.8258426966292134E-2</v>
      </c>
    </row>
    <row r="107" spans="1:14" x14ac:dyDescent="0.2">
      <c r="A107" s="28"/>
      <c r="B107" s="30" t="s">
        <v>90</v>
      </c>
      <c r="C107" s="41">
        <v>3</v>
      </c>
      <c r="D107" s="35">
        <v>2</v>
      </c>
      <c r="E107" s="35">
        <v>4</v>
      </c>
      <c r="F107" s="35">
        <v>3</v>
      </c>
      <c r="G107" s="36">
        <f t="shared" si="19"/>
        <v>3.875968992248062E-3</v>
      </c>
      <c r="H107" s="36">
        <f t="shared" si="20"/>
        <v>2.8089887640449437E-3</v>
      </c>
      <c r="I107" s="36">
        <f t="shared" si="21"/>
        <v>2.8308563340410475E-3</v>
      </c>
      <c r="J107" s="36">
        <f t="shared" si="22"/>
        <v>2.1786492374727671E-3</v>
      </c>
      <c r="K107" s="36">
        <f t="shared" si="25"/>
        <v>0.33333333333333331</v>
      </c>
      <c r="L107" s="36">
        <f t="shared" si="26"/>
        <v>0.5</v>
      </c>
      <c r="M107" s="36">
        <f t="shared" si="23"/>
        <v>1.2919896640826872E-3</v>
      </c>
      <c r="N107" s="42">
        <f t="shared" si="24"/>
        <v>1.4044943820224719E-3</v>
      </c>
    </row>
    <row r="108" spans="1:14" x14ac:dyDescent="0.2">
      <c r="A108" s="28"/>
      <c r="B108" s="30" t="s">
        <v>91</v>
      </c>
      <c r="C108" s="41">
        <v>3</v>
      </c>
      <c r="D108" s="35">
        <v>54</v>
      </c>
      <c r="E108" s="35">
        <v>4</v>
      </c>
      <c r="F108" s="35">
        <v>8</v>
      </c>
      <c r="G108" s="36">
        <f t="shared" si="19"/>
        <v>3.875968992248062E-3</v>
      </c>
      <c r="H108" s="36">
        <f t="shared" si="20"/>
        <v>7.5842696629213488E-2</v>
      </c>
      <c r="I108" s="36">
        <f t="shared" si="21"/>
        <v>2.8308563340410475E-3</v>
      </c>
      <c r="J108" s="36">
        <f t="shared" si="22"/>
        <v>5.8097312999273783E-3</v>
      </c>
      <c r="K108" s="36">
        <f t="shared" si="25"/>
        <v>0.33333333333333331</v>
      </c>
      <c r="L108" s="36">
        <f t="shared" si="26"/>
        <v>-0.85185185185185186</v>
      </c>
      <c r="M108" s="36">
        <f t="shared" si="23"/>
        <v>1.2919896640826872E-3</v>
      </c>
      <c r="N108" s="42">
        <f t="shared" si="24"/>
        <v>-6.4606741573033713E-2</v>
      </c>
    </row>
    <row r="109" spans="1:14" x14ac:dyDescent="0.2">
      <c r="A109" s="28"/>
      <c r="B109" s="30" t="s">
        <v>92</v>
      </c>
      <c r="C109" s="41">
        <v>1</v>
      </c>
      <c r="D109" s="35">
        <v>11</v>
      </c>
      <c r="E109" s="35">
        <v>4</v>
      </c>
      <c r="F109" s="35">
        <v>5</v>
      </c>
      <c r="G109" s="36">
        <f t="shared" si="19"/>
        <v>1.2919896640826874E-3</v>
      </c>
      <c r="H109" s="36">
        <f t="shared" si="20"/>
        <v>1.5449438202247191E-2</v>
      </c>
      <c r="I109" s="36">
        <f t="shared" si="21"/>
        <v>2.8308563340410475E-3</v>
      </c>
      <c r="J109" s="36">
        <f t="shared" si="22"/>
        <v>3.6310820624546117E-3</v>
      </c>
      <c r="K109" s="36">
        <f t="shared" si="25"/>
        <v>3</v>
      </c>
      <c r="L109" s="36">
        <f t="shared" si="26"/>
        <v>-0.54545454545454541</v>
      </c>
      <c r="M109" s="36">
        <f t="shared" si="23"/>
        <v>3.875968992248062E-3</v>
      </c>
      <c r="N109" s="42">
        <f t="shared" si="24"/>
        <v>-8.4269662921348312E-3</v>
      </c>
    </row>
    <row r="110" spans="1:14" x14ac:dyDescent="0.2">
      <c r="A110" s="28"/>
      <c r="B110" s="30" t="s">
        <v>93</v>
      </c>
      <c r="C110" s="41">
        <v>1</v>
      </c>
      <c r="D110" s="35">
        <v>0</v>
      </c>
      <c r="E110" s="35"/>
      <c r="F110" s="35"/>
      <c r="G110" s="36">
        <f t="shared" si="19"/>
        <v>1.2919896640826874E-3</v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>
        <f t="shared" si="25"/>
        <v>-1</v>
      </c>
      <c r="L110" s="36" t="str">
        <f t="shared" si="26"/>
        <v xml:space="preserve"> </v>
      </c>
      <c r="M110" s="36">
        <f t="shared" si="23"/>
        <v>-1.2919896640826874E-3</v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10</v>
      </c>
      <c r="D111" s="35">
        <v>15</v>
      </c>
      <c r="E111" s="35">
        <v>11</v>
      </c>
      <c r="F111" s="35">
        <v>21</v>
      </c>
      <c r="G111" s="36">
        <f t="shared" si="19"/>
        <v>1.2919896640826873E-2</v>
      </c>
      <c r="H111" s="36">
        <f t="shared" si="20"/>
        <v>2.1067415730337078E-2</v>
      </c>
      <c r="I111" s="36">
        <f t="shared" si="21"/>
        <v>7.7848549186128801E-3</v>
      </c>
      <c r="J111" s="36">
        <f t="shared" si="22"/>
        <v>1.5250544662309368E-2</v>
      </c>
      <c r="K111" s="36">
        <f t="shared" si="25"/>
        <v>0.1</v>
      </c>
      <c r="L111" s="36">
        <f t="shared" si="26"/>
        <v>0.4</v>
      </c>
      <c r="M111" s="36">
        <f t="shared" si="23"/>
        <v>1.2919896640826874E-3</v>
      </c>
      <c r="N111" s="42">
        <f t="shared" si="24"/>
        <v>8.4269662921348312E-3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1</v>
      </c>
      <c r="D113" s="35">
        <v>0</v>
      </c>
      <c r="E113" s="35"/>
      <c r="F113" s="35"/>
      <c r="G113" s="36">
        <f t="shared" ref="G113:G144" si="27">+IF(C113=0,"",C113/C$81)</f>
        <v>1.2919896640826874E-3</v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>
        <f t="shared" si="25"/>
        <v>-1</v>
      </c>
      <c r="L113" s="36" t="str">
        <f t="shared" si="26"/>
        <v xml:space="preserve"> </v>
      </c>
      <c r="M113" s="36">
        <f t="shared" ref="M113:M144" si="31">+IF(OR(AND(G113=""),(K113="")),"",G113*K113)</f>
        <v>-1.2919896640826874E-3</v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1</v>
      </c>
      <c r="E114" s="35">
        <v>1</v>
      </c>
      <c r="F114" s="35">
        <v>1</v>
      </c>
      <c r="G114" s="36" t="str">
        <f t="shared" si="27"/>
        <v/>
      </c>
      <c r="H114" s="36">
        <f t="shared" si="28"/>
        <v>1.4044943820224719E-3</v>
      </c>
      <c r="I114" s="36">
        <f t="shared" si="29"/>
        <v>7.0771408351026188E-4</v>
      </c>
      <c r="J114" s="36">
        <f t="shared" si="30"/>
        <v>7.2621641249092229E-4</v>
      </c>
      <c r="K114" s="36">
        <f t="shared" ref="K114:K145" si="33">+IF(AND(C114=0,E114=0)," ",IF(C114=0,1,IF(E114=0,-1,(E114-C114)/C114)))</f>
        <v>1</v>
      </c>
      <c r="L114" s="36">
        <f t="shared" ref="L114:L145" si="34">+IF(AND(D114=0,F114=0)," ",IF(D114=0,1,IF(F114=0,-1,(F114-D114)/D114)))</f>
        <v>0</v>
      </c>
      <c r="M114" s="36" t="str">
        <f t="shared" si="31"/>
        <v/>
      </c>
      <c r="N114" s="42">
        <f t="shared" si="32"/>
        <v>0</v>
      </c>
    </row>
    <row r="115" spans="1:14" x14ac:dyDescent="0.2">
      <c r="A115" s="28"/>
      <c r="B115" s="30" t="s">
        <v>98</v>
      </c>
      <c r="C115" s="41">
        <v>6</v>
      </c>
      <c r="D115" s="35">
        <v>20</v>
      </c>
      <c r="E115" s="35">
        <v>21</v>
      </c>
      <c r="F115" s="35">
        <v>55</v>
      </c>
      <c r="G115" s="36">
        <f t="shared" si="27"/>
        <v>7.7519379844961239E-3</v>
      </c>
      <c r="H115" s="36">
        <f t="shared" si="28"/>
        <v>2.8089887640449437E-2</v>
      </c>
      <c r="I115" s="36">
        <f t="shared" si="29"/>
        <v>1.4861995753715499E-2</v>
      </c>
      <c r="J115" s="36">
        <f t="shared" si="30"/>
        <v>3.9941902687000728E-2</v>
      </c>
      <c r="K115" s="36">
        <f t="shared" si="33"/>
        <v>2.5</v>
      </c>
      <c r="L115" s="36">
        <f t="shared" si="34"/>
        <v>1.75</v>
      </c>
      <c r="M115" s="36">
        <f t="shared" si="31"/>
        <v>1.937984496124031E-2</v>
      </c>
      <c r="N115" s="42">
        <f t="shared" si="32"/>
        <v>4.9157303370786512E-2</v>
      </c>
    </row>
    <row r="116" spans="1:14" x14ac:dyDescent="0.2">
      <c r="A116" s="28"/>
      <c r="B116" s="30" t="s">
        <v>99</v>
      </c>
      <c r="C116" s="41">
        <v>7</v>
      </c>
      <c r="D116" s="35">
        <v>7</v>
      </c>
      <c r="E116" s="35">
        <v>13</v>
      </c>
      <c r="F116" s="35">
        <v>8</v>
      </c>
      <c r="G116" s="36">
        <f t="shared" si="27"/>
        <v>9.0439276485788107E-3</v>
      </c>
      <c r="H116" s="36">
        <f t="shared" si="28"/>
        <v>9.8314606741573031E-3</v>
      </c>
      <c r="I116" s="36">
        <f t="shared" si="29"/>
        <v>9.200283085633405E-3</v>
      </c>
      <c r="J116" s="36">
        <f t="shared" si="30"/>
        <v>5.8097312999273783E-3</v>
      </c>
      <c r="K116" s="36">
        <f t="shared" si="33"/>
        <v>0.8571428571428571</v>
      </c>
      <c r="L116" s="36">
        <f t="shared" si="34"/>
        <v>0.14285714285714285</v>
      </c>
      <c r="M116" s="36">
        <f t="shared" si="31"/>
        <v>7.7519379844961231E-3</v>
      </c>
      <c r="N116" s="42">
        <f t="shared" si="32"/>
        <v>1.4044943820224719E-3</v>
      </c>
    </row>
    <row r="117" spans="1:14" x14ac:dyDescent="0.2">
      <c r="A117" s="28"/>
      <c r="B117" s="30" t="s">
        <v>100</v>
      </c>
      <c r="C117" s="41">
        <v>0</v>
      </c>
      <c r="D117" s="35">
        <v>1</v>
      </c>
      <c r="E117" s="35">
        <v>0</v>
      </c>
      <c r="F117" s="35">
        <v>2</v>
      </c>
      <c r="G117" s="36" t="str">
        <f t="shared" si="27"/>
        <v/>
      </c>
      <c r="H117" s="36">
        <f t="shared" si="28"/>
        <v>1.4044943820224719E-3</v>
      </c>
      <c r="I117" s="36" t="str">
        <f t="shared" si="29"/>
        <v/>
      </c>
      <c r="J117" s="36">
        <f t="shared" si="30"/>
        <v>1.4524328249818446E-3</v>
      </c>
      <c r="K117" s="36" t="str">
        <f t="shared" si="33"/>
        <v xml:space="preserve"> </v>
      </c>
      <c r="L117" s="36">
        <f t="shared" si="34"/>
        <v>1</v>
      </c>
      <c r="M117" s="36" t="str">
        <f t="shared" si="31"/>
        <v/>
      </c>
      <c r="N117" s="42">
        <f t="shared" si="32"/>
        <v>1.4044943820224719E-3</v>
      </c>
    </row>
    <row r="118" spans="1:14" x14ac:dyDescent="0.2">
      <c r="A118" s="28"/>
      <c r="B118" s="30" t="s">
        <v>101</v>
      </c>
      <c r="C118" s="41">
        <v>8</v>
      </c>
      <c r="D118" s="35">
        <v>14</v>
      </c>
      <c r="E118" s="35">
        <v>6</v>
      </c>
      <c r="F118" s="35">
        <v>9</v>
      </c>
      <c r="G118" s="36">
        <f t="shared" si="27"/>
        <v>1.0335917312661499E-2</v>
      </c>
      <c r="H118" s="36">
        <f t="shared" si="28"/>
        <v>1.9662921348314606E-2</v>
      </c>
      <c r="I118" s="36">
        <f t="shared" si="29"/>
        <v>4.246284501061571E-3</v>
      </c>
      <c r="J118" s="36">
        <f t="shared" si="30"/>
        <v>6.5359477124183009E-3</v>
      </c>
      <c r="K118" s="36">
        <f t="shared" si="33"/>
        <v>-0.25</v>
      </c>
      <c r="L118" s="36">
        <f t="shared" si="34"/>
        <v>-0.35714285714285715</v>
      </c>
      <c r="M118" s="36">
        <f t="shared" si="31"/>
        <v>-2.5839793281653748E-3</v>
      </c>
      <c r="N118" s="42">
        <f t="shared" si="32"/>
        <v>-7.0224719101123594E-3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>
        <v>1</v>
      </c>
      <c r="F120" s="35">
        <v>1</v>
      </c>
      <c r="G120" s="36" t="str">
        <f t="shared" si="27"/>
        <v/>
      </c>
      <c r="H120" s="36" t="str">
        <f t="shared" si="28"/>
        <v/>
      </c>
      <c r="I120" s="36">
        <f t="shared" si="29"/>
        <v>7.0771408351026188E-4</v>
      </c>
      <c r="J120" s="36">
        <f t="shared" si="30"/>
        <v>7.2621641249092229E-4</v>
      </c>
      <c r="K120" s="36">
        <f t="shared" si="33"/>
        <v>1</v>
      </c>
      <c r="L120" s="36">
        <f t="shared" si="34"/>
        <v>1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1</v>
      </c>
      <c r="E121" s="35">
        <v>1</v>
      </c>
      <c r="F121" s="35">
        <v>2</v>
      </c>
      <c r="G121" s="36" t="str">
        <f t="shared" si="27"/>
        <v/>
      </c>
      <c r="H121" s="36">
        <f t="shared" si="28"/>
        <v>1.4044943820224719E-3</v>
      </c>
      <c r="I121" s="36">
        <f t="shared" si="29"/>
        <v>7.0771408351026188E-4</v>
      </c>
      <c r="J121" s="36">
        <f t="shared" si="30"/>
        <v>1.4524328249818446E-3</v>
      </c>
      <c r="K121" s="36">
        <f t="shared" si="33"/>
        <v>1</v>
      </c>
      <c r="L121" s="36">
        <f t="shared" si="34"/>
        <v>1</v>
      </c>
      <c r="M121" s="36" t="str">
        <f t="shared" si="31"/>
        <v/>
      </c>
      <c r="N121" s="42">
        <f t="shared" si="32"/>
        <v>1.4044943820224719E-3</v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>
        <v>3</v>
      </c>
      <c r="F122" s="35">
        <v>1</v>
      </c>
      <c r="G122" s="36" t="str">
        <f t="shared" si="27"/>
        <v/>
      </c>
      <c r="H122" s="36" t="str">
        <f t="shared" si="28"/>
        <v/>
      </c>
      <c r="I122" s="36">
        <f t="shared" si="29"/>
        <v>2.1231422505307855E-3</v>
      </c>
      <c r="J122" s="36">
        <f t="shared" si="30"/>
        <v>7.2621641249092229E-4</v>
      </c>
      <c r="K122" s="36">
        <f t="shared" si="33"/>
        <v>1</v>
      </c>
      <c r="L122" s="36">
        <f t="shared" si="34"/>
        <v>1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42</v>
      </c>
      <c r="D123" s="35">
        <v>41</v>
      </c>
      <c r="E123" s="35">
        <v>90</v>
      </c>
      <c r="F123" s="35">
        <v>180</v>
      </c>
      <c r="G123" s="36">
        <f t="shared" si="27"/>
        <v>5.4263565891472867E-2</v>
      </c>
      <c r="H123" s="36">
        <f t="shared" si="28"/>
        <v>5.758426966292135E-2</v>
      </c>
      <c r="I123" s="36">
        <f t="shared" si="29"/>
        <v>6.3694267515923567E-2</v>
      </c>
      <c r="J123" s="36">
        <f t="shared" si="30"/>
        <v>0.13071895424836602</v>
      </c>
      <c r="K123" s="36">
        <f t="shared" si="33"/>
        <v>1.1428571428571428</v>
      </c>
      <c r="L123" s="36">
        <f t="shared" si="34"/>
        <v>3.3902439024390243</v>
      </c>
      <c r="M123" s="36">
        <f t="shared" si="31"/>
        <v>6.2015503875968991E-2</v>
      </c>
      <c r="N123" s="42">
        <f t="shared" si="32"/>
        <v>0.1952247191011236</v>
      </c>
    </row>
    <row r="124" spans="1:14" ht="25.5" x14ac:dyDescent="0.2">
      <c r="A124" s="28"/>
      <c r="B124" s="30" t="s">
        <v>107</v>
      </c>
      <c r="C124" s="41">
        <v>13</v>
      </c>
      <c r="D124" s="35">
        <v>26</v>
      </c>
      <c r="E124" s="35">
        <v>36</v>
      </c>
      <c r="F124" s="35">
        <v>47</v>
      </c>
      <c r="G124" s="36">
        <f t="shared" si="27"/>
        <v>1.6795865633074936E-2</v>
      </c>
      <c r="H124" s="36">
        <f t="shared" si="28"/>
        <v>3.6516853932584269E-2</v>
      </c>
      <c r="I124" s="36">
        <f t="shared" si="29"/>
        <v>2.5477707006369428E-2</v>
      </c>
      <c r="J124" s="36">
        <f t="shared" si="30"/>
        <v>3.4132171387073348E-2</v>
      </c>
      <c r="K124" s="36">
        <f t="shared" si="33"/>
        <v>1.7692307692307692</v>
      </c>
      <c r="L124" s="36">
        <f t="shared" si="34"/>
        <v>0.80769230769230771</v>
      </c>
      <c r="M124" s="36">
        <f t="shared" si="31"/>
        <v>2.9715762273901811E-2</v>
      </c>
      <c r="N124" s="42">
        <f t="shared" si="32"/>
        <v>2.9494382022471909E-2</v>
      </c>
    </row>
    <row r="125" spans="1:14" ht="25.5" x14ac:dyDescent="0.2">
      <c r="A125" s="28"/>
      <c r="B125" s="30" t="s">
        <v>108</v>
      </c>
      <c r="C125" s="41">
        <v>55</v>
      </c>
      <c r="D125" s="35">
        <v>59</v>
      </c>
      <c r="E125" s="35">
        <v>132</v>
      </c>
      <c r="F125" s="35">
        <v>256</v>
      </c>
      <c r="G125" s="36">
        <f t="shared" si="27"/>
        <v>7.10594315245478E-2</v>
      </c>
      <c r="H125" s="36">
        <f t="shared" si="28"/>
        <v>8.2865168539325837E-2</v>
      </c>
      <c r="I125" s="36">
        <f t="shared" si="29"/>
        <v>9.3418259023354558E-2</v>
      </c>
      <c r="J125" s="36">
        <f t="shared" si="30"/>
        <v>0.18591140159767611</v>
      </c>
      <c r="K125" s="36">
        <f t="shared" si="33"/>
        <v>1.4</v>
      </c>
      <c r="L125" s="36">
        <f t="shared" si="34"/>
        <v>3.3389830508474576</v>
      </c>
      <c r="M125" s="36">
        <f t="shared" si="31"/>
        <v>9.9483204134366912E-2</v>
      </c>
      <c r="N125" s="42">
        <f t="shared" si="32"/>
        <v>0.27668539325842695</v>
      </c>
    </row>
    <row r="126" spans="1:14" x14ac:dyDescent="0.2">
      <c r="A126" s="28"/>
      <c r="B126" s="30" t="s">
        <v>109</v>
      </c>
      <c r="C126" s="41">
        <v>2</v>
      </c>
      <c r="D126" s="35">
        <v>9</v>
      </c>
      <c r="E126" s="35">
        <v>24</v>
      </c>
      <c r="F126" s="35">
        <v>18</v>
      </c>
      <c r="G126" s="36">
        <f t="shared" si="27"/>
        <v>2.5839793281653748E-3</v>
      </c>
      <c r="H126" s="36">
        <f t="shared" si="28"/>
        <v>1.2640449438202247E-2</v>
      </c>
      <c r="I126" s="36">
        <f t="shared" si="29"/>
        <v>1.6985138004246284E-2</v>
      </c>
      <c r="J126" s="36">
        <f t="shared" si="30"/>
        <v>1.3071895424836602E-2</v>
      </c>
      <c r="K126" s="36">
        <f t="shared" si="33"/>
        <v>11</v>
      </c>
      <c r="L126" s="36">
        <f t="shared" si="34"/>
        <v>1</v>
      </c>
      <c r="M126" s="36">
        <f t="shared" si="31"/>
        <v>2.8423772609819122E-2</v>
      </c>
      <c r="N126" s="42">
        <f t="shared" si="32"/>
        <v>1.2640449438202247E-2</v>
      </c>
    </row>
    <row r="127" spans="1:14" x14ac:dyDescent="0.2">
      <c r="A127" s="28"/>
      <c r="B127" s="30" t="s">
        <v>110</v>
      </c>
      <c r="C127" s="41">
        <v>6</v>
      </c>
      <c r="D127" s="35">
        <v>7</v>
      </c>
      <c r="E127" s="35">
        <v>16</v>
      </c>
      <c r="F127" s="35">
        <v>7</v>
      </c>
      <c r="G127" s="36">
        <f t="shared" si="27"/>
        <v>7.7519379844961239E-3</v>
      </c>
      <c r="H127" s="36">
        <f t="shared" si="28"/>
        <v>9.8314606741573031E-3</v>
      </c>
      <c r="I127" s="36">
        <f t="shared" si="29"/>
        <v>1.132342533616419E-2</v>
      </c>
      <c r="J127" s="36">
        <f t="shared" si="30"/>
        <v>5.0835148874364558E-3</v>
      </c>
      <c r="K127" s="36">
        <f t="shared" si="33"/>
        <v>1.6666666666666667</v>
      </c>
      <c r="L127" s="36">
        <f t="shared" si="34"/>
        <v>0</v>
      </c>
      <c r="M127" s="36">
        <f t="shared" si="31"/>
        <v>1.2919896640826874E-2</v>
      </c>
      <c r="N127" s="42">
        <f t="shared" si="32"/>
        <v>0</v>
      </c>
    </row>
    <row r="128" spans="1:14" x14ac:dyDescent="0.2">
      <c r="A128" s="28"/>
      <c r="B128" s="30" t="s">
        <v>111</v>
      </c>
      <c r="C128" s="41">
        <v>8</v>
      </c>
      <c r="D128" s="35">
        <v>3</v>
      </c>
      <c r="E128" s="35">
        <v>10</v>
      </c>
      <c r="F128" s="35">
        <v>1</v>
      </c>
      <c r="G128" s="36">
        <f t="shared" si="27"/>
        <v>1.0335917312661499E-2</v>
      </c>
      <c r="H128" s="36">
        <f t="shared" si="28"/>
        <v>4.2134831460674156E-3</v>
      </c>
      <c r="I128" s="36">
        <f t="shared" si="29"/>
        <v>7.0771408351026181E-3</v>
      </c>
      <c r="J128" s="36">
        <f t="shared" si="30"/>
        <v>7.2621641249092229E-4</v>
      </c>
      <c r="K128" s="36">
        <f t="shared" si="33"/>
        <v>0.25</v>
      </c>
      <c r="L128" s="36">
        <f t="shared" si="34"/>
        <v>-0.66666666666666663</v>
      </c>
      <c r="M128" s="36">
        <f t="shared" si="31"/>
        <v>2.5839793281653748E-3</v>
      </c>
      <c r="N128" s="42">
        <f t="shared" si="32"/>
        <v>-2.8089887640449437E-3</v>
      </c>
    </row>
    <row r="129" spans="1:14" x14ac:dyDescent="0.2">
      <c r="A129" s="28"/>
      <c r="B129" s="30" t="s">
        <v>112</v>
      </c>
      <c r="C129" s="41">
        <v>7</v>
      </c>
      <c r="D129" s="35">
        <v>2</v>
      </c>
      <c r="E129" s="35">
        <v>9</v>
      </c>
      <c r="F129" s="35">
        <v>2</v>
      </c>
      <c r="G129" s="36">
        <f t="shared" si="27"/>
        <v>9.0439276485788107E-3</v>
      </c>
      <c r="H129" s="36">
        <f t="shared" si="28"/>
        <v>2.8089887640449437E-3</v>
      </c>
      <c r="I129" s="36">
        <f t="shared" si="29"/>
        <v>6.369426751592357E-3</v>
      </c>
      <c r="J129" s="36">
        <f t="shared" si="30"/>
        <v>1.4524328249818446E-3</v>
      </c>
      <c r="K129" s="36">
        <f t="shared" si="33"/>
        <v>0.2857142857142857</v>
      </c>
      <c r="L129" s="36">
        <f t="shared" si="34"/>
        <v>0</v>
      </c>
      <c r="M129" s="36">
        <f t="shared" si="31"/>
        <v>2.5839793281653744E-3</v>
      </c>
      <c r="N129" s="42">
        <f t="shared" si="32"/>
        <v>0</v>
      </c>
    </row>
    <row r="130" spans="1:14" x14ac:dyDescent="0.2">
      <c r="A130" s="28"/>
      <c r="B130" s="30" t="s">
        <v>113</v>
      </c>
      <c r="C130" s="41">
        <v>0</v>
      </c>
      <c r="D130" s="35">
        <v>2</v>
      </c>
      <c r="E130" s="35">
        <v>5</v>
      </c>
      <c r="F130" s="35">
        <v>1</v>
      </c>
      <c r="G130" s="36" t="str">
        <f t="shared" si="27"/>
        <v/>
      </c>
      <c r="H130" s="36">
        <f t="shared" si="28"/>
        <v>2.8089887640449437E-3</v>
      </c>
      <c r="I130" s="36">
        <f t="shared" si="29"/>
        <v>3.5385704175513091E-3</v>
      </c>
      <c r="J130" s="36">
        <f t="shared" si="30"/>
        <v>7.2621641249092229E-4</v>
      </c>
      <c r="K130" s="36">
        <f t="shared" si="33"/>
        <v>1</v>
      </c>
      <c r="L130" s="36">
        <f t="shared" si="34"/>
        <v>-0.5</v>
      </c>
      <c r="M130" s="36" t="str">
        <f t="shared" si="31"/>
        <v/>
      </c>
      <c r="N130" s="42">
        <f t="shared" si="32"/>
        <v>-1.4044943820224719E-3</v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4</v>
      </c>
      <c r="D132" s="35">
        <v>0</v>
      </c>
      <c r="E132" s="35">
        <v>3</v>
      </c>
      <c r="F132" s="35">
        <v>1</v>
      </c>
      <c r="G132" s="36">
        <f t="shared" si="27"/>
        <v>5.1679586563307496E-3</v>
      </c>
      <c r="H132" s="36" t="str">
        <f t="shared" si="28"/>
        <v/>
      </c>
      <c r="I132" s="36">
        <f t="shared" si="29"/>
        <v>2.1231422505307855E-3</v>
      </c>
      <c r="J132" s="36">
        <f t="shared" si="30"/>
        <v>7.2621641249092229E-4</v>
      </c>
      <c r="K132" s="36">
        <f t="shared" si="33"/>
        <v>-0.25</v>
      </c>
      <c r="L132" s="36">
        <f t="shared" si="34"/>
        <v>1</v>
      </c>
      <c r="M132" s="36">
        <f t="shared" si="31"/>
        <v>-1.2919896640826874E-3</v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>
        <v>7</v>
      </c>
      <c r="F133" s="35">
        <v>2</v>
      </c>
      <c r="G133" s="36">
        <f t="shared" si="27"/>
        <v>1.2919896640826874E-3</v>
      </c>
      <c r="H133" s="36" t="str">
        <f t="shared" si="28"/>
        <v/>
      </c>
      <c r="I133" s="36">
        <f t="shared" si="29"/>
        <v>4.953998584571833E-3</v>
      </c>
      <c r="J133" s="36">
        <f t="shared" si="30"/>
        <v>1.4524328249818446E-3</v>
      </c>
      <c r="K133" s="36">
        <f t="shared" si="33"/>
        <v>6</v>
      </c>
      <c r="L133" s="36">
        <f t="shared" si="34"/>
        <v>1</v>
      </c>
      <c r="M133" s="36">
        <f t="shared" si="31"/>
        <v>7.7519379844961239E-3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>
        <v>1</v>
      </c>
      <c r="F134" s="35">
        <v>0</v>
      </c>
      <c r="G134" s="36">
        <f t="shared" si="27"/>
        <v>1.2919896640826874E-3</v>
      </c>
      <c r="H134" s="36" t="str">
        <f t="shared" si="28"/>
        <v/>
      </c>
      <c r="I134" s="36">
        <f t="shared" si="29"/>
        <v>7.0771408351026188E-4</v>
      </c>
      <c r="J134" s="36" t="str">
        <f t="shared" si="30"/>
        <v/>
      </c>
      <c r="K134" s="36">
        <f t="shared" si="33"/>
        <v>0</v>
      </c>
      <c r="L134" s="36" t="str">
        <f t="shared" si="34"/>
        <v xml:space="preserve"> </v>
      </c>
      <c r="M134" s="36">
        <f t="shared" si="31"/>
        <v>0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17</v>
      </c>
      <c r="D135" s="35">
        <v>13</v>
      </c>
      <c r="E135" s="35">
        <v>6</v>
      </c>
      <c r="F135" s="35">
        <v>2</v>
      </c>
      <c r="G135" s="36">
        <f t="shared" si="27"/>
        <v>2.1963824289405683E-2</v>
      </c>
      <c r="H135" s="36">
        <f t="shared" si="28"/>
        <v>1.8258426966292134E-2</v>
      </c>
      <c r="I135" s="36">
        <f t="shared" si="29"/>
        <v>4.246284501061571E-3</v>
      </c>
      <c r="J135" s="36">
        <f t="shared" si="30"/>
        <v>1.4524328249818446E-3</v>
      </c>
      <c r="K135" s="36">
        <f t="shared" si="33"/>
        <v>-0.6470588235294118</v>
      </c>
      <c r="L135" s="36">
        <f t="shared" si="34"/>
        <v>-0.84615384615384615</v>
      </c>
      <c r="M135" s="36">
        <f t="shared" si="31"/>
        <v>-1.4211886304909561E-2</v>
      </c>
      <c r="N135" s="42">
        <f t="shared" si="32"/>
        <v>-1.5449438202247191E-2</v>
      </c>
    </row>
    <row r="136" spans="1:14" x14ac:dyDescent="0.2">
      <c r="A136" s="28"/>
      <c r="B136" s="30" t="s">
        <v>119</v>
      </c>
      <c r="C136" s="41">
        <v>2</v>
      </c>
      <c r="D136" s="35">
        <v>0</v>
      </c>
      <c r="E136" s="35"/>
      <c r="F136" s="35"/>
      <c r="G136" s="36">
        <f t="shared" si="27"/>
        <v>2.5839793281653748E-3</v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>
        <f t="shared" si="33"/>
        <v>-1</v>
      </c>
      <c r="L136" s="36" t="str">
        <f t="shared" si="34"/>
        <v xml:space="preserve"> </v>
      </c>
      <c r="M136" s="36">
        <f t="shared" si="31"/>
        <v>-2.5839793281653748E-3</v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13</v>
      </c>
      <c r="D137" s="35">
        <v>7</v>
      </c>
      <c r="E137" s="35">
        <v>14</v>
      </c>
      <c r="F137" s="35">
        <v>9</v>
      </c>
      <c r="G137" s="36">
        <f t="shared" si="27"/>
        <v>1.6795865633074936E-2</v>
      </c>
      <c r="H137" s="36">
        <f t="shared" si="28"/>
        <v>9.8314606741573031E-3</v>
      </c>
      <c r="I137" s="36">
        <f t="shared" si="29"/>
        <v>9.9079971691436661E-3</v>
      </c>
      <c r="J137" s="36">
        <f t="shared" si="30"/>
        <v>6.5359477124183009E-3</v>
      </c>
      <c r="K137" s="36">
        <f t="shared" si="33"/>
        <v>7.6923076923076927E-2</v>
      </c>
      <c r="L137" s="36">
        <f t="shared" si="34"/>
        <v>0.2857142857142857</v>
      </c>
      <c r="M137" s="36">
        <f t="shared" si="31"/>
        <v>1.2919896640826874E-3</v>
      </c>
      <c r="N137" s="42">
        <f t="shared" si="32"/>
        <v>2.8089887640449437E-3</v>
      </c>
    </row>
    <row r="138" spans="1:14" x14ac:dyDescent="0.2">
      <c r="A138" s="28"/>
      <c r="B138" s="30" t="s">
        <v>121</v>
      </c>
      <c r="C138" s="41">
        <v>4</v>
      </c>
      <c r="D138" s="35">
        <v>0</v>
      </c>
      <c r="E138" s="35">
        <v>4</v>
      </c>
      <c r="F138" s="35">
        <v>3</v>
      </c>
      <c r="G138" s="36">
        <f t="shared" si="27"/>
        <v>5.1679586563307496E-3</v>
      </c>
      <c r="H138" s="36" t="str">
        <f t="shared" si="28"/>
        <v/>
      </c>
      <c r="I138" s="36">
        <f t="shared" si="29"/>
        <v>2.8308563340410475E-3</v>
      </c>
      <c r="J138" s="36">
        <f t="shared" si="30"/>
        <v>2.1786492374727671E-3</v>
      </c>
      <c r="K138" s="36">
        <f t="shared" si="33"/>
        <v>0</v>
      </c>
      <c r="L138" s="36">
        <f t="shared" si="34"/>
        <v>1</v>
      </c>
      <c r="M138" s="36">
        <f t="shared" si="31"/>
        <v>0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23</v>
      </c>
      <c r="D139" s="35">
        <v>6</v>
      </c>
      <c r="E139" s="35">
        <v>36</v>
      </c>
      <c r="F139" s="35">
        <v>17</v>
      </c>
      <c r="G139" s="36">
        <f t="shared" si="27"/>
        <v>2.9715762273901807E-2</v>
      </c>
      <c r="H139" s="36">
        <f t="shared" si="28"/>
        <v>8.4269662921348312E-3</v>
      </c>
      <c r="I139" s="36">
        <f t="shared" si="29"/>
        <v>2.5477707006369428E-2</v>
      </c>
      <c r="J139" s="36">
        <f t="shared" si="30"/>
        <v>1.2345679012345678E-2</v>
      </c>
      <c r="K139" s="36">
        <f t="shared" si="33"/>
        <v>0.56521739130434778</v>
      </c>
      <c r="L139" s="36">
        <f t="shared" si="34"/>
        <v>1.8333333333333333</v>
      </c>
      <c r="M139" s="36">
        <f t="shared" si="31"/>
        <v>1.6795865633074933E-2</v>
      </c>
      <c r="N139" s="42">
        <f t="shared" si="32"/>
        <v>1.5449438202247191E-2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23</v>
      </c>
      <c r="D141" s="35">
        <v>21</v>
      </c>
      <c r="E141" s="35">
        <v>25</v>
      </c>
      <c r="F141" s="35">
        <v>16</v>
      </c>
      <c r="G141" s="36">
        <f t="shared" si="27"/>
        <v>2.9715762273901807E-2</v>
      </c>
      <c r="H141" s="36">
        <f t="shared" si="28"/>
        <v>2.9494382022471909E-2</v>
      </c>
      <c r="I141" s="36">
        <f t="shared" si="29"/>
        <v>1.7692852087756547E-2</v>
      </c>
      <c r="J141" s="36">
        <f t="shared" si="30"/>
        <v>1.1619462599854757E-2</v>
      </c>
      <c r="K141" s="36">
        <f t="shared" si="33"/>
        <v>8.6956521739130432E-2</v>
      </c>
      <c r="L141" s="36">
        <f t="shared" si="34"/>
        <v>-0.23809523809523808</v>
      </c>
      <c r="M141" s="36">
        <f t="shared" si="31"/>
        <v>2.5839793281653744E-3</v>
      </c>
      <c r="N141" s="42">
        <f t="shared" si="32"/>
        <v>-7.0224719101123594E-3</v>
      </c>
    </row>
    <row r="142" spans="1:14" x14ac:dyDescent="0.2">
      <c r="A142" s="28"/>
      <c r="B142" s="30" t="s">
        <v>125</v>
      </c>
      <c r="C142" s="41">
        <v>22</v>
      </c>
      <c r="D142" s="35">
        <v>20</v>
      </c>
      <c r="E142" s="35">
        <v>31</v>
      </c>
      <c r="F142" s="35">
        <v>36</v>
      </c>
      <c r="G142" s="36">
        <f t="shared" si="27"/>
        <v>2.8423772609819122E-2</v>
      </c>
      <c r="H142" s="36">
        <f t="shared" si="28"/>
        <v>2.8089887640449437E-2</v>
      </c>
      <c r="I142" s="36">
        <f t="shared" si="29"/>
        <v>2.1939136588818117E-2</v>
      </c>
      <c r="J142" s="36">
        <f t="shared" si="30"/>
        <v>2.6143790849673203E-2</v>
      </c>
      <c r="K142" s="36">
        <f t="shared" si="33"/>
        <v>0.40909090909090912</v>
      </c>
      <c r="L142" s="36">
        <f t="shared" si="34"/>
        <v>0.8</v>
      </c>
      <c r="M142" s="36">
        <f t="shared" si="31"/>
        <v>1.1627906976744188E-2</v>
      </c>
      <c r="N142" s="42">
        <f t="shared" si="32"/>
        <v>2.247191011235955E-2</v>
      </c>
    </row>
    <row r="143" spans="1:14" x14ac:dyDescent="0.2">
      <c r="A143" s="28"/>
      <c r="B143" s="30" t="s">
        <v>126</v>
      </c>
      <c r="C143" s="41">
        <v>0</v>
      </c>
      <c r="D143" s="35">
        <v>1</v>
      </c>
      <c r="E143" s="35">
        <v>6</v>
      </c>
      <c r="F143" s="35">
        <v>6</v>
      </c>
      <c r="G143" s="36" t="str">
        <f t="shared" si="27"/>
        <v/>
      </c>
      <c r="H143" s="36">
        <f t="shared" si="28"/>
        <v>1.4044943820224719E-3</v>
      </c>
      <c r="I143" s="36">
        <f t="shared" si="29"/>
        <v>4.246284501061571E-3</v>
      </c>
      <c r="J143" s="36">
        <f t="shared" si="30"/>
        <v>4.3572984749455342E-3</v>
      </c>
      <c r="K143" s="36">
        <f t="shared" si="33"/>
        <v>1</v>
      </c>
      <c r="L143" s="36">
        <f t="shared" si="34"/>
        <v>5</v>
      </c>
      <c r="M143" s="36" t="str">
        <f t="shared" si="31"/>
        <v/>
      </c>
      <c r="N143" s="42">
        <f t="shared" si="32"/>
        <v>7.0224719101123594E-3</v>
      </c>
    </row>
    <row r="144" spans="1:14" ht="25.5" x14ac:dyDescent="0.2">
      <c r="A144" s="28"/>
      <c r="B144" s="30" t="s">
        <v>127</v>
      </c>
      <c r="C144" s="41">
        <v>21</v>
      </c>
      <c r="D144" s="35">
        <v>21</v>
      </c>
      <c r="E144" s="35">
        <v>71</v>
      </c>
      <c r="F144" s="35">
        <v>53</v>
      </c>
      <c r="G144" s="36">
        <f t="shared" si="27"/>
        <v>2.7131782945736434E-2</v>
      </c>
      <c r="H144" s="36">
        <f t="shared" si="28"/>
        <v>2.9494382022471909E-2</v>
      </c>
      <c r="I144" s="36">
        <f t="shared" si="29"/>
        <v>5.024769992922859E-2</v>
      </c>
      <c r="J144" s="36">
        <f t="shared" si="30"/>
        <v>3.8489469862018878E-2</v>
      </c>
      <c r="K144" s="36">
        <f t="shared" si="33"/>
        <v>2.3809523809523809</v>
      </c>
      <c r="L144" s="36">
        <f t="shared" si="34"/>
        <v>1.5238095238095237</v>
      </c>
      <c r="M144" s="36">
        <f t="shared" si="31"/>
        <v>6.4599483204134361E-2</v>
      </c>
      <c r="N144" s="42">
        <f t="shared" si="32"/>
        <v>4.49438202247191E-2</v>
      </c>
    </row>
    <row r="145" spans="1:14" ht="28.5" customHeight="1" x14ac:dyDescent="0.2">
      <c r="A145" s="28"/>
      <c r="B145" s="30" t="s">
        <v>128</v>
      </c>
      <c r="C145" s="41">
        <v>27</v>
      </c>
      <c r="D145" s="35">
        <v>18</v>
      </c>
      <c r="E145" s="35">
        <v>31</v>
      </c>
      <c r="F145" s="35">
        <v>31</v>
      </c>
      <c r="G145" s="36">
        <f t="shared" ref="G145:G180" si="35">+IF(C145=0,"",C145/C$81)</f>
        <v>3.4883720930232558E-2</v>
      </c>
      <c r="H145" s="36">
        <f t="shared" ref="H145:H180" si="36">+IF(D145=0,"",D145/D$81)</f>
        <v>2.5280898876404494E-2</v>
      </c>
      <c r="I145" s="36">
        <f t="shared" ref="I145:I180" si="37">+IF(E145=0,"",E145/E$81)</f>
        <v>2.1939136588818117E-2</v>
      </c>
      <c r="J145" s="36">
        <f t="shared" ref="J145:J180" si="38">+IF(F145=0,"",F145/F$81)</f>
        <v>2.2512708787218592E-2</v>
      </c>
      <c r="K145" s="36">
        <f t="shared" si="33"/>
        <v>0.14814814814814814</v>
      </c>
      <c r="L145" s="36">
        <f t="shared" si="34"/>
        <v>0.72222222222222221</v>
      </c>
      <c r="M145" s="36">
        <f t="shared" ref="M145:M180" si="39">+IF(OR(AND(G145=""),(K145="")),"",G145*K145)</f>
        <v>5.1679586563307487E-3</v>
      </c>
      <c r="N145" s="42">
        <f t="shared" ref="N145:N180" si="40">+IF(OR(AND(H145=""),(L145="")),"",H145*L145)</f>
        <v>1.8258426966292134E-2</v>
      </c>
    </row>
    <row r="146" spans="1:14" x14ac:dyDescent="0.2">
      <c r="A146" s="28"/>
      <c r="B146" s="30" t="s">
        <v>129</v>
      </c>
      <c r="C146" s="41">
        <v>11</v>
      </c>
      <c r="D146" s="35">
        <v>11</v>
      </c>
      <c r="E146" s="35">
        <v>25</v>
      </c>
      <c r="F146" s="35">
        <v>13</v>
      </c>
      <c r="G146" s="36">
        <f t="shared" si="35"/>
        <v>1.4211886304909561E-2</v>
      </c>
      <c r="H146" s="36">
        <f t="shared" si="36"/>
        <v>1.5449438202247191E-2</v>
      </c>
      <c r="I146" s="36">
        <f t="shared" si="37"/>
        <v>1.7692852087756547E-2</v>
      </c>
      <c r="J146" s="36">
        <f t="shared" si="38"/>
        <v>9.44081336238199E-3</v>
      </c>
      <c r="K146" s="36">
        <f t="shared" ref="K146:K180" si="41">+IF(AND(C146=0,E146=0)," ",IF(C146=0,1,IF(E146=0,-1,(E146-C146)/C146)))</f>
        <v>1.2727272727272727</v>
      </c>
      <c r="L146" s="36">
        <f t="shared" ref="L146:L180" si="42">+IF(AND(D146=0,F146=0)," ",IF(D146=0,1,IF(F146=0,-1,(F146-D146)/D146)))</f>
        <v>0.18181818181818182</v>
      </c>
      <c r="M146" s="36">
        <f t="shared" si="39"/>
        <v>1.8087855297157621E-2</v>
      </c>
      <c r="N146" s="42">
        <f t="shared" si="40"/>
        <v>2.8089887640449437E-3</v>
      </c>
    </row>
    <row r="147" spans="1:14" x14ac:dyDescent="0.2">
      <c r="A147" s="28"/>
      <c r="B147" s="30" t="s">
        <v>130</v>
      </c>
      <c r="C147" s="41">
        <v>19</v>
      </c>
      <c r="D147" s="35">
        <v>4</v>
      </c>
      <c r="E147" s="35">
        <v>16</v>
      </c>
      <c r="F147" s="35">
        <v>1</v>
      </c>
      <c r="G147" s="36">
        <f t="shared" si="35"/>
        <v>2.454780361757106E-2</v>
      </c>
      <c r="H147" s="36">
        <f t="shared" si="36"/>
        <v>5.6179775280898875E-3</v>
      </c>
      <c r="I147" s="36">
        <f t="shared" si="37"/>
        <v>1.132342533616419E-2</v>
      </c>
      <c r="J147" s="36">
        <f t="shared" si="38"/>
        <v>7.2621641249092229E-4</v>
      </c>
      <c r="K147" s="36">
        <f t="shared" si="41"/>
        <v>-0.15789473684210525</v>
      </c>
      <c r="L147" s="36">
        <f t="shared" si="42"/>
        <v>-0.75</v>
      </c>
      <c r="M147" s="36">
        <f t="shared" si="39"/>
        <v>-3.875968992248062E-3</v>
      </c>
      <c r="N147" s="42">
        <f t="shared" si="40"/>
        <v>-4.2134831460674156E-3</v>
      </c>
    </row>
    <row r="148" spans="1:14" x14ac:dyDescent="0.2">
      <c r="A148" s="28"/>
      <c r="B148" s="30" t="s">
        <v>131</v>
      </c>
      <c r="C148" s="41">
        <v>11</v>
      </c>
      <c r="D148" s="35">
        <v>5</v>
      </c>
      <c r="E148" s="35">
        <v>1</v>
      </c>
      <c r="F148" s="35">
        <v>1</v>
      </c>
      <c r="G148" s="36">
        <f t="shared" si="35"/>
        <v>1.4211886304909561E-2</v>
      </c>
      <c r="H148" s="36">
        <f t="shared" si="36"/>
        <v>7.0224719101123594E-3</v>
      </c>
      <c r="I148" s="36">
        <f t="shared" si="37"/>
        <v>7.0771408351026188E-4</v>
      </c>
      <c r="J148" s="36">
        <f t="shared" si="38"/>
        <v>7.2621641249092229E-4</v>
      </c>
      <c r="K148" s="36">
        <f t="shared" si="41"/>
        <v>-0.90909090909090906</v>
      </c>
      <c r="L148" s="36">
        <f t="shared" si="42"/>
        <v>-0.8</v>
      </c>
      <c r="M148" s="36">
        <f t="shared" si="39"/>
        <v>-1.2919896640826873E-2</v>
      </c>
      <c r="N148" s="42">
        <f t="shared" si="40"/>
        <v>-5.6179775280898875E-3</v>
      </c>
    </row>
    <row r="149" spans="1:14" x14ac:dyDescent="0.2">
      <c r="A149" s="28"/>
      <c r="B149" s="30" t="s">
        <v>132</v>
      </c>
      <c r="C149" s="41">
        <v>3</v>
      </c>
      <c r="D149" s="35">
        <v>3</v>
      </c>
      <c r="E149" s="35">
        <v>5</v>
      </c>
      <c r="F149" s="35">
        <v>3</v>
      </c>
      <c r="G149" s="36">
        <f t="shared" si="35"/>
        <v>3.875968992248062E-3</v>
      </c>
      <c r="H149" s="36">
        <f t="shared" si="36"/>
        <v>4.2134831460674156E-3</v>
      </c>
      <c r="I149" s="36">
        <f t="shared" si="37"/>
        <v>3.5385704175513091E-3</v>
      </c>
      <c r="J149" s="36">
        <f t="shared" si="38"/>
        <v>2.1786492374727671E-3</v>
      </c>
      <c r="K149" s="36">
        <f t="shared" si="41"/>
        <v>0.66666666666666663</v>
      </c>
      <c r="L149" s="36">
        <f t="shared" si="42"/>
        <v>0</v>
      </c>
      <c r="M149" s="36">
        <f t="shared" si="39"/>
        <v>2.5839793281653744E-3</v>
      </c>
      <c r="N149" s="42">
        <f t="shared" si="40"/>
        <v>0</v>
      </c>
    </row>
    <row r="150" spans="1:14" x14ac:dyDescent="0.2">
      <c r="A150" s="28"/>
      <c r="B150" s="30" t="s">
        <v>133</v>
      </c>
      <c r="C150" s="41">
        <v>3</v>
      </c>
      <c r="D150" s="35">
        <v>1</v>
      </c>
      <c r="E150" s="35">
        <v>2</v>
      </c>
      <c r="F150" s="35">
        <v>0</v>
      </c>
      <c r="G150" s="36">
        <f t="shared" si="35"/>
        <v>3.875968992248062E-3</v>
      </c>
      <c r="H150" s="36">
        <f t="shared" si="36"/>
        <v>1.4044943820224719E-3</v>
      </c>
      <c r="I150" s="36">
        <f t="shared" si="37"/>
        <v>1.4154281670205238E-3</v>
      </c>
      <c r="J150" s="36" t="str">
        <f t="shared" si="38"/>
        <v/>
      </c>
      <c r="K150" s="36">
        <f t="shared" si="41"/>
        <v>-0.33333333333333331</v>
      </c>
      <c r="L150" s="36">
        <f t="shared" si="42"/>
        <v>-1</v>
      </c>
      <c r="M150" s="36">
        <f t="shared" si="39"/>
        <v>-1.2919896640826872E-3</v>
      </c>
      <c r="N150" s="42">
        <f t="shared" si="40"/>
        <v>-1.4044943820224719E-3</v>
      </c>
    </row>
    <row r="151" spans="1:14" x14ac:dyDescent="0.2">
      <c r="A151" s="28"/>
      <c r="B151" s="30" t="s">
        <v>134</v>
      </c>
      <c r="C151" s="41">
        <v>0</v>
      </c>
      <c r="D151" s="35">
        <v>1</v>
      </c>
      <c r="E151" s="35"/>
      <c r="F151" s="35"/>
      <c r="G151" s="36" t="str">
        <f t="shared" si="35"/>
        <v/>
      </c>
      <c r="H151" s="36">
        <f t="shared" si="36"/>
        <v>1.4044943820224719E-3</v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>
        <f t="shared" si="42"/>
        <v>-1</v>
      </c>
      <c r="M151" s="36" t="str">
        <f t="shared" si="39"/>
        <v/>
      </c>
      <c r="N151" s="42">
        <f t="shared" si="40"/>
        <v>-1.4044943820224719E-3</v>
      </c>
    </row>
    <row r="152" spans="1:14" x14ac:dyDescent="0.2">
      <c r="A152" s="28"/>
      <c r="B152" s="30" t="s">
        <v>135</v>
      </c>
      <c r="C152" s="41">
        <v>4</v>
      </c>
      <c r="D152" s="35">
        <v>4</v>
      </c>
      <c r="E152" s="35">
        <v>3</v>
      </c>
      <c r="F152" s="35">
        <v>3</v>
      </c>
      <c r="G152" s="36">
        <f t="shared" si="35"/>
        <v>5.1679586563307496E-3</v>
      </c>
      <c r="H152" s="36">
        <f t="shared" si="36"/>
        <v>5.6179775280898875E-3</v>
      </c>
      <c r="I152" s="36">
        <f t="shared" si="37"/>
        <v>2.1231422505307855E-3</v>
      </c>
      <c r="J152" s="36">
        <f t="shared" si="38"/>
        <v>2.1786492374727671E-3</v>
      </c>
      <c r="K152" s="36">
        <f t="shared" si="41"/>
        <v>-0.25</v>
      </c>
      <c r="L152" s="36">
        <f t="shared" si="42"/>
        <v>-0.25</v>
      </c>
      <c r="M152" s="36">
        <f t="shared" si="39"/>
        <v>-1.2919896640826874E-3</v>
      </c>
      <c r="N152" s="42">
        <f t="shared" si="40"/>
        <v>-1.4044943820224719E-3</v>
      </c>
    </row>
    <row r="153" spans="1:14" x14ac:dyDescent="0.2">
      <c r="A153" s="28"/>
      <c r="B153" s="30" t="s">
        <v>136</v>
      </c>
      <c r="C153" s="41">
        <v>3</v>
      </c>
      <c r="D153" s="35">
        <v>2</v>
      </c>
      <c r="E153" s="35">
        <v>3</v>
      </c>
      <c r="F153" s="35">
        <v>1</v>
      </c>
      <c r="G153" s="36">
        <f t="shared" si="35"/>
        <v>3.875968992248062E-3</v>
      </c>
      <c r="H153" s="36">
        <f t="shared" si="36"/>
        <v>2.8089887640449437E-3</v>
      </c>
      <c r="I153" s="36">
        <f t="shared" si="37"/>
        <v>2.1231422505307855E-3</v>
      </c>
      <c r="J153" s="36">
        <f t="shared" si="38"/>
        <v>7.2621641249092229E-4</v>
      </c>
      <c r="K153" s="36">
        <f t="shared" si="41"/>
        <v>0</v>
      </c>
      <c r="L153" s="36">
        <f t="shared" si="42"/>
        <v>-0.5</v>
      </c>
      <c r="M153" s="36">
        <f t="shared" si="39"/>
        <v>0</v>
      </c>
      <c r="N153" s="42">
        <f t="shared" si="40"/>
        <v>-1.4044943820224719E-3</v>
      </c>
    </row>
    <row r="154" spans="1:14" ht="25.5" x14ac:dyDescent="0.2">
      <c r="A154" s="28"/>
      <c r="B154" s="30" t="s">
        <v>137</v>
      </c>
      <c r="C154" s="41">
        <v>2</v>
      </c>
      <c r="D154" s="35">
        <v>3</v>
      </c>
      <c r="E154" s="35">
        <v>2</v>
      </c>
      <c r="F154" s="35">
        <v>2</v>
      </c>
      <c r="G154" s="36">
        <f t="shared" si="35"/>
        <v>2.5839793281653748E-3</v>
      </c>
      <c r="H154" s="36">
        <f t="shared" si="36"/>
        <v>4.2134831460674156E-3</v>
      </c>
      <c r="I154" s="36">
        <f t="shared" si="37"/>
        <v>1.4154281670205238E-3</v>
      </c>
      <c r="J154" s="36">
        <f t="shared" si="38"/>
        <v>1.4524328249818446E-3</v>
      </c>
      <c r="K154" s="36">
        <f t="shared" si="41"/>
        <v>0</v>
      </c>
      <c r="L154" s="36">
        <f t="shared" si="42"/>
        <v>-0.33333333333333331</v>
      </c>
      <c r="M154" s="36">
        <f t="shared" si="39"/>
        <v>0</v>
      </c>
      <c r="N154" s="42">
        <f t="shared" si="40"/>
        <v>-1.4044943820224719E-3</v>
      </c>
    </row>
    <row r="155" spans="1:14" ht="25.5" x14ac:dyDescent="0.2">
      <c r="A155" s="28"/>
      <c r="B155" s="30" t="s">
        <v>138</v>
      </c>
      <c r="C155" s="41">
        <v>5</v>
      </c>
      <c r="D155" s="35">
        <v>5</v>
      </c>
      <c r="E155" s="35">
        <v>2</v>
      </c>
      <c r="F155" s="35">
        <v>5</v>
      </c>
      <c r="G155" s="36">
        <f t="shared" si="35"/>
        <v>6.4599483204134363E-3</v>
      </c>
      <c r="H155" s="36">
        <f t="shared" si="36"/>
        <v>7.0224719101123594E-3</v>
      </c>
      <c r="I155" s="36">
        <f t="shared" si="37"/>
        <v>1.4154281670205238E-3</v>
      </c>
      <c r="J155" s="36">
        <f t="shared" si="38"/>
        <v>3.6310820624546117E-3</v>
      </c>
      <c r="K155" s="36">
        <f t="shared" si="41"/>
        <v>-0.6</v>
      </c>
      <c r="L155" s="36">
        <f t="shared" si="42"/>
        <v>0</v>
      </c>
      <c r="M155" s="36">
        <f t="shared" si="39"/>
        <v>-3.8759689922480615E-3</v>
      </c>
      <c r="N155" s="42">
        <f t="shared" si="40"/>
        <v>0</v>
      </c>
    </row>
    <row r="156" spans="1:14" ht="25.5" x14ac:dyDescent="0.2">
      <c r="A156" s="28"/>
      <c r="B156" s="30" t="s">
        <v>139</v>
      </c>
      <c r="C156" s="41">
        <v>2</v>
      </c>
      <c r="D156" s="35">
        <v>0</v>
      </c>
      <c r="E156" s="35">
        <v>3</v>
      </c>
      <c r="F156" s="35">
        <v>1</v>
      </c>
      <c r="G156" s="36">
        <f t="shared" si="35"/>
        <v>2.5839793281653748E-3</v>
      </c>
      <c r="H156" s="36" t="str">
        <f t="shared" si="36"/>
        <v/>
      </c>
      <c r="I156" s="36">
        <f t="shared" si="37"/>
        <v>2.1231422505307855E-3</v>
      </c>
      <c r="J156" s="36">
        <f t="shared" si="38"/>
        <v>7.2621641249092229E-4</v>
      </c>
      <c r="K156" s="36">
        <f t="shared" si="41"/>
        <v>0.5</v>
      </c>
      <c r="L156" s="36">
        <f t="shared" si="42"/>
        <v>1</v>
      </c>
      <c r="M156" s="36">
        <f t="shared" si="39"/>
        <v>1.2919896640826874E-3</v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2</v>
      </c>
      <c r="E157" s="35">
        <v>6</v>
      </c>
      <c r="F157" s="35">
        <v>2</v>
      </c>
      <c r="G157" s="36" t="str">
        <f t="shared" si="35"/>
        <v/>
      </c>
      <c r="H157" s="36">
        <f t="shared" si="36"/>
        <v>2.8089887640449437E-3</v>
      </c>
      <c r="I157" s="36">
        <f t="shared" si="37"/>
        <v>4.246284501061571E-3</v>
      </c>
      <c r="J157" s="36">
        <f t="shared" si="38"/>
        <v>1.4524328249818446E-3</v>
      </c>
      <c r="K157" s="36">
        <f t="shared" si="41"/>
        <v>1</v>
      </c>
      <c r="L157" s="36">
        <f t="shared" si="42"/>
        <v>0</v>
      </c>
      <c r="M157" s="36" t="str">
        <f t="shared" si="39"/>
        <v/>
      </c>
      <c r="N157" s="42">
        <f t="shared" si="40"/>
        <v>0</v>
      </c>
    </row>
    <row r="158" spans="1:14" ht="25.5" x14ac:dyDescent="0.2">
      <c r="A158" s="28"/>
      <c r="B158" s="30" t="s">
        <v>141</v>
      </c>
      <c r="C158" s="41">
        <v>1</v>
      </c>
      <c r="D158" s="35">
        <v>1</v>
      </c>
      <c r="E158" s="35">
        <v>2</v>
      </c>
      <c r="F158" s="35">
        <v>0</v>
      </c>
      <c r="G158" s="36">
        <f t="shared" si="35"/>
        <v>1.2919896640826874E-3</v>
      </c>
      <c r="H158" s="36">
        <f t="shared" si="36"/>
        <v>1.4044943820224719E-3</v>
      </c>
      <c r="I158" s="36">
        <f t="shared" si="37"/>
        <v>1.4154281670205238E-3</v>
      </c>
      <c r="J158" s="36" t="str">
        <f t="shared" si="38"/>
        <v/>
      </c>
      <c r="K158" s="36">
        <f t="shared" si="41"/>
        <v>1</v>
      </c>
      <c r="L158" s="36">
        <f t="shared" si="42"/>
        <v>-1</v>
      </c>
      <c r="M158" s="36">
        <f t="shared" si="39"/>
        <v>1.2919896640826874E-3</v>
      </c>
      <c r="N158" s="42">
        <f t="shared" si="40"/>
        <v>-1.4044943820224719E-3</v>
      </c>
    </row>
    <row r="159" spans="1:14" x14ac:dyDescent="0.2">
      <c r="A159" s="28"/>
      <c r="B159" s="30" t="s">
        <v>142</v>
      </c>
      <c r="C159" s="41">
        <v>0</v>
      </c>
      <c r="D159" s="35">
        <v>1</v>
      </c>
      <c r="E159" s="35">
        <v>1</v>
      </c>
      <c r="F159" s="35">
        <v>2</v>
      </c>
      <c r="G159" s="36" t="str">
        <f t="shared" si="35"/>
        <v/>
      </c>
      <c r="H159" s="36">
        <f t="shared" si="36"/>
        <v>1.4044943820224719E-3</v>
      </c>
      <c r="I159" s="36">
        <f t="shared" si="37"/>
        <v>7.0771408351026188E-4</v>
      </c>
      <c r="J159" s="36">
        <f t="shared" si="38"/>
        <v>1.4524328249818446E-3</v>
      </c>
      <c r="K159" s="36">
        <f t="shared" si="41"/>
        <v>1</v>
      </c>
      <c r="L159" s="36">
        <f t="shared" si="42"/>
        <v>1</v>
      </c>
      <c r="M159" s="36" t="str">
        <f t="shared" si="39"/>
        <v/>
      </c>
      <c r="N159" s="42">
        <f t="shared" si="40"/>
        <v>1.4044943820224719E-3</v>
      </c>
    </row>
    <row r="160" spans="1:14" x14ac:dyDescent="0.2">
      <c r="A160" s="28"/>
      <c r="B160" s="30" t="s">
        <v>143</v>
      </c>
      <c r="C160" s="41">
        <v>0</v>
      </c>
      <c r="D160" s="35">
        <v>1</v>
      </c>
      <c r="E160" s="35">
        <v>1</v>
      </c>
      <c r="F160" s="35">
        <v>1</v>
      </c>
      <c r="G160" s="36" t="str">
        <f t="shared" si="35"/>
        <v/>
      </c>
      <c r="H160" s="36">
        <f t="shared" si="36"/>
        <v>1.4044943820224719E-3</v>
      </c>
      <c r="I160" s="36">
        <f t="shared" si="37"/>
        <v>7.0771408351026188E-4</v>
      </c>
      <c r="J160" s="36">
        <f t="shared" si="38"/>
        <v>7.2621641249092229E-4</v>
      </c>
      <c r="K160" s="36">
        <f t="shared" si="41"/>
        <v>1</v>
      </c>
      <c r="L160" s="36">
        <f t="shared" si="42"/>
        <v>0</v>
      </c>
      <c r="M160" s="36" t="str">
        <f t="shared" si="39"/>
        <v/>
      </c>
      <c r="N160" s="42">
        <f t="shared" si="40"/>
        <v>0</v>
      </c>
    </row>
    <row r="161" spans="1:14" x14ac:dyDescent="0.2">
      <c r="A161" s="28"/>
      <c r="B161" s="30" t="s">
        <v>144</v>
      </c>
      <c r="C161" s="41">
        <v>2</v>
      </c>
      <c r="D161" s="35">
        <v>4</v>
      </c>
      <c r="E161" s="35">
        <v>1</v>
      </c>
      <c r="F161" s="35">
        <v>1</v>
      </c>
      <c r="G161" s="36">
        <f t="shared" si="35"/>
        <v>2.5839793281653748E-3</v>
      </c>
      <c r="H161" s="36">
        <f t="shared" si="36"/>
        <v>5.6179775280898875E-3</v>
      </c>
      <c r="I161" s="36">
        <f t="shared" si="37"/>
        <v>7.0771408351026188E-4</v>
      </c>
      <c r="J161" s="36">
        <f t="shared" si="38"/>
        <v>7.2621641249092229E-4</v>
      </c>
      <c r="K161" s="36">
        <f t="shared" si="41"/>
        <v>-0.5</v>
      </c>
      <c r="L161" s="36">
        <f t="shared" si="42"/>
        <v>-0.75</v>
      </c>
      <c r="M161" s="36">
        <f t="shared" si="39"/>
        <v>-1.2919896640826874E-3</v>
      </c>
      <c r="N161" s="42">
        <f t="shared" si="40"/>
        <v>-4.2134831460674156E-3</v>
      </c>
    </row>
    <row r="162" spans="1:14" x14ac:dyDescent="0.2">
      <c r="A162" s="28"/>
      <c r="B162" s="30" t="s">
        <v>145</v>
      </c>
      <c r="C162" s="41">
        <v>1</v>
      </c>
      <c r="D162" s="35">
        <v>0</v>
      </c>
      <c r="E162" s="35">
        <v>0</v>
      </c>
      <c r="F162" s="35">
        <v>1</v>
      </c>
      <c r="G162" s="36">
        <f t="shared" si="35"/>
        <v>1.2919896640826874E-3</v>
      </c>
      <c r="H162" s="36" t="str">
        <f t="shared" si="36"/>
        <v/>
      </c>
      <c r="I162" s="36" t="str">
        <f t="shared" si="37"/>
        <v/>
      </c>
      <c r="J162" s="36">
        <f t="shared" si="38"/>
        <v>7.2621641249092229E-4</v>
      </c>
      <c r="K162" s="36">
        <f t="shared" si="41"/>
        <v>-1</v>
      </c>
      <c r="L162" s="36">
        <f t="shared" si="42"/>
        <v>1</v>
      </c>
      <c r="M162" s="36">
        <f t="shared" si="39"/>
        <v>-1.2919896640826874E-3</v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1</v>
      </c>
      <c r="E163" s="35">
        <v>0</v>
      </c>
      <c r="F163" s="35">
        <v>1</v>
      </c>
      <c r="G163" s="36" t="str">
        <f t="shared" si="35"/>
        <v/>
      </c>
      <c r="H163" s="36">
        <f t="shared" si="36"/>
        <v>1.4044943820224719E-3</v>
      </c>
      <c r="I163" s="36" t="str">
        <f t="shared" si="37"/>
        <v/>
      </c>
      <c r="J163" s="36">
        <f t="shared" si="38"/>
        <v>7.2621641249092229E-4</v>
      </c>
      <c r="K163" s="36" t="str">
        <f t="shared" si="41"/>
        <v xml:space="preserve"> </v>
      </c>
      <c r="L163" s="36">
        <f t="shared" si="42"/>
        <v>0</v>
      </c>
      <c r="M163" s="36" t="str">
        <f t="shared" si="39"/>
        <v/>
      </c>
      <c r="N163" s="42">
        <f t="shared" si="40"/>
        <v>0</v>
      </c>
    </row>
    <row r="164" spans="1:14" x14ac:dyDescent="0.2">
      <c r="A164" s="28"/>
      <c r="B164" s="30" t="s">
        <v>147</v>
      </c>
      <c r="C164" s="41">
        <v>2</v>
      </c>
      <c r="D164" s="35">
        <v>2</v>
      </c>
      <c r="E164" s="35">
        <v>0</v>
      </c>
      <c r="F164" s="35">
        <v>1</v>
      </c>
      <c r="G164" s="36">
        <f t="shared" si="35"/>
        <v>2.5839793281653748E-3</v>
      </c>
      <c r="H164" s="36">
        <f t="shared" si="36"/>
        <v>2.8089887640449437E-3</v>
      </c>
      <c r="I164" s="36" t="str">
        <f t="shared" si="37"/>
        <v/>
      </c>
      <c r="J164" s="36">
        <f t="shared" si="38"/>
        <v>7.2621641249092229E-4</v>
      </c>
      <c r="K164" s="36">
        <f t="shared" si="41"/>
        <v>-1</v>
      </c>
      <c r="L164" s="36">
        <f t="shared" si="42"/>
        <v>-0.5</v>
      </c>
      <c r="M164" s="36">
        <f t="shared" si="39"/>
        <v>-2.5839793281653748E-3</v>
      </c>
      <c r="N164" s="42">
        <f t="shared" si="40"/>
        <v>-1.4044943820224719E-3</v>
      </c>
    </row>
    <row r="165" spans="1:14" x14ac:dyDescent="0.2">
      <c r="A165" s="28"/>
      <c r="B165" s="30" t="s">
        <v>148</v>
      </c>
      <c r="C165" s="41">
        <v>1</v>
      </c>
      <c r="D165" s="35">
        <v>2</v>
      </c>
      <c r="E165" s="35">
        <v>30</v>
      </c>
      <c r="F165" s="35">
        <v>35</v>
      </c>
      <c r="G165" s="36">
        <f t="shared" si="35"/>
        <v>1.2919896640826874E-3</v>
      </c>
      <c r="H165" s="36">
        <f t="shared" si="36"/>
        <v>2.8089887640449437E-3</v>
      </c>
      <c r="I165" s="36">
        <f t="shared" si="37"/>
        <v>2.1231422505307854E-2</v>
      </c>
      <c r="J165" s="36">
        <f t="shared" si="38"/>
        <v>2.5417574437182282E-2</v>
      </c>
      <c r="K165" s="36">
        <f t="shared" si="41"/>
        <v>29</v>
      </c>
      <c r="L165" s="36">
        <f t="shared" si="42"/>
        <v>16.5</v>
      </c>
      <c r="M165" s="36">
        <f t="shared" si="39"/>
        <v>3.7467700258397935E-2</v>
      </c>
      <c r="N165" s="42">
        <f t="shared" si="40"/>
        <v>4.6348314606741575E-2</v>
      </c>
    </row>
    <row r="166" spans="1:14" x14ac:dyDescent="0.2">
      <c r="A166" s="28"/>
      <c r="B166" s="30" t="s">
        <v>149</v>
      </c>
      <c r="C166" s="41">
        <v>5</v>
      </c>
      <c r="D166" s="35">
        <v>4</v>
      </c>
      <c r="E166" s="35">
        <v>8</v>
      </c>
      <c r="F166" s="35">
        <v>4</v>
      </c>
      <c r="G166" s="36">
        <f t="shared" si="35"/>
        <v>6.4599483204134363E-3</v>
      </c>
      <c r="H166" s="36">
        <f t="shared" si="36"/>
        <v>5.6179775280898875E-3</v>
      </c>
      <c r="I166" s="36">
        <f t="shared" si="37"/>
        <v>5.661712668082095E-3</v>
      </c>
      <c r="J166" s="36">
        <f t="shared" si="38"/>
        <v>2.9048656499636892E-3</v>
      </c>
      <c r="K166" s="36">
        <f t="shared" si="41"/>
        <v>0.6</v>
      </c>
      <c r="L166" s="36">
        <f t="shared" si="42"/>
        <v>0</v>
      </c>
      <c r="M166" s="36">
        <f t="shared" si="39"/>
        <v>3.8759689922480615E-3</v>
      </c>
      <c r="N166" s="42">
        <f t="shared" si="40"/>
        <v>0</v>
      </c>
    </row>
    <row r="167" spans="1:14" x14ac:dyDescent="0.2">
      <c r="A167" s="28"/>
      <c r="B167" s="30" t="s">
        <v>150</v>
      </c>
      <c r="C167" s="41">
        <v>1</v>
      </c>
      <c r="D167" s="35">
        <v>1</v>
      </c>
      <c r="E167" s="35">
        <v>0</v>
      </c>
      <c r="F167" s="35">
        <v>2</v>
      </c>
      <c r="G167" s="36">
        <f t="shared" si="35"/>
        <v>1.2919896640826874E-3</v>
      </c>
      <c r="H167" s="36">
        <f t="shared" si="36"/>
        <v>1.4044943820224719E-3</v>
      </c>
      <c r="I167" s="36" t="str">
        <f t="shared" si="37"/>
        <v/>
      </c>
      <c r="J167" s="36">
        <f t="shared" si="38"/>
        <v>1.4524328249818446E-3</v>
      </c>
      <c r="K167" s="36">
        <f t="shared" si="41"/>
        <v>-1</v>
      </c>
      <c r="L167" s="36">
        <f t="shared" si="42"/>
        <v>1</v>
      </c>
      <c r="M167" s="36">
        <f t="shared" si="39"/>
        <v>-1.2919896640826874E-3</v>
      </c>
      <c r="N167" s="42">
        <f t="shared" si="40"/>
        <v>1.4044943820224719E-3</v>
      </c>
    </row>
    <row r="168" spans="1:14" ht="25.5" x14ac:dyDescent="0.2">
      <c r="A168" s="28"/>
      <c r="B168" s="30" t="s">
        <v>151</v>
      </c>
      <c r="C168" s="41">
        <v>1</v>
      </c>
      <c r="D168" s="35">
        <v>5</v>
      </c>
      <c r="E168" s="35">
        <v>9</v>
      </c>
      <c r="F168" s="35">
        <v>5</v>
      </c>
      <c r="G168" s="36">
        <f t="shared" si="35"/>
        <v>1.2919896640826874E-3</v>
      </c>
      <c r="H168" s="36">
        <f t="shared" si="36"/>
        <v>7.0224719101123594E-3</v>
      </c>
      <c r="I168" s="36">
        <f t="shared" si="37"/>
        <v>6.369426751592357E-3</v>
      </c>
      <c r="J168" s="36">
        <f t="shared" si="38"/>
        <v>3.6310820624546117E-3</v>
      </c>
      <c r="K168" s="36">
        <f t="shared" si="41"/>
        <v>8</v>
      </c>
      <c r="L168" s="36">
        <f t="shared" si="42"/>
        <v>0</v>
      </c>
      <c r="M168" s="36">
        <f t="shared" si="39"/>
        <v>1.0335917312661499E-2</v>
      </c>
      <c r="N168" s="42">
        <f t="shared" si="40"/>
        <v>0</v>
      </c>
    </row>
    <row r="169" spans="1:14" x14ac:dyDescent="0.2">
      <c r="A169" s="28"/>
      <c r="B169" s="30" t="s">
        <v>152</v>
      </c>
      <c r="C169" s="41">
        <v>2</v>
      </c>
      <c r="D169" s="35">
        <v>1</v>
      </c>
      <c r="E169" s="35">
        <v>2</v>
      </c>
      <c r="F169" s="35">
        <v>1</v>
      </c>
      <c r="G169" s="36">
        <f t="shared" si="35"/>
        <v>2.5839793281653748E-3</v>
      </c>
      <c r="H169" s="36">
        <f t="shared" si="36"/>
        <v>1.4044943820224719E-3</v>
      </c>
      <c r="I169" s="36">
        <f t="shared" si="37"/>
        <v>1.4154281670205238E-3</v>
      </c>
      <c r="J169" s="36">
        <f t="shared" si="38"/>
        <v>7.2621641249092229E-4</v>
      </c>
      <c r="K169" s="36">
        <f t="shared" si="41"/>
        <v>0</v>
      </c>
      <c r="L169" s="36">
        <f t="shared" si="42"/>
        <v>0</v>
      </c>
      <c r="M169" s="36">
        <f t="shared" si="39"/>
        <v>0</v>
      </c>
      <c r="N169" s="42">
        <f t="shared" si="40"/>
        <v>0</v>
      </c>
    </row>
    <row r="170" spans="1:14" ht="25.5" x14ac:dyDescent="0.2">
      <c r="A170" s="28"/>
      <c r="B170" s="30" t="s">
        <v>153</v>
      </c>
      <c r="C170" s="41">
        <v>10</v>
      </c>
      <c r="D170" s="35">
        <v>6</v>
      </c>
      <c r="E170" s="35">
        <v>1</v>
      </c>
      <c r="F170" s="35">
        <v>7</v>
      </c>
      <c r="G170" s="36">
        <f t="shared" si="35"/>
        <v>1.2919896640826873E-2</v>
      </c>
      <c r="H170" s="36">
        <f t="shared" si="36"/>
        <v>8.4269662921348312E-3</v>
      </c>
      <c r="I170" s="36">
        <f t="shared" si="37"/>
        <v>7.0771408351026188E-4</v>
      </c>
      <c r="J170" s="36">
        <f t="shared" si="38"/>
        <v>5.0835148874364558E-3</v>
      </c>
      <c r="K170" s="36">
        <f t="shared" si="41"/>
        <v>-0.9</v>
      </c>
      <c r="L170" s="36">
        <f t="shared" si="42"/>
        <v>0.16666666666666666</v>
      </c>
      <c r="M170" s="36">
        <f t="shared" si="39"/>
        <v>-1.1627906976744186E-2</v>
      </c>
      <c r="N170" s="42">
        <f t="shared" si="40"/>
        <v>1.4044943820224719E-3</v>
      </c>
    </row>
    <row r="171" spans="1:14" x14ac:dyDescent="0.2">
      <c r="A171" s="28"/>
      <c r="B171" s="30" t="s">
        <v>154</v>
      </c>
      <c r="C171" s="41">
        <v>0</v>
      </c>
      <c r="D171" s="35">
        <v>4</v>
      </c>
      <c r="E171" s="35">
        <v>1</v>
      </c>
      <c r="F171" s="35">
        <v>5</v>
      </c>
      <c r="G171" s="36" t="str">
        <f t="shared" si="35"/>
        <v/>
      </c>
      <c r="H171" s="36">
        <f t="shared" si="36"/>
        <v>5.6179775280898875E-3</v>
      </c>
      <c r="I171" s="36">
        <f t="shared" si="37"/>
        <v>7.0771408351026188E-4</v>
      </c>
      <c r="J171" s="36">
        <f t="shared" si="38"/>
        <v>3.6310820624546117E-3</v>
      </c>
      <c r="K171" s="36">
        <f t="shared" si="41"/>
        <v>1</v>
      </c>
      <c r="L171" s="36">
        <f t="shared" si="42"/>
        <v>0.25</v>
      </c>
      <c r="M171" s="36" t="str">
        <f t="shared" si="39"/>
        <v/>
      </c>
      <c r="N171" s="42">
        <f t="shared" si="40"/>
        <v>1.4044943820224719E-3</v>
      </c>
    </row>
    <row r="172" spans="1:14" x14ac:dyDescent="0.2">
      <c r="A172" s="28"/>
      <c r="B172" s="30" t="s">
        <v>155</v>
      </c>
      <c r="C172" s="41">
        <v>8</v>
      </c>
      <c r="D172" s="35">
        <v>0</v>
      </c>
      <c r="E172" s="35">
        <v>9</v>
      </c>
      <c r="F172" s="35">
        <v>3</v>
      </c>
      <c r="G172" s="36">
        <f t="shared" si="35"/>
        <v>1.0335917312661499E-2</v>
      </c>
      <c r="H172" s="36" t="str">
        <f t="shared" si="36"/>
        <v/>
      </c>
      <c r="I172" s="36">
        <f t="shared" si="37"/>
        <v>6.369426751592357E-3</v>
      </c>
      <c r="J172" s="36">
        <f t="shared" si="38"/>
        <v>2.1786492374727671E-3</v>
      </c>
      <c r="K172" s="36">
        <f t="shared" si="41"/>
        <v>0.125</v>
      </c>
      <c r="L172" s="36">
        <f t="shared" si="42"/>
        <v>1</v>
      </c>
      <c r="M172" s="36">
        <f t="shared" si="39"/>
        <v>1.2919896640826874E-3</v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3</v>
      </c>
      <c r="D173" s="35">
        <v>3</v>
      </c>
      <c r="E173" s="35">
        <v>1</v>
      </c>
      <c r="F173" s="35">
        <v>0</v>
      </c>
      <c r="G173" s="36">
        <f t="shared" si="35"/>
        <v>3.875968992248062E-3</v>
      </c>
      <c r="H173" s="36">
        <f t="shared" si="36"/>
        <v>4.2134831460674156E-3</v>
      </c>
      <c r="I173" s="36">
        <f t="shared" si="37"/>
        <v>7.0771408351026188E-4</v>
      </c>
      <c r="J173" s="36" t="str">
        <f t="shared" si="38"/>
        <v/>
      </c>
      <c r="K173" s="36">
        <f t="shared" si="41"/>
        <v>-0.66666666666666663</v>
      </c>
      <c r="L173" s="36">
        <f t="shared" si="42"/>
        <v>-1</v>
      </c>
      <c r="M173" s="36">
        <f t="shared" si="39"/>
        <v>-2.5839793281653744E-3</v>
      </c>
      <c r="N173" s="42">
        <f t="shared" si="40"/>
        <v>-4.2134831460674156E-3</v>
      </c>
    </row>
    <row r="174" spans="1:14" x14ac:dyDescent="0.2">
      <c r="A174" s="28"/>
      <c r="B174" s="30" t="s">
        <v>157</v>
      </c>
      <c r="C174" s="41">
        <v>2</v>
      </c>
      <c r="D174" s="35">
        <v>0</v>
      </c>
      <c r="E174" s="35">
        <v>9</v>
      </c>
      <c r="F174" s="35">
        <v>13</v>
      </c>
      <c r="G174" s="36">
        <f t="shared" si="35"/>
        <v>2.5839793281653748E-3</v>
      </c>
      <c r="H174" s="36" t="str">
        <f t="shared" si="36"/>
        <v/>
      </c>
      <c r="I174" s="36">
        <f t="shared" si="37"/>
        <v>6.369426751592357E-3</v>
      </c>
      <c r="J174" s="36">
        <f t="shared" si="38"/>
        <v>9.44081336238199E-3</v>
      </c>
      <c r="K174" s="36">
        <f t="shared" si="41"/>
        <v>3.5</v>
      </c>
      <c r="L174" s="36">
        <f t="shared" si="42"/>
        <v>1</v>
      </c>
      <c r="M174" s="36">
        <f t="shared" si="39"/>
        <v>9.0439276485788124E-3</v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1</v>
      </c>
      <c r="E175" s="35">
        <v>1</v>
      </c>
      <c r="F175" s="35">
        <v>0</v>
      </c>
      <c r="G175" s="36" t="str">
        <f t="shared" si="35"/>
        <v/>
      </c>
      <c r="H175" s="36">
        <f t="shared" si="36"/>
        <v>1.4044943820224719E-3</v>
      </c>
      <c r="I175" s="36">
        <f t="shared" si="37"/>
        <v>7.0771408351026188E-4</v>
      </c>
      <c r="J175" s="36" t="str">
        <f t="shared" si="38"/>
        <v/>
      </c>
      <c r="K175" s="36">
        <f t="shared" si="41"/>
        <v>1</v>
      </c>
      <c r="L175" s="36">
        <f t="shared" si="42"/>
        <v>-1</v>
      </c>
      <c r="M175" s="36" t="str">
        <f t="shared" si="39"/>
        <v/>
      </c>
      <c r="N175" s="42">
        <f t="shared" si="40"/>
        <v>-1.4044943820224719E-3</v>
      </c>
    </row>
    <row r="176" spans="1:14" x14ac:dyDescent="0.2">
      <c r="A176" s="28"/>
      <c r="B176" s="30" t="s">
        <v>159</v>
      </c>
      <c r="C176" s="41">
        <v>1</v>
      </c>
      <c r="D176" s="35">
        <v>2</v>
      </c>
      <c r="E176" s="35">
        <v>0</v>
      </c>
      <c r="F176" s="35">
        <v>1</v>
      </c>
      <c r="G176" s="36">
        <f t="shared" si="35"/>
        <v>1.2919896640826874E-3</v>
      </c>
      <c r="H176" s="36">
        <f t="shared" si="36"/>
        <v>2.8089887640449437E-3</v>
      </c>
      <c r="I176" s="36" t="str">
        <f t="shared" si="37"/>
        <v/>
      </c>
      <c r="J176" s="36">
        <f t="shared" si="38"/>
        <v>7.2621641249092229E-4</v>
      </c>
      <c r="K176" s="36">
        <f t="shared" si="41"/>
        <v>-1</v>
      </c>
      <c r="L176" s="36">
        <f t="shared" si="42"/>
        <v>-0.5</v>
      </c>
      <c r="M176" s="36">
        <f t="shared" si="39"/>
        <v>-1.2919896640826874E-3</v>
      </c>
      <c r="N176" s="42">
        <f t="shared" si="40"/>
        <v>-1.4044943820224719E-3</v>
      </c>
    </row>
    <row r="177" spans="1:14" x14ac:dyDescent="0.2">
      <c r="A177" s="28"/>
      <c r="B177" s="30" t="s">
        <v>160</v>
      </c>
      <c r="C177" s="41">
        <v>32</v>
      </c>
      <c r="D177" s="35">
        <v>38</v>
      </c>
      <c r="E177" s="35">
        <v>147</v>
      </c>
      <c r="F177" s="35">
        <v>117</v>
      </c>
      <c r="G177" s="36">
        <f t="shared" si="35"/>
        <v>4.1343669250645997E-2</v>
      </c>
      <c r="H177" s="36">
        <f t="shared" si="36"/>
        <v>5.3370786516853931E-2</v>
      </c>
      <c r="I177" s="36">
        <f t="shared" si="37"/>
        <v>0.1040339702760085</v>
      </c>
      <c r="J177" s="36">
        <f t="shared" si="38"/>
        <v>8.4967320261437912E-2</v>
      </c>
      <c r="K177" s="36">
        <f t="shared" si="41"/>
        <v>3.59375</v>
      </c>
      <c r="L177" s="36">
        <f t="shared" si="42"/>
        <v>2.0789473684210527</v>
      </c>
      <c r="M177" s="36">
        <f t="shared" si="39"/>
        <v>0.14857881136950904</v>
      </c>
      <c r="N177" s="42">
        <f t="shared" si="40"/>
        <v>0.11095505617977527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11</v>
      </c>
      <c r="F178" s="35">
        <v>7</v>
      </c>
      <c r="G178" s="36" t="str">
        <f t="shared" si="35"/>
        <v/>
      </c>
      <c r="H178" s="36" t="str">
        <f t="shared" si="36"/>
        <v/>
      </c>
      <c r="I178" s="36">
        <f t="shared" si="37"/>
        <v>7.7848549186128801E-3</v>
      </c>
      <c r="J178" s="36">
        <f t="shared" si="38"/>
        <v>5.0835148874364558E-3</v>
      </c>
      <c r="K178" s="36">
        <f t="shared" si="41"/>
        <v>1</v>
      </c>
      <c r="L178" s="36">
        <f t="shared" si="42"/>
        <v>1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1</v>
      </c>
      <c r="E179" s="35">
        <v>0</v>
      </c>
      <c r="F179" s="35">
        <v>1</v>
      </c>
      <c r="G179" s="36" t="str">
        <f t="shared" si="35"/>
        <v/>
      </c>
      <c r="H179" s="36">
        <f t="shared" si="36"/>
        <v>1.4044943820224719E-3</v>
      </c>
      <c r="I179" s="36" t="str">
        <f t="shared" si="37"/>
        <v/>
      </c>
      <c r="J179" s="36">
        <f t="shared" si="38"/>
        <v>7.2621641249092229E-4</v>
      </c>
      <c r="K179" s="36" t="str">
        <f t="shared" si="41"/>
        <v xml:space="preserve"> </v>
      </c>
      <c r="L179" s="36">
        <f t="shared" si="42"/>
        <v>0</v>
      </c>
      <c r="M179" s="36" t="str">
        <f t="shared" si="39"/>
        <v/>
      </c>
      <c r="N179" s="42">
        <f t="shared" si="40"/>
        <v>0</v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1496</v>
      </c>
      <c r="D188" s="32">
        <f>SUM(D189:D363)</f>
        <v>1258</v>
      </c>
      <c r="E188" s="32">
        <f>SUM(E189:E363)</f>
        <v>2220</v>
      </c>
      <c r="F188" s="32">
        <f>SUM(F189:F363)</f>
        <v>1765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0.48395721925133689</v>
      </c>
      <c r="L188" s="34">
        <f>+IF(AND(D188=0,F188=0),"",IF(D188=0,1,IF(F188=0,-1,(F188-D188)/D188)))</f>
        <v>0.4030206677265501</v>
      </c>
      <c r="M188" s="33">
        <f t="shared" ref="M188:M219" si="47">+IF(OR(AND(G188=""),(K188="")),"",G188*K188)</f>
        <v>0.48395721925133689</v>
      </c>
      <c r="N188" s="33">
        <f t="shared" ref="N188:N219" si="48">+IF(OR(AND(H188=""),(L188="")),"",H188*L188)</f>
        <v>0.4030206677265501</v>
      </c>
    </row>
    <row r="189" spans="1:14" ht="24" customHeight="1" x14ac:dyDescent="0.2">
      <c r="A189" s="28"/>
      <c r="B189" s="29" t="s">
        <v>164</v>
      </c>
      <c r="C189" s="37">
        <v>3</v>
      </c>
      <c r="D189" s="38">
        <v>3</v>
      </c>
      <c r="E189" s="38">
        <v>8</v>
      </c>
      <c r="F189" s="38">
        <v>4</v>
      </c>
      <c r="G189" s="39">
        <f t="shared" si="43"/>
        <v>2.0053475935828879E-3</v>
      </c>
      <c r="H189" s="39">
        <f t="shared" si="44"/>
        <v>2.3847376788553257E-3</v>
      </c>
      <c r="I189" s="39">
        <f t="shared" si="45"/>
        <v>3.6036036036036037E-3</v>
      </c>
      <c r="J189" s="39">
        <f t="shared" si="46"/>
        <v>2.2662889518413596E-3</v>
      </c>
      <c r="K189" s="39">
        <f t="shared" ref="K189:K220" si="49">+IF(AND(C189=0,E189=0)," ",IF(C189=0,1,IF(E189=0,-1,(E189-C189)/C189)))</f>
        <v>1.6666666666666667</v>
      </c>
      <c r="L189" s="39">
        <f t="shared" ref="L189:L220" si="50">+IF(AND(D189=0,F189=0)," ",IF(D189=0,1,IF(F189=0,-1,(F189-D189)/D189)))</f>
        <v>0.33333333333333331</v>
      </c>
      <c r="M189" s="39">
        <f t="shared" si="47"/>
        <v>3.3422459893048132E-3</v>
      </c>
      <c r="N189" s="40">
        <f t="shared" si="48"/>
        <v>7.9491255961844191E-4</v>
      </c>
    </row>
    <row r="190" spans="1:14" x14ac:dyDescent="0.2">
      <c r="A190" s="28"/>
      <c r="B190" s="30" t="s">
        <v>165</v>
      </c>
      <c r="C190" s="41">
        <v>2</v>
      </c>
      <c r="D190" s="35">
        <v>1</v>
      </c>
      <c r="E190" s="35">
        <v>1</v>
      </c>
      <c r="F190" s="35">
        <v>1</v>
      </c>
      <c r="G190" s="36">
        <f t="shared" si="43"/>
        <v>1.3368983957219251E-3</v>
      </c>
      <c r="H190" s="36">
        <f t="shared" si="44"/>
        <v>7.9491255961844202E-4</v>
      </c>
      <c r="I190" s="36">
        <f t="shared" si="45"/>
        <v>4.5045045045045046E-4</v>
      </c>
      <c r="J190" s="36">
        <f t="shared" si="46"/>
        <v>5.6657223796033991E-4</v>
      </c>
      <c r="K190" s="36">
        <f t="shared" si="49"/>
        <v>-0.5</v>
      </c>
      <c r="L190" s="36">
        <f t="shared" si="50"/>
        <v>0</v>
      </c>
      <c r="M190" s="36">
        <f t="shared" si="47"/>
        <v>-6.6844919786096253E-4</v>
      </c>
      <c r="N190" s="42">
        <f t="shared" si="48"/>
        <v>0</v>
      </c>
    </row>
    <row r="191" spans="1:14" ht="38.25" x14ac:dyDescent="0.2">
      <c r="A191" s="28"/>
      <c r="B191" s="30" t="s">
        <v>166</v>
      </c>
      <c r="C191" s="41">
        <v>48</v>
      </c>
      <c r="D191" s="35">
        <v>40</v>
      </c>
      <c r="E191" s="35">
        <v>27</v>
      </c>
      <c r="F191" s="35">
        <v>37</v>
      </c>
      <c r="G191" s="36">
        <f t="shared" si="43"/>
        <v>3.2085561497326207E-2</v>
      </c>
      <c r="H191" s="36">
        <f t="shared" si="44"/>
        <v>3.1796502384737677E-2</v>
      </c>
      <c r="I191" s="36">
        <f t="shared" si="45"/>
        <v>1.2162162162162163E-2</v>
      </c>
      <c r="J191" s="36">
        <f t="shared" si="46"/>
        <v>2.0963172804532578E-2</v>
      </c>
      <c r="K191" s="36">
        <f t="shared" si="49"/>
        <v>-0.4375</v>
      </c>
      <c r="L191" s="36">
        <f t="shared" si="50"/>
        <v>-7.4999999999999997E-2</v>
      </c>
      <c r="M191" s="36">
        <f t="shared" si="47"/>
        <v>-1.4037433155080214E-2</v>
      </c>
      <c r="N191" s="42">
        <f t="shared" si="48"/>
        <v>-2.3847376788553257E-3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14</v>
      </c>
      <c r="D193" s="35">
        <v>33</v>
      </c>
      <c r="E193" s="35">
        <v>23</v>
      </c>
      <c r="F193" s="35">
        <v>35</v>
      </c>
      <c r="G193" s="36">
        <f t="shared" si="43"/>
        <v>9.3582887700534752E-3</v>
      </c>
      <c r="H193" s="36">
        <f t="shared" si="44"/>
        <v>2.6232114467408585E-2</v>
      </c>
      <c r="I193" s="36">
        <f t="shared" si="45"/>
        <v>1.036036036036036E-2</v>
      </c>
      <c r="J193" s="36">
        <f t="shared" si="46"/>
        <v>1.9830028328611898E-2</v>
      </c>
      <c r="K193" s="36">
        <f t="shared" si="49"/>
        <v>0.6428571428571429</v>
      </c>
      <c r="L193" s="36">
        <f t="shared" si="50"/>
        <v>6.0606060606060608E-2</v>
      </c>
      <c r="M193" s="36">
        <f t="shared" si="47"/>
        <v>6.0160427807486629E-3</v>
      </c>
      <c r="N193" s="42">
        <f t="shared" si="48"/>
        <v>1.589825119236884E-3</v>
      </c>
    </row>
    <row r="194" spans="1:14" ht="25.5" x14ac:dyDescent="0.2">
      <c r="A194" s="28"/>
      <c r="B194" s="30" t="s">
        <v>169</v>
      </c>
      <c r="C194" s="41">
        <v>0</v>
      </c>
      <c r="D194" s="35">
        <v>1</v>
      </c>
      <c r="E194" s="35"/>
      <c r="F194" s="35"/>
      <c r="G194" s="36" t="str">
        <f t="shared" si="43"/>
        <v/>
      </c>
      <c r="H194" s="36">
        <f t="shared" si="44"/>
        <v>7.9491255961844202E-4</v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>
        <f t="shared" si="50"/>
        <v>-1</v>
      </c>
      <c r="M194" s="36" t="str">
        <f t="shared" si="47"/>
        <v/>
      </c>
      <c r="N194" s="42">
        <f t="shared" si="48"/>
        <v>-7.9491255961844202E-4</v>
      </c>
    </row>
    <row r="195" spans="1:14" x14ac:dyDescent="0.2">
      <c r="A195" s="28"/>
      <c r="B195" s="30" t="s">
        <v>170</v>
      </c>
      <c r="C195" s="41">
        <v>252</v>
      </c>
      <c r="D195" s="35">
        <v>132</v>
      </c>
      <c r="E195" s="35">
        <v>505</v>
      </c>
      <c r="F195" s="35">
        <v>287</v>
      </c>
      <c r="G195" s="36">
        <f t="shared" si="43"/>
        <v>0.16844919786096257</v>
      </c>
      <c r="H195" s="36">
        <f t="shared" si="44"/>
        <v>0.10492845786963434</v>
      </c>
      <c r="I195" s="36">
        <f t="shared" si="45"/>
        <v>0.22747747747747749</v>
      </c>
      <c r="J195" s="36">
        <f t="shared" si="46"/>
        <v>0.16260623229461757</v>
      </c>
      <c r="K195" s="36">
        <f t="shared" si="49"/>
        <v>1.003968253968254</v>
      </c>
      <c r="L195" s="36">
        <f t="shared" si="50"/>
        <v>1.1742424242424243</v>
      </c>
      <c r="M195" s="36">
        <f t="shared" si="47"/>
        <v>0.16911764705882354</v>
      </c>
      <c r="N195" s="42">
        <f t="shared" si="48"/>
        <v>0.12321144674085852</v>
      </c>
    </row>
    <row r="196" spans="1:14" x14ac:dyDescent="0.2">
      <c r="A196" s="28"/>
      <c r="B196" s="30" t="s">
        <v>171</v>
      </c>
      <c r="C196" s="41">
        <v>2</v>
      </c>
      <c r="D196" s="35">
        <v>2</v>
      </c>
      <c r="E196" s="35">
        <v>1</v>
      </c>
      <c r="F196" s="35">
        <v>0</v>
      </c>
      <c r="G196" s="36">
        <f t="shared" si="43"/>
        <v>1.3368983957219251E-3</v>
      </c>
      <c r="H196" s="36">
        <f t="shared" si="44"/>
        <v>1.589825119236884E-3</v>
      </c>
      <c r="I196" s="36">
        <f t="shared" si="45"/>
        <v>4.5045045045045046E-4</v>
      </c>
      <c r="J196" s="36" t="str">
        <f t="shared" si="46"/>
        <v/>
      </c>
      <c r="K196" s="36">
        <f t="shared" si="49"/>
        <v>-0.5</v>
      </c>
      <c r="L196" s="36">
        <f t="shared" si="50"/>
        <v>-1</v>
      </c>
      <c r="M196" s="36">
        <f t="shared" si="47"/>
        <v>-6.6844919786096253E-4</v>
      </c>
      <c r="N196" s="42">
        <f t="shared" si="48"/>
        <v>-1.589825119236884E-3</v>
      </c>
    </row>
    <row r="197" spans="1:14" x14ac:dyDescent="0.2">
      <c r="A197" s="28"/>
      <c r="B197" s="30" t="s">
        <v>172</v>
      </c>
      <c r="C197" s="41">
        <v>42</v>
      </c>
      <c r="D197" s="35">
        <v>12</v>
      </c>
      <c r="E197" s="35">
        <v>66</v>
      </c>
      <c r="F197" s="35">
        <v>18</v>
      </c>
      <c r="G197" s="36">
        <f t="shared" si="43"/>
        <v>2.8074866310160429E-2</v>
      </c>
      <c r="H197" s="36">
        <f t="shared" si="44"/>
        <v>9.538950715421303E-3</v>
      </c>
      <c r="I197" s="36">
        <f t="shared" si="45"/>
        <v>2.9729729729729731E-2</v>
      </c>
      <c r="J197" s="36">
        <f t="shared" si="46"/>
        <v>1.0198300283286119E-2</v>
      </c>
      <c r="K197" s="36">
        <f t="shared" si="49"/>
        <v>0.5714285714285714</v>
      </c>
      <c r="L197" s="36">
        <f t="shared" si="50"/>
        <v>0.5</v>
      </c>
      <c r="M197" s="36">
        <f t="shared" si="47"/>
        <v>1.60427807486631E-2</v>
      </c>
      <c r="N197" s="42">
        <f t="shared" si="48"/>
        <v>4.7694753577106515E-3</v>
      </c>
    </row>
    <row r="198" spans="1:14" x14ac:dyDescent="0.2">
      <c r="A198" s="28"/>
      <c r="B198" s="30" t="s">
        <v>173</v>
      </c>
      <c r="C198" s="41">
        <v>1</v>
      </c>
      <c r="D198" s="35">
        <v>2</v>
      </c>
      <c r="E198" s="35">
        <v>0</v>
      </c>
      <c r="F198" s="35">
        <v>1</v>
      </c>
      <c r="G198" s="36">
        <f t="shared" si="43"/>
        <v>6.6844919786096253E-4</v>
      </c>
      <c r="H198" s="36">
        <f t="shared" si="44"/>
        <v>1.589825119236884E-3</v>
      </c>
      <c r="I198" s="36" t="str">
        <f t="shared" si="45"/>
        <v/>
      </c>
      <c r="J198" s="36">
        <f t="shared" si="46"/>
        <v>5.6657223796033991E-4</v>
      </c>
      <c r="K198" s="36">
        <f t="shared" si="49"/>
        <v>-1</v>
      </c>
      <c r="L198" s="36">
        <f t="shared" si="50"/>
        <v>-0.5</v>
      </c>
      <c r="M198" s="36">
        <f t="shared" si="47"/>
        <v>-6.6844919786096253E-4</v>
      </c>
      <c r="N198" s="42">
        <f t="shared" si="48"/>
        <v>-7.9491255961844202E-4</v>
      </c>
    </row>
    <row r="199" spans="1:14" x14ac:dyDescent="0.2">
      <c r="A199" s="28"/>
      <c r="B199" s="30" t="s">
        <v>174</v>
      </c>
      <c r="C199" s="41">
        <v>0</v>
      </c>
      <c r="D199" s="35">
        <v>1</v>
      </c>
      <c r="E199" s="35"/>
      <c r="F199" s="35"/>
      <c r="G199" s="36" t="str">
        <f t="shared" si="43"/>
        <v/>
      </c>
      <c r="H199" s="36">
        <f t="shared" si="44"/>
        <v>7.9491255961844202E-4</v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>
        <f t="shared" si="50"/>
        <v>-1</v>
      </c>
      <c r="M199" s="36" t="str">
        <f t="shared" si="47"/>
        <v/>
      </c>
      <c r="N199" s="42">
        <f t="shared" si="48"/>
        <v>-7.9491255961844202E-4</v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>
        <v>1</v>
      </c>
      <c r="F200" s="35">
        <v>0</v>
      </c>
      <c r="G200" s="36" t="str">
        <f t="shared" si="43"/>
        <v/>
      </c>
      <c r="H200" s="36" t="str">
        <f t="shared" si="44"/>
        <v/>
      </c>
      <c r="I200" s="36">
        <f t="shared" si="45"/>
        <v>4.5045045045045046E-4</v>
      </c>
      <c r="J200" s="36" t="str">
        <f t="shared" si="46"/>
        <v/>
      </c>
      <c r="K200" s="36">
        <f t="shared" si="49"/>
        <v>1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23</v>
      </c>
      <c r="D201" s="35">
        <v>24</v>
      </c>
      <c r="E201" s="35">
        <v>46</v>
      </c>
      <c r="F201" s="35">
        <v>28</v>
      </c>
      <c r="G201" s="36">
        <f t="shared" si="43"/>
        <v>1.537433155080214E-2</v>
      </c>
      <c r="H201" s="36">
        <f t="shared" si="44"/>
        <v>1.9077901430842606E-2</v>
      </c>
      <c r="I201" s="36">
        <f t="shared" si="45"/>
        <v>2.0720720720720721E-2</v>
      </c>
      <c r="J201" s="36">
        <f t="shared" si="46"/>
        <v>1.586402266288952E-2</v>
      </c>
      <c r="K201" s="36">
        <f t="shared" si="49"/>
        <v>1</v>
      </c>
      <c r="L201" s="36">
        <f t="shared" si="50"/>
        <v>0.16666666666666666</v>
      </c>
      <c r="M201" s="36">
        <f t="shared" si="47"/>
        <v>1.537433155080214E-2</v>
      </c>
      <c r="N201" s="42">
        <f t="shared" si="48"/>
        <v>3.1796502384737677E-3</v>
      </c>
    </row>
    <row r="202" spans="1:14" x14ac:dyDescent="0.2">
      <c r="A202" s="28"/>
      <c r="B202" s="30" t="s">
        <v>177</v>
      </c>
      <c r="C202" s="41">
        <v>24</v>
      </c>
      <c r="D202" s="35">
        <v>5</v>
      </c>
      <c r="E202" s="35">
        <v>10</v>
      </c>
      <c r="F202" s="35">
        <v>3</v>
      </c>
      <c r="G202" s="36">
        <f t="shared" si="43"/>
        <v>1.6042780748663103E-2</v>
      </c>
      <c r="H202" s="36">
        <f t="shared" si="44"/>
        <v>3.9745627980922096E-3</v>
      </c>
      <c r="I202" s="36">
        <f t="shared" si="45"/>
        <v>4.5045045045045045E-3</v>
      </c>
      <c r="J202" s="36">
        <f t="shared" si="46"/>
        <v>1.6997167138810198E-3</v>
      </c>
      <c r="K202" s="36">
        <f t="shared" si="49"/>
        <v>-0.58333333333333337</v>
      </c>
      <c r="L202" s="36">
        <f t="shared" si="50"/>
        <v>-0.4</v>
      </c>
      <c r="M202" s="36">
        <f t="shared" si="47"/>
        <v>-9.3582887700534769E-3</v>
      </c>
      <c r="N202" s="42">
        <f t="shared" si="48"/>
        <v>-1.5898251192368838E-3</v>
      </c>
    </row>
    <row r="203" spans="1:14" x14ac:dyDescent="0.2">
      <c r="A203" s="28"/>
      <c r="B203" s="30" t="s">
        <v>178</v>
      </c>
      <c r="C203" s="41">
        <v>16</v>
      </c>
      <c r="D203" s="35">
        <v>8</v>
      </c>
      <c r="E203" s="35">
        <v>42</v>
      </c>
      <c r="F203" s="35">
        <v>20</v>
      </c>
      <c r="G203" s="36">
        <f t="shared" si="43"/>
        <v>1.06951871657754E-2</v>
      </c>
      <c r="H203" s="36">
        <f t="shared" si="44"/>
        <v>6.3593004769475362E-3</v>
      </c>
      <c r="I203" s="36">
        <f t="shared" si="45"/>
        <v>1.891891891891892E-2</v>
      </c>
      <c r="J203" s="36">
        <f t="shared" si="46"/>
        <v>1.1331444759206799E-2</v>
      </c>
      <c r="K203" s="36">
        <f t="shared" si="49"/>
        <v>1.625</v>
      </c>
      <c r="L203" s="36">
        <f t="shared" si="50"/>
        <v>1.5</v>
      </c>
      <c r="M203" s="36">
        <f t="shared" si="47"/>
        <v>1.7379679144385027E-2</v>
      </c>
      <c r="N203" s="42">
        <f t="shared" si="48"/>
        <v>9.5389507154213047E-3</v>
      </c>
    </row>
    <row r="204" spans="1:14" ht="25.5" x14ac:dyDescent="0.2">
      <c r="A204" s="28"/>
      <c r="B204" s="30" t="s">
        <v>179</v>
      </c>
      <c r="C204" s="41">
        <v>22</v>
      </c>
      <c r="D204" s="35">
        <v>15</v>
      </c>
      <c r="E204" s="35">
        <v>9</v>
      </c>
      <c r="F204" s="35">
        <v>7</v>
      </c>
      <c r="G204" s="36">
        <f t="shared" si="43"/>
        <v>1.4705882352941176E-2</v>
      </c>
      <c r="H204" s="36">
        <f t="shared" si="44"/>
        <v>1.192368839427663E-2</v>
      </c>
      <c r="I204" s="36">
        <f t="shared" si="45"/>
        <v>4.0540540540540543E-3</v>
      </c>
      <c r="J204" s="36">
        <f t="shared" si="46"/>
        <v>3.9660056657223799E-3</v>
      </c>
      <c r="K204" s="36">
        <f t="shared" si="49"/>
        <v>-0.59090909090909094</v>
      </c>
      <c r="L204" s="36">
        <f t="shared" si="50"/>
        <v>-0.53333333333333333</v>
      </c>
      <c r="M204" s="36">
        <f t="shared" si="47"/>
        <v>-8.6898395721925134E-3</v>
      </c>
      <c r="N204" s="42">
        <f t="shared" si="48"/>
        <v>-6.3593004769475362E-3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>
        <v>1</v>
      </c>
      <c r="F205" s="35">
        <v>0</v>
      </c>
      <c r="G205" s="36" t="str">
        <f t="shared" si="43"/>
        <v/>
      </c>
      <c r="H205" s="36" t="str">
        <f t="shared" si="44"/>
        <v/>
      </c>
      <c r="I205" s="36">
        <f t="shared" si="45"/>
        <v>4.5045045045045046E-4</v>
      </c>
      <c r="J205" s="36" t="str">
        <f t="shared" si="46"/>
        <v/>
      </c>
      <c r="K205" s="36">
        <f t="shared" si="49"/>
        <v>1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>
        <v>1</v>
      </c>
      <c r="F206" s="35">
        <v>12</v>
      </c>
      <c r="G206" s="36" t="str">
        <f t="shared" si="43"/>
        <v/>
      </c>
      <c r="H206" s="36" t="str">
        <f t="shared" si="44"/>
        <v/>
      </c>
      <c r="I206" s="36">
        <f t="shared" si="45"/>
        <v>4.5045045045045046E-4</v>
      </c>
      <c r="J206" s="36">
        <f t="shared" si="46"/>
        <v>6.7988668555240793E-3</v>
      </c>
      <c r="K206" s="36">
        <f t="shared" si="49"/>
        <v>1</v>
      </c>
      <c r="L206" s="36">
        <f t="shared" si="50"/>
        <v>1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1</v>
      </c>
      <c r="D207" s="35">
        <v>2</v>
      </c>
      <c r="E207" s="35">
        <v>7</v>
      </c>
      <c r="F207" s="35">
        <v>7</v>
      </c>
      <c r="G207" s="36">
        <f t="shared" si="43"/>
        <v>6.6844919786096253E-4</v>
      </c>
      <c r="H207" s="36">
        <f t="shared" si="44"/>
        <v>1.589825119236884E-3</v>
      </c>
      <c r="I207" s="36">
        <f t="shared" si="45"/>
        <v>3.153153153153153E-3</v>
      </c>
      <c r="J207" s="36">
        <f t="shared" si="46"/>
        <v>3.9660056657223799E-3</v>
      </c>
      <c r="K207" s="36">
        <f t="shared" si="49"/>
        <v>6</v>
      </c>
      <c r="L207" s="36">
        <f t="shared" si="50"/>
        <v>2.5</v>
      </c>
      <c r="M207" s="36">
        <f t="shared" si="47"/>
        <v>4.010695187165775E-3</v>
      </c>
      <c r="N207" s="42">
        <f t="shared" si="48"/>
        <v>3.9745627980922104E-3</v>
      </c>
    </row>
    <row r="208" spans="1:14" x14ac:dyDescent="0.2">
      <c r="A208" s="28"/>
      <c r="B208" s="30" t="s">
        <v>183</v>
      </c>
      <c r="C208" s="41">
        <v>2</v>
      </c>
      <c r="D208" s="35">
        <v>1</v>
      </c>
      <c r="E208" s="35">
        <v>3</v>
      </c>
      <c r="F208" s="35">
        <v>1</v>
      </c>
      <c r="G208" s="36">
        <f t="shared" si="43"/>
        <v>1.3368983957219251E-3</v>
      </c>
      <c r="H208" s="36">
        <f t="shared" si="44"/>
        <v>7.9491255961844202E-4</v>
      </c>
      <c r="I208" s="36">
        <f t="shared" si="45"/>
        <v>1.3513513513513514E-3</v>
      </c>
      <c r="J208" s="36">
        <f t="shared" si="46"/>
        <v>5.6657223796033991E-4</v>
      </c>
      <c r="K208" s="36">
        <f t="shared" si="49"/>
        <v>0.5</v>
      </c>
      <c r="L208" s="36">
        <f t="shared" si="50"/>
        <v>0</v>
      </c>
      <c r="M208" s="36">
        <f t="shared" si="47"/>
        <v>6.6844919786096253E-4</v>
      </c>
      <c r="N208" s="42">
        <f t="shared" si="48"/>
        <v>0</v>
      </c>
    </row>
    <row r="209" spans="1:14" ht="25.5" x14ac:dyDescent="0.2">
      <c r="A209" s="28"/>
      <c r="B209" s="30" t="s">
        <v>184</v>
      </c>
      <c r="C209" s="41">
        <v>13</v>
      </c>
      <c r="D209" s="35">
        <v>7</v>
      </c>
      <c r="E209" s="35">
        <v>55</v>
      </c>
      <c r="F209" s="35">
        <v>36</v>
      </c>
      <c r="G209" s="36">
        <f t="shared" si="43"/>
        <v>8.6898395721925134E-3</v>
      </c>
      <c r="H209" s="36">
        <f t="shared" si="44"/>
        <v>5.5643879173290934E-3</v>
      </c>
      <c r="I209" s="36">
        <f t="shared" si="45"/>
        <v>2.4774774774774775E-2</v>
      </c>
      <c r="J209" s="36">
        <f t="shared" si="46"/>
        <v>2.0396600566572238E-2</v>
      </c>
      <c r="K209" s="36">
        <f t="shared" si="49"/>
        <v>3.2307692307692308</v>
      </c>
      <c r="L209" s="36">
        <f t="shared" si="50"/>
        <v>4.1428571428571432</v>
      </c>
      <c r="M209" s="36">
        <f t="shared" si="47"/>
        <v>2.8074866310160429E-2</v>
      </c>
      <c r="N209" s="42">
        <f t="shared" si="48"/>
        <v>2.3052464228934817E-2</v>
      </c>
    </row>
    <row r="210" spans="1:14" x14ac:dyDescent="0.2">
      <c r="A210" s="28"/>
      <c r="B210" s="30" t="s">
        <v>185</v>
      </c>
      <c r="C210" s="41">
        <v>22</v>
      </c>
      <c r="D210" s="35">
        <v>15</v>
      </c>
      <c r="E210" s="35">
        <v>69</v>
      </c>
      <c r="F210" s="35">
        <v>15</v>
      </c>
      <c r="G210" s="36">
        <f t="shared" si="43"/>
        <v>1.4705882352941176E-2</v>
      </c>
      <c r="H210" s="36">
        <f t="shared" si="44"/>
        <v>1.192368839427663E-2</v>
      </c>
      <c r="I210" s="36">
        <f t="shared" si="45"/>
        <v>3.1081081081081083E-2</v>
      </c>
      <c r="J210" s="36">
        <f t="shared" si="46"/>
        <v>8.4985835694051E-3</v>
      </c>
      <c r="K210" s="36">
        <f t="shared" si="49"/>
        <v>2.1363636363636362</v>
      </c>
      <c r="L210" s="36">
        <f t="shared" si="50"/>
        <v>0</v>
      </c>
      <c r="M210" s="36">
        <f t="shared" si="47"/>
        <v>3.1417112299465241E-2</v>
      </c>
      <c r="N210" s="42">
        <f t="shared" si="48"/>
        <v>0</v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>
        <v>1</v>
      </c>
      <c r="F211" s="35">
        <v>2</v>
      </c>
      <c r="G211" s="36" t="str">
        <f t="shared" si="43"/>
        <v/>
      </c>
      <c r="H211" s="36" t="str">
        <f t="shared" si="44"/>
        <v/>
      </c>
      <c r="I211" s="36">
        <f t="shared" si="45"/>
        <v>4.5045045045045046E-4</v>
      </c>
      <c r="J211" s="36">
        <f t="shared" si="46"/>
        <v>1.1331444759206798E-3</v>
      </c>
      <c r="K211" s="36">
        <f t="shared" si="49"/>
        <v>1</v>
      </c>
      <c r="L211" s="36">
        <f t="shared" si="50"/>
        <v>1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1</v>
      </c>
      <c r="E213" s="35">
        <v>0</v>
      </c>
      <c r="F213" s="35">
        <v>1</v>
      </c>
      <c r="G213" s="36" t="str">
        <f t="shared" si="43"/>
        <v/>
      </c>
      <c r="H213" s="36">
        <f t="shared" si="44"/>
        <v>7.9491255961844202E-4</v>
      </c>
      <c r="I213" s="36" t="str">
        <f t="shared" si="45"/>
        <v/>
      </c>
      <c r="J213" s="36">
        <f t="shared" si="46"/>
        <v>5.6657223796033991E-4</v>
      </c>
      <c r="K213" s="36" t="str">
        <f t="shared" si="49"/>
        <v xml:space="preserve"> </v>
      </c>
      <c r="L213" s="36">
        <f t="shared" si="50"/>
        <v>0</v>
      </c>
      <c r="M213" s="36" t="str">
        <f t="shared" si="47"/>
        <v/>
      </c>
      <c r="N213" s="42">
        <f t="shared" si="48"/>
        <v>0</v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>
        <v>1</v>
      </c>
      <c r="F214" s="35">
        <v>1</v>
      </c>
      <c r="G214" s="36" t="str">
        <f t="shared" si="43"/>
        <v/>
      </c>
      <c r="H214" s="36" t="str">
        <f t="shared" si="44"/>
        <v/>
      </c>
      <c r="I214" s="36">
        <f t="shared" si="45"/>
        <v>4.5045045045045046E-4</v>
      </c>
      <c r="J214" s="36">
        <f t="shared" si="46"/>
        <v>5.6657223796033991E-4</v>
      </c>
      <c r="K214" s="36">
        <f t="shared" si="49"/>
        <v>1</v>
      </c>
      <c r="L214" s="36">
        <f t="shared" si="50"/>
        <v>1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45</v>
      </c>
      <c r="D215" s="35">
        <v>34</v>
      </c>
      <c r="E215" s="35">
        <v>99</v>
      </c>
      <c r="F215" s="35">
        <v>56</v>
      </c>
      <c r="G215" s="36">
        <f t="shared" si="43"/>
        <v>3.0080213903743314E-2</v>
      </c>
      <c r="H215" s="36">
        <f t="shared" si="44"/>
        <v>2.7027027027027029E-2</v>
      </c>
      <c r="I215" s="36">
        <f t="shared" si="45"/>
        <v>4.4594594594594597E-2</v>
      </c>
      <c r="J215" s="36">
        <f t="shared" si="46"/>
        <v>3.1728045325779039E-2</v>
      </c>
      <c r="K215" s="36">
        <f t="shared" si="49"/>
        <v>1.2</v>
      </c>
      <c r="L215" s="36">
        <f t="shared" si="50"/>
        <v>0.6470588235294118</v>
      </c>
      <c r="M215" s="36">
        <f t="shared" si="47"/>
        <v>3.6096256684491977E-2</v>
      </c>
      <c r="N215" s="42">
        <f t="shared" si="48"/>
        <v>1.7488076311605726E-2</v>
      </c>
    </row>
    <row r="216" spans="1:14" ht="24" customHeight="1" x14ac:dyDescent="0.2">
      <c r="A216" s="28"/>
      <c r="B216" s="30" t="s">
        <v>191</v>
      </c>
      <c r="C216" s="41">
        <v>8</v>
      </c>
      <c r="D216" s="35">
        <v>4</v>
      </c>
      <c r="E216" s="35">
        <v>50</v>
      </c>
      <c r="F216" s="35">
        <v>41</v>
      </c>
      <c r="G216" s="36">
        <f t="shared" si="43"/>
        <v>5.3475935828877002E-3</v>
      </c>
      <c r="H216" s="36">
        <f t="shared" si="44"/>
        <v>3.1796502384737681E-3</v>
      </c>
      <c r="I216" s="36">
        <f t="shared" si="45"/>
        <v>2.2522522522522521E-2</v>
      </c>
      <c r="J216" s="36">
        <f t="shared" si="46"/>
        <v>2.3229461756373939E-2</v>
      </c>
      <c r="K216" s="36">
        <f t="shared" si="49"/>
        <v>5.25</v>
      </c>
      <c r="L216" s="36">
        <f t="shared" si="50"/>
        <v>9.25</v>
      </c>
      <c r="M216" s="36">
        <f t="shared" si="47"/>
        <v>2.8074866310160426E-2</v>
      </c>
      <c r="N216" s="42">
        <f t="shared" si="48"/>
        <v>2.9411764705882356E-2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13</v>
      </c>
      <c r="D218" s="35">
        <v>25</v>
      </c>
      <c r="E218" s="35">
        <v>24</v>
      </c>
      <c r="F218" s="35">
        <v>40</v>
      </c>
      <c r="G218" s="36">
        <f t="shared" si="43"/>
        <v>8.6898395721925134E-3</v>
      </c>
      <c r="H218" s="36">
        <f t="shared" si="44"/>
        <v>1.987281399046105E-2</v>
      </c>
      <c r="I218" s="36">
        <f t="shared" si="45"/>
        <v>1.0810810810810811E-2</v>
      </c>
      <c r="J218" s="36">
        <f t="shared" si="46"/>
        <v>2.2662889518413599E-2</v>
      </c>
      <c r="K218" s="36">
        <f t="shared" si="49"/>
        <v>0.84615384615384615</v>
      </c>
      <c r="L218" s="36">
        <f t="shared" si="50"/>
        <v>0.6</v>
      </c>
      <c r="M218" s="36">
        <f t="shared" si="47"/>
        <v>7.3529411764705881E-3</v>
      </c>
      <c r="N218" s="42">
        <f t="shared" si="48"/>
        <v>1.1923688394276629E-2</v>
      </c>
    </row>
    <row r="219" spans="1:14" x14ac:dyDescent="0.2">
      <c r="A219" s="28"/>
      <c r="B219" s="30" t="s">
        <v>194</v>
      </c>
      <c r="C219" s="41">
        <v>2</v>
      </c>
      <c r="D219" s="35">
        <v>39</v>
      </c>
      <c r="E219" s="35">
        <v>2</v>
      </c>
      <c r="F219" s="35">
        <v>21</v>
      </c>
      <c r="G219" s="36">
        <f t="shared" si="43"/>
        <v>1.3368983957219251E-3</v>
      </c>
      <c r="H219" s="36">
        <f t="shared" si="44"/>
        <v>3.1001589825119236E-2</v>
      </c>
      <c r="I219" s="36">
        <f t="shared" si="45"/>
        <v>9.0090090090090091E-4</v>
      </c>
      <c r="J219" s="36">
        <f t="shared" si="46"/>
        <v>1.189801699716714E-2</v>
      </c>
      <c r="K219" s="36">
        <f t="shared" si="49"/>
        <v>0</v>
      </c>
      <c r="L219" s="36">
        <f t="shared" si="50"/>
        <v>-0.46153846153846156</v>
      </c>
      <c r="M219" s="36">
        <f t="shared" si="47"/>
        <v>0</v>
      </c>
      <c r="N219" s="42">
        <f t="shared" si="48"/>
        <v>-1.4308426073131956E-2</v>
      </c>
    </row>
    <row r="220" spans="1:14" x14ac:dyDescent="0.2">
      <c r="A220" s="28"/>
      <c r="B220" s="30" t="s">
        <v>195</v>
      </c>
      <c r="C220" s="41">
        <v>84</v>
      </c>
      <c r="D220" s="35">
        <v>69</v>
      </c>
      <c r="E220" s="35">
        <v>67</v>
      </c>
      <c r="F220" s="35">
        <v>78</v>
      </c>
      <c r="G220" s="36">
        <f t="shared" ref="G220:G251" si="51">+IF(C220=0,"",C220/C$188)</f>
        <v>5.6149732620320858E-2</v>
      </c>
      <c r="H220" s="36">
        <f t="shared" ref="H220:H251" si="52">+IF(D220=0,"",D220/D$188)</f>
        <v>5.4848966613672494E-2</v>
      </c>
      <c r="I220" s="36">
        <f t="shared" ref="I220:I251" si="53">+IF(E220=0,"",E220/E$188)</f>
        <v>3.0180180180180181E-2</v>
      </c>
      <c r="J220" s="36">
        <f t="shared" ref="J220:J251" si="54">+IF(F220=0,"",F220/F$188)</f>
        <v>4.4192634560906517E-2</v>
      </c>
      <c r="K220" s="36">
        <f t="shared" si="49"/>
        <v>-0.20238095238095238</v>
      </c>
      <c r="L220" s="36">
        <f t="shared" si="50"/>
        <v>0.13043478260869565</v>
      </c>
      <c r="M220" s="36">
        <f t="shared" ref="M220:M251" si="55">+IF(OR(AND(G220=""),(K220="")),"",G220*K220)</f>
        <v>-1.1363636363636364E-2</v>
      </c>
      <c r="N220" s="42">
        <f t="shared" ref="N220:N251" si="56">+IF(OR(AND(H220=""),(L220="")),"",H220*L220)</f>
        <v>7.1542130365659772E-3</v>
      </c>
    </row>
    <row r="221" spans="1:14" x14ac:dyDescent="0.2">
      <c r="A221" s="28"/>
      <c r="B221" s="30" t="s">
        <v>196</v>
      </c>
      <c r="C221" s="41">
        <v>4</v>
      </c>
      <c r="D221" s="35">
        <v>33</v>
      </c>
      <c r="E221" s="35">
        <v>2</v>
      </c>
      <c r="F221" s="35">
        <v>37</v>
      </c>
      <c r="G221" s="36">
        <f t="shared" si="51"/>
        <v>2.6737967914438501E-3</v>
      </c>
      <c r="H221" s="36">
        <f t="shared" si="52"/>
        <v>2.6232114467408585E-2</v>
      </c>
      <c r="I221" s="36">
        <f t="shared" si="53"/>
        <v>9.0090090090090091E-4</v>
      </c>
      <c r="J221" s="36">
        <f t="shared" si="54"/>
        <v>2.0963172804532578E-2</v>
      </c>
      <c r="K221" s="36">
        <f t="shared" ref="K221:K252" si="57">+IF(AND(C221=0,E221=0)," ",IF(C221=0,1,IF(E221=0,-1,(E221-C221)/C221)))</f>
        <v>-0.5</v>
      </c>
      <c r="L221" s="36">
        <f t="shared" ref="L221:L252" si="58">+IF(AND(D221=0,F221=0)," ",IF(D221=0,1,IF(F221=0,-1,(F221-D221)/D221)))</f>
        <v>0.12121212121212122</v>
      </c>
      <c r="M221" s="36">
        <f t="shared" si="55"/>
        <v>-1.3368983957219251E-3</v>
      </c>
      <c r="N221" s="42">
        <f t="shared" si="56"/>
        <v>3.1796502384737681E-3</v>
      </c>
    </row>
    <row r="222" spans="1:14" x14ac:dyDescent="0.2">
      <c r="A222" s="28"/>
      <c r="B222" s="30" t="s">
        <v>197</v>
      </c>
      <c r="C222" s="41">
        <v>8</v>
      </c>
      <c r="D222" s="35">
        <v>9</v>
      </c>
      <c r="E222" s="35">
        <v>10</v>
      </c>
      <c r="F222" s="35">
        <v>21</v>
      </c>
      <c r="G222" s="36">
        <f t="shared" si="51"/>
        <v>5.3475935828877002E-3</v>
      </c>
      <c r="H222" s="36">
        <f t="shared" si="52"/>
        <v>7.1542130365659781E-3</v>
      </c>
      <c r="I222" s="36">
        <f t="shared" si="53"/>
        <v>4.5045045045045045E-3</v>
      </c>
      <c r="J222" s="36">
        <f t="shared" si="54"/>
        <v>1.189801699716714E-2</v>
      </c>
      <c r="K222" s="36">
        <f t="shared" si="57"/>
        <v>0.25</v>
      </c>
      <c r="L222" s="36">
        <f t="shared" si="58"/>
        <v>1.3333333333333333</v>
      </c>
      <c r="M222" s="36">
        <f t="shared" si="55"/>
        <v>1.3368983957219251E-3</v>
      </c>
      <c r="N222" s="42">
        <f t="shared" si="56"/>
        <v>9.538950715421303E-3</v>
      </c>
    </row>
    <row r="223" spans="1:14" x14ac:dyDescent="0.2">
      <c r="A223" s="28"/>
      <c r="B223" s="30" t="s">
        <v>198</v>
      </c>
      <c r="C223" s="41">
        <v>0</v>
      </c>
      <c r="D223" s="35">
        <v>1</v>
      </c>
      <c r="E223" s="35">
        <v>0</v>
      </c>
      <c r="F223" s="35">
        <v>1</v>
      </c>
      <c r="G223" s="36" t="str">
        <f t="shared" si="51"/>
        <v/>
      </c>
      <c r="H223" s="36">
        <f t="shared" si="52"/>
        <v>7.9491255961844202E-4</v>
      </c>
      <c r="I223" s="36" t="str">
        <f t="shared" si="53"/>
        <v/>
      </c>
      <c r="J223" s="36">
        <f t="shared" si="54"/>
        <v>5.6657223796033991E-4</v>
      </c>
      <c r="K223" s="36" t="str">
        <f t="shared" si="57"/>
        <v xml:space="preserve"> </v>
      </c>
      <c r="L223" s="36">
        <f t="shared" si="58"/>
        <v>0</v>
      </c>
      <c r="M223" s="36" t="str">
        <f t="shared" si="55"/>
        <v/>
      </c>
      <c r="N223" s="42">
        <f t="shared" si="56"/>
        <v>0</v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>
        <v>0</v>
      </c>
      <c r="F224" s="35">
        <v>10</v>
      </c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>
        <f t="shared" si="54"/>
        <v>5.6657223796033997E-3</v>
      </c>
      <c r="K224" s="36" t="str">
        <f t="shared" si="57"/>
        <v xml:space="preserve"> </v>
      </c>
      <c r="L224" s="36">
        <f t="shared" si="58"/>
        <v>1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23</v>
      </c>
      <c r="D225" s="35">
        <v>20</v>
      </c>
      <c r="E225" s="35">
        <v>5</v>
      </c>
      <c r="F225" s="35">
        <v>10</v>
      </c>
      <c r="G225" s="36">
        <f t="shared" si="51"/>
        <v>1.537433155080214E-2</v>
      </c>
      <c r="H225" s="36">
        <f t="shared" si="52"/>
        <v>1.5898251192368838E-2</v>
      </c>
      <c r="I225" s="36">
        <f t="shared" si="53"/>
        <v>2.2522522522522522E-3</v>
      </c>
      <c r="J225" s="36">
        <f t="shared" si="54"/>
        <v>5.6657223796033997E-3</v>
      </c>
      <c r="K225" s="36">
        <f t="shared" si="57"/>
        <v>-0.78260869565217395</v>
      </c>
      <c r="L225" s="36">
        <f t="shared" si="58"/>
        <v>-0.5</v>
      </c>
      <c r="M225" s="36">
        <f t="shared" si="55"/>
        <v>-1.2032085561497327E-2</v>
      </c>
      <c r="N225" s="42">
        <f t="shared" si="56"/>
        <v>-7.9491255961844191E-3</v>
      </c>
    </row>
    <row r="226" spans="1:14" x14ac:dyDescent="0.2">
      <c r="A226" s="28"/>
      <c r="B226" s="30" t="s">
        <v>201</v>
      </c>
      <c r="C226" s="41">
        <v>22</v>
      </c>
      <c r="D226" s="35">
        <v>18</v>
      </c>
      <c r="E226" s="35">
        <v>25</v>
      </c>
      <c r="F226" s="35">
        <v>40</v>
      </c>
      <c r="G226" s="36">
        <f t="shared" si="51"/>
        <v>1.4705882352941176E-2</v>
      </c>
      <c r="H226" s="36">
        <f t="shared" si="52"/>
        <v>1.4308426073131956E-2</v>
      </c>
      <c r="I226" s="36">
        <f t="shared" si="53"/>
        <v>1.1261261261261261E-2</v>
      </c>
      <c r="J226" s="36">
        <f t="shared" si="54"/>
        <v>2.2662889518413599E-2</v>
      </c>
      <c r="K226" s="36">
        <f t="shared" si="57"/>
        <v>0.13636363636363635</v>
      </c>
      <c r="L226" s="36">
        <f t="shared" si="58"/>
        <v>1.2222222222222223</v>
      </c>
      <c r="M226" s="36">
        <f t="shared" si="55"/>
        <v>2.0053475935828875E-3</v>
      </c>
      <c r="N226" s="42">
        <f t="shared" si="56"/>
        <v>1.7488076311605726E-2</v>
      </c>
    </row>
    <row r="227" spans="1:14" x14ac:dyDescent="0.2">
      <c r="A227" s="28"/>
      <c r="B227" s="30" t="s">
        <v>202</v>
      </c>
      <c r="C227" s="41">
        <v>0</v>
      </c>
      <c r="D227" s="35">
        <v>2</v>
      </c>
      <c r="E227" s="35">
        <v>5</v>
      </c>
      <c r="F227" s="35">
        <v>6</v>
      </c>
      <c r="G227" s="36" t="str">
        <f t="shared" si="51"/>
        <v/>
      </c>
      <c r="H227" s="36">
        <f t="shared" si="52"/>
        <v>1.589825119236884E-3</v>
      </c>
      <c r="I227" s="36">
        <f t="shared" si="53"/>
        <v>2.2522522522522522E-3</v>
      </c>
      <c r="J227" s="36">
        <f t="shared" si="54"/>
        <v>3.3994334277620396E-3</v>
      </c>
      <c r="K227" s="36">
        <f t="shared" si="57"/>
        <v>1</v>
      </c>
      <c r="L227" s="36">
        <f t="shared" si="58"/>
        <v>2</v>
      </c>
      <c r="M227" s="36" t="str">
        <f t="shared" si="55"/>
        <v/>
      </c>
      <c r="N227" s="42">
        <f t="shared" si="56"/>
        <v>3.1796502384737681E-3</v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>
        <v>0</v>
      </c>
      <c r="F229" s="35">
        <v>1</v>
      </c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>
        <f t="shared" si="54"/>
        <v>5.6657223796033991E-4</v>
      </c>
      <c r="K229" s="36" t="str">
        <f t="shared" si="57"/>
        <v xml:space="preserve"> </v>
      </c>
      <c r="L229" s="36">
        <f t="shared" si="58"/>
        <v>1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12</v>
      </c>
      <c r="D230" s="35">
        <v>4</v>
      </c>
      <c r="E230" s="35">
        <v>16</v>
      </c>
      <c r="F230" s="35">
        <v>13</v>
      </c>
      <c r="G230" s="36">
        <f t="shared" si="51"/>
        <v>8.0213903743315516E-3</v>
      </c>
      <c r="H230" s="36">
        <f t="shared" si="52"/>
        <v>3.1796502384737681E-3</v>
      </c>
      <c r="I230" s="36">
        <f t="shared" si="53"/>
        <v>7.2072072072072073E-3</v>
      </c>
      <c r="J230" s="36">
        <f t="shared" si="54"/>
        <v>7.3654390934844195E-3</v>
      </c>
      <c r="K230" s="36">
        <f t="shared" si="57"/>
        <v>0.33333333333333331</v>
      </c>
      <c r="L230" s="36">
        <f t="shared" si="58"/>
        <v>2.25</v>
      </c>
      <c r="M230" s="36">
        <f t="shared" si="55"/>
        <v>2.6737967914438505E-3</v>
      </c>
      <c r="N230" s="42">
        <f t="shared" si="56"/>
        <v>7.1542130365659781E-3</v>
      </c>
    </row>
    <row r="231" spans="1:14" x14ac:dyDescent="0.2">
      <c r="A231" s="28"/>
      <c r="B231" s="30" t="s">
        <v>206</v>
      </c>
      <c r="C231" s="41">
        <v>0</v>
      </c>
      <c r="D231" s="35">
        <v>3</v>
      </c>
      <c r="E231" s="35"/>
      <c r="F231" s="35"/>
      <c r="G231" s="36" t="str">
        <f t="shared" si="51"/>
        <v/>
      </c>
      <c r="H231" s="36">
        <f t="shared" si="52"/>
        <v>2.3847376788553257E-3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-2.3847376788553257E-3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1</v>
      </c>
      <c r="D233" s="35">
        <v>0</v>
      </c>
      <c r="E233" s="35">
        <v>2</v>
      </c>
      <c r="F233" s="35">
        <v>1</v>
      </c>
      <c r="G233" s="36">
        <f t="shared" si="51"/>
        <v>6.6844919786096253E-4</v>
      </c>
      <c r="H233" s="36" t="str">
        <f t="shared" si="52"/>
        <v/>
      </c>
      <c r="I233" s="36">
        <f t="shared" si="53"/>
        <v>9.0090090090090091E-4</v>
      </c>
      <c r="J233" s="36">
        <f t="shared" si="54"/>
        <v>5.6657223796033991E-4</v>
      </c>
      <c r="K233" s="36">
        <f t="shared" si="57"/>
        <v>1</v>
      </c>
      <c r="L233" s="36">
        <f t="shared" si="58"/>
        <v>1</v>
      </c>
      <c r="M233" s="36">
        <f t="shared" si="55"/>
        <v>6.6844919786096253E-4</v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1</v>
      </c>
      <c r="E234" s="35"/>
      <c r="F234" s="35"/>
      <c r="G234" s="36" t="str">
        <f t="shared" si="51"/>
        <v/>
      </c>
      <c r="H234" s="36">
        <f t="shared" si="52"/>
        <v>7.9491255961844202E-4</v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>
        <f t="shared" si="58"/>
        <v>-1</v>
      </c>
      <c r="M234" s="36" t="str">
        <f t="shared" si="55"/>
        <v/>
      </c>
      <c r="N234" s="42">
        <f t="shared" si="56"/>
        <v>-7.9491255961844202E-4</v>
      </c>
    </row>
    <row r="235" spans="1:14" x14ac:dyDescent="0.2">
      <c r="A235" s="28"/>
      <c r="B235" s="30" t="s">
        <v>210</v>
      </c>
      <c r="C235" s="41">
        <v>10</v>
      </c>
      <c r="D235" s="35">
        <v>7</v>
      </c>
      <c r="E235" s="35">
        <v>29</v>
      </c>
      <c r="F235" s="35">
        <v>15</v>
      </c>
      <c r="G235" s="36">
        <f t="shared" si="51"/>
        <v>6.6844919786096255E-3</v>
      </c>
      <c r="H235" s="36">
        <f t="shared" si="52"/>
        <v>5.5643879173290934E-3</v>
      </c>
      <c r="I235" s="36">
        <f t="shared" si="53"/>
        <v>1.3063063063063063E-2</v>
      </c>
      <c r="J235" s="36">
        <f t="shared" si="54"/>
        <v>8.4985835694051E-3</v>
      </c>
      <c r="K235" s="36">
        <f t="shared" si="57"/>
        <v>1.9</v>
      </c>
      <c r="L235" s="36">
        <f t="shared" si="58"/>
        <v>1.1428571428571428</v>
      </c>
      <c r="M235" s="36">
        <f t="shared" si="55"/>
        <v>1.2700534759358287E-2</v>
      </c>
      <c r="N235" s="42">
        <f t="shared" si="56"/>
        <v>6.3593004769475353E-3</v>
      </c>
    </row>
    <row r="236" spans="1:14" x14ac:dyDescent="0.2">
      <c r="A236" s="28"/>
      <c r="B236" s="30" t="s">
        <v>211</v>
      </c>
      <c r="C236" s="41">
        <v>0</v>
      </c>
      <c r="D236" s="35">
        <v>2</v>
      </c>
      <c r="E236" s="35">
        <v>0</v>
      </c>
      <c r="F236" s="35">
        <v>1</v>
      </c>
      <c r="G236" s="36" t="str">
        <f t="shared" si="51"/>
        <v/>
      </c>
      <c r="H236" s="36">
        <f t="shared" si="52"/>
        <v>1.589825119236884E-3</v>
      </c>
      <c r="I236" s="36" t="str">
        <f t="shared" si="53"/>
        <v/>
      </c>
      <c r="J236" s="36">
        <f t="shared" si="54"/>
        <v>5.6657223796033991E-4</v>
      </c>
      <c r="K236" s="36" t="str">
        <f t="shared" si="57"/>
        <v xml:space="preserve"> </v>
      </c>
      <c r="L236" s="36">
        <f t="shared" si="58"/>
        <v>-0.5</v>
      </c>
      <c r="M236" s="36" t="str">
        <f t="shared" si="55"/>
        <v/>
      </c>
      <c r="N236" s="42">
        <f t="shared" si="56"/>
        <v>-7.9491255961844202E-4</v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>
        <v>0</v>
      </c>
      <c r="F239" s="35">
        <v>1</v>
      </c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>
        <f t="shared" si="54"/>
        <v>5.6657223796033991E-4</v>
      </c>
      <c r="K239" s="36" t="str">
        <f t="shared" si="57"/>
        <v xml:space="preserve"> </v>
      </c>
      <c r="L239" s="36">
        <f t="shared" si="58"/>
        <v>1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>
        <v>0</v>
      </c>
      <c r="F240" s="35">
        <v>1</v>
      </c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>
        <f t="shared" si="54"/>
        <v>5.6657223796033991E-4</v>
      </c>
      <c r="K240" s="36" t="str">
        <f t="shared" si="57"/>
        <v xml:space="preserve"> </v>
      </c>
      <c r="L240" s="36">
        <f t="shared" si="58"/>
        <v>1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>
        <v>0</v>
      </c>
      <c r="F241" s="35">
        <v>1</v>
      </c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>
        <f t="shared" si="54"/>
        <v>5.6657223796033991E-4</v>
      </c>
      <c r="K241" s="36" t="str">
        <f t="shared" si="57"/>
        <v xml:space="preserve"> </v>
      </c>
      <c r="L241" s="36">
        <f t="shared" si="58"/>
        <v>1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176</v>
      </c>
      <c r="D242" s="35">
        <v>236</v>
      </c>
      <c r="E242" s="35">
        <v>185</v>
      </c>
      <c r="F242" s="35">
        <v>229</v>
      </c>
      <c r="G242" s="36">
        <f t="shared" si="51"/>
        <v>0.11764705882352941</v>
      </c>
      <c r="H242" s="36">
        <f t="shared" si="52"/>
        <v>0.18759936406995231</v>
      </c>
      <c r="I242" s="36">
        <f t="shared" si="53"/>
        <v>8.3333333333333329E-2</v>
      </c>
      <c r="J242" s="36">
        <f t="shared" si="54"/>
        <v>0.12974504249291785</v>
      </c>
      <c r="K242" s="36">
        <f t="shared" si="57"/>
        <v>5.113636363636364E-2</v>
      </c>
      <c r="L242" s="36">
        <f t="shared" si="58"/>
        <v>-2.9661016949152543E-2</v>
      </c>
      <c r="M242" s="36">
        <f t="shared" si="55"/>
        <v>6.0160427807486637E-3</v>
      </c>
      <c r="N242" s="42">
        <f t="shared" si="56"/>
        <v>-5.5643879173290943E-3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>
        <v>5</v>
      </c>
      <c r="F243" s="35">
        <v>3</v>
      </c>
      <c r="G243" s="36" t="str">
        <f t="shared" si="51"/>
        <v/>
      </c>
      <c r="H243" s="36" t="str">
        <f t="shared" si="52"/>
        <v/>
      </c>
      <c r="I243" s="36">
        <f t="shared" si="53"/>
        <v>2.2522522522522522E-3</v>
      </c>
      <c r="J243" s="36">
        <f t="shared" si="54"/>
        <v>1.6997167138810198E-3</v>
      </c>
      <c r="K243" s="36">
        <f t="shared" si="57"/>
        <v>1</v>
      </c>
      <c r="L243" s="36">
        <f t="shared" si="58"/>
        <v>1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3</v>
      </c>
      <c r="D244" s="35">
        <v>0</v>
      </c>
      <c r="E244" s="35"/>
      <c r="F244" s="35"/>
      <c r="G244" s="36">
        <f t="shared" si="51"/>
        <v>2.0053475935828879E-3</v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>
        <f t="shared" si="57"/>
        <v>-1</v>
      </c>
      <c r="L244" s="36" t="str">
        <f t="shared" si="58"/>
        <v xml:space="preserve"> </v>
      </c>
      <c r="M244" s="36">
        <f t="shared" si="55"/>
        <v>-2.0053475935828879E-3</v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>
        <v>2</v>
      </c>
      <c r="F245" s="35">
        <v>1</v>
      </c>
      <c r="G245" s="36" t="str">
        <f t="shared" si="51"/>
        <v/>
      </c>
      <c r="H245" s="36" t="str">
        <f t="shared" si="52"/>
        <v/>
      </c>
      <c r="I245" s="36">
        <f t="shared" si="53"/>
        <v>9.0090090090090091E-4</v>
      </c>
      <c r="J245" s="36">
        <f t="shared" si="54"/>
        <v>5.6657223796033991E-4</v>
      </c>
      <c r="K245" s="36">
        <f t="shared" si="57"/>
        <v>1</v>
      </c>
      <c r="L245" s="36">
        <f t="shared" si="58"/>
        <v>1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>
        <v>1</v>
      </c>
      <c r="F247" s="35">
        <v>1</v>
      </c>
      <c r="G247" s="36" t="str">
        <f t="shared" si="51"/>
        <v/>
      </c>
      <c r="H247" s="36" t="str">
        <f t="shared" si="52"/>
        <v/>
      </c>
      <c r="I247" s="36">
        <f t="shared" si="53"/>
        <v>4.5045045045045046E-4</v>
      </c>
      <c r="J247" s="36">
        <f t="shared" si="54"/>
        <v>5.6657223796033991E-4</v>
      </c>
      <c r="K247" s="36">
        <f t="shared" si="57"/>
        <v>1</v>
      </c>
      <c r="L247" s="36">
        <f t="shared" si="58"/>
        <v>1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27</v>
      </c>
      <c r="D248" s="35">
        <v>10</v>
      </c>
      <c r="E248" s="35">
        <v>12</v>
      </c>
      <c r="F248" s="35">
        <v>2</v>
      </c>
      <c r="G248" s="36">
        <f t="shared" si="51"/>
        <v>1.8048128342245989E-2</v>
      </c>
      <c r="H248" s="36">
        <f t="shared" si="52"/>
        <v>7.9491255961844191E-3</v>
      </c>
      <c r="I248" s="36">
        <f t="shared" si="53"/>
        <v>5.4054054054054057E-3</v>
      </c>
      <c r="J248" s="36">
        <f t="shared" si="54"/>
        <v>1.1331444759206798E-3</v>
      </c>
      <c r="K248" s="36">
        <f t="shared" si="57"/>
        <v>-0.55555555555555558</v>
      </c>
      <c r="L248" s="36">
        <f t="shared" si="58"/>
        <v>-0.8</v>
      </c>
      <c r="M248" s="36">
        <f t="shared" si="55"/>
        <v>-1.0026737967914439E-2</v>
      </c>
      <c r="N248" s="42">
        <f t="shared" si="56"/>
        <v>-6.3593004769475353E-3</v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>
        <v>2</v>
      </c>
      <c r="F249" s="35">
        <v>1</v>
      </c>
      <c r="G249" s="36" t="str">
        <f t="shared" si="51"/>
        <v/>
      </c>
      <c r="H249" s="36" t="str">
        <f t="shared" si="52"/>
        <v/>
      </c>
      <c r="I249" s="36">
        <f t="shared" si="53"/>
        <v>9.0090090090090091E-4</v>
      </c>
      <c r="J249" s="36">
        <f t="shared" si="54"/>
        <v>5.6657223796033991E-4</v>
      </c>
      <c r="K249" s="36">
        <f t="shared" si="57"/>
        <v>1</v>
      </c>
      <c r="L249" s="36">
        <f t="shared" si="58"/>
        <v>1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1</v>
      </c>
      <c r="E250" s="35">
        <v>6</v>
      </c>
      <c r="F250" s="35">
        <v>0</v>
      </c>
      <c r="G250" s="36" t="str">
        <f t="shared" si="51"/>
        <v/>
      </c>
      <c r="H250" s="36">
        <f t="shared" si="52"/>
        <v>7.9491255961844202E-4</v>
      </c>
      <c r="I250" s="36">
        <f t="shared" si="53"/>
        <v>2.7027027027027029E-3</v>
      </c>
      <c r="J250" s="36" t="str">
        <f t="shared" si="54"/>
        <v/>
      </c>
      <c r="K250" s="36">
        <f t="shared" si="57"/>
        <v>1</v>
      </c>
      <c r="L250" s="36">
        <f t="shared" si="58"/>
        <v>-1</v>
      </c>
      <c r="M250" s="36" t="str">
        <f t="shared" si="55"/>
        <v/>
      </c>
      <c r="N250" s="42">
        <f t="shared" si="56"/>
        <v>-7.9491255961844202E-4</v>
      </c>
    </row>
    <row r="251" spans="1:14" x14ac:dyDescent="0.2">
      <c r="A251" s="28"/>
      <c r="B251" s="30" t="s">
        <v>226</v>
      </c>
      <c r="C251" s="41">
        <v>3</v>
      </c>
      <c r="D251" s="35">
        <v>1</v>
      </c>
      <c r="E251" s="35">
        <v>0</v>
      </c>
      <c r="F251" s="35">
        <v>1</v>
      </c>
      <c r="G251" s="36">
        <f t="shared" si="51"/>
        <v>2.0053475935828879E-3</v>
      </c>
      <c r="H251" s="36">
        <f t="shared" si="52"/>
        <v>7.9491255961844202E-4</v>
      </c>
      <c r="I251" s="36" t="str">
        <f t="shared" si="53"/>
        <v/>
      </c>
      <c r="J251" s="36">
        <f t="shared" si="54"/>
        <v>5.6657223796033991E-4</v>
      </c>
      <c r="K251" s="36">
        <f t="shared" si="57"/>
        <v>-1</v>
      </c>
      <c r="L251" s="36">
        <f t="shared" si="58"/>
        <v>0</v>
      </c>
      <c r="M251" s="36">
        <f t="shared" si="55"/>
        <v>-2.0053475935828879E-3</v>
      </c>
      <c r="N251" s="42">
        <f t="shared" si="56"/>
        <v>0</v>
      </c>
    </row>
    <row r="252" spans="1:14" ht="25.5" x14ac:dyDescent="0.2">
      <c r="A252" s="28"/>
      <c r="B252" s="30" t="s">
        <v>227</v>
      </c>
      <c r="C252" s="41">
        <v>1</v>
      </c>
      <c r="D252" s="35">
        <v>3</v>
      </c>
      <c r="E252" s="35">
        <v>2</v>
      </c>
      <c r="F252" s="35">
        <v>2</v>
      </c>
      <c r="G252" s="36">
        <f t="shared" ref="G252:G283" si="59">+IF(C252=0,"",C252/C$188)</f>
        <v>6.6844919786096253E-4</v>
      </c>
      <c r="H252" s="36">
        <f t="shared" ref="H252:H283" si="60">+IF(D252=0,"",D252/D$188)</f>
        <v>2.3847376788553257E-3</v>
      </c>
      <c r="I252" s="36">
        <f t="shared" ref="I252:I283" si="61">+IF(E252=0,"",E252/E$188)</f>
        <v>9.0090090090090091E-4</v>
      </c>
      <c r="J252" s="36">
        <f t="shared" ref="J252:J283" si="62">+IF(F252=0,"",F252/F$188)</f>
        <v>1.1331444759206798E-3</v>
      </c>
      <c r="K252" s="36">
        <f t="shared" si="57"/>
        <v>1</v>
      </c>
      <c r="L252" s="36">
        <f t="shared" si="58"/>
        <v>-0.33333333333333331</v>
      </c>
      <c r="M252" s="36">
        <f t="shared" ref="M252:M283" si="63">+IF(OR(AND(G252=""),(K252="")),"",G252*K252)</f>
        <v>6.6844919786096253E-4</v>
      </c>
      <c r="N252" s="42">
        <f t="shared" ref="N252:N283" si="64">+IF(OR(AND(H252=""),(L252="")),"",H252*L252)</f>
        <v>-7.9491255961844191E-4</v>
      </c>
    </row>
    <row r="253" spans="1:14" ht="25.5" x14ac:dyDescent="0.2">
      <c r="A253" s="28"/>
      <c r="B253" s="30" t="s">
        <v>228</v>
      </c>
      <c r="C253" s="41">
        <v>0</v>
      </c>
      <c r="D253" s="35">
        <v>1</v>
      </c>
      <c r="E253" s="35">
        <v>9</v>
      </c>
      <c r="F253" s="35">
        <v>0</v>
      </c>
      <c r="G253" s="36" t="str">
        <f t="shared" si="59"/>
        <v/>
      </c>
      <c r="H253" s="36">
        <f t="shared" si="60"/>
        <v>7.9491255961844202E-4</v>
      </c>
      <c r="I253" s="36">
        <f t="shared" si="61"/>
        <v>4.0540540540540543E-3</v>
      </c>
      <c r="J253" s="36" t="str">
        <f t="shared" si="62"/>
        <v/>
      </c>
      <c r="K253" s="36">
        <f t="shared" ref="K253:K284" si="65">+IF(AND(C253=0,E253=0)," ",IF(C253=0,1,IF(E253=0,-1,(E253-C253)/C253)))</f>
        <v>1</v>
      </c>
      <c r="L253" s="36">
        <f t="shared" ref="L253:L284" si="66">+IF(AND(D253=0,F253=0)," ",IF(D253=0,1,IF(F253=0,-1,(F253-D253)/D253)))</f>
        <v>-1</v>
      </c>
      <c r="M253" s="36" t="str">
        <f t="shared" si="63"/>
        <v/>
      </c>
      <c r="N253" s="42">
        <f t="shared" si="64"/>
        <v>-7.9491255961844202E-4</v>
      </c>
    </row>
    <row r="254" spans="1:14" x14ac:dyDescent="0.2">
      <c r="A254" s="28"/>
      <c r="B254" s="30" t="s">
        <v>229</v>
      </c>
      <c r="C254" s="41">
        <v>1</v>
      </c>
      <c r="D254" s="35">
        <v>2</v>
      </c>
      <c r="E254" s="35">
        <v>1</v>
      </c>
      <c r="F254" s="35">
        <v>1</v>
      </c>
      <c r="G254" s="36">
        <f t="shared" si="59"/>
        <v>6.6844919786096253E-4</v>
      </c>
      <c r="H254" s="36">
        <f t="shared" si="60"/>
        <v>1.589825119236884E-3</v>
      </c>
      <c r="I254" s="36">
        <f t="shared" si="61"/>
        <v>4.5045045045045046E-4</v>
      </c>
      <c r="J254" s="36">
        <f t="shared" si="62"/>
        <v>5.6657223796033991E-4</v>
      </c>
      <c r="K254" s="36">
        <f t="shared" si="65"/>
        <v>0</v>
      </c>
      <c r="L254" s="36">
        <f t="shared" si="66"/>
        <v>-0.5</v>
      </c>
      <c r="M254" s="36">
        <f t="shared" si="63"/>
        <v>0</v>
      </c>
      <c r="N254" s="42">
        <f t="shared" si="64"/>
        <v>-7.9491255961844202E-4</v>
      </c>
    </row>
    <row r="255" spans="1:14" x14ac:dyDescent="0.2">
      <c r="A255" s="28"/>
      <c r="B255" s="30" t="s">
        <v>230</v>
      </c>
      <c r="C255" s="41">
        <v>13</v>
      </c>
      <c r="D255" s="35">
        <v>3</v>
      </c>
      <c r="E255" s="35">
        <v>15</v>
      </c>
      <c r="F255" s="35">
        <v>5</v>
      </c>
      <c r="G255" s="36">
        <f t="shared" si="59"/>
        <v>8.6898395721925134E-3</v>
      </c>
      <c r="H255" s="36">
        <f t="shared" si="60"/>
        <v>2.3847376788553257E-3</v>
      </c>
      <c r="I255" s="36">
        <f t="shared" si="61"/>
        <v>6.7567567567567571E-3</v>
      </c>
      <c r="J255" s="36">
        <f t="shared" si="62"/>
        <v>2.8328611898016999E-3</v>
      </c>
      <c r="K255" s="36">
        <f t="shared" si="65"/>
        <v>0.15384615384615385</v>
      </c>
      <c r="L255" s="36">
        <f t="shared" si="66"/>
        <v>0.66666666666666663</v>
      </c>
      <c r="M255" s="36">
        <f t="shared" si="63"/>
        <v>1.3368983957219253E-3</v>
      </c>
      <c r="N255" s="42">
        <f t="shared" si="64"/>
        <v>1.5898251192368838E-3</v>
      </c>
    </row>
    <row r="256" spans="1:14" x14ac:dyDescent="0.2">
      <c r="A256" s="28"/>
      <c r="B256" s="30" t="s">
        <v>231</v>
      </c>
      <c r="C256" s="41">
        <v>1</v>
      </c>
      <c r="D256" s="35">
        <v>2</v>
      </c>
      <c r="E256" s="35"/>
      <c r="F256" s="35"/>
      <c r="G256" s="36">
        <f t="shared" si="59"/>
        <v>6.6844919786096253E-4</v>
      </c>
      <c r="H256" s="36">
        <f t="shared" si="60"/>
        <v>1.589825119236884E-3</v>
      </c>
      <c r="I256" s="36" t="str">
        <f t="shared" si="61"/>
        <v/>
      </c>
      <c r="J256" s="36" t="str">
        <f t="shared" si="62"/>
        <v/>
      </c>
      <c r="K256" s="36">
        <f t="shared" si="65"/>
        <v>-1</v>
      </c>
      <c r="L256" s="36">
        <f t="shared" si="66"/>
        <v>-1</v>
      </c>
      <c r="M256" s="36">
        <f t="shared" si="63"/>
        <v>-6.6844919786096253E-4</v>
      </c>
      <c r="N256" s="42">
        <f t="shared" si="64"/>
        <v>-1.589825119236884E-3</v>
      </c>
    </row>
    <row r="257" spans="1:14" ht="25.5" x14ac:dyDescent="0.2">
      <c r="A257" s="28"/>
      <c r="B257" s="30" t="s">
        <v>232</v>
      </c>
      <c r="C257" s="41">
        <v>1</v>
      </c>
      <c r="D257" s="35">
        <v>1</v>
      </c>
      <c r="E257" s="35">
        <v>1</v>
      </c>
      <c r="F257" s="35">
        <v>0</v>
      </c>
      <c r="G257" s="36">
        <f t="shared" si="59"/>
        <v>6.6844919786096253E-4</v>
      </c>
      <c r="H257" s="36">
        <f t="shared" si="60"/>
        <v>7.9491255961844202E-4</v>
      </c>
      <c r="I257" s="36">
        <f t="shared" si="61"/>
        <v>4.5045045045045046E-4</v>
      </c>
      <c r="J257" s="36" t="str">
        <f t="shared" si="62"/>
        <v/>
      </c>
      <c r="K257" s="36">
        <f t="shared" si="65"/>
        <v>0</v>
      </c>
      <c r="L257" s="36">
        <f t="shared" si="66"/>
        <v>-1</v>
      </c>
      <c r="M257" s="36">
        <f t="shared" si="63"/>
        <v>0</v>
      </c>
      <c r="N257" s="42">
        <f t="shared" si="64"/>
        <v>-7.9491255961844202E-4</v>
      </c>
    </row>
    <row r="258" spans="1:14" x14ac:dyDescent="0.2">
      <c r="A258" s="28"/>
      <c r="B258" s="30" t="s">
        <v>233</v>
      </c>
      <c r="C258" s="41">
        <v>3</v>
      </c>
      <c r="D258" s="35">
        <v>7</v>
      </c>
      <c r="E258" s="35">
        <v>12</v>
      </c>
      <c r="F258" s="35">
        <v>7</v>
      </c>
      <c r="G258" s="36">
        <f t="shared" si="59"/>
        <v>2.0053475935828879E-3</v>
      </c>
      <c r="H258" s="36">
        <f t="shared" si="60"/>
        <v>5.5643879173290934E-3</v>
      </c>
      <c r="I258" s="36">
        <f t="shared" si="61"/>
        <v>5.4054054054054057E-3</v>
      </c>
      <c r="J258" s="36">
        <f t="shared" si="62"/>
        <v>3.9660056657223799E-3</v>
      </c>
      <c r="K258" s="36">
        <f t="shared" si="65"/>
        <v>3</v>
      </c>
      <c r="L258" s="36">
        <f t="shared" si="66"/>
        <v>0</v>
      </c>
      <c r="M258" s="36">
        <f t="shared" si="63"/>
        <v>6.0160427807486637E-3</v>
      </c>
      <c r="N258" s="42">
        <f t="shared" si="64"/>
        <v>0</v>
      </c>
    </row>
    <row r="259" spans="1:14" x14ac:dyDescent="0.2">
      <c r="A259" s="28"/>
      <c r="B259" s="30" t="s">
        <v>234</v>
      </c>
      <c r="C259" s="41">
        <v>0</v>
      </c>
      <c r="D259" s="35">
        <v>1</v>
      </c>
      <c r="E259" s="35"/>
      <c r="F259" s="35"/>
      <c r="G259" s="36" t="str">
        <f t="shared" si="59"/>
        <v/>
      </c>
      <c r="H259" s="36">
        <f t="shared" si="60"/>
        <v>7.9491255961844202E-4</v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>
        <f t="shared" si="66"/>
        <v>-1</v>
      </c>
      <c r="M259" s="36" t="str">
        <f t="shared" si="63"/>
        <v/>
      </c>
      <c r="N259" s="42">
        <f t="shared" si="64"/>
        <v>-7.9491255961844202E-4</v>
      </c>
    </row>
    <row r="260" spans="1:14" x14ac:dyDescent="0.2">
      <c r="A260" s="28"/>
      <c r="B260" s="30" t="s">
        <v>235</v>
      </c>
      <c r="C260" s="41">
        <v>1</v>
      </c>
      <c r="D260" s="35">
        <v>1</v>
      </c>
      <c r="E260" s="35">
        <v>10</v>
      </c>
      <c r="F260" s="35">
        <v>5</v>
      </c>
      <c r="G260" s="36">
        <f t="shared" si="59"/>
        <v>6.6844919786096253E-4</v>
      </c>
      <c r="H260" s="36">
        <f t="shared" si="60"/>
        <v>7.9491255961844202E-4</v>
      </c>
      <c r="I260" s="36">
        <f t="shared" si="61"/>
        <v>4.5045045045045045E-3</v>
      </c>
      <c r="J260" s="36">
        <f t="shared" si="62"/>
        <v>2.8328611898016999E-3</v>
      </c>
      <c r="K260" s="36">
        <f t="shared" si="65"/>
        <v>9</v>
      </c>
      <c r="L260" s="36">
        <f t="shared" si="66"/>
        <v>4</v>
      </c>
      <c r="M260" s="36">
        <f t="shared" si="63"/>
        <v>6.0160427807486629E-3</v>
      </c>
      <c r="N260" s="42">
        <f t="shared" si="64"/>
        <v>3.1796502384737681E-3</v>
      </c>
    </row>
    <row r="261" spans="1:14" x14ac:dyDescent="0.2">
      <c r="A261" s="28"/>
      <c r="B261" s="30" t="s">
        <v>236</v>
      </c>
      <c r="C261" s="41">
        <v>9</v>
      </c>
      <c r="D261" s="35">
        <v>1</v>
      </c>
      <c r="E261" s="35">
        <v>5</v>
      </c>
      <c r="F261" s="35">
        <v>4</v>
      </c>
      <c r="G261" s="36">
        <f t="shared" si="59"/>
        <v>6.0160427807486629E-3</v>
      </c>
      <c r="H261" s="36">
        <f t="shared" si="60"/>
        <v>7.9491255961844202E-4</v>
      </c>
      <c r="I261" s="36">
        <f t="shared" si="61"/>
        <v>2.2522522522522522E-3</v>
      </c>
      <c r="J261" s="36">
        <f t="shared" si="62"/>
        <v>2.2662889518413596E-3</v>
      </c>
      <c r="K261" s="36">
        <f t="shared" si="65"/>
        <v>-0.44444444444444442</v>
      </c>
      <c r="L261" s="36">
        <f t="shared" si="66"/>
        <v>3</v>
      </c>
      <c r="M261" s="36">
        <f t="shared" si="63"/>
        <v>-2.6737967914438501E-3</v>
      </c>
      <c r="N261" s="42">
        <f t="shared" si="64"/>
        <v>2.3847376788553262E-3</v>
      </c>
    </row>
    <row r="262" spans="1:14" ht="25.5" x14ac:dyDescent="0.2">
      <c r="A262" s="28"/>
      <c r="B262" s="30" t="s">
        <v>237</v>
      </c>
      <c r="C262" s="41">
        <v>1</v>
      </c>
      <c r="D262" s="35">
        <v>0</v>
      </c>
      <c r="E262" s="35"/>
      <c r="F262" s="35"/>
      <c r="G262" s="36">
        <f t="shared" si="59"/>
        <v>6.6844919786096253E-4</v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>
        <f t="shared" si="65"/>
        <v>-1</v>
      </c>
      <c r="L262" s="36" t="str">
        <f t="shared" si="66"/>
        <v xml:space="preserve"> </v>
      </c>
      <c r="M262" s="36">
        <f t="shared" si="63"/>
        <v>-6.6844919786096253E-4</v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2</v>
      </c>
      <c r="D263" s="35">
        <v>0</v>
      </c>
      <c r="E263" s="35"/>
      <c r="F263" s="35"/>
      <c r="G263" s="36">
        <f t="shared" si="59"/>
        <v>1.3368983957219251E-3</v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>
        <f t="shared" si="65"/>
        <v>-1</v>
      </c>
      <c r="L263" s="36" t="str">
        <f t="shared" si="66"/>
        <v xml:space="preserve"> </v>
      </c>
      <c r="M263" s="36">
        <f t="shared" si="63"/>
        <v>-1.3368983957219251E-3</v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1</v>
      </c>
      <c r="E264" s="35">
        <v>9</v>
      </c>
      <c r="F264" s="35">
        <v>6</v>
      </c>
      <c r="G264" s="36" t="str">
        <f t="shared" si="59"/>
        <v/>
      </c>
      <c r="H264" s="36">
        <f t="shared" si="60"/>
        <v>7.9491255961844202E-4</v>
      </c>
      <c r="I264" s="36">
        <f t="shared" si="61"/>
        <v>4.0540540540540543E-3</v>
      </c>
      <c r="J264" s="36">
        <f t="shared" si="62"/>
        <v>3.3994334277620396E-3</v>
      </c>
      <c r="K264" s="36">
        <f t="shared" si="65"/>
        <v>1</v>
      </c>
      <c r="L264" s="36">
        <f t="shared" si="66"/>
        <v>5</v>
      </c>
      <c r="M264" s="36" t="str">
        <f t="shared" si="63"/>
        <v/>
      </c>
      <c r="N264" s="42">
        <f t="shared" si="64"/>
        <v>3.9745627980922104E-3</v>
      </c>
    </row>
    <row r="265" spans="1:14" x14ac:dyDescent="0.2">
      <c r="A265" s="28"/>
      <c r="B265" s="30" t="s">
        <v>240</v>
      </c>
      <c r="C265" s="41">
        <v>0</v>
      </c>
      <c r="D265" s="35">
        <v>1</v>
      </c>
      <c r="E265" s="35">
        <v>2</v>
      </c>
      <c r="F265" s="35">
        <v>0</v>
      </c>
      <c r="G265" s="36" t="str">
        <f t="shared" si="59"/>
        <v/>
      </c>
      <c r="H265" s="36">
        <f t="shared" si="60"/>
        <v>7.9491255961844202E-4</v>
      </c>
      <c r="I265" s="36">
        <f t="shared" si="61"/>
        <v>9.0090090090090091E-4</v>
      </c>
      <c r="J265" s="36" t="str">
        <f t="shared" si="62"/>
        <v/>
      </c>
      <c r="K265" s="36">
        <f t="shared" si="65"/>
        <v>1</v>
      </c>
      <c r="L265" s="36">
        <f t="shared" si="66"/>
        <v>-1</v>
      </c>
      <c r="M265" s="36" t="str">
        <f t="shared" si="63"/>
        <v/>
      </c>
      <c r="N265" s="42">
        <f t="shared" si="64"/>
        <v>-7.9491255961844202E-4</v>
      </c>
    </row>
    <row r="266" spans="1:14" x14ac:dyDescent="0.2">
      <c r="A266" s="28"/>
      <c r="B266" s="30" t="s">
        <v>241</v>
      </c>
      <c r="C266" s="41">
        <v>0</v>
      </c>
      <c r="D266" s="35">
        <v>4</v>
      </c>
      <c r="E266" s="35">
        <v>0</v>
      </c>
      <c r="F266" s="35">
        <v>1</v>
      </c>
      <c r="G266" s="36" t="str">
        <f t="shared" si="59"/>
        <v/>
      </c>
      <c r="H266" s="36">
        <f t="shared" si="60"/>
        <v>3.1796502384737681E-3</v>
      </c>
      <c r="I266" s="36" t="str">
        <f t="shared" si="61"/>
        <v/>
      </c>
      <c r="J266" s="36">
        <f t="shared" si="62"/>
        <v>5.6657223796033991E-4</v>
      </c>
      <c r="K266" s="36" t="str">
        <f t="shared" si="65"/>
        <v xml:space="preserve"> </v>
      </c>
      <c r="L266" s="36">
        <f t="shared" si="66"/>
        <v>-0.75</v>
      </c>
      <c r="M266" s="36" t="str">
        <f t="shared" si="63"/>
        <v/>
      </c>
      <c r="N266" s="42">
        <f t="shared" si="64"/>
        <v>-2.3847376788553262E-3</v>
      </c>
    </row>
    <row r="267" spans="1:14" x14ac:dyDescent="0.2">
      <c r="A267" s="28"/>
      <c r="B267" s="30" t="s">
        <v>242</v>
      </c>
      <c r="C267" s="41">
        <v>1</v>
      </c>
      <c r="D267" s="35">
        <v>2</v>
      </c>
      <c r="E267" s="35">
        <v>11</v>
      </c>
      <c r="F267" s="35">
        <v>6</v>
      </c>
      <c r="G267" s="36">
        <f t="shared" si="59"/>
        <v>6.6844919786096253E-4</v>
      </c>
      <c r="H267" s="36">
        <f t="shared" si="60"/>
        <v>1.589825119236884E-3</v>
      </c>
      <c r="I267" s="36">
        <f t="shared" si="61"/>
        <v>4.9549549549549547E-3</v>
      </c>
      <c r="J267" s="36">
        <f t="shared" si="62"/>
        <v>3.3994334277620396E-3</v>
      </c>
      <c r="K267" s="36">
        <f t="shared" si="65"/>
        <v>10</v>
      </c>
      <c r="L267" s="36">
        <f t="shared" si="66"/>
        <v>2</v>
      </c>
      <c r="M267" s="36">
        <f t="shared" si="63"/>
        <v>6.6844919786096255E-3</v>
      </c>
      <c r="N267" s="42">
        <f t="shared" si="64"/>
        <v>3.1796502384737681E-3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3</v>
      </c>
      <c r="D269" s="35">
        <v>1</v>
      </c>
      <c r="E269" s="35">
        <v>1</v>
      </c>
      <c r="F269" s="35">
        <v>1</v>
      </c>
      <c r="G269" s="36">
        <f t="shared" si="59"/>
        <v>2.0053475935828879E-3</v>
      </c>
      <c r="H269" s="36">
        <f t="shared" si="60"/>
        <v>7.9491255961844202E-4</v>
      </c>
      <c r="I269" s="36">
        <f t="shared" si="61"/>
        <v>4.5045045045045046E-4</v>
      </c>
      <c r="J269" s="36">
        <f t="shared" si="62"/>
        <v>5.6657223796033991E-4</v>
      </c>
      <c r="K269" s="36">
        <f t="shared" si="65"/>
        <v>-0.66666666666666663</v>
      </c>
      <c r="L269" s="36">
        <f t="shared" si="66"/>
        <v>0</v>
      </c>
      <c r="M269" s="36">
        <f t="shared" si="63"/>
        <v>-1.3368983957219253E-3</v>
      </c>
      <c r="N269" s="42">
        <f t="shared" si="64"/>
        <v>0</v>
      </c>
    </row>
    <row r="270" spans="1:14" ht="25.5" x14ac:dyDescent="0.2">
      <c r="A270" s="28"/>
      <c r="B270" s="30" t="s">
        <v>245</v>
      </c>
      <c r="C270" s="41">
        <v>5</v>
      </c>
      <c r="D270" s="35">
        <v>4</v>
      </c>
      <c r="E270" s="35">
        <v>11</v>
      </c>
      <c r="F270" s="35">
        <v>3</v>
      </c>
      <c r="G270" s="36">
        <f t="shared" si="59"/>
        <v>3.3422459893048127E-3</v>
      </c>
      <c r="H270" s="36">
        <f t="shared" si="60"/>
        <v>3.1796502384737681E-3</v>
      </c>
      <c r="I270" s="36">
        <f t="shared" si="61"/>
        <v>4.9549549549549547E-3</v>
      </c>
      <c r="J270" s="36">
        <f t="shared" si="62"/>
        <v>1.6997167138810198E-3</v>
      </c>
      <c r="K270" s="36">
        <f t="shared" si="65"/>
        <v>1.2</v>
      </c>
      <c r="L270" s="36">
        <f t="shared" si="66"/>
        <v>-0.25</v>
      </c>
      <c r="M270" s="36">
        <f t="shared" si="63"/>
        <v>4.010695187165775E-3</v>
      </c>
      <c r="N270" s="42">
        <f t="shared" si="64"/>
        <v>-7.9491255961844202E-4</v>
      </c>
    </row>
    <row r="271" spans="1:14" x14ac:dyDescent="0.2">
      <c r="A271" s="28"/>
      <c r="B271" s="30" t="s">
        <v>246</v>
      </c>
      <c r="C271" s="41">
        <v>2</v>
      </c>
      <c r="D271" s="35">
        <v>0</v>
      </c>
      <c r="E271" s="35">
        <v>4</v>
      </c>
      <c r="F271" s="35">
        <v>2</v>
      </c>
      <c r="G271" s="36">
        <f t="shared" si="59"/>
        <v>1.3368983957219251E-3</v>
      </c>
      <c r="H271" s="36" t="str">
        <f t="shared" si="60"/>
        <v/>
      </c>
      <c r="I271" s="36">
        <f t="shared" si="61"/>
        <v>1.8018018018018018E-3</v>
      </c>
      <c r="J271" s="36">
        <f t="shared" si="62"/>
        <v>1.1331444759206798E-3</v>
      </c>
      <c r="K271" s="36">
        <f t="shared" si="65"/>
        <v>1</v>
      </c>
      <c r="L271" s="36">
        <f t="shared" si="66"/>
        <v>1</v>
      </c>
      <c r="M271" s="36">
        <f t="shared" si="63"/>
        <v>1.3368983957219251E-3</v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3</v>
      </c>
      <c r="D272" s="35">
        <v>4</v>
      </c>
      <c r="E272" s="35"/>
      <c r="F272" s="35"/>
      <c r="G272" s="36">
        <f t="shared" si="59"/>
        <v>2.0053475935828879E-3</v>
      </c>
      <c r="H272" s="36">
        <f t="shared" si="60"/>
        <v>3.1796502384737681E-3</v>
      </c>
      <c r="I272" s="36" t="str">
        <f t="shared" si="61"/>
        <v/>
      </c>
      <c r="J272" s="36" t="str">
        <f t="shared" si="62"/>
        <v/>
      </c>
      <c r="K272" s="36">
        <f t="shared" si="65"/>
        <v>-1</v>
      </c>
      <c r="L272" s="36">
        <f t="shared" si="66"/>
        <v>-1</v>
      </c>
      <c r="M272" s="36">
        <f t="shared" si="63"/>
        <v>-2.0053475935828879E-3</v>
      </c>
      <c r="N272" s="42">
        <f t="shared" si="64"/>
        <v>-3.1796502384737681E-3</v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1</v>
      </c>
      <c r="D274" s="35">
        <v>1</v>
      </c>
      <c r="E274" s="35"/>
      <c r="F274" s="35"/>
      <c r="G274" s="36">
        <f t="shared" si="59"/>
        <v>6.6844919786096253E-4</v>
      </c>
      <c r="H274" s="36">
        <f t="shared" si="60"/>
        <v>7.9491255961844202E-4</v>
      </c>
      <c r="I274" s="36" t="str">
        <f t="shared" si="61"/>
        <v/>
      </c>
      <c r="J274" s="36" t="str">
        <f t="shared" si="62"/>
        <v/>
      </c>
      <c r="K274" s="36">
        <f t="shared" si="65"/>
        <v>-1</v>
      </c>
      <c r="L274" s="36">
        <f t="shared" si="66"/>
        <v>-1</v>
      </c>
      <c r="M274" s="36">
        <f t="shared" si="63"/>
        <v>-6.6844919786096253E-4</v>
      </c>
      <c r="N274" s="42">
        <f t="shared" si="64"/>
        <v>-7.9491255961844202E-4</v>
      </c>
    </row>
    <row r="275" spans="1:14" x14ac:dyDescent="0.2">
      <c r="A275" s="28"/>
      <c r="B275" s="30" t="s">
        <v>250</v>
      </c>
      <c r="C275" s="41">
        <v>16</v>
      </c>
      <c r="D275" s="35">
        <v>0</v>
      </c>
      <c r="E275" s="35">
        <v>1</v>
      </c>
      <c r="F275" s="35">
        <v>0</v>
      </c>
      <c r="G275" s="36">
        <f t="shared" si="59"/>
        <v>1.06951871657754E-2</v>
      </c>
      <c r="H275" s="36" t="str">
        <f t="shared" si="60"/>
        <v/>
      </c>
      <c r="I275" s="36">
        <f t="shared" si="61"/>
        <v>4.5045045045045046E-4</v>
      </c>
      <c r="J275" s="36" t="str">
        <f t="shared" si="62"/>
        <v/>
      </c>
      <c r="K275" s="36">
        <f t="shared" si="65"/>
        <v>-0.9375</v>
      </c>
      <c r="L275" s="36" t="str">
        <f t="shared" si="66"/>
        <v xml:space="preserve"> </v>
      </c>
      <c r="M275" s="36">
        <f t="shared" si="63"/>
        <v>-1.0026737967914439E-2</v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14</v>
      </c>
      <c r="D276" s="35">
        <v>4</v>
      </c>
      <c r="E276" s="35">
        <v>11</v>
      </c>
      <c r="F276" s="35">
        <v>2</v>
      </c>
      <c r="G276" s="36">
        <f t="shared" si="59"/>
        <v>9.3582887700534752E-3</v>
      </c>
      <c r="H276" s="36">
        <f t="shared" si="60"/>
        <v>3.1796502384737681E-3</v>
      </c>
      <c r="I276" s="36">
        <f t="shared" si="61"/>
        <v>4.9549549549549547E-3</v>
      </c>
      <c r="J276" s="36">
        <f t="shared" si="62"/>
        <v>1.1331444759206798E-3</v>
      </c>
      <c r="K276" s="36">
        <f t="shared" si="65"/>
        <v>-0.21428571428571427</v>
      </c>
      <c r="L276" s="36">
        <f t="shared" si="66"/>
        <v>-0.5</v>
      </c>
      <c r="M276" s="36">
        <f t="shared" si="63"/>
        <v>-2.0053475935828875E-3</v>
      </c>
      <c r="N276" s="42">
        <f t="shared" si="64"/>
        <v>-1.589825119236884E-3</v>
      </c>
    </row>
    <row r="277" spans="1:14" x14ac:dyDescent="0.2">
      <c r="A277" s="28"/>
      <c r="B277" s="30" t="s">
        <v>252</v>
      </c>
      <c r="C277" s="41">
        <v>12</v>
      </c>
      <c r="D277" s="35">
        <v>1</v>
      </c>
      <c r="E277" s="35">
        <v>17</v>
      </c>
      <c r="F277" s="35">
        <v>6</v>
      </c>
      <c r="G277" s="36">
        <f t="shared" si="59"/>
        <v>8.0213903743315516E-3</v>
      </c>
      <c r="H277" s="36">
        <f t="shared" si="60"/>
        <v>7.9491255961844202E-4</v>
      </c>
      <c r="I277" s="36">
        <f t="shared" si="61"/>
        <v>7.6576576576576575E-3</v>
      </c>
      <c r="J277" s="36">
        <f t="shared" si="62"/>
        <v>3.3994334277620396E-3</v>
      </c>
      <c r="K277" s="36">
        <f t="shared" si="65"/>
        <v>0.41666666666666669</v>
      </c>
      <c r="L277" s="36">
        <f t="shared" si="66"/>
        <v>5</v>
      </c>
      <c r="M277" s="36">
        <f t="shared" si="63"/>
        <v>3.3422459893048132E-3</v>
      </c>
      <c r="N277" s="42">
        <f t="shared" si="64"/>
        <v>3.9745627980922104E-3</v>
      </c>
    </row>
    <row r="278" spans="1:14" x14ac:dyDescent="0.2">
      <c r="A278" s="28"/>
      <c r="B278" s="30" t="s">
        <v>253</v>
      </c>
      <c r="C278" s="41">
        <v>2</v>
      </c>
      <c r="D278" s="35">
        <v>2</v>
      </c>
      <c r="E278" s="35"/>
      <c r="F278" s="35"/>
      <c r="G278" s="36">
        <f t="shared" si="59"/>
        <v>1.3368983957219251E-3</v>
      </c>
      <c r="H278" s="36">
        <f t="shared" si="60"/>
        <v>1.589825119236884E-3</v>
      </c>
      <c r="I278" s="36" t="str">
        <f t="shared" si="61"/>
        <v/>
      </c>
      <c r="J278" s="36" t="str">
        <f t="shared" si="62"/>
        <v/>
      </c>
      <c r="K278" s="36">
        <f t="shared" si="65"/>
        <v>-1</v>
      </c>
      <c r="L278" s="36">
        <f t="shared" si="66"/>
        <v>-1</v>
      </c>
      <c r="M278" s="36">
        <f t="shared" si="63"/>
        <v>-1.3368983957219251E-3</v>
      </c>
      <c r="N278" s="42">
        <f t="shared" si="64"/>
        <v>-1.589825119236884E-3</v>
      </c>
    </row>
    <row r="279" spans="1:14" x14ac:dyDescent="0.2">
      <c r="A279" s="28"/>
      <c r="B279" s="30" t="s">
        <v>254</v>
      </c>
      <c r="C279" s="41">
        <v>1</v>
      </c>
      <c r="D279" s="35">
        <v>1</v>
      </c>
      <c r="E279" s="35">
        <v>2</v>
      </c>
      <c r="F279" s="35">
        <v>3</v>
      </c>
      <c r="G279" s="36">
        <f t="shared" si="59"/>
        <v>6.6844919786096253E-4</v>
      </c>
      <c r="H279" s="36">
        <f t="shared" si="60"/>
        <v>7.9491255961844202E-4</v>
      </c>
      <c r="I279" s="36">
        <f t="shared" si="61"/>
        <v>9.0090090090090091E-4</v>
      </c>
      <c r="J279" s="36">
        <f t="shared" si="62"/>
        <v>1.6997167138810198E-3</v>
      </c>
      <c r="K279" s="36">
        <f t="shared" si="65"/>
        <v>1</v>
      </c>
      <c r="L279" s="36">
        <f t="shared" si="66"/>
        <v>2</v>
      </c>
      <c r="M279" s="36">
        <f t="shared" si="63"/>
        <v>6.6844919786096253E-4</v>
      </c>
      <c r="N279" s="42">
        <f t="shared" si="64"/>
        <v>1.589825119236884E-3</v>
      </c>
    </row>
    <row r="280" spans="1:14" x14ac:dyDescent="0.2">
      <c r="A280" s="28"/>
      <c r="B280" s="30" t="s">
        <v>255</v>
      </c>
      <c r="C280" s="41">
        <v>1</v>
      </c>
      <c r="D280" s="35">
        <v>2</v>
      </c>
      <c r="E280" s="35">
        <v>24</v>
      </c>
      <c r="F280" s="35">
        <v>17</v>
      </c>
      <c r="G280" s="36">
        <f t="shared" si="59"/>
        <v>6.6844919786096253E-4</v>
      </c>
      <c r="H280" s="36">
        <f t="shared" si="60"/>
        <v>1.589825119236884E-3</v>
      </c>
      <c r="I280" s="36">
        <f t="shared" si="61"/>
        <v>1.0810810810810811E-2</v>
      </c>
      <c r="J280" s="36">
        <f t="shared" si="62"/>
        <v>9.6317280453257787E-3</v>
      </c>
      <c r="K280" s="36">
        <f t="shared" si="65"/>
        <v>23</v>
      </c>
      <c r="L280" s="36">
        <f t="shared" si="66"/>
        <v>7.5</v>
      </c>
      <c r="M280" s="36">
        <f t="shared" si="63"/>
        <v>1.5374331550802138E-2</v>
      </c>
      <c r="N280" s="42">
        <f t="shared" si="64"/>
        <v>1.192368839427663E-2</v>
      </c>
    </row>
    <row r="281" spans="1:14" x14ac:dyDescent="0.2">
      <c r="A281" s="28"/>
      <c r="B281" s="30" t="s">
        <v>256</v>
      </c>
      <c r="C281" s="41">
        <v>33</v>
      </c>
      <c r="D281" s="35">
        <v>90</v>
      </c>
      <c r="E281" s="35">
        <v>53</v>
      </c>
      <c r="F281" s="35">
        <v>86</v>
      </c>
      <c r="G281" s="36">
        <f t="shared" si="59"/>
        <v>2.2058823529411766E-2</v>
      </c>
      <c r="H281" s="36">
        <f t="shared" si="60"/>
        <v>7.1542130365659776E-2</v>
      </c>
      <c r="I281" s="36">
        <f t="shared" si="61"/>
        <v>2.3873873873873873E-2</v>
      </c>
      <c r="J281" s="36">
        <f t="shared" si="62"/>
        <v>4.8725212464589232E-2</v>
      </c>
      <c r="K281" s="36">
        <f t="shared" si="65"/>
        <v>0.60606060606060608</v>
      </c>
      <c r="L281" s="36">
        <f t="shared" si="66"/>
        <v>-4.4444444444444446E-2</v>
      </c>
      <c r="M281" s="36">
        <f t="shared" si="63"/>
        <v>1.3368983957219253E-2</v>
      </c>
      <c r="N281" s="42">
        <f t="shared" si="64"/>
        <v>-3.1796502384737681E-3</v>
      </c>
    </row>
    <row r="282" spans="1:14" x14ac:dyDescent="0.2">
      <c r="A282" s="28"/>
      <c r="B282" s="30" t="s">
        <v>257</v>
      </c>
      <c r="C282" s="41">
        <v>1</v>
      </c>
      <c r="D282" s="35">
        <v>1</v>
      </c>
      <c r="E282" s="35"/>
      <c r="F282" s="35"/>
      <c r="G282" s="36">
        <f t="shared" si="59"/>
        <v>6.6844919786096253E-4</v>
      </c>
      <c r="H282" s="36">
        <f t="shared" si="60"/>
        <v>7.9491255961844202E-4</v>
      </c>
      <c r="I282" s="36" t="str">
        <f t="shared" si="61"/>
        <v/>
      </c>
      <c r="J282" s="36" t="str">
        <f t="shared" si="62"/>
        <v/>
      </c>
      <c r="K282" s="36">
        <f t="shared" si="65"/>
        <v>-1</v>
      </c>
      <c r="L282" s="36">
        <f t="shared" si="66"/>
        <v>-1</v>
      </c>
      <c r="M282" s="36">
        <f t="shared" si="63"/>
        <v>-6.6844919786096253E-4</v>
      </c>
      <c r="N282" s="42">
        <f t="shared" si="64"/>
        <v>-7.9491255961844202E-4</v>
      </c>
    </row>
    <row r="283" spans="1:14" x14ac:dyDescent="0.2">
      <c r="A283" s="28"/>
      <c r="B283" s="30" t="s">
        <v>258</v>
      </c>
      <c r="C283" s="41">
        <v>1</v>
      </c>
      <c r="D283" s="35">
        <v>0</v>
      </c>
      <c r="E283" s="35"/>
      <c r="F283" s="35"/>
      <c r="G283" s="36">
        <f t="shared" si="59"/>
        <v>6.6844919786096253E-4</v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>
        <f t="shared" si="65"/>
        <v>-1</v>
      </c>
      <c r="L283" s="36" t="str">
        <f t="shared" si="66"/>
        <v xml:space="preserve"> </v>
      </c>
      <c r="M283" s="36">
        <f t="shared" si="63"/>
        <v>-6.6844919786096253E-4</v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3</v>
      </c>
      <c r="D284" s="35">
        <v>2</v>
      </c>
      <c r="E284" s="35">
        <v>4</v>
      </c>
      <c r="F284" s="35">
        <v>8</v>
      </c>
      <c r="G284" s="36">
        <f t="shared" ref="G284:G315" si="67">+IF(C284=0,"",C284/C$188)</f>
        <v>2.0053475935828879E-3</v>
      </c>
      <c r="H284" s="36">
        <f t="shared" ref="H284:H315" si="68">+IF(D284=0,"",D284/D$188)</f>
        <v>1.589825119236884E-3</v>
      </c>
      <c r="I284" s="36">
        <f t="shared" ref="I284:I315" si="69">+IF(E284=0,"",E284/E$188)</f>
        <v>1.8018018018018018E-3</v>
      </c>
      <c r="J284" s="36">
        <f t="shared" ref="J284:J315" si="70">+IF(F284=0,"",F284/F$188)</f>
        <v>4.5325779036827192E-3</v>
      </c>
      <c r="K284" s="36">
        <f t="shared" si="65"/>
        <v>0.33333333333333331</v>
      </c>
      <c r="L284" s="36">
        <f t="shared" si="66"/>
        <v>3</v>
      </c>
      <c r="M284" s="36">
        <f t="shared" ref="M284:M315" si="71">+IF(OR(AND(G284=""),(K284="")),"",G284*K284)</f>
        <v>6.6844919786096264E-4</v>
      </c>
      <c r="N284" s="42">
        <f t="shared" ref="N284:N315" si="72">+IF(OR(AND(H284=""),(L284="")),"",H284*L284)</f>
        <v>4.7694753577106523E-3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>
        <v>17</v>
      </c>
      <c r="F285" s="35">
        <v>17</v>
      </c>
      <c r="G285" s="36" t="str">
        <f t="shared" si="67"/>
        <v/>
      </c>
      <c r="H285" s="36" t="str">
        <f t="shared" si="68"/>
        <v/>
      </c>
      <c r="I285" s="36">
        <f t="shared" si="69"/>
        <v>7.6576576576576575E-3</v>
      </c>
      <c r="J285" s="36">
        <f t="shared" si="70"/>
        <v>9.6317280453257787E-3</v>
      </c>
      <c r="K285" s="36">
        <f t="shared" ref="K285:K316" si="73">+IF(AND(C285=0,E285=0)," ",IF(C285=0,1,IF(E285=0,-1,(E285-C285)/C285)))</f>
        <v>1</v>
      </c>
      <c r="L285" s="36">
        <f t="shared" ref="L285:L316" si="74">+IF(AND(D285=0,F285=0)," ",IF(D285=0,1,IF(F285=0,-1,(F285-D285)/D285)))</f>
        <v>1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3</v>
      </c>
      <c r="D286" s="35">
        <v>0</v>
      </c>
      <c r="E286" s="35">
        <v>11</v>
      </c>
      <c r="F286" s="35">
        <v>6</v>
      </c>
      <c r="G286" s="36">
        <f t="shared" si="67"/>
        <v>2.0053475935828879E-3</v>
      </c>
      <c r="H286" s="36" t="str">
        <f t="shared" si="68"/>
        <v/>
      </c>
      <c r="I286" s="36">
        <f t="shared" si="69"/>
        <v>4.9549549549549547E-3</v>
      </c>
      <c r="J286" s="36">
        <f t="shared" si="70"/>
        <v>3.3994334277620396E-3</v>
      </c>
      <c r="K286" s="36">
        <f t="shared" si="73"/>
        <v>2.6666666666666665</v>
      </c>
      <c r="L286" s="36">
        <f t="shared" si="74"/>
        <v>1</v>
      </c>
      <c r="M286" s="36">
        <f t="shared" si="71"/>
        <v>5.3475935828877011E-3</v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1</v>
      </c>
      <c r="D287" s="35">
        <v>0</v>
      </c>
      <c r="E287" s="35">
        <v>0</v>
      </c>
      <c r="F287" s="35">
        <v>5</v>
      </c>
      <c r="G287" s="36">
        <f t="shared" si="67"/>
        <v>6.6844919786096253E-4</v>
      </c>
      <c r="H287" s="36" t="str">
        <f t="shared" si="68"/>
        <v/>
      </c>
      <c r="I287" s="36" t="str">
        <f t="shared" si="69"/>
        <v/>
      </c>
      <c r="J287" s="36">
        <f t="shared" si="70"/>
        <v>2.8328611898016999E-3</v>
      </c>
      <c r="K287" s="36">
        <f t="shared" si="73"/>
        <v>-1</v>
      </c>
      <c r="L287" s="36">
        <f t="shared" si="74"/>
        <v>1</v>
      </c>
      <c r="M287" s="36">
        <f t="shared" si="71"/>
        <v>-6.6844919786096253E-4</v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3</v>
      </c>
      <c r="D288" s="35">
        <v>0</v>
      </c>
      <c r="E288" s="35">
        <v>10</v>
      </c>
      <c r="F288" s="35">
        <v>2</v>
      </c>
      <c r="G288" s="36">
        <f t="shared" si="67"/>
        <v>2.0053475935828879E-3</v>
      </c>
      <c r="H288" s="36" t="str">
        <f t="shared" si="68"/>
        <v/>
      </c>
      <c r="I288" s="36">
        <f t="shared" si="69"/>
        <v>4.5045045045045045E-3</v>
      </c>
      <c r="J288" s="36">
        <f t="shared" si="70"/>
        <v>1.1331444759206798E-3</v>
      </c>
      <c r="K288" s="36">
        <f t="shared" si="73"/>
        <v>2.3333333333333335</v>
      </c>
      <c r="L288" s="36">
        <f t="shared" si="74"/>
        <v>1</v>
      </c>
      <c r="M288" s="36">
        <f t="shared" si="71"/>
        <v>4.6791443850267385E-3</v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>
        <v>2</v>
      </c>
      <c r="F289" s="35">
        <v>0</v>
      </c>
      <c r="G289" s="36" t="str">
        <f t="shared" si="67"/>
        <v/>
      </c>
      <c r="H289" s="36" t="str">
        <f t="shared" si="68"/>
        <v/>
      </c>
      <c r="I289" s="36">
        <f t="shared" si="69"/>
        <v>9.0090090090090091E-4</v>
      </c>
      <c r="J289" s="36" t="str">
        <f t="shared" si="70"/>
        <v/>
      </c>
      <c r="K289" s="36">
        <f t="shared" si="73"/>
        <v>1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>
        <v>1</v>
      </c>
      <c r="F291" s="35">
        <v>0</v>
      </c>
      <c r="G291" s="36" t="str">
        <f t="shared" si="67"/>
        <v/>
      </c>
      <c r="H291" s="36" t="str">
        <f t="shared" si="68"/>
        <v/>
      </c>
      <c r="I291" s="36">
        <f t="shared" si="69"/>
        <v>4.5045045045045046E-4</v>
      </c>
      <c r="J291" s="36" t="str">
        <f t="shared" si="70"/>
        <v/>
      </c>
      <c r="K291" s="36">
        <f t="shared" si="73"/>
        <v>1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1</v>
      </c>
      <c r="E292" s="35">
        <v>3</v>
      </c>
      <c r="F292" s="35">
        <v>3</v>
      </c>
      <c r="G292" s="36">
        <f t="shared" si="67"/>
        <v>6.6844919786096253E-4</v>
      </c>
      <c r="H292" s="36">
        <f t="shared" si="68"/>
        <v>7.9491255961844202E-4</v>
      </c>
      <c r="I292" s="36">
        <f t="shared" si="69"/>
        <v>1.3513513513513514E-3</v>
      </c>
      <c r="J292" s="36">
        <f t="shared" si="70"/>
        <v>1.6997167138810198E-3</v>
      </c>
      <c r="K292" s="36">
        <f t="shared" si="73"/>
        <v>2</v>
      </c>
      <c r="L292" s="36">
        <f t="shared" si="74"/>
        <v>2</v>
      </c>
      <c r="M292" s="36">
        <f t="shared" si="71"/>
        <v>1.3368983957219251E-3</v>
      </c>
      <c r="N292" s="42">
        <f t="shared" si="72"/>
        <v>1.589825119236884E-3</v>
      </c>
    </row>
    <row r="293" spans="1:14" ht="25.5" x14ac:dyDescent="0.2">
      <c r="A293" s="28"/>
      <c r="B293" s="30" t="s">
        <v>268</v>
      </c>
      <c r="C293" s="41">
        <v>57</v>
      </c>
      <c r="D293" s="35">
        <v>38</v>
      </c>
      <c r="E293" s="35">
        <v>28</v>
      </c>
      <c r="F293" s="35">
        <v>23</v>
      </c>
      <c r="G293" s="36">
        <f t="shared" si="67"/>
        <v>3.8101604278074866E-2</v>
      </c>
      <c r="H293" s="36">
        <f t="shared" si="68"/>
        <v>3.0206677265500796E-2</v>
      </c>
      <c r="I293" s="36">
        <f t="shared" si="69"/>
        <v>1.2612612612612612E-2</v>
      </c>
      <c r="J293" s="36">
        <f t="shared" si="70"/>
        <v>1.3031161473087818E-2</v>
      </c>
      <c r="K293" s="36">
        <f t="shared" si="73"/>
        <v>-0.50877192982456143</v>
      </c>
      <c r="L293" s="36">
        <f t="shared" si="74"/>
        <v>-0.39473684210526316</v>
      </c>
      <c r="M293" s="36">
        <f t="shared" si="71"/>
        <v>-1.9385026737967916E-2</v>
      </c>
      <c r="N293" s="42">
        <f t="shared" si="72"/>
        <v>-1.192368839427663E-2</v>
      </c>
    </row>
    <row r="294" spans="1:14" x14ac:dyDescent="0.2">
      <c r="A294" s="28"/>
      <c r="B294" s="30" t="s">
        <v>269</v>
      </c>
      <c r="C294" s="41">
        <v>7</v>
      </c>
      <c r="D294" s="35">
        <v>4</v>
      </c>
      <c r="E294" s="35">
        <v>5</v>
      </c>
      <c r="F294" s="35">
        <v>2</v>
      </c>
      <c r="G294" s="36">
        <f t="shared" si="67"/>
        <v>4.6791443850267376E-3</v>
      </c>
      <c r="H294" s="36">
        <f t="shared" si="68"/>
        <v>3.1796502384737681E-3</v>
      </c>
      <c r="I294" s="36">
        <f t="shared" si="69"/>
        <v>2.2522522522522522E-3</v>
      </c>
      <c r="J294" s="36">
        <f t="shared" si="70"/>
        <v>1.1331444759206798E-3</v>
      </c>
      <c r="K294" s="36">
        <f t="shared" si="73"/>
        <v>-0.2857142857142857</v>
      </c>
      <c r="L294" s="36">
        <f t="shared" si="74"/>
        <v>-0.5</v>
      </c>
      <c r="M294" s="36">
        <f t="shared" si="71"/>
        <v>-1.3368983957219251E-3</v>
      </c>
      <c r="N294" s="42">
        <f t="shared" si="72"/>
        <v>-1.589825119236884E-3</v>
      </c>
    </row>
    <row r="295" spans="1:14" x14ac:dyDescent="0.2">
      <c r="A295" s="28"/>
      <c r="B295" s="30" t="s">
        <v>270</v>
      </c>
      <c r="C295" s="41">
        <v>2</v>
      </c>
      <c r="D295" s="35">
        <v>20</v>
      </c>
      <c r="E295" s="35">
        <v>0</v>
      </c>
      <c r="F295" s="35">
        <v>8</v>
      </c>
      <c r="G295" s="36">
        <f t="shared" si="67"/>
        <v>1.3368983957219251E-3</v>
      </c>
      <c r="H295" s="36">
        <f t="shared" si="68"/>
        <v>1.5898251192368838E-2</v>
      </c>
      <c r="I295" s="36" t="str">
        <f t="shared" si="69"/>
        <v/>
      </c>
      <c r="J295" s="36">
        <f t="shared" si="70"/>
        <v>4.5325779036827192E-3</v>
      </c>
      <c r="K295" s="36">
        <f t="shared" si="73"/>
        <v>-1</v>
      </c>
      <c r="L295" s="36">
        <f t="shared" si="74"/>
        <v>-0.6</v>
      </c>
      <c r="M295" s="36">
        <f t="shared" si="71"/>
        <v>-1.3368983957219251E-3</v>
      </c>
      <c r="N295" s="42">
        <f t="shared" si="72"/>
        <v>-9.538950715421303E-3</v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2</v>
      </c>
      <c r="D297" s="35">
        <v>1</v>
      </c>
      <c r="E297" s="35">
        <v>4</v>
      </c>
      <c r="F297" s="35">
        <v>1</v>
      </c>
      <c r="G297" s="36">
        <f t="shared" si="67"/>
        <v>1.3368983957219251E-3</v>
      </c>
      <c r="H297" s="36">
        <f t="shared" si="68"/>
        <v>7.9491255961844202E-4</v>
      </c>
      <c r="I297" s="36">
        <f t="shared" si="69"/>
        <v>1.8018018018018018E-3</v>
      </c>
      <c r="J297" s="36">
        <f t="shared" si="70"/>
        <v>5.6657223796033991E-4</v>
      </c>
      <c r="K297" s="36">
        <f t="shared" si="73"/>
        <v>1</v>
      </c>
      <c r="L297" s="36">
        <f t="shared" si="74"/>
        <v>0</v>
      </c>
      <c r="M297" s="36">
        <f t="shared" si="71"/>
        <v>1.3368983957219251E-3</v>
      </c>
      <c r="N297" s="42">
        <f t="shared" si="72"/>
        <v>0</v>
      </c>
    </row>
    <row r="298" spans="1:14" x14ac:dyDescent="0.2">
      <c r="A298" s="28"/>
      <c r="B298" s="30" t="s">
        <v>273</v>
      </c>
      <c r="C298" s="41">
        <v>1</v>
      </c>
      <c r="D298" s="35">
        <v>1</v>
      </c>
      <c r="E298" s="35"/>
      <c r="F298" s="35"/>
      <c r="G298" s="36">
        <f t="shared" si="67"/>
        <v>6.6844919786096253E-4</v>
      </c>
      <c r="H298" s="36">
        <f t="shared" si="68"/>
        <v>7.9491255961844202E-4</v>
      </c>
      <c r="I298" s="36" t="str">
        <f t="shared" si="69"/>
        <v/>
      </c>
      <c r="J298" s="36" t="str">
        <f t="shared" si="70"/>
        <v/>
      </c>
      <c r="K298" s="36">
        <f t="shared" si="73"/>
        <v>-1</v>
      </c>
      <c r="L298" s="36">
        <f t="shared" si="74"/>
        <v>-1</v>
      </c>
      <c r="M298" s="36">
        <f t="shared" si="71"/>
        <v>-6.6844919786096253E-4</v>
      </c>
      <c r="N298" s="42">
        <f t="shared" si="72"/>
        <v>-7.9491255961844202E-4</v>
      </c>
    </row>
    <row r="299" spans="1:14" x14ac:dyDescent="0.2">
      <c r="A299" s="28"/>
      <c r="B299" s="30" t="s">
        <v>274</v>
      </c>
      <c r="C299" s="41">
        <v>1</v>
      </c>
      <c r="D299" s="35">
        <v>13</v>
      </c>
      <c r="E299" s="35">
        <v>2</v>
      </c>
      <c r="F299" s="35">
        <v>2</v>
      </c>
      <c r="G299" s="36">
        <f t="shared" si="67"/>
        <v>6.6844919786096253E-4</v>
      </c>
      <c r="H299" s="36">
        <f t="shared" si="68"/>
        <v>1.0333863275039745E-2</v>
      </c>
      <c r="I299" s="36">
        <f t="shared" si="69"/>
        <v>9.0090090090090091E-4</v>
      </c>
      <c r="J299" s="36">
        <f t="shared" si="70"/>
        <v>1.1331444759206798E-3</v>
      </c>
      <c r="K299" s="36">
        <f t="shared" si="73"/>
        <v>1</v>
      </c>
      <c r="L299" s="36">
        <f t="shared" si="74"/>
        <v>-0.84615384615384615</v>
      </c>
      <c r="M299" s="36">
        <f t="shared" si="71"/>
        <v>6.6844919786096253E-4</v>
      </c>
      <c r="N299" s="42">
        <f t="shared" si="72"/>
        <v>-8.744038155802861E-3</v>
      </c>
    </row>
    <row r="300" spans="1:14" x14ac:dyDescent="0.2">
      <c r="A300" s="28"/>
      <c r="B300" s="30" t="s">
        <v>275</v>
      </c>
      <c r="C300" s="41">
        <v>0</v>
      </c>
      <c r="D300" s="35">
        <v>2</v>
      </c>
      <c r="E300" s="35">
        <v>1</v>
      </c>
      <c r="F300" s="35">
        <v>3</v>
      </c>
      <c r="G300" s="36" t="str">
        <f t="shared" si="67"/>
        <v/>
      </c>
      <c r="H300" s="36">
        <f t="shared" si="68"/>
        <v>1.589825119236884E-3</v>
      </c>
      <c r="I300" s="36">
        <f t="shared" si="69"/>
        <v>4.5045045045045046E-4</v>
      </c>
      <c r="J300" s="36">
        <f t="shared" si="70"/>
        <v>1.6997167138810198E-3</v>
      </c>
      <c r="K300" s="36">
        <f t="shared" si="73"/>
        <v>1</v>
      </c>
      <c r="L300" s="36">
        <f t="shared" si="74"/>
        <v>0.5</v>
      </c>
      <c r="M300" s="36" t="str">
        <f t="shared" si="71"/>
        <v/>
      </c>
      <c r="N300" s="42">
        <f t="shared" si="72"/>
        <v>7.9491255961844202E-4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>
        <v>0</v>
      </c>
      <c r="F302" s="35">
        <v>1</v>
      </c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>
        <f t="shared" si="70"/>
        <v>5.6657223796033991E-4</v>
      </c>
      <c r="K302" s="36" t="str">
        <f t="shared" si="73"/>
        <v xml:space="preserve"> </v>
      </c>
      <c r="L302" s="36">
        <f t="shared" si="74"/>
        <v>1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122</v>
      </c>
      <c r="D304" s="35">
        <v>10</v>
      </c>
      <c r="E304" s="35">
        <v>1</v>
      </c>
      <c r="F304" s="35">
        <v>1</v>
      </c>
      <c r="G304" s="36">
        <f t="shared" si="67"/>
        <v>8.155080213903744E-2</v>
      </c>
      <c r="H304" s="36">
        <f t="shared" si="68"/>
        <v>7.9491255961844191E-3</v>
      </c>
      <c r="I304" s="36">
        <f t="shared" si="69"/>
        <v>4.5045045045045046E-4</v>
      </c>
      <c r="J304" s="36">
        <f t="shared" si="70"/>
        <v>5.6657223796033991E-4</v>
      </c>
      <c r="K304" s="36">
        <f t="shared" si="73"/>
        <v>-0.99180327868852458</v>
      </c>
      <c r="L304" s="36">
        <f t="shared" si="74"/>
        <v>-0.9</v>
      </c>
      <c r="M304" s="36">
        <f t="shared" si="71"/>
        <v>-8.0882352941176475E-2</v>
      </c>
      <c r="N304" s="42">
        <f t="shared" si="72"/>
        <v>-7.1542130365659772E-3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>
        <v>0</v>
      </c>
      <c r="F305" s="35">
        <v>2</v>
      </c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>
        <f t="shared" si="70"/>
        <v>1.1331444759206798E-3</v>
      </c>
      <c r="K305" s="36" t="str">
        <f t="shared" si="73"/>
        <v xml:space="preserve"> </v>
      </c>
      <c r="L305" s="36">
        <f t="shared" si="74"/>
        <v>1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70</v>
      </c>
      <c r="D306" s="35">
        <v>21</v>
      </c>
      <c r="E306" s="35">
        <v>27</v>
      </c>
      <c r="F306" s="35">
        <v>10</v>
      </c>
      <c r="G306" s="36">
        <f t="shared" si="67"/>
        <v>4.6791443850267379E-2</v>
      </c>
      <c r="H306" s="36">
        <f t="shared" si="68"/>
        <v>1.6693163751987282E-2</v>
      </c>
      <c r="I306" s="36">
        <f t="shared" si="69"/>
        <v>1.2162162162162163E-2</v>
      </c>
      <c r="J306" s="36">
        <f t="shared" si="70"/>
        <v>5.6657223796033997E-3</v>
      </c>
      <c r="K306" s="36">
        <f t="shared" si="73"/>
        <v>-0.61428571428571432</v>
      </c>
      <c r="L306" s="36">
        <f t="shared" si="74"/>
        <v>-0.52380952380952384</v>
      </c>
      <c r="M306" s="36">
        <f t="shared" si="71"/>
        <v>-2.8743315508021391E-2</v>
      </c>
      <c r="N306" s="42">
        <f t="shared" si="72"/>
        <v>-8.7440381558028628E-3</v>
      </c>
    </row>
    <row r="307" spans="1:14" x14ac:dyDescent="0.2">
      <c r="A307" s="28"/>
      <c r="B307" s="30" t="s">
        <v>282</v>
      </c>
      <c r="C307" s="41">
        <v>9</v>
      </c>
      <c r="D307" s="35">
        <v>4</v>
      </c>
      <c r="E307" s="35">
        <v>35</v>
      </c>
      <c r="F307" s="35">
        <v>23</v>
      </c>
      <c r="G307" s="36">
        <f t="shared" si="67"/>
        <v>6.0160427807486629E-3</v>
      </c>
      <c r="H307" s="36">
        <f t="shared" si="68"/>
        <v>3.1796502384737681E-3</v>
      </c>
      <c r="I307" s="36">
        <f t="shared" si="69"/>
        <v>1.5765765765765764E-2</v>
      </c>
      <c r="J307" s="36">
        <f t="shared" si="70"/>
        <v>1.3031161473087818E-2</v>
      </c>
      <c r="K307" s="36">
        <f t="shared" si="73"/>
        <v>2.8888888888888888</v>
      </c>
      <c r="L307" s="36">
        <f t="shared" si="74"/>
        <v>4.75</v>
      </c>
      <c r="M307" s="36">
        <f t="shared" si="71"/>
        <v>1.7379679144385027E-2</v>
      </c>
      <c r="N307" s="42">
        <f t="shared" si="72"/>
        <v>1.5103338632750398E-2</v>
      </c>
    </row>
    <row r="308" spans="1:14" x14ac:dyDescent="0.2">
      <c r="A308" s="28"/>
      <c r="B308" s="30" t="s">
        <v>283</v>
      </c>
      <c r="C308" s="41">
        <v>4</v>
      </c>
      <c r="D308" s="35">
        <v>5</v>
      </c>
      <c r="E308" s="35">
        <v>2</v>
      </c>
      <c r="F308" s="35">
        <v>0</v>
      </c>
      <c r="G308" s="36">
        <f t="shared" si="67"/>
        <v>2.6737967914438501E-3</v>
      </c>
      <c r="H308" s="36">
        <f t="shared" si="68"/>
        <v>3.9745627980922096E-3</v>
      </c>
      <c r="I308" s="36">
        <f t="shared" si="69"/>
        <v>9.0090090090090091E-4</v>
      </c>
      <c r="J308" s="36" t="str">
        <f t="shared" si="70"/>
        <v/>
      </c>
      <c r="K308" s="36">
        <f t="shared" si="73"/>
        <v>-0.5</v>
      </c>
      <c r="L308" s="36">
        <f t="shared" si="74"/>
        <v>-1</v>
      </c>
      <c r="M308" s="36">
        <f t="shared" si="71"/>
        <v>-1.3368983957219251E-3</v>
      </c>
      <c r="N308" s="42">
        <f t="shared" si="72"/>
        <v>-3.9745627980922096E-3</v>
      </c>
    </row>
    <row r="309" spans="1:14" x14ac:dyDescent="0.2">
      <c r="A309" s="28"/>
      <c r="B309" s="30" t="s">
        <v>284</v>
      </c>
      <c r="C309" s="41">
        <v>4</v>
      </c>
      <c r="D309" s="35">
        <v>1</v>
      </c>
      <c r="E309" s="35">
        <v>10</v>
      </c>
      <c r="F309" s="35">
        <v>17</v>
      </c>
      <c r="G309" s="36">
        <f t="shared" si="67"/>
        <v>2.6737967914438501E-3</v>
      </c>
      <c r="H309" s="36">
        <f t="shared" si="68"/>
        <v>7.9491255961844202E-4</v>
      </c>
      <c r="I309" s="36">
        <f t="shared" si="69"/>
        <v>4.5045045045045045E-3</v>
      </c>
      <c r="J309" s="36">
        <f t="shared" si="70"/>
        <v>9.6317280453257787E-3</v>
      </c>
      <c r="K309" s="36">
        <f t="shared" si="73"/>
        <v>1.5</v>
      </c>
      <c r="L309" s="36">
        <f t="shared" si="74"/>
        <v>16</v>
      </c>
      <c r="M309" s="36">
        <f t="shared" si="71"/>
        <v>4.010695187165775E-3</v>
      </c>
      <c r="N309" s="42">
        <f t="shared" si="72"/>
        <v>1.2718600953895072E-2</v>
      </c>
    </row>
    <row r="310" spans="1:14" x14ac:dyDescent="0.2">
      <c r="A310" s="28"/>
      <c r="B310" s="30" t="s">
        <v>285</v>
      </c>
      <c r="C310" s="41">
        <v>8</v>
      </c>
      <c r="D310" s="35">
        <v>7</v>
      </c>
      <c r="E310" s="35">
        <v>11</v>
      </c>
      <c r="F310" s="35">
        <v>1</v>
      </c>
      <c r="G310" s="36">
        <f t="shared" si="67"/>
        <v>5.3475935828877002E-3</v>
      </c>
      <c r="H310" s="36">
        <f t="shared" si="68"/>
        <v>5.5643879173290934E-3</v>
      </c>
      <c r="I310" s="36">
        <f t="shared" si="69"/>
        <v>4.9549549549549547E-3</v>
      </c>
      <c r="J310" s="36">
        <f t="shared" si="70"/>
        <v>5.6657223796033991E-4</v>
      </c>
      <c r="K310" s="36">
        <f t="shared" si="73"/>
        <v>0.375</v>
      </c>
      <c r="L310" s="36">
        <f t="shared" si="74"/>
        <v>-0.8571428571428571</v>
      </c>
      <c r="M310" s="36">
        <f t="shared" si="71"/>
        <v>2.0053475935828875E-3</v>
      </c>
      <c r="N310" s="42">
        <f t="shared" si="72"/>
        <v>-4.7694753577106515E-3</v>
      </c>
    </row>
    <row r="311" spans="1:14" ht="25.5" x14ac:dyDescent="0.2">
      <c r="A311" s="28"/>
      <c r="B311" s="30" t="s">
        <v>286</v>
      </c>
      <c r="C311" s="41">
        <v>10</v>
      </c>
      <c r="D311" s="35">
        <v>3</v>
      </c>
      <c r="E311" s="35">
        <v>20</v>
      </c>
      <c r="F311" s="35">
        <v>10</v>
      </c>
      <c r="G311" s="36">
        <f t="shared" si="67"/>
        <v>6.6844919786096255E-3</v>
      </c>
      <c r="H311" s="36">
        <f t="shared" si="68"/>
        <v>2.3847376788553257E-3</v>
      </c>
      <c r="I311" s="36">
        <f t="shared" si="69"/>
        <v>9.0090090090090089E-3</v>
      </c>
      <c r="J311" s="36">
        <f t="shared" si="70"/>
        <v>5.6657223796033997E-3</v>
      </c>
      <c r="K311" s="36">
        <f t="shared" si="73"/>
        <v>1</v>
      </c>
      <c r="L311" s="36">
        <f t="shared" si="74"/>
        <v>2.3333333333333335</v>
      </c>
      <c r="M311" s="36">
        <f t="shared" si="71"/>
        <v>6.6844919786096255E-3</v>
      </c>
      <c r="N311" s="42">
        <f t="shared" si="72"/>
        <v>5.5643879173290934E-3</v>
      </c>
    </row>
    <row r="312" spans="1:14" x14ac:dyDescent="0.2">
      <c r="A312" s="28"/>
      <c r="B312" s="30" t="s">
        <v>287</v>
      </c>
      <c r="C312" s="41">
        <v>5</v>
      </c>
      <c r="D312" s="35">
        <v>9</v>
      </c>
      <c r="E312" s="35">
        <v>7</v>
      </c>
      <c r="F312" s="35">
        <v>9</v>
      </c>
      <c r="G312" s="36">
        <f t="shared" si="67"/>
        <v>3.3422459893048127E-3</v>
      </c>
      <c r="H312" s="36">
        <f t="shared" si="68"/>
        <v>7.1542130365659781E-3</v>
      </c>
      <c r="I312" s="36">
        <f t="shared" si="69"/>
        <v>3.153153153153153E-3</v>
      </c>
      <c r="J312" s="36">
        <f t="shared" si="70"/>
        <v>5.0991501416430595E-3</v>
      </c>
      <c r="K312" s="36">
        <f t="shared" si="73"/>
        <v>0.4</v>
      </c>
      <c r="L312" s="36">
        <f t="shared" si="74"/>
        <v>0</v>
      </c>
      <c r="M312" s="36">
        <f t="shared" si="71"/>
        <v>1.3368983957219253E-3</v>
      </c>
      <c r="N312" s="42">
        <f t="shared" si="72"/>
        <v>0</v>
      </c>
    </row>
    <row r="313" spans="1:14" x14ac:dyDescent="0.2">
      <c r="A313" s="28"/>
      <c r="B313" s="30" t="s">
        <v>288</v>
      </c>
      <c r="C313" s="41">
        <v>2</v>
      </c>
      <c r="D313" s="35">
        <v>0</v>
      </c>
      <c r="E313" s="35">
        <v>3</v>
      </c>
      <c r="F313" s="35">
        <v>0</v>
      </c>
      <c r="G313" s="36">
        <f t="shared" si="67"/>
        <v>1.3368983957219251E-3</v>
      </c>
      <c r="H313" s="36" t="str">
        <f t="shared" si="68"/>
        <v/>
      </c>
      <c r="I313" s="36">
        <f t="shared" si="69"/>
        <v>1.3513513513513514E-3</v>
      </c>
      <c r="J313" s="36" t="str">
        <f t="shared" si="70"/>
        <v/>
      </c>
      <c r="K313" s="36">
        <f t="shared" si="73"/>
        <v>0.5</v>
      </c>
      <c r="L313" s="36" t="str">
        <f t="shared" si="74"/>
        <v xml:space="preserve"> </v>
      </c>
      <c r="M313" s="36">
        <f t="shared" si="71"/>
        <v>6.6844919786096253E-4</v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1</v>
      </c>
      <c r="E314" s="35">
        <v>4</v>
      </c>
      <c r="F314" s="35">
        <v>7</v>
      </c>
      <c r="G314" s="36" t="str">
        <f t="shared" si="67"/>
        <v/>
      </c>
      <c r="H314" s="36">
        <f t="shared" si="68"/>
        <v>7.9491255961844202E-4</v>
      </c>
      <c r="I314" s="36">
        <f t="shared" si="69"/>
        <v>1.8018018018018018E-3</v>
      </c>
      <c r="J314" s="36">
        <f t="shared" si="70"/>
        <v>3.9660056657223799E-3</v>
      </c>
      <c r="K314" s="36">
        <f t="shared" si="73"/>
        <v>1</v>
      </c>
      <c r="L314" s="36">
        <f t="shared" si="74"/>
        <v>6</v>
      </c>
      <c r="M314" s="36" t="str">
        <f t="shared" si="71"/>
        <v/>
      </c>
      <c r="N314" s="42">
        <f t="shared" si="72"/>
        <v>4.7694753577106523E-3</v>
      </c>
    </row>
    <row r="315" spans="1:14" x14ac:dyDescent="0.2">
      <c r="A315" s="28"/>
      <c r="B315" s="30" t="s">
        <v>290</v>
      </c>
      <c r="C315" s="41">
        <v>2</v>
      </c>
      <c r="D315" s="35">
        <v>9</v>
      </c>
      <c r="E315" s="35">
        <v>1</v>
      </c>
      <c r="F315" s="35">
        <v>6</v>
      </c>
      <c r="G315" s="36">
        <f t="shared" si="67"/>
        <v>1.3368983957219251E-3</v>
      </c>
      <c r="H315" s="36">
        <f t="shared" si="68"/>
        <v>7.1542130365659781E-3</v>
      </c>
      <c r="I315" s="36">
        <f t="shared" si="69"/>
        <v>4.5045045045045046E-4</v>
      </c>
      <c r="J315" s="36">
        <f t="shared" si="70"/>
        <v>3.3994334277620396E-3</v>
      </c>
      <c r="K315" s="36">
        <f t="shared" si="73"/>
        <v>-0.5</v>
      </c>
      <c r="L315" s="36">
        <f t="shared" si="74"/>
        <v>-0.33333333333333331</v>
      </c>
      <c r="M315" s="36">
        <f t="shared" si="71"/>
        <v>-6.6844919786096253E-4</v>
      </c>
      <c r="N315" s="42">
        <f t="shared" si="72"/>
        <v>-2.3847376788553257E-3</v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>
        <v>8</v>
      </c>
      <c r="F316" s="35">
        <v>1</v>
      </c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>
        <f t="shared" ref="I316:I347" si="77">+IF(E316=0,"",E316/E$188)</f>
        <v>3.6036036036036037E-3</v>
      </c>
      <c r="J316" s="36">
        <f t="shared" ref="J316:J347" si="78">+IF(F316=0,"",F316/F$188)</f>
        <v>5.6657223796033991E-4</v>
      </c>
      <c r="K316" s="36">
        <f t="shared" si="73"/>
        <v>1</v>
      </c>
      <c r="L316" s="36">
        <f t="shared" si="74"/>
        <v>1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26</v>
      </c>
      <c r="D318" s="35">
        <v>30</v>
      </c>
      <c r="E318" s="35">
        <v>18</v>
      </c>
      <c r="F318" s="35">
        <v>16</v>
      </c>
      <c r="G318" s="36">
        <f t="shared" si="75"/>
        <v>1.7379679144385027E-2</v>
      </c>
      <c r="H318" s="36">
        <f t="shared" si="76"/>
        <v>2.3847376788553261E-2</v>
      </c>
      <c r="I318" s="36">
        <f t="shared" si="77"/>
        <v>8.1081081081081086E-3</v>
      </c>
      <c r="J318" s="36">
        <f t="shared" si="78"/>
        <v>9.0651558073654385E-3</v>
      </c>
      <c r="K318" s="36">
        <f t="shared" si="81"/>
        <v>-0.30769230769230771</v>
      </c>
      <c r="L318" s="36">
        <f t="shared" si="82"/>
        <v>-0.46666666666666667</v>
      </c>
      <c r="M318" s="36">
        <f t="shared" si="79"/>
        <v>-5.3475935828877011E-3</v>
      </c>
      <c r="N318" s="42">
        <f t="shared" si="80"/>
        <v>-1.1128775834658189E-2</v>
      </c>
    </row>
    <row r="319" spans="1:14" x14ac:dyDescent="0.2">
      <c r="A319" s="28"/>
      <c r="B319" s="30" t="s">
        <v>294</v>
      </c>
      <c r="C319" s="41">
        <v>0</v>
      </c>
      <c r="D319" s="35">
        <v>1</v>
      </c>
      <c r="E319" s="35">
        <v>0</v>
      </c>
      <c r="F319" s="35">
        <v>1</v>
      </c>
      <c r="G319" s="36" t="str">
        <f t="shared" si="75"/>
        <v/>
      </c>
      <c r="H319" s="36">
        <f t="shared" si="76"/>
        <v>7.9491255961844202E-4</v>
      </c>
      <c r="I319" s="36" t="str">
        <f t="shared" si="77"/>
        <v/>
      </c>
      <c r="J319" s="36">
        <f t="shared" si="78"/>
        <v>5.6657223796033991E-4</v>
      </c>
      <c r="K319" s="36" t="str">
        <f t="shared" si="81"/>
        <v xml:space="preserve"> </v>
      </c>
      <c r="L319" s="36">
        <f t="shared" si="82"/>
        <v>0</v>
      </c>
      <c r="M319" s="36" t="str">
        <f t="shared" si="79"/>
        <v/>
      </c>
      <c r="N319" s="42">
        <f t="shared" si="80"/>
        <v>0</v>
      </c>
    </row>
    <row r="320" spans="1:14" x14ac:dyDescent="0.2">
      <c r="A320" s="28"/>
      <c r="B320" s="30" t="s">
        <v>295</v>
      </c>
      <c r="C320" s="41">
        <v>0</v>
      </c>
      <c r="D320" s="35">
        <v>2</v>
      </c>
      <c r="E320" s="35">
        <v>1</v>
      </c>
      <c r="F320" s="35">
        <v>2</v>
      </c>
      <c r="G320" s="36" t="str">
        <f t="shared" si="75"/>
        <v/>
      </c>
      <c r="H320" s="36">
        <f t="shared" si="76"/>
        <v>1.589825119236884E-3</v>
      </c>
      <c r="I320" s="36">
        <f t="shared" si="77"/>
        <v>4.5045045045045046E-4</v>
      </c>
      <c r="J320" s="36">
        <f t="shared" si="78"/>
        <v>1.1331444759206798E-3</v>
      </c>
      <c r="K320" s="36">
        <f t="shared" si="81"/>
        <v>1</v>
      </c>
      <c r="L320" s="36">
        <f t="shared" si="82"/>
        <v>0</v>
      </c>
      <c r="M320" s="36" t="str">
        <f t="shared" si="79"/>
        <v/>
      </c>
      <c r="N320" s="42">
        <f t="shared" si="80"/>
        <v>0</v>
      </c>
    </row>
    <row r="321" spans="1:14" ht="25.5" x14ac:dyDescent="0.2">
      <c r="A321" s="28"/>
      <c r="B321" s="30" t="s">
        <v>296</v>
      </c>
      <c r="C321" s="41">
        <v>1</v>
      </c>
      <c r="D321" s="35">
        <v>1</v>
      </c>
      <c r="E321" s="35"/>
      <c r="F321" s="35"/>
      <c r="G321" s="36">
        <f t="shared" si="75"/>
        <v>6.6844919786096253E-4</v>
      </c>
      <c r="H321" s="36">
        <f t="shared" si="76"/>
        <v>7.9491255961844202E-4</v>
      </c>
      <c r="I321" s="36" t="str">
        <f t="shared" si="77"/>
        <v/>
      </c>
      <c r="J321" s="36" t="str">
        <f t="shared" si="78"/>
        <v/>
      </c>
      <c r="K321" s="36">
        <f t="shared" si="81"/>
        <v>-1</v>
      </c>
      <c r="L321" s="36">
        <f t="shared" si="82"/>
        <v>-1</v>
      </c>
      <c r="M321" s="36">
        <f t="shared" si="79"/>
        <v>-6.6844919786096253E-4</v>
      </c>
      <c r="N321" s="42">
        <f t="shared" si="80"/>
        <v>-7.9491255961844202E-4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>
        <v>0</v>
      </c>
      <c r="F322" s="35">
        <v>1</v>
      </c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>
        <f t="shared" si="78"/>
        <v>5.6657223796033991E-4</v>
      </c>
      <c r="K322" s="36" t="str">
        <f t="shared" si="81"/>
        <v xml:space="preserve"> </v>
      </c>
      <c r="L322" s="36">
        <f t="shared" si="82"/>
        <v>1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11</v>
      </c>
      <c r="D324" s="35">
        <v>5</v>
      </c>
      <c r="E324" s="35">
        <v>107</v>
      </c>
      <c r="F324" s="35">
        <v>50</v>
      </c>
      <c r="G324" s="36">
        <f t="shared" si="75"/>
        <v>7.3529411764705881E-3</v>
      </c>
      <c r="H324" s="36">
        <f t="shared" si="76"/>
        <v>3.9745627980922096E-3</v>
      </c>
      <c r="I324" s="36">
        <f t="shared" si="77"/>
        <v>4.8198198198198199E-2</v>
      </c>
      <c r="J324" s="36">
        <f t="shared" si="78"/>
        <v>2.8328611898016998E-2</v>
      </c>
      <c r="K324" s="36">
        <f t="shared" si="81"/>
        <v>8.7272727272727266</v>
      </c>
      <c r="L324" s="36">
        <f t="shared" si="82"/>
        <v>9</v>
      </c>
      <c r="M324" s="36">
        <f t="shared" si="79"/>
        <v>6.4171122994652399E-2</v>
      </c>
      <c r="N324" s="42">
        <f t="shared" si="80"/>
        <v>3.5771065182829888E-2</v>
      </c>
    </row>
    <row r="325" spans="1:14" x14ac:dyDescent="0.2">
      <c r="A325" s="28"/>
      <c r="B325" s="30" t="s">
        <v>300</v>
      </c>
      <c r="C325" s="41">
        <v>2</v>
      </c>
      <c r="D325" s="35">
        <v>3</v>
      </c>
      <c r="E325" s="35"/>
      <c r="F325" s="35"/>
      <c r="G325" s="36">
        <f t="shared" si="75"/>
        <v>1.3368983957219251E-3</v>
      </c>
      <c r="H325" s="36">
        <f t="shared" si="76"/>
        <v>2.3847376788553257E-3</v>
      </c>
      <c r="I325" s="36" t="str">
        <f t="shared" si="77"/>
        <v/>
      </c>
      <c r="J325" s="36" t="str">
        <f t="shared" si="78"/>
        <v/>
      </c>
      <c r="K325" s="36">
        <f t="shared" si="81"/>
        <v>-1</v>
      </c>
      <c r="L325" s="36">
        <f t="shared" si="82"/>
        <v>-1</v>
      </c>
      <c r="M325" s="36">
        <f t="shared" si="79"/>
        <v>-1.3368983957219251E-3</v>
      </c>
      <c r="N325" s="42">
        <f t="shared" si="80"/>
        <v>-2.3847376788553257E-3</v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46</v>
      </c>
      <c r="D327" s="35">
        <v>67</v>
      </c>
      <c r="E327" s="35">
        <v>206</v>
      </c>
      <c r="F327" s="35">
        <v>170</v>
      </c>
      <c r="G327" s="36">
        <f t="shared" si="75"/>
        <v>3.074866310160428E-2</v>
      </c>
      <c r="H327" s="36">
        <f t="shared" si="76"/>
        <v>5.3259141494435613E-2</v>
      </c>
      <c r="I327" s="36">
        <f t="shared" si="77"/>
        <v>9.2792792792792789E-2</v>
      </c>
      <c r="J327" s="36">
        <f t="shared" si="78"/>
        <v>9.6317280453257784E-2</v>
      </c>
      <c r="K327" s="36">
        <f t="shared" si="81"/>
        <v>3.4782608695652173</v>
      </c>
      <c r="L327" s="36">
        <f t="shared" si="82"/>
        <v>1.5373134328358209</v>
      </c>
      <c r="M327" s="36">
        <f t="shared" si="79"/>
        <v>0.10695187165775401</v>
      </c>
      <c r="N327" s="42">
        <f t="shared" si="80"/>
        <v>8.1875993640699529E-2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>
        <v>2</v>
      </c>
      <c r="F328" s="35">
        <v>1</v>
      </c>
      <c r="G328" s="36" t="str">
        <f t="shared" si="75"/>
        <v/>
      </c>
      <c r="H328" s="36" t="str">
        <f t="shared" si="76"/>
        <v/>
      </c>
      <c r="I328" s="36">
        <f t="shared" si="77"/>
        <v>9.0090090090090091E-4</v>
      </c>
      <c r="J328" s="36">
        <f t="shared" si="78"/>
        <v>5.6657223796033991E-4</v>
      </c>
      <c r="K328" s="36">
        <f t="shared" si="81"/>
        <v>1</v>
      </c>
      <c r="L328" s="36">
        <f t="shared" si="82"/>
        <v>1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5</v>
      </c>
      <c r="D329" s="35">
        <v>1</v>
      </c>
      <c r="E329" s="35"/>
      <c r="F329" s="35"/>
      <c r="G329" s="36">
        <f t="shared" si="75"/>
        <v>3.3422459893048127E-3</v>
      </c>
      <c r="H329" s="36">
        <f t="shared" si="76"/>
        <v>7.9491255961844202E-4</v>
      </c>
      <c r="I329" s="36" t="str">
        <f t="shared" si="77"/>
        <v/>
      </c>
      <c r="J329" s="36" t="str">
        <f t="shared" si="78"/>
        <v/>
      </c>
      <c r="K329" s="36">
        <f t="shared" si="81"/>
        <v>-1</v>
      </c>
      <c r="L329" s="36">
        <f t="shared" si="82"/>
        <v>-1</v>
      </c>
      <c r="M329" s="36">
        <f t="shared" si="79"/>
        <v>-3.3422459893048127E-3</v>
      </c>
      <c r="N329" s="42">
        <f t="shared" si="80"/>
        <v>-7.9491255961844202E-4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>
        <v>0</v>
      </c>
      <c r="F331" s="35">
        <v>1</v>
      </c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>
        <f t="shared" si="78"/>
        <v>5.6657223796033991E-4</v>
      </c>
      <c r="K331" s="36" t="str">
        <f t="shared" si="81"/>
        <v xml:space="preserve"> </v>
      </c>
      <c r="L331" s="36">
        <f t="shared" si="82"/>
        <v>1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1</v>
      </c>
      <c r="D332" s="35">
        <v>2</v>
      </c>
      <c r="E332" s="35"/>
      <c r="F332" s="35"/>
      <c r="G332" s="36">
        <f t="shared" si="75"/>
        <v>6.6844919786096253E-4</v>
      </c>
      <c r="H332" s="36">
        <f t="shared" si="76"/>
        <v>1.589825119236884E-3</v>
      </c>
      <c r="I332" s="36" t="str">
        <f t="shared" si="77"/>
        <v/>
      </c>
      <c r="J332" s="36" t="str">
        <f t="shared" si="78"/>
        <v/>
      </c>
      <c r="K332" s="36">
        <f t="shared" si="81"/>
        <v>-1</v>
      </c>
      <c r="L332" s="36">
        <f t="shared" si="82"/>
        <v>-1</v>
      </c>
      <c r="M332" s="36">
        <f t="shared" si="79"/>
        <v>-6.6844919786096253E-4</v>
      </c>
      <c r="N332" s="42">
        <f t="shared" si="80"/>
        <v>-1.589825119236884E-3</v>
      </c>
    </row>
    <row r="333" spans="1:14" x14ac:dyDescent="0.2">
      <c r="A333" s="28"/>
      <c r="B333" s="30" t="s">
        <v>308</v>
      </c>
      <c r="C333" s="41">
        <v>0</v>
      </c>
      <c r="D333" s="35">
        <v>1</v>
      </c>
      <c r="E333" s="35"/>
      <c r="F333" s="35"/>
      <c r="G333" s="36" t="str">
        <f t="shared" si="75"/>
        <v/>
      </c>
      <c r="H333" s="36">
        <f t="shared" si="76"/>
        <v>7.9491255961844202E-4</v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>
        <f t="shared" si="82"/>
        <v>-1</v>
      </c>
      <c r="M333" s="36" t="str">
        <f t="shared" si="79"/>
        <v/>
      </c>
      <c r="N333" s="42">
        <f t="shared" si="80"/>
        <v>-7.9491255961844202E-4</v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4</v>
      </c>
      <c r="E336" s="35">
        <v>0</v>
      </c>
      <c r="F336" s="35">
        <v>6</v>
      </c>
      <c r="G336" s="36" t="str">
        <f t="shared" si="75"/>
        <v/>
      </c>
      <c r="H336" s="36">
        <f t="shared" si="76"/>
        <v>3.1796502384737681E-3</v>
      </c>
      <c r="I336" s="36" t="str">
        <f t="shared" si="77"/>
        <v/>
      </c>
      <c r="J336" s="36">
        <f t="shared" si="78"/>
        <v>3.3994334277620396E-3</v>
      </c>
      <c r="K336" s="36" t="str">
        <f t="shared" si="81"/>
        <v xml:space="preserve"> </v>
      </c>
      <c r="L336" s="36">
        <f t="shared" si="82"/>
        <v>0.5</v>
      </c>
      <c r="M336" s="36" t="str">
        <f t="shared" si="79"/>
        <v/>
      </c>
      <c r="N336" s="42">
        <f t="shared" si="80"/>
        <v>1.589825119236884E-3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1</v>
      </c>
      <c r="D338" s="35">
        <v>9</v>
      </c>
      <c r="E338" s="35">
        <v>3</v>
      </c>
      <c r="F338" s="35">
        <v>9</v>
      </c>
      <c r="G338" s="36">
        <f t="shared" si="75"/>
        <v>6.6844919786096253E-4</v>
      </c>
      <c r="H338" s="36">
        <f t="shared" si="76"/>
        <v>7.1542130365659781E-3</v>
      </c>
      <c r="I338" s="36">
        <f t="shared" si="77"/>
        <v>1.3513513513513514E-3</v>
      </c>
      <c r="J338" s="36">
        <f t="shared" si="78"/>
        <v>5.0991501416430595E-3</v>
      </c>
      <c r="K338" s="36">
        <f t="shared" si="81"/>
        <v>2</v>
      </c>
      <c r="L338" s="36">
        <f t="shared" si="82"/>
        <v>0</v>
      </c>
      <c r="M338" s="36">
        <f t="shared" si="79"/>
        <v>1.3368983957219251E-3</v>
      </c>
      <c r="N338" s="42">
        <f t="shared" si="80"/>
        <v>0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2</v>
      </c>
      <c r="E340" s="35">
        <v>0</v>
      </c>
      <c r="F340" s="35">
        <v>1</v>
      </c>
      <c r="G340" s="36" t="str">
        <f t="shared" si="75"/>
        <v/>
      </c>
      <c r="H340" s="36">
        <f t="shared" si="76"/>
        <v>1.589825119236884E-3</v>
      </c>
      <c r="I340" s="36" t="str">
        <f t="shared" si="77"/>
        <v/>
      </c>
      <c r="J340" s="36">
        <f t="shared" si="78"/>
        <v>5.6657223796033991E-4</v>
      </c>
      <c r="K340" s="36" t="str">
        <f t="shared" si="81"/>
        <v xml:space="preserve"> </v>
      </c>
      <c r="L340" s="36">
        <f t="shared" si="82"/>
        <v>-0.5</v>
      </c>
      <c r="M340" s="36" t="str">
        <f t="shared" si="79"/>
        <v/>
      </c>
      <c r="N340" s="42">
        <f t="shared" si="80"/>
        <v>-7.9491255961844202E-4</v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2</v>
      </c>
      <c r="E343" s="35">
        <v>9</v>
      </c>
      <c r="F343" s="35">
        <v>3</v>
      </c>
      <c r="G343" s="36" t="str">
        <f t="shared" si="75"/>
        <v/>
      </c>
      <c r="H343" s="36">
        <f t="shared" si="76"/>
        <v>1.589825119236884E-3</v>
      </c>
      <c r="I343" s="36">
        <f t="shared" si="77"/>
        <v>4.0540540540540543E-3</v>
      </c>
      <c r="J343" s="36">
        <f t="shared" si="78"/>
        <v>1.6997167138810198E-3</v>
      </c>
      <c r="K343" s="36">
        <f t="shared" si="81"/>
        <v>1</v>
      </c>
      <c r="L343" s="36">
        <f t="shared" si="82"/>
        <v>0.5</v>
      </c>
      <c r="M343" s="36" t="str">
        <f t="shared" si="79"/>
        <v/>
      </c>
      <c r="N343" s="42">
        <f t="shared" si="80"/>
        <v>7.9491255961844202E-4</v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2</v>
      </c>
      <c r="D347" s="35">
        <v>1</v>
      </c>
      <c r="E347" s="35">
        <v>5</v>
      </c>
      <c r="F347" s="35">
        <v>5</v>
      </c>
      <c r="G347" s="36">
        <f t="shared" si="75"/>
        <v>1.3368983957219251E-3</v>
      </c>
      <c r="H347" s="36">
        <f t="shared" si="76"/>
        <v>7.9491255961844202E-4</v>
      </c>
      <c r="I347" s="36">
        <f t="shared" si="77"/>
        <v>2.2522522522522522E-3</v>
      </c>
      <c r="J347" s="36">
        <f t="shared" si="78"/>
        <v>2.8328611898016999E-3</v>
      </c>
      <c r="K347" s="36">
        <f t="shared" si="81"/>
        <v>1.5</v>
      </c>
      <c r="L347" s="36">
        <f t="shared" si="82"/>
        <v>4</v>
      </c>
      <c r="M347" s="36">
        <f t="shared" si="79"/>
        <v>2.0053475935828875E-3</v>
      </c>
      <c r="N347" s="42">
        <f t="shared" si="80"/>
        <v>3.1796502384737681E-3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>
        <v>0</v>
      </c>
      <c r="F348" s="35">
        <v>4</v>
      </c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>
        <f t="shared" ref="J348:J363" si="86">+IF(F348=0,"",F348/F$188)</f>
        <v>2.2662889518413596E-3</v>
      </c>
      <c r="K348" s="36" t="str">
        <f t="shared" si="81"/>
        <v xml:space="preserve"> </v>
      </c>
      <c r="L348" s="36">
        <f t="shared" si="82"/>
        <v>1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1</v>
      </c>
      <c r="D349" s="35">
        <v>0</v>
      </c>
      <c r="E349" s="35"/>
      <c r="F349" s="35"/>
      <c r="G349" s="36">
        <f t="shared" si="83"/>
        <v>6.6844919786096253E-4</v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>
        <f t="shared" ref="K349:K363" si="89">+IF(AND(C349=0,E349=0)," ",IF(C349=0,1,IF(E349=0,-1,(E349-C349)/C349)))</f>
        <v>-1</v>
      </c>
      <c r="L349" s="36" t="str">
        <f t="shared" ref="L349:L363" si="90">+IF(AND(D349=0,F349=0)," ",IF(D349=0,1,IF(F349=0,-1,(F349-D349)/D349)))</f>
        <v xml:space="preserve"> </v>
      </c>
      <c r="M349" s="36">
        <f t="shared" si="87"/>
        <v>-6.6844919786096253E-4</v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4</v>
      </c>
      <c r="D352" s="35">
        <v>2</v>
      </c>
      <c r="E352" s="35">
        <v>1</v>
      </c>
      <c r="F352" s="35">
        <v>1</v>
      </c>
      <c r="G352" s="36">
        <f t="shared" si="83"/>
        <v>2.6737967914438501E-3</v>
      </c>
      <c r="H352" s="36">
        <f t="shared" si="84"/>
        <v>1.589825119236884E-3</v>
      </c>
      <c r="I352" s="36">
        <f t="shared" si="85"/>
        <v>4.5045045045045046E-4</v>
      </c>
      <c r="J352" s="36">
        <f t="shared" si="86"/>
        <v>5.6657223796033991E-4</v>
      </c>
      <c r="K352" s="36">
        <f t="shared" si="89"/>
        <v>-0.75</v>
      </c>
      <c r="L352" s="36">
        <f t="shared" si="90"/>
        <v>-0.5</v>
      </c>
      <c r="M352" s="36">
        <f t="shared" si="87"/>
        <v>-2.0053475935828875E-3</v>
      </c>
      <c r="N352" s="42">
        <f t="shared" si="88"/>
        <v>-7.9491255961844202E-4</v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>
        <v>0</v>
      </c>
      <c r="F354" s="35">
        <v>1</v>
      </c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>
        <f t="shared" si="86"/>
        <v>5.6657223796033991E-4</v>
      </c>
      <c r="K354" s="36" t="str">
        <f t="shared" si="89"/>
        <v xml:space="preserve"> </v>
      </c>
      <c r="L354" s="36">
        <f t="shared" si="90"/>
        <v>1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1</v>
      </c>
      <c r="D355" s="35">
        <v>3</v>
      </c>
      <c r="E355" s="35"/>
      <c r="F355" s="35"/>
      <c r="G355" s="36">
        <f t="shared" si="83"/>
        <v>6.6844919786096253E-4</v>
      </c>
      <c r="H355" s="36">
        <f t="shared" si="84"/>
        <v>2.3847376788553257E-3</v>
      </c>
      <c r="I355" s="36" t="str">
        <f t="shared" si="85"/>
        <v/>
      </c>
      <c r="J355" s="36" t="str">
        <f t="shared" si="86"/>
        <v/>
      </c>
      <c r="K355" s="36">
        <f t="shared" si="89"/>
        <v>-1</v>
      </c>
      <c r="L355" s="36">
        <f t="shared" si="90"/>
        <v>-1</v>
      </c>
      <c r="M355" s="36">
        <f t="shared" si="87"/>
        <v>-6.6844919786096253E-4</v>
      </c>
      <c r="N355" s="42">
        <f t="shared" si="88"/>
        <v>-2.3847376788553257E-3</v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>
        <v>0</v>
      </c>
      <c r="F358" s="35">
        <v>1</v>
      </c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>
        <f t="shared" si="86"/>
        <v>5.6657223796033991E-4</v>
      </c>
      <c r="K358" s="36" t="str">
        <f t="shared" si="89"/>
        <v xml:space="preserve"> </v>
      </c>
      <c r="L358" s="36">
        <f t="shared" si="90"/>
        <v>1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7</v>
      </c>
      <c r="D361" s="35">
        <v>3</v>
      </c>
      <c r="E361" s="35">
        <v>11</v>
      </c>
      <c r="F361" s="35">
        <v>13</v>
      </c>
      <c r="G361" s="36">
        <f t="shared" si="83"/>
        <v>4.6791443850267376E-3</v>
      </c>
      <c r="H361" s="36">
        <f t="shared" si="84"/>
        <v>2.3847376788553257E-3</v>
      </c>
      <c r="I361" s="36">
        <f t="shared" si="85"/>
        <v>4.9549549549549547E-3</v>
      </c>
      <c r="J361" s="36">
        <f t="shared" si="86"/>
        <v>7.3654390934844195E-3</v>
      </c>
      <c r="K361" s="36">
        <f t="shared" si="89"/>
        <v>0.5714285714285714</v>
      </c>
      <c r="L361" s="36">
        <f t="shared" si="90"/>
        <v>3.3333333333333335</v>
      </c>
      <c r="M361" s="36">
        <f t="shared" si="87"/>
        <v>2.6737967914438501E-3</v>
      </c>
      <c r="N361" s="42">
        <f t="shared" si="88"/>
        <v>7.9491255961844191E-3</v>
      </c>
    </row>
    <row r="362" spans="1:14" x14ac:dyDescent="0.2">
      <c r="A362" s="28"/>
      <c r="B362" s="30" t="s">
        <v>337</v>
      </c>
      <c r="C362" s="41">
        <v>14</v>
      </c>
      <c r="D362" s="35">
        <v>2</v>
      </c>
      <c r="E362" s="35">
        <v>13</v>
      </c>
      <c r="F362" s="35">
        <v>4</v>
      </c>
      <c r="G362" s="36">
        <f t="shared" si="83"/>
        <v>9.3582887700534752E-3</v>
      </c>
      <c r="H362" s="36">
        <f t="shared" si="84"/>
        <v>1.589825119236884E-3</v>
      </c>
      <c r="I362" s="36">
        <f t="shared" si="85"/>
        <v>5.8558558558558559E-3</v>
      </c>
      <c r="J362" s="36">
        <f t="shared" si="86"/>
        <v>2.2662889518413596E-3</v>
      </c>
      <c r="K362" s="36">
        <f t="shared" si="89"/>
        <v>-7.1428571428571425E-2</v>
      </c>
      <c r="L362" s="36">
        <f t="shared" si="90"/>
        <v>1</v>
      </c>
      <c r="M362" s="36">
        <f t="shared" si="87"/>
        <v>-6.6844919786096253E-4</v>
      </c>
      <c r="N362" s="42">
        <f t="shared" si="88"/>
        <v>1.589825119236884E-3</v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>
        <v>0</v>
      </c>
      <c r="F363" s="44">
        <v>1</v>
      </c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>
        <f t="shared" si="86"/>
        <v>5.6657223796033991E-4</v>
      </c>
      <c r="K363" s="45" t="str">
        <f t="shared" si="89"/>
        <v xml:space="preserve"> </v>
      </c>
      <c r="L363" s="45">
        <f t="shared" si="90"/>
        <v>1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8794</v>
      </c>
      <c r="D371" s="32">
        <f>SUM(D372:D604)</f>
        <v>7265</v>
      </c>
      <c r="E371" s="32">
        <f>SUM(E372:E604)</f>
        <v>7848</v>
      </c>
      <c r="F371" s="32">
        <f>SUM(F372:F604)</f>
        <v>6654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-0.10757334546281555</v>
      </c>
      <c r="L371" s="34">
        <f>+IF(AND(D371=0,F371=0),"",IF(D371=0,1,IF(F371=0,-1,(F371-D371)/D371)))</f>
        <v>-8.4101858224363391E-2</v>
      </c>
      <c r="M371" s="33">
        <f t="shared" ref="M371:M434" si="95">+IF(OR(AND(G371=""),(K371="")),"",G371*K371)</f>
        <v>-0.10757334546281555</v>
      </c>
      <c r="N371" s="33">
        <f t="shared" ref="N371:N434" si="96">+IF(OR(AND(H371=""),(L371="")),"",H371*L371)</f>
        <v>-8.4101858224363391E-2</v>
      </c>
    </row>
    <row r="372" spans="1:14" x14ac:dyDescent="0.2">
      <c r="A372" s="28"/>
      <c r="B372" s="29" t="s">
        <v>339</v>
      </c>
      <c r="C372" s="37">
        <v>70</v>
      </c>
      <c r="D372" s="38">
        <v>5</v>
      </c>
      <c r="E372" s="38">
        <v>32</v>
      </c>
      <c r="F372" s="38">
        <v>8</v>
      </c>
      <c r="G372" s="39">
        <f t="shared" si="91"/>
        <v>7.9599727086649991E-3</v>
      </c>
      <c r="H372" s="39">
        <f t="shared" si="92"/>
        <v>6.8823124569855469E-4</v>
      </c>
      <c r="I372" s="39">
        <f t="shared" si="93"/>
        <v>4.0774719673802246E-3</v>
      </c>
      <c r="J372" s="39">
        <f t="shared" si="94"/>
        <v>1.2022843402464682E-3</v>
      </c>
      <c r="K372" s="39">
        <f t="shared" ref="K372:K435" si="97">+IF(AND(C372=0,E372=0)," ",IF(C372=0,1,IF(E372=0,-1,(E372-C372)/C372)))</f>
        <v>-0.54285714285714282</v>
      </c>
      <c r="L372" s="39">
        <f t="shared" ref="L372:L435" si="98">+IF(AND(D372=0,F372=0)," ",IF(D372=0,1,IF(F372=0,-1,(F372-D372)/D372)))</f>
        <v>0.6</v>
      </c>
      <c r="M372" s="39">
        <f t="shared" si="95"/>
        <v>-4.3211280418467132E-3</v>
      </c>
      <c r="N372" s="40">
        <f t="shared" si="96"/>
        <v>4.1293874741913278E-4</v>
      </c>
    </row>
    <row r="373" spans="1:14" x14ac:dyDescent="0.2">
      <c r="A373" s="28"/>
      <c r="B373" s="30" t="s">
        <v>340</v>
      </c>
      <c r="C373" s="41">
        <v>11</v>
      </c>
      <c r="D373" s="35">
        <v>4</v>
      </c>
      <c r="E373" s="35">
        <v>16</v>
      </c>
      <c r="F373" s="35">
        <v>5</v>
      </c>
      <c r="G373" s="36">
        <f t="shared" si="91"/>
        <v>1.2508528542187855E-3</v>
      </c>
      <c r="H373" s="36">
        <f t="shared" si="92"/>
        <v>5.5058499655884381E-4</v>
      </c>
      <c r="I373" s="36">
        <f t="shared" si="93"/>
        <v>2.0387359836901123E-3</v>
      </c>
      <c r="J373" s="36">
        <f t="shared" si="94"/>
        <v>7.514277126540427E-4</v>
      </c>
      <c r="K373" s="36">
        <f t="shared" si="97"/>
        <v>0.45454545454545453</v>
      </c>
      <c r="L373" s="36">
        <f t="shared" si="98"/>
        <v>0.25</v>
      </c>
      <c r="M373" s="36">
        <f t="shared" si="95"/>
        <v>5.685694791903571E-4</v>
      </c>
      <c r="N373" s="42">
        <f t="shared" si="96"/>
        <v>1.3764624913971095E-4</v>
      </c>
    </row>
    <row r="374" spans="1:14" x14ac:dyDescent="0.2">
      <c r="A374" s="28"/>
      <c r="B374" s="30" t="s">
        <v>341</v>
      </c>
      <c r="C374" s="41">
        <v>123</v>
      </c>
      <c r="D374" s="35">
        <v>87</v>
      </c>
      <c r="E374" s="35">
        <v>36</v>
      </c>
      <c r="F374" s="35">
        <v>17</v>
      </c>
      <c r="G374" s="36">
        <f t="shared" si="91"/>
        <v>1.3986809188082783E-2</v>
      </c>
      <c r="H374" s="36">
        <f t="shared" si="92"/>
        <v>1.1975223675154852E-2</v>
      </c>
      <c r="I374" s="36">
        <f t="shared" si="93"/>
        <v>4.5871559633027525E-3</v>
      </c>
      <c r="J374" s="36">
        <f t="shared" si="94"/>
        <v>2.5548542230237449E-3</v>
      </c>
      <c r="K374" s="36">
        <f t="shared" si="97"/>
        <v>-0.70731707317073167</v>
      </c>
      <c r="L374" s="36">
        <f t="shared" si="98"/>
        <v>-0.8045977011494253</v>
      </c>
      <c r="M374" s="36">
        <f t="shared" si="95"/>
        <v>-9.8931089379122126E-3</v>
      </c>
      <c r="N374" s="42">
        <f t="shared" si="96"/>
        <v>-9.635237439779766E-3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>
        <v>1</v>
      </c>
      <c r="F376" s="35">
        <v>5</v>
      </c>
      <c r="G376" s="36" t="str">
        <f t="shared" si="91"/>
        <v/>
      </c>
      <c r="H376" s="36" t="str">
        <f t="shared" si="92"/>
        <v/>
      </c>
      <c r="I376" s="36">
        <f t="shared" si="93"/>
        <v>1.2742099898063202E-4</v>
      </c>
      <c r="J376" s="36">
        <f t="shared" si="94"/>
        <v>7.514277126540427E-4</v>
      </c>
      <c r="K376" s="36">
        <f t="shared" si="97"/>
        <v>1</v>
      </c>
      <c r="L376" s="36">
        <f t="shared" si="98"/>
        <v>1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90</v>
      </c>
      <c r="D377" s="35">
        <v>71</v>
      </c>
      <c r="E377" s="35">
        <v>76</v>
      </c>
      <c r="F377" s="35">
        <v>46</v>
      </c>
      <c r="G377" s="36">
        <f t="shared" si="91"/>
        <v>1.0234250625426428E-2</v>
      </c>
      <c r="H377" s="36">
        <f t="shared" si="92"/>
        <v>9.7728836889194766E-3</v>
      </c>
      <c r="I377" s="36">
        <f t="shared" si="93"/>
        <v>9.6839959225280322E-3</v>
      </c>
      <c r="J377" s="36">
        <f t="shared" si="94"/>
        <v>6.9131349564171924E-3</v>
      </c>
      <c r="K377" s="36">
        <f t="shared" si="97"/>
        <v>-0.15555555555555556</v>
      </c>
      <c r="L377" s="36">
        <f t="shared" si="98"/>
        <v>-0.352112676056338</v>
      </c>
      <c r="M377" s="36">
        <f t="shared" si="95"/>
        <v>-1.5919945417329998E-3</v>
      </c>
      <c r="N377" s="42">
        <f t="shared" si="96"/>
        <v>-3.4411562284927732E-3</v>
      </c>
    </row>
    <row r="378" spans="1:14" x14ac:dyDescent="0.2">
      <c r="A378" s="28"/>
      <c r="B378" s="30" t="s">
        <v>345</v>
      </c>
      <c r="C378" s="41">
        <v>5</v>
      </c>
      <c r="D378" s="35">
        <v>1</v>
      </c>
      <c r="E378" s="35">
        <v>8</v>
      </c>
      <c r="F378" s="35">
        <v>2</v>
      </c>
      <c r="G378" s="36">
        <f t="shared" si="91"/>
        <v>5.685694791903571E-4</v>
      </c>
      <c r="H378" s="36">
        <f t="shared" si="92"/>
        <v>1.3764624913971095E-4</v>
      </c>
      <c r="I378" s="36">
        <f t="shared" si="93"/>
        <v>1.0193679918450561E-3</v>
      </c>
      <c r="J378" s="36">
        <f t="shared" si="94"/>
        <v>3.0057108506161706E-4</v>
      </c>
      <c r="K378" s="36">
        <f t="shared" si="97"/>
        <v>0.6</v>
      </c>
      <c r="L378" s="36">
        <f t="shared" si="98"/>
        <v>1</v>
      </c>
      <c r="M378" s="36">
        <f t="shared" si="95"/>
        <v>3.4114168751421423E-4</v>
      </c>
      <c r="N378" s="42">
        <f t="shared" si="96"/>
        <v>1.3764624913971095E-4</v>
      </c>
    </row>
    <row r="379" spans="1:14" x14ac:dyDescent="0.2">
      <c r="A379" s="28"/>
      <c r="B379" s="30" t="s">
        <v>346</v>
      </c>
      <c r="C379" s="41">
        <v>10</v>
      </c>
      <c r="D379" s="35">
        <v>6</v>
      </c>
      <c r="E379" s="35">
        <v>2</v>
      </c>
      <c r="F379" s="35">
        <v>1</v>
      </c>
      <c r="G379" s="36">
        <f t="shared" si="91"/>
        <v>1.1371389583807142E-3</v>
      </c>
      <c r="H379" s="36">
        <f t="shared" si="92"/>
        <v>8.2587749483826567E-4</v>
      </c>
      <c r="I379" s="36">
        <f t="shared" si="93"/>
        <v>2.5484199796126404E-4</v>
      </c>
      <c r="J379" s="36">
        <f t="shared" si="94"/>
        <v>1.5028554253080853E-4</v>
      </c>
      <c r="K379" s="36">
        <f t="shared" si="97"/>
        <v>-0.8</v>
      </c>
      <c r="L379" s="36">
        <f t="shared" si="98"/>
        <v>-0.83333333333333337</v>
      </c>
      <c r="M379" s="36">
        <f t="shared" si="95"/>
        <v>-9.0971116670457138E-4</v>
      </c>
      <c r="N379" s="42">
        <f t="shared" si="96"/>
        <v>-6.8823124569855479E-4</v>
      </c>
    </row>
    <row r="380" spans="1:14" x14ac:dyDescent="0.2">
      <c r="A380" s="28"/>
      <c r="B380" s="30" t="s">
        <v>347</v>
      </c>
      <c r="C380" s="41">
        <v>1</v>
      </c>
      <c r="D380" s="35">
        <v>1</v>
      </c>
      <c r="E380" s="35">
        <v>1</v>
      </c>
      <c r="F380" s="35">
        <v>0</v>
      </c>
      <c r="G380" s="36">
        <f t="shared" si="91"/>
        <v>1.1371389583807141E-4</v>
      </c>
      <c r="H380" s="36">
        <f t="shared" si="92"/>
        <v>1.3764624913971095E-4</v>
      </c>
      <c r="I380" s="36">
        <f t="shared" si="93"/>
        <v>1.2742099898063202E-4</v>
      </c>
      <c r="J380" s="36" t="str">
        <f t="shared" si="94"/>
        <v/>
      </c>
      <c r="K380" s="36">
        <f t="shared" si="97"/>
        <v>0</v>
      </c>
      <c r="L380" s="36">
        <f t="shared" si="98"/>
        <v>-1</v>
      </c>
      <c r="M380" s="36">
        <f t="shared" si="95"/>
        <v>0</v>
      </c>
      <c r="N380" s="42">
        <f t="shared" si="96"/>
        <v>-1.3764624913971095E-4</v>
      </c>
    </row>
    <row r="381" spans="1:14" x14ac:dyDescent="0.2">
      <c r="A381" s="28"/>
      <c r="B381" s="30" t="s">
        <v>348</v>
      </c>
      <c r="C381" s="41">
        <v>3</v>
      </c>
      <c r="D381" s="35">
        <v>2</v>
      </c>
      <c r="E381" s="35">
        <v>21</v>
      </c>
      <c r="F381" s="35">
        <v>9</v>
      </c>
      <c r="G381" s="36">
        <f t="shared" si="91"/>
        <v>3.4114168751421423E-4</v>
      </c>
      <c r="H381" s="36">
        <f t="shared" si="92"/>
        <v>2.7529249827942191E-4</v>
      </c>
      <c r="I381" s="36">
        <f t="shared" si="93"/>
        <v>2.675840978593272E-3</v>
      </c>
      <c r="J381" s="36">
        <f t="shared" si="94"/>
        <v>1.3525698827772769E-3</v>
      </c>
      <c r="K381" s="36">
        <f t="shared" si="97"/>
        <v>6</v>
      </c>
      <c r="L381" s="36">
        <f t="shared" si="98"/>
        <v>3.5</v>
      </c>
      <c r="M381" s="36">
        <f t="shared" si="95"/>
        <v>2.0468501250852852E-3</v>
      </c>
      <c r="N381" s="42">
        <f t="shared" si="96"/>
        <v>9.6352374397797665E-4</v>
      </c>
    </row>
    <row r="382" spans="1:14" x14ac:dyDescent="0.2">
      <c r="A382" s="28"/>
      <c r="B382" s="30" t="s">
        <v>349</v>
      </c>
      <c r="C382" s="41">
        <v>1</v>
      </c>
      <c r="D382" s="35">
        <v>0</v>
      </c>
      <c r="E382" s="35">
        <v>1</v>
      </c>
      <c r="F382" s="35">
        <v>0</v>
      </c>
      <c r="G382" s="36">
        <f t="shared" si="91"/>
        <v>1.1371389583807141E-4</v>
      </c>
      <c r="H382" s="36" t="str">
        <f t="shared" si="92"/>
        <v/>
      </c>
      <c r="I382" s="36">
        <f t="shared" si="93"/>
        <v>1.2742099898063202E-4</v>
      </c>
      <c r="J382" s="36" t="str">
        <f t="shared" si="94"/>
        <v/>
      </c>
      <c r="K382" s="36">
        <f t="shared" si="97"/>
        <v>0</v>
      </c>
      <c r="L382" s="36" t="str">
        <f t="shared" si="98"/>
        <v xml:space="preserve"> </v>
      </c>
      <c r="M382" s="36">
        <f t="shared" si="95"/>
        <v>0</v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349</v>
      </c>
      <c r="D383" s="35">
        <v>156</v>
      </c>
      <c r="E383" s="35">
        <v>305</v>
      </c>
      <c r="F383" s="35">
        <v>166</v>
      </c>
      <c r="G383" s="36">
        <f t="shared" si="91"/>
        <v>3.9686149647486922E-2</v>
      </c>
      <c r="H383" s="36">
        <f t="shared" si="92"/>
        <v>2.1472814865794908E-2</v>
      </c>
      <c r="I383" s="36">
        <f t="shared" si="93"/>
        <v>3.8863404689092759E-2</v>
      </c>
      <c r="J383" s="36">
        <f t="shared" si="94"/>
        <v>2.4947400060114217E-2</v>
      </c>
      <c r="K383" s="36">
        <f t="shared" si="97"/>
        <v>-0.12607449856733524</v>
      </c>
      <c r="L383" s="36">
        <f t="shared" si="98"/>
        <v>6.4102564102564097E-2</v>
      </c>
      <c r="M383" s="36">
        <f t="shared" si="95"/>
        <v>-5.0034114168751422E-3</v>
      </c>
      <c r="N383" s="42">
        <f t="shared" si="96"/>
        <v>1.3764624913971094E-3</v>
      </c>
    </row>
    <row r="384" spans="1:14" x14ac:dyDescent="0.2">
      <c r="A384" s="28"/>
      <c r="B384" s="30" t="s">
        <v>351</v>
      </c>
      <c r="C384" s="41">
        <v>128</v>
      </c>
      <c r="D384" s="35">
        <v>45</v>
      </c>
      <c r="E384" s="35">
        <v>126</v>
      </c>
      <c r="F384" s="35">
        <v>51</v>
      </c>
      <c r="G384" s="36">
        <f t="shared" si="91"/>
        <v>1.455537866727314E-2</v>
      </c>
      <c r="H384" s="36">
        <f t="shared" si="92"/>
        <v>6.1940812112869928E-3</v>
      </c>
      <c r="I384" s="36">
        <f t="shared" si="93"/>
        <v>1.6055045871559634E-2</v>
      </c>
      <c r="J384" s="36">
        <f t="shared" si="94"/>
        <v>7.6645626690712357E-3</v>
      </c>
      <c r="K384" s="36">
        <f t="shared" si="97"/>
        <v>-1.5625E-2</v>
      </c>
      <c r="L384" s="36">
        <f t="shared" si="98"/>
        <v>0.13333333333333333</v>
      </c>
      <c r="M384" s="36">
        <f t="shared" si="95"/>
        <v>-2.2742779167614282E-4</v>
      </c>
      <c r="N384" s="42">
        <f t="shared" si="96"/>
        <v>8.2587749483826567E-4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>
        <v>0</v>
      </c>
      <c r="F385" s="35">
        <v>1</v>
      </c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>
        <f t="shared" si="94"/>
        <v>1.5028554253080853E-4</v>
      </c>
      <c r="K385" s="36" t="str">
        <f t="shared" si="97"/>
        <v xml:space="preserve"> </v>
      </c>
      <c r="L385" s="36">
        <f t="shared" si="98"/>
        <v>1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54</v>
      </c>
      <c r="D386" s="35">
        <v>21</v>
      </c>
      <c r="E386" s="35">
        <v>13</v>
      </c>
      <c r="F386" s="35">
        <v>14</v>
      </c>
      <c r="G386" s="36">
        <f t="shared" si="91"/>
        <v>6.1405503752558566E-3</v>
      </c>
      <c r="H386" s="36">
        <f t="shared" si="92"/>
        <v>2.8905712319339297E-3</v>
      </c>
      <c r="I386" s="36">
        <f t="shared" si="93"/>
        <v>1.6564729867482161E-3</v>
      </c>
      <c r="J386" s="36">
        <f t="shared" si="94"/>
        <v>2.1039975954313195E-3</v>
      </c>
      <c r="K386" s="36">
        <f t="shared" si="97"/>
        <v>-0.7592592592592593</v>
      </c>
      <c r="L386" s="36">
        <f t="shared" si="98"/>
        <v>-0.33333333333333331</v>
      </c>
      <c r="M386" s="36">
        <f t="shared" si="95"/>
        <v>-4.6622697293609286E-3</v>
      </c>
      <c r="N386" s="42">
        <f t="shared" si="96"/>
        <v>-9.6352374397797654E-4</v>
      </c>
    </row>
    <row r="387" spans="1:14" x14ac:dyDescent="0.2">
      <c r="A387" s="28"/>
      <c r="B387" s="30" t="s">
        <v>354</v>
      </c>
      <c r="C387" s="41">
        <v>76</v>
      </c>
      <c r="D387" s="35">
        <v>21</v>
      </c>
      <c r="E387" s="35">
        <v>100</v>
      </c>
      <c r="F387" s="35">
        <v>25</v>
      </c>
      <c r="G387" s="36">
        <f t="shared" si="91"/>
        <v>8.6422560836934281E-3</v>
      </c>
      <c r="H387" s="36">
        <f t="shared" si="92"/>
        <v>2.8905712319339297E-3</v>
      </c>
      <c r="I387" s="36">
        <f t="shared" si="93"/>
        <v>1.27420998980632E-2</v>
      </c>
      <c r="J387" s="36">
        <f t="shared" si="94"/>
        <v>3.7571385632702136E-3</v>
      </c>
      <c r="K387" s="36">
        <f t="shared" si="97"/>
        <v>0.31578947368421051</v>
      </c>
      <c r="L387" s="36">
        <f t="shared" si="98"/>
        <v>0.19047619047619047</v>
      </c>
      <c r="M387" s="36">
        <f t="shared" si="95"/>
        <v>2.7291335001137138E-3</v>
      </c>
      <c r="N387" s="42">
        <f t="shared" si="96"/>
        <v>5.5058499655884371E-4</v>
      </c>
    </row>
    <row r="388" spans="1:14" x14ac:dyDescent="0.2">
      <c r="A388" s="28"/>
      <c r="B388" s="30" t="s">
        <v>355</v>
      </c>
      <c r="C388" s="41">
        <v>11</v>
      </c>
      <c r="D388" s="35">
        <v>5</v>
      </c>
      <c r="E388" s="35">
        <v>17</v>
      </c>
      <c r="F388" s="35">
        <v>13</v>
      </c>
      <c r="G388" s="36">
        <f t="shared" si="91"/>
        <v>1.2508528542187855E-3</v>
      </c>
      <c r="H388" s="36">
        <f t="shared" si="92"/>
        <v>6.8823124569855469E-4</v>
      </c>
      <c r="I388" s="36">
        <f t="shared" si="93"/>
        <v>2.1661569826707441E-3</v>
      </c>
      <c r="J388" s="36">
        <f t="shared" si="94"/>
        <v>1.953712052900511E-3</v>
      </c>
      <c r="K388" s="36">
        <f t="shared" si="97"/>
        <v>0.54545454545454541</v>
      </c>
      <c r="L388" s="36">
        <f t="shared" si="98"/>
        <v>1.6</v>
      </c>
      <c r="M388" s="36">
        <f t="shared" si="95"/>
        <v>6.8228337502842845E-4</v>
      </c>
      <c r="N388" s="42">
        <f t="shared" si="96"/>
        <v>1.1011699931176876E-3</v>
      </c>
    </row>
    <row r="389" spans="1:14" x14ac:dyDescent="0.2">
      <c r="A389" s="28"/>
      <c r="B389" s="30" t="s">
        <v>356</v>
      </c>
      <c r="C389" s="41">
        <v>2</v>
      </c>
      <c r="D389" s="35">
        <v>3</v>
      </c>
      <c r="E389" s="35">
        <v>4</v>
      </c>
      <c r="F389" s="35">
        <v>0</v>
      </c>
      <c r="G389" s="36">
        <f t="shared" si="91"/>
        <v>2.2742779167614282E-4</v>
      </c>
      <c r="H389" s="36">
        <f t="shared" si="92"/>
        <v>4.1293874741913283E-4</v>
      </c>
      <c r="I389" s="36">
        <f t="shared" si="93"/>
        <v>5.0968399592252807E-4</v>
      </c>
      <c r="J389" s="36" t="str">
        <f t="shared" si="94"/>
        <v/>
      </c>
      <c r="K389" s="36">
        <f t="shared" si="97"/>
        <v>1</v>
      </c>
      <c r="L389" s="36">
        <f t="shared" si="98"/>
        <v>-1</v>
      </c>
      <c r="M389" s="36">
        <f t="shared" si="95"/>
        <v>2.2742779167614282E-4</v>
      </c>
      <c r="N389" s="42">
        <f t="shared" si="96"/>
        <v>-4.1293874741913283E-4</v>
      </c>
    </row>
    <row r="390" spans="1:14" x14ac:dyDescent="0.2">
      <c r="A390" s="28"/>
      <c r="B390" s="30" t="s">
        <v>357</v>
      </c>
      <c r="C390" s="41">
        <v>1</v>
      </c>
      <c r="D390" s="35">
        <v>0</v>
      </c>
      <c r="E390" s="35"/>
      <c r="F390" s="35"/>
      <c r="G390" s="36">
        <f t="shared" si="91"/>
        <v>1.1371389583807141E-4</v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>
        <f t="shared" si="97"/>
        <v>-1</v>
      </c>
      <c r="L390" s="36" t="str">
        <f t="shared" si="98"/>
        <v xml:space="preserve"> </v>
      </c>
      <c r="M390" s="36">
        <f t="shared" si="95"/>
        <v>-1.1371389583807141E-4</v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1808</v>
      </c>
      <c r="D391" s="35">
        <v>1072</v>
      </c>
      <c r="E391" s="35">
        <v>4475</v>
      </c>
      <c r="F391" s="35">
        <v>3233</v>
      </c>
      <c r="G391" s="36">
        <f t="shared" si="91"/>
        <v>0.20559472367523313</v>
      </c>
      <c r="H391" s="36">
        <f t="shared" si="92"/>
        <v>0.14755677907777012</v>
      </c>
      <c r="I391" s="36">
        <f t="shared" si="93"/>
        <v>0.57020897043832819</v>
      </c>
      <c r="J391" s="36">
        <f t="shared" si="94"/>
        <v>0.48587315900210398</v>
      </c>
      <c r="K391" s="36">
        <f t="shared" si="97"/>
        <v>1.4751106194690264</v>
      </c>
      <c r="L391" s="36">
        <f t="shared" si="98"/>
        <v>2.0158582089552239</v>
      </c>
      <c r="M391" s="36">
        <f t="shared" si="95"/>
        <v>0.30327496020013645</v>
      </c>
      <c r="N391" s="42">
        <f t="shared" si="96"/>
        <v>0.29745354439091531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>
        <v>3</v>
      </c>
      <c r="F392" s="35">
        <v>1</v>
      </c>
      <c r="G392" s="36" t="str">
        <f t="shared" si="91"/>
        <v/>
      </c>
      <c r="H392" s="36" t="str">
        <f t="shared" si="92"/>
        <v/>
      </c>
      <c r="I392" s="36">
        <f t="shared" si="93"/>
        <v>3.8226299694189603E-4</v>
      </c>
      <c r="J392" s="36">
        <f t="shared" si="94"/>
        <v>1.5028554253080853E-4</v>
      </c>
      <c r="K392" s="36">
        <f t="shared" si="97"/>
        <v>1</v>
      </c>
      <c r="L392" s="36">
        <f t="shared" si="98"/>
        <v>1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4</v>
      </c>
      <c r="D393" s="35">
        <v>0</v>
      </c>
      <c r="E393" s="35"/>
      <c r="F393" s="35"/>
      <c r="G393" s="36">
        <f t="shared" si="91"/>
        <v>4.5485558335228563E-4</v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>
        <f t="shared" si="97"/>
        <v>-1</v>
      </c>
      <c r="L393" s="36" t="str">
        <f t="shared" si="98"/>
        <v xml:space="preserve"> </v>
      </c>
      <c r="M393" s="36">
        <f t="shared" si="95"/>
        <v>-4.5485558335228563E-4</v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102</v>
      </c>
      <c r="D394" s="35">
        <v>111</v>
      </c>
      <c r="E394" s="35">
        <v>0</v>
      </c>
      <c r="F394" s="35">
        <v>30</v>
      </c>
      <c r="G394" s="36">
        <f t="shared" si="91"/>
        <v>1.1598817375483284E-2</v>
      </c>
      <c r="H394" s="36">
        <f t="shared" si="92"/>
        <v>1.5278733654507914E-2</v>
      </c>
      <c r="I394" s="36" t="str">
        <f t="shared" si="93"/>
        <v/>
      </c>
      <c r="J394" s="36">
        <f t="shared" si="94"/>
        <v>4.508566275924256E-3</v>
      </c>
      <c r="K394" s="36">
        <f t="shared" si="97"/>
        <v>-1</v>
      </c>
      <c r="L394" s="36">
        <f t="shared" si="98"/>
        <v>-0.72972972972972971</v>
      </c>
      <c r="M394" s="36">
        <f t="shared" si="95"/>
        <v>-1.1598817375483284E-2</v>
      </c>
      <c r="N394" s="42">
        <f t="shared" si="96"/>
        <v>-1.1149346180316586E-2</v>
      </c>
    </row>
    <row r="395" spans="1:14" x14ac:dyDescent="0.2">
      <c r="A395" s="28"/>
      <c r="B395" s="30" t="s">
        <v>362</v>
      </c>
      <c r="C395" s="41">
        <v>281</v>
      </c>
      <c r="D395" s="35">
        <v>1068</v>
      </c>
      <c r="E395" s="35">
        <v>62</v>
      </c>
      <c r="F395" s="35">
        <v>314</v>
      </c>
      <c r="G395" s="36">
        <f t="shared" si="91"/>
        <v>3.1953604730498068E-2</v>
      </c>
      <c r="H395" s="36">
        <f t="shared" si="92"/>
        <v>0.14700619408121129</v>
      </c>
      <c r="I395" s="36">
        <f t="shared" si="93"/>
        <v>7.9001019367991848E-3</v>
      </c>
      <c r="J395" s="36">
        <f t="shared" si="94"/>
        <v>4.7189660354673882E-2</v>
      </c>
      <c r="K395" s="36">
        <f t="shared" si="97"/>
        <v>-0.77935943060498225</v>
      </c>
      <c r="L395" s="36">
        <f t="shared" si="98"/>
        <v>-0.70599250936329583</v>
      </c>
      <c r="M395" s="36">
        <f t="shared" si="95"/>
        <v>-2.4903343188537642E-2</v>
      </c>
      <c r="N395" s="42">
        <f t="shared" si="96"/>
        <v>-0.10378527185134205</v>
      </c>
    </row>
    <row r="396" spans="1:14" x14ac:dyDescent="0.2">
      <c r="A396" s="28"/>
      <c r="B396" s="30" t="s">
        <v>363</v>
      </c>
      <c r="C396" s="41">
        <v>5</v>
      </c>
      <c r="D396" s="35">
        <v>8</v>
      </c>
      <c r="E396" s="35">
        <v>6</v>
      </c>
      <c r="F396" s="35">
        <v>7</v>
      </c>
      <c r="G396" s="36">
        <f t="shared" si="91"/>
        <v>5.685694791903571E-4</v>
      </c>
      <c r="H396" s="36">
        <f t="shared" si="92"/>
        <v>1.1011699931176876E-3</v>
      </c>
      <c r="I396" s="36">
        <f t="shared" si="93"/>
        <v>7.6452599388379206E-4</v>
      </c>
      <c r="J396" s="36">
        <f t="shared" si="94"/>
        <v>1.0519987977156598E-3</v>
      </c>
      <c r="K396" s="36">
        <f t="shared" si="97"/>
        <v>0.2</v>
      </c>
      <c r="L396" s="36">
        <f t="shared" si="98"/>
        <v>-0.125</v>
      </c>
      <c r="M396" s="36">
        <f t="shared" si="95"/>
        <v>1.1371389583807142E-4</v>
      </c>
      <c r="N396" s="42">
        <f t="shared" si="96"/>
        <v>-1.3764624913971095E-4</v>
      </c>
    </row>
    <row r="397" spans="1:14" x14ac:dyDescent="0.2">
      <c r="A397" s="28"/>
      <c r="B397" s="30" t="s">
        <v>364</v>
      </c>
      <c r="C397" s="41">
        <v>0</v>
      </c>
      <c r="D397" s="35">
        <v>3</v>
      </c>
      <c r="E397" s="35">
        <v>0</v>
      </c>
      <c r="F397" s="35">
        <v>1</v>
      </c>
      <c r="G397" s="36" t="str">
        <f t="shared" si="91"/>
        <v/>
      </c>
      <c r="H397" s="36">
        <f t="shared" si="92"/>
        <v>4.1293874741913283E-4</v>
      </c>
      <c r="I397" s="36" t="str">
        <f t="shared" si="93"/>
        <v/>
      </c>
      <c r="J397" s="36">
        <f t="shared" si="94"/>
        <v>1.5028554253080853E-4</v>
      </c>
      <c r="K397" s="36" t="str">
        <f t="shared" si="97"/>
        <v xml:space="preserve"> </v>
      </c>
      <c r="L397" s="36">
        <f t="shared" si="98"/>
        <v>-0.66666666666666663</v>
      </c>
      <c r="M397" s="36" t="str">
        <f t="shared" si="95"/>
        <v/>
      </c>
      <c r="N397" s="42">
        <f t="shared" si="96"/>
        <v>-2.7529249827942185E-4</v>
      </c>
    </row>
    <row r="398" spans="1:14" x14ac:dyDescent="0.2">
      <c r="A398" s="28"/>
      <c r="B398" s="30" t="s">
        <v>365</v>
      </c>
      <c r="C398" s="41">
        <v>1</v>
      </c>
      <c r="D398" s="35">
        <v>0</v>
      </c>
      <c r="E398" s="35">
        <v>0</v>
      </c>
      <c r="F398" s="35">
        <v>1</v>
      </c>
      <c r="G398" s="36">
        <f t="shared" si="91"/>
        <v>1.1371389583807141E-4</v>
      </c>
      <c r="H398" s="36" t="str">
        <f t="shared" si="92"/>
        <v/>
      </c>
      <c r="I398" s="36" t="str">
        <f t="shared" si="93"/>
        <v/>
      </c>
      <c r="J398" s="36">
        <f t="shared" si="94"/>
        <v>1.5028554253080853E-4</v>
      </c>
      <c r="K398" s="36">
        <f t="shared" si="97"/>
        <v>-1</v>
      </c>
      <c r="L398" s="36">
        <f t="shared" si="98"/>
        <v>1</v>
      </c>
      <c r="M398" s="36">
        <f t="shared" si="95"/>
        <v>-1.1371389583807141E-4</v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2</v>
      </c>
      <c r="E399" s="35"/>
      <c r="F399" s="35"/>
      <c r="G399" s="36" t="str">
        <f t="shared" si="91"/>
        <v/>
      </c>
      <c r="H399" s="36">
        <f t="shared" si="92"/>
        <v>2.7529249827942191E-4</v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>
        <f t="shared" si="98"/>
        <v>-1</v>
      </c>
      <c r="M399" s="36" t="str">
        <f t="shared" si="95"/>
        <v/>
      </c>
      <c r="N399" s="42">
        <f t="shared" si="96"/>
        <v>-2.7529249827942191E-4</v>
      </c>
    </row>
    <row r="400" spans="1:14" x14ac:dyDescent="0.2">
      <c r="A400" s="28"/>
      <c r="B400" s="30" t="s">
        <v>367</v>
      </c>
      <c r="C400" s="41">
        <v>1</v>
      </c>
      <c r="D400" s="35">
        <v>0</v>
      </c>
      <c r="E400" s="35">
        <v>2</v>
      </c>
      <c r="F400" s="35">
        <v>3</v>
      </c>
      <c r="G400" s="36">
        <f t="shared" si="91"/>
        <v>1.1371389583807141E-4</v>
      </c>
      <c r="H400" s="36" t="str">
        <f t="shared" si="92"/>
        <v/>
      </c>
      <c r="I400" s="36">
        <f t="shared" si="93"/>
        <v>2.5484199796126404E-4</v>
      </c>
      <c r="J400" s="36">
        <f t="shared" si="94"/>
        <v>4.5085662759242559E-4</v>
      </c>
      <c r="K400" s="36">
        <f t="shared" si="97"/>
        <v>1</v>
      </c>
      <c r="L400" s="36">
        <f t="shared" si="98"/>
        <v>1</v>
      </c>
      <c r="M400" s="36">
        <f t="shared" si="95"/>
        <v>1.1371389583807141E-4</v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1</v>
      </c>
      <c r="D401" s="35">
        <v>5</v>
      </c>
      <c r="E401" s="35">
        <v>17</v>
      </c>
      <c r="F401" s="35">
        <v>14</v>
      </c>
      <c r="G401" s="36">
        <f t="shared" si="91"/>
        <v>1.1371389583807141E-4</v>
      </c>
      <c r="H401" s="36">
        <f t="shared" si="92"/>
        <v>6.8823124569855469E-4</v>
      </c>
      <c r="I401" s="36">
        <f t="shared" si="93"/>
        <v>2.1661569826707441E-3</v>
      </c>
      <c r="J401" s="36">
        <f t="shared" si="94"/>
        <v>2.1039975954313195E-3</v>
      </c>
      <c r="K401" s="36">
        <f t="shared" si="97"/>
        <v>16</v>
      </c>
      <c r="L401" s="36">
        <f t="shared" si="98"/>
        <v>1.8</v>
      </c>
      <c r="M401" s="36">
        <f t="shared" si="95"/>
        <v>1.8194223334091425E-3</v>
      </c>
      <c r="N401" s="42">
        <f t="shared" si="96"/>
        <v>1.2388162422573984E-3</v>
      </c>
    </row>
    <row r="402" spans="1:14" x14ac:dyDescent="0.2">
      <c r="A402" s="28"/>
      <c r="B402" s="30" t="s">
        <v>369</v>
      </c>
      <c r="C402" s="41">
        <v>34</v>
      </c>
      <c r="D402" s="35">
        <v>19</v>
      </c>
      <c r="E402" s="35">
        <v>13</v>
      </c>
      <c r="F402" s="35">
        <v>5</v>
      </c>
      <c r="G402" s="36">
        <f t="shared" si="91"/>
        <v>3.8662724584944282E-3</v>
      </c>
      <c r="H402" s="36">
        <f t="shared" si="92"/>
        <v>2.6152787336545078E-3</v>
      </c>
      <c r="I402" s="36">
        <f t="shared" si="93"/>
        <v>1.6564729867482161E-3</v>
      </c>
      <c r="J402" s="36">
        <f t="shared" si="94"/>
        <v>7.514277126540427E-4</v>
      </c>
      <c r="K402" s="36">
        <f t="shared" si="97"/>
        <v>-0.61764705882352944</v>
      </c>
      <c r="L402" s="36">
        <f t="shared" si="98"/>
        <v>-0.73684210526315785</v>
      </c>
      <c r="M402" s="36">
        <f t="shared" si="95"/>
        <v>-2.3879918125994997E-3</v>
      </c>
      <c r="N402" s="42">
        <f t="shared" si="96"/>
        <v>-1.9270474879559531E-3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4</v>
      </c>
      <c r="D404" s="35">
        <v>14</v>
      </c>
      <c r="E404" s="35">
        <v>2</v>
      </c>
      <c r="F404" s="35">
        <v>23</v>
      </c>
      <c r="G404" s="36">
        <f t="shared" si="91"/>
        <v>4.5485558335228563E-4</v>
      </c>
      <c r="H404" s="36">
        <f t="shared" si="92"/>
        <v>1.9270474879559533E-3</v>
      </c>
      <c r="I404" s="36">
        <f t="shared" si="93"/>
        <v>2.5484199796126404E-4</v>
      </c>
      <c r="J404" s="36">
        <f t="shared" si="94"/>
        <v>3.4565674782085962E-3</v>
      </c>
      <c r="K404" s="36">
        <f t="shared" si="97"/>
        <v>-0.5</v>
      </c>
      <c r="L404" s="36">
        <f t="shared" si="98"/>
        <v>0.6428571428571429</v>
      </c>
      <c r="M404" s="36">
        <f t="shared" si="95"/>
        <v>-2.2742779167614282E-4</v>
      </c>
      <c r="N404" s="42">
        <f t="shared" si="96"/>
        <v>1.2388162422573986E-3</v>
      </c>
    </row>
    <row r="405" spans="1:14" ht="25.5" x14ac:dyDescent="0.2">
      <c r="A405" s="28"/>
      <c r="B405" s="30" t="s">
        <v>372</v>
      </c>
      <c r="C405" s="41">
        <v>13</v>
      </c>
      <c r="D405" s="35">
        <v>25</v>
      </c>
      <c r="E405" s="35">
        <v>59</v>
      </c>
      <c r="F405" s="35">
        <v>107</v>
      </c>
      <c r="G405" s="36">
        <f t="shared" si="91"/>
        <v>1.4782806458949283E-3</v>
      </c>
      <c r="H405" s="36">
        <f t="shared" si="92"/>
        <v>3.4411562284927736E-3</v>
      </c>
      <c r="I405" s="36">
        <f t="shared" si="93"/>
        <v>7.5178389398572881E-3</v>
      </c>
      <c r="J405" s="36">
        <f t="shared" si="94"/>
        <v>1.6080553050796514E-2</v>
      </c>
      <c r="K405" s="36">
        <f t="shared" si="97"/>
        <v>3.5384615384615383</v>
      </c>
      <c r="L405" s="36">
        <f t="shared" si="98"/>
        <v>3.28</v>
      </c>
      <c r="M405" s="36">
        <f t="shared" si="95"/>
        <v>5.230839208551284E-3</v>
      </c>
      <c r="N405" s="42">
        <f t="shared" si="96"/>
        <v>1.1286992429456296E-2</v>
      </c>
    </row>
    <row r="406" spans="1:14" x14ac:dyDescent="0.2">
      <c r="A406" s="28"/>
      <c r="B406" s="30" t="s">
        <v>373</v>
      </c>
      <c r="C406" s="41">
        <v>56</v>
      </c>
      <c r="D406" s="35">
        <v>25</v>
      </c>
      <c r="E406" s="35">
        <v>74</v>
      </c>
      <c r="F406" s="35">
        <v>18</v>
      </c>
      <c r="G406" s="36">
        <f t="shared" si="91"/>
        <v>6.3679781669319993E-3</v>
      </c>
      <c r="H406" s="36">
        <f t="shared" si="92"/>
        <v>3.4411562284927736E-3</v>
      </c>
      <c r="I406" s="36">
        <f t="shared" si="93"/>
        <v>9.4291539245667678E-3</v>
      </c>
      <c r="J406" s="36">
        <f t="shared" si="94"/>
        <v>2.7051397655545538E-3</v>
      </c>
      <c r="K406" s="36">
        <f t="shared" si="97"/>
        <v>0.32142857142857145</v>
      </c>
      <c r="L406" s="36">
        <f t="shared" si="98"/>
        <v>-0.28000000000000003</v>
      </c>
      <c r="M406" s="36">
        <f t="shared" si="95"/>
        <v>2.0468501250852857E-3</v>
      </c>
      <c r="N406" s="42">
        <f t="shared" si="96"/>
        <v>-9.6352374397797676E-4</v>
      </c>
    </row>
    <row r="407" spans="1:14" x14ac:dyDescent="0.2">
      <c r="A407" s="28"/>
      <c r="B407" s="30" t="s">
        <v>374</v>
      </c>
      <c r="C407" s="41">
        <v>14</v>
      </c>
      <c r="D407" s="35">
        <v>2</v>
      </c>
      <c r="E407" s="35">
        <v>19</v>
      </c>
      <c r="F407" s="35">
        <v>5</v>
      </c>
      <c r="G407" s="36">
        <f t="shared" si="91"/>
        <v>1.5919945417329998E-3</v>
      </c>
      <c r="H407" s="36">
        <f t="shared" si="92"/>
        <v>2.7529249827942191E-4</v>
      </c>
      <c r="I407" s="36">
        <f t="shared" si="93"/>
        <v>2.420998980632008E-3</v>
      </c>
      <c r="J407" s="36">
        <f t="shared" si="94"/>
        <v>7.514277126540427E-4</v>
      </c>
      <c r="K407" s="36">
        <f t="shared" si="97"/>
        <v>0.35714285714285715</v>
      </c>
      <c r="L407" s="36">
        <f t="shared" si="98"/>
        <v>1.5</v>
      </c>
      <c r="M407" s="36">
        <f t="shared" si="95"/>
        <v>5.685694791903571E-4</v>
      </c>
      <c r="N407" s="42">
        <f t="shared" si="96"/>
        <v>4.1293874741913283E-4</v>
      </c>
    </row>
    <row r="408" spans="1:14" x14ac:dyDescent="0.2">
      <c r="A408" s="28"/>
      <c r="B408" s="30" t="s">
        <v>375</v>
      </c>
      <c r="C408" s="41">
        <v>23</v>
      </c>
      <c r="D408" s="35">
        <v>6</v>
      </c>
      <c r="E408" s="35">
        <v>42</v>
      </c>
      <c r="F408" s="35">
        <v>11</v>
      </c>
      <c r="G408" s="36">
        <f t="shared" si="91"/>
        <v>2.6154196042756424E-3</v>
      </c>
      <c r="H408" s="36">
        <f t="shared" si="92"/>
        <v>8.2587749483826567E-4</v>
      </c>
      <c r="I408" s="36">
        <f t="shared" si="93"/>
        <v>5.3516819571865441E-3</v>
      </c>
      <c r="J408" s="36">
        <f t="shared" si="94"/>
        <v>1.6531409678388939E-3</v>
      </c>
      <c r="K408" s="36">
        <f t="shared" si="97"/>
        <v>0.82608695652173914</v>
      </c>
      <c r="L408" s="36">
        <f t="shared" si="98"/>
        <v>0.83333333333333337</v>
      </c>
      <c r="M408" s="36">
        <f t="shared" si="95"/>
        <v>2.160564020923357E-3</v>
      </c>
      <c r="N408" s="42">
        <f t="shared" si="96"/>
        <v>6.8823124569855479E-4</v>
      </c>
    </row>
    <row r="409" spans="1:14" x14ac:dyDescent="0.2">
      <c r="A409" s="28"/>
      <c r="B409" s="30" t="s">
        <v>376</v>
      </c>
      <c r="C409" s="41">
        <v>3</v>
      </c>
      <c r="D409" s="35">
        <v>1</v>
      </c>
      <c r="E409" s="35">
        <v>1</v>
      </c>
      <c r="F409" s="35">
        <v>2</v>
      </c>
      <c r="G409" s="36">
        <f t="shared" si="91"/>
        <v>3.4114168751421423E-4</v>
      </c>
      <c r="H409" s="36">
        <f t="shared" si="92"/>
        <v>1.3764624913971095E-4</v>
      </c>
      <c r="I409" s="36">
        <f t="shared" si="93"/>
        <v>1.2742099898063202E-4</v>
      </c>
      <c r="J409" s="36">
        <f t="shared" si="94"/>
        <v>3.0057108506161706E-4</v>
      </c>
      <c r="K409" s="36">
        <f t="shared" si="97"/>
        <v>-0.66666666666666663</v>
      </c>
      <c r="L409" s="36">
        <f t="shared" si="98"/>
        <v>1</v>
      </c>
      <c r="M409" s="36">
        <f t="shared" si="95"/>
        <v>-2.2742779167614282E-4</v>
      </c>
      <c r="N409" s="42">
        <f t="shared" si="96"/>
        <v>1.3764624913971095E-4</v>
      </c>
    </row>
    <row r="410" spans="1:14" x14ac:dyDescent="0.2">
      <c r="A410" s="28"/>
      <c r="B410" s="30" t="s">
        <v>377</v>
      </c>
      <c r="C410" s="41">
        <v>20</v>
      </c>
      <c r="D410" s="35">
        <v>6</v>
      </c>
      <c r="E410" s="35">
        <v>60</v>
      </c>
      <c r="F410" s="35">
        <v>17</v>
      </c>
      <c r="G410" s="36">
        <f t="shared" si="91"/>
        <v>2.2742779167614284E-3</v>
      </c>
      <c r="H410" s="36">
        <f t="shared" si="92"/>
        <v>8.2587749483826567E-4</v>
      </c>
      <c r="I410" s="36">
        <f t="shared" si="93"/>
        <v>7.6452599388379203E-3</v>
      </c>
      <c r="J410" s="36">
        <f t="shared" si="94"/>
        <v>2.5548542230237449E-3</v>
      </c>
      <c r="K410" s="36">
        <f t="shared" si="97"/>
        <v>2</v>
      </c>
      <c r="L410" s="36">
        <f t="shared" si="98"/>
        <v>1.8333333333333333</v>
      </c>
      <c r="M410" s="36">
        <f t="shared" si="95"/>
        <v>4.5485558335228568E-3</v>
      </c>
      <c r="N410" s="42">
        <f t="shared" si="96"/>
        <v>1.5141087405368204E-3</v>
      </c>
    </row>
    <row r="411" spans="1:14" x14ac:dyDescent="0.2">
      <c r="A411" s="28"/>
      <c r="B411" s="30" t="s">
        <v>378</v>
      </c>
      <c r="C411" s="41">
        <v>0</v>
      </c>
      <c r="D411" s="35">
        <v>1</v>
      </c>
      <c r="E411" s="35">
        <v>1</v>
      </c>
      <c r="F411" s="35">
        <v>3</v>
      </c>
      <c r="G411" s="36" t="str">
        <f t="shared" si="91"/>
        <v/>
      </c>
      <c r="H411" s="36">
        <f t="shared" si="92"/>
        <v>1.3764624913971095E-4</v>
      </c>
      <c r="I411" s="36">
        <f t="shared" si="93"/>
        <v>1.2742099898063202E-4</v>
      </c>
      <c r="J411" s="36">
        <f t="shared" si="94"/>
        <v>4.5085662759242559E-4</v>
      </c>
      <c r="K411" s="36">
        <f t="shared" si="97"/>
        <v>1</v>
      </c>
      <c r="L411" s="36">
        <f t="shared" si="98"/>
        <v>2</v>
      </c>
      <c r="M411" s="36" t="str">
        <f t="shared" si="95"/>
        <v/>
      </c>
      <c r="N411" s="42">
        <f t="shared" si="96"/>
        <v>2.7529249827942191E-4</v>
      </c>
    </row>
    <row r="412" spans="1:14" x14ac:dyDescent="0.2">
      <c r="A412" s="28"/>
      <c r="B412" s="30" t="s">
        <v>379</v>
      </c>
      <c r="C412" s="41">
        <v>2</v>
      </c>
      <c r="D412" s="35">
        <v>3</v>
      </c>
      <c r="E412" s="35">
        <v>6</v>
      </c>
      <c r="F412" s="35">
        <v>4</v>
      </c>
      <c r="G412" s="36">
        <f t="shared" si="91"/>
        <v>2.2742779167614282E-4</v>
      </c>
      <c r="H412" s="36">
        <f t="shared" si="92"/>
        <v>4.1293874741913283E-4</v>
      </c>
      <c r="I412" s="36">
        <f t="shared" si="93"/>
        <v>7.6452599388379206E-4</v>
      </c>
      <c r="J412" s="36">
        <f t="shared" si="94"/>
        <v>6.0114217012323412E-4</v>
      </c>
      <c r="K412" s="36">
        <f t="shared" si="97"/>
        <v>2</v>
      </c>
      <c r="L412" s="36">
        <f t="shared" si="98"/>
        <v>0.33333333333333331</v>
      </c>
      <c r="M412" s="36">
        <f t="shared" si="95"/>
        <v>4.5485558335228563E-4</v>
      </c>
      <c r="N412" s="42">
        <f t="shared" si="96"/>
        <v>1.3764624913971093E-4</v>
      </c>
    </row>
    <row r="413" spans="1:14" x14ac:dyDescent="0.2">
      <c r="A413" s="28"/>
      <c r="B413" s="30" t="s">
        <v>380</v>
      </c>
      <c r="C413" s="41">
        <v>25</v>
      </c>
      <c r="D413" s="35">
        <v>2</v>
      </c>
      <c r="E413" s="35">
        <v>71</v>
      </c>
      <c r="F413" s="35">
        <v>3</v>
      </c>
      <c r="G413" s="36">
        <f t="shared" si="91"/>
        <v>2.8428473959517852E-3</v>
      </c>
      <c r="H413" s="36">
        <f t="shared" si="92"/>
        <v>2.7529249827942191E-4</v>
      </c>
      <c r="I413" s="36">
        <f t="shared" si="93"/>
        <v>9.0468909276248729E-3</v>
      </c>
      <c r="J413" s="36">
        <f t="shared" si="94"/>
        <v>4.5085662759242559E-4</v>
      </c>
      <c r="K413" s="36">
        <f t="shared" si="97"/>
        <v>1.84</v>
      </c>
      <c r="L413" s="36">
        <f t="shared" si="98"/>
        <v>0.5</v>
      </c>
      <c r="M413" s="36">
        <f t="shared" si="95"/>
        <v>5.2308392085512849E-3</v>
      </c>
      <c r="N413" s="42">
        <f t="shared" si="96"/>
        <v>1.3764624913971095E-4</v>
      </c>
    </row>
    <row r="414" spans="1:14" x14ac:dyDescent="0.2">
      <c r="A414" s="28"/>
      <c r="B414" s="30" t="s">
        <v>381</v>
      </c>
      <c r="C414" s="41">
        <v>0</v>
      </c>
      <c r="D414" s="35">
        <v>3</v>
      </c>
      <c r="E414" s="35">
        <v>1</v>
      </c>
      <c r="F414" s="35">
        <v>2</v>
      </c>
      <c r="G414" s="36" t="str">
        <f t="shared" si="91"/>
        <v/>
      </c>
      <c r="H414" s="36">
        <f t="shared" si="92"/>
        <v>4.1293874741913283E-4</v>
      </c>
      <c r="I414" s="36">
        <f t="shared" si="93"/>
        <v>1.2742099898063202E-4</v>
      </c>
      <c r="J414" s="36">
        <f t="shared" si="94"/>
        <v>3.0057108506161706E-4</v>
      </c>
      <c r="K414" s="36">
        <f t="shared" si="97"/>
        <v>1</v>
      </c>
      <c r="L414" s="36">
        <f t="shared" si="98"/>
        <v>-0.33333333333333331</v>
      </c>
      <c r="M414" s="36" t="str">
        <f t="shared" si="95"/>
        <v/>
      </c>
      <c r="N414" s="42">
        <f t="shared" si="96"/>
        <v>-1.3764624913971093E-4</v>
      </c>
    </row>
    <row r="415" spans="1:14" x14ac:dyDescent="0.2">
      <c r="A415" s="28"/>
      <c r="B415" s="30" t="s">
        <v>382</v>
      </c>
      <c r="C415" s="41">
        <v>0</v>
      </c>
      <c r="D415" s="35">
        <v>1</v>
      </c>
      <c r="E415" s="35">
        <v>1</v>
      </c>
      <c r="F415" s="35">
        <v>0</v>
      </c>
      <c r="G415" s="36" t="str">
        <f t="shared" si="91"/>
        <v/>
      </c>
      <c r="H415" s="36">
        <f t="shared" si="92"/>
        <v>1.3764624913971095E-4</v>
      </c>
      <c r="I415" s="36">
        <f t="shared" si="93"/>
        <v>1.2742099898063202E-4</v>
      </c>
      <c r="J415" s="36" t="str">
        <f t="shared" si="94"/>
        <v/>
      </c>
      <c r="K415" s="36">
        <f t="shared" si="97"/>
        <v>1</v>
      </c>
      <c r="L415" s="36">
        <f t="shared" si="98"/>
        <v>-1</v>
      </c>
      <c r="M415" s="36" t="str">
        <f t="shared" si="95"/>
        <v/>
      </c>
      <c r="N415" s="42">
        <f t="shared" si="96"/>
        <v>-1.3764624913971095E-4</v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1</v>
      </c>
      <c r="E417" s="35">
        <v>1</v>
      </c>
      <c r="F417" s="35">
        <v>1</v>
      </c>
      <c r="G417" s="36" t="str">
        <f t="shared" si="91"/>
        <v/>
      </c>
      <c r="H417" s="36">
        <f t="shared" si="92"/>
        <v>1.3764624913971095E-4</v>
      </c>
      <c r="I417" s="36">
        <f t="shared" si="93"/>
        <v>1.2742099898063202E-4</v>
      </c>
      <c r="J417" s="36">
        <f t="shared" si="94"/>
        <v>1.5028554253080853E-4</v>
      </c>
      <c r="K417" s="36">
        <f t="shared" si="97"/>
        <v>1</v>
      </c>
      <c r="L417" s="36">
        <f t="shared" si="98"/>
        <v>0</v>
      </c>
      <c r="M417" s="36" t="str">
        <f t="shared" si="95"/>
        <v/>
      </c>
      <c r="N417" s="42">
        <f t="shared" si="96"/>
        <v>0</v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3123</v>
      </c>
      <c r="D419" s="35">
        <v>2226</v>
      </c>
      <c r="E419" s="35">
        <v>667</v>
      </c>
      <c r="F419" s="35">
        <v>476</v>
      </c>
      <c r="G419" s="36">
        <f t="shared" si="91"/>
        <v>0.35512849670229701</v>
      </c>
      <c r="H419" s="36">
        <f t="shared" si="92"/>
        <v>0.30640055058499654</v>
      </c>
      <c r="I419" s="36">
        <f t="shared" si="93"/>
        <v>8.4989806320081546E-2</v>
      </c>
      <c r="J419" s="36">
        <f t="shared" si="94"/>
        <v>7.1535918244664862E-2</v>
      </c>
      <c r="K419" s="36">
        <f t="shared" si="97"/>
        <v>-0.78642331091898821</v>
      </c>
      <c r="L419" s="36">
        <f t="shared" si="98"/>
        <v>-0.78616352201257866</v>
      </c>
      <c r="M419" s="36">
        <f t="shared" si="95"/>
        <v>-0.27928132817830342</v>
      </c>
      <c r="N419" s="42">
        <f t="shared" si="96"/>
        <v>-0.24088093599449414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16</v>
      </c>
      <c r="F420" s="35">
        <v>12</v>
      </c>
      <c r="G420" s="36" t="str">
        <f t="shared" si="91"/>
        <v/>
      </c>
      <c r="H420" s="36" t="str">
        <f t="shared" si="92"/>
        <v/>
      </c>
      <c r="I420" s="36">
        <f t="shared" si="93"/>
        <v>2.0387359836901123E-3</v>
      </c>
      <c r="J420" s="36">
        <f t="shared" si="94"/>
        <v>1.8034265103697023E-3</v>
      </c>
      <c r="K420" s="36">
        <f t="shared" si="97"/>
        <v>1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2</v>
      </c>
      <c r="D421" s="35">
        <v>4</v>
      </c>
      <c r="E421" s="35">
        <v>2</v>
      </c>
      <c r="F421" s="35">
        <v>2</v>
      </c>
      <c r="G421" s="36">
        <f t="shared" si="91"/>
        <v>2.2742779167614282E-4</v>
      </c>
      <c r="H421" s="36">
        <f t="shared" si="92"/>
        <v>5.5058499655884381E-4</v>
      </c>
      <c r="I421" s="36">
        <f t="shared" si="93"/>
        <v>2.5484199796126404E-4</v>
      </c>
      <c r="J421" s="36">
        <f t="shared" si="94"/>
        <v>3.0057108506161706E-4</v>
      </c>
      <c r="K421" s="36">
        <f t="shared" si="97"/>
        <v>0</v>
      </c>
      <c r="L421" s="36">
        <f t="shared" si="98"/>
        <v>-0.5</v>
      </c>
      <c r="M421" s="36">
        <f t="shared" si="95"/>
        <v>0</v>
      </c>
      <c r="N421" s="42">
        <f t="shared" si="96"/>
        <v>-2.7529249827942191E-4</v>
      </c>
    </row>
    <row r="422" spans="1:14" x14ac:dyDescent="0.2">
      <c r="A422" s="28"/>
      <c r="B422" s="30" t="s">
        <v>389</v>
      </c>
      <c r="C422" s="41">
        <v>168</v>
      </c>
      <c r="D422" s="35">
        <v>76</v>
      </c>
      <c r="E422" s="35">
        <v>46</v>
      </c>
      <c r="F422" s="35">
        <v>17</v>
      </c>
      <c r="G422" s="36">
        <f t="shared" si="91"/>
        <v>1.9103934500795998E-2</v>
      </c>
      <c r="H422" s="36">
        <f t="shared" si="92"/>
        <v>1.0461114934618031E-2</v>
      </c>
      <c r="I422" s="36">
        <f t="shared" si="93"/>
        <v>5.861365953109072E-3</v>
      </c>
      <c r="J422" s="36">
        <f t="shared" si="94"/>
        <v>2.5548542230237449E-3</v>
      </c>
      <c r="K422" s="36">
        <f t="shared" si="97"/>
        <v>-0.72619047619047616</v>
      </c>
      <c r="L422" s="36">
        <f t="shared" si="98"/>
        <v>-0.77631578947368418</v>
      </c>
      <c r="M422" s="36">
        <f t="shared" si="95"/>
        <v>-1.3873095292244713E-2</v>
      </c>
      <c r="N422" s="42">
        <f t="shared" si="96"/>
        <v>-8.1211286992429448E-3</v>
      </c>
    </row>
    <row r="423" spans="1:14" x14ac:dyDescent="0.2">
      <c r="A423" s="28"/>
      <c r="B423" s="30" t="s">
        <v>390</v>
      </c>
      <c r="C423" s="41">
        <v>820</v>
      </c>
      <c r="D423" s="35">
        <v>250</v>
      </c>
      <c r="E423" s="35">
        <v>199</v>
      </c>
      <c r="F423" s="35">
        <v>118</v>
      </c>
      <c r="G423" s="36">
        <f t="shared" si="91"/>
        <v>9.3245394587218561E-2</v>
      </c>
      <c r="H423" s="36">
        <f t="shared" si="92"/>
        <v>3.4411562284927734E-2</v>
      </c>
      <c r="I423" s="36">
        <f t="shared" si="93"/>
        <v>2.5356778797145769E-2</v>
      </c>
      <c r="J423" s="36">
        <f t="shared" si="94"/>
        <v>1.7733694018635407E-2</v>
      </c>
      <c r="K423" s="36">
        <f t="shared" si="97"/>
        <v>-0.75731707317073171</v>
      </c>
      <c r="L423" s="36">
        <f t="shared" si="98"/>
        <v>-0.52800000000000002</v>
      </c>
      <c r="M423" s="36">
        <f t="shared" si="95"/>
        <v>-7.0616329315442344E-2</v>
      </c>
      <c r="N423" s="42">
        <f t="shared" si="96"/>
        <v>-1.8169304886441844E-2</v>
      </c>
    </row>
    <row r="424" spans="1:14" x14ac:dyDescent="0.2">
      <c r="A424" s="28"/>
      <c r="B424" s="30" t="s">
        <v>391</v>
      </c>
      <c r="C424" s="41">
        <v>53</v>
      </c>
      <c r="D424" s="35">
        <v>15</v>
      </c>
      <c r="E424" s="35">
        <v>56</v>
      </c>
      <c r="F424" s="35">
        <v>23</v>
      </c>
      <c r="G424" s="36">
        <f t="shared" si="91"/>
        <v>6.0268364794177848E-3</v>
      </c>
      <c r="H424" s="36">
        <f t="shared" si="92"/>
        <v>2.0646937370956643E-3</v>
      </c>
      <c r="I424" s="36">
        <f t="shared" si="93"/>
        <v>7.1355759429153924E-3</v>
      </c>
      <c r="J424" s="36">
        <f t="shared" si="94"/>
        <v>3.4565674782085962E-3</v>
      </c>
      <c r="K424" s="36">
        <f t="shared" si="97"/>
        <v>5.6603773584905662E-2</v>
      </c>
      <c r="L424" s="36">
        <f t="shared" si="98"/>
        <v>0.53333333333333333</v>
      </c>
      <c r="M424" s="36">
        <f t="shared" si="95"/>
        <v>3.4114168751421423E-4</v>
      </c>
      <c r="N424" s="42">
        <f t="shared" si="96"/>
        <v>1.1011699931176876E-3</v>
      </c>
    </row>
    <row r="425" spans="1:14" x14ac:dyDescent="0.2">
      <c r="A425" s="28"/>
      <c r="B425" s="30" t="s">
        <v>392</v>
      </c>
      <c r="C425" s="41">
        <v>1</v>
      </c>
      <c r="D425" s="35">
        <v>1</v>
      </c>
      <c r="E425" s="35"/>
      <c r="F425" s="35"/>
      <c r="G425" s="36">
        <f t="shared" si="91"/>
        <v>1.1371389583807141E-4</v>
      </c>
      <c r="H425" s="36">
        <f t="shared" si="92"/>
        <v>1.3764624913971095E-4</v>
      </c>
      <c r="I425" s="36" t="str">
        <f t="shared" si="93"/>
        <v/>
      </c>
      <c r="J425" s="36" t="str">
        <f t="shared" si="94"/>
        <v/>
      </c>
      <c r="K425" s="36">
        <f t="shared" si="97"/>
        <v>-1</v>
      </c>
      <c r="L425" s="36">
        <f t="shared" si="98"/>
        <v>-1</v>
      </c>
      <c r="M425" s="36">
        <f t="shared" si="95"/>
        <v>-1.1371389583807141E-4</v>
      </c>
      <c r="N425" s="42">
        <f t="shared" si="96"/>
        <v>-1.3764624913971095E-4</v>
      </c>
    </row>
    <row r="426" spans="1:14" x14ac:dyDescent="0.2">
      <c r="A426" s="28"/>
      <c r="B426" s="30" t="s">
        <v>393</v>
      </c>
      <c r="C426" s="41">
        <v>3</v>
      </c>
      <c r="D426" s="35">
        <v>3</v>
      </c>
      <c r="E426" s="35">
        <v>4</v>
      </c>
      <c r="F426" s="35">
        <v>2</v>
      </c>
      <c r="G426" s="36">
        <f t="shared" si="91"/>
        <v>3.4114168751421423E-4</v>
      </c>
      <c r="H426" s="36">
        <f t="shared" si="92"/>
        <v>4.1293874741913283E-4</v>
      </c>
      <c r="I426" s="36">
        <f t="shared" si="93"/>
        <v>5.0968399592252807E-4</v>
      </c>
      <c r="J426" s="36">
        <f t="shared" si="94"/>
        <v>3.0057108506161706E-4</v>
      </c>
      <c r="K426" s="36">
        <f t="shared" si="97"/>
        <v>0.33333333333333331</v>
      </c>
      <c r="L426" s="36">
        <f t="shared" si="98"/>
        <v>-0.33333333333333331</v>
      </c>
      <c r="M426" s="36">
        <f t="shared" si="95"/>
        <v>1.1371389583807141E-4</v>
      </c>
      <c r="N426" s="42">
        <f t="shared" si="96"/>
        <v>-1.3764624913971093E-4</v>
      </c>
    </row>
    <row r="427" spans="1:14" ht="25.5" x14ac:dyDescent="0.2">
      <c r="A427" s="28"/>
      <c r="B427" s="30" t="s">
        <v>394</v>
      </c>
      <c r="C427" s="41">
        <v>110</v>
      </c>
      <c r="D427" s="35">
        <v>80</v>
      </c>
      <c r="E427" s="35">
        <v>16</v>
      </c>
      <c r="F427" s="35">
        <v>10</v>
      </c>
      <c r="G427" s="36">
        <f t="shared" si="91"/>
        <v>1.2508528542187855E-2</v>
      </c>
      <c r="H427" s="36">
        <f t="shared" si="92"/>
        <v>1.1011699931176875E-2</v>
      </c>
      <c r="I427" s="36">
        <f t="shared" si="93"/>
        <v>2.0387359836901123E-3</v>
      </c>
      <c r="J427" s="36">
        <f t="shared" si="94"/>
        <v>1.5028554253080854E-3</v>
      </c>
      <c r="K427" s="36">
        <f t="shared" si="97"/>
        <v>-0.8545454545454545</v>
      </c>
      <c r="L427" s="36">
        <f t="shared" si="98"/>
        <v>-0.875</v>
      </c>
      <c r="M427" s="36">
        <f t="shared" si="95"/>
        <v>-1.0689106208778712E-2</v>
      </c>
      <c r="N427" s="42">
        <f t="shared" si="96"/>
        <v>-9.635237439779766E-3</v>
      </c>
    </row>
    <row r="428" spans="1:14" x14ac:dyDescent="0.2">
      <c r="A428" s="28"/>
      <c r="B428" s="30" t="s">
        <v>395</v>
      </c>
      <c r="C428" s="41">
        <v>6</v>
      </c>
      <c r="D428" s="35">
        <v>1</v>
      </c>
      <c r="E428" s="35">
        <v>15</v>
      </c>
      <c r="F428" s="35">
        <v>8</v>
      </c>
      <c r="G428" s="36">
        <f t="shared" si="91"/>
        <v>6.8228337502842845E-4</v>
      </c>
      <c r="H428" s="36">
        <f t="shared" si="92"/>
        <v>1.3764624913971095E-4</v>
      </c>
      <c r="I428" s="36">
        <f t="shared" si="93"/>
        <v>1.9113149847094801E-3</v>
      </c>
      <c r="J428" s="36">
        <f t="shared" si="94"/>
        <v>1.2022843402464682E-3</v>
      </c>
      <c r="K428" s="36">
        <f t="shared" si="97"/>
        <v>1.5</v>
      </c>
      <c r="L428" s="36">
        <f t="shared" si="98"/>
        <v>7</v>
      </c>
      <c r="M428" s="36">
        <f t="shared" si="95"/>
        <v>1.0234250625426426E-3</v>
      </c>
      <c r="N428" s="42">
        <f t="shared" si="96"/>
        <v>9.6352374397797665E-4</v>
      </c>
    </row>
    <row r="429" spans="1:14" x14ac:dyDescent="0.2">
      <c r="A429" s="28"/>
      <c r="B429" s="30" t="s">
        <v>396</v>
      </c>
      <c r="C429" s="41">
        <v>29</v>
      </c>
      <c r="D429" s="35">
        <v>20</v>
      </c>
      <c r="E429" s="35">
        <v>6</v>
      </c>
      <c r="F429" s="35">
        <v>9</v>
      </c>
      <c r="G429" s="36">
        <f t="shared" si="91"/>
        <v>3.297702979304071E-3</v>
      </c>
      <c r="H429" s="36">
        <f t="shared" si="92"/>
        <v>2.7529249827942187E-3</v>
      </c>
      <c r="I429" s="36">
        <f t="shared" si="93"/>
        <v>7.6452599388379206E-4</v>
      </c>
      <c r="J429" s="36">
        <f t="shared" si="94"/>
        <v>1.3525698827772769E-3</v>
      </c>
      <c r="K429" s="36">
        <f t="shared" si="97"/>
        <v>-0.7931034482758621</v>
      </c>
      <c r="L429" s="36">
        <f t="shared" si="98"/>
        <v>-0.55000000000000004</v>
      </c>
      <c r="M429" s="36">
        <f t="shared" si="95"/>
        <v>-2.6154196042756424E-3</v>
      </c>
      <c r="N429" s="42">
        <f t="shared" si="96"/>
        <v>-1.5141087405368204E-3</v>
      </c>
    </row>
    <row r="430" spans="1:14" x14ac:dyDescent="0.2">
      <c r="A430" s="28"/>
      <c r="B430" s="30" t="s">
        <v>397</v>
      </c>
      <c r="C430" s="41">
        <v>5</v>
      </c>
      <c r="D430" s="35">
        <v>2</v>
      </c>
      <c r="E430" s="35">
        <v>27</v>
      </c>
      <c r="F430" s="35">
        <v>22</v>
      </c>
      <c r="G430" s="36">
        <f t="shared" si="91"/>
        <v>5.685694791903571E-4</v>
      </c>
      <c r="H430" s="36">
        <f t="shared" si="92"/>
        <v>2.7529249827942191E-4</v>
      </c>
      <c r="I430" s="36">
        <f t="shared" si="93"/>
        <v>3.4403669724770644E-3</v>
      </c>
      <c r="J430" s="36">
        <f t="shared" si="94"/>
        <v>3.3062819356777877E-3</v>
      </c>
      <c r="K430" s="36">
        <f t="shared" si="97"/>
        <v>4.4000000000000004</v>
      </c>
      <c r="L430" s="36">
        <f t="shared" si="98"/>
        <v>10</v>
      </c>
      <c r="M430" s="36">
        <f t="shared" si="95"/>
        <v>2.5017057084375715E-3</v>
      </c>
      <c r="N430" s="42">
        <f t="shared" si="96"/>
        <v>2.7529249827942192E-3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9</v>
      </c>
      <c r="F432" s="35">
        <v>3</v>
      </c>
      <c r="G432" s="36" t="str">
        <f t="shared" si="91"/>
        <v/>
      </c>
      <c r="H432" s="36" t="str">
        <f t="shared" si="92"/>
        <v/>
      </c>
      <c r="I432" s="36">
        <f t="shared" si="93"/>
        <v>1.1467889908256881E-3</v>
      </c>
      <c r="J432" s="36">
        <f t="shared" si="94"/>
        <v>4.5085662759242559E-4</v>
      </c>
      <c r="K432" s="36">
        <f t="shared" si="97"/>
        <v>1</v>
      </c>
      <c r="L432" s="36">
        <f t="shared" si="98"/>
        <v>1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3</v>
      </c>
      <c r="D433" s="35">
        <v>19</v>
      </c>
      <c r="E433" s="35">
        <v>0</v>
      </c>
      <c r="F433" s="35">
        <v>1</v>
      </c>
      <c r="G433" s="36">
        <f t="shared" si="91"/>
        <v>3.4114168751421423E-4</v>
      </c>
      <c r="H433" s="36">
        <f t="shared" si="92"/>
        <v>2.6152787336545078E-3</v>
      </c>
      <c r="I433" s="36" t="str">
        <f t="shared" si="93"/>
        <v/>
      </c>
      <c r="J433" s="36">
        <f t="shared" si="94"/>
        <v>1.5028554253080853E-4</v>
      </c>
      <c r="K433" s="36">
        <f t="shared" si="97"/>
        <v>-1</v>
      </c>
      <c r="L433" s="36">
        <f t="shared" si="98"/>
        <v>-0.94736842105263153</v>
      </c>
      <c r="M433" s="36">
        <f t="shared" si="95"/>
        <v>-3.4114168751421423E-4</v>
      </c>
      <c r="N433" s="42">
        <f t="shared" si="96"/>
        <v>-2.4776324845147968E-3</v>
      </c>
    </row>
    <row r="434" spans="1:14" x14ac:dyDescent="0.2">
      <c r="A434" s="28"/>
      <c r="B434" s="30" t="s">
        <v>401</v>
      </c>
      <c r="C434" s="41">
        <v>9</v>
      </c>
      <c r="D434" s="35">
        <v>9</v>
      </c>
      <c r="E434" s="35">
        <v>20</v>
      </c>
      <c r="F434" s="35">
        <v>23</v>
      </c>
      <c r="G434" s="36">
        <f t="shared" si="91"/>
        <v>1.0234250625426426E-3</v>
      </c>
      <c r="H434" s="36">
        <f t="shared" si="92"/>
        <v>1.2388162422573984E-3</v>
      </c>
      <c r="I434" s="36">
        <f t="shared" si="93"/>
        <v>2.5484199796126403E-3</v>
      </c>
      <c r="J434" s="36">
        <f t="shared" si="94"/>
        <v>3.4565674782085962E-3</v>
      </c>
      <c r="K434" s="36">
        <f t="shared" si="97"/>
        <v>1.2222222222222223</v>
      </c>
      <c r="L434" s="36">
        <f t="shared" si="98"/>
        <v>1.5555555555555556</v>
      </c>
      <c r="M434" s="36">
        <f t="shared" si="95"/>
        <v>1.2508528542187855E-3</v>
      </c>
      <c r="N434" s="42">
        <f t="shared" si="96"/>
        <v>1.9270474879559531E-3</v>
      </c>
    </row>
    <row r="435" spans="1:14" x14ac:dyDescent="0.2">
      <c r="A435" s="28"/>
      <c r="B435" s="30" t="s">
        <v>402</v>
      </c>
      <c r="C435" s="41">
        <v>47</v>
      </c>
      <c r="D435" s="35">
        <v>24</v>
      </c>
      <c r="E435" s="35">
        <v>40</v>
      </c>
      <c r="F435" s="35">
        <v>29</v>
      </c>
      <c r="G435" s="36">
        <f t="shared" ref="G435:G498" si="99">+IF(C435=0,"",C435/C$371)</f>
        <v>5.3445531043893567E-3</v>
      </c>
      <c r="H435" s="36">
        <f t="shared" ref="H435:H498" si="100">+IF(D435=0,"",D435/D$371)</f>
        <v>3.3035099793530627E-3</v>
      </c>
      <c r="I435" s="36">
        <f t="shared" ref="I435:I498" si="101">+IF(E435=0,"",E435/E$371)</f>
        <v>5.0968399592252805E-3</v>
      </c>
      <c r="J435" s="36">
        <f t="shared" ref="J435:J498" si="102">+IF(F435=0,"",F435/F$371)</f>
        <v>4.3582807333934475E-3</v>
      </c>
      <c r="K435" s="36">
        <f t="shared" si="97"/>
        <v>-0.14893617021276595</v>
      </c>
      <c r="L435" s="36">
        <f t="shared" si="98"/>
        <v>0.20833333333333334</v>
      </c>
      <c r="M435" s="36">
        <f t="shared" ref="M435:M498" si="103">+IF(OR(AND(G435=""),(K435="")),"",G435*K435)</f>
        <v>-7.9599727086649991E-4</v>
      </c>
      <c r="N435" s="42">
        <f t="shared" ref="N435:N498" si="104">+IF(OR(AND(H435=""),(L435="")),"",H435*L435)</f>
        <v>6.8823124569855479E-4</v>
      </c>
    </row>
    <row r="436" spans="1:14" x14ac:dyDescent="0.2">
      <c r="A436" s="28"/>
      <c r="B436" s="30" t="s">
        <v>403</v>
      </c>
      <c r="C436" s="41">
        <v>0</v>
      </c>
      <c r="D436" s="35">
        <v>4</v>
      </c>
      <c r="E436" s="35">
        <v>6</v>
      </c>
      <c r="F436" s="35">
        <v>8</v>
      </c>
      <c r="G436" s="36" t="str">
        <f t="shared" si="99"/>
        <v/>
      </c>
      <c r="H436" s="36">
        <f t="shared" si="100"/>
        <v>5.5058499655884381E-4</v>
      </c>
      <c r="I436" s="36">
        <f t="shared" si="101"/>
        <v>7.6452599388379206E-4</v>
      </c>
      <c r="J436" s="36">
        <f t="shared" si="102"/>
        <v>1.2022843402464682E-3</v>
      </c>
      <c r="K436" s="36">
        <f t="shared" ref="K436:K499" si="105">+IF(AND(C436=0,E436=0)," ",IF(C436=0,1,IF(E436=0,-1,(E436-C436)/C436)))</f>
        <v>1</v>
      </c>
      <c r="L436" s="36">
        <f t="shared" ref="L436:L499" si="106">+IF(AND(D436=0,F436=0)," ",IF(D436=0,1,IF(F436=0,-1,(F436-D436)/D436)))</f>
        <v>1</v>
      </c>
      <c r="M436" s="36" t="str">
        <f t="shared" si="103"/>
        <v/>
      </c>
      <c r="N436" s="42">
        <f t="shared" si="104"/>
        <v>5.5058499655884381E-4</v>
      </c>
    </row>
    <row r="437" spans="1:14" x14ac:dyDescent="0.2">
      <c r="A437" s="28"/>
      <c r="B437" s="30" t="s">
        <v>404</v>
      </c>
      <c r="C437" s="41">
        <v>9</v>
      </c>
      <c r="D437" s="35">
        <v>11</v>
      </c>
      <c r="E437" s="35">
        <v>13</v>
      </c>
      <c r="F437" s="35">
        <v>15</v>
      </c>
      <c r="G437" s="36">
        <f t="shared" si="99"/>
        <v>1.0234250625426426E-3</v>
      </c>
      <c r="H437" s="36">
        <f t="shared" si="100"/>
        <v>1.5141087405368204E-3</v>
      </c>
      <c r="I437" s="36">
        <f t="shared" si="101"/>
        <v>1.6564729867482161E-3</v>
      </c>
      <c r="J437" s="36">
        <f t="shared" si="102"/>
        <v>2.254283137962128E-3</v>
      </c>
      <c r="K437" s="36">
        <f t="shared" si="105"/>
        <v>0.44444444444444442</v>
      </c>
      <c r="L437" s="36">
        <f t="shared" si="106"/>
        <v>0.36363636363636365</v>
      </c>
      <c r="M437" s="36">
        <f t="shared" si="103"/>
        <v>4.5485558335228558E-4</v>
      </c>
      <c r="N437" s="42">
        <f t="shared" si="104"/>
        <v>5.5058499655884381E-4</v>
      </c>
    </row>
    <row r="438" spans="1:14" x14ac:dyDescent="0.2">
      <c r="A438" s="28"/>
      <c r="B438" s="30" t="s">
        <v>405</v>
      </c>
      <c r="C438" s="41">
        <v>1</v>
      </c>
      <c r="D438" s="35">
        <v>2</v>
      </c>
      <c r="E438" s="35">
        <v>9</v>
      </c>
      <c r="F438" s="35">
        <v>7</v>
      </c>
      <c r="G438" s="36">
        <f t="shared" si="99"/>
        <v>1.1371389583807141E-4</v>
      </c>
      <c r="H438" s="36">
        <f t="shared" si="100"/>
        <v>2.7529249827942191E-4</v>
      </c>
      <c r="I438" s="36">
        <f t="shared" si="101"/>
        <v>1.1467889908256881E-3</v>
      </c>
      <c r="J438" s="36">
        <f t="shared" si="102"/>
        <v>1.0519987977156598E-3</v>
      </c>
      <c r="K438" s="36">
        <f t="shared" si="105"/>
        <v>8</v>
      </c>
      <c r="L438" s="36">
        <f t="shared" si="106"/>
        <v>2.5</v>
      </c>
      <c r="M438" s="36">
        <f t="shared" si="103"/>
        <v>9.0971116670457127E-4</v>
      </c>
      <c r="N438" s="42">
        <f t="shared" si="104"/>
        <v>6.8823124569855479E-4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9</v>
      </c>
      <c r="D442" s="35">
        <v>8</v>
      </c>
      <c r="E442" s="35">
        <v>4</v>
      </c>
      <c r="F442" s="35">
        <v>4</v>
      </c>
      <c r="G442" s="36">
        <f t="shared" si="99"/>
        <v>1.0234250625426426E-3</v>
      </c>
      <c r="H442" s="36">
        <f t="shared" si="100"/>
        <v>1.1011699931176876E-3</v>
      </c>
      <c r="I442" s="36">
        <f t="shared" si="101"/>
        <v>5.0968399592252807E-4</v>
      </c>
      <c r="J442" s="36">
        <f t="shared" si="102"/>
        <v>6.0114217012323412E-4</v>
      </c>
      <c r="K442" s="36">
        <f t="shared" si="105"/>
        <v>-0.55555555555555558</v>
      </c>
      <c r="L442" s="36">
        <f t="shared" si="106"/>
        <v>-0.5</v>
      </c>
      <c r="M442" s="36">
        <f t="shared" si="103"/>
        <v>-5.6856947919035699E-4</v>
      </c>
      <c r="N442" s="42">
        <f t="shared" si="104"/>
        <v>-5.5058499655884381E-4</v>
      </c>
    </row>
    <row r="443" spans="1:14" x14ac:dyDescent="0.2">
      <c r="A443" s="28"/>
      <c r="B443" s="30" t="s">
        <v>410</v>
      </c>
      <c r="C443" s="41">
        <v>9</v>
      </c>
      <c r="D443" s="35">
        <v>32</v>
      </c>
      <c r="E443" s="35">
        <v>18</v>
      </c>
      <c r="F443" s="35">
        <v>37</v>
      </c>
      <c r="G443" s="36">
        <f t="shared" si="99"/>
        <v>1.0234250625426426E-3</v>
      </c>
      <c r="H443" s="36">
        <f t="shared" si="100"/>
        <v>4.4046799724707505E-3</v>
      </c>
      <c r="I443" s="36">
        <f t="shared" si="101"/>
        <v>2.2935779816513763E-3</v>
      </c>
      <c r="J443" s="36">
        <f t="shared" si="102"/>
        <v>5.5605650736399162E-3</v>
      </c>
      <c r="K443" s="36">
        <f t="shared" si="105"/>
        <v>1</v>
      </c>
      <c r="L443" s="36">
        <f t="shared" si="106"/>
        <v>0.15625</v>
      </c>
      <c r="M443" s="36">
        <f t="shared" si="103"/>
        <v>1.0234250625426426E-3</v>
      </c>
      <c r="N443" s="42">
        <f t="shared" si="104"/>
        <v>6.8823124569855479E-4</v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2</v>
      </c>
      <c r="D445" s="35">
        <v>56</v>
      </c>
      <c r="E445" s="35">
        <v>1</v>
      </c>
      <c r="F445" s="35">
        <v>17</v>
      </c>
      <c r="G445" s="36">
        <f t="shared" si="99"/>
        <v>2.2742779167614282E-4</v>
      </c>
      <c r="H445" s="36">
        <f t="shared" si="100"/>
        <v>7.7081899518238132E-3</v>
      </c>
      <c r="I445" s="36">
        <f t="shared" si="101"/>
        <v>1.2742099898063202E-4</v>
      </c>
      <c r="J445" s="36">
        <f t="shared" si="102"/>
        <v>2.5548542230237449E-3</v>
      </c>
      <c r="K445" s="36">
        <f t="shared" si="105"/>
        <v>-0.5</v>
      </c>
      <c r="L445" s="36">
        <f t="shared" si="106"/>
        <v>-0.6964285714285714</v>
      </c>
      <c r="M445" s="36">
        <f t="shared" si="103"/>
        <v>-1.1371389583807141E-4</v>
      </c>
      <c r="N445" s="42">
        <f t="shared" si="104"/>
        <v>-5.3682037164487269E-3</v>
      </c>
    </row>
    <row r="446" spans="1:14" x14ac:dyDescent="0.2">
      <c r="A446" s="28"/>
      <c r="B446" s="30" t="s">
        <v>413</v>
      </c>
      <c r="C446" s="41">
        <v>15</v>
      </c>
      <c r="D446" s="35">
        <v>45</v>
      </c>
      <c r="E446" s="35">
        <v>25</v>
      </c>
      <c r="F446" s="35">
        <v>55</v>
      </c>
      <c r="G446" s="36">
        <f t="shared" si="99"/>
        <v>1.7057084375710712E-3</v>
      </c>
      <c r="H446" s="36">
        <f t="shared" si="100"/>
        <v>6.1940812112869928E-3</v>
      </c>
      <c r="I446" s="36">
        <f t="shared" si="101"/>
        <v>3.1855249745158E-3</v>
      </c>
      <c r="J446" s="36">
        <f t="shared" si="102"/>
        <v>8.2657048391944696E-3</v>
      </c>
      <c r="K446" s="36">
        <f t="shared" si="105"/>
        <v>0.66666666666666663</v>
      </c>
      <c r="L446" s="36">
        <f t="shared" si="106"/>
        <v>0.22222222222222221</v>
      </c>
      <c r="M446" s="36">
        <f t="shared" si="103"/>
        <v>1.137138958380714E-3</v>
      </c>
      <c r="N446" s="42">
        <f t="shared" si="104"/>
        <v>1.3764624913971094E-3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106</v>
      </c>
      <c r="D448" s="35">
        <v>11</v>
      </c>
      <c r="E448" s="35">
        <v>17</v>
      </c>
      <c r="F448" s="35">
        <v>1</v>
      </c>
      <c r="G448" s="36">
        <f t="shared" si="99"/>
        <v>1.205367295883557E-2</v>
      </c>
      <c r="H448" s="36">
        <f t="shared" si="100"/>
        <v>1.5141087405368204E-3</v>
      </c>
      <c r="I448" s="36">
        <f t="shared" si="101"/>
        <v>2.1661569826707441E-3</v>
      </c>
      <c r="J448" s="36">
        <f t="shared" si="102"/>
        <v>1.5028554253080853E-4</v>
      </c>
      <c r="K448" s="36">
        <f t="shared" si="105"/>
        <v>-0.839622641509434</v>
      </c>
      <c r="L448" s="36">
        <f t="shared" si="106"/>
        <v>-0.90909090909090906</v>
      </c>
      <c r="M448" s="36">
        <f t="shared" si="103"/>
        <v>-1.0120536729588356E-2</v>
      </c>
      <c r="N448" s="42">
        <f t="shared" si="104"/>
        <v>-1.3764624913971094E-3</v>
      </c>
    </row>
    <row r="449" spans="1:14" x14ac:dyDescent="0.2">
      <c r="A449" s="28"/>
      <c r="B449" s="30" t="s">
        <v>416</v>
      </c>
      <c r="C449" s="41">
        <v>7</v>
      </c>
      <c r="D449" s="35">
        <v>0</v>
      </c>
      <c r="E449" s="35">
        <v>9</v>
      </c>
      <c r="F449" s="35">
        <v>1</v>
      </c>
      <c r="G449" s="36">
        <f t="shared" si="99"/>
        <v>7.9599727086649991E-4</v>
      </c>
      <c r="H449" s="36" t="str">
        <f t="shared" si="100"/>
        <v/>
      </c>
      <c r="I449" s="36">
        <f t="shared" si="101"/>
        <v>1.1467889908256881E-3</v>
      </c>
      <c r="J449" s="36">
        <f t="shared" si="102"/>
        <v>1.5028554253080853E-4</v>
      </c>
      <c r="K449" s="36">
        <f t="shared" si="105"/>
        <v>0.2857142857142857</v>
      </c>
      <c r="L449" s="36">
        <f t="shared" si="106"/>
        <v>1</v>
      </c>
      <c r="M449" s="36">
        <f t="shared" si="103"/>
        <v>2.2742779167614282E-4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43</v>
      </c>
      <c r="D450" s="35">
        <v>14</v>
      </c>
      <c r="E450" s="35">
        <v>58</v>
      </c>
      <c r="F450" s="35">
        <v>11</v>
      </c>
      <c r="G450" s="36">
        <f t="shared" si="99"/>
        <v>4.8896975210370704E-3</v>
      </c>
      <c r="H450" s="36">
        <f t="shared" si="100"/>
        <v>1.9270474879559533E-3</v>
      </c>
      <c r="I450" s="36">
        <f t="shared" si="101"/>
        <v>7.3904179408766568E-3</v>
      </c>
      <c r="J450" s="36">
        <f t="shared" si="102"/>
        <v>1.6531409678388939E-3</v>
      </c>
      <c r="K450" s="36">
        <f t="shared" si="105"/>
        <v>0.34883720930232559</v>
      </c>
      <c r="L450" s="36">
        <f t="shared" si="106"/>
        <v>-0.21428571428571427</v>
      </c>
      <c r="M450" s="36">
        <f t="shared" si="103"/>
        <v>1.7057084375710712E-3</v>
      </c>
      <c r="N450" s="42">
        <f t="shared" si="104"/>
        <v>-4.1293874741913283E-4</v>
      </c>
    </row>
    <row r="451" spans="1:14" x14ac:dyDescent="0.2">
      <c r="A451" s="28"/>
      <c r="B451" s="30" t="s">
        <v>418</v>
      </c>
      <c r="C451" s="41">
        <v>11</v>
      </c>
      <c r="D451" s="35">
        <v>6</v>
      </c>
      <c r="E451" s="35">
        <v>15</v>
      </c>
      <c r="F451" s="35">
        <v>3</v>
      </c>
      <c r="G451" s="36">
        <f t="shared" si="99"/>
        <v>1.2508528542187855E-3</v>
      </c>
      <c r="H451" s="36">
        <f t="shared" si="100"/>
        <v>8.2587749483826567E-4</v>
      </c>
      <c r="I451" s="36">
        <f t="shared" si="101"/>
        <v>1.9113149847094801E-3</v>
      </c>
      <c r="J451" s="36">
        <f t="shared" si="102"/>
        <v>4.5085662759242559E-4</v>
      </c>
      <c r="K451" s="36">
        <f t="shared" si="105"/>
        <v>0.36363636363636365</v>
      </c>
      <c r="L451" s="36">
        <f t="shared" si="106"/>
        <v>-0.5</v>
      </c>
      <c r="M451" s="36">
        <f t="shared" si="103"/>
        <v>4.5485558335228569E-4</v>
      </c>
      <c r="N451" s="42">
        <f t="shared" si="104"/>
        <v>-4.1293874741913283E-4</v>
      </c>
    </row>
    <row r="452" spans="1:14" x14ac:dyDescent="0.2">
      <c r="A452" s="28"/>
      <c r="B452" s="30" t="s">
        <v>419</v>
      </c>
      <c r="C452" s="41">
        <v>1</v>
      </c>
      <c r="D452" s="35">
        <v>2</v>
      </c>
      <c r="E452" s="35"/>
      <c r="F452" s="35"/>
      <c r="G452" s="36">
        <f t="shared" si="99"/>
        <v>1.1371389583807141E-4</v>
      </c>
      <c r="H452" s="36">
        <f t="shared" si="100"/>
        <v>2.7529249827942191E-4</v>
      </c>
      <c r="I452" s="36" t="str">
        <f t="shared" si="101"/>
        <v/>
      </c>
      <c r="J452" s="36" t="str">
        <f t="shared" si="102"/>
        <v/>
      </c>
      <c r="K452" s="36">
        <f t="shared" si="105"/>
        <v>-1</v>
      </c>
      <c r="L452" s="36">
        <f t="shared" si="106"/>
        <v>-1</v>
      </c>
      <c r="M452" s="36">
        <f t="shared" si="103"/>
        <v>-1.1371389583807141E-4</v>
      </c>
      <c r="N452" s="42">
        <f t="shared" si="104"/>
        <v>-2.7529249827942191E-4</v>
      </c>
    </row>
    <row r="453" spans="1:14" x14ac:dyDescent="0.2">
      <c r="A453" s="28"/>
      <c r="B453" s="30" t="s">
        <v>420</v>
      </c>
      <c r="C453" s="41">
        <v>1</v>
      </c>
      <c r="D453" s="35">
        <v>0</v>
      </c>
      <c r="E453" s="35"/>
      <c r="F453" s="35"/>
      <c r="G453" s="36">
        <f t="shared" si="99"/>
        <v>1.1371389583807141E-4</v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>
        <f t="shared" si="105"/>
        <v>-1</v>
      </c>
      <c r="L453" s="36" t="str">
        <f t="shared" si="106"/>
        <v xml:space="preserve"> </v>
      </c>
      <c r="M453" s="36">
        <f t="shared" si="103"/>
        <v>-1.1371389583807141E-4</v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35</v>
      </c>
      <c r="D454" s="35">
        <v>1</v>
      </c>
      <c r="E454" s="35">
        <v>58</v>
      </c>
      <c r="F454" s="35">
        <v>4</v>
      </c>
      <c r="G454" s="36">
        <f t="shared" si="99"/>
        <v>3.9799863543324996E-3</v>
      </c>
      <c r="H454" s="36">
        <f t="shared" si="100"/>
        <v>1.3764624913971095E-4</v>
      </c>
      <c r="I454" s="36">
        <f t="shared" si="101"/>
        <v>7.3904179408766568E-3</v>
      </c>
      <c r="J454" s="36">
        <f t="shared" si="102"/>
        <v>6.0114217012323412E-4</v>
      </c>
      <c r="K454" s="36">
        <f t="shared" si="105"/>
        <v>0.65714285714285714</v>
      </c>
      <c r="L454" s="36">
        <f t="shared" si="106"/>
        <v>3</v>
      </c>
      <c r="M454" s="36">
        <f t="shared" si="103"/>
        <v>2.6154196042756424E-3</v>
      </c>
      <c r="N454" s="42">
        <f t="shared" si="104"/>
        <v>4.1293874741913283E-4</v>
      </c>
    </row>
    <row r="455" spans="1:14" x14ac:dyDescent="0.2">
      <c r="A455" s="28"/>
      <c r="B455" s="30" t="s">
        <v>422</v>
      </c>
      <c r="C455" s="41">
        <v>19</v>
      </c>
      <c r="D455" s="35">
        <v>0</v>
      </c>
      <c r="E455" s="35">
        <v>45</v>
      </c>
      <c r="F455" s="35">
        <v>0</v>
      </c>
      <c r="G455" s="36">
        <f t="shared" si="99"/>
        <v>2.160564020923357E-3</v>
      </c>
      <c r="H455" s="36" t="str">
        <f t="shared" si="100"/>
        <v/>
      </c>
      <c r="I455" s="36">
        <f t="shared" si="101"/>
        <v>5.7339449541284407E-3</v>
      </c>
      <c r="J455" s="36" t="str">
        <f t="shared" si="102"/>
        <v/>
      </c>
      <c r="K455" s="36">
        <f t="shared" si="105"/>
        <v>1.368421052631579</v>
      </c>
      <c r="L455" s="36" t="str">
        <f t="shared" si="106"/>
        <v xml:space="preserve"> </v>
      </c>
      <c r="M455" s="36">
        <f t="shared" si="103"/>
        <v>2.9565612917898569E-3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4</v>
      </c>
      <c r="D456" s="35">
        <v>1</v>
      </c>
      <c r="E456" s="35">
        <v>5</v>
      </c>
      <c r="F456" s="35">
        <v>0</v>
      </c>
      <c r="G456" s="36">
        <f t="shared" si="99"/>
        <v>4.5485558335228563E-4</v>
      </c>
      <c r="H456" s="36">
        <f t="shared" si="100"/>
        <v>1.3764624913971095E-4</v>
      </c>
      <c r="I456" s="36">
        <f t="shared" si="101"/>
        <v>6.3710499490316006E-4</v>
      </c>
      <c r="J456" s="36" t="str">
        <f t="shared" si="102"/>
        <v/>
      </c>
      <c r="K456" s="36">
        <f t="shared" si="105"/>
        <v>0.25</v>
      </c>
      <c r="L456" s="36">
        <f t="shared" si="106"/>
        <v>-1</v>
      </c>
      <c r="M456" s="36">
        <f t="shared" si="103"/>
        <v>1.1371389583807141E-4</v>
      </c>
      <c r="N456" s="42">
        <f t="shared" si="104"/>
        <v>-1.3764624913971095E-4</v>
      </c>
    </row>
    <row r="457" spans="1:14" x14ac:dyDescent="0.2">
      <c r="A457" s="28"/>
      <c r="B457" s="30" t="s">
        <v>424</v>
      </c>
      <c r="C457" s="41">
        <v>2</v>
      </c>
      <c r="D457" s="35">
        <v>1</v>
      </c>
      <c r="E457" s="35">
        <v>1</v>
      </c>
      <c r="F457" s="35">
        <v>2</v>
      </c>
      <c r="G457" s="36">
        <f t="shared" si="99"/>
        <v>2.2742779167614282E-4</v>
      </c>
      <c r="H457" s="36">
        <f t="shared" si="100"/>
        <v>1.3764624913971095E-4</v>
      </c>
      <c r="I457" s="36">
        <f t="shared" si="101"/>
        <v>1.2742099898063202E-4</v>
      </c>
      <c r="J457" s="36">
        <f t="shared" si="102"/>
        <v>3.0057108506161706E-4</v>
      </c>
      <c r="K457" s="36">
        <f t="shared" si="105"/>
        <v>-0.5</v>
      </c>
      <c r="L457" s="36">
        <f t="shared" si="106"/>
        <v>1</v>
      </c>
      <c r="M457" s="36">
        <f t="shared" si="103"/>
        <v>-1.1371389583807141E-4</v>
      </c>
      <c r="N457" s="42">
        <f t="shared" si="104"/>
        <v>1.3764624913971095E-4</v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>
        <v>0</v>
      </c>
      <c r="F458" s="35">
        <v>1</v>
      </c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>
        <f t="shared" si="102"/>
        <v>1.5028554253080853E-4</v>
      </c>
      <c r="K458" s="36" t="str">
        <f t="shared" si="105"/>
        <v xml:space="preserve"> </v>
      </c>
      <c r="L458" s="36">
        <f t="shared" si="106"/>
        <v>1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1</v>
      </c>
      <c r="D459" s="35">
        <v>2</v>
      </c>
      <c r="E459" s="35">
        <v>2</v>
      </c>
      <c r="F459" s="35">
        <v>10</v>
      </c>
      <c r="G459" s="36">
        <f t="shared" si="99"/>
        <v>1.1371389583807141E-4</v>
      </c>
      <c r="H459" s="36">
        <f t="shared" si="100"/>
        <v>2.7529249827942191E-4</v>
      </c>
      <c r="I459" s="36">
        <f t="shared" si="101"/>
        <v>2.5484199796126404E-4</v>
      </c>
      <c r="J459" s="36">
        <f t="shared" si="102"/>
        <v>1.5028554253080854E-3</v>
      </c>
      <c r="K459" s="36">
        <f t="shared" si="105"/>
        <v>1</v>
      </c>
      <c r="L459" s="36">
        <f t="shared" si="106"/>
        <v>4</v>
      </c>
      <c r="M459" s="36">
        <f t="shared" si="103"/>
        <v>1.1371389583807141E-4</v>
      </c>
      <c r="N459" s="42">
        <f t="shared" si="104"/>
        <v>1.1011699931176876E-3</v>
      </c>
    </row>
    <row r="460" spans="1:14" ht="25.5" x14ac:dyDescent="0.2">
      <c r="A460" s="28"/>
      <c r="B460" s="30" t="s">
        <v>427</v>
      </c>
      <c r="C460" s="41">
        <v>4</v>
      </c>
      <c r="D460" s="35">
        <v>5</v>
      </c>
      <c r="E460" s="35">
        <v>6</v>
      </c>
      <c r="F460" s="35">
        <v>23</v>
      </c>
      <c r="G460" s="36">
        <f t="shared" si="99"/>
        <v>4.5485558335228563E-4</v>
      </c>
      <c r="H460" s="36">
        <f t="shared" si="100"/>
        <v>6.8823124569855469E-4</v>
      </c>
      <c r="I460" s="36">
        <f t="shared" si="101"/>
        <v>7.6452599388379206E-4</v>
      </c>
      <c r="J460" s="36">
        <f t="shared" si="102"/>
        <v>3.4565674782085962E-3</v>
      </c>
      <c r="K460" s="36">
        <f t="shared" si="105"/>
        <v>0.5</v>
      </c>
      <c r="L460" s="36">
        <f t="shared" si="106"/>
        <v>3.6</v>
      </c>
      <c r="M460" s="36">
        <f t="shared" si="103"/>
        <v>2.2742779167614282E-4</v>
      </c>
      <c r="N460" s="42">
        <f t="shared" si="104"/>
        <v>2.4776324845147968E-3</v>
      </c>
    </row>
    <row r="461" spans="1:14" x14ac:dyDescent="0.2">
      <c r="A461" s="28"/>
      <c r="B461" s="30" t="s">
        <v>428</v>
      </c>
      <c r="C461" s="41">
        <v>0</v>
      </c>
      <c r="D461" s="35">
        <v>1</v>
      </c>
      <c r="E461" s="35">
        <v>2</v>
      </c>
      <c r="F461" s="35">
        <v>1</v>
      </c>
      <c r="G461" s="36" t="str">
        <f t="shared" si="99"/>
        <v/>
      </c>
      <c r="H461" s="36">
        <f t="shared" si="100"/>
        <v>1.3764624913971095E-4</v>
      </c>
      <c r="I461" s="36">
        <f t="shared" si="101"/>
        <v>2.5484199796126404E-4</v>
      </c>
      <c r="J461" s="36">
        <f t="shared" si="102"/>
        <v>1.5028554253080853E-4</v>
      </c>
      <c r="K461" s="36">
        <f t="shared" si="105"/>
        <v>1</v>
      </c>
      <c r="L461" s="36">
        <f t="shared" si="106"/>
        <v>0</v>
      </c>
      <c r="M461" s="36" t="str">
        <f t="shared" si="103"/>
        <v/>
      </c>
      <c r="N461" s="42">
        <f t="shared" si="104"/>
        <v>0</v>
      </c>
    </row>
    <row r="462" spans="1:14" ht="25.5" x14ac:dyDescent="0.2">
      <c r="A462" s="28"/>
      <c r="B462" s="30" t="s">
        <v>429</v>
      </c>
      <c r="C462" s="41">
        <v>1</v>
      </c>
      <c r="D462" s="35">
        <v>0</v>
      </c>
      <c r="E462" s="35"/>
      <c r="F462" s="35"/>
      <c r="G462" s="36">
        <f t="shared" si="99"/>
        <v>1.1371389583807141E-4</v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>
        <f t="shared" si="105"/>
        <v>-1</v>
      </c>
      <c r="L462" s="36" t="str">
        <f t="shared" si="106"/>
        <v xml:space="preserve"> </v>
      </c>
      <c r="M462" s="36">
        <f t="shared" si="103"/>
        <v>-1.1371389583807141E-4</v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1</v>
      </c>
      <c r="D464" s="35">
        <v>0</v>
      </c>
      <c r="E464" s="35"/>
      <c r="F464" s="35"/>
      <c r="G464" s="36">
        <f t="shared" si="99"/>
        <v>1.1371389583807141E-4</v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>
        <f t="shared" si="105"/>
        <v>-1</v>
      </c>
      <c r="L464" s="36" t="str">
        <f t="shared" si="106"/>
        <v xml:space="preserve"> </v>
      </c>
      <c r="M464" s="36">
        <f t="shared" si="103"/>
        <v>-1.1371389583807141E-4</v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>
        <v>0</v>
      </c>
      <c r="F466" s="35">
        <v>2</v>
      </c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>
        <f t="shared" si="102"/>
        <v>3.0057108506161706E-4</v>
      </c>
      <c r="K466" s="36" t="str">
        <f t="shared" si="105"/>
        <v xml:space="preserve"> </v>
      </c>
      <c r="L466" s="36">
        <f t="shared" si="106"/>
        <v>1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2</v>
      </c>
      <c r="E468" s="35"/>
      <c r="F468" s="35"/>
      <c r="G468" s="36" t="str">
        <f t="shared" si="99"/>
        <v/>
      </c>
      <c r="H468" s="36">
        <f t="shared" si="100"/>
        <v>2.7529249827942191E-4</v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>
        <f t="shared" si="106"/>
        <v>-1</v>
      </c>
      <c r="M468" s="36" t="str">
        <f t="shared" si="103"/>
        <v/>
      </c>
      <c r="N468" s="42">
        <f t="shared" si="104"/>
        <v>-2.7529249827942191E-4</v>
      </c>
    </row>
    <row r="469" spans="1:14" x14ac:dyDescent="0.2">
      <c r="A469" s="28"/>
      <c r="B469" s="30" t="s">
        <v>436</v>
      </c>
      <c r="C469" s="41">
        <v>0</v>
      </c>
      <c r="D469" s="35">
        <v>1</v>
      </c>
      <c r="E469" s="35">
        <v>1</v>
      </c>
      <c r="F469" s="35">
        <v>3</v>
      </c>
      <c r="G469" s="36" t="str">
        <f t="shared" si="99"/>
        <v/>
      </c>
      <c r="H469" s="36">
        <f t="shared" si="100"/>
        <v>1.3764624913971095E-4</v>
      </c>
      <c r="I469" s="36">
        <f t="shared" si="101"/>
        <v>1.2742099898063202E-4</v>
      </c>
      <c r="J469" s="36">
        <f t="shared" si="102"/>
        <v>4.5085662759242559E-4</v>
      </c>
      <c r="K469" s="36">
        <f t="shared" si="105"/>
        <v>1</v>
      </c>
      <c r="L469" s="36">
        <f t="shared" si="106"/>
        <v>2</v>
      </c>
      <c r="M469" s="36" t="str">
        <f t="shared" si="103"/>
        <v/>
      </c>
      <c r="N469" s="42">
        <f t="shared" si="104"/>
        <v>2.7529249827942191E-4</v>
      </c>
    </row>
    <row r="470" spans="1:14" x14ac:dyDescent="0.2">
      <c r="A470" s="28"/>
      <c r="B470" s="30" t="s">
        <v>437</v>
      </c>
      <c r="C470" s="41">
        <v>62</v>
      </c>
      <c r="D470" s="35">
        <v>96</v>
      </c>
      <c r="E470" s="35">
        <v>102</v>
      </c>
      <c r="F470" s="35">
        <v>223</v>
      </c>
      <c r="G470" s="36">
        <f t="shared" si="99"/>
        <v>7.0502615419604274E-3</v>
      </c>
      <c r="H470" s="36">
        <f t="shared" si="100"/>
        <v>1.3214039917412251E-2</v>
      </c>
      <c r="I470" s="36">
        <f t="shared" si="101"/>
        <v>1.2996941896024464E-2</v>
      </c>
      <c r="J470" s="36">
        <f t="shared" si="102"/>
        <v>3.35136759843703E-2</v>
      </c>
      <c r="K470" s="36">
        <f t="shared" si="105"/>
        <v>0.64516129032258063</v>
      </c>
      <c r="L470" s="36">
        <f t="shared" si="106"/>
        <v>1.3229166666666667</v>
      </c>
      <c r="M470" s="36">
        <f t="shared" si="103"/>
        <v>4.5485558335228559E-3</v>
      </c>
      <c r="N470" s="42">
        <f t="shared" si="104"/>
        <v>1.7481073640743292E-2</v>
      </c>
    </row>
    <row r="471" spans="1:14" x14ac:dyDescent="0.2">
      <c r="A471" s="28"/>
      <c r="B471" s="30" t="s">
        <v>438</v>
      </c>
      <c r="C471" s="41">
        <v>1</v>
      </c>
      <c r="D471" s="35">
        <v>5</v>
      </c>
      <c r="E471" s="35">
        <v>19</v>
      </c>
      <c r="F471" s="35">
        <v>16</v>
      </c>
      <c r="G471" s="36">
        <f t="shared" si="99"/>
        <v>1.1371389583807141E-4</v>
      </c>
      <c r="H471" s="36">
        <f t="shared" si="100"/>
        <v>6.8823124569855469E-4</v>
      </c>
      <c r="I471" s="36">
        <f t="shared" si="101"/>
        <v>2.420998980632008E-3</v>
      </c>
      <c r="J471" s="36">
        <f t="shared" si="102"/>
        <v>2.4045686804929365E-3</v>
      </c>
      <c r="K471" s="36">
        <f t="shared" si="105"/>
        <v>18</v>
      </c>
      <c r="L471" s="36">
        <f t="shared" si="106"/>
        <v>2.2000000000000002</v>
      </c>
      <c r="M471" s="36">
        <f t="shared" si="103"/>
        <v>2.0468501250852852E-3</v>
      </c>
      <c r="N471" s="42">
        <f t="shared" si="104"/>
        <v>1.5141087405368204E-3</v>
      </c>
    </row>
    <row r="472" spans="1:14" x14ac:dyDescent="0.2">
      <c r="A472" s="28"/>
      <c r="B472" s="30" t="s">
        <v>439</v>
      </c>
      <c r="C472" s="41">
        <v>4</v>
      </c>
      <c r="D472" s="35">
        <v>22</v>
      </c>
      <c r="E472" s="35">
        <v>7</v>
      </c>
      <c r="F472" s="35">
        <v>2</v>
      </c>
      <c r="G472" s="36">
        <f t="shared" si="99"/>
        <v>4.5485558335228563E-4</v>
      </c>
      <c r="H472" s="36">
        <f t="shared" si="100"/>
        <v>3.0282174810736407E-3</v>
      </c>
      <c r="I472" s="36">
        <f t="shared" si="101"/>
        <v>8.9194699286442405E-4</v>
      </c>
      <c r="J472" s="36">
        <f t="shared" si="102"/>
        <v>3.0057108506161706E-4</v>
      </c>
      <c r="K472" s="36">
        <f t="shared" si="105"/>
        <v>0.75</v>
      </c>
      <c r="L472" s="36">
        <f t="shared" si="106"/>
        <v>-0.90909090909090906</v>
      </c>
      <c r="M472" s="36">
        <f t="shared" si="103"/>
        <v>3.4114168751421423E-4</v>
      </c>
      <c r="N472" s="42">
        <f t="shared" si="104"/>
        <v>-2.7529249827942187E-3</v>
      </c>
    </row>
    <row r="473" spans="1:14" x14ac:dyDescent="0.2">
      <c r="A473" s="28"/>
      <c r="B473" s="30" t="s">
        <v>440</v>
      </c>
      <c r="C473" s="41">
        <v>21</v>
      </c>
      <c r="D473" s="35">
        <v>23</v>
      </c>
      <c r="E473" s="35">
        <v>23</v>
      </c>
      <c r="F473" s="35">
        <v>17</v>
      </c>
      <c r="G473" s="36">
        <f t="shared" si="99"/>
        <v>2.3879918125994997E-3</v>
      </c>
      <c r="H473" s="36">
        <f t="shared" si="100"/>
        <v>3.1658637302133517E-3</v>
      </c>
      <c r="I473" s="36">
        <f t="shared" si="101"/>
        <v>2.930682976554536E-3</v>
      </c>
      <c r="J473" s="36">
        <f t="shared" si="102"/>
        <v>2.5548542230237449E-3</v>
      </c>
      <c r="K473" s="36">
        <f t="shared" si="105"/>
        <v>9.5238095238095233E-2</v>
      </c>
      <c r="L473" s="36">
        <f t="shared" si="106"/>
        <v>-0.2608695652173913</v>
      </c>
      <c r="M473" s="36">
        <f t="shared" si="103"/>
        <v>2.2742779167614282E-4</v>
      </c>
      <c r="N473" s="42">
        <f t="shared" si="104"/>
        <v>-8.2587749483826567E-4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>
        <v>0</v>
      </c>
      <c r="F475" s="35">
        <v>1</v>
      </c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>
        <f t="shared" si="102"/>
        <v>1.5028554253080853E-4</v>
      </c>
      <c r="K475" s="36" t="str">
        <f t="shared" si="105"/>
        <v xml:space="preserve"> </v>
      </c>
      <c r="L475" s="36">
        <f t="shared" si="106"/>
        <v>1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>
        <v>0</v>
      </c>
      <c r="F476" s="35">
        <v>1</v>
      </c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>
        <f t="shared" si="102"/>
        <v>1.5028554253080853E-4</v>
      </c>
      <c r="K476" s="36" t="str">
        <f t="shared" si="105"/>
        <v xml:space="preserve"> </v>
      </c>
      <c r="L476" s="36">
        <f t="shared" si="106"/>
        <v>1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3</v>
      </c>
      <c r="E477" s="35"/>
      <c r="F477" s="35"/>
      <c r="G477" s="36" t="str">
        <f t="shared" si="99"/>
        <v/>
      </c>
      <c r="H477" s="36">
        <f t="shared" si="100"/>
        <v>4.1293874741913283E-4</v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>
        <f t="shared" si="106"/>
        <v>-1</v>
      </c>
      <c r="M477" s="36" t="str">
        <f t="shared" si="103"/>
        <v/>
      </c>
      <c r="N477" s="42">
        <f t="shared" si="104"/>
        <v>-4.1293874741913283E-4</v>
      </c>
    </row>
    <row r="478" spans="1:14" x14ac:dyDescent="0.2">
      <c r="A478" s="28"/>
      <c r="B478" s="30" t="s">
        <v>445</v>
      </c>
      <c r="C478" s="41">
        <v>5</v>
      </c>
      <c r="D478" s="35">
        <v>3</v>
      </c>
      <c r="E478" s="35">
        <v>21</v>
      </c>
      <c r="F478" s="35">
        <v>17</v>
      </c>
      <c r="G478" s="36">
        <f t="shared" si="99"/>
        <v>5.685694791903571E-4</v>
      </c>
      <c r="H478" s="36">
        <f t="shared" si="100"/>
        <v>4.1293874741913283E-4</v>
      </c>
      <c r="I478" s="36">
        <f t="shared" si="101"/>
        <v>2.675840978593272E-3</v>
      </c>
      <c r="J478" s="36">
        <f t="shared" si="102"/>
        <v>2.5548542230237449E-3</v>
      </c>
      <c r="K478" s="36">
        <f t="shared" si="105"/>
        <v>3.2</v>
      </c>
      <c r="L478" s="36">
        <f t="shared" si="106"/>
        <v>4.666666666666667</v>
      </c>
      <c r="M478" s="36">
        <f t="shared" si="103"/>
        <v>1.8194223334091428E-3</v>
      </c>
      <c r="N478" s="42">
        <f t="shared" si="104"/>
        <v>1.9270474879559533E-3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>
        <v>1</v>
      </c>
      <c r="F479" s="35">
        <v>0</v>
      </c>
      <c r="G479" s="36" t="str">
        <f t="shared" si="99"/>
        <v/>
      </c>
      <c r="H479" s="36" t="str">
        <f t="shared" si="100"/>
        <v/>
      </c>
      <c r="I479" s="36">
        <f t="shared" si="101"/>
        <v>1.2742099898063202E-4</v>
      </c>
      <c r="J479" s="36" t="str">
        <f t="shared" si="102"/>
        <v/>
      </c>
      <c r="K479" s="36">
        <f t="shared" si="105"/>
        <v>1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19</v>
      </c>
      <c r="D480" s="35">
        <v>15</v>
      </c>
      <c r="E480" s="35">
        <v>7</v>
      </c>
      <c r="F480" s="35">
        <v>14</v>
      </c>
      <c r="G480" s="36">
        <f t="shared" si="99"/>
        <v>2.160564020923357E-3</v>
      </c>
      <c r="H480" s="36">
        <f t="shared" si="100"/>
        <v>2.0646937370956643E-3</v>
      </c>
      <c r="I480" s="36">
        <f t="shared" si="101"/>
        <v>8.9194699286442405E-4</v>
      </c>
      <c r="J480" s="36">
        <f t="shared" si="102"/>
        <v>2.1039975954313195E-3</v>
      </c>
      <c r="K480" s="36">
        <f t="shared" si="105"/>
        <v>-0.63157894736842102</v>
      </c>
      <c r="L480" s="36">
        <f t="shared" si="106"/>
        <v>-6.6666666666666666E-2</v>
      </c>
      <c r="M480" s="36">
        <f t="shared" si="103"/>
        <v>-1.3645667500568569E-3</v>
      </c>
      <c r="N480" s="42">
        <f t="shared" si="104"/>
        <v>-1.3764624913971095E-4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4</v>
      </c>
      <c r="E481" s="35">
        <v>0</v>
      </c>
      <c r="F481" s="35">
        <v>3</v>
      </c>
      <c r="G481" s="36" t="str">
        <f t="shared" si="99"/>
        <v/>
      </c>
      <c r="H481" s="36">
        <f t="shared" si="100"/>
        <v>5.5058499655884381E-4</v>
      </c>
      <c r="I481" s="36" t="str">
        <f t="shared" si="101"/>
        <v/>
      </c>
      <c r="J481" s="36">
        <f t="shared" si="102"/>
        <v>4.5085662759242559E-4</v>
      </c>
      <c r="K481" s="36" t="str">
        <f t="shared" si="105"/>
        <v xml:space="preserve"> </v>
      </c>
      <c r="L481" s="36">
        <f t="shared" si="106"/>
        <v>-0.25</v>
      </c>
      <c r="M481" s="36" t="str">
        <f t="shared" si="103"/>
        <v/>
      </c>
      <c r="N481" s="42">
        <f t="shared" si="104"/>
        <v>-1.3764624913971095E-4</v>
      </c>
    </row>
    <row r="482" spans="1:14" x14ac:dyDescent="0.2">
      <c r="A482" s="28"/>
      <c r="B482" s="30" t="s">
        <v>449</v>
      </c>
      <c r="C482" s="41">
        <v>0</v>
      </c>
      <c r="D482" s="35">
        <v>1</v>
      </c>
      <c r="E482" s="35"/>
      <c r="F482" s="35"/>
      <c r="G482" s="36" t="str">
        <f t="shared" si="99"/>
        <v/>
      </c>
      <c r="H482" s="36">
        <f t="shared" si="100"/>
        <v>1.3764624913971095E-4</v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>
        <f t="shared" si="106"/>
        <v>-1</v>
      </c>
      <c r="M482" s="36" t="str">
        <f t="shared" si="103"/>
        <v/>
      </c>
      <c r="N482" s="42">
        <f t="shared" si="104"/>
        <v>-1.3764624913971095E-4</v>
      </c>
    </row>
    <row r="483" spans="1:14" x14ac:dyDescent="0.2">
      <c r="A483" s="28"/>
      <c r="B483" s="30" t="s">
        <v>450</v>
      </c>
      <c r="C483" s="41">
        <v>1</v>
      </c>
      <c r="D483" s="35">
        <v>23</v>
      </c>
      <c r="E483" s="35">
        <v>2</v>
      </c>
      <c r="F483" s="35">
        <v>9</v>
      </c>
      <c r="G483" s="36">
        <f t="shared" si="99"/>
        <v>1.1371389583807141E-4</v>
      </c>
      <c r="H483" s="36">
        <f t="shared" si="100"/>
        <v>3.1658637302133517E-3</v>
      </c>
      <c r="I483" s="36">
        <f t="shared" si="101"/>
        <v>2.5484199796126404E-4</v>
      </c>
      <c r="J483" s="36">
        <f t="shared" si="102"/>
        <v>1.3525698827772769E-3</v>
      </c>
      <c r="K483" s="36">
        <f t="shared" si="105"/>
        <v>1</v>
      </c>
      <c r="L483" s="36">
        <f t="shared" si="106"/>
        <v>-0.60869565217391308</v>
      </c>
      <c r="M483" s="36">
        <f t="shared" si="103"/>
        <v>1.1371389583807141E-4</v>
      </c>
      <c r="N483" s="42">
        <f t="shared" si="104"/>
        <v>-1.9270474879559533E-3</v>
      </c>
    </row>
    <row r="484" spans="1:14" x14ac:dyDescent="0.2">
      <c r="A484" s="28"/>
      <c r="B484" s="30" t="s">
        <v>451</v>
      </c>
      <c r="C484" s="41">
        <v>1</v>
      </c>
      <c r="D484" s="35">
        <v>26</v>
      </c>
      <c r="E484" s="35">
        <v>0</v>
      </c>
      <c r="F484" s="35">
        <v>33</v>
      </c>
      <c r="G484" s="36">
        <f t="shared" si="99"/>
        <v>1.1371389583807141E-4</v>
      </c>
      <c r="H484" s="36">
        <f t="shared" si="100"/>
        <v>3.5788024776324846E-3</v>
      </c>
      <c r="I484" s="36" t="str">
        <f t="shared" si="101"/>
        <v/>
      </c>
      <c r="J484" s="36">
        <f t="shared" si="102"/>
        <v>4.9594229035166814E-3</v>
      </c>
      <c r="K484" s="36">
        <f t="shared" si="105"/>
        <v>-1</v>
      </c>
      <c r="L484" s="36">
        <f t="shared" si="106"/>
        <v>0.26923076923076922</v>
      </c>
      <c r="M484" s="36">
        <f t="shared" si="103"/>
        <v>-1.1371389583807141E-4</v>
      </c>
      <c r="N484" s="42">
        <f t="shared" si="104"/>
        <v>9.6352374397797654E-4</v>
      </c>
    </row>
    <row r="485" spans="1:14" x14ac:dyDescent="0.2">
      <c r="A485" s="28"/>
      <c r="B485" s="30" t="s">
        <v>452</v>
      </c>
      <c r="C485" s="41">
        <v>0</v>
      </c>
      <c r="D485" s="35">
        <v>3</v>
      </c>
      <c r="E485" s="35">
        <v>2</v>
      </c>
      <c r="F485" s="35">
        <v>10</v>
      </c>
      <c r="G485" s="36" t="str">
        <f t="shared" si="99"/>
        <v/>
      </c>
      <c r="H485" s="36">
        <f t="shared" si="100"/>
        <v>4.1293874741913283E-4</v>
      </c>
      <c r="I485" s="36">
        <f t="shared" si="101"/>
        <v>2.5484199796126404E-4</v>
      </c>
      <c r="J485" s="36">
        <f t="shared" si="102"/>
        <v>1.5028554253080854E-3</v>
      </c>
      <c r="K485" s="36">
        <f t="shared" si="105"/>
        <v>1</v>
      </c>
      <c r="L485" s="36">
        <f t="shared" si="106"/>
        <v>2.3333333333333335</v>
      </c>
      <c r="M485" s="36" t="str">
        <f t="shared" si="103"/>
        <v/>
      </c>
      <c r="N485" s="42">
        <f t="shared" si="104"/>
        <v>9.6352374397797665E-4</v>
      </c>
    </row>
    <row r="486" spans="1:14" ht="25.5" x14ac:dyDescent="0.2">
      <c r="A486" s="28"/>
      <c r="B486" s="30" t="s">
        <v>453</v>
      </c>
      <c r="C486" s="41">
        <v>2</v>
      </c>
      <c r="D486" s="35">
        <v>6</v>
      </c>
      <c r="E486" s="35">
        <v>1</v>
      </c>
      <c r="F486" s="35">
        <v>3</v>
      </c>
      <c r="G486" s="36">
        <f t="shared" si="99"/>
        <v>2.2742779167614282E-4</v>
      </c>
      <c r="H486" s="36">
        <f t="shared" si="100"/>
        <v>8.2587749483826567E-4</v>
      </c>
      <c r="I486" s="36">
        <f t="shared" si="101"/>
        <v>1.2742099898063202E-4</v>
      </c>
      <c r="J486" s="36">
        <f t="shared" si="102"/>
        <v>4.5085662759242559E-4</v>
      </c>
      <c r="K486" s="36">
        <f t="shared" si="105"/>
        <v>-0.5</v>
      </c>
      <c r="L486" s="36">
        <f t="shared" si="106"/>
        <v>-0.5</v>
      </c>
      <c r="M486" s="36">
        <f t="shared" si="103"/>
        <v>-1.1371389583807141E-4</v>
      </c>
      <c r="N486" s="42">
        <f t="shared" si="104"/>
        <v>-4.1293874741913283E-4</v>
      </c>
    </row>
    <row r="487" spans="1:14" ht="25.5" x14ac:dyDescent="0.2">
      <c r="A487" s="28"/>
      <c r="B487" s="30" t="s">
        <v>454</v>
      </c>
      <c r="C487" s="41">
        <v>11</v>
      </c>
      <c r="D487" s="35">
        <v>18</v>
      </c>
      <c r="E487" s="35">
        <v>7</v>
      </c>
      <c r="F487" s="35">
        <v>11</v>
      </c>
      <c r="G487" s="36">
        <f t="shared" si="99"/>
        <v>1.2508528542187855E-3</v>
      </c>
      <c r="H487" s="36">
        <f t="shared" si="100"/>
        <v>2.4776324845147968E-3</v>
      </c>
      <c r="I487" s="36">
        <f t="shared" si="101"/>
        <v>8.9194699286442405E-4</v>
      </c>
      <c r="J487" s="36">
        <f t="shared" si="102"/>
        <v>1.6531409678388939E-3</v>
      </c>
      <c r="K487" s="36">
        <f t="shared" si="105"/>
        <v>-0.36363636363636365</v>
      </c>
      <c r="L487" s="36">
        <f t="shared" si="106"/>
        <v>-0.3888888888888889</v>
      </c>
      <c r="M487" s="36">
        <f t="shared" si="103"/>
        <v>-4.5485558335228569E-4</v>
      </c>
      <c r="N487" s="42">
        <f t="shared" si="104"/>
        <v>-9.6352374397797654E-4</v>
      </c>
    </row>
    <row r="488" spans="1:14" ht="25.5" x14ac:dyDescent="0.2">
      <c r="A488" s="28"/>
      <c r="B488" s="30" t="s">
        <v>455</v>
      </c>
      <c r="C488" s="41">
        <v>0</v>
      </c>
      <c r="D488" s="35">
        <v>1</v>
      </c>
      <c r="E488" s="35"/>
      <c r="F488" s="35"/>
      <c r="G488" s="36" t="str">
        <f t="shared" si="99"/>
        <v/>
      </c>
      <c r="H488" s="36">
        <f t="shared" si="100"/>
        <v>1.3764624913971095E-4</v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>
        <f t="shared" si="106"/>
        <v>-1</v>
      </c>
      <c r="M488" s="36" t="str">
        <f t="shared" si="103"/>
        <v/>
      </c>
      <c r="N488" s="42">
        <f t="shared" si="104"/>
        <v>-1.3764624913971095E-4</v>
      </c>
    </row>
    <row r="489" spans="1:14" x14ac:dyDescent="0.2">
      <c r="A489" s="28"/>
      <c r="B489" s="30" t="s">
        <v>456</v>
      </c>
      <c r="C489" s="41">
        <v>0</v>
      </c>
      <c r="D489" s="35">
        <v>25</v>
      </c>
      <c r="E489" s="35">
        <v>0</v>
      </c>
      <c r="F489" s="35">
        <v>3</v>
      </c>
      <c r="G489" s="36" t="str">
        <f t="shared" si="99"/>
        <v/>
      </c>
      <c r="H489" s="36">
        <f t="shared" si="100"/>
        <v>3.4411562284927736E-3</v>
      </c>
      <c r="I489" s="36" t="str">
        <f t="shared" si="101"/>
        <v/>
      </c>
      <c r="J489" s="36">
        <f t="shared" si="102"/>
        <v>4.5085662759242559E-4</v>
      </c>
      <c r="K489" s="36" t="str">
        <f t="shared" si="105"/>
        <v xml:space="preserve"> </v>
      </c>
      <c r="L489" s="36">
        <f t="shared" si="106"/>
        <v>-0.88</v>
      </c>
      <c r="M489" s="36" t="str">
        <f t="shared" si="103"/>
        <v/>
      </c>
      <c r="N489" s="42">
        <f t="shared" si="104"/>
        <v>-3.0282174810736407E-3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3</v>
      </c>
      <c r="E491" s="35">
        <v>0</v>
      </c>
      <c r="F491" s="35">
        <v>2</v>
      </c>
      <c r="G491" s="36" t="str">
        <f t="shared" si="99"/>
        <v/>
      </c>
      <c r="H491" s="36">
        <f t="shared" si="100"/>
        <v>4.1293874741913283E-4</v>
      </c>
      <c r="I491" s="36" t="str">
        <f t="shared" si="101"/>
        <v/>
      </c>
      <c r="J491" s="36">
        <f t="shared" si="102"/>
        <v>3.0057108506161706E-4</v>
      </c>
      <c r="K491" s="36" t="str">
        <f t="shared" si="105"/>
        <v xml:space="preserve"> </v>
      </c>
      <c r="L491" s="36">
        <f t="shared" si="106"/>
        <v>-0.33333333333333331</v>
      </c>
      <c r="M491" s="36" t="str">
        <f t="shared" si="103"/>
        <v/>
      </c>
      <c r="N491" s="42">
        <f t="shared" si="104"/>
        <v>-1.3764624913971093E-4</v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7</v>
      </c>
      <c r="D493" s="35">
        <v>31</v>
      </c>
      <c r="E493" s="35">
        <v>0</v>
      </c>
      <c r="F493" s="35">
        <v>34</v>
      </c>
      <c r="G493" s="36">
        <f t="shared" si="99"/>
        <v>7.9599727086649991E-4</v>
      </c>
      <c r="H493" s="36">
        <f t="shared" si="100"/>
        <v>4.2670337233310391E-3</v>
      </c>
      <c r="I493" s="36" t="str">
        <f t="shared" si="101"/>
        <v/>
      </c>
      <c r="J493" s="36">
        <f t="shared" si="102"/>
        <v>5.1097084460474899E-3</v>
      </c>
      <c r="K493" s="36">
        <f t="shared" si="105"/>
        <v>-1</v>
      </c>
      <c r="L493" s="36">
        <f t="shared" si="106"/>
        <v>9.6774193548387094E-2</v>
      </c>
      <c r="M493" s="36">
        <f t="shared" si="103"/>
        <v>-7.9599727086649991E-4</v>
      </c>
      <c r="N493" s="42">
        <f t="shared" si="104"/>
        <v>4.1293874741913278E-4</v>
      </c>
    </row>
    <row r="494" spans="1:14" x14ac:dyDescent="0.2">
      <c r="A494" s="28"/>
      <c r="B494" s="30" t="s">
        <v>461</v>
      </c>
      <c r="C494" s="41">
        <v>0</v>
      </c>
      <c r="D494" s="35">
        <v>2</v>
      </c>
      <c r="E494" s="35">
        <v>1</v>
      </c>
      <c r="F494" s="35">
        <v>8</v>
      </c>
      <c r="G494" s="36" t="str">
        <f t="shared" si="99"/>
        <v/>
      </c>
      <c r="H494" s="36">
        <f t="shared" si="100"/>
        <v>2.7529249827942191E-4</v>
      </c>
      <c r="I494" s="36">
        <f t="shared" si="101"/>
        <v>1.2742099898063202E-4</v>
      </c>
      <c r="J494" s="36">
        <f t="shared" si="102"/>
        <v>1.2022843402464682E-3</v>
      </c>
      <c r="K494" s="36">
        <f t="shared" si="105"/>
        <v>1</v>
      </c>
      <c r="L494" s="36">
        <f t="shared" si="106"/>
        <v>3</v>
      </c>
      <c r="M494" s="36" t="str">
        <f t="shared" si="103"/>
        <v/>
      </c>
      <c r="N494" s="42">
        <f t="shared" si="104"/>
        <v>8.2587749483826567E-4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4</v>
      </c>
      <c r="D497" s="35">
        <v>20</v>
      </c>
      <c r="E497" s="35">
        <v>13</v>
      </c>
      <c r="F497" s="35">
        <v>13</v>
      </c>
      <c r="G497" s="36">
        <f t="shared" si="99"/>
        <v>4.5485558335228563E-4</v>
      </c>
      <c r="H497" s="36">
        <f t="shared" si="100"/>
        <v>2.7529249827942187E-3</v>
      </c>
      <c r="I497" s="36">
        <f t="shared" si="101"/>
        <v>1.6564729867482161E-3</v>
      </c>
      <c r="J497" s="36">
        <f t="shared" si="102"/>
        <v>1.953712052900511E-3</v>
      </c>
      <c r="K497" s="36">
        <f t="shared" si="105"/>
        <v>2.25</v>
      </c>
      <c r="L497" s="36">
        <f t="shared" si="106"/>
        <v>-0.35</v>
      </c>
      <c r="M497" s="36">
        <f t="shared" si="103"/>
        <v>1.0234250625426426E-3</v>
      </c>
      <c r="N497" s="42">
        <f t="shared" si="104"/>
        <v>-9.6352374397797654E-4</v>
      </c>
    </row>
    <row r="498" spans="1:14" x14ac:dyDescent="0.2">
      <c r="A498" s="28"/>
      <c r="B498" s="30" t="s">
        <v>465</v>
      </c>
      <c r="C498" s="41">
        <v>0</v>
      </c>
      <c r="D498" s="35">
        <v>7</v>
      </c>
      <c r="E498" s="35">
        <v>0</v>
      </c>
      <c r="F498" s="35">
        <v>5</v>
      </c>
      <c r="G498" s="36" t="str">
        <f t="shared" si="99"/>
        <v/>
      </c>
      <c r="H498" s="36">
        <f t="shared" si="100"/>
        <v>9.6352374397797665E-4</v>
      </c>
      <c r="I498" s="36" t="str">
        <f t="shared" si="101"/>
        <v/>
      </c>
      <c r="J498" s="36">
        <f t="shared" si="102"/>
        <v>7.514277126540427E-4</v>
      </c>
      <c r="K498" s="36" t="str">
        <f t="shared" si="105"/>
        <v xml:space="preserve"> </v>
      </c>
      <c r="L498" s="36">
        <f t="shared" si="106"/>
        <v>-0.2857142857142857</v>
      </c>
      <c r="M498" s="36" t="str">
        <f t="shared" si="103"/>
        <v/>
      </c>
      <c r="N498" s="42">
        <f t="shared" si="104"/>
        <v>-2.7529249827942191E-4</v>
      </c>
    </row>
    <row r="499" spans="1:14" x14ac:dyDescent="0.2">
      <c r="A499" s="28"/>
      <c r="B499" s="30" t="s">
        <v>466</v>
      </c>
      <c r="C499" s="41">
        <v>6</v>
      </c>
      <c r="D499" s="35">
        <v>74</v>
      </c>
      <c r="E499" s="35">
        <v>7</v>
      </c>
      <c r="F499" s="35">
        <v>57</v>
      </c>
      <c r="G499" s="36">
        <f t="shared" ref="G499:G562" si="107">+IF(C499=0,"",C499/C$371)</f>
        <v>6.8228337502842845E-4</v>
      </c>
      <c r="H499" s="36">
        <f t="shared" ref="H499:H562" si="108">+IF(D499=0,"",D499/D$371)</f>
        <v>1.018582243633861E-2</v>
      </c>
      <c r="I499" s="36">
        <f t="shared" ref="I499:I562" si="109">+IF(E499=0,"",E499/E$371)</f>
        <v>8.9194699286442405E-4</v>
      </c>
      <c r="J499" s="36">
        <f t="shared" ref="J499:J562" si="110">+IF(F499=0,"",F499/F$371)</f>
        <v>8.5662759242560865E-3</v>
      </c>
      <c r="K499" s="36">
        <f t="shared" si="105"/>
        <v>0.16666666666666666</v>
      </c>
      <c r="L499" s="36">
        <f t="shared" si="106"/>
        <v>-0.22972972972972974</v>
      </c>
      <c r="M499" s="36">
        <f t="shared" ref="M499:M562" si="111">+IF(OR(AND(G499=""),(K499="")),"",G499*K499)</f>
        <v>1.1371389583807141E-4</v>
      </c>
      <c r="N499" s="42">
        <f t="shared" ref="N499:N562" si="112">+IF(OR(AND(H499=""),(L499="")),"",H499*L499)</f>
        <v>-2.3399862353750862E-3</v>
      </c>
    </row>
    <row r="500" spans="1:14" x14ac:dyDescent="0.2">
      <c r="A500" s="28"/>
      <c r="B500" s="30" t="s">
        <v>467</v>
      </c>
      <c r="C500" s="41">
        <v>0</v>
      </c>
      <c r="D500" s="35">
        <v>1</v>
      </c>
      <c r="E500" s="35">
        <v>0</v>
      </c>
      <c r="F500" s="35">
        <v>1</v>
      </c>
      <c r="G500" s="36" t="str">
        <f t="shared" si="107"/>
        <v/>
      </c>
      <c r="H500" s="36">
        <f t="shared" si="108"/>
        <v>1.3764624913971095E-4</v>
      </c>
      <c r="I500" s="36" t="str">
        <f t="shared" si="109"/>
        <v/>
      </c>
      <c r="J500" s="36">
        <f t="shared" si="110"/>
        <v>1.5028554253080853E-4</v>
      </c>
      <c r="K500" s="36" t="str">
        <f t="shared" ref="K500:K563" si="113">+IF(AND(C500=0,E500=0)," ",IF(C500=0,1,IF(E500=0,-1,(E500-C500)/C500)))</f>
        <v xml:space="preserve"> </v>
      </c>
      <c r="L500" s="36">
        <f t="shared" ref="L500:L563" si="114">+IF(AND(D500=0,F500=0)," ",IF(D500=0,1,IF(F500=0,-1,(F500-D500)/D500)))</f>
        <v>0</v>
      </c>
      <c r="M500" s="36" t="str">
        <f t="shared" si="111"/>
        <v/>
      </c>
      <c r="N500" s="42">
        <f t="shared" si="112"/>
        <v>0</v>
      </c>
    </row>
    <row r="501" spans="1:14" x14ac:dyDescent="0.2">
      <c r="A501" s="28"/>
      <c r="B501" s="30" t="s">
        <v>468</v>
      </c>
      <c r="C501" s="41">
        <v>0</v>
      </c>
      <c r="D501" s="35">
        <v>1</v>
      </c>
      <c r="E501" s="35"/>
      <c r="F501" s="35"/>
      <c r="G501" s="36" t="str">
        <f t="shared" si="107"/>
        <v/>
      </c>
      <c r="H501" s="36">
        <f t="shared" si="108"/>
        <v>1.3764624913971095E-4</v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>
        <f t="shared" si="114"/>
        <v>-1</v>
      </c>
      <c r="M501" s="36" t="str">
        <f t="shared" si="111"/>
        <v/>
      </c>
      <c r="N501" s="42">
        <f t="shared" si="112"/>
        <v>-1.3764624913971095E-4</v>
      </c>
    </row>
    <row r="502" spans="1:14" x14ac:dyDescent="0.2">
      <c r="A502" s="28"/>
      <c r="B502" s="30" t="s">
        <v>469</v>
      </c>
      <c r="C502" s="41">
        <v>0</v>
      </c>
      <c r="D502" s="35">
        <v>1</v>
      </c>
      <c r="E502" s="35"/>
      <c r="F502" s="35"/>
      <c r="G502" s="36" t="str">
        <f t="shared" si="107"/>
        <v/>
      </c>
      <c r="H502" s="36">
        <f t="shared" si="108"/>
        <v>1.3764624913971095E-4</v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>
        <f t="shared" si="114"/>
        <v>-1</v>
      </c>
      <c r="M502" s="36" t="str">
        <f t="shared" si="111"/>
        <v/>
      </c>
      <c r="N502" s="42">
        <f t="shared" si="112"/>
        <v>-1.3764624913971095E-4</v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>
        <v>0</v>
      </c>
      <c r="F503" s="35">
        <v>3</v>
      </c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>
        <f t="shared" si="110"/>
        <v>4.5085662759242559E-4</v>
      </c>
      <c r="K503" s="36" t="str">
        <f t="shared" si="113"/>
        <v xml:space="preserve"> </v>
      </c>
      <c r="L503" s="36">
        <f t="shared" si="114"/>
        <v>1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3</v>
      </c>
      <c r="E504" s="35">
        <v>0</v>
      </c>
      <c r="F504" s="35">
        <v>6</v>
      </c>
      <c r="G504" s="36" t="str">
        <f t="shared" si="107"/>
        <v/>
      </c>
      <c r="H504" s="36">
        <f t="shared" si="108"/>
        <v>4.1293874741913283E-4</v>
      </c>
      <c r="I504" s="36" t="str">
        <f t="shared" si="109"/>
        <v/>
      </c>
      <c r="J504" s="36">
        <f t="shared" si="110"/>
        <v>9.0171325518485117E-4</v>
      </c>
      <c r="K504" s="36" t="str">
        <f t="shared" si="113"/>
        <v xml:space="preserve"> </v>
      </c>
      <c r="L504" s="36">
        <f t="shared" si="114"/>
        <v>1</v>
      </c>
      <c r="M504" s="36" t="str">
        <f t="shared" si="111"/>
        <v/>
      </c>
      <c r="N504" s="42">
        <f t="shared" si="112"/>
        <v>4.1293874741913283E-4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>
        <v>0</v>
      </c>
      <c r="F505" s="35">
        <v>1</v>
      </c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>
        <f t="shared" si="110"/>
        <v>1.5028554253080853E-4</v>
      </c>
      <c r="K505" s="36" t="str">
        <f t="shared" si="113"/>
        <v xml:space="preserve"> </v>
      </c>
      <c r="L505" s="36">
        <f t="shared" si="114"/>
        <v>1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3</v>
      </c>
      <c r="D507" s="35">
        <v>32</v>
      </c>
      <c r="E507" s="35">
        <v>11</v>
      </c>
      <c r="F507" s="35">
        <v>41</v>
      </c>
      <c r="G507" s="36">
        <f t="shared" si="107"/>
        <v>3.4114168751421423E-4</v>
      </c>
      <c r="H507" s="36">
        <f t="shared" si="108"/>
        <v>4.4046799724707505E-3</v>
      </c>
      <c r="I507" s="36">
        <f t="shared" si="109"/>
        <v>1.4016309887869521E-3</v>
      </c>
      <c r="J507" s="36">
        <f t="shared" si="110"/>
        <v>6.1617072437631501E-3</v>
      </c>
      <c r="K507" s="36">
        <f t="shared" si="113"/>
        <v>2.6666666666666665</v>
      </c>
      <c r="L507" s="36">
        <f t="shared" si="114"/>
        <v>0.28125</v>
      </c>
      <c r="M507" s="36">
        <f t="shared" si="111"/>
        <v>9.0971116670457127E-4</v>
      </c>
      <c r="N507" s="42">
        <f t="shared" si="112"/>
        <v>1.2388162422573986E-3</v>
      </c>
    </row>
    <row r="508" spans="1:14" ht="25.5" x14ac:dyDescent="0.2">
      <c r="A508" s="28"/>
      <c r="B508" s="30" t="s">
        <v>475</v>
      </c>
      <c r="C508" s="41">
        <v>0</v>
      </c>
      <c r="D508" s="35">
        <v>21</v>
      </c>
      <c r="E508" s="35">
        <v>2</v>
      </c>
      <c r="F508" s="35">
        <v>6</v>
      </c>
      <c r="G508" s="36" t="str">
        <f t="shared" si="107"/>
        <v/>
      </c>
      <c r="H508" s="36">
        <f t="shared" si="108"/>
        <v>2.8905712319339297E-3</v>
      </c>
      <c r="I508" s="36">
        <f t="shared" si="109"/>
        <v>2.5484199796126404E-4</v>
      </c>
      <c r="J508" s="36">
        <f t="shared" si="110"/>
        <v>9.0171325518485117E-4</v>
      </c>
      <c r="K508" s="36">
        <f t="shared" si="113"/>
        <v>1</v>
      </c>
      <c r="L508" s="36">
        <f t="shared" si="114"/>
        <v>-0.7142857142857143</v>
      </c>
      <c r="M508" s="36" t="str">
        <f t="shared" si="111"/>
        <v/>
      </c>
      <c r="N508" s="42">
        <f t="shared" si="112"/>
        <v>-2.0646937370956643E-3</v>
      </c>
    </row>
    <row r="509" spans="1:14" x14ac:dyDescent="0.2">
      <c r="A509" s="28"/>
      <c r="B509" s="30" t="s">
        <v>476</v>
      </c>
      <c r="C509" s="41">
        <v>0</v>
      </c>
      <c r="D509" s="35">
        <v>2</v>
      </c>
      <c r="E509" s="35">
        <v>1</v>
      </c>
      <c r="F509" s="35">
        <v>1</v>
      </c>
      <c r="G509" s="36" t="str">
        <f t="shared" si="107"/>
        <v/>
      </c>
      <c r="H509" s="36">
        <f t="shared" si="108"/>
        <v>2.7529249827942191E-4</v>
      </c>
      <c r="I509" s="36">
        <f t="shared" si="109"/>
        <v>1.2742099898063202E-4</v>
      </c>
      <c r="J509" s="36">
        <f t="shared" si="110"/>
        <v>1.5028554253080853E-4</v>
      </c>
      <c r="K509" s="36">
        <f t="shared" si="113"/>
        <v>1</v>
      </c>
      <c r="L509" s="36">
        <f t="shared" si="114"/>
        <v>-0.5</v>
      </c>
      <c r="M509" s="36" t="str">
        <f t="shared" si="111"/>
        <v/>
      </c>
      <c r="N509" s="42">
        <f t="shared" si="112"/>
        <v>-1.3764624913971095E-4</v>
      </c>
    </row>
    <row r="510" spans="1:14" x14ac:dyDescent="0.2">
      <c r="A510" s="28"/>
      <c r="B510" s="30" t="s">
        <v>477</v>
      </c>
      <c r="C510" s="41">
        <v>0</v>
      </c>
      <c r="D510" s="35">
        <v>1</v>
      </c>
      <c r="E510" s="35">
        <v>10</v>
      </c>
      <c r="F510" s="35">
        <v>46</v>
      </c>
      <c r="G510" s="36" t="str">
        <f t="shared" si="107"/>
        <v/>
      </c>
      <c r="H510" s="36">
        <f t="shared" si="108"/>
        <v>1.3764624913971095E-4</v>
      </c>
      <c r="I510" s="36">
        <f t="shared" si="109"/>
        <v>1.2742099898063201E-3</v>
      </c>
      <c r="J510" s="36">
        <f t="shared" si="110"/>
        <v>6.9131349564171924E-3</v>
      </c>
      <c r="K510" s="36">
        <f t="shared" si="113"/>
        <v>1</v>
      </c>
      <c r="L510" s="36">
        <f t="shared" si="114"/>
        <v>45</v>
      </c>
      <c r="M510" s="36" t="str">
        <f t="shared" si="111"/>
        <v/>
      </c>
      <c r="N510" s="42">
        <f t="shared" si="112"/>
        <v>6.1940812112869928E-3</v>
      </c>
    </row>
    <row r="511" spans="1:14" x14ac:dyDescent="0.2">
      <c r="A511" s="28"/>
      <c r="B511" s="30" t="s">
        <v>478</v>
      </c>
      <c r="C511" s="41">
        <v>0</v>
      </c>
      <c r="D511" s="35">
        <v>2</v>
      </c>
      <c r="E511" s="35">
        <v>1</v>
      </c>
      <c r="F511" s="35">
        <v>2</v>
      </c>
      <c r="G511" s="36" t="str">
        <f t="shared" si="107"/>
        <v/>
      </c>
      <c r="H511" s="36">
        <f t="shared" si="108"/>
        <v>2.7529249827942191E-4</v>
      </c>
      <c r="I511" s="36">
        <f t="shared" si="109"/>
        <v>1.2742099898063202E-4</v>
      </c>
      <c r="J511" s="36">
        <f t="shared" si="110"/>
        <v>3.0057108506161706E-4</v>
      </c>
      <c r="K511" s="36">
        <f t="shared" si="113"/>
        <v>1</v>
      </c>
      <c r="L511" s="36">
        <f t="shared" si="114"/>
        <v>0</v>
      </c>
      <c r="M511" s="36" t="str">
        <f t="shared" si="111"/>
        <v/>
      </c>
      <c r="N511" s="42">
        <f t="shared" si="112"/>
        <v>0</v>
      </c>
    </row>
    <row r="512" spans="1:14" x14ac:dyDescent="0.2">
      <c r="A512" s="28"/>
      <c r="B512" s="30" t="s">
        <v>479</v>
      </c>
      <c r="C512" s="41">
        <v>1</v>
      </c>
      <c r="D512" s="35">
        <v>36</v>
      </c>
      <c r="E512" s="35">
        <v>0</v>
      </c>
      <c r="F512" s="35">
        <v>22</v>
      </c>
      <c r="G512" s="36">
        <f t="shared" si="107"/>
        <v>1.1371389583807141E-4</v>
      </c>
      <c r="H512" s="36">
        <f t="shared" si="108"/>
        <v>4.9552649690295936E-3</v>
      </c>
      <c r="I512" s="36" t="str">
        <f t="shared" si="109"/>
        <v/>
      </c>
      <c r="J512" s="36">
        <f t="shared" si="110"/>
        <v>3.3062819356777877E-3</v>
      </c>
      <c r="K512" s="36">
        <f t="shared" si="113"/>
        <v>-1</v>
      </c>
      <c r="L512" s="36">
        <f t="shared" si="114"/>
        <v>-0.3888888888888889</v>
      </c>
      <c r="M512" s="36">
        <f t="shared" si="111"/>
        <v>-1.1371389583807141E-4</v>
      </c>
      <c r="N512" s="42">
        <f t="shared" si="112"/>
        <v>-1.9270474879559531E-3</v>
      </c>
    </row>
    <row r="513" spans="1:14" x14ac:dyDescent="0.2">
      <c r="A513" s="28"/>
      <c r="B513" s="30" t="s">
        <v>480</v>
      </c>
      <c r="C513" s="41">
        <v>0</v>
      </c>
      <c r="D513" s="35">
        <v>1</v>
      </c>
      <c r="E513" s="35"/>
      <c r="F513" s="35"/>
      <c r="G513" s="36" t="str">
        <f t="shared" si="107"/>
        <v/>
      </c>
      <c r="H513" s="36">
        <f t="shared" si="108"/>
        <v>1.3764624913971095E-4</v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>
        <f t="shared" si="114"/>
        <v>-1</v>
      </c>
      <c r="M513" s="36" t="str">
        <f t="shared" si="111"/>
        <v/>
      </c>
      <c r="N513" s="42">
        <f t="shared" si="112"/>
        <v>-1.3764624913971095E-4</v>
      </c>
    </row>
    <row r="514" spans="1:14" x14ac:dyDescent="0.2">
      <c r="A514" s="28"/>
      <c r="B514" s="30" t="s">
        <v>481</v>
      </c>
      <c r="C514" s="41">
        <v>1</v>
      </c>
      <c r="D514" s="35">
        <v>19</v>
      </c>
      <c r="E514" s="35">
        <v>2</v>
      </c>
      <c r="F514" s="35">
        <v>14</v>
      </c>
      <c r="G514" s="36">
        <f t="shared" si="107"/>
        <v>1.1371389583807141E-4</v>
      </c>
      <c r="H514" s="36">
        <f t="shared" si="108"/>
        <v>2.6152787336545078E-3</v>
      </c>
      <c r="I514" s="36">
        <f t="shared" si="109"/>
        <v>2.5484199796126404E-4</v>
      </c>
      <c r="J514" s="36">
        <f t="shared" si="110"/>
        <v>2.1039975954313195E-3</v>
      </c>
      <c r="K514" s="36">
        <f t="shared" si="113"/>
        <v>1</v>
      </c>
      <c r="L514" s="36">
        <f t="shared" si="114"/>
        <v>-0.26315789473684209</v>
      </c>
      <c r="M514" s="36">
        <f t="shared" si="111"/>
        <v>1.1371389583807141E-4</v>
      </c>
      <c r="N514" s="42">
        <f t="shared" si="112"/>
        <v>-6.8823124569855469E-4</v>
      </c>
    </row>
    <row r="515" spans="1:14" x14ac:dyDescent="0.2">
      <c r="A515" s="28"/>
      <c r="B515" s="30" t="s">
        <v>482</v>
      </c>
      <c r="C515" s="41">
        <v>0</v>
      </c>
      <c r="D515" s="35">
        <v>1</v>
      </c>
      <c r="E515" s="35">
        <v>1</v>
      </c>
      <c r="F515" s="35">
        <v>2</v>
      </c>
      <c r="G515" s="36" t="str">
        <f t="shared" si="107"/>
        <v/>
      </c>
      <c r="H515" s="36">
        <f t="shared" si="108"/>
        <v>1.3764624913971095E-4</v>
      </c>
      <c r="I515" s="36">
        <f t="shared" si="109"/>
        <v>1.2742099898063202E-4</v>
      </c>
      <c r="J515" s="36">
        <f t="shared" si="110"/>
        <v>3.0057108506161706E-4</v>
      </c>
      <c r="K515" s="36">
        <f t="shared" si="113"/>
        <v>1</v>
      </c>
      <c r="L515" s="36">
        <f t="shared" si="114"/>
        <v>1</v>
      </c>
      <c r="M515" s="36" t="str">
        <f t="shared" si="111"/>
        <v/>
      </c>
      <c r="N515" s="42">
        <f t="shared" si="112"/>
        <v>1.3764624913971095E-4</v>
      </c>
    </row>
    <row r="516" spans="1:14" x14ac:dyDescent="0.2">
      <c r="A516" s="28"/>
      <c r="B516" s="30" t="s">
        <v>483</v>
      </c>
      <c r="C516" s="41">
        <v>0</v>
      </c>
      <c r="D516" s="35">
        <v>3</v>
      </c>
      <c r="E516" s="35">
        <v>0</v>
      </c>
      <c r="F516" s="35">
        <v>1</v>
      </c>
      <c r="G516" s="36" t="str">
        <f t="shared" si="107"/>
        <v/>
      </c>
      <c r="H516" s="36">
        <f t="shared" si="108"/>
        <v>4.1293874741913283E-4</v>
      </c>
      <c r="I516" s="36" t="str">
        <f t="shared" si="109"/>
        <v/>
      </c>
      <c r="J516" s="36">
        <f t="shared" si="110"/>
        <v>1.5028554253080853E-4</v>
      </c>
      <c r="K516" s="36" t="str">
        <f t="shared" si="113"/>
        <v xml:space="preserve"> </v>
      </c>
      <c r="L516" s="36">
        <f t="shared" si="114"/>
        <v>-0.66666666666666663</v>
      </c>
      <c r="M516" s="36" t="str">
        <f t="shared" si="111"/>
        <v/>
      </c>
      <c r="N516" s="42">
        <f t="shared" si="112"/>
        <v>-2.7529249827942185E-4</v>
      </c>
    </row>
    <row r="517" spans="1:14" x14ac:dyDescent="0.2">
      <c r="A517" s="28"/>
      <c r="B517" s="30" t="s">
        <v>484</v>
      </c>
      <c r="C517" s="41">
        <v>0</v>
      </c>
      <c r="D517" s="35">
        <v>5</v>
      </c>
      <c r="E517" s="35">
        <v>1</v>
      </c>
      <c r="F517" s="35">
        <v>9</v>
      </c>
      <c r="G517" s="36" t="str">
        <f t="shared" si="107"/>
        <v/>
      </c>
      <c r="H517" s="36">
        <f t="shared" si="108"/>
        <v>6.8823124569855469E-4</v>
      </c>
      <c r="I517" s="36">
        <f t="shared" si="109"/>
        <v>1.2742099898063202E-4</v>
      </c>
      <c r="J517" s="36">
        <f t="shared" si="110"/>
        <v>1.3525698827772769E-3</v>
      </c>
      <c r="K517" s="36">
        <f t="shared" si="113"/>
        <v>1</v>
      </c>
      <c r="L517" s="36">
        <f t="shared" si="114"/>
        <v>0.8</v>
      </c>
      <c r="M517" s="36" t="str">
        <f t="shared" si="111"/>
        <v/>
      </c>
      <c r="N517" s="42">
        <f t="shared" si="112"/>
        <v>5.5058499655884381E-4</v>
      </c>
    </row>
    <row r="518" spans="1:14" x14ac:dyDescent="0.2">
      <c r="A518" s="28"/>
      <c r="B518" s="30" t="s">
        <v>485</v>
      </c>
      <c r="C518" s="41">
        <v>9</v>
      </c>
      <c r="D518" s="35">
        <v>22</v>
      </c>
      <c r="E518" s="35">
        <v>19</v>
      </c>
      <c r="F518" s="35">
        <v>84</v>
      </c>
      <c r="G518" s="36">
        <f t="shared" si="107"/>
        <v>1.0234250625426426E-3</v>
      </c>
      <c r="H518" s="36">
        <f t="shared" si="108"/>
        <v>3.0282174810736407E-3</v>
      </c>
      <c r="I518" s="36">
        <f t="shared" si="109"/>
        <v>2.420998980632008E-3</v>
      </c>
      <c r="J518" s="36">
        <f t="shared" si="110"/>
        <v>1.2623985572587917E-2</v>
      </c>
      <c r="K518" s="36">
        <f t="shared" si="113"/>
        <v>1.1111111111111112</v>
      </c>
      <c r="L518" s="36">
        <f t="shared" si="114"/>
        <v>2.8181818181818183</v>
      </c>
      <c r="M518" s="36">
        <f t="shared" si="111"/>
        <v>1.137138958380714E-3</v>
      </c>
      <c r="N518" s="42">
        <f t="shared" si="112"/>
        <v>8.5340674466620782E-3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3</v>
      </c>
      <c r="E520" s="35">
        <v>1</v>
      </c>
      <c r="F520" s="35">
        <v>1</v>
      </c>
      <c r="G520" s="36" t="str">
        <f t="shared" si="107"/>
        <v/>
      </c>
      <c r="H520" s="36">
        <f t="shared" si="108"/>
        <v>4.1293874741913283E-4</v>
      </c>
      <c r="I520" s="36">
        <f t="shared" si="109"/>
        <v>1.2742099898063202E-4</v>
      </c>
      <c r="J520" s="36">
        <f t="shared" si="110"/>
        <v>1.5028554253080853E-4</v>
      </c>
      <c r="K520" s="36">
        <f t="shared" si="113"/>
        <v>1</v>
      </c>
      <c r="L520" s="36">
        <f t="shared" si="114"/>
        <v>-0.66666666666666663</v>
      </c>
      <c r="M520" s="36" t="str">
        <f t="shared" si="111"/>
        <v/>
      </c>
      <c r="N520" s="42">
        <f t="shared" si="112"/>
        <v>-2.7529249827942185E-4</v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>
        <v>0</v>
      </c>
      <c r="F521" s="35">
        <v>1</v>
      </c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>
        <f t="shared" si="110"/>
        <v>1.5028554253080853E-4</v>
      </c>
      <c r="K521" s="36" t="str">
        <f t="shared" si="113"/>
        <v xml:space="preserve"> </v>
      </c>
      <c r="L521" s="36">
        <f t="shared" si="114"/>
        <v>1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>
        <v>0</v>
      </c>
      <c r="F522" s="35">
        <v>4</v>
      </c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>
        <f t="shared" si="110"/>
        <v>6.0114217012323412E-4</v>
      </c>
      <c r="K522" s="36" t="str">
        <f t="shared" si="113"/>
        <v xml:space="preserve"> </v>
      </c>
      <c r="L522" s="36">
        <f t="shared" si="114"/>
        <v>1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1</v>
      </c>
      <c r="E523" s="35">
        <v>2</v>
      </c>
      <c r="F523" s="35">
        <v>1</v>
      </c>
      <c r="G523" s="36" t="str">
        <f t="shared" si="107"/>
        <v/>
      </c>
      <c r="H523" s="36">
        <f t="shared" si="108"/>
        <v>1.3764624913971095E-4</v>
      </c>
      <c r="I523" s="36">
        <f t="shared" si="109"/>
        <v>2.5484199796126404E-4</v>
      </c>
      <c r="J523" s="36">
        <f t="shared" si="110"/>
        <v>1.5028554253080853E-4</v>
      </c>
      <c r="K523" s="36">
        <f t="shared" si="113"/>
        <v>1</v>
      </c>
      <c r="L523" s="36">
        <f t="shared" si="114"/>
        <v>0</v>
      </c>
      <c r="M523" s="36" t="str">
        <f t="shared" si="111"/>
        <v/>
      </c>
      <c r="N523" s="42">
        <f t="shared" si="112"/>
        <v>0</v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1</v>
      </c>
      <c r="D525" s="35">
        <v>0</v>
      </c>
      <c r="E525" s="35">
        <v>4</v>
      </c>
      <c r="F525" s="35">
        <v>0</v>
      </c>
      <c r="G525" s="36">
        <f t="shared" si="107"/>
        <v>1.1371389583807141E-4</v>
      </c>
      <c r="H525" s="36" t="str">
        <f t="shared" si="108"/>
        <v/>
      </c>
      <c r="I525" s="36">
        <f t="shared" si="109"/>
        <v>5.0968399592252807E-4</v>
      </c>
      <c r="J525" s="36" t="str">
        <f t="shared" si="110"/>
        <v/>
      </c>
      <c r="K525" s="36">
        <f t="shared" si="113"/>
        <v>3</v>
      </c>
      <c r="L525" s="36" t="str">
        <f t="shared" si="114"/>
        <v xml:space="preserve"> </v>
      </c>
      <c r="M525" s="36">
        <f t="shared" si="111"/>
        <v>3.4114168751421423E-4</v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4</v>
      </c>
      <c r="E526" s="35">
        <v>1</v>
      </c>
      <c r="F526" s="35">
        <v>2</v>
      </c>
      <c r="G526" s="36" t="str">
        <f t="shared" si="107"/>
        <v/>
      </c>
      <c r="H526" s="36">
        <f t="shared" si="108"/>
        <v>5.5058499655884381E-4</v>
      </c>
      <c r="I526" s="36">
        <f t="shared" si="109"/>
        <v>1.2742099898063202E-4</v>
      </c>
      <c r="J526" s="36">
        <f t="shared" si="110"/>
        <v>3.0057108506161706E-4</v>
      </c>
      <c r="K526" s="36">
        <f t="shared" si="113"/>
        <v>1</v>
      </c>
      <c r="L526" s="36">
        <f t="shared" si="114"/>
        <v>-0.5</v>
      </c>
      <c r="M526" s="36" t="str">
        <f t="shared" si="111"/>
        <v/>
      </c>
      <c r="N526" s="42">
        <f t="shared" si="112"/>
        <v>-2.7529249827942191E-4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4</v>
      </c>
      <c r="D528" s="35">
        <v>1</v>
      </c>
      <c r="E528" s="35">
        <v>1</v>
      </c>
      <c r="F528" s="35">
        <v>0</v>
      </c>
      <c r="G528" s="36">
        <f t="shared" si="107"/>
        <v>4.5485558335228563E-4</v>
      </c>
      <c r="H528" s="36">
        <f t="shared" si="108"/>
        <v>1.3764624913971095E-4</v>
      </c>
      <c r="I528" s="36">
        <f t="shared" si="109"/>
        <v>1.2742099898063202E-4</v>
      </c>
      <c r="J528" s="36" t="str">
        <f t="shared" si="110"/>
        <v/>
      </c>
      <c r="K528" s="36">
        <f t="shared" si="113"/>
        <v>-0.75</v>
      </c>
      <c r="L528" s="36">
        <f t="shared" si="114"/>
        <v>-1</v>
      </c>
      <c r="M528" s="36">
        <f t="shared" si="111"/>
        <v>-3.4114168751421423E-4</v>
      </c>
      <c r="N528" s="42">
        <f t="shared" si="112"/>
        <v>-1.3764624913971095E-4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>
        <v>7</v>
      </c>
      <c r="F529" s="35">
        <v>8</v>
      </c>
      <c r="G529" s="36" t="str">
        <f t="shared" si="107"/>
        <v/>
      </c>
      <c r="H529" s="36" t="str">
        <f t="shared" si="108"/>
        <v/>
      </c>
      <c r="I529" s="36">
        <f t="shared" si="109"/>
        <v>8.9194699286442405E-4</v>
      </c>
      <c r="J529" s="36">
        <f t="shared" si="110"/>
        <v>1.2022843402464682E-3</v>
      </c>
      <c r="K529" s="36">
        <f t="shared" si="113"/>
        <v>1</v>
      </c>
      <c r="L529" s="36">
        <f t="shared" si="114"/>
        <v>1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2</v>
      </c>
      <c r="D530" s="35">
        <v>2</v>
      </c>
      <c r="E530" s="35">
        <v>0</v>
      </c>
      <c r="F530" s="35">
        <v>1</v>
      </c>
      <c r="G530" s="36">
        <f t="shared" si="107"/>
        <v>2.2742779167614282E-4</v>
      </c>
      <c r="H530" s="36">
        <f t="shared" si="108"/>
        <v>2.7529249827942191E-4</v>
      </c>
      <c r="I530" s="36" t="str">
        <f t="shared" si="109"/>
        <v/>
      </c>
      <c r="J530" s="36">
        <f t="shared" si="110"/>
        <v>1.5028554253080853E-4</v>
      </c>
      <c r="K530" s="36">
        <f t="shared" si="113"/>
        <v>-1</v>
      </c>
      <c r="L530" s="36">
        <f t="shared" si="114"/>
        <v>-0.5</v>
      </c>
      <c r="M530" s="36">
        <f t="shared" si="111"/>
        <v>-2.2742779167614282E-4</v>
      </c>
      <c r="N530" s="42">
        <f t="shared" si="112"/>
        <v>-1.3764624913971095E-4</v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1</v>
      </c>
      <c r="D532" s="35">
        <v>0</v>
      </c>
      <c r="E532" s="35"/>
      <c r="F532" s="35"/>
      <c r="G532" s="36">
        <f t="shared" si="107"/>
        <v>1.1371389583807141E-4</v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>
        <f t="shared" si="113"/>
        <v>-1</v>
      </c>
      <c r="L532" s="36" t="str">
        <f t="shared" si="114"/>
        <v xml:space="preserve"> </v>
      </c>
      <c r="M532" s="36">
        <f t="shared" si="111"/>
        <v>-1.1371389583807141E-4</v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1</v>
      </c>
      <c r="E533" s="35"/>
      <c r="F533" s="35"/>
      <c r="G533" s="36" t="str">
        <f t="shared" si="107"/>
        <v/>
      </c>
      <c r="H533" s="36">
        <f t="shared" si="108"/>
        <v>1.3764624913971095E-4</v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>
        <f t="shared" si="114"/>
        <v>-1</v>
      </c>
      <c r="M533" s="36" t="str">
        <f t="shared" si="111"/>
        <v/>
      </c>
      <c r="N533" s="42">
        <f t="shared" si="112"/>
        <v>-1.3764624913971095E-4</v>
      </c>
    </row>
    <row r="534" spans="1:14" ht="25.5" x14ac:dyDescent="0.2">
      <c r="A534" s="28"/>
      <c r="B534" s="30" t="s">
        <v>501</v>
      </c>
      <c r="C534" s="41">
        <v>1</v>
      </c>
      <c r="D534" s="35">
        <v>0</v>
      </c>
      <c r="E534" s="35">
        <v>1</v>
      </c>
      <c r="F534" s="35">
        <v>1</v>
      </c>
      <c r="G534" s="36">
        <f t="shared" si="107"/>
        <v>1.1371389583807141E-4</v>
      </c>
      <c r="H534" s="36" t="str">
        <f t="shared" si="108"/>
        <v/>
      </c>
      <c r="I534" s="36">
        <f t="shared" si="109"/>
        <v>1.2742099898063202E-4</v>
      </c>
      <c r="J534" s="36">
        <f t="shared" si="110"/>
        <v>1.5028554253080853E-4</v>
      </c>
      <c r="K534" s="36">
        <f t="shared" si="113"/>
        <v>0</v>
      </c>
      <c r="L534" s="36">
        <f t="shared" si="114"/>
        <v>1</v>
      </c>
      <c r="M534" s="36">
        <f t="shared" si="111"/>
        <v>0</v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2</v>
      </c>
      <c r="D535" s="35">
        <v>10</v>
      </c>
      <c r="E535" s="35">
        <v>3</v>
      </c>
      <c r="F535" s="35">
        <v>16</v>
      </c>
      <c r="G535" s="36">
        <f t="shared" si="107"/>
        <v>2.2742779167614282E-4</v>
      </c>
      <c r="H535" s="36">
        <f t="shared" si="108"/>
        <v>1.3764624913971094E-3</v>
      </c>
      <c r="I535" s="36">
        <f t="shared" si="109"/>
        <v>3.8226299694189603E-4</v>
      </c>
      <c r="J535" s="36">
        <f t="shared" si="110"/>
        <v>2.4045686804929365E-3</v>
      </c>
      <c r="K535" s="36">
        <f t="shared" si="113"/>
        <v>0.5</v>
      </c>
      <c r="L535" s="36">
        <f t="shared" si="114"/>
        <v>0.6</v>
      </c>
      <c r="M535" s="36">
        <f t="shared" si="111"/>
        <v>1.1371389583807141E-4</v>
      </c>
      <c r="N535" s="42">
        <f t="shared" si="112"/>
        <v>8.2587749483826556E-4</v>
      </c>
    </row>
    <row r="536" spans="1:14" x14ac:dyDescent="0.2">
      <c r="A536" s="28"/>
      <c r="B536" s="30" t="s">
        <v>503</v>
      </c>
      <c r="C536" s="41">
        <v>1</v>
      </c>
      <c r="D536" s="35">
        <v>3</v>
      </c>
      <c r="E536" s="35">
        <v>7</v>
      </c>
      <c r="F536" s="35">
        <v>4</v>
      </c>
      <c r="G536" s="36">
        <f t="shared" si="107"/>
        <v>1.1371389583807141E-4</v>
      </c>
      <c r="H536" s="36">
        <f t="shared" si="108"/>
        <v>4.1293874741913283E-4</v>
      </c>
      <c r="I536" s="36">
        <f t="shared" si="109"/>
        <v>8.9194699286442405E-4</v>
      </c>
      <c r="J536" s="36">
        <f t="shared" si="110"/>
        <v>6.0114217012323412E-4</v>
      </c>
      <c r="K536" s="36">
        <f t="shared" si="113"/>
        <v>6</v>
      </c>
      <c r="L536" s="36">
        <f t="shared" si="114"/>
        <v>0.33333333333333331</v>
      </c>
      <c r="M536" s="36">
        <f t="shared" si="111"/>
        <v>6.8228337502842845E-4</v>
      </c>
      <c r="N536" s="42">
        <f t="shared" si="112"/>
        <v>1.3764624913971093E-4</v>
      </c>
    </row>
    <row r="537" spans="1:14" ht="25.5" x14ac:dyDescent="0.2">
      <c r="A537" s="28"/>
      <c r="B537" s="30" t="s">
        <v>504</v>
      </c>
      <c r="C537" s="41">
        <v>1</v>
      </c>
      <c r="D537" s="35">
        <v>8</v>
      </c>
      <c r="E537" s="35">
        <v>2</v>
      </c>
      <c r="F537" s="35">
        <v>9</v>
      </c>
      <c r="G537" s="36">
        <f t="shared" si="107"/>
        <v>1.1371389583807141E-4</v>
      </c>
      <c r="H537" s="36">
        <f t="shared" si="108"/>
        <v>1.1011699931176876E-3</v>
      </c>
      <c r="I537" s="36">
        <f t="shared" si="109"/>
        <v>2.5484199796126404E-4</v>
      </c>
      <c r="J537" s="36">
        <f t="shared" si="110"/>
        <v>1.3525698827772769E-3</v>
      </c>
      <c r="K537" s="36">
        <f t="shared" si="113"/>
        <v>1</v>
      </c>
      <c r="L537" s="36">
        <f t="shared" si="114"/>
        <v>0.125</v>
      </c>
      <c r="M537" s="36">
        <f t="shared" si="111"/>
        <v>1.1371389583807141E-4</v>
      </c>
      <c r="N537" s="42">
        <f t="shared" si="112"/>
        <v>1.3764624913971095E-4</v>
      </c>
    </row>
    <row r="538" spans="1:14" x14ac:dyDescent="0.2">
      <c r="A538" s="28"/>
      <c r="B538" s="30" t="s">
        <v>505</v>
      </c>
      <c r="C538" s="41">
        <v>4</v>
      </c>
      <c r="D538" s="35">
        <v>2</v>
      </c>
      <c r="E538" s="35">
        <v>8</v>
      </c>
      <c r="F538" s="35">
        <v>10</v>
      </c>
      <c r="G538" s="36">
        <f t="shared" si="107"/>
        <v>4.5485558335228563E-4</v>
      </c>
      <c r="H538" s="36">
        <f t="shared" si="108"/>
        <v>2.7529249827942191E-4</v>
      </c>
      <c r="I538" s="36">
        <f t="shared" si="109"/>
        <v>1.0193679918450561E-3</v>
      </c>
      <c r="J538" s="36">
        <f t="shared" si="110"/>
        <v>1.5028554253080854E-3</v>
      </c>
      <c r="K538" s="36">
        <f t="shared" si="113"/>
        <v>1</v>
      </c>
      <c r="L538" s="36">
        <f t="shared" si="114"/>
        <v>4</v>
      </c>
      <c r="M538" s="36">
        <f t="shared" si="111"/>
        <v>4.5485558335228563E-4</v>
      </c>
      <c r="N538" s="42">
        <f t="shared" si="112"/>
        <v>1.1011699931176876E-3</v>
      </c>
    </row>
    <row r="539" spans="1:14" x14ac:dyDescent="0.2">
      <c r="A539" s="28"/>
      <c r="B539" s="30" t="s">
        <v>506</v>
      </c>
      <c r="C539" s="41">
        <v>304</v>
      </c>
      <c r="D539" s="35">
        <v>67</v>
      </c>
      <c r="E539" s="35">
        <v>152</v>
      </c>
      <c r="F539" s="35">
        <v>30</v>
      </c>
      <c r="G539" s="36">
        <f t="shared" si="107"/>
        <v>3.4569024334773713E-2</v>
      </c>
      <c r="H539" s="36">
        <f t="shared" si="108"/>
        <v>9.2222986923606327E-3</v>
      </c>
      <c r="I539" s="36">
        <f t="shared" si="109"/>
        <v>1.9367991845056064E-2</v>
      </c>
      <c r="J539" s="36">
        <f t="shared" si="110"/>
        <v>4.508566275924256E-3</v>
      </c>
      <c r="K539" s="36">
        <f t="shared" si="113"/>
        <v>-0.5</v>
      </c>
      <c r="L539" s="36">
        <f t="shared" si="114"/>
        <v>-0.55223880597014929</v>
      </c>
      <c r="M539" s="36">
        <f t="shared" si="111"/>
        <v>-1.7284512167386856E-2</v>
      </c>
      <c r="N539" s="42">
        <f t="shared" si="112"/>
        <v>-5.092911218169305E-3</v>
      </c>
    </row>
    <row r="540" spans="1:14" x14ac:dyDescent="0.2">
      <c r="A540" s="28"/>
      <c r="B540" s="30" t="s">
        <v>507</v>
      </c>
      <c r="C540" s="41">
        <v>124</v>
      </c>
      <c r="D540" s="35">
        <v>55</v>
      </c>
      <c r="E540" s="35">
        <v>45</v>
      </c>
      <c r="F540" s="35">
        <v>9</v>
      </c>
      <c r="G540" s="36">
        <f t="shared" si="107"/>
        <v>1.4100523083920855E-2</v>
      </c>
      <c r="H540" s="36">
        <f t="shared" si="108"/>
        <v>7.5705437026841018E-3</v>
      </c>
      <c r="I540" s="36">
        <f t="shared" si="109"/>
        <v>5.7339449541284407E-3</v>
      </c>
      <c r="J540" s="36">
        <f t="shared" si="110"/>
        <v>1.3525698827772769E-3</v>
      </c>
      <c r="K540" s="36">
        <f t="shared" si="113"/>
        <v>-0.63709677419354838</v>
      </c>
      <c r="L540" s="36">
        <f t="shared" si="114"/>
        <v>-0.83636363636363631</v>
      </c>
      <c r="M540" s="36">
        <f t="shared" si="111"/>
        <v>-8.9833977712076418E-3</v>
      </c>
      <c r="N540" s="42">
        <f t="shared" si="112"/>
        <v>-6.3317274604267025E-3</v>
      </c>
    </row>
    <row r="541" spans="1:14" ht="38.25" x14ac:dyDescent="0.2">
      <c r="A541" s="28"/>
      <c r="B541" s="30" t="s">
        <v>508</v>
      </c>
      <c r="C541" s="41">
        <v>0</v>
      </c>
      <c r="D541" s="35">
        <v>1</v>
      </c>
      <c r="E541" s="35">
        <v>2</v>
      </c>
      <c r="F541" s="35">
        <v>0</v>
      </c>
      <c r="G541" s="36" t="str">
        <f t="shared" si="107"/>
        <v/>
      </c>
      <c r="H541" s="36">
        <f t="shared" si="108"/>
        <v>1.3764624913971095E-4</v>
      </c>
      <c r="I541" s="36">
        <f t="shared" si="109"/>
        <v>2.5484199796126404E-4</v>
      </c>
      <c r="J541" s="36" t="str">
        <f t="shared" si="110"/>
        <v/>
      </c>
      <c r="K541" s="36">
        <f t="shared" si="113"/>
        <v>1</v>
      </c>
      <c r="L541" s="36">
        <f t="shared" si="114"/>
        <v>-1</v>
      </c>
      <c r="M541" s="36" t="str">
        <f t="shared" si="111"/>
        <v/>
      </c>
      <c r="N541" s="42">
        <f t="shared" si="112"/>
        <v>-1.3764624913971095E-4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46</v>
      </c>
      <c r="D543" s="35">
        <v>24</v>
      </c>
      <c r="E543" s="35">
        <v>5</v>
      </c>
      <c r="F543" s="35">
        <v>4</v>
      </c>
      <c r="G543" s="36">
        <f t="shared" si="107"/>
        <v>5.2308392085512849E-3</v>
      </c>
      <c r="H543" s="36">
        <f t="shared" si="108"/>
        <v>3.3035099793530627E-3</v>
      </c>
      <c r="I543" s="36">
        <f t="shared" si="109"/>
        <v>6.3710499490316006E-4</v>
      </c>
      <c r="J543" s="36">
        <f t="shared" si="110"/>
        <v>6.0114217012323412E-4</v>
      </c>
      <c r="K543" s="36">
        <f t="shared" si="113"/>
        <v>-0.89130434782608692</v>
      </c>
      <c r="L543" s="36">
        <f t="shared" si="114"/>
        <v>-0.83333333333333337</v>
      </c>
      <c r="M543" s="36">
        <f t="shared" si="111"/>
        <v>-4.6622697293609277E-3</v>
      </c>
      <c r="N543" s="42">
        <f t="shared" si="112"/>
        <v>-2.7529249827942192E-3</v>
      </c>
    </row>
    <row r="544" spans="1:14" ht="25.5" x14ac:dyDescent="0.2">
      <c r="A544" s="28"/>
      <c r="B544" s="30" t="s">
        <v>511</v>
      </c>
      <c r="C544" s="41">
        <v>6</v>
      </c>
      <c r="D544" s="35">
        <v>6</v>
      </c>
      <c r="E544" s="35">
        <v>60</v>
      </c>
      <c r="F544" s="35">
        <v>18</v>
      </c>
      <c r="G544" s="36">
        <f t="shared" si="107"/>
        <v>6.8228337502842845E-4</v>
      </c>
      <c r="H544" s="36">
        <f t="shared" si="108"/>
        <v>8.2587749483826567E-4</v>
      </c>
      <c r="I544" s="36">
        <f t="shared" si="109"/>
        <v>7.6452599388379203E-3</v>
      </c>
      <c r="J544" s="36">
        <f t="shared" si="110"/>
        <v>2.7051397655545538E-3</v>
      </c>
      <c r="K544" s="36">
        <f t="shared" si="113"/>
        <v>9</v>
      </c>
      <c r="L544" s="36">
        <f t="shared" si="114"/>
        <v>2</v>
      </c>
      <c r="M544" s="36">
        <f t="shared" si="111"/>
        <v>6.1405503752558557E-3</v>
      </c>
      <c r="N544" s="42">
        <f t="shared" si="112"/>
        <v>1.6517549896765313E-3</v>
      </c>
    </row>
    <row r="545" spans="1:14" x14ac:dyDescent="0.2">
      <c r="A545" s="28"/>
      <c r="B545" s="30" t="s">
        <v>512</v>
      </c>
      <c r="C545" s="41">
        <v>1</v>
      </c>
      <c r="D545" s="35">
        <v>4</v>
      </c>
      <c r="E545" s="35">
        <v>1</v>
      </c>
      <c r="F545" s="35">
        <v>0</v>
      </c>
      <c r="G545" s="36">
        <f t="shared" si="107"/>
        <v>1.1371389583807141E-4</v>
      </c>
      <c r="H545" s="36">
        <f t="shared" si="108"/>
        <v>5.5058499655884381E-4</v>
      </c>
      <c r="I545" s="36">
        <f t="shared" si="109"/>
        <v>1.2742099898063202E-4</v>
      </c>
      <c r="J545" s="36" t="str">
        <f t="shared" si="110"/>
        <v/>
      </c>
      <c r="K545" s="36">
        <f t="shared" si="113"/>
        <v>0</v>
      </c>
      <c r="L545" s="36">
        <f t="shared" si="114"/>
        <v>-1</v>
      </c>
      <c r="M545" s="36">
        <f t="shared" si="111"/>
        <v>0</v>
      </c>
      <c r="N545" s="42">
        <f t="shared" si="112"/>
        <v>-5.5058499655884381E-4</v>
      </c>
    </row>
    <row r="546" spans="1:14" ht="25.5" x14ac:dyDescent="0.2">
      <c r="A546" s="28"/>
      <c r="B546" s="30" t="s">
        <v>513</v>
      </c>
      <c r="C546" s="41">
        <v>64</v>
      </c>
      <c r="D546" s="35">
        <v>48</v>
      </c>
      <c r="E546" s="35">
        <v>4</v>
      </c>
      <c r="F546" s="35">
        <v>3</v>
      </c>
      <c r="G546" s="36">
        <f t="shared" si="107"/>
        <v>7.2776893336365701E-3</v>
      </c>
      <c r="H546" s="36">
        <f t="shared" si="108"/>
        <v>6.6070199587061253E-3</v>
      </c>
      <c r="I546" s="36">
        <f t="shared" si="109"/>
        <v>5.0968399592252807E-4</v>
      </c>
      <c r="J546" s="36">
        <f t="shared" si="110"/>
        <v>4.5085662759242559E-4</v>
      </c>
      <c r="K546" s="36">
        <f t="shared" si="113"/>
        <v>-0.9375</v>
      </c>
      <c r="L546" s="36">
        <f t="shared" si="114"/>
        <v>-0.9375</v>
      </c>
      <c r="M546" s="36">
        <f t="shared" si="111"/>
        <v>-6.8228337502842847E-3</v>
      </c>
      <c r="N546" s="42">
        <f t="shared" si="112"/>
        <v>-6.1940812112869928E-3</v>
      </c>
    </row>
    <row r="547" spans="1:14" ht="25.5" x14ac:dyDescent="0.2">
      <c r="A547" s="28"/>
      <c r="B547" s="30" t="s">
        <v>514</v>
      </c>
      <c r="C547" s="41">
        <v>1</v>
      </c>
      <c r="D547" s="35">
        <v>0</v>
      </c>
      <c r="E547" s="35"/>
      <c r="F547" s="35"/>
      <c r="G547" s="36">
        <f t="shared" si="107"/>
        <v>1.1371389583807141E-4</v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>
        <f t="shared" si="113"/>
        <v>-1</v>
      </c>
      <c r="L547" s="36" t="str">
        <f t="shared" si="114"/>
        <v xml:space="preserve"> </v>
      </c>
      <c r="M547" s="36">
        <f t="shared" si="111"/>
        <v>-1.1371389583807141E-4</v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1</v>
      </c>
      <c r="D548" s="35">
        <v>0</v>
      </c>
      <c r="E548" s="35"/>
      <c r="F548" s="35"/>
      <c r="G548" s="36">
        <f t="shared" si="107"/>
        <v>1.1371389583807141E-4</v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>
        <f t="shared" si="113"/>
        <v>-1</v>
      </c>
      <c r="L548" s="36" t="str">
        <f t="shared" si="114"/>
        <v xml:space="preserve"> </v>
      </c>
      <c r="M548" s="36">
        <f t="shared" si="111"/>
        <v>-1.1371389583807141E-4</v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2</v>
      </c>
      <c r="E550" s="35">
        <v>3</v>
      </c>
      <c r="F550" s="35">
        <v>5</v>
      </c>
      <c r="G550" s="36" t="str">
        <f t="shared" si="107"/>
        <v/>
      </c>
      <c r="H550" s="36">
        <f t="shared" si="108"/>
        <v>2.7529249827942191E-4</v>
      </c>
      <c r="I550" s="36">
        <f t="shared" si="109"/>
        <v>3.8226299694189603E-4</v>
      </c>
      <c r="J550" s="36">
        <f t="shared" si="110"/>
        <v>7.514277126540427E-4</v>
      </c>
      <c r="K550" s="36">
        <f t="shared" si="113"/>
        <v>1</v>
      </c>
      <c r="L550" s="36">
        <f t="shared" si="114"/>
        <v>1.5</v>
      </c>
      <c r="M550" s="36" t="str">
        <f t="shared" si="111"/>
        <v/>
      </c>
      <c r="N550" s="42">
        <f t="shared" si="112"/>
        <v>4.1293874741913283E-4</v>
      </c>
    </row>
    <row r="551" spans="1:14" ht="25.5" x14ac:dyDescent="0.2">
      <c r="A551" s="28"/>
      <c r="B551" s="30" t="s">
        <v>518</v>
      </c>
      <c r="C551" s="41">
        <v>1</v>
      </c>
      <c r="D551" s="35">
        <v>1</v>
      </c>
      <c r="E551" s="35"/>
      <c r="F551" s="35"/>
      <c r="G551" s="36">
        <f t="shared" si="107"/>
        <v>1.1371389583807141E-4</v>
      </c>
      <c r="H551" s="36">
        <f t="shared" si="108"/>
        <v>1.3764624913971095E-4</v>
      </c>
      <c r="I551" s="36" t="str">
        <f t="shared" si="109"/>
        <v/>
      </c>
      <c r="J551" s="36" t="str">
        <f t="shared" si="110"/>
        <v/>
      </c>
      <c r="K551" s="36">
        <f t="shared" si="113"/>
        <v>-1</v>
      </c>
      <c r="L551" s="36">
        <f t="shared" si="114"/>
        <v>-1</v>
      </c>
      <c r="M551" s="36">
        <f t="shared" si="111"/>
        <v>-1.1371389583807141E-4</v>
      </c>
      <c r="N551" s="42">
        <f t="shared" si="112"/>
        <v>-1.3764624913971095E-4</v>
      </c>
    </row>
    <row r="552" spans="1:14" ht="25.5" x14ac:dyDescent="0.2">
      <c r="A552" s="28"/>
      <c r="B552" s="30" t="s">
        <v>519</v>
      </c>
      <c r="C552" s="41">
        <v>1</v>
      </c>
      <c r="D552" s="35">
        <v>13</v>
      </c>
      <c r="E552" s="35"/>
      <c r="F552" s="35"/>
      <c r="G552" s="36">
        <f t="shared" si="107"/>
        <v>1.1371389583807141E-4</v>
      </c>
      <c r="H552" s="36">
        <f t="shared" si="108"/>
        <v>1.7894012388162423E-3</v>
      </c>
      <c r="I552" s="36" t="str">
        <f t="shared" si="109"/>
        <v/>
      </c>
      <c r="J552" s="36" t="str">
        <f t="shared" si="110"/>
        <v/>
      </c>
      <c r="K552" s="36">
        <f t="shared" si="113"/>
        <v>-1</v>
      </c>
      <c r="L552" s="36">
        <f t="shared" si="114"/>
        <v>-1</v>
      </c>
      <c r="M552" s="36">
        <f t="shared" si="111"/>
        <v>-1.1371389583807141E-4</v>
      </c>
      <c r="N552" s="42">
        <f t="shared" si="112"/>
        <v>-1.7894012388162423E-3</v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>
        <v>1</v>
      </c>
      <c r="F553" s="35">
        <v>3</v>
      </c>
      <c r="G553" s="36" t="str">
        <f t="shared" si="107"/>
        <v/>
      </c>
      <c r="H553" s="36" t="str">
        <f t="shared" si="108"/>
        <v/>
      </c>
      <c r="I553" s="36">
        <f t="shared" si="109"/>
        <v>1.2742099898063202E-4</v>
      </c>
      <c r="J553" s="36">
        <f t="shared" si="110"/>
        <v>4.5085662759242559E-4</v>
      </c>
      <c r="K553" s="36">
        <f t="shared" si="113"/>
        <v>1</v>
      </c>
      <c r="L553" s="36">
        <f t="shared" si="114"/>
        <v>1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>
        <v>0</v>
      </c>
      <c r="F557" s="35">
        <v>1</v>
      </c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>
        <f t="shared" si="110"/>
        <v>1.5028554253080853E-4</v>
      </c>
      <c r="K557" s="36" t="str">
        <f t="shared" si="113"/>
        <v xml:space="preserve"> </v>
      </c>
      <c r="L557" s="36">
        <f t="shared" si="114"/>
        <v>1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1</v>
      </c>
      <c r="E558" s="35">
        <v>1</v>
      </c>
      <c r="F558" s="35">
        <v>2</v>
      </c>
      <c r="G558" s="36" t="str">
        <f t="shared" si="107"/>
        <v/>
      </c>
      <c r="H558" s="36">
        <f t="shared" si="108"/>
        <v>1.3764624913971095E-4</v>
      </c>
      <c r="I558" s="36">
        <f t="shared" si="109"/>
        <v>1.2742099898063202E-4</v>
      </c>
      <c r="J558" s="36">
        <f t="shared" si="110"/>
        <v>3.0057108506161706E-4</v>
      </c>
      <c r="K558" s="36">
        <f t="shared" si="113"/>
        <v>1</v>
      </c>
      <c r="L558" s="36">
        <f t="shared" si="114"/>
        <v>1</v>
      </c>
      <c r="M558" s="36" t="str">
        <f t="shared" si="111"/>
        <v/>
      </c>
      <c r="N558" s="42">
        <f t="shared" si="112"/>
        <v>1.3764624913971095E-4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>
        <v>1</v>
      </c>
      <c r="F559" s="35">
        <v>1</v>
      </c>
      <c r="G559" s="36" t="str">
        <f t="shared" si="107"/>
        <v/>
      </c>
      <c r="H559" s="36" t="str">
        <f t="shared" si="108"/>
        <v/>
      </c>
      <c r="I559" s="36">
        <f t="shared" si="109"/>
        <v>1.2742099898063202E-4</v>
      </c>
      <c r="J559" s="36">
        <f t="shared" si="110"/>
        <v>1.5028554253080853E-4</v>
      </c>
      <c r="K559" s="36">
        <f t="shared" si="113"/>
        <v>1</v>
      </c>
      <c r="L559" s="36">
        <f t="shared" si="114"/>
        <v>1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1</v>
      </c>
      <c r="D561" s="35">
        <v>6</v>
      </c>
      <c r="E561" s="35">
        <v>0</v>
      </c>
      <c r="F561" s="35">
        <v>5</v>
      </c>
      <c r="G561" s="36">
        <f t="shared" si="107"/>
        <v>1.1371389583807141E-4</v>
      </c>
      <c r="H561" s="36">
        <f t="shared" si="108"/>
        <v>8.2587749483826567E-4</v>
      </c>
      <c r="I561" s="36" t="str">
        <f t="shared" si="109"/>
        <v/>
      </c>
      <c r="J561" s="36">
        <f t="shared" si="110"/>
        <v>7.514277126540427E-4</v>
      </c>
      <c r="K561" s="36">
        <f t="shared" si="113"/>
        <v>-1</v>
      </c>
      <c r="L561" s="36">
        <f t="shared" si="114"/>
        <v>-0.16666666666666666</v>
      </c>
      <c r="M561" s="36">
        <f t="shared" si="111"/>
        <v>-1.1371389583807141E-4</v>
      </c>
      <c r="N561" s="42">
        <f t="shared" si="112"/>
        <v>-1.3764624913971093E-4</v>
      </c>
    </row>
    <row r="562" spans="1:14" x14ac:dyDescent="0.2">
      <c r="A562" s="28"/>
      <c r="B562" s="30" t="s">
        <v>529</v>
      </c>
      <c r="C562" s="41">
        <v>1</v>
      </c>
      <c r="D562" s="35">
        <v>0</v>
      </c>
      <c r="E562" s="35">
        <v>1</v>
      </c>
      <c r="F562" s="35">
        <v>1</v>
      </c>
      <c r="G562" s="36">
        <f t="shared" si="107"/>
        <v>1.1371389583807141E-4</v>
      </c>
      <c r="H562" s="36" t="str">
        <f t="shared" si="108"/>
        <v/>
      </c>
      <c r="I562" s="36">
        <f t="shared" si="109"/>
        <v>1.2742099898063202E-4</v>
      </c>
      <c r="J562" s="36">
        <f t="shared" si="110"/>
        <v>1.5028554253080853E-4</v>
      </c>
      <c r="K562" s="36">
        <f t="shared" si="113"/>
        <v>0</v>
      </c>
      <c r="L562" s="36">
        <f t="shared" si="114"/>
        <v>1</v>
      </c>
      <c r="M562" s="36">
        <f t="shared" si="111"/>
        <v>0</v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19</v>
      </c>
      <c r="D563" s="35">
        <v>15</v>
      </c>
      <c r="E563" s="35">
        <v>23</v>
      </c>
      <c r="F563" s="35">
        <v>22</v>
      </c>
      <c r="G563" s="36">
        <f t="shared" ref="G563:G604" si="115">+IF(C563=0,"",C563/C$371)</f>
        <v>2.160564020923357E-3</v>
      </c>
      <c r="H563" s="36">
        <f t="shared" ref="H563:H604" si="116">+IF(D563=0,"",D563/D$371)</f>
        <v>2.0646937370956643E-3</v>
      </c>
      <c r="I563" s="36">
        <f t="shared" ref="I563:I604" si="117">+IF(E563=0,"",E563/E$371)</f>
        <v>2.930682976554536E-3</v>
      </c>
      <c r="J563" s="36">
        <f t="shared" ref="J563:J604" si="118">+IF(F563=0,"",F563/F$371)</f>
        <v>3.3062819356777877E-3</v>
      </c>
      <c r="K563" s="36">
        <f t="shared" si="113"/>
        <v>0.21052631578947367</v>
      </c>
      <c r="L563" s="36">
        <f t="shared" si="114"/>
        <v>0.46666666666666667</v>
      </c>
      <c r="M563" s="36">
        <f t="shared" ref="M563:M604" si="119">+IF(OR(AND(G563=""),(K563="")),"",G563*K563)</f>
        <v>4.5485558335228569E-4</v>
      </c>
      <c r="N563" s="42">
        <f t="shared" ref="N563:N604" si="120">+IF(OR(AND(H563=""),(L563="")),"",H563*L563)</f>
        <v>9.6352374397797665E-4</v>
      </c>
    </row>
    <row r="564" spans="1:14" x14ac:dyDescent="0.2">
      <c r="A564" s="28"/>
      <c r="B564" s="30" t="s">
        <v>531</v>
      </c>
      <c r="C564" s="41">
        <v>2</v>
      </c>
      <c r="D564" s="35">
        <v>12</v>
      </c>
      <c r="E564" s="35">
        <v>94</v>
      </c>
      <c r="F564" s="35">
        <v>115</v>
      </c>
      <c r="G564" s="36">
        <f t="shared" si="115"/>
        <v>2.2742779167614282E-4</v>
      </c>
      <c r="H564" s="36">
        <f t="shared" si="116"/>
        <v>1.6517549896765313E-3</v>
      </c>
      <c r="I564" s="36">
        <f t="shared" si="117"/>
        <v>1.1977573904179408E-2</v>
      </c>
      <c r="J564" s="36">
        <f t="shared" si="118"/>
        <v>1.7282837391042982E-2</v>
      </c>
      <c r="K564" s="36">
        <f t="shared" ref="K564:K604" si="121">+IF(AND(C564=0,E564=0)," ",IF(C564=0,1,IF(E564=0,-1,(E564-C564)/C564)))</f>
        <v>46</v>
      </c>
      <c r="L564" s="36">
        <f t="shared" ref="L564:L604" si="122">+IF(AND(D564=0,F564=0)," ",IF(D564=0,1,IF(F564=0,-1,(F564-D564)/D564)))</f>
        <v>8.5833333333333339</v>
      </c>
      <c r="M564" s="36">
        <f t="shared" si="119"/>
        <v>1.046167841710257E-2</v>
      </c>
      <c r="N564" s="42">
        <f t="shared" si="120"/>
        <v>1.4177563661390228E-2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>
        <v>0</v>
      </c>
      <c r="F565" s="35">
        <v>1</v>
      </c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>
        <f t="shared" si="118"/>
        <v>1.5028554253080853E-4</v>
      </c>
      <c r="K565" s="36" t="str">
        <f t="shared" si="121"/>
        <v xml:space="preserve"> </v>
      </c>
      <c r="L565" s="36">
        <f t="shared" si="122"/>
        <v>1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1</v>
      </c>
      <c r="D566" s="35">
        <v>1</v>
      </c>
      <c r="E566" s="35">
        <v>1</v>
      </c>
      <c r="F566" s="35">
        <v>0</v>
      </c>
      <c r="G566" s="36">
        <f t="shared" si="115"/>
        <v>1.1371389583807141E-4</v>
      </c>
      <c r="H566" s="36">
        <f t="shared" si="116"/>
        <v>1.3764624913971095E-4</v>
      </c>
      <c r="I566" s="36">
        <f t="shared" si="117"/>
        <v>1.2742099898063202E-4</v>
      </c>
      <c r="J566" s="36" t="str">
        <f t="shared" si="118"/>
        <v/>
      </c>
      <c r="K566" s="36">
        <f t="shared" si="121"/>
        <v>0</v>
      </c>
      <c r="L566" s="36">
        <f t="shared" si="122"/>
        <v>-1</v>
      </c>
      <c r="M566" s="36">
        <f t="shared" si="119"/>
        <v>0</v>
      </c>
      <c r="N566" s="42">
        <f t="shared" si="120"/>
        <v>-1.3764624913971095E-4</v>
      </c>
    </row>
    <row r="567" spans="1:14" x14ac:dyDescent="0.2">
      <c r="A567" s="28"/>
      <c r="B567" s="30" t="s">
        <v>534</v>
      </c>
      <c r="C567" s="41">
        <v>11</v>
      </c>
      <c r="D567" s="35">
        <v>36</v>
      </c>
      <c r="E567" s="35">
        <v>11</v>
      </c>
      <c r="F567" s="35">
        <v>54</v>
      </c>
      <c r="G567" s="36">
        <f t="shared" si="115"/>
        <v>1.2508528542187855E-3</v>
      </c>
      <c r="H567" s="36">
        <f t="shared" si="116"/>
        <v>4.9552649690295936E-3</v>
      </c>
      <c r="I567" s="36">
        <f t="shared" si="117"/>
        <v>1.4016309887869521E-3</v>
      </c>
      <c r="J567" s="36">
        <f t="shared" si="118"/>
        <v>8.1154192966636611E-3</v>
      </c>
      <c r="K567" s="36">
        <f t="shared" si="121"/>
        <v>0</v>
      </c>
      <c r="L567" s="36">
        <f t="shared" si="122"/>
        <v>0.5</v>
      </c>
      <c r="M567" s="36">
        <f t="shared" si="119"/>
        <v>0</v>
      </c>
      <c r="N567" s="42">
        <f t="shared" si="120"/>
        <v>2.4776324845147968E-3</v>
      </c>
    </row>
    <row r="568" spans="1:14" x14ac:dyDescent="0.2">
      <c r="A568" s="28"/>
      <c r="B568" s="30" t="s">
        <v>535</v>
      </c>
      <c r="C568" s="41">
        <v>1</v>
      </c>
      <c r="D568" s="35">
        <v>26</v>
      </c>
      <c r="E568" s="35">
        <v>4</v>
      </c>
      <c r="F568" s="35">
        <v>17</v>
      </c>
      <c r="G568" s="36">
        <f t="shared" si="115"/>
        <v>1.1371389583807141E-4</v>
      </c>
      <c r="H568" s="36">
        <f t="shared" si="116"/>
        <v>3.5788024776324846E-3</v>
      </c>
      <c r="I568" s="36">
        <f t="shared" si="117"/>
        <v>5.0968399592252807E-4</v>
      </c>
      <c r="J568" s="36">
        <f t="shared" si="118"/>
        <v>2.5548542230237449E-3</v>
      </c>
      <c r="K568" s="36">
        <f t="shared" si="121"/>
        <v>3</v>
      </c>
      <c r="L568" s="36">
        <f t="shared" si="122"/>
        <v>-0.34615384615384615</v>
      </c>
      <c r="M568" s="36">
        <f t="shared" si="119"/>
        <v>3.4114168751421423E-4</v>
      </c>
      <c r="N568" s="42">
        <f t="shared" si="120"/>
        <v>-1.2388162422573984E-3</v>
      </c>
    </row>
    <row r="569" spans="1:14" x14ac:dyDescent="0.2">
      <c r="A569" s="28"/>
      <c r="B569" s="30" t="s">
        <v>536</v>
      </c>
      <c r="C569" s="41">
        <v>0</v>
      </c>
      <c r="D569" s="35">
        <v>2</v>
      </c>
      <c r="E569" s="35">
        <v>1</v>
      </c>
      <c r="F569" s="35">
        <v>3</v>
      </c>
      <c r="G569" s="36" t="str">
        <f t="shared" si="115"/>
        <v/>
      </c>
      <c r="H569" s="36">
        <f t="shared" si="116"/>
        <v>2.7529249827942191E-4</v>
      </c>
      <c r="I569" s="36">
        <f t="shared" si="117"/>
        <v>1.2742099898063202E-4</v>
      </c>
      <c r="J569" s="36">
        <f t="shared" si="118"/>
        <v>4.5085662759242559E-4</v>
      </c>
      <c r="K569" s="36">
        <f t="shared" si="121"/>
        <v>1</v>
      </c>
      <c r="L569" s="36">
        <f t="shared" si="122"/>
        <v>0.5</v>
      </c>
      <c r="M569" s="36" t="str">
        <f t="shared" si="119"/>
        <v/>
      </c>
      <c r="N569" s="42">
        <f t="shared" si="120"/>
        <v>1.3764624913971095E-4</v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>
        <v>0</v>
      </c>
      <c r="F570" s="35">
        <v>1</v>
      </c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>
        <f t="shared" si="118"/>
        <v>1.5028554253080853E-4</v>
      </c>
      <c r="K570" s="36" t="str">
        <f t="shared" si="121"/>
        <v xml:space="preserve"> </v>
      </c>
      <c r="L570" s="36">
        <f t="shared" si="122"/>
        <v>1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9</v>
      </c>
      <c r="D571" s="35">
        <v>1</v>
      </c>
      <c r="E571" s="35">
        <v>1</v>
      </c>
      <c r="F571" s="35">
        <v>0</v>
      </c>
      <c r="G571" s="36">
        <f t="shared" si="115"/>
        <v>1.0234250625426426E-3</v>
      </c>
      <c r="H571" s="36">
        <f t="shared" si="116"/>
        <v>1.3764624913971095E-4</v>
      </c>
      <c r="I571" s="36">
        <f t="shared" si="117"/>
        <v>1.2742099898063202E-4</v>
      </c>
      <c r="J571" s="36" t="str">
        <f t="shared" si="118"/>
        <v/>
      </c>
      <c r="K571" s="36">
        <f t="shared" si="121"/>
        <v>-0.88888888888888884</v>
      </c>
      <c r="L571" s="36">
        <f t="shared" si="122"/>
        <v>-1</v>
      </c>
      <c r="M571" s="36">
        <f t="shared" si="119"/>
        <v>-9.0971116670457116E-4</v>
      </c>
      <c r="N571" s="42">
        <f t="shared" si="120"/>
        <v>-1.3764624913971095E-4</v>
      </c>
    </row>
    <row r="572" spans="1:14" x14ac:dyDescent="0.2">
      <c r="A572" s="28"/>
      <c r="B572" s="30" t="s">
        <v>539</v>
      </c>
      <c r="C572" s="41">
        <v>0</v>
      </c>
      <c r="D572" s="35">
        <v>5</v>
      </c>
      <c r="E572" s="35">
        <v>3</v>
      </c>
      <c r="F572" s="35">
        <v>2</v>
      </c>
      <c r="G572" s="36" t="str">
        <f t="shared" si="115"/>
        <v/>
      </c>
      <c r="H572" s="36">
        <f t="shared" si="116"/>
        <v>6.8823124569855469E-4</v>
      </c>
      <c r="I572" s="36">
        <f t="shared" si="117"/>
        <v>3.8226299694189603E-4</v>
      </c>
      <c r="J572" s="36">
        <f t="shared" si="118"/>
        <v>3.0057108506161706E-4</v>
      </c>
      <c r="K572" s="36">
        <f t="shared" si="121"/>
        <v>1</v>
      </c>
      <c r="L572" s="36">
        <f t="shared" si="122"/>
        <v>-0.6</v>
      </c>
      <c r="M572" s="36" t="str">
        <f t="shared" si="119"/>
        <v/>
      </c>
      <c r="N572" s="42">
        <f t="shared" si="120"/>
        <v>-4.1293874741913278E-4</v>
      </c>
    </row>
    <row r="573" spans="1:14" x14ac:dyDescent="0.2">
      <c r="A573" s="28"/>
      <c r="B573" s="30" t="s">
        <v>540</v>
      </c>
      <c r="C573" s="41">
        <v>4</v>
      </c>
      <c r="D573" s="35">
        <v>0</v>
      </c>
      <c r="E573" s="35">
        <v>10</v>
      </c>
      <c r="F573" s="35">
        <v>5</v>
      </c>
      <c r="G573" s="36">
        <f t="shared" si="115"/>
        <v>4.5485558335228563E-4</v>
      </c>
      <c r="H573" s="36" t="str">
        <f t="shared" si="116"/>
        <v/>
      </c>
      <c r="I573" s="36">
        <f t="shared" si="117"/>
        <v>1.2742099898063201E-3</v>
      </c>
      <c r="J573" s="36">
        <f t="shared" si="118"/>
        <v>7.514277126540427E-4</v>
      </c>
      <c r="K573" s="36">
        <f t="shared" si="121"/>
        <v>1.5</v>
      </c>
      <c r="L573" s="36">
        <f t="shared" si="122"/>
        <v>1</v>
      </c>
      <c r="M573" s="36">
        <f t="shared" si="119"/>
        <v>6.8228337502842845E-4</v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1</v>
      </c>
      <c r="D574" s="35">
        <v>229</v>
      </c>
      <c r="E574" s="35">
        <v>1</v>
      </c>
      <c r="F574" s="35">
        <v>1</v>
      </c>
      <c r="G574" s="36">
        <f t="shared" si="115"/>
        <v>1.1371389583807141E-4</v>
      </c>
      <c r="H574" s="36">
        <f t="shared" si="116"/>
        <v>3.1520991052993809E-2</v>
      </c>
      <c r="I574" s="36">
        <f t="shared" si="117"/>
        <v>1.2742099898063202E-4</v>
      </c>
      <c r="J574" s="36">
        <f t="shared" si="118"/>
        <v>1.5028554253080853E-4</v>
      </c>
      <c r="K574" s="36">
        <f t="shared" si="121"/>
        <v>0</v>
      </c>
      <c r="L574" s="36">
        <f t="shared" si="122"/>
        <v>-0.99563318777292575</v>
      </c>
      <c r="M574" s="36">
        <f t="shared" si="119"/>
        <v>0</v>
      </c>
      <c r="N574" s="42">
        <f t="shared" si="120"/>
        <v>-3.1383344803854095E-2</v>
      </c>
    </row>
    <row r="575" spans="1:14" x14ac:dyDescent="0.2">
      <c r="A575" s="28"/>
      <c r="B575" s="30" t="s">
        <v>542</v>
      </c>
      <c r="C575" s="41">
        <v>1</v>
      </c>
      <c r="D575" s="35">
        <v>6</v>
      </c>
      <c r="E575" s="35">
        <v>0</v>
      </c>
      <c r="F575" s="35">
        <v>2</v>
      </c>
      <c r="G575" s="36">
        <f t="shared" si="115"/>
        <v>1.1371389583807141E-4</v>
      </c>
      <c r="H575" s="36">
        <f t="shared" si="116"/>
        <v>8.2587749483826567E-4</v>
      </c>
      <c r="I575" s="36" t="str">
        <f t="shared" si="117"/>
        <v/>
      </c>
      <c r="J575" s="36">
        <f t="shared" si="118"/>
        <v>3.0057108506161706E-4</v>
      </c>
      <c r="K575" s="36">
        <f t="shared" si="121"/>
        <v>-1</v>
      </c>
      <c r="L575" s="36">
        <f t="shared" si="122"/>
        <v>-0.66666666666666663</v>
      </c>
      <c r="M575" s="36">
        <f t="shared" si="119"/>
        <v>-1.1371389583807141E-4</v>
      </c>
      <c r="N575" s="42">
        <f t="shared" si="120"/>
        <v>-5.5058499655884371E-4</v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3</v>
      </c>
      <c r="D577" s="35">
        <v>9</v>
      </c>
      <c r="E577" s="35">
        <v>1</v>
      </c>
      <c r="F577" s="35">
        <v>7</v>
      </c>
      <c r="G577" s="36">
        <f t="shared" si="115"/>
        <v>3.4114168751421423E-4</v>
      </c>
      <c r="H577" s="36">
        <f t="shared" si="116"/>
        <v>1.2388162422573984E-3</v>
      </c>
      <c r="I577" s="36">
        <f t="shared" si="117"/>
        <v>1.2742099898063202E-4</v>
      </c>
      <c r="J577" s="36">
        <f t="shared" si="118"/>
        <v>1.0519987977156598E-3</v>
      </c>
      <c r="K577" s="36">
        <f t="shared" si="121"/>
        <v>-0.66666666666666663</v>
      </c>
      <c r="L577" s="36">
        <f t="shared" si="122"/>
        <v>-0.22222222222222221</v>
      </c>
      <c r="M577" s="36">
        <f t="shared" si="119"/>
        <v>-2.2742779167614282E-4</v>
      </c>
      <c r="N577" s="42">
        <f t="shared" si="120"/>
        <v>-2.7529249827942185E-4</v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1</v>
      </c>
      <c r="F578" s="35">
        <v>1</v>
      </c>
      <c r="G578" s="36" t="str">
        <f t="shared" si="115"/>
        <v/>
      </c>
      <c r="H578" s="36" t="str">
        <f t="shared" si="116"/>
        <v/>
      </c>
      <c r="I578" s="36">
        <f t="shared" si="117"/>
        <v>1.2742099898063202E-4</v>
      </c>
      <c r="J578" s="36">
        <f t="shared" si="118"/>
        <v>1.5028554253080853E-4</v>
      </c>
      <c r="K578" s="36">
        <f t="shared" si="121"/>
        <v>1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2</v>
      </c>
      <c r="E580" s="35">
        <v>0</v>
      </c>
      <c r="F580" s="35">
        <v>2</v>
      </c>
      <c r="G580" s="36" t="str">
        <f t="shared" si="115"/>
        <v/>
      </c>
      <c r="H580" s="36">
        <f t="shared" si="116"/>
        <v>2.7529249827942191E-4</v>
      </c>
      <c r="I580" s="36" t="str">
        <f t="shared" si="117"/>
        <v/>
      </c>
      <c r="J580" s="36">
        <f t="shared" si="118"/>
        <v>3.0057108506161706E-4</v>
      </c>
      <c r="K580" s="36" t="str">
        <f t="shared" si="121"/>
        <v xml:space="preserve"> </v>
      </c>
      <c r="L580" s="36">
        <f t="shared" si="122"/>
        <v>0</v>
      </c>
      <c r="M580" s="36" t="str">
        <f t="shared" si="119"/>
        <v/>
      </c>
      <c r="N580" s="42">
        <f t="shared" si="120"/>
        <v>0</v>
      </c>
    </row>
    <row r="581" spans="1:14" ht="25.5" x14ac:dyDescent="0.2">
      <c r="A581" s="28"/>
      <c r="B581" s="30" t="s">
        <v>548</v>
      </c>
      <c r="C581" s="41">
        <v>0</v>
      </c>
      <c r="D581" s="35">
        <v>1</v>
      </c>
      <c r="E581" s="35">
        <v>0</v>
      </c>
      <c r="F581" s="35">
        <v>6</v>
      </c>
      <c r="G581" s="36" t="str">
        <f t="shared" si="115"/>
        <v/>
      </c>
      <c r="H581" s="36">
        <f t="shared" si="116"/>
        <v>1.3764624913971095E-4</v>
      </c>
      <c r="I581" s="36" t="str">
        <f t="shared" si="117"/>
        <v/>
      </c>
      <c r="J581" s="36">
        <f t="shared" si="118"/>
        <v>9.0171325518485117E-4</v>
      </c>
      <c r="K581" s="36" t="str">
        <f t="shared" si="121"/>
        <v xml:space="preserve"> </v>
      </c>
      <c r="L581" s="36">
        <f t="shared" si="122"/>
        <v>5</v>
      </c>
      <c r="M581" s="36" t="str">
        <f t="shared" si="119"/>
        <v/>
      </c>
      <c r="N581" s="42">
        <f t="shared" si="120"/>
        <v>6.8823124569855479E-4</v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1</v>
      </c>
      <c r="D583" s="35">
        <v>20</v>
      </c>
      <c r="E583" s="35">
        <v>0</v>
      </c>
      <c r="F583" s="35">
        <v>25</v>
      </c>
      <c r="G583" s="36">
        <f t="shared" si="115"/>
        <v>1.1371389583807141E-4</v>
      </c>
      <c r="H583" s="36">
        <f t="shared" si="116"/>
        <v>2.7529249827942187E-3</v>
      </c>
      <c r="I583" s="36" t="str">
        <f t="shared" si="117"/>
        <v/>
      </c>
      <c r="J583" s="36">
        <f t="shared" si="118"/>
        <v>3.7571385632702136E-3</v>
      </c>
      <c r="K583" s="36">
        <f t="shared" si="121"/>
        <v>-1</v>
      </c>
      <c r="L583" s="36">
        <f t="shared" si="122"/>
        <v>0.25</v>
      </c>
      <c r="M583" s="36">
        <f t="shared" si="119"/>
        <v>-1.1371389583807141E-4</v>
      </c>
      <c r="N583" s="42">
        <f t="shared" si="120"/>
        <v>6.8823124569855469E-4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1</v>
      </c>
      <c r="E585" s="35">
        <v>0</v>
      </c>
      <c r="F585" s="35">
        <v>2</v>
      </c>
      <c r="G585" s="36" t="str">
        <f t="shared" si="115"/>
        <v/>
      </c>
      <c r="H585" s="36">
        <f t="shared" si="116"/>
        <v>1.3764624913971095E-4</v>
      </c>
      <c r="I585" s="36" t="str">
        <f t="shared" si="117"/>
        <v/>
      </c>
      <c r="J585" s="36">
        <f t="shared" si="118"/>
        <v>3.0057108506161706E-4</v>
      </c>
      <c r="K585" s="36" t="str">
        <f t="shared" si="121"/>
        <v xml:space="preserve"> </v>
      </c>
      <c r="L585" s="36">
        <f t="shared" si="122"/>
        <v>1</v>
      </c>
      <c r="M585" s="36" t="str">
        <f t="shared" si="119"/>
        <v/>
      </c>
      <c r="N585" s="42">
        <f t="shared" si="120"/>
        <v>1.3764624913971095E-4</v>
      </c>
    </row>
    <row r="586" spans="1:14" x14ac:dyDescent="0.2">
      <c r="A586" s="28"/>
      <c r="B586" s="30" t="s">
        <v>553</v>
      </c>
      <c r="C586" s="41">
        <v>1</v>
      </c>
      <c r="D586" s="35">
        <v>1</v>
      </c>
      <c r="E586" s="35">
        <v>0</v>
      </c>
      <c r="F586" s="35">
        <v>1</v>
      </c>
      <c r="G586" s="36">
        <f t="shared" si="115"/>
        <v>1.1371389583807141E-4</v>
      </c>
      <c r="H586" s="36">
        <f t="shared" si="116"/>
        <v>1.3764624913971095E-4</v>
      </c>
      <c r="I586" s="36" t="str">
        <f t="shared" si="117"/>
        <v/>
      </c>
      <c r="J586" s="36">
        <f t="shared" si="118"/>
        <v>1.5028554253080853E-4</v>
      </c>
      <c r="K586" s="36">
        <f t="shared" si="121"/>
        <v>-1</v>
      </c>
      <c r="L586" s="36">
        <f t="shared" si="122"/>
        <v>0</v>
      </c>
      <c r="M586" s="36">
        <f t="shared" si="119"/>
        <v>-1.1371389583807141E-4</v>
      </c>
      <c r="N586" s="42">
        <f t="shared" si="120"/>
        <v>0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35</v>
      </c>
      <c r="E588" s="35">
        <v>0</v>
      </c>
      <c r="F588" s="35">
        <v>31</v>
      </c>
      <c r="G588" s="36" t="str">
        <f t="shared" si="115"/>
        <v/>
      </c>
      <c r="H588" s="36">
        <f t="shared" si="116"/>
        <v>4.817618719889883E-3</v>
      </c>
      <c r="I588" s="36" t="str">
        <f t="shared" si="117"/>
        <v/>
      </c>
      <c r="J588" s="36">
        <f t="shared" si="118"/>
        <v>4.6588518184550645E-3</v>
      </c>
      <c r="K588" s="36" t="str">
        <f t="shared" si="121"/>
        <v xml:space="preserve"> </v>
      </c>
      <c r="L588" s="36">
        <f t="shared" si="122"/>
        <v>-0.11428571428571428</v>
      </c>
      <c r="M588" s="36" t="str">
        <f t="shared" si="119"/>
        <v/>
      </c>
      <c r="N588" s="42">
        <f t="shared" si="120"/>
        <v>-5.5058499655884371E-4</v>
      </c>
    </row>
    <row r="589" spans="1:14" ht="25.5" x14ac:dyDescent="0.2">
      <c r="A589" s="28"/>
      <c r="B589" s="30" t="s">
        <v>556</v>
      </c>
      <c r="C589" s="41">
        <v>2</v>
      </c>
      <c r="D589" s="35">
        <v>35</v>
      </c>
      <c r="E589" s="35">
        <v>0</v>
      </c>
      <c r="F589" s="35">
        <v>36</v>
      </c>
      <c r="G589" s="36">
        <f t="shared" si="115"/>
        <v>2.2742779167614282E-4</v>
      </c>
      <c r="H589" s="36">
        <f t="shared" si="116"/>
        <v>4.817618719889883E-3</v>
      </c>
      <c r="I589" s="36" t="str">
        <f t="shared" si="117"/>
        <v/>
      </c>
      <c r="J589" s="36">
        <f t="shared" si="118"/>
        <v>5.4102795311091077E-3</v>
      </c>
      <c r="K589" s="36">
        <f t="shared" si="121"/>
        <v>-1</v>
      </c>
      <c r="L589" s="36">
        <f t="shared" si="122"/>
        <v>2.8571428571428571E-2</v>
      </c>
      <c r="M589" s="36">
        <f t="shared" si="119"/>
        <v>-2.2742779167614282E-4</v>
      </c>
      <c r="N589" s="42">
        <f t="shared" si="120"/>
        <v>1.3764624913971093E-4</v>
      </c>
    </row>
    <row r="590" spans="1:14" x14ac:dyDescent="0.2">
      <c r="A590" s="28"/>
      <c r="B590" s="30" t="s">
        <v>557</v>
      </c>
      <c r="C590" s="41">
        <v>3</v>
      </c>
      <c r="D590" s="35">
        <v>76</v>
      </c>
      <c r="E590" s="35">
        <v>2</v>
      </c>
      <c r="F590" s="35">
        <v>71</v>
      </c>
      <c r="G590" s="36">
        <f t="shared" si="115"/>
        <v>3.4114168751421423E-4</v>
      </c>
      <c r="H590" s="36">
        <f t="shared" si="116"/>
        <v>1.0461114934618031E-2</v>
      </c>
      <c r="I590" s="36">
        <f t="shared" si="117"/>
        <v>2.5484199796126404E-4</v>
      </c>
      <c r="J590" s="36">
        <f t="shared" si="118"/>
        <v>1.0670273519687407E-2</v>
      </c>
      <c r="K590" s="36">
        <f t="shared" si="121"/>
        <v>-0.33333333333333331</v>
      </c>
      <c r="L590" s="36">
        <f t="shared" si="122"/>
        <v>-6.5789473684210523E-2</v>
      </c>
      <c r="M590" s="36">
        <f t="shared" si="119"/>
        <v>-1.1371389583807141E-4</v>
      </c>
      <c r="N590" s="42">
        <f t="shared" si="120"/>
        <v>-6.8823124569855469E-4</v>
      </c>
    </row>
    <row r="591" spans="1:14" x14ac:dyDescent="0.2">
      <c r="A591" s="28"/>
      <c r="B591" s="30" t="s">
        <v>558</v>
      </c>
      <c r="C591" s="41">
        <v>1</v>
      </c>
      <c r="D591" s="35">
        <v>5</v>
      </c>
      <c r="E591" s="35">
        <v>0</v>
      </c>
      <c r="F591" s="35">
        <v>2</v>
      </c>
      <c r="G591" s="36">
        <f t="shared" si="115"/>
        <v>1.1371389583807141E-4</v>
      </c>
      <c r="H591" s="36">
        <f t="shared" si="116"/>
        <v>6.8823124569855469E-4</v>
      </c>
      <c r="I591" s="36" t="str">
        <f t="shared" si="117"/>
        <v/>
      </c>
      <c r="J591" s="36">
        <f t="shared" si="118"/>
        <v>3.0057108506161706E-4</v>
      </c>
      <c r="K591" s="36">
        <f t="shared" si="121"/>
        <v>-1</v>
      </c>
      <c r="L591" s="36">
        <f t="shared" si="122"/>
        <v>-0.6</v>
      </c>
      <c r="M591" s="36">
        <f t="shared" si="119"/>
        <v>-1.1371389583807141E-4</v>
      </c>
      <c r="N591" s="42">
        <f t="shared" si="120"/>
        <v>-4.1293874741913278E-4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>
        <v>2</v>
      </c>
      <c r="F592" s="35">
        <v>43</v>
      </c>
      <c r="G592" s="36" t="str">
        <f t="shared" si="115"/>
        <v/>
      </c>
      <c r="H592" s="36" t="str">
        <f t="shared" si="116"/>
        <v/>
      </c>
      <c r="I592" s="36">
        <f t="shared" si="117"/>
        <v>2.5484199796126404E-4</v>
      </c>
      <c r="J592" s="36">
        <f t="shared" si="118"/>
        <v>6.462278328824767E-3</v>
      </c>
      <c r="K592" s="36">
        <f t="shared" si="121"/>
        <v>1</v>
      </c>
      <c r="L592" s="36">
        <f t="shared" si="122"/>
        <v>1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1</v>
      </c>
      <c r="E594" s="35">
        <v>1</v>
      </c>
      <c r="F594" s="35">
        <v>38</v>
      </c>
      <c r="G594" s="36" t="str">
        <f t="shared" si="115"/>
        <v/>
      </c>
      <c r="H594" s="36">
        <f t="shared" si="116"/>
        <v>1.3764624913971095E-4</v>
      </c>
      <c r="I594" s="36">
        <f t="shared" si="117"/>
        <v>1.2742099898063202E-4</v>
      </c>
      <c r="J594" s="36">
        <f t="shared" si="118"/>
        <v>5.7108506161707246E-3</v>
      </c>
      <c r="K594" s="36">
        <f t="shared" si="121"/>
        <v>1</v>
      </c>
      <c r="L594" s="36">
        <f t="shared" si="122"/>
        <v>37</v>
      </c>
      <c r="M594" s="36" t="str">
        <f t="shared" si="119"/>
        <v/>
      </c>
      <c r="N594" s="42">
        <f t="shared" si="120"/>
        <v>5.092911218169305E-3</v>
      </c>
    </row>
    <row r="595" spans="1:14" x14ac:dyDescent="0.2">
      <c r="A595" s="28"/>
      <c r="B595" s="30" t="s">
        <v>562</v>
      </c>
      <c r="C595" s="41">
        <v>4</v>
      </c>
      <c r="D595" s="35">
        <v>8</v>
      </c>
      <c r="E595" s="35"/>
      <c r="F595" s="35"/>
      <c r="G595" s="36">
        <f t="shared" si="115"/>
        <v>4.5485558335228563E-4</v>
      </c>
      <c r="H595" s="36">
        <f t="shared" si="116"/>
        <v>1.1011699931176876E-3</v>
      </c>
      <c r="I595" s="36" t="str">
        <f t="shared" si="117"/>
        <v/>
      </c>
      <c r="J595" s="36" t="str">
        <f t="shared" si="118"/>
        <v/>
      </c>
      <c r="K595" s="36">
        <f t="shared" si="121"/>
        <v>-1</v>
      </c>
      <c r="L595" s="36">
        <f t="shared" si="122"/>
        <v>-1</v>
      </c>
      <c r="M595" s="36">
        <f t="shared" si="119"/>
        <v>-4.5485558335228563E-4</v>
      </c>
      <c r="N595" s="42">
        <f t="shared" si="120"/>
        <v>-1.1011699931176876E-3</v>
      </c>
    </row>
    <row r="596" spans="1:14" x14ac:dyDescent="0.2">
      <c r="A596" s="28"/>
      <c r="B596" s="30" t="s">
        <v>563</v>
      </c>
      <c r="C596" s="41">
        <v>0</v>
      </c>
      <c r="D596" s="35">
        <v>19</v>
      </c>
      <c r="E596" s="35"/>
      <c r="F596" s="35"/>
      <c r="G596" s="36" t="str">
        <f t="shared" si="115"/>
        <v/>
      </c>
      <c r="H596" s="36">
        <f t="shared" si="116"/>
        <v>2.6152787336545078E-3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-2.6152787336545078E-3</v>
      </c>
    </row>
    <row r="597" spans="1:14" x14ac:dyDescent="0.2">
      <c r="A597" s="28"/>
      <c r="B597" s="30" t="s">
        <v>564</v>
      </c>
      <c r="C597" s="41">
        <v>11</v>
      </c>
      <c r="D597" s="35">
        <v>108</v>
      </c>
      <c r="E597" s="35">
        <v>7</v>
      </c>
      <c r="F597" s="35">
        <v>163</v>
      </c>
      <c r="G597" s="36">
        <f t="shared" si="115"/>
        <v>1.2508528542187855E-3</v>
      </c>
      <c r="H597" s="36">
        <f t="shared" si="116"/>
        <v>1.4865794907088782E-2</v>
      </c>
      <c r="I597" s="36">
        <f t="shared" si="117"/>
        <v>8.9194699286442405E-4</v>
      </c>
      <c r="J597" s="36">
        <f t="shared" si="118"/>
        <v>2.4496543432521792E-2</v>
      </c>
      <c r="K597" s="36">
        <f t="shared" si="121"/>
        <v>-0.36363636363636365</v>
      </c>
      <c r="L597" s="36">
        <f t="shared" si="122"/>
        <v>0.5092592592592593</v>
      </c>
      <c r="M597" s="36">
        <f t="shared" si="119"/>
        <v>-4.5485558335228569E-4</v>
      </c>
      <c r="N597" s="42">
        <f t="shared" si="120"/>
        <v>7.5705437026841026E-3</v>
      </c>
    </row>
    <row r="598" spans="1:14" x14ac:dyDescent="0.2">
      <c r="A598" s="28"/>
      <c r="B598" s="30" t="s">
        <v>565</v>
      </c>
      <c r="C598" s="41">
        <v>0</v>
      </c>
      <c r="D598" s="35">
        <v>5</v>
      </c>
      <c r="E598" s="35">
        <v>0</v>
      </c>
      <c r="F598" s="35">
        <v>1</v>
      </c>
      <c r="G598" s="36" t="str">
        <f t="shared" si="115"/>
        <v/>
      </c>
      <c r="H598" s="36">
        <f t="shared" si="116"/>
        <v>6.8823124569855469E-4</v>
      </c>
      <c r="I598" s="36" t="str">
        <f t="shared" si="117"/>
        <v/>
      </c>
      <c r="J598" s="36">
        <f t="shared" si="118"/>
        <v>1.5028554253080853E-4</v>
      </c>
      <c r="K598" s="36" t="str">
        <f t="shared" si="121"/>
        <v xml:space="preserve"> </v>
      </c>
      <c r="L598" s="36">
        <f t="shared" si="122"/>
        <v>-0.8</v>
      </c>
      <c r="M598" s="36" t="str">
        <f t="shared" si="119"/>
        <v/>
      </c>
      <c r="N598" s="42">
        <f t="shared" si="120"/>
        <v>-5.5058499655884381E-4</v>
      </c>
    </row>
    <row r="599" spans="1:14" ht="25.5" x14ac:dyDescent="0.2">
      <c r="A599" s="28"/>
      <c r="B599" s="30" t="s">
        <v>566</v>
      </c>
      <c r="C599" s="41">
        <v>1</v>
      </c>
      <c r="D599" s="35">
        <v>3</v>
      </c>
      <c r="E599" s="35"/>
      <c r="F599" s="35"/>
      <c r="G599" s="36">
        <f t="shared" si="115"/>
        <v>1.1371389583807141E-4</v>
      </c>
      <c r="H599" s="36">
        <f t="shared" si="116"/>
        <v>4.1293874741913283E-4</v>
      </c>
      <c r="I599" s="36" t="str">
        <f t="shared" si="117"/>
        <v/>
      </c>
      <c r="J599" s="36" t="str">
        <f t="shared" si="118"/>
        <v/>
      </c>
      <c r="K599" s="36">
        <f t="shared" si="121"/>
        <v>-1</v>
      </c>
      <c r="L599" s="36">
        <f t="shared" si="122"/>
        <v>-1</v>
      </c>
      <c r="M599" s="36">
        <f t="shared" si="119"/>
        <v>-1.1371389583807141E-4</v>
      </c>
      <c r="N599" s="42">
        <f t="shared" si="120"/>
        <v>-4.1293874741913283E-4</v>
      </c>
    </row>
    <row r="600" spans="1:14" x14ac:dyDescent="0.2">
      <c r="A600" s="28"/>
      <c r="B600" s="30" t="s">
        <v>567</v>
      </c>
      <c r="C600" s="41">
        <v>0</v>
      </c>
      <c r="D600" s="35">
        <v>1</v>
      </c>
      <c r="E600" s="35">
        <v>0</v>
      </c>
      <c r="F600" s="35">
        <v>1</v>
      </c>
      <c r="G600" s="36" t="str">
        <f t="shared" si="115"/>
        <v/>
      </c>
      <c r="H600" s="36">
        <f t="shared" si="116"/>
        <v>1.3764624913971095E-4</v>
      </c>
      <c r="I600" s="36" t="str">
        <f t="shared" si="117"/>
        <v/>
      </c>
      <c r="J600" s="36">
        <f t="shared" si="118"/>
        <v>1.5028554253080853E-4</v>
      </c>
      <c r="K600" s="36" t="str">
        <f t="shared" si="121"/>
        <v xml:space="preserve"> </v>
      </c>
      <c r="L600" s="36">
        <f t="shared" si="122"/>
        <v>0</v>
      </c>
      <c r="M600" s="36" t="str">
        <f t="shared" si="119"/>
        <v/>
      </c>
      <c r="N600" s="42">
        <f t="shared" si="120"/>
        <v>0</v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36</v>
      </c>
      <c r="E602" s="35">
        <v>0</v>
      </c>
      <c r="F602" s="35">
        <v>2</v>
      </c>
      <c r="G602" s="36" t="str">
        <f t="shared" si="115"/>
        <v/>
      </c>
      <c r="H602" s="36">
        <f t="shared" si="116"/>
        <v>4.9552649690295936E-3</v>
      </c>
      <c r="I602" s="36" t="str">
        <f t="shared" si="117"/>
        <v/>
      </c>
      <c r="J602" s="36">
        <f t="shared" si="118"/>
        <v>3.0057108506161706E-4</v>
      </c>
      <c r="K602" s="36" t="str">
        <f t="shared" si="121"/>
        <v xml:space="preserve"> </v>
      </c>
      <c r="L602" s="36">
        <f t="shared" si="122"/>
        <v>-0.94444444444444442</v>
      </c>
      <c r="M602" s="36" t="str">
        <f t="shared" si="119"/>
        <v/>
      </c>
      <c r="N602" s="42">
        <f t="shared" si="120"/>
        <v>-4.6799724707501716E-3</v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>
        <v>18</v>
      </c>
      <c r="F604" s="44">
        <v>10</v>
      </c>
      <c r="G604" s="45" t="str">
        <f t="shared" si="115"/>
        <v/>
      </c>
      <c r="H604" s="45" t="str">
        <f t="shared" si="116"/>
        <v/>
      </c>
      <c r="I604" s="45">
        <f t="shared" si="117"/>
        <v>2.2935779816513763E-3</v>
      </c>
      <c r="J604" s="45">
        <f t="shared" si="118"/>
        <v>1.5028554253080854E-3</v>
      </c>
      <c r="K604" s="45">
        <f t="shared" si="121"/>
        <v>1</v>
      </c>
      <c r="L604" s="45">
        <f t="shared" si="122"/>
        <v>1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6545</v>
      </c>
      <c r="D612" s="32">
        <f>SUM(D613:D640)</f>
        <v>5309</v>
      </c>
      <c r="E612" s="32">
        <f>SUM(E613:E640)</f>
        <v>2408</v>
      </c>
      <c r="F612" s="32">
        <f>SUM(F613:F640)</f>
        <v>2247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-0.6320855614973262</v>
      </c>
      <c r="L612" s="34">
        <f>+IF(AND(D612=0,F612=0),"",IF(D612=0,1,IF(F612=0,-1,(F612-D612)/D612)))</f>
        <v>-0.57675645130909781</v>
      </c>
      <c r="M612" s="33">
        <f t="shared" ref="M612:M640" si="127">+IF(OR(AND(G612=""),(K612="")),"",G612*K612)</f>
        <v>-0.6320855614973262</v>
      </c>
      <c r="N612" s="33">
        <f t="shared" ref="N612:N640" si="128">+IF(OR(AND(H612=""),(L612="")),"",H612*L612)</f>
        <v>-0.57675645130909781</v>
      </c>
    </row>
    <row r="613" spans="1:14" x14ac:dyDescent="0.2">
      <c r="A613" s="28"/>
      <c r="B613" s="29" t="s">
        <v>572</v>
      </c>
      <c r="C613" s="37">
        <v>1</v>
      </c>
      <c r="D613" s="38">
        <v>3</v>
      </c>
      <c r="E613" s="38">
        <v>0</v>
      </c>
      <c r="F613" s="38">
        <v>1</v>
      </c>
      <c r="G613" s="39">
        <f t="shared" si="123"/>
        <v>1.5278838808250572E-4</v>
      </c>
      <c r="H613" s="39">
        <f t="shared" si="124"/>
        <v>5.6507816914673199E-4</v>
      </c>
      <c r="I613" s="39" t="str">
        <f t="shared" si="125"/>
        <v/>
      </c>
      <c r="J613" s="39">
        <f t="shared" si="126"/>
        <v>4.450378282153983E-4</v>
      </c>
      <c r="K613" s="39">
        <f t="shared" ref="K613:K640" si="129">+IF(AND(C613=0,E613=0)," ",IF(C613=0,1,IF(E613=0,-1,(E613-C613)/C613)))</f>
        <v>-1</v>
      </c>
      <c r="L613" s="39">
        <f t="shared" ref="L613:L640" si="130">+IF(AND(D613=0,F613=0)," ",IF(D613=0,1,IF(F613=0,-1,(F613-D613)/D613)))</f>
        <v>-0.66666666666666663</v>
      </c>
      <c r="M613" s="39">
        <f t="shared" si="127"/>
        <v>-1.5278838808250572E-4</v>
      </c>
      <c r="N613" s="40">
        <f t="shared" si="128"/>
        <v>-3.7671877943115466E-4</v>
      </c>
    </row>
    <row r="614" spans="1:14" x14ac:dyDescent="0.2">
      <c r="A614" s="28"/>
      <c r="B614" s="30" t="s">
        <v>573</v>
      </c>
      <c r="C614" s="41">
        <v>109</v>
      </c>
      <c r="D614" s="35">
        <v>93</v>
      </c>
      <c r="E614" s="35">
        <v>4</v>
      </c>
      <c r="F614" s="35">
        <v>17</v>
      </c>
      <c r="G614" s="36">
        <f t="shared" si="123"/>
        <v>1.6653934300993125E-2</v>
      </c>
      <c r="H614" s="36">
        <f t="shared" si="124"/>
        <v>1.7517423243548692E-2</v>
      </c>
      <c r="I614" s="36">
        <f t="shared" si="125"/>
        <v>1.6611295681063123E-3</v>
      </c>
      <c r="J614" s="36">
        <f t="shared" si="126"/>
        <v>7.5656430796617715E-3</v>
      </c>
      <c r="K614" s="36">
        <f t="shared" si="129"/>
        <v>-0.96330275229357798</v>
      </c>
      <c r="L614" s="36">
        <f t="shared" si="130"/>
        <v>-0.81720430107526887</v>
      </c>
      <c r="M614" s="36">
        <f t="shared" si="127"/>
        <v>-1.6042780748663103E-2</v>
      </c>
      <c r="N614" s="42">
        <f t="shared" si="128"/>
        <v>-1.4315313618383878E-2</v>
      </c>
    </row>
    <row r="615" spans="1:14" ht="25.5" x14ac:dyDescent="0.2">
      <c r="A615" s="28"/>
      <c r="B615" s="30" t="s">
        <v>574</v>
      </c>
      <c r="C615" s="41">
        <v>371</v>
      </c>
      <c r="D615" s="35">
        <v>157</v>
      </c>
      <c r="E615" s="35">
        <v>446</v>
      </c>
      <c r="F615" s="35">
        <v>179</v>
      </c>
      <c r="G615" s="36">
        <f t="shared" si="123"/>
        <v>5.6684491978609627E-2</v>
      </c>
      <c r="H615" s="36">
        <f t="shared" si="124"/>
        <v>2.9572424185345638E-2</v>
      </c>
      <c r="I615" s="36">
        <f t="shared" si="125"/>
        <v>0.18521594684385381</v>
      </c>
      <c r="J615" s="36">
        <f t="shared" si="126"/>
        <v>7.9661771250556304E-2</v>
      </c>
      <c r="K615" s="36">
        <f t="shared" si="129"/>
        <v>0.20215633423180593</v>
      </c>
      <c r="L615" s="36">
        <f t="shared" si="130"/>
        <v>0.14012738853503184</v>
      </c>
      <c r="M615" s="36">
        <f t="shared" si="127"/>
        <v>1.145912910618793E-2</v>
      </c>
      <c r="N615" s="42">
        <f t="shared" si="128"/>
        <v>4.1439065737427011E-3</v>
      </c>
    </row>
    <row r="616" spans="1:14" x14ac:dyDescent="0.2">
      <c r="A616" s="28"/>
      <c r="B616" s="30" t="s">
        <v>575</v>
      </c>
      <c r="C616" s="41">
        <v>1023</v>
      </c>
      <c r="D616" s="35">
        <v>598</v>
      </c>
      <c r="E616" s="35">
        <v>274</v>
      </c>
      <c r="F616" s="35">
        <v>85</v>
      </c>
      <c r="G616" s="36">
        <f t="shared" si="123"/>
        <v>0.15630252100840336</v>
      </c>
      <c r="H616" s="36">
        <f t="shared" si="124"/>
        <v>0.11263891504991524</v>
      </c>
      <c r="I616" s="36">
        <f t="shared" si="125"/>
        <v>0.11378737541528239</v>
      </c>
      <c r="J616" s="36">
        <f t="shared" si="126"/>
        <v>3.7828215398308856E-2</v>
      </c>
      <c r="K616" s="36">
        <f t="shared" si="129"/>
        <v>-0.73216031280547411</v>
      </c>
      <c r="L616" s="36">
        <f t="shared" si="130"/>
        <v>-0.85785953177257523</v>
      </c>
      <c r="M616" s="36">
        <f t="shared" si="127"/>
        <v>-0.11443850267379679</v>
      </c>
      <c r="N616" s="42">
        <f t="shared" si="128"/>
        <v>-9.6628366924091172E-2</v>
      </c>
    </row>
    <row r="617" spans="1:14" x14ac:dyDescent="0.2">
      <c r="A617" s="28"/>
      <c r="B617" s="30" t="s">
        <v>576</v>
      </c>
      <c r="C617" s="41">
        <v>840</v>
      </c>
      <c r="D617" s="35">
        <v>638</v>
      </c>
      <c r="E617" s="35">
        <v>210</v>
      </c>
      <c r="F617" s="35">
        <v>190</v>
      </c>
      <c r="G617" s="36">
        <f t="shared" si="123"/>
        <v>0.12834224598930483</v>
      </c>
      <c r="H617" s="36">
        <f t="shared" si="124"/>
        <v>0.12017329063853834</v>
      </c>
      <c r="I617" s="36">
        <f t="shared" si="125"/>
        <v>8.7209302325581398E-2</v>
      </c>
      <c r="J617" s="36">
        <f t="shared" si="126"/>
        <v>8.4557187360925684E-2</v>
      </c>
      <c r="K617" s="36">
        <f t="shared" si="129"/>
        <v>-0.75</v>
      </c>
      <c r="L617" s="36">
        <f t="shared" si="130"/>
        <v>-0.70219435736677116</v>
      </c>
      <c r="M617" s="36">
        <f t="shared" si="127"/>
        <v>-9.625668449197862E-2</v>
      </c>
      <c r="N617" s="42">
        <f t="shared" si="128"/>
        <v>-8.4385006592578637E-2</v>
      </c>
    </row>
    <row r="618" spans="1:14" x14ac:dyDescent="0.2">
      <c r="A618" s="28"/>
      <c r="B618" s="30" t="s">
        <v>577</v>
      </c>
      <c r="C618" s="41">
        <v>3</v>
      </c>
      <c r="D618" s="35">
        <v>5</v>
      </c>
      <c r="E618" s="35">
        <v>0</v>
      </c>
      <c r="F618" s="35">
        <v>1</v>
      </c>
      <c r="G618" s="36">
        <f t="shared" si="123"/>
        <v>4.5836516424751719E-4</v>
      </c>
      <c r="H618" s="36">
        <f t="shared" si="124"/>
        <v>9.4179694857788666E-4</v>
      </c>
      <c r="I618" s="36" t="str">
        <f t="shared" si="125"/>
        <v/>
      </c>
      <c r="J618" s="36">
        <f t="shared" si="126"/>
        <v>4.450378282153983E-4</v>
      </c>
      <c r="K618" s="36">
        <f t="shared" si="129"/>
        <v>-1</v>
      </c>
      <c r="L618" s="36">
        <f t="shared" si="130"/>
        <v>-0.8</v>
      </c>
      <c r="M618" s="36">
        <f t="shared" si="127"/>
        <v>-4.5836516424751719E-4</v>
      </c>
      <c r="N618" s="42">
        <f t="shared" si="128"/>
        <v>-7.5343755886230932E-4</v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>
        <v>0</v>
      </c>
      <c r="F619" s="35">
        <v>3</v>
      </c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>
        <f t="shared" si="126"/>
        <v>1.3351134846461949E-3</v>
      </c>
      <c r="K619" s="36" t="str">
        <f t="shared" si="129"/>
        <v xml:space="preserve"> </v>
      </c>
      <c r="L619" s="36">
        <f t="shared" si="130"/>
        <v>1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6</v>
      </c>
      <c r="D620" s="35">
        <v>11</v>
      </c>
      <c r="E620" s="35">
        <v>30</v>
      </c>
      <c r="F620" s="35">
        <v>21</v>
      </c>
      <c r="G620" s="36">
        <f t="shared" si="123"/>
        <v>9.1673032849503438E-4</v>
      </c>
      <c r="H620" s="36">
        <f t="shared" si="124"/>
        <v>2.0719532868713505E-3</v>
      </c>
      <c r="I620" s="36">
        <f t="shared" si="125"/>
        <v>1.2458471760797342E-2</v>
      </c>
      <c r="J620" s="36">
        <f t="shared" si="126"/>
        <v>9.3457943925233638E-3</v>
      </c>
      <c r="K620" s="36">
        <f t="shared" si="129"/>
        <v>4</v>
      </c>
      <c r="L620" s="36">
        <f t="shared" si="130"/>
        <v>0.90909090909090906</v>
      </c>
      <c r="M620" s="36">
        <f t="shared" si="127"/>
        <v>3.6669213139801375E-3</v>
      </c>
      <c r="N620" s="42">
        <f t="shared" si="128"/>
        <v>1.8835938971557731E-3</v>
      </c>
    </row>
    <row r="621" spans="1:14" x14ac:dyDescent="0.2">
      <c r="A621" s="28"/>
      <c r="B621" s="30" t="s">
        <v>580</v>
      </c>
      <c r="C621" s="41">
        <v>0</v>
      </c>
      <c r="D621" s="35">
        <v>1</v>
      </c>
      <c r="E621" s="35">
        <v>1</v>
      </c>
      <c r="F621" s="35">
        <v>1</v>
      </c>
      <c r="G621" s="36" t="str">
        <f t="shared" si="123"/>
        <v/>
      </c>
      <c r="H621" s="36">
        <f t="shared" si="124"/>
        <v>1.8835938971557733E-4</v>
      </c>
      <c r="I621" s="36">
        <f t="shared" si="125"/>
        <v>4.1528239202657808E-4</v>
      </c>
      <c r="J621" s="36">
        <f t="shared" si="126"/>
        <v>4.450378282153983E-4</v>
      </c>
      <c r="K621" s="36">
        <f t="shared" si="129"/>
        <v>1</v>
      </c>
      <c r="L621" s="36">
        <f t="shared" si="130"/>
        <v>0</v>
      </c>
      <c r="M621" s="36" t="str">
        <f t="shared" si="127"/>
        <v/>
      </c>
      <c r="N621" s="42">
        <f t="shared" si="128"/>
        <v>0</v>
      </c>
    </row>
    <row r="622" spans="1:14" ht="22.5" customHeight="1" x14ac:dyDescent="0.2">
      <c r="A622" s="28"/>
      <c r="B622" s="30" t="s">
        <v>581</v>
      </c>
      <c r="C622" s="41">
        <v>1</v>
      </c>
      <c r="D622" s="35">
        <v>2</v>
      </c>
      <c r="E622" s="35">
        <v>1</v>
      </c>
      <c r="F622" s="35">
        <v>2</v>
      </c>
      <c r="G622" s="36">
        <f t="shared" si="123"/>
        <v>1.5278838808250572E-4</v>
      </c>
      <c r="H622" s="36">
        <f t="shared" si="124"/>
        <v>3.7671877943115466E-4</v>
      </c>
      <c r="I622" s="36">
        <f t="shared" si="125"/>
        <v>4.1528239202657808E-4</v>
      </c>
      <c r="J622" s="36">
        <f t="shared" si="126"/>
        <v>8.9007565643079659E-4</v>
      </c>
      <c r="K622" s="36">
        <f t="shared" si="129"/>
        <v>0</v>
      </c>
      <c r="L622" s="36">
        <f t="shared" si="130"/>
        <v>0</v>
      </c>
      <c r="M622" s="36">
        <f t="shared" si="127"/>
        <v>0</v>
      </c>
      <c r="N622" s="42">
        <f t="shared" si="128"/>
        <v>0</v>
      </c>
    </row>
    <row r="623" spans="1:14" x14ac:dyDescent="0.2">
      <c r="A623" s="28"/>
      <c r="B623" s="30" t="s">
        <v>582</v>
      </c>
      <c r="C623" s="41">
        <v>31</v>
      </c>
      <c r="D623" s="35">
        <v>6</v>
      </c>
      <c r="E623" s="35">
        <v>17</v>
      </c>
      <c r="F623" s="35">
        <v>2</v>
      </c>
      <c r="G623" s="36">
        <f t="shared" si="123"/>
        <v>4.7364400305576777E-3</v>
      </c>
      <c r="H623" s="36">
        <f t="shared" si="124"/>
        <v>1.130156338293464E-3</v>
      </c>
      <c r="I623" s="36">
        <f t="shared" si="125"/>
        <v>7.0598006644518275E-3</v>
      </c>
      <c r="J623" s="36">
        <f t="shared" si="126"/>
        <v>8.9007565643079659E-4</v>
      </c>
      <c r="K623" s="36">
        <f t="shared" si="129"/>
        <v>-0.45161290322580644</v>
      </c>
      <c r="L623" s="36">
        <f t="shared" si="130"/>
        <v>-0.66666666666666663</v>
      </c>
      <c r="M623" s="36">
        <f t="shared" si="127"/>
        <v>-2.1390374331550803E-3</v>
      </c>
      <c r="N623" s="42">
        <f t="shared" si="128"/>
        <v>-7.5343755886230932E-4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>
        <v>2</v>
      </c>
      <c r="F625" s="35">
        <v>0</v>
      </c>
      <c r="G625" s="36" t="str">
        <f t="shared" si="123"/>
        <v/>
      </c>
      <c r="H625" s="36" t="str">
        <f t="shared" si="124"/>
        <v/>
      </c>
      <c r="I625" s="36">
        <f t="shared" si="125"/>
        <v>8.3056478405315617E-4</v>
      </c>
      <c r="J625" s="36" t="str">
        <f t="shared" si="126"/>
        <v/>
      </c>
      <c r="K625" s="36">
        <f t="shared" si="129"/>
        <v>1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2</v>
      </c>
      <c r="E626" s="35">
        <v>10</v>
      </c>
      <c r="F626" s="35">
        <v>17</v>
      </c>
      <c r="G626" s="36" t="str">
        <f t="shared" si="123"/>
        <v/>
      </c>
      <c r="H626" s="36">
        <f t="shared" si="124"/>
        <v>3.7671877943115466E-4</v>
      </c>
      <c r="I626" s="36">
        <f t="shared" si="125"/>
        <v>4.152823920265781E-3</v>
      </c>
      <c r="J626" s="36">
        <f t="shared" si="126"/>
        <v>7.5656430796617715E-3</v>
      </c>
      <c r="K626" s="36">
        <f t="shared" si="129"/>
        <v>1</v>
      </c>
      <c r="L626" s="36">
        <f t="shared" si="130"/>
        <v>7.5</v>
      </c>
      <c r="M626" s="36" t="str">
        <f t="shared" si="127"/>
        <v/>
      </c>
      <c r="N626" s="42">
        <f t="shared" si="128"/>
        <v>2.8253908457336599E-3</v>
      </c>
    </row>
    <row r="627" spans="1:14" ht="25.5" x14ac:dyDescent="0.2">
      <c r="A627" s="28"/>
      <c r="B627" s="30" t="s">
        <v>586</v>
      </c>
      <c r="C627" s="41">
        <v>18</v>
      </c>
      <c r="D627" s="35">
        <v>31</v>
      </c>
      <c r="E627" s="35">
        <v>3</v>
      </c>
      <c r="F627" s="35">
        <v>9</v>
      </c>
      <c r="G627" s="36">
        <f t="shared" si="123"/>
        <v>2.7501909854851033E-3</v>
      </c>
      <c r="H627" s="36">
        <f t="shared" si="124"/>
        <v>5.8391410811828972E-3</v>
      </c>
      <c r="I627" s="36">
        <f t="shared" si="125"/>
        <v>1.2458471760797341E-3</v>
      </c>
      <c r="J627" s="36">
        <f t="shared" si="126"/>
        <v>4.0053404539385851E-3</v>
      </c>
      <c r="K627" s="36">
        <f t="shared" si="129"/>
        <v>-0.83333333333333337</v>
      </c>
      <c r="L627" s="36">
        <f t="shared" si="130"/>
        <v>-0.70967741935483875</v>
      </c>
      <c r="M627" s="36">
        <f t="shared" si="127"/>
        <v>-2.2918258212375861E-3</v>
      </c>
      <c r="N627" s="42">
        <f t="shared" si="128"/>
        <v>-4.1439065737427011E-3</v>
      </c>
    </row>
    <row r="628" spans="1:14" x14ac:dyDescent="0.2">
      <c r="A628" s="28"/>
      <c r="B628" s="30" t="s">
        <v>587</v>
      </c>
      <c r="C628" s="41">
        <v>38</v>
      </c>
      <c r="D628" s="35">
        <v>46</v>
      </c>
      <c r="E628" s="35">
        <v>92</v>
      </c>
      <c r="F628" s="35">
        <v>84</v>
      </c>
      <c r="G628" s="36">
        <f t="shared" si="123"/>
        <v>5.8059587471352174E-3</v>
      </c>
      <c r="H628" s="36">
        <f t="shared" si="124"/>
        <v>8.664531926916557E-3</v>
      </c>
      <c r="I628" s="36">
        <f t="shared" si="125"/>
        <v>3.8205980066445183E-2</v>
      </c>
      <c r="J628" s="36">
        <f t="shared" si="126"/>
        <v>3.7383177570093455E-2</v>
      </c>
      <c r="K628" s="36">
        <f t="shared" si="129"/>
        <v>1.4210526315789473</v>
      </c>
      <c r="L628" s="36">
        <f t="shared" si="130"/>
        <v>0.82608695652173914</v>
      </c>
      <c r="M628" s="36">
        <f t="shared" si="127"/>
        <v>8.2505729564553085E-3</v>
      </c>
      <c r="N628" s="42">
        <f t="shared" si="128"/>
        <v>7.1576568091919384E-3</v>
      </c>
    </row>
    <row r="629" spans="1:14" x14ac:dyDescent="0.2">
      <c r="A629" s="28"/>
      <c r="B629" s="30" t="s">
        <v>588</v>
      </c>
      <c r="C629" s="41">
        <v>43</v>
      </c>
      <c r="D629" s="35">
        <v>96</v>
      </c>
      <c r="E629" s="35">
        <v>2</v>
      </c>
      <c r="F629" s="35">
        <v>27</v>
      </c>
      <c r="G629" s="36">
        <f t="shared" si="123"/>
        <v>6.5699006875477462E-3</v>
      </c>
      <c r="H629" s="36">
        <f t="shared" si="124"/>
        <v>1.8082501412695424E-2</v>
      </c>
      <c r="I629" s="36">
        <f t="shared" si="125"/>
        <v>8.3056478405315617E-4</v>
      </c>
      <c r="J629" s="36">
        <f t="shared" si="126"/>
        <v>1.2016021361815754E-2</v>
      </c>
      <c r="K629" s="36">
        <f t="shared" si="129"/>
        <v>-0.95348837209302328</v>
      </c>
      <c r="L629" s="36">
        <f t="shared" si="130"/>
        <v>-0.71875</v>
      </c>
      <c r="M629" s="36">
        <f t="shared" si="127"/>
        <v>-6.2643239113827354E-3</v>
      </c>
      <c r="N629" s="42">
        <f t="shared" si="128"/>
        <v>-1.2996797890374836E-2</v>
      </c>
    </row>
    <row r="630" spans="1:14" x14ac:dyDescent="0.2">
      <c r="A630" s="28"/>
      <c r="B630" s="30" t="s">
        <v>589</v>
      </c>
      <c r="C630" s="41">
        <v>56</v>
      </c>
      <c r="D630" s="35">
        <v>337</v>
      </c>
      <c r="E630" s="35">
        <v>39</v>
      </c>
      <c r="F630" s="35">
        <v>443</v>
      </c>
      <c r="G630" s="36">
        <f t="shared" si="123"/>
        <v>8.5561497326203211E-3</v>
      </c>
      <c r="H630" s="36">
        <f t="shared" si="124"/>
        <v>6.3477114334149556E-2</v>
      </c>
      <c r="I630" s="36">
        <f t="shared" si="125"/>
        <v>1.6196013289036543E-2</v>
      </c>
      <c r="J630" s="36">
        <f t="shared" si="126"/>
        <v>0.19715175789942144</v>
      </c>
      <c r="K630" s="36">
        <f t="shared" si="129"/>
        <v>-0.30357142857142855</v>
      </c>
      <c r="L630" s="36">
        <f t="shared" si="130"/>
        <v>0.31454005934718099</v>
      </c>
      <c r="M630" s="36">
        <f t="shared" si="127"/>
        <v>-2.5974025974025974E-3</v>
      </c>
      <c r="N630" s="42">
        <f t="shared" si="128"/>
        <v>1.9966095309851193E-2</v>
      </c>
    </row>
    <row r="631" spans="1:14" x14ac:dyDescent="0.2">
      <c r="A631" s="28"/>
      <c r="B631" s="30" t="s">
        <v>590</v>
      </c>
      <c r="C631" s="41">
        <v>2979</v>
      </c>
      <c r="D631" s="35">
        <v>2271</v>
      </c>
      <c r="E631" s="35">
        <v>916</v>
      </c>
      <c r="F631" s="35">
        <v>679</v>
      </c>
      <c r="G631" s="36">
        <f t="shared" si="123"/>
        <v>0.45515660809778458</v>
      </c>
      <c r="H631" s="36">
        <f t="shared" si="124"/>
        <v>0.42776417404407607</v>
      </c>
      <c r="I631" s="36">
        <f t="shared" si="125"/>
        <v>0.38039867109634551</v>
      </c>
      <c r="J631" s="36">
        <f t="shared" si="126"/>
        <v>0.30218068535825543</v>
      </c>
      <c r="K631" s="36">
        <f t="shared" si="129"/>
        <v>-0.69251426653239345</v>
      </c>
      <c r="L631" s="36">
        <f t="shared" si="130"/>
        <v>-0.70101276970497584</v>
      </c>
      <c r="M631" s="36">
        <f t="shared" si="127"/>
        <v>-0.31520244461420932</v>
      </c>
      <c r="N631" s="42">
        <f t="shared" si="128"/>
        <v>-0.29986814842719911</v>
      </c>
    </row>
    <row r="632" spans="1:14" x14ac:dyDescent="0.2">
      <c r="A632" s="28"/>
      <c r="B632" s="30" t="s">
        <v>591</v>
      </c>
      <c r="C632" s="41">
        <v>0</v>
      </c>
      <c r="D632" s="35">
        <v>3</v>
      </c>
      <c r="E632" s="35">
        <v>0</v>
      </c>
      <c r="F632" s="35">
        <v>4</v>
      </c>
      <c r="G632" s="36" t="str">
        <f t="shared" si="123"/>
        <v/>
      </c>
      <c r="H632" s="36">
        <f t="shared" si="124"/>
        <v>5.6507816914673199E-4</v>
      </c>
      <c r="I632" s="36" t="str">
        <f t="shared" si="125"/>
        <v/>
      </c>
      <c r="J632" s="36">
        <f t="shared" si="126"/>
        <v>1.7801513128615932E-3</v>
      </c>
      <c r="K632" s="36" t="str">
        <f t="shared" si="129"/>
        <v xml:space="preserve"> </v>
      </c>
      <c r="L632" s="36">
        <f t="shared" si="130"/>
        <v>0.33333333333333331</v>
      </c>
      <c r="M632" s="36" t="str">
        <f t="shared" si="127"/>
        <v/>
      </c>
      <c r="N632" s="42">
        <f t="shared" si="128"/>
        <v>1.8835938971557733E-4</v>
      </c>
    </row>
    <row r="633" spans="1:14" x14ac:dyDescent="0.2">
      <c r="A633" s="28"/>
      <c r="B633" s="30" t="s">
        <v>592</v>
      </c>
      <c r="C633" s="41">
        <v>30</v>
      </c>
      <c r="D633" s="35">
        <v>92</v>
      </c>
      <c r="E633" s="35">
        <v>4</v>
      </c>
      <c r="F633" s="35">
        <v>89</v>
      </c>
      <c r="G633" s="36">
        <f t="shared" si="123"/>
        <v>4.5836516424751722E-3</v>
      </c>
      <c r="H633" s="36">
        <f t="shared" si="124"/>
        <v>1.7329063853833114E-2</v>
      </c>
      <c r="I633" s="36">
        <f t="shared" si="125"/>
        <v>1.6611295681063123E-3</v>
      </c>
      <c r="J633" s="36">
        <f t="shared" si="126"/>
        <v>3.9608366711170448E-2</v>
      </c>
      <c r="K633" s="36">
        <f t="shared" si="129"/>
        <v>-0.8666666666666667</v>
      </c>
      <c r="L633" s="36">
        <f t="shared" si="130"/>
        <v>-3.2608695652173912E-2</v>
      </c>
      <c r="M633" s="36">
        <f t="shared" si="127"/>
        <v>-3.9724980901451497E-3</v>
      </c>
      <c r="N633" s="42">
        <f t="shared" si="128"/>
        <v>-5.6507816914673199E-4</v>
      </c>
    </row>
    <row r="634" spans="1:14" ht="25.5" x14ac:dyDescent="0.2">
      <c r="A634" s="28"/>
      <c r="B634" s="30" t="s">
        <v>593</v>
      </c>
      <c r="C634" s="41">
        <v>4</v>
      </c>
      <c r="D634" s="35">
        <v>3</v>
      </c>
      <c r="E634" s="35">
        <v>8</v>
      </c>
      <c r="F634" s="35">
        <v>22</v>
      </c>
      <c r="G634" s="36">
        <f t="shared" si="123"/>
        <v>6.1115355233002289E-4</v>
      </c>
      <c r="H634" s="36">
        <f t="shared" si="124"/>
        <v>5.6507816914673199E-4</v>
      </c>
      <c r="I634" s="36">
        <f t="shared" si="125"/>
        <v>3.3222591362126247E-3</v>
      </c>
      <c r="J634" s="36">
        <f t="shared" si="126"/>
        <v>9.7908322207387634E-3</v>
      </c>
      <c r="K634" s="36">
        <f t="shared" si="129"/>
        <v>1</v>
      </c>
      <c r="L634" s="36">
        <f t="shared" si="130"/>
        <v>6.333333333333333</v>
      </c>
      <c r="M634" s="36">
        <f t="shared" si="127"/>
        <v>6.1115355233002289E-4</v>
      </c>
      <c r="N634" s="42">
        <f t="shared" si="128"/>
        <v>3.5788284045959692E-3</v>
      </c>
    </row>
    <row r="635" spans="1:14" ht="25.5" x14ac:dyDescent="0.2">
      <c r="A635" s="28"/>
      <c r="B635" s="30" t="s">
        <v>594</v>
      </c>
      <c r="C635" s="41">
        <v>0</v>
      </c>
      <c r="D635" s="35">
        <v>3</v>
      </c>
      <c r="E635" s="35">
        <v>0</v>
      </c>
      <c r="F635" s="35">
        <v>1</v>
      </c>
      <c r="G635" s="36" t="str">
        <f t="shared" si="123"/>
        <v/>
      </c>
      <c r="H635" s="36">
        <f t="shared" si="124"/>
        <v>5.6507816914673199E-4</v>
      </c>
      <c r="I635" s="36" t="str">
        <f t="shared" si="125"/>
        <v/>
      </c>
      <c r="J635" s="36">
        <f t="shared" si="126"/>
        <v>4.450378282153983E-4</v>
      </c>
      <c r="K635" s="36" t="str">
        <f t="shared" si="129"/>
        <v xml:space="preserve"> </v>
      </c>
      <c r="L635" s="36">
        <f t="shared" si="130"/>
        <v>-0.66666666666666663</v>
      </c>
      <c r="M635" s="36" t="str">
        <f t="shared" si="127"/>
        <v/>
      </c>
      <c r="N635" s="42">
        <f t="shared" si="128"/>
        <v>-3.7671877943115466E-4</v>
      </c>
    </row>
    <row r="636" spans="1:14" x14ac:dyDescent="0.2">
      <c r="A636" s="28"/>
      <c r="B636" s="30" t="s">
        <v>595</v>
      </c>
      <c r="C636" s="41">
        <v>0</v>
      </c>
      <c r="D636" s="35">
        <v>15</v>
      </c>
      <c r="E636" s="35">
        <v>3</v>
      </c>
      <c r="F636" s="35">
        <v>11</v>
      </c>
      <c r="G636" s="36" t="str">
        <f t="shared" si="123"/>
        <v/>
      </c>
      <c r="H636" s="36">
        <f t="shared" si="124"/>
        <v>2.8253908457336599E-3</v>
      </c>
      <c r="I636" s="36">
        <f t="shared" si="125"/>
        <v>1.2458471760797341E-3</v>
      </c>
      <c r="J636" s="36">
        <f t="shared" si="126"/>
        <v>4.8954161103693817E-3</v>
      </c>
      <c r="K636" s="36">
        <f t="shared" si="129"/>
        <v>1</v>
      </c>
      <c r="L636" s="36">
        <f t="shared" si="130"/>
        <v>-0.26666666666666666</v>
      </c>
      <c r="M636" s="36" t="str">
        <f t="shared" si="127"/>
        <v/>
      </c>
      <c r="N636" s="42">
        <f t="shared" si="128"/>
        <v>-7.5343755886230932E-4</v>
      </c>
    </row>
    <row r="637" spans="1:14" x14ac:dyDescent="0.2">
      <c r="A637" s="28"/>
      <c r="B637" s="30" t="s">
        <v>596</v>
      </c>
      <c r="C637" s="41">
        <v>0</v>
      </c>
      <c r="D637" s="35">
        <v>1</v>
      </c>
      <c r="E637" s="35">
        <v>4</v>
      </c>
      <c r="F637" s="35">
        <v>7</v>
      </c>
      <c r="G637" s="36" t="str">
        <f t="shared" si="123"/>
        <v/>
      </c>
      <c r="H637" s="36">
        <f t="shared" si="124"/>
        <v>1.8835938971557733E-4</v>
      </c>
      <c r="I637" s="36">
        <f t="shared" si="125"/>
        <v>1.6611295681063123E-3</v>
      </c>
      <c r="J637" s="36">
        <f t="shared" si="126"/>
        <v>3.1152647975077881E-3</v>
      </c>
      <c r="K637" s="36">
        <f t="shared" si="129"/>
        <v>1</v>
      </c>
      <c r="L637" s="36">
        <f t="shared" si="130"/>
        <v>6</v>
      </c>
      <c r="M637" s="36" t="str">
        <f t="shared" si="127"/>
        <v/>
      </c>
      <c r="N637" s="42">
        <f t="shared" si="128"/>
        <v>1.130156338293464E-3</v>
      </c>
    </row>
    <row r="638" spans="1:14" ht="25.5" x14ac:dyDescent="0.2">
      <c r="A638" s="28"/>
      <c r="B638" s="30" t="s">
        <v>597</v>
      </c>
      <c r="C638" s="41">
        <v>1</v>
      </c>
      <c r="D638" s="35">
        <v>2</v>
      </c>
      <c r="E638" s="35">
        <v>2</v>
      </c>
      <c r="F638" s="35">
        <v>0</v>
      </c>
      <c r="G638" s="36">
        <f t="shared" si="123"/>
        <v>1.5278838808250572E-4</v>
      </c>
      <c r="H638" s="36">
        <f t="shared" si="124"/>
        <v>3.7671877943115466E-4</v>
      </c>
      <c r="I638" s="36">
        <f t="shared" si="125"/>
        <v>8.3056478405315617E-4</v>
      </c>
      <c r="J638" s="36" t="str">
        <f t="shared" si="126"/>
        <v/>
      </c>
      <c r="K638" s="36">
        <f t="shared" si="129"/>
        <v>1</v>
      </c>
      <c r="L638" s="36">
        <f t="shared" si="130"/>
        <v>-1</v>
      </c>
      <c r="M638" s="36">
        <f t="shared" si="127"/>
        <v>1.5278838808250572E-4</v>
      </c>
      <c r="N638" s="42">
        <f t="shared" si="128"/>
        <v>-3.7671877943115466E-4</v>
      </c>
    </row>
    <row r="639" spans="1:14" ht="25.5" x14ac:dyDescent="0.2">
      <c r="A639" s="28"/>
      <c r="B639" s="30" t="s">
        <v>598</v>
      </c>
      <c r="C639" s="41">
        <v>87</v>
      </c>
      <c r="D639" s="35">
        <v>57</v>
      </c>
      <c r="E639" s="35">
        <v>54</v>
      </c>
      <c r="F639" s="35">
        <v>29</v>
      </c>
      <c r="G639" s="36">
        <f t="shared" si="123"/>
        <v>1.3292589763177999E-2</v>
      </c>
      <c r="H639" s="36">
        <f t="shared" si="124"/>
        <v>1.0736485213787908E-2</v>
      </c>
      <c r="I639" s="36">
        <f t="shared" si="125"/>
        <v>2.2425249169435217E-2</v>
      </c>
      <c r="J639" s="36">
        <f t="shared" si="126"/>
        <v>1.290609701824655E-2</v>
      </c>
      <c r="K639" s="36">
        <f t="shared" si="129"/>
        <v>-0.37931034482758619</v>
      </c>
      <c r="L639" s="36">
        <f t="shared" si="130"/>
        <v>-0.49122807017543857</v>
      </c>
      <c r="M639" s="36">
        <f t="shared" si="127"/>
        <v>-5.0420168067226885E-3</v>
      </c>
      <c r="N639" s="42">
        <f t="shared" si="128"/>
        <v>-5.2740629120361648E-3</v>
      </c>
    </row>
    <row r="640" spans="1:14" ht="26.25" thickBot="1" x14ac:dyDescent="0.25">
      <c r="A640" s="28"/>
      <c r="B640" s="31" t="s">
        <v>599</v>
      </c>
      <c r="C640" s="43">
        <v>904</v>
      </c>
      <c r="D640" s="44">
        <v>836</v>
      </c>
      <c r="E640" s="44">
        <v>286</v>
      </c>
      <c r="F640" s="44">
        <v>323</v>
      </c>
      <c r="G640" s="45">
        <f t="shared" si="123"/>
        <v>0.13812070282658517</v>
      </c>
      <c r="H640" s="45">
        <f t="shared" si="124"/>
        <v>0.15746844980222263</v>
      </c>
      <c r="I640" s="45">
        <f t="shared" si="125"/>
        <v>0.11877076411960133</v>
      </c>
      <c r="J640" s="45">
        <f t="shared" si="126"/>
        <v>0.14374721851357367</v>
      </c>
      <c r="K640" s="45">
        <f t="shared" si="129"/>
        <v>-0.6836283185840708</v>
      </c>
      <c r="L640" s="45">
        <f t="shared" si="130"/>
        <v>-0.61363636363636365</v>
      </c>
      <c r="M640" s="45">
        <f t="shared" si="127"/>
        <v>-9.4423223834988537E-2</v>
      </c>
      <c r="N640" s="46">
        <f t="shared" si="128"/>
        <v>-9.6628366924091158E-2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656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657</v>
      </c>
      <c r="C9" s="18">
        <f>+C22+C81+C188+C371+C612</f>
        <v>1437</v>
      </c>
      <c r="D9" s="18">
        <f>+D22+D81+D188+D371+D612</f>
        <v>1163</v>
      </c>
      <c r="E9" s="18">
        <f>+E22+E81+E188+E371+E612</f>
        <v>1994</v>
      </c>
      <c r="F9" s="18">
        <f>+F22+F81+F188+F371+F612</f>
        <v>1557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0.38761308281141266</v>
      </c>
      <c r="L9" s="20">
        <f t="shared" si="0"/>
        <v>0.33877901977644026</v>
      </c>
      <c r="M9" s="19">
        <f t="shared" ref="M9:N14" si="1">+IF(OR(AND(G9=""),(K9="")),"",G9*K9)</f>
        <v>0.38761308281141266</v>
      </c>
      <c r="N9" s="19">
        <f t="shared" si="1"/>
        <v>0.33877901977644026</v>
      </c>
    </row>
    <row r="10" spans="1:14" x14ac:dyDescent="0.2">
      <c r="A10" s="28"/>
      <c r="B10" s="24" t="s">
        <v>8</v>
      </c>
      <c r="C10" s="21">
        <f>+C22</f>
        <v>2</v>
      </c>
      <c r="D10" s="9">
        <f>+D22</f>
        <v>3</v>
      </c>
      <c r="E10" s="9">
        <f>+E22</f>
        <v>3</v>
      </c>
      <c r="F10" s="9">
        <f>+F22</f>
        <v>7</v>
      </c>
      <c r="G10" s="10">
        <f t="shared" ref="G10:J14" si="2">+C10/C$9</f>
        <v>1.3917884481558804E-3</v>
      </c>
      <c r="H10" s="10">
        <f t="shared" si="2"/>
        <v>2.5795356835769563E-3</v>
      </c>
      <c r="I10" s="10">
        <f t="shared" si="2"/>
        <v>1.5045135406218655E-3</v>
      </c>
      <c r="J10" s="10">
        <f t="shared" si="2"/>
        <v>4.4958253050738596E-3</v>
      </c>
      <c r="K10" s="10">
        <f t="shared" si="0"/>
        <v>0.5</v>
      </c>
      <c r="L10" s="10">
        <f t="shared" si="0"/>
        <v>1.3333333333333333</v>
      </c>
      <c r="M10" s="10">
        <f t="shared" si="1"/>
        <v>6.9589422407794019E-4</v>
      </c>
      <c r="N10" s="11">
        <f t="shared" si="1"/>
        <v>3.4393809114359416E-3</v>
      </c>
    </row>
    <row r="11" spans="1:14" x14ac:dyDescent="0.2">
      <c r="A11" s="28"/>
      <c r="B11" s="25" t="s">
        <v>9</v>
      </c>
      <c r="C11" s="22">
        <f>+C81</f>
        <v>128</v>
      </c>
      <c r="D11" s="7">
        <f>+D81</f>
        <v>109</v>
      </c>
      <c r="E11" s="7">
        <f>+E81</f>
        <v>221</v>
      </c>
      <c r="F11" s="7">
        <f>+F81</f>
        <v>204</v>
      </c>
      <c r="G11" s="8">
        <f t="shared" si="2"/>
        <v>8.9074460681976345E-2</v>
      </c>
      <c r="H11" s="8">
        <f t="shared" si="2"/>
        <v>9.3723129836629407E-2</v>
      </c>
      <c r="I11" s="8">
        <f t="shared" si="2"/>
        <v>0.11083249749247744</v>
      </c>
      <c r="J11" s="8">
        <f t="shared" si="2"/>
        <v>0.13102119460500963</v>
      </c>
      <c r="K11" s="8">
        <f t="shared" si="0"/>
        <v>0.7265625</v>
      </c>
      <c r="L11" s="8">
        <f t="shared" si="0"/>
        <v>0.87155963302752293</v>
      </c>
      <c r="M11" s="8">
        <f t="shared" si="1"/>
        <v>6.4718162839248444E-2</v>
      </c>
      <c r="N11" s="12">
        <f t="shared" si="1"/>
        <v>8.1685296646603608E-2</v>
      </c>
    </row>
    <row r="12" spans="1:14" ht="25.5" x14ac:dyDescent="0.2">
      <c r="A12" s="28"/>
      <c r="B12" s="25" t="s">
        <v>10</v>
      </c>
      <c r="C12" s="22">
        <f>+C188</f>
        <v>370</v>
      </c>
      <c r="D12" s="7">
        <f>+D188</f>
        <v>213</v>
      </c>
      <c r="E12" s="7">
        <f>+E188</f>
        <v>627</v>
      </c>
      <c r="F12" s="7">
        <f>+F188</f>
        <v>436</v>
      </c>
      <c r="G12" s="8">
        <f t="shared" si="2"/>
        <v>0.25748086290883787</v>
      </c>
      <c r="H12" s="8">
        <f t="shared" si="2"/>
        <v>0.18314703353396389</v>
      </c>
      <c r="I12" s="8">
        <f t="shared" si="2"/>
        <v>0.31444332998996993</v>
      </c>
      <c r="J12" s="8">
        <f t="shared" si="2"/>
        <v>0.28002569043031472</v>
      </c>
      <c r="K12" s="8">
        <f t="shared" si="0"/>
        <v>0.69459459459459461</v>
      </c>
      <c r="L12" s="8">
        <f t="shared" si="0"/>
        <v>1.0469483568075117</v>
      </c>
      <c r="M12" s="8">
        <f t="shared" si="1"/>
        <v>0.17884481558803064</v>
      </c>
      <c r="N12" s="12">
        <f t="shared" si="1"/>
        <v>0.19174548581255374</v>
      </c>
    </row>
    <row r="13" spans="1:14" x14ac:dyDescent="0.2">
      <c r="A13" s="28"/>
      <c r="B13" s="25" t="s">
        <v>11</v>
      </c>
      <c r="C13" s="22">
        <f>+C371</f>
        <v>829</v>
      </c>
      <c r="D13" s="7">
        <f>+D371</f>
        <v>704</v>
      </c>
      <c r="E13" s="7">
        <f>+E371</f>
        <v>1008</v>
      </c>
      <c r="F13" s="7">
        <f>+F371</f>
        <v>824</v>
      </c>
      <c r="G13" s="8">
        <f t="shared" si="2"/>
        <v>0.5768963117606124</v>
      </c>
      <c r="H13" s="8">
        <f t="shared" si="2"/>
        <v>0.60533104041272567</v>
      </c>
      <c r="I13" s="8">
        <f t="shared" si="2"/>
        <v>0.50551654964894688</v>
      </c>
      <c r="J13" s="8">
        <f t="shared" si="2"/>
        <v>0.52922286448298006</v>
      </c>
      <c r="K13" s="8">
        <f t="shared" si="0"/>
        <v>0.21592279855247287</v>
      </c>
      <c r="L13" s="8">
        <f t="shared" si="0"/>
        <v>0.17045454545454544</v>
      </c>
      <c r="M13" s="8">
        <f t="shared" si="1"/>
        <v>0.1245650661099513</v>
      </c>
      <c r="N13" s="12">
        <f t="shared" si="1"/>
        <v>0.10318142734307824</v>
      </c>
    </row>
    <row r="14" spans="1:14" ht="15.75" thickBot="1" x14ac:dyDescent="0.25">
      <c r="A14" s="28"/>
      <c r="B14" s="26" t="s">
        <v>12</v>
      </c>
      <c r="C14" s="23">
        <f>+C612</f>
        <v>108</v>
      </c>
      <c r="D14" s="13">
        <f>+D612</f>
        <v>134</v>
      </c>
      <c r="E14" s="13">
        <f>+E612</f>
        <v>135</v>
      </c>
      <c r="F14" s="13">
        <f>+F612</f>
        <v>86</v>
      </c>
      <c r="G14" s="14">
        <f t="shared" si="2"/>
        <v>7.5156576200417533E-2</v>
      </c>
      <c r="H14" s="14">
        <f t="shared" si="2"/>
        <v>0.11521926053310404</v>
      </c>
      <c r="I14" s="14">
        <f t="shared" si="2"/>
        <v>6.7703109327983957E-2</v>
      </c>
      <c r="J14" s="14">
        <f t="shared" si="2"/>
        <v>5.5234425176621707E-2</v>
      </c>
      <c r="K14" s="14">
        <f t="shared" si="0"/>
        <v>0.25</v>
      </c>
      <c r="L14" s="14">
        <f t="shared" si="0"/>
        <v>-0.35820895522388058</v>
      </c>
      <c r="M14" s="14">
        <f t="shared" si="1"/>
        <v>1.8789144050104383E-2</v>
      </c>
      <c r="N14" s="15">
        <f t="shared" si="1"/>
        <v>-4.1272570937231294E-2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</v>
      </c>
      <c r="D22" s="32">
        <f>SUM(D23:D73)</f>
        <v>3</v>
      </c>
      <c r="E22" s="32">
        <f>SUM(E23:E73)</f>
        <v>3</v>
      </c>
      <c r="F22" s="32">
        <f>SUM(F23:F73)</f>
        <v>7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0.5</v>
      </c>
      <c r="L22" s="34">
        <f>+IF(AND(D22=0,F22=0),"",IF(D22=0,1,IF(F22=0,-1,(F22-D22)/D22)))</f>
        <v>1.3333333333333333</v>
      </c>
      <c r="M22" s="33">
        <f t="shared" ref="M22:M53" si="7">+IF(OR(AND(G22=""),(K22="")),"",G22*K22)</f>
        <v>0.5</v>
      </c>
      <c r="N22" s="33">
        <f t="shared" ref="N22:N53" si="8">+IF(OR(AND(H22=""),(L22="")),"",H22*L22)</f>
        <v>1.3333333333333333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1</v>
      </c>
      <c r="D24" s="35">
        <v>1</v>
      </c>
      <c r="E24" s="35"/>
      <c r="F24" s="35"/>
      <c r="G24" s="36">
        <f t="shared" si="3"/>
        <v>0.5</v>
      </c>
      <c r="H24" s="36">
        <f t="shared" si="4"/>
        <v>0.33333333333333331</v>
      </c>
      <c r="I24" s="36" t="str">
        <f t="shared" si="5"/>
        <v/>
      </c>
      <c r="J24" s="36" t="str">
        <f t="shared" si="6"/>
        <v/>
      </c>
      <c r="K24" s="36">
        <f t="shared" si="9"/>
        <v>-1</v>
      </c>
      <c r="L24" s="36">
        <f t="shared" si="10"/>
        <v>-1</v>
      </c>
      <c r="M24" s="36">
        <f t="shared" si="7"/>
        <v>-0.5</v>
      </c>
      <c r="N24" s="42">
        <f t="shared" si="8"/>
        <v>-0.33333333333333331</v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1</v>
      </c>
      <c r="F28" s="35">
        <v>0</v>
      </c>
      <c r="G28" s="36" t="str">
        <f t="shared" si="3"/>
        <v/>
      </c>
      <c r="H28" s="36" t="str">
        <f t="shared" si="4"/>
        <v/>
      </c>
      <c r="I28" s="36">
        <f t="shared" si="5"/>
        <v>0.33333333333333331</v>
      </c>
      <c r="J28" s="36" t="str">
        <f t="shared" si="6"/>
        <v/>
      </c>
      <c r="K28" s="36">
        <f t="shared" si="9"/>
        <v>1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1</v>
      </c>
      <c r="E30" s="35">
        <v>1</v>
      </c>
      <c r="F30" s="35">
        <v>0</v>
      </c>
      <c r="G30" s="36" t="str">
        <f t="shared" si="3"/>
        <v/>
      </c>
      <c r="H30" s="36">
        <f t="shared" si="4"/>
        <v>0.33333333333333331</v>
      </c>
      <c r="I30" s="36">
        <f t="shared" si="5"/>
        <v>0.33333333333333331</v>
      </c>
      <c r="J30" s="36" t="str">
        <f t="shared" si="6"/>
        <v/>
      </c>
      <c r="K30" s="36">
        <f t="shared" si="9"/>
        <v>1</v>
      </c>
      <c r="L30" s="36">
        <f t="shared" si="10"/>
        <v>-1</v>
      </c>
      <c r="M30" s="36" t="str">
        <f t="shared" si="7"/>
        <v/>
      </c>
      <c r="N30" s="42">
        <f t="shared" si="8"/>
        <v>-0.33333333333333331</v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>
        <v>1</v>
      </c>
      <c r="F33" s="35">
        <v>1</v>
      </c>
      <c r="G33" s="36" t="str">
        <f t="shared" si="3"/>
        <v/>
      </c>
      <c r="H33" s="36" t="str">
        <f t="shared" si="4"/>
        <v/>
      </c>
      <c r="I33" s="36">
        <f t="shared" si="5"/>
        <v>0.33333333333333331</v>
      </c>
      <c r="J33" s="36">
        <f t="shared" si="6"/>
        <v>0.14285714285714285</v>
      </c>
      <c r="K33" s="36">
        <f t="shared" si="9"/>
        <v>1</v>
      </c>
      <c r="L33" s="36">
        <f t="shared" si="10"/>
        <v>1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1</v>
      </c>
      <c r="D53" s="35">
        <v>0</v>
      </c>
      <c r="E53" s="35"/>
      <c r="F53" s="35"/>
      <c r="G53" s="36">
        <f t="shared" si="3"/>
        <v>0.5</v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>
        <f t="shared" si="9"/>
        <v>-1</v>
      </c>
      <c r="L53" s="36" t="str">
        <f t="shared" si="10"/>
        <v xml:space="preserve"> </v>
      </c>
      <c r="M53" s="36">
        <f t="shared" si="7"/>
        <v>-0.5</v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>
        <v>0</v>
      </c>
      <c r="F58" s="35">
        <v>2</v>
      </c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>
        <f t="shared" si="14"/>
        <v>0.2857142857142857</v>
      </c>
      <c r="K58" s="36" t="str">
        <f t="shared" si="17"/>
        <v xml:space="preserve"> </v>
      </c>
      <c r="L58" s="36">
        <f t="shared" si="18"/>
        <v>1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1</v>
      </c>
      <c r="E64" s="35">
        <v>0</v>
      </c>
      <c r="F64" s="35">
        <v>1</v>
      </c>
      <c r="G64" s="36" t="str">
        <f t="shared" si="11"/>
        <v/>
      </c>
      <c r="H64" s="36">
        <f t="shared" si="12"/>
        <v>0.33333333333333331</v>
      </c>
      <c r="I64" s="36" t="str">
        <f t="shared" si="13"/>
        <v/>
      </c>
      <c r="J64" s="36">
        <f t="shared" si="14"/>
        <v>0.14285714285714285</v>
      </c>
      <c r="K64" s="36" t="str">
        <f t="shared" si="17"/>
        <v xml:space="preserve"> </v>
      </c>
      <c r="L64" s="36">
        <f t="shared" si="18"/>
        <v>0</v>
      </c>
      <c r="M64" s="36" t="str">
        <f t="shared" si="15"/>
        <v/>
      </c>
      <c r="N64" s="42">
        <f t="shared" si="16"/>
        <v>0</v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>
        <v>0</v>
      </c>
      <c r="F67" s="35">
        <v>3</v>
      </c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>
        <f t="shared" si="14"/>
        <v>0.42857142857142855</v>
      </c>
      <c r="K67" s="36" t="str">
        <f t="shared" si="17"/>
        <v xml:space="preserve"> </v>
      </c>
      <c r="L67" s="36">
        <f t="shared" si="18"/>
        <v>1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128</v>
      </c>
      <c r="D81" s="32">
        <f>SUM(D82:D180)</f>
        <v>109</v>
      </c>
      <c r="E81" s="32">
        <f>SUM(E82:E180)</f>
        <v>221</v>
      </c>
      <c r="F81" s="32">
        <f>SUM(F82:F180)</f>
        <v>204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0.7265625</v>
      </c>
      <c r="L81" s="34">
        <f>+IF(AND(D81=0,F81=0),"",IF(D81=0,1,IF(F81=0,-1,(F81-D81)/D81)))</f>
        <v>0.87155963302752293</v>
      </c>
      <c r="M81" s="33">
        <f t="shared" ref="M81:M112" si="23">+IF(OR(AND(G81=""),(K81="")),"",G81*K81)</f>
        <v>0.7265625</v>
      </c>
      <c r="N81" s="33">
        <f t="shared" ref="N81:N112" si="24">+IF(OR(AND(H81=""),(L81="")),"",H81*L81)</f>
        <v>0.87155963302752293</v>
      </c>
    </row>
    <row r="82" spans="1:14" x14ac:dyDescent="0.2">
      <c r="A82" s="28"/>
      <c r="B82" s="29" t="s">
        <v>65</v>
      </c>
      <c r="C82" s="37">
        <v>4</v>
      </c>
      <c r="D82" s="38">
        <v>10</v>
      </c>
      <c r="E82" s="38">
        <v>6</v>
      </c>
      <c r="F82" s="38">
        <v>12</v>
      </c>
      <c r="G82" s="39">
        <f t="shared" si="19"/>
        <v>3.125E-2</v>
      </c>
      <c r="H82" s="39">
        <f t="shared" si="20"/>
        <v>9.1743119266055051E-2</v>
      </c>
      <c r="I82" s="39">
        <f t="shared" si="21"/>
        <v>2.7149321266968326E-2</v>
      </c>
      <c r="J82" s="39">
        <f t="shared" si="22"/>
        <v>5.8823529411764705E-2</v>
      </c>
      <c r="K82" s="39">
        <f t="shared" ref="K82:K113" si="25">+IF(AND(C82=0,E82=0)," ",IF(C82=0,1,IF(E82=0,-1,(E82-C82)/C82)))</f>
        <v>0.5</v>
      </c>
      <c r="L82" s="39">
        <f t="shared" ref="L82:L113" si="26">+IF(AND(D82=0,F82=0)," ",IF(D82=0,1,IF(F82=0,-1,(F82-D82)/D82)))</f>
        <v>0.2</v>
      </c>
      <c r="M82" s="39">
        <f t="shared" si="23"/>
        <v>1.5625E-2</v>
      </c>
      <c r="N82" s="40">
        <f t="shared" si="24"/>
        <v>1.834862385321101E-2</v>
      </c>
    </row>
    <row r="83" spans="1:14" ht="23.25" customHeight="1" x14ac:dyDescent="0.2">
      <c r="A83" s="28"/>
      <c r="B83" s="30" t="s">
        <v>66</v>
      </c>
      <c r="C83" s="41">
        <v>1</v>
      </c>
      <c r="D83" s="35">
        <v>0</v>
      </c>
      <c r="E83" s="35">
        <v>1</v>
      </c>
      <c r="F83" s="35">
        <v>2</v>
      </c>
      <c r="G83" s="36">
        <f t="shared" si="19"/>
        <v>7.8125E-3</v>
      </c>
      <c r="H83" s="36" t="str">
        <f t="shared" si="20"/>
        <v/>
      </c>
      <c r="I83" s="36">
        <f t="shared" si="21"/>
        <v>4.5248868778280547E-3</v>
      </c>
      <c r="J83" s="36">
        <f t="shared" si="22"/>
        <v>9.8039215686274508E-3</v>
      </c>
      <c r="K83" s="36">
        <f t="shared" si="25"/>
        <v>0</v>
      </c>
      <c r="L83" s="36">
        <f t="shared" si="26"/>
        <v>1</v>
      </c>
      <c r="M83" s="36">
        <f t="shared" si="23"/>
        <v>0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1</v>
      </c>
      <c r="D84" s="35">
        <v>0</v>
      </c>
      <c r="E84" s="35">
        <v>0</v>
      </c>
      <c r="F84" s="35">
        <v>1</v>
      </c>
      <c r="G84" s="36">
        <f t="shared" si="19"/>
        <v>7.8125E-3</v>
      </c>
      <c r="H84" s="36" t="str">
        <f t="shared" si="20"/>
        <v/>
      </c>
      <c r="I84" s="36" t="str">
        <f t="shared" si="21"/>
        <v/>
      </c>
      <c r="J84" s="36">
        <f t="shared" si="22"/>
        <v>4.9019607843137254E-3</v>
      </c>
      <c r="K84" s="36">
        <f t="shared" si="25"/>
        <v>-1</v>
      </c>
      <c r="L84" s="36">
        <f t="shared" si="26"/>
        <v>1</v>
      </c>
      <c r="M84" s="36">
        <f t="shared" si="23"/>
        <v>-7.8125E-3</v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2</v>
      </c>
      <c r="E85" s="35">
        <v>6</v>
      </c>
      <c r="F85" s="35">
        <v>4</v>
      </c>
      <c r="G85" s="36" t="str">
        <f t="shared" si="19"/>
        <v/>
      </c>
      <c r="H85" s="36">
        <f t="shared" si="20"/>
        <v>1.834862385321101E-2</v>
      </c>
      <c r="I85" s="36">
        <f t="shared" si="21"/>
        <v>2.7149321266968326E-2</v>
      </c>
      <c r="J85" s="36">
        <f t="shared" si="22"/>
        <v>1.9607843137254902E-2</v>
      </c>
      <c r="K85" s="36">
        <f t="shared" si="25"/>
        <v>1</v>
      </c>
      <c r="L85" s="36">
        <f t="shared" si="26"/>
        <v>1</v>
      </c>
      <c r="M85" s="36" t="str">
        <f t="shared" si="23"/>
        <v/>
      </c>
      <c r="N85" s="42">
        <f t="shared" si="24"/>
        <v>1.834862385321101E-2</v>
      </c>
    </row>
    <row r="86" spans="1:14" ht="25.5" x14ac:dyDescent="0.2">
      <c r="A86" s="28"/>
      <c r="B86" s="30" t="s">
        <v>69</v>
      </c>
      <c r="C86" s="41">
        <v>9</v>
      </c>
      <c r="D86" s="35">
        <v>6</v>
      </c>
      <c r="E86" s="35">
        <v>16</v>
      </c>
      <c r="F86" s="35">
        <v>18</v>
      </c>
      <c r="G86" s="36">
        <f t="shared" si="19"/>
        <v>7.03125E-2</v>
      </c>
      <c r="H86" s="36">
        <f t="shared" si="20"/>
        <v>5.5045871559633031E-2</v>
      </c>
      <c r="I86" s="36">
        <f t="shared" si="21"/>
        <v>7.2398190045248875E-2</v>
      </c>
      <c r="J86" s="36">
        <f t="shared" si="22"/>
        <v>8.8235294117647065E-2</v>
      </c>
      <c r="K86" s="36">
        <f t="shared" si="25"/>
        <v>0.77777777777777779</v>
      </c>
      <c r="L86" s="36">
        <f t="shared" si="26"/>
        <v>2</v>
      </c>
      <c r="M86" s="36">
        <f t="shared" si="23"/>
        <v>5.46875E-2</v>
      </c>
      <c r="N86" s="42">
        <f t="shared" si="24"/>
        <v>0.11009174311926606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1</v>
      </c>
      <c r="E91" s="35"/>
      <c r="F91" s="35"/>
      <c r="G91" s="36" t="str">
        <f t="shared" si="19"/>
        <v/>
      </c>
      <c r="H91" s="36">
        <f t="shared" si="20"/>
        <v>9.1743119266055051E-3</v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>
        <f t="shared" si="26"/>
        <v>-1</v>
      </c>
      <c r="M91" s="36" t="str">
        <f t="shared" si="23"/>
        <v/>
      </c>
      <c r="N91" s="42">
        <f t="shared" si="24"/>
        <v>-9.1743119266055051E-3</v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>
        <v>0</v>
      </c>
      <c r="F93" s="35">
        <v>1</v>
      </c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>
        <f t="shared" si="22"/>
        <v>4.9019607843137254E-3</v>
      </c>
      <c r="K93" s="36" t="str">
        <f t="shared" si="25"/>
        <v xml:space="preserve"> </v>
      </c>
      <c r="L93" s="36">
        <f t="shared" si="26"/>
        <v>1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6</v>
      </c>
      <c r="D97" s="35">
        <v>1</v>
      </c>
      <c r="E97" s="35">
        <v>6</v>
      </c>
      <c r="F97" s="35">
        <v>1</v>
      </c>
      <c r="G97" s="36">
        <f t="shared" si="19"/>
        <v>4.6875E-2</v>
      </c>
      <c r="H97" s="36">
        <f t="shared" si="20"/>
        <v>9.1743119266055051E-3</v>
      </c>
      <c r="I97" s="36">
        <f t="shared" si="21"/>
        <v>2.7149321266968326E-2</v>
      </c>
      <c r="J97" s="36">
        <f t="shared" si="22"/>
        <v>4.9019607843137254E-3</v>
      </c>
      <c r="K97" s="36">
        <f t="shared" si="25"/>
        <v>0</v>
      </c>
      <c r="L97" s="36">
        <f t="shared" si="26"/>
        <v>0</v>
      </c>
      <c r="M97" s="36">
        <f t="shared" si="23"/>
        <v>0</v>
      </c>
      <c r="N97" s="42">
        <f t="shared" si="24"/>
        <v>0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2</v>
      </c>
      <c r="D99" s="35">
        <v>3</v>
      </c>
      <c r="E99" s="35">
        <v>0</v>
      </c>
      <c r="F99" s="35">
        <v>3</v>
      </c>
      <c r="G99" s="36">
        <f t="shared" si="19"/>
        <v>1.5625E-2</v>
      </c>
      <c r="H99" s="36">
        <f t="shared" si="20"/>
        <v>2.7522935779816515E-2</v>
      </c>
      <c r="I99" s="36" t="str">
        <f t="shared" si="21"/>
        <v/>
      </c>
      <c r="J99" s="36">
        <f t="shared" si="22"/>
        <v>1.4705882352941176E-2</v>
      </c>
      <c r="K99" s="36">
        <f t="shared" si="25"/>
        <v>-1</v>
      </c>
      <c r="L99" s="36">
        <f t="shared" si="26"/>
        <v>0</v>
      </c>
      <c r="M99" s="36">
        <f t="shared" si="23"/>
        <v>-1.5625E-2</v>
      </c>
      <c r="N99" s="42">
        <f t="shared" si="24"/>
        <v>0</v>
      </c>
    </row>
    <row r="100" spans="1:14" x14ac:dyDescent="0.2">
      <c r="A100" s="28"/>
      <c r="B100" s="30" t="s">
        <v>83</v>
      </c>
      <c r="C100" s="41">
        <v>0</v>
      </c>
      <c r="D100" s="35">
        <v>1</v>
      </c>
      <c r="E100" s="35">
        <v>1</v>
      </c>
      <c r="F100" s="35">
        <v>2</v>
      </c>
      <c r="G100" s="36" t="str">
        <f t="shared" si="19"/>
        <v/>
      </c>
      <c r="H100" s="36">
        <f t="shared" si="20"/>
        <v>9.1743119266055051E-3</v>
      </c>
      <c r="I100" s="36">
        <f t="shared" si="21"/>
        <v>4.5248868778280547E-3</v>
      </c>
      <c r="J100" s="36">
        <f t="shared" si="22"/>
        <v>9.8039215686274508E-3</v>
      </c>
      <c r="K100" s="36">
        <f t="shared" si="25"/>
        <v>1</v>
      </c>
      <c r="L100" s="36">
        <f t="shared" si="26"/>
        <v>1</v>
      </c>
      <c r="M100" s="36" t="str">
        <f t="shared" si="23"/>
        <v/>
      </c>
      <c r="N100" s="42">
        <f t="shared" si="24"/>
        <v>9.1743119266055051E-3</v>
      </c>
    </row>
    <row r="101" spans="1:14" x14ac:dyDescent="0.2">
      <c r="A101" s="28"/>
      <c r="B101" s="30" t="s">
        <v>84</v>
      </c>
      <c r="C101" s="41">
        <v>0</v>
      </c>
      <c r="D101" s="35">
        <v>1</v>
      </c>
      <c r="E101" s="35">
        <v>19</v>
      </c>
      <c r="F101" s="35">
        <v>18</v>
      </c>
      <c r="G101" s="36" t="str">
        <f t="shared" si="19"/>
        <v/>
      </c>
      <c r="H101" s="36">
        <f t="shared" si="20"/>
        <v>9.1743119266055051E-3</v>
      </c>
      <c r="I101" s="36">
        <f t="shared" si="21"/>
        <v>8.5972850678733032E-2</v>
      </c>
      <c r="J101" s="36">
        <f t="shared" si="22"/>
        <v>8.8235294117647065E-2</v>
      </c>
      <c r="K101" s="36">
        <f t="shared" si="25"/>
        <v>1</v>
      </c>
      <c r="L101" s="36">
        <f t="shared" si="26"/>
        <v>17</v>
      </c>
      <c r="M101" s="36" t="str">
        <f t="shared" si="23"/>
        <v/>
      </c>
      <c r="N101" s="42">
        <f t="shared" si="24"/>
        <v>0.15596330275229359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2</v>
      </c>
      <c r="E103" s="35">
        <v>2</v>
      </c>
      <c r="F103" s="35">
        <v>4</v>
      </c>
      <c r="G103" s="36">
        <f t="shared" si="19"/>
        <v>7.8125E-3</v>
      </c>
      <c r="H103" s="36">
        <f t="shared" si="20"/>
        <v>1.834862385321101E-2</v>
      </c>
      <c r="I103" s="36">
        <f t="shared" si="21"/>
        <v>9.0497737556561094E-3</v>
      </c>
      <c r="J103" s="36">
        <f t="shared" si="22"/>
        <v>1.9607843137254902E-2</v>
      </c>
      <c r="K103" s="36">
        <f t="shared" si="25"/>
        <v>1</v>
      </c>
      <c r="L103" s="36">
        <f t="shared" si="26"/>
        <v>1</v>
      </c>
      <c r="M103" s="36">
        <f t="shared" si="23"/>
        <v>7.8125E-3</v>
      </c>
      <c r="N103" s="42">
        <f t="shared" si="24"/>
        <v>1.834862385321101E-2</v>
      </c>
    </row>
    <row r="104" spans="1:14" x14ac:dyDescent="0.2">
      <c r="A104" s="28"/>
      <c r="B104" s="30" t="s">
        <v>87</v>
      </c>
      <c r="C104" s="41">
        <v>0</v>
      </c>
      <c r="D104" s="35">
        <v>1</v>
      </c>
      <c r="E104" s="35">
        <v>0</v>
      </c>
      <c r="F104" s="35">
        <v>1</v>
      </c>
      <c r="G104" s="36" t="str">
        <f t="shared" si="19"/>
        <v/>
      </c>
      <c r="H104" s="36">
        <f t="shared" si="20"/>
        <v>9.1743119266055051E-3</v>
      </c>
      <c r="I104" s="36" t="str">
        <f t="shared" si="21"/>
        <v/>
      </c>
      <c r="J104" s="36">
        <f t="shared" si="22"/>
        <v>4.9019607843137254E-3</v>
      </c>
      <c r="K104" s="36" t="str">
        <f t="shared" si="25"/>
        <v xml:space="preserve"> </v>
      </c>
      <c r="L104" s="36">
        <f t="shared" si="26"/>
        <v>0</v>
      </c>
      <c r="M104" s="36" t="str">
        <f t="shared" si="23"/>
        <v/>
      </c>
      <c r="N104" s="42">
        <f t="shared" si="24"/>
        <v>0</v>
      </c>
    </row>
    <row r="105" spans="1:14" x14ac:dyDescent="0.2">
      <c r="A105" s="28"/>
      <c r="B105" s="30" t="s">
        <v>88</v>
      </c>
      <c r="C105" s="41">
        <v>0</v>
      </c>
      <c r="D105" s="35">
        <v>2</v>
      </c>
      <c r="E105" s="35"/>
      <c r="F105" s="35"/>
      <c r="G105" s="36" t="str">
        <f t="shared" si="19"/>
        <v/>
      </c>
      <c r="H105" s="36">
        <f t="shared" si="20"/>
        <v>1.834862385321101E-2</v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>
        <f t="shared" si="26"/>
        <v>-1</v>
      </c>
      <c r="M105" s="36" t="str">
        <f t="shared" si="23"/>
        <v/>
      </c>
      <c r="N105" s="42">
        <f t="shared" si="24"/>
        <v>-1.834862385321101E-2</v>
      </c>
    </row>
    <row r="106" spans="1:14" x14ac:dyDescent="0.2">
      <c r="A106" s="28"/>
      <c r="B106" s="30" t="s">
        <v>89</v>
      </c>
      <c r="C106" s="41">
        <v>0</v>
      </c>
      <c r="D106" s="35">
        <v>2</v>
      </c>
      <c r="E106" s="35">
        <v>0</v>
      </c>
      <c r="F106" s="35">
        <v>1</v>
      </c>
      <c r="G106" s="36" t="str">
        <f t="shared" si="19"/>
        <v/>
      </c>
      <c r="H106" s="36">
        <f t="shared" si="20"/>
        <v>1.834862385321101E-2</v>
      </c>
      <c r="I106" s="36" t="str">
        <f t="shared" si="21"/>
        <v/>
      </c>
      <c r="J106" s="36">
        <f t="shared" si="22"/>
        <v>4.9019607843137254E-3</v>
      </c>
      <c r="K106" s="36" t="str">
        <f t="shared" si="25"/>
        <v xml:space="preserve"> </v>
      </c>
      <c r="L106" s="36">
        <f t="shared" si="26"/>
        <v>-0.5</v>
      </c>
      <c r="M106" s="36" t="str">
        <f t="shared" si="23"/>
        <v/>
      </c>
      <c r="N106" s="42">
        <f t="shared" si="24"/>
        <v>-9.1743119266055051E-3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1</v>
      </c>
      <c r="D111" s="35">
        <v>7</v>
      </c>
      <c r="E111" s="35">
        <v>3</v>
      </c>
      <c r="F111" s="35">
        <v>0</v>
      </c>
      <c r="G111" s="36">
        <f t="shared" si="19"/>
        <v>7.8125E-3</v>
      </c>
      <c r="H111" s="36">
        <f t="shared" si="20"/>
        <v>6.4220183486238536E-2</v>
      </c>
      <c r="I111" s="36">
        <f t="shared" si="21"/>
        <v>1.3574660633484163E-2</v>
      </c>
      <c r="J111" s="36" t="str">
        <f t="shared" si="22"/>
        <v/>
      </c>
      <c r="K111" s="36">
        <f t="shared" si="25"/>
        <v>2</v>
      </c>
      <c r="L111" s="36">
        <f t="shared" si="26"/>
        <v>-1</v>
      </c>
      <c r="M111" s="36">
        <f t="shared" si="23"/>
        <v>1.5625E-2</v>
      </c>
      <c r="N111" s="42">
        <f t="shared" si="24"/>
        <v>-6.4220183486238536E-2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1</v>
      </c>
      <c r="E114" s="35"/>
      <c r="F114" s="35"/>
      <c r="G114" s="36" t="str">
        <f t="shared" si="27"/>
        <v/>
      </c>
      <c r="H114" s="36">
        <f t="shared" si="28"/>
        <v>9.1743119266055051E-3</v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>
        <f t="shared" ref="L114:L145" si="34">+IF(AND(D114=0,F114=0)," ",IF(D114=0,1,IF(F114=0,-1,(F114-D114)/D114)))</f>
        <v>-1</v>
      </c>
      <c r="M114" s="36" t="str">
        <f t="shared" si="31"/>
        <v/>
      </c>
      <c r="N114" s="42">
        <f t="shared" si="32"/>
        <v>-9.1743119266055051E-3</v>
      </c>
    </row>
    <row r="115" spans="1:14" x14ac:dyDescent="0.2">
      <c r="A115" s="28"/>
      <c r="B115" s="30" t="s">
        <v>98</v>
      </c>
      <c r="C115" s="41">
        <v>6</v>
      </c>
      <c r="D115" s="35">
        <v>7</v>
      </c>
      <c r="E115" s="35">
        <v>0</v>
      </c>
      <c r="F115" s="35">
        <v>4</v>
      </c>
      <c r="G115" s="36">
        <f t="shared" si="27"/>
        <v>4.6875E-2</v>
      </c>
      <c r="H115" s="36">
        <f t="shared" si="28"/>
        <v>6.4220183486238536E-2</v>
      </c>
      <c r="I115" s="36" t="str">
        <f t="shared" si="29"/>
        <v/>
      </c>
      <c r="J115" s="36">
        <f t="shared" si="30"/>
        <v>1.9607843137254902E-2</v>
      </c>
      <c r="K115" s="36">
        <f t="shared" si="33"/>
        <v>-1</v>
      </c>
      <c r="L115" s="36">
        <f t="shared" si="34"/>
        <v>-0.42857142857142855</v>
      </c>
      <c r="M115" s="36">
        <f t="shared" si="31"/>
        <v>-4.6875E-2</v>
      </c>
      <c r="N115" s="42">
        <f t="shared" si="32"/>
        <v>-2.7522935779816515E-2</v>
      </c>
    </row>
    <row r="116" spans="1:14" x14ac:dyDescent="0.2">
      <c r="A116" s="28"/>
      <c r="B116" s="30" t="s">
        <v>99</v>
      </c>
      <c r="C116" s="41">
        <v>3</v>
      </c>
      <c r="D116" s="35">
        <v>4</v>
      </c>
      <c r="E116" s="35">
        <v>2</v>
      </c>
      <c r="F116" s="35">
        <v>8</v>
      </c>
      <c r="G116" s="36">
        <f t="shared" si="27"/>
        <v>2.34375E-2</v>
      </c>
      <c r="H116" s="36">
        <f t="shared" si="28"/>
        <v>3.669724770642202E-2</v>
      </c>
      <c r="I116" s="36">
        <f t="shared" si="29"/>
        <v>9.0497737556561094E-3</v>
      </c>
      <c r="J116" s="36">
        <f t="shared" si="30"/>
        <v>3.9215686274509803E-2</v>
      </c>
      <c r="K116" s="36">
        <f t="shared" si="33"/>
        <v>-0.33333333333333331</v>
      </c>
      <c r="L116" s="36">
        <f t="shared" si="34"/>
        <v>1</v>
      </c>
      <c r="M116" s="36">
        <f t="shared" si="31"/>
        <v>-7.8125E-3</v>
      </c>
      <c r="N116" s="42">
        <f t="shared" si="32"/>
        <v>3.669724770642202E-2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3</v>
      </c>
      <c r="D118" s="35">
        <v>3</v>
      </c>
      <c r="E118" s="35">
        <v>3</v>
      </c>
      <c r="F118" s="35">
        <v>10</v>
      </c>
      <c r="G118" s="36">
        <f t="shared" si="27"/>
        <v>2.34375E-2</v>
      </c>
      <c r="H118" s="36">
        <f t="shared" si="28"/>
        <v>2.7522935779816515E-2</v>
      </c>
      <c r="I118" s="36">
        <f t="shared" si="29"/>
        <v>1.3574660633484163E-2</v>
      </c>
      <c r="J118" s="36">
        <f t="shared" si="30"/>
        <v>4.9019607843137254E-2</v>
      </c>
      <c r="K118" s="36">
        <f t="shared" si="33"/>
        <v>0</v>
      </c>
      <c r="L118" s="36">
        <f t="shared" si="34"/>
        <v>2.3333333333333335</v>
      </c>
      <c r="M118" s="36">
        <f t="shared" si="31"/>
        <v>0</v>
      </c>
      <c r="N118" s="42">
        <f t="shared" si="32"/>
        <v>6.4220183486238536E-2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1</v>
      </c>
      <c r="E120" s="35"/>
      <c r="F120" s="35"/>
      <c r="G120" s="36" t="str">
        <f t="shared" si="27"/>
        <v/>
      </c>
      <c r="H120" s="36">
        <f t="shared" si="28"/>
        <v>9.1743119266055051E-3</v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>
        <f t="shared" si="34"/>
        <v>-1</v>
      </c>
      <c r="M120" s="36" t="str">
        <f t="shared" si="31"/>
        <v/>
      </c>
      <c r="N120" s="42">
        <f t="shared" si="32"/>
        <v>-9.1743119266055051E-3</v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>
        <v>1</v>
      </c>
      <c r="F122" s="35">
        <v>0</v>
      </c>
      <c r="G122" s="36" t="str">
        <f t="shared" si="27"/>
        <v/>
      </c>
      <c r="H122" s="36" t="str">
        <f t="shared" si="28"/>
        <v/>
      </c>
      <c r="I122" s="36">
        <f t="shared" si="29"/>
        <v>4.5248868778280547E-3</v>
      </c>
      <c r="J122" s="36" t="str">
        <f t="shared" si="30"/>
        <v/>
      </c>
      <c r="K122" s="36">
        <f t="shared" si="33"/>
        <v>1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11</v>
      </c>
      <c r="D123" s="35">
        <v>17</v>
      </c>
      <c r="E123" s="35">
        <v>7</v>
      </c>
      <c r="F123" s="35">
        <v>11</v>
      </c>
      <c r="G123" s="36">
        <f t="shared" si="27"/>
        <v>8.59375E-2</v>
      </c>
      <c r="H123" s="36">
        <f t="shared" si="28"/>
        <v>0.15596330275229359</v>
      </c>
      <c r="I123" s="36">
        <f t="shared" si="29"/>
        <v>3.1674208144796379E-2</v>
      </c>
      <c r="J123" s="36">
        <f t="shared" si="30"/>
        <v>5.3921568627450983E-2</v>
      </c>
      <c r="K123" s="36">
        <f t="shared" si="33"/>
        <v>-0.36363636363636365</v>
      </c>
      <c r="L123" s="36">
        <f t="shared" si="34"/>
        <v>-0.35294117647058826</v>
      </c>
      <c r="M123" s="36">
        <f t="shared" si="31"/>
        <v>-3.125E-2</v>
      </c>
      <c r="N123" s="42">
        <f t="shared" si="32"/>
        <v>-5.5045871559633038E-2</v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>
        <v>0</v>
      </c>
      <c r="F124" s="35">
        <v>5</v>
      </c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>
        <f t="shared" si="30"/>
        <v>2.4509803921568627E-2</v>
      </c>
      <c r="K124" s="36" t="str">
        <f t="shared" si="33"/>
        <v xml:space="preserve"> </v>
      </c>
      <c r="L124" s="36">
        <f t="shared" si="34"/>
        <v>1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2</v>
      </c>
      <c r="D125" s="35">
        <v>5</v>
      </c>
      <c r="E125" s="35">
        <v>15</v>
      </c>
      <c r="F125" s="35">
        <v>25</v>
      </c>
      <c r="G125" s="36">
        <f t="shared" si="27"/>
        <v>1.5625E-2</v>
      </c>
      <c r="H125" s="36">
        <f t="shared" si="28"/>
        <v>4.5871559633027525E-2</v>
      </c>
      <c r="I125" s="36">
        <f t="shared" si="29"/>
        <v>6.7873303167420809E-2</v>
      </c>
      <c r="J125" s="36">
        <f t="shared" si="30"/>
        <v>0.12254901960784313</v>
      </c>
      <c r="K125" s="36">
        <f t="shared" si="33"/>
        <v>6.5</v>
      </c>
      <c r="L125" s="36">
        <f t="shared" si="34"/>
        <v>4</v>
      </c>
      <c r="M125" s="36">
        <f t="shared" si="31"/>
        <v>0.1015625</v>
      </c>
      <c r="N125" s="42">
        <f t="shared" si="32"/>
        <v>0.1834862385321101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1</v>
      </c>
      <c r="E127" s="35">
        <v>17</v>
      </c>
      <c r="F127" s="35">
        <v>8</v>
      </c>
      <c r="G127" s="36" t="str">
        <f t="shared" si="27"/>
        <v/>
      </c>
      <c r="H127" s="36">
        <f t="shared" si="28"/>
        <v>9.1743119266055051E-3</v>
      </c>
      <c r="I127" s="36">
        <f t="shared" si="29"/>
        <v>7.6923076923076927E-2</v>
      </c>
      <c r="J127" s="36">
        <f t="shared" si="30"/>
        <v>3.9215686274509803E-2</v>
      </c>
      <c r="K127" s="36">
        <f t="shared" si="33"/>
        <v>1</v>
      </c>
      <c r="L127" s="36">
        <f t="shared" si="34"/>
        <v>7</v>
      </c>
      <c r="M127" s="36" t="str">
        <f t="shared" si="31"/>
        <v/>
      </c>
      <c r="N127" s="42">
        <f t="shared" si="32"/>
        <v>6.4220183486238536E-2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2</v>
      </c>
      <c r="F128" s="35">
        <v>0</v>
      </c>
      <c r="G128" s="36" t="str">
        <f t="shared" si="27"/>
        <v/>
      </c>
      <c r="H128" s="36" t="str">
        <f t="shared" si="28"/>
        <v/>
      </c>
      <c r="I128" s="36">
        <f t="shared" si="29"/>
        <v>9.0497737556561094E-3</v>
      </c>
      <c r="J128" s="36" t="str">
        <f t="shared" si="30"/>
        <v/>
      </c>
      <c r="K128" s="36">
        <f t="shared" si="33"/>
        <v>1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>
        <v>0</v>
      </c>
      <c r="F129" s="35">
        <v>2</v>
      </c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>
        <f t="shared" si="30"/>
        <v>9.8039215686274508E-3</v>
      </c>
      <c r="K129" s="36" t="str">
        <f t="shared" si="33"/>
        <v xml:space="preserve"> </v>
      </c>
      <c r="L129" s="36">
        <f t="shared" si="34"/>
        <v>1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>
        <v>1</v>
      </c>
      <c r="F132" s="35">
        <v>1</v>
      </c>
      <c r="G132" s="36" t="str">
        <f t="shared" si="27"/>
        <v/>
      </c>
      <c r="H132" s="36" t="str">
        <f t="shared" si="28"/>
        <v/>
      </c>
      <c r="I132" s="36">
        <f t="shared" si="29"/>
        <v>4.5248868778280547E-3</v>
      </c>
      <c r="J132" s="36">
        <f t="shared" si="30"/>
        <v>4.9019607843137254E-3</v>
      </c>
      <c r="K132" s="36">
        <f t="shared" si="33"/>
        <v>1</v>
      </c>
      <c r="L132" s="36">
        <f t="shared" si="34"/>
        <v>1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>
        <v>1</v>
      </c>
      <c r="F133" s="35">
        <v>0</v>
      </c>
      <c r="G133" s="36" t="str">
        <f t="shared" si="27"/>
        <v/>
      </c>
      <c r="H133" s="36" t="str">
        <f t="shared" si="28"/>
        <v/>
      </c>
      <c r="I133" s="36">
        <f t="shared" si="29"/>
        <v>4.5248868778280547E-3</v>
      </c>
      <c r="J133" s="36" t="str">
        <f t="shared" si="30"/>
        <v/>
      </c>
      <c r="K133" s="36">
        <f t="shared" si="33"/>
        <v>1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1</v>
      </c>
      <c r="D134" s="35">
        <v>0</v>
      </c>
      <c r="E134" s="35">
        <v>1</v>
      </c>
      <c r="F134" s="35">
        <v>0</v>
      </c>
      <c r="G134" s="36">
        <f t="shared" si="27"/>
        <v>7.8125E-3</v>
      </c>
      <c r="H134" s="36" t="str">
        <f t="shared" si="28"/>
        <v/>
      </c>
      <c r="I134" s="36">
        <f t="shared" si="29"/>
        <v>4.5248868778280547E-3</v>
      </c>
      <c r="J134" s="36" t="str">
        <f t="shared" si="30"/>
        <v/>
      </c>
      <c r="K134" s="36">
        <f t="shared" si="33"/>
        <v>0</v>
      </c>
      <c r="L134" s="36" t="str">
        <f t="shared" si="34"/>
        <v xml:space="preserve"> </v>
      </c>
      <c r="M134" s="36">
        <f t="shared" si="31"/>
        <v>0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4</v>
      </c>
      <c r="D135" s="35">
        <v>0</v>
      </c>
      <c r="E135" s="35"/>
      <c r="F135" s="35"/>
      <c r="G135" s="36">
        <f t="shared" si="27"/>
        <v>3.125E-2</v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>
        <f t="shared" si="33"/>
        <v>-1</v>
      </c>
      <c r="L135" s="36" t="str">
        <f t="shared" si="34"/>
        <v xml:space="preserve"> </v>
      </c>
      <c r="M135" s="36">
        <f t="shared" si="31"/>
        <v>-3.125E-2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3</v>
      </c>
      <c r="D137" s="35">
        <v>0</v>
      </c>
      <c r="E137" s="35">
        <v>16</v>
      </c>
      <c r="F137" s="35">
        <v>7</v>
      </c>
      <c r="G137" s="36">
        <f t="shared" si="27"/>
        <v>2.34375E-2</v>
      </c>
      <c r="H137" s="36" t="str">
        <f t="shared" si="28"/>
        <v/>
      </c>
      <c r="I137" s="36">
        <f t="shared" si="29"/>
        <v>7.2398190045248875E-2</v>
      </c>
      <c r="J137" s="36">
        <f t="shared" si="30"/>
        <v>3.4313725490196081E-2</v>
      </c>
      <c r="K137" s="36">
        <f t="shared" si="33"/>
        <v>4.333333333333333</v>
      </c>
      <c r="L137" s="36">
        <f t="shared" si="34"/>
        <v>1</v>
      </c>
      <c r="M137" s="36">
        <f t="shared" si="31"/>
        <v>0.1015625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19</v>
      </c>
      <c r="D139" s="35">
        <v>1</v>
      </c>
      <c r="E139" s="35">
        <v>25</v>
      </c>
      <c r="F139" s="35">
        <v>6</v>
      </c>
      <c r="G139" s="36">
        <f t="shared" si="27"/>
        <v>0.1484375</v>
      </c>
      <c r="H139" s="36">
        <f t="shared" si="28"/>
        <v>9.1743119266055051E-3</v>
      </c>
      <c r="I139" s="36">
        <f t="shared" si="29"/>
        <v>0.11312217194570136</v>
      </c>
      <c r="J139" s="36">
        <f t="shared" si="30"/>
        <v>2.9411764705882353E-2</v>
      </c>
      <c r="K139" s="36">
        <f t="shared" si="33"/>
        <v>0.31578947368421051</v>
      </c>
      <c r="L139" s="36">
        <f t="shared" si="34"/>
        <v>5</v>
      </c>
      <c r="M139" s="36">
        <f t="shared" si="31"/>
        <v>4.6875E-2</v>
      </c>
      <c r="N139" s="42">
        <f t="shared" si="32"/>
        <v>4.5871559633027525E-2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17</v>
      </c>
      <c r="D141" s="35">
        <v>6</v>
      </c>
      <c r="E141" s="35">
        <v>16</v>
      </c>
      <c r="F141" s="35">
        <v>13</v>
      </c>
      <c r="G141" s="36">
        <f t="shared" si="27"/>
        <v>0.1328125</v>
      </c>
      <c r="H141" s="36">
        <f t="shared" si="28"/>
        <v>5.5045871559633031E-2</v>
      </c>
      <c r="I141" s="36">
        <f t="shared" si="29"/>
        <v>7.2398190045248875E-2</v>
      </c>
      <c r="J141" s="36">
        <f t="shared" si="30"/>
        <v>6.3725490196078427E-2</v>
      </c>
      <c r="K141" s="36">
        <f t="shared" si="33"/>
        <v>-5.8823529411764705E-2</v>
      </c>
      <c r="L141" s="36">
        <f t="shared" si="34"/>
        <v>1.1666666666666667</v>
      </c>
      <c r="M141" s="36">
        <f t="shared" si="31"/>
        <v>-7.8125E-3</v>
      </c>
      <c r="N141" s="42">
        <f t="shared" si="32"/>
        <v>6.4220183486238536E-2</v>
      </c>
    </row>
    <row r="142" spans="1:14" x14ac:dyDescent="0.2">
      <c r="A142" s="28"/>
      <c r="B142" s="30" t="s">
        <v>125</v>
      </c>
      <c r="C142" s="41">
        <v>5</v>
      </c>
      <c r="D142" s="35">
        <v>6</v>
      </c>
      <c r="E142" s="35">
        <v>8</v>
      </c>
      <c r="F142" s="35">
        <v>9</v>
      </c>
      <c r="G142" s="36">
        <f t="shared" si="27"/>
        <v>3.90625E-2</v>
      </c>
      <c r="H142" s="36">
        <f t="shared" si="28"/>
        <v>5.5045871559633031E-2</v>
      </c>
      <c r="I142" s="36">
        <f t="shared" si="29"/>
        <v>3.6199095022624438E-2</v>
      </c>
      <c r="J142" s="36">
        <f t="shared" si="30"/>
        <v>4.4117647058823532E-2</v>
      </c>
      <c r="K142" s="36">
        <f t="shared" si="33"/>
        <v>0.6</v>
      </c>
      <c r="L142" s="36">
        <f t="shared" si="34"/>
        <v>0.5</v>
      </c>
      <c r="M142" s="36">
        <f t="shared" si="31"/>
        <v>2.34375E-2</v>
      </c>
      <c r="N142" s="42">
        <f t="shared" si="32"/>
        <v>2.7522935779816515E-2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2</v>
      </c>
      <c r="D144" s="35">
        <v>0</v>
      </c>
      <c r="E144" s="35">
        <v>2</v>
      </c>
      <c r="F144" s="35">
        <v>3</v>
      </c>
      <c r="G144" s="36">
        <f t="shared" si="27"/>
        <v>1.5625E-2</v>
      </c>
      <c r="H144" s="36" t="str">
        <f t="shared" si="28"/>
        <v/>
      </c>
      <c r="I144" s="36">
        <f t="shared" si="29"/>
        <v>9.0497737556561094E-3</v>
      </c>
      <c r="J144" s="36">
        <f t="shared" si="30"/>
        <v>1.4705882352941176E-2</v>
      </c>
      <c r="K144" s="36">
        <f t="shared" si="33"/>
        <v>0</v>
      </c>
      <c r="L144" s="36">
        <f t="shared" si="34"/>
        <v>1</v>
      </c>
      <c r="M144" s="36">
        <f t="shared" si="31"/>
        <v>0</v>
      </c>
      <c r="N144" s="42" t="str">
        <f t="shared" si="32"/>
        <v/>
      </c>
    </row>
    <row r="145" spans="1:14" ht="28.5" customHeight="1" x14ac:dyDescent="0.2">
      <c r="A145" s="28"/>
      <c r="B145" s="30" t="s">
        <v>128</v>
      </c>
      <c r="C145" s="41">
        <v>7</v>
      </c>
      <c r="D145" s="35">
        <v>9</v>
      </c>
      <c r="E145" s="35">
        <v>8</v>
      </c>
      <c r="F145" s="35">
        <v>5</v>
      </c>
      <c r="G145" s="36">
        <f t="shared" ref="G145:G180" si="35">+IF(C145=0,"",C145/C$81)</f>
        <v>5.46875E-2</v>
      </c>
      <c r="H145" s="36">
        <f t="shared" ref="H145:H180" si="36">+IF(D145=0,"",D145/D$81)</f>
        <v>8.2568807339449546E-2</v>
      </c>
      <c r="I145" s="36">
        <f t="shared" ref="I145:I180" si="37">+IF(E145=0,"",E145/E$81)</f>
        <v>3.6199095022624438E-2</v>
      </c>
      <c r="J145" s="36">
        <f t="shared" ref="J145:J180" si="38">+IF(F145=0,"",F145/F$81)</f>
        <v>2.4509803921568627E-2</v>
      </c>
      <c r="K145" s="36">
        <f t="shared" si="33"/>
        <v>0.14285714285714285</v>
      </c>
      <c r="L145" s="36">
        <f t="shared" si="34"/>
        <v>-0.44444444444444442</v>
      </c>
      <c r="M145" s="36">
        <f t="shared" ref="M145:M180" si="39">+IF(OR(AND(G145=""),(K145="")),"",G145*K145)</f>
        <v>7.8125E-3</v>
      </c>
      <c r="N145" s="42">
        <f t="shared" ref="N145:N180" si="40">+IF(OR(AND(H145=""),(L145="")),"",H145*L145)</f>
        <v>-3.669724770642202E-2</v>
      </c>
    </row>
    <row r="146" spans="1:14" x14ac:dyDescent="0.2">
      <c r="A146" s="28"/>
      <c r="B146" s="30" t="s">
        <v>129</v>
      </c>
      <c r="C146" s="41">
        <v>7</v>
      </c>
      <c r="D146" s="35">
        <v>3</v>
      </c>
      <c r="E146" s="35">
        <v>13</v>
      </c>
      <c r="F146" s="35">
        <v>9</v>
      </c>
      <c r="G146" s="36">
        <f t="shared" si="35"/>
        <v>5.46875E-2</v>
      </c>
      <c r="H146" s="36">
        <f t="shared" si="36"/>
        <v>2.7522935779816515E-2</v>
      </c>
      <c r="I146" s="36">
        <f t="shared" si="37"/>
        <v>5.8823529411764705E-2</v>
      </c>
      <c r="J146" s="36">
        <f t="shared" si="38"/>
        <v>4.4117647058823532E-2</v>
      </c>
      <c r="K146" s="36">
        <f t="shared" ref="K146:K180" si="41">+IF(AND(C146=0,E146=0)," ",IF(C146=0,1,IF(E146=0,-1,(E146-C146)/C146)))</f>
        <v>0.8571428571428571</v>
      </c>
      <c r="L146" s="36">
        <f t="shared" ref="L146:L180" si="42">+IF(AND(D146=0,F146=0)," ",IF(D146=0,1,IF(F146=0,-1,(F146-D146)/D146)))</f>
        <v>2</v>
      </c>
      <c r="M146" s="36">
        <f t="shared" si="39"/>
        <v>4.6875E-2</v>
      </c>
      <c r="N146" s="42">
        <f t="shared" si="40"/>
        <v>5.5045871559633031E-2</v>
      </c>
    </row>
    <row r="147" spans="1:14" x14ac:dyDescent="0.2">
      <c r="A147" s="28"/>
      <c r="B147" s="30" t="s">
        <v>130</v>
      </c>
      <c r="C147" s="41">
        <v>3</v>
      </c>
      <c r="D147" s="35">
        <v>0</v>
      </c>
      <c r="E147" s="35">
        <v>4</v>
      </c>
      <c r="F147" s="35">
        <v>0</v>
      </c>
      <c r="G147" s="36">
        <f t="shared" si="35"/>
        <v>2.34375E-2</v>
      </c>
      <c r="H147" s="36" t="str">
        <f t="shared" si="36"/>
        <v/>
      </c>
      <c r="I147" s="36">
        <f t="shared" si="37"/>
        <v>1.8099547511312219E-2</v>
      </c>
      <c r="J147" s="36" t="str">
        <f t="shared" si="38"/>
        <v/>
      </c>
      <c r="K147" s="36">
        <f t="shared" si="41"/>
        <v>0.33333333333333331</v>
      </c>
      <c r="L147" s="36" t="str">
        <f t="shared" si="42"/>
        <v xml:space="preserve"> </v>
      </c>
      <c r="M147" s="36">
        <f t="shared" si="39"/>
        <v>7.8125E-3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1</v>
      </c>
      <c r="D148" s="35">
        <v>0</v>
      </c>
      <c r="E148" s="35">
        <v>1</v>
      </c>
      <c r="F148" s="35">
        <v>0</v>
      </c>
      <c r="G148" s="36">
        <f t="shared" si="35"/>
        <v>7.8125E-3</v>
      </c>
      <c r="H148" s="36" t="str">
        <f t="shared" si="36"/>
        <v/>
      </c>
      <c r="I148" s="36">
        <f t="shared" si="37"/>
        <v>4.5248868778280547E-3</v>
      </c>
      <c r="J148" s="36" t="str">
        <f t="shared" si="38"/>
        <v/>
      </c>
      <c r="K148" s="36">
        <f t="shared" si="41"/>
        <v>0</v>
      </c>
      <c r="L148" s="36" t="str">
        <f t="shared" si="42"/>
        <v xml:space="preserve"> </v>
      </c>
      <c r="M148" s="36">
        <f t="shared" si="39"/>
        <v>0</v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1</v>
      </c>
      <c r="F149" s="35">
        <v>0</v>
      </c>
      <c r="G149" s="36" t="str">
        <f t="shared" si="35"/>
        <v/>
      </c>
      <c r="H149" s="36" t="str">
        <f t="shared" si="36"/>
        <v/>
      </c>
      <c r="I149" s="36">
        <f t="shared" si="37"/>
        <v>4.5248868778280547E-3</v>
      </c>
      <c r="J149" s="36" t="str">
        <f t="shared" si="38"/>
        <v/>
      </c>
      <c r="K149" s="36">
        <f t="shared" si="41"/>
        <v>1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2</v>
      </c>
      <c r="D150" s="35">
        <v>0</v>
      </c>
      <c r="E150" s="35">
        <v>3</v>
      </c>
      <c r="F150" s="35">
        <v>0</v>
      </c>
      <c r="G150" s="36">
        <f t="shared" si="35"/>
        <v>1.5625E-2</v>
      </c>
      <c r="H150" s="36" t="str">
        <f t="shared" si="36"/>
        <v/>
      </c>
      <c r="I150" s="36">
        <f t="shared" si="37"/>
        <v>1.3574660633484163E-2</v>
      </c>
      <c r="J150" s="36" t="str">
        <f t="shared" si="38"/>
        <v/>
      </c>
      <c r="K150" s="36">
        <f t="shared" si="41"/>
        <v>0.5</v>
      </c>
      <c r="L150" s="36" t="str">
        <f t="shared" si="42"/>
        <v xml:space="preserve"> </v>
      </c>
      <c r="M150" s="36">
        <f t="shared" si="39"/>
        <v>7.8125E-3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1</v>
      </c>
      <c r="D153" s="35">
        <v>0</v>
      </c>
      <c r="E153" s="35"/>
      <c r="F153" s="35"/>
      <c r="G153" s="36">
        <f t="shared" si="35"/>
        <v>7.8125E-3</v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>
        <f t="shared" si="41"/>
        <v>-1</v>
      </c>
      <c r="L153" s="36" t="str">
        <f t="shared" si="42"/>
        <v xml:space="preserve"> </v>
      </c>
      <c r="M153" s="36">
        <f t="shared" si="39"/>
        <v>-7.8125E-3</v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4</v>
      </c>
      <c r="D154" s="35">
        <v>2</v>
      </c>
      <c r="E154" s="35">
        <v>3</v>
      </c>
      <c r="F154" s="35">
        <v>5</v>
      </c>
      <c r="G154" s="36">
        <f t="shared" si="35"/>
        <v>3.125E-2</v>
      </c>
      <c r="H154" s="36">
        <f t="shared" si="36"/>
        <v>1.834862385321101E-2</v>
      </c>
      <c r="I154" s="36">
        <f t="shared" si="37"/>
        <v>1.3574660633484163E-2</v>
      </c>
      <c r="J154" s="36">
        <f t="shared" si="38"/>
        <v>2.4509803921568627E-2</v>
      </c>
      <c r="K154" s="36">
        <f t="shared" si="41"/>
        <v>-0.25</v>
      </c>
      <c r="L154" s="36">
        <f t="shared" si="42"/>
        <v>1.5</v>
      </c>
      <c r="M154" s="36">
        <f t="shared" si="39"/>
        <v>-7.8125E-3</v>
      </c>
      <c r="N154" s="42">
        <f t="shared" si="40"/>
        <v>2.7522935779816515E-2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0</v>
      </c>
      <c r="F155" s="35">
        <v>1</v>
      </c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>
        <f t="shared" si="38"/>
        <v>4.9019607843137254E-3</v>
      </c>
      <c r="K155" s="36" t="str">
        <f t="shared" si="41"/>
        <v xml:space="preserve"> </v>
      </c>
      <c r="L155" s="36">
        <f t="shared" si="42"/>
        <v>1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1</v>
      </c>
      <c r="D156" s="35">
        <v>2</v>
      </c>
      <c r="E156" s="35">
        <v>0</v>
      </c>
      <c r="F156" s="35">
        <v>1</v>
      </c>
      <c r="G156" s="36">
        <f t="shared" si="35"/>
        <v>7.8125E-3</v>
      </c>
      <c r="H156" s="36">
        <f t="shared" si="36"/>
        <v>1.834862385321101E-2</v>
      </c>
      <c r="I156" s="36" t="str">
        <f t="shared" si="37"/>
        <v/>
      </c>
      <c r="J156" s="36">
        <f t="shared" si="38"/>
        <v>4.9019607843137254E-3</v>
      </c>
      <c r="K156" s="36">
        <f t="shared" si="41"/>
        <v>-1</v>
      </c>
      <c r="L156" s="36">
        <f t="shared" si="42"/>
        <v>-0.5</v>
      </c>
      <c r="M156" s="36">
        <f t="shared" si="39"/>
        <v>-7.8125E-3</v>
      </c>
      <c r="N156" s="42">
        <f t="shared" si="40"/>
        <v>-9.1743119266055051E-3</v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>
        <v>4</v>
      </c>
      <c r="F166" s="35">
        <v>0</v>
      </c>
      <c r="G166" s="36" t="str">
        <f t="shared" si="35"/>
        <v/>
      </c>
      <c r="H166" s="36" t="str">
        <f t="shared" si="36"/>
        <v/>
      </c>
      <c r="I166" s="36">
        <f t="shared" si="37"/>
        <v>1.8099547511312219E-2</v>
      </c>
      <c r="J166" s="36" t="str">
        <f t="shared" si="38"/>
        <v/>
      </c>
      <c r="K166" s="36">
        <f t="shared" si="41"/>
        <v>1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>
        <v>1</v>
      </c>
      <c r="F174" s="35">
        <v>0</v>
      </c>
      <c r="G174" s="36" t="str">
        <f t="shared" si="35"/>
        <v/>
      </c>
      <c r="H174" s="36" t="str">
        <f t="shared" si="36"/>
        <v/>
      </c>
      <c r="I174" s="36">
        <f t="shared" si="37"/>
        <v>4.5248868778280547E-3</v>
      </c>
      <c r="J174" s="36" t="str">
        <f t="shared" si="38"/>
        <v/>
      </c>
      <c r="K174" s="36">
        <f t="shared" si="41"/>
        <v>1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2</v>
      </c>
      <c r="E177" s="35">
        <v>3</v>
      </c>
      <c r="F177" s="35">
        <v>0</v>
      </c>
      <c r="G177" s="36" t="str">
        <f t="shared" si="35"/>
        <v/>
      </c>
      <c r="H177" s="36">
        <f t="shared" si="36"/>
        <v>1.834862385321101E-2</v>
      </c>
      <c r="I177" s="36">
        <f t="shared" si="37"/>
        <v>1.3574660633484163E-2</v>
      </c>
      <c r="J177" s="36" t="str">
        <f t="shared" si="38"/>
        <v/>
      </c>
      <c r="K177" s="36">
        <f t="shared" si="41"/>
        <v>1</v>
      </c>
      <c r="L177" s="36">
        <f t="shared" si="42"/>
        <v>-1</v>
      </c>
      <c r="M177" s="36" t="str">
        <f t="shared" si="39"/>
        <v/>
      </c>
      <c r="N177" s="42">
        <f t="shared" si="40"/>
        <v>-1.834862385321101E-2</v>
      </c>
    </row>
    <row r="178" spans="1:14" ht="25.5" x14ac:dyDescent="0.2">
      <c r="A178" s="28"/>
      <c r="B178" s="30" t="s">
        <v>161</v>
      </c>
      <c r="C178" s="41">
        <v>1</v>
      </c>
      <c r="D178" s="35">
        <v>0</v>
      </c>
      <c r="E178" s="35">
        <v>3</v>
      </c>
      <c r="F178" s="35">
        <v>3</v>
      </c>
      <c r="G178" s="36">
        <f t="shared" si="35"/>
        <v>7.8125E-3</v>
      </c>
      <c r="H178" s="36" t="str">
        <f t="shared" si="36"/>
        <v/>
      </c>
      <c r="I178" s="36">
        <f t="shared" si="37"/>
        <v>1.3574660633484163E-2</v>
      </c>
      <c r="J178" s="36">
        <f t="shared" si="38"/>
        <v>1.4705882352941176E-2</v>
      </c>
      <c r="K178" s="36">
        <f t="shared" si="41"/>
        <v>2</v>
      </c>
      <c r="L178" s="36">
        <f t="shared" si="42"/>
        <v>1</v>
      </c>
      <c r="M178" s="36">
        <f t="shared" si="39"/>
        <v>1.5625E-2</v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370</v>
      </c>
      <c r="D188" s="32">
        <f>SUM(D189:D363)</f>
        <v>213</v>
      </c>
      <c r="E188" s="32">
        <f>SUM(E189:E363)</f>
        <v>627</v>
      </c>
      <c r="F188" s="32">
        <f>SUM(F189:F363)</f>
        <v>436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0.69459459459459461</v>
      </c>
      <c r="L188" s="34">
        <f>+IF(AND(D188=0,F188=0),"",IF(D188=0,1,IF(F188=0,-1,(F188-D188)/D188)))</f>
        <v>1.0469483568075117</v>
      </c>
      <c r="M188" s="33">
        <f t="shared" ref="M188:M219" si="47">+IF(OR(AND(G188=""),(K188="")),"",G188*K188)</f>
        <v>0.69459459459459461</v>
      </c>
      <c r="N188" s="33">
        <f t="shared" ref="N188:N219" si="48">+IF(OR(AND(H188=""),(L188="")),"",H188*L188)</f>
        <v>1.0469483568075117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>
        <v>2</v>
      </c>
      <c r="F189" s="38">
        <v>3</v>
      </c>
      <c r="G189" s="39" t="str">
        <f t="shared" si="43"/>
        <v/>
      </c>
      <c r="H189" s="39" t="str">
        <f t="shared" si="44"/>
        <v/>
      </c>
      <c r="I189" s="39">
        <f t="shared" si="45"/>
        <v>3.189792663476874E-3</v>
      </c>
      <c r="J189" s="39">
        <f t="shared" si="46"/>
        <v>6.8807339449541288E-3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1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1</v>
      </c>
      <c r="D191" s="35">
        <v>0</v>
      </c>
      <c r="E191" s="35"/>
      <c r="F191" s="35"/>
      <c r="G191" s="36">
        <f t="shared" si="43"/>
        <v>2.7027027027027029E-3</v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>
        <f t="shared" si="49"/>
        <v>-1</v>
      </c>
      <c r="L191" s="36" t="str">
        <f t="shared" si="50"/>
        <v xml:space="preserve"> </v>
      </c>
      <c r="M191" s="36">
        <f t="shared" si="47"/>
        <v>-2.7027027027027029E-3</v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1</v>
      </c>
      <c r="E193" s="35"/>
      <c r="F193" s="35"/>
      <c r="G193" s="36" t="str">
        <f t="shared" si="43"/>
        <v/>
      </c>
      <c r="H193" s="36">
        <f t="shared" si="44"/>
        <v>4.6948356807511738E-3</v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>
        <f t="shared" si="50"/>
        <v>-1</v>
      </c>
      <c r="M193" s="36" t="str">
        <f t="shared" si="47"/>
        <v/>
      </c>
      <c r="N193" s="42">
        <f t="shared" si="48"/>
        <v>-4.6948356807511738E-3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247</v>
      </c>
      <c r="D195" s="35">
        <v>116</v>
      </c>
      <c r="E195" s="35">
        <v>268</v>
      </c>
      <c r="F195" s="35">
        <v>139</v>
      </c>
      <c r="G195" s="36">
        <f t="shared" si="43"/>
        <v>0.66756756756756752</v>
      </c>
      <c r="H195" s="36">
        <f t="shared" si="44"/>
        <v>0.54460093896713613</v>
      </c>
      <c r="I195" s="36">
        <f t="shared" si="45"/>
        <v>0.42743221690590111</v>
      </c>
      <c r="J195" s="36">
        <f t="shared" si="46"/>
        <v>0.31880733944954126</v>
      </c>
      <c r="K195" s="36">
        <f t="shared" si="49"/>
        <v>8.5020242914979755E-2</v>
      </c>
      <c r="L195" s="36">
        <f t="shared" si="50"/>
        <v>0.19827586206896552</v>
      </c>
      <c r="M195" s="36">
        <f t="shared" si="47"/>
        <v>5.6756756756756753E-2</v>
      </c>
      <c r="N195" s="42">
        <f t="shared" si="48"/>
        <v>0.107981220657277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>
        <v>2</v>
      </c>
      <c r="F197" s="35">
        <v>1</v>
      </c>
      <c r="G197" s="36" t="str">
        <f t="shared" si="43"/>
        <v/>
      </c>
      <c r="H197" s="36" t="str">
        <f t="shared" si="44"/>
        <v/>
      </c>
      <c r="I197" s="36">
        <f t="shared" si="45"/>
        <v>3.189792663476874E-3</v>
      </c>
      <c r="J197" s="36">
        <f t="shared" si="46"/>
        <v>2.2935779816513763E-3</v>
      </c>
      <c r="K197" s="36">
        <f t="shared" si="49"/>
        <v>1</v>
      </c>
      <c r="L197" s="36">
        <f t="shared" si="50"/>
        <v>1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1</v>
      </c>
      <c r="D199" s="35">
        <v>0</v>
      </c>
      <c r="E199" s="35"/>
      <c r="F199" s="35"/>
      <c r="G199" s="36">
        <f t="shared" si="43"/>
        <v>2.7027027027027029E-3</v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>
        <f t="shared" si="49"/>
        <v>-1</v>
      </c>
      <c r="L199" s="36" t="str">
        <f t="shared" si="50"/>
        <v xml:space="preserve"> </v>
      </c>
      <c r="M199" s="36">
        <f t="shared" si="47"/>
        <v>-2.7027027027027029E-3</v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1</v>
      </c>
      <c r="D201" s="35">
        <v>0</v>
      </c>
      <c r="E201" s="35"/>
      <c r="F201" s="35"/>
      <c r="G201" s="36">
        <f t="shared" si="43"/>
        <v>2.7027027027027029E-3</v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>
        <f t="shared" si="49"/>
        <v>-1</v>
      </c>
      <c r="L201" s="36" t="str">
        <f t="shared" si="50"/>
        <v xml:space="preserve"> </v>
      </c>
      <c r="M201" s="36">
        <f t="shared" si="47"/>
        <v>-2.7027027027027029E-3</v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1</v>
      </c>
      <c r="D202" s="35">
        <v>1</v>
      </c>
      <c r="E202" s="35">
        <v>1</v>
      </c>
      <c r="F202" s="35">
        <v>1</v>
      </c>
      <c r="G202" s="36">
        <f t="shared" si="43"/>
        <v>2.7027027027027029E-3</v>
      </c>
      <c r="H202" s="36">
        <f t="shared" si="44"/>
        <v>4.6948356807511738E-3</v>
      </c>
      <c r="I202" s="36">
        <f t="shared" si="45"/>
        <v>1.594896331738437E-3</v>
      </c>
      <c r="J202" s="36">
        <f t="shared" si="46"/>
        <v>2.2935779816513763E-3</v>
      </c>
      <c r="K202" s="36">
        <f t="shared" si="49"/>
        <v>0</v>
      </c>
      <c r="L202" s="36">
        <f t="shared" si="50"/>
        <v>0</v>
      </c>
      <c r="M202" s="36">
        <f t="shared" si="47"/>
        <v>0</v>
      </c>
      <c r="N202" s="42">
        <f t="shared" si="48"/>
        <v>0</v>
      </c>
    </row>
    <row r="203" spans="1:14" x14ac:dyDescent="0.2">
      <c r="A203" s="28"/>
      <c r="B203" s="30" t="s">
        <v>178</v>
      </c>
      <c r="C203" s="41">
        <v>23</v>
      </c>
      <c r="D203" s="35">
        <v>25</v>
      </c>
      <c r="E203" s="35">
        <v>39</v>
      </c>
      <c r="F203" s="35">
        <v>28</v>
      </c>
      <c r="G203" s="36">
        <f t="shared" si="43"/>
        <v>6.2162162162162166E-2</v>
      </c>
      <c r="H203" s="36">
        <f t="shared" si="44"/>
        <v>0.11737089201877934</v>
      </c>
      <c r="I203" s="36">
        <f t="shared" si="45"/>
        <v>6.2200956937799042E-2</v>
      </c>
      <c r="J203" s="36">
        <f t="shared" si="46"/>
        <v>6.4220183486238536E-2</v>
      </c>
      <c r="K203" s="36">
        <f t="shared" si="49"/>
        <v>0.69565217391304346</v>
      </c>
      <c r="L203" s="36">
        <f t="shared" si="50"/>
        <v>0.12</v>
      </c>
      <c r="M203" s="36">
        <f t="shared" si="47"/>
        <v>4.3243243243243246E-2</v>
      </c>
      <c r="N203" s="42">
        <f t="shared" si="48"/>
        <v>1.4084507042253521E-2</v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>
        <v>1</v>
      </c>
      <c r="F204" s="35">
        <v>1</v>
      </c>
      <c r="G204" s="36" t="str">
        <f t="shared" si="43"/>
        <v/>
      </c>
      <c r="H204" s="36" t="str">
        <f t="shared" si="44"/>
        <v/>
      </c>
      <c r="I204" s="36">
        <f t="shared" si="45"/>
        <v>1.594896331738437E-3</v>
      </c>
      <c r="J204" s="36">
        <f t="shared" si="46"/>
        <v>2.2935779816513763E-3</v>
      </c>
      <c r="K204" s="36">
        <f t="shared" si="49"/>
        <v>1</v>
      </c>
      <c r="L204" s="36">
        <f t="shared" si="50"/>
        <v>1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>
        <v>1</v>
      </c>
      <c r="F207" s="35">
        <v>0</v>
      </c>
      <c r="G207" s="36" t="str">
        <f t="shared" si="43"/>
        <v/>
      </c>
      <c r="H207" s="36" t="str">
        <f t="shared" si="44"/>
        <v/>
      </c>
      <c r="I207" s="36">
        <f t="shared" si="45"/>
        <v>1.594896331738437E-3</v>
      </c>
      <c r="J207" s="36" t="str">
        <f t="shared" si="46"/>
        <v/>
      </c>
      <c r="K207" s="36">
        <f t="shared" si="49"/>
        <v>1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4</v>
      </c>
      <c r="D209" s="35">
        <v>0</v>
      </c>
      <c r="E209" s="35">
        <v>2</v>
      </c>
      <c r="F209" s="35">
        <v>1</v>
      </c>
      <c r="G209" s="36">
        <f t="shared" si="43"/>
        <v>1.0810810810810811E-2</v>
      </c>
      <c r="H209" s="36" t="str">
        <f t="shared" si="44"/>
        <v/>
      </c>
      <c r="I209" s="36">
        <f t="shared" si="45"/>
        <v>3.189792663476874E-3</v>
      </c>
      <c r="J209" s="36">
        <f t="shared" si="46"/>
        <v>2.2935779816513763E-3</v>
      </c>
      <c r="K209" s="36">
        <f t="shared" si="49"/>
        <v>-0.5</v>
      </c>
      <c r="L209" s="36">
        <f t="shared" si="50"/>
        <v>1</v>
      </c>
      <c r="M209" s="36">
        <f t="shared" si="47"/>
        <v>-5.4054054054054057E-3</v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1</v>
      </c>
      <c r="D213" s="35">
        <v>0</v>
      </c>
      <c r="E213" s="35"/>
      <c r="F213" s="35"/>
      <c r="G213" s="36">
        <f t="shared" si="43"/>
        <v>2.7027027027027029E-3</v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>
        <f t="shared" si="49"/>
        <v>-1</v>
      </c>
      <c r="L213" s="36" t="str">
        <f t="shared" si="50"/>
        <v xml:space="preserve"> </v>
      </c>
      <c r="M213" s="36">
        <f t="shared" si="47"/>
        <v>-2.7027027027027029E-3</v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>
        <v>1</v>
      </c>
      <c r="F214" s="35">
        <v>0</v>
      </c>
      <c r="G214" s="36" t="str">
        <f t="shared" si="43"/>
        <v/>
      </c>
      <c r="H214" s="36" t="str">
        <f t="shared" si="44"/>
        <v/>
      </c>
      <c r="I214" s="36">
        <f t="shared" si="45"/>
        <v>1.594896331738437E-3</v>
      </c>
      <c r="J214" s="36" t="str">
        <f t="shared" si="46"/>
        <v/>
      </c>
      <c r="K214" s="36">
        <f t="shared" si="49"/>
        <v>1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2</v>
      </c>
      <c r="D215" s="35">
        <v>0</v>
      </c>
      <c r="E215" s="35">
        <v>1</v>
      </c>
      <c r="F215" s="35">
        <v>0</v>
      </c>
      <c r="G215" s="36">
        <f t="shared" si="43"/>
        <v>5.4054054054054057E-3</v>
      </c>
      <c r="H215" s="36" t="str">
        <f t="shared" si="44"/>
        <v/>
      </c>
      <c r="I215" s="36">
        <f t="shared" si="45"/>
        <v>1.594896331738437E-3</v>
      </c>
      <c r="J215" s="36" t="str">
        <f t="shared" si="46"/>
        <v/>
      </c>
      <c r="K215" s="36">
        <f t="shared" si="49"/>
        <v>-0.5</v>
      </c>
      <c r="L215" s="36" t="str">
        <f t="shared" si="50"/>
        <v xml:space="preserve"> </v>
      </c>
      <c r="M215" s="36">
        <f t="shared" si="47"/>
        <v>-2.7027027027027029E-3</v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1</v>
      </c>
      <c r="E216" s="35">
        <v>2</v>
      </c>
      <c r="F216" s="35">
        <v>0</v>
      </c>
      <c r="G216" s="36" t="str">
        <f t="shared" si="43"/>
        <v/>
      </c>
      <c r="H216" s="36">
        <f t="shared" si="44"/>
        <v>4.6948356807511738E-3</v>
      </c>
      <c r="I216" s="36">
        <f t="shared" si="45"/>
        <v>3.189792663476874E-3</v>
      </c>
      <c r="J216" s="36" t="str">
        <f t="shared" si="46"/>
        <v/>
      </c>
      <c r="K216" s="36">
        <f t="shared" si="49"/>
        <v>1</v>
      </c>
      <c r="L216" s="36">
        <f t="shared" si="50"/>
        <v>-1</v>
      </c>
      <c r="M216" s="36" t="str">
        <f t="shared" si="47"/>
        <v/>
      </c>
      <c r="N216" s="42">
        <f t="shared" si="48"/>
        <v>-4.6948356807511738E-3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3</v>
      </c>
      <c r="D218" s="35">
        <v>9</v>
      </c>
      <c r="E218" s="35">
        <v>7</v>
      </c>
      <c r="F218" s="35">
        <v>6</v>
      </c>
      <c r="G218" s="36">
        <f t="shared" si="43"/>
        <v>8.1081081081081086E-3</v>
      </c>
      <c r="H218" s="36">
        <f t="shared" si="44"/>
        <v>4.2253521126760563E-2</v>
      </c>
      <c r="I218" s="36">
        <f t="shared" si="45"/>
        <v>1.1164274322169059E-2</v>
      </c>
      <c r="J218" s="36">
        <f t="shared" si="46"/>
        <v>1.3761467889908258E-2</v>
      </c>
      <c r="K218" s="36">
        <f t="shared" si="49"/>
        <v>1.3333333333333333</v>
      </c>
      <c r="L218" s="36">
        <f t="shared" si="50"/>
        <v>-0.33333333333333331</v>
      </c>
      <c r="M218" s="36">
        <f t="shared" si="47"/>
        <v>1.0810810810810811E-2</v>
      </c>
      <c r="N218" s="42">
        <f t="shared" si="48"/>
        <v>-1.408450704225352E-2</v>
      </c>
    </row>
    <row r="219" spans="1:14" x14ac:dyDescent="0.2">
      <c r="A219" s="28"/>
      <c r="B219" s="30" t="s">
        <v>194</v>
      </c>
      <c r="C219" s="41">
        <v>0</v>
      </c>
      <c r="D219" s="35">
        <v>1</v>
      </c>
      <c r="E219" s="35">
        <v>0</v>
      </c>
      <c r="F219" s="35">
        <v>3</v>
      </c>
      <c r="G219" s="36" t="str">
        <f t="shared" si="43"/>
        <v/>
      </c>
      <c r="H219" s="36">
        <f t="shared" si="44"/>
        <v>4.6948356807511738E-3</v>
      </c>
      <c r="I219" s="36" t="str">
        <f t="shared" si="45"/>
        <v/>
      </c>
      <c r="J219" s="36">
        <f t="shared" si="46"/>
        <v>6.8807339449541288E-3</v>
      </c>
      <c r="K219" s="36" t="str">
        <f t="shared" si="49"/>
        <v xml:space="preserve"> </v>
      </c>
      <c r="L219" s="36">
        <f t="shared" si="50"/>
        <v>2</v>
      </c>
      <c r="M219" s="36" t="str">
        <f t="shared" si="47"/>
        <v/>
      </c>
      <c r="N219" s="42">
        <f t="shared" si="48"/>
        <v>9.3896713615023476E-3</v>
      </c>
    </row>
    <row r="220" spans="1:14" x14ac:dyDescent="0.2">
      <c r="A220" s="28"/>
      <c r="B220" s="30" t="s">
        <v>195</v>
      </c>
      <c r="C220" s="41">
        <v>2</v>
      </c>
      <c r="D220" s="35">
        <v>3</v>
      </c>
      <c r="E220" s="35">
        <v>2</v>
      </c>
      <c r="F220" s="35">
        <v>1</v>
      </c>
      <c r="G220" s="36">
        <f t="shared" ref="G220:G251" si="51">+IF(C220=0,"",C220/C$188)</f>
        <v>5.4054054054054057E-3</v>
      </c>
      <c r="H220" s="36">
        <f t="shared" ref="H220:H251" si="52">+IF(D220=0,"",D220/D$188)</f>
        <v>1.4084507042253521E-2</v>
      </c>
      <c r="I220" s="36">
        <f t="shared" ref="I220:I251" si="53">+IF(E220=0,"",E220/E$188)</f>
        <v>3.189792663476874E-3</v>
      </c>
      <c r="J220" s="36">
        <f t="shared" ref="J220:J251" si="54">+IF(F220=0,"",F220/F$188)</f>
        <v>2.2935779816513763E-3</v>
      </c>
      <c r="K220" s="36">
        <f t="shared" si="49"/>
        <v>0</v>
      </c>
      <c r="L220" s="36">
        <f t="shared" si="50"/>
        <v>-0.66666666666666663</v>
      </c>
      <c r="M220" s="36">
        <f t="shared" ref="M220:M251" si="55">+IF(OR(AND(G220=""),(K220="")),"",G220*K220)</f>
        <v>0</v>
      </c>
      <c r="N220" s="42">
        <f t="shared" ref="N220:N251" si="56">+IF(OR(AND(H220=""),(L220="")),"",H220*L220)</f>
        <v>-9.3896713615023476E-3</v>
      </c>
    </row>
    <row r="221" spans="1:14" x14ac:dyDescent="0.2">
      <c r="A221" s="28"/>
      <c r="B221" s="30" t="s">
        <v>196</v>
      </c>
      <c r="C221" s="41">
        <v>0</v>
      </c>
      <c r="D221" s="35">
        <v>2</v>
      </c>
      <c r="E221" s="35">
        <v>1</v>
      </c>
      <c r="F221" s="35">
        <v>3</v>
      </c>
      <c r="G221" s="36" t="str">
        <f t="shared" si="51"/>
        <v/>
      </c>
      <c r="H221" s="36">
        <f t="shared" si="52"/>
        <v>9.3896713615023476E-3</v>
      </c>
      <c r="I221" s="36">
        <f t="shared" si="53"/>
        <v>1.594896331738437E-3</v>
      </c>
      <c r="J221" s="36">
        <f t="shared" si="54"/>
        <v>6.8807339449541288E-3</v>
      </c>
      <c r="K221" s="36">
        <f t="shared" ref="K221:K252" si="57">+IF(AND(C221=0,E221=0)," ",IF(C221=0,1,IF(E221=0,-1,(E221-C221)/C221)))</f>
        <v>1</v>
      </c>
      <c r="L221" s="36">
        <f t="shared" ref="L221:L252" si="58">+IF(AND(D221=0,F221=0)," ",IF(D221=0,1,IF(F221=0,-1,(F221-D221)/D221)))</f>
        <v>0.5</v>
      </c>
      <c r="M221" s="36" t="str">
        <f t="shared" si="55"/>
        <v/>
      </c>
      <c r="N221" s="42">
        <f t="shared" si="56"/>
        <v>4.6948356807511738E-3</v>
      </c>
    </row>
    <row r="222" spans="1:14" x14ac:dyDescent="0.2">
      <c r="A222" s="28"/>
      <c r="B222" s="30" t="s">
        <v>197</v>
      </c>
      <c r="C222" s="41">
        <v>0</v>
      </c>
      <c r="D222" s="35">
        <v>1</v>
      </c>
      <c r="E222" s="35"/>
      <c r="F222" s="35"/>
      <c r="G222" s="36" t="str">
        <f t="shared" si="51"/>
        <v/>
      </c>
      <c r="H222" s="36">
        <f t="shared" si="52"/>
        <v>4.6948356807511738E-3</v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>
        <f t="shared" si="58"/>
        <v>-1</v>
      </c>
      <c r="M222" s="36" t="str">
        <f t="shared" si="55"/>
        <v/>
      </c>
      <c r="N222" s="42">
        <f t="shared" si="56"/>
        <v>-4.6948356807511738E-3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1</v>
      </c>
      <c r="D226" s="35">
        <v>0</v>
      </c>
      <c r="E226" s="35">
        <v>1</v>
      </c>
      <c r="F226" s="35">
        <v>0</v>
      </c>
      <c r="G226" s="36">
        <f t="shared" si="51"/>
        <v>2.7027027027027029E-3</v>
      </c>
      <c r="H226" s="36" t="str">
        <f t="shared" si="52"/>
        <v/>
      </c>
      <c r="I226" s="36">
        <f t="shared" si="53"/>
        <v>1.594896331738437E-3</v>
      </c>
      <c r="J226" s="36" t="str">
        <f t="shared" si="54"/>
        <v/>
      </c>
      <c r="K226" s="36">
        <f t="shared" si="57"/>
        <v>0</v>
      </c>
      <c r="L226" s="36" t="str">
        <f t="shared" si="58"/>
        <v xml:space="preserve"> </v>
      </c>
      <c r="M226" s="36">
        <f t="shared" si="55"/>
        <v>0</v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4</v>
      </c>
      <c r="D230" s="35">
        <v>1</v>
      </c>
      <c r="E230" s="35">
        <v>3</v>
      </c>
      <c r="F230" s="35">
        <v>1</v>
      </c>
      <c r="G230" s="36">
        <f t="shared" si="51"/>
        <v>1.0810810810810811E-2</v>
      </c>
      <c r="H230" s="36">
        <f t="shared" si="52"/>
        <v>4.6948356807511738E-3</v>
      </c>
      <c r="I230" s="36">
        <f t="shared" si="53"/>
        <v>4.7846889952153108E-3</v>
      </c>
      <c r="J230" s="36">
        <f t="shared" si="54"/>
        <v>2.2935779816513763E-3</v>
      </c>
      <c r="K230" s="36">
        <f t="shared" si="57"/>
        <v>-0.25</v>
      </c>
      <c r="L230" s="36">
        <f t="shared" si="58"/>
        <v>0</v>
      </c>
      <c r="M230" s="36">
        <f t="shared" si="55"/>
        <v>-2.7027027027027029E-3</v>
      </c>
      <c r="N230" s="42">
        <f t="shared" si="56"/>
        <v>0</v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>
        <v>0</v>
      </c>
      <c r="F231" s="35">
        <v>1</v>
      </c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>
        <f t="shared" si="54"/>
        <v>2.2935779816513763E-3</v>
      </c>
      <c r="K231" s="36" t="str">
        <f t="shared" si="57"/>
        <v xml:space="preserve"> </v>
      </c>
      <c r="L231" s="36">
        <f t="shared" si="58"/>
        <v>1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</v>
      </c>
      <c r="D235" s="35">
        <v>1</v>
      </c>
      <c r="E235" s="35">
        <v>1</v>
      </c>
      <c r="F235" s="35">
        <v>0</v>
      </c>
      <c r="G235" s="36">
        <f t="shared" si="51"/>
        <v>2.7027027027027029E-3</v>
      </c>
      <c r="H235" s="36">
        <f t="shared" si="52"/>
        <v>4.6948356807511738E-3</v>
      </c>
      <c r="I235" s="36">
        <f t="shared" si="53"/>
        <v>1.594896331738437E-3</v>
      </c>
      <c r="J235" s="36" t="str">
        <f t="shared" si="54"/>
        <v/>
      </c>
      <c r="K235" s="36">
        <f t="shared" si="57"/>
        <v>0</v>
      </c>
      <c r="L235" s="36">
        <f t="shared" si="58"/>
        <v>-1</v>
      </c>
      <c r="M235" s="36">
        <f t="shared" si="55"/>
        <v>0</v>
      </c>
      <c r="N235" s="42">
        <f t="shared" si="56"/>
        <v>-4.6948356807511738E-3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>
        <v>0</v>
      </c>
      <c r="F238" s="35">
        <v>1</v>
      </c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>
        <f t="shared" si="54"/>
        <v>2.2935779816513763E-3</v>
      </c>
      <c r="K238" s="36" t="str">
        <f t="shared" si="57"/>
        <v xml:space="preserve"> </v>
      </c>
      <c r="L238" s="36">
        <f t="shared" si="58"/>
        <v>1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9</v>
      </c>
      <c r="D242" s="35">
        <v>16</v>
      </c>
      <c r="E242" s="35">
        <v>79</v>
      </c>
      <c r="F242" s="35">
        <v>88</v>
      </c>
      <c r="G242" s="36">
        <f t="shared" si="51"/>
        <v>2.4324324324324326E-2</v>
      </c>
      <c r="H242" s="36">
        <f t="shared" si="52"/>
        <v>7.5117370892018781E-2</v>
      </c>
      <c r="I242" s="36">
        <f t="shared" si="53"/>
        <v>0.12599681020733652</v>
      </c>
      <c r="J242" s="36">
        <f t="shared" si="54"/>
        <v>0.20183486238532111</v>
      </c>
      <c r="K242" s="36">
        <f t="shared" si="57"/>
        <v>7.7777777777777777</v>
      </c>
      <c r="L242" s="36">
        <f t="shared" si="58"/>
        <v>4.5</v>
      </c>
      <c r="M242" s="36">
        <f t="shared" si="55"/>
        <v>0.1891891891891892</v>
      </c>
      <c r="N242" s="42">
        <f t="shared" si="56"/>
        <v>0.3380281690140845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>
        <v>1</v>
      </c>
      <c r="F243" s="35">
        <v>0</v>
      </c>
      <c r="G243" s="36" t="str">
        <f t="shared" si="51"/>
        <v/>
      </c>
      <c r="H243" s="36" t="str">
        <f t="shared" si="52"/>
        <v/>
      </c>
      <c r="I243" s="36">
        <f t="shared" si="53"/>
        <v>1.594896331738437E-3</v>
      </c>
      <c r="J243" s="36" t="str">
        <f t="shared" si="54"/>
        <v/>
      </c>
      <c r="K243" s="36">
        <f t="shared" si="57"/>
        <v>1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2</v>
      </c>
      <c r="D248" s="35">
        <v>0</v>
      </c>
      <c r="E248" s="35">
        <v>3</v>
      </c>
      <c r="F248" s="35">
        <v>1</v>
      </c>
      <c r="G248" s="36">
        <f t="shared" si="51"/>
        <v>5.4054054054054057E-3</v>
      </c>
      <c r="H248" s="36" t="str">
        <f t="shared" si="52"/>
        <v/>
      </c>
      <c r="I248" s="36">
        <f t="shared" si="53"/>
        <v>4.7846889952153108E-3</v>
      </c>
      <c r="J248" s="36">
        <f t="shared" si="54"/>
        <v>2.2935779816513763E-3</v>
      </c>
      <c r="K248" s="36">
        <f t="shared" si="57"/>
        <v>0.5</v>
      </c>
      <c r="L248" s="36">
        <f t="shared" si="58"/>
        <v>1</v>
      </c>
      <c r="M248" s="36">
        <f t="shared" si="55"/>
        <v>2.7027027027027029E-3</v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1</v>
      </c>
      <c r="E249" s="35"/>
      <c r="F249" s="35"/>
      <c r="G249" s="36" t="str">
        <f t="shared" si="51"/>
        <v/>
      </c>
      <c r="H249" s="36">
        <f t="shared" si="52"/>
        <v>4.6948356807511738E-3</v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>
        <f t="shared" si="58"/>
        <v>-1</v>
      </c>
      <c r="M249" s="36" t="str">
        <f t="shared" si="55"/>
        <v/>
      </c>
      <c r="N249" s="42">
        <f t="shared" si="56"/>
        <v>-4.6948356807511738E-3</v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1</v>
      </c>
      <c r="F252" s="35">
        <v>0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>
        <f t="shared" ref="I252:I283" si="61">+IF(E252=0,"",E252/E$188)</f>
        <v>1.594896331738437E-3</v>
      </c>
      <c r="J252" s="36" t="str">
        <f t="shared" ref="J252:J283" si="62">+IF(F252=0,"",F252/F$188)</f>
        <v/>
      </c>
      <c r="K252" s="36">
        <f t="shared" si="57"/>
        <v>1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1</v>
      </c>
      <c r="E254" s="35"/>
      <c r="F254" s="35"/>
      <c r="G254" s="36" t="str">
        <f t="shared" si="59"/>
        <v/>
      </c>
      <c r="H254" s="36">
        <f t="shared" si="60"/>
        <v>4.6948356807511738E-3</v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>
        <f t="shared" si="66"/>
        <v>-1</v>
      </c>
      <c r="M254" s="36" t="str">
        <f t="shared" si="63"/>
        <v/>
      </c>
      <c r="N254" s="42">
        <f t="shared" si="64"/>
        <v>-4.6948356807511738E-3</v>
      </c>
    </row>
    <row r="255" spans="1:14" x14ac:dyDescent="0.2">
      <c r="A255" s="28"/>
      <c r="B255" s="30" t="s">
        <v>230</v>
      </c>
      <c r="C255" s="41">
        <v>4</v>
      </c>
      <c r="D255" s="35">
        <v>1</v>
      </c>
      <c r="E255" s="35">
        <v>11</v>
      </c>
      <c r="F255" s="35">
        <v>1</v>
      </c>
      <c r="G255" s="36">
        <f t="shared" si="59"/>
        <v>1.0810810810810811E-2</v>
      </c>
      <c r="H255" s="36">
        <f t="shared" si="60"/>
        <v>4.6948356807511738E-3</v>
      </c>
      <c r="I255" s="36">
        <f t="shared" si="61"/>
        <v>1.7543859649122806E-2</v>
      </c>
      <c r="J255" s="36">
        <f t="shared" si="62"/>
        <v>2.2935779816513763E-3</v>
      </c>
      <c r="K255" s="36">
        <f t="shared" si="65"/>
        <v>1.75</v>
      </c>
      <c r="L255" s="36">
        <f t="shared" si="66"/>
        <v>0</v>
      </c>
      <c r="M255" s="36">
        <f t="shared" si="63"/>
        <v>1.891891891891892E-2</v>
      </c>
      <c r="N255" s="42">
        <f t="shared" si="64"/>
        <v>0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1</v>
      </c>
      <c r="E260" s="35">
        <v>1</v>
      </c>
      <c r="F260" s="35">
        <v>0</v>
      </c>
      <c r="G260" s="36" t="str">
        <f t="shared" si="59"/>
        <v/>
      </c>
      <c r="H260" s="36">
        <f t="shared" si="60"/>
        <v>4.6948356807511738E-3</v>
      </c>
      <c r="I260" s="36">
        <f t="shared" si="61"/>
        <v>1.594896331738437E-3</v>
      </c>
      <c r="J260" s="36" t="str">
        <f t="shared" si="62"/>
        <v/>
      </c>
      <c r="K260" s="36">
        <f t="shared" si="65"/>
        <v>1</v>
      </c>
      <c r="L260" s="36">
        <f t="shared" si="66"/>
        <v>-1</v>
      </c>
      <c r="M260" s="36" t="str">
        <f t="shared" si="63"/>
        <v/>
      </c>
      <c r="N260" s="42">
        <f t="shared" si="64"/>
        <v>-4.6948356807511738E-3</v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>
        <v>1</v>
      </c>
      <c r="F261" s="35">
        <v>1</v>
      </c>
      <c r="G261" s="36" t="str">
        <f t="shared" si="59"/>
        <v/>
      </c>
      <c r="H261" s="36" t="str">
        <f t="shared" si="60"/>
        <v/>
      </c>
      <c r="I261" s="36">
        <f t="shared" si="61"/>
        <v>1.594896331738437E-3</v>
      </c>
      <c r="J261" s="36">
        <f t="shared" si="62"/>
        <v>2.2935779816513763E-3</v>
      </c>
      <c r="K261" s="36">
        <f t="shared" si="65"/>
        <v>1</v>
      </c>
      <c r="L261" s="36">
        <f t="shared" si="66"/>
        <v>1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1</v>
      </c>
      <c r="F270" s="35">
        <v>1</v>
      </c>
      <c r="G270" s="36" t="str">
        <f t="shared" si="59"/>
        <v/>
      </c>
      <c r="H270" s="36" t="str">
        <f t="shared" si="60"/>
        <v/>
      </c>
      <c r="I270" s="36">
        <f t="shared" si="61"/>
        <v>1.594896331738437E-3</v>
      </c>
      <c r="J270" s="36">
        <f t="shared" si="62"/>
        <v>2.2935779816513763E-3</v>
      </c>
      <c r="K270" s="36">
        <f t="shared" si="65"/>
        <v>1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1</v>
      </c>
      <c r="F271" s="35">
        <v>0</v>
      </c>
      <c r="G271" s="36" t="str">
        <f t="shared" si="59"/>
        <v/>
      </c>
      <c r="H271" s="36" t="str">
        <f t="shared" si="60"/>
        <v/>
      </c>
      <c r="I271" s="36">
        <f t="shared" si="61"/>
        <v>1.594896331738437E-3</v>
      </c>
      <c r="J271" s="36" t="str">
        <f t="shared" si="62"/>
        <v/>
      </c>
      <c r="K271" s="36">
        <f t="shared" si="65"/>
        <v>1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>
        <v>0</v>
      </c>
      <c r="F272" s="35">
        <v>1</v>
      </c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>
        <f t="shared" si="62"/>
        <v>2.2935779816513763E-3</v>
      </c>
      <c r="K272" s="36" t="str">
        <f t="shared" si="65"/>
        <v xml:space="preserve"> </v>
      </c>
      <c r="L272" s="36">
        <f t="shared" si="66"/>
        <v>1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>
        <v>0</v>
      </c>
      <c r="F275" s="35">
        <v>1</v>
      </c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>
        <f t="shared" si="62"/>
        <v>2.2935779816513763E-3</v>
      </c>
      <c r="K275" s="36" t="str">
        <f t="shared" si="65"/>
        <v xml:space="preserve"> </v>
      </c>
      <c r="L275" s="36">
        <f t="shared" si="66"/>
        <v>1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>
        <v>1</v>
      </c>
      <c r="F276" s="35">
        <v>0</v>
      </c>
      <c r="G276" s="36" t="str">
        <f t="shared" si="59"/>
        <v/>
      </c>
      <c r="H276" s="36" t="str">
        <f t="shared" si="60"/>
        <v/>
      </c>
      <c r="I276" s="36">
        <f t="shared" si="61"/>
        <v>1.594896331738437E-3</v>
      </c>
      <c r="J276" s="36" t="str">
        <f t="shared" si="62"/>
        <v/>
      </c>
      <c r="K276" s="36">
        <f t="shared" si="65"/>
        <v>1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1</v>
      </c>
      <c r="E280" s="35"/>
      <c r="F280" s="35"/>
      <c r="G280" s="36" t="str">
        <f t="shared" si="59"/>
        <v/>
      </c>
      <c r="H280" s="36">
        <f t="shared" si="60"/>
        <v>4.6948356807511738E-3</v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>
        <f t="shared" si="66"/>
        <v>-1</v>
      </c>
      <c r="M280" s="36" t="str">
        <f t="shared" si="63"/>
        <v/>
      </c>
      <c r="N280" s="42">
        <f t="shared" si="64"/>
        <v>-4.6948356807511738E-3</v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>
        <v>0</v>
      </c>
      <c r="F281" s="35">
        <v>3</v>
      </c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>
        <f t="shared" si="62"/>
        <v>6.8807339449541288E-3</v>
      </c>
      <c r="K281" s="36" t="str">
        <f t="shared" si="65"/>
        <v xml:space="preserve"> </v>
      </c>
      <c r="L281" s="36">
        <f t="shared" si="66"/>
        <v>1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1</v>
      </c>
      <c r="D283" s="35">
        <v>0</v>
      </c>
      <c r="E283" s="35"/>
      <c r="F283" s="35"/>
      <c r="G283" s="36">
        <f t="shared" si="59"/>
        <v>2.7027027027027029E-3</v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>
        <f t="shared" si="65"/>
        <v>-1</v>
      </c>
      <c r="L283" s="36" t="str">
        <f t="shared" si="66"/>
        <v xml:space="preserve"> </v>
      </c>
      <c r="M283" s="36">
        <f t="shared" si="63"/>
        <v>-2.7027027027027029E-3</v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40</v>
      </c>
      <c r="D284" s="35">
        <v>0</v>
      </c>
      <c r="E284" s="35">
        <v>13</v>
      </c>
      <c r="F284" s="35">
        <v>1</v>
      </c>
      <c r="G284" s="36">
        <f t="shared" ref="G284:G315" si="67">+IF(C284=0,"",C284/C$188)</f>
        <v>0.10810810810810811</v>
      </c>
      <c r="H284" s="36" t="str">
        <f t="shared" ref="H284:H315" si="68">+IF(D284=0,"",D284/D$188)</f>
        <v/>
      </c>
      <c r="I284" s="36">
        <f t="shared" ref="I284:I315" si="69">+IF(E284=0,"",E284/E$188)</f>
        <v>2.0733652312599681E-2</v>
      </c>
      <c r="J284" s="36">
        <f t="shared" ref="J284:J315" si="70">+IF(F284=0,"",F284/F$188)</f>
        <v>2.2935779816513763E-3</v>
      </c>
      <c r="K284" s="36">
        <f t="shared" si="65"/>
        <v>-0.67500000000000004</v>
      </c>
      <c r="L284" s="36">
        <f t="shared" si="66"/>
        <v>1</v>
      </c>
      <c r="M284" s="36">
        <f t="shared" ref="M284:M315" si="71">+IF(OR(AND(G284=""),(K284="")),"",G284*K284)</f>
        <v>-7.2972972972972977E-2</v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>
        <v>2</v>
      </c>
      <c r="F285" s="35">
        <v>0</v>
      </c>
      <c r="G285" s="36" t="str">
        <f t="shared" si="67"/>
        <v/>
      </c>
      <c r="H285" s="36" t="str">
        <f t="shared" si="68"/>
        <v/>
      </c>
      <c r="I285" s="36">
        <f t="shared" si="69"/>
        <v>3.189792663476874E-3</v>
      </c>
      <c r="J285" s="36" t="str">
        <f t="shared" si="70"/>
        <v/>
      </c>
      <c r="K285" s="36">
        <f t="shared" ref="K285:K316" si="73">+IF(AND(C285=0,E285=0)," ",IF(C285=0,1,IF(E285=0,-1,(E285-C285)/C285)))</f>
        <v>1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1</v>
      </c>
      <c r="D286" s="35">
        <v>0</v>
      </c>
      <c r="E286" s="35">
        <v>2</v>
      </c>
      <c r="F286" s="35">
        <v>0</v>
      </c>
      <c r="G286" s="36">
        <f t="shared" si="67"/>
        <v>2.7027027027027029E-3</v>
      </c>
      <c r="H286" s="36" t="str">
        <f t="shared" si="68"/>
        <v/>
      </c>
      <c r="I286" s="36">
        <f t="shared" si="69"/>
        <v>3.189792663476874E-3</v>
      </c>
      <c r="J286" s="36" t="str">
        <f t="shared" si="70"/>
        <v/>
      </c>
      <c r="K286" s="36">
        <f t="shared" si="73"/>
        <v>1</v>
      </c>
      <c r="L286" s="36" t="str">
        <f t="shared" si="74"/>
        <v xml:space="preserve"> </v>
      </c>
      <c r="M286" s="36">
        <f t="shared" si="71"/>
        <v>2.7027027027027029E-3</v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10</v>
      </c>
      <c r="F288" s="35">
        <v>0</v>
      </c>
      <c r="G288" s="36" t="str">
        <f t="shared" si="67"/>
        <v/>
      </c>
      <c r="H288" s="36" t="str">
        <f t="shared" si="68"/>
        <v/>
      </c>
      <c r="I288" s="36">
        <f t="shared" si="69"/>
        <v>1.5948963317384369E-2</v>
      </c>
      <c r="J288" s="36" t="str">
        <f t="shared" si="70"/>
        <v/>
      </c>
      <c r="K288" s="36">
        <f t="shared" si="73"/>
        <v>1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>
        <v>1</v>
      </c>
      <c r="F292" s="35">
        <v>0</v>
      </c>
      <c r="G292" s="36" t="str">
        <f t="shared" si="67"/>
        <v/>
      </c>
      <c r="H292" s="36" t="str">
        <f t="shared" si="68"/>
        <v/>
      </c>
      <c r="I292" s="36">
        <f t="shared" si="69"/>
        <v>1.594896331738437E-3</v>
      </c>
      <c r="J292" s="36" t="str">
        <f t="shared" si="70"/>
        <v/>
      </c>
      <c r="K292" s="36">
        <f t="shared" si="73"/>
        <v>1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2</v>
      </c>
      <c r="D293" s="35">
        <v>1</v>
      </c>
      <c r="E293" s="35">
        <v>1</v>
      </c>
      <c r="F293" s="35">
        <v>1</v>
      </c>
      <c r="G293" s="36">
        <f t="shared" si="67"/>
        <v>5.4054054054054057E-3</v>
      </c>
      <c r="H293" s="36">
        <f t="shared" si="68"/>
        <v>4.6948356807511738E-3</v>
      </c>
      <c r="I293" s="36">
        <f t="shared" si="69"/>
        <v>1.594896331738437E-3</v>
      </c>
      <c r="J293" s="36">
        <f t="shared" si="70"/>
        <v>2.2935779816513763E-3</v>
      </c>
      <c r="K293" s="36">
        <f t="shared" si="73"/>
        <v>-0.5</v>
      </c>
      <c r="L293" s="36">
        <f t="shared" si="74"/>
        <v>0</v>
      </c>
      <c r="M293" s="36">
        <f t="shared" si="71"/>
        <v>-2.7027027027027029E-3</v>
      </c>
      <c r="N293" s="42">
        <f t="shared" si="72"/>
        <v>0</v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2</v>
      </c>
      <c r="D295" s="35">
        <v>4</v>
      </c>
      <c r="E295" s="35">
        <v>12</v>
      </c>
      <c r="F295" s="35">
        <v>10</v>
      </c>
      <c r="G295" s="36">
        <f t="shared" si="67"/>
        <v>5.4054054054054057E-3</v>
      </c>
      <c r="H295" s="36">
        <f t="shared" si="68"/>
        <v>1.8779342723004695E-2</v>
      </c>
      <c r="I295" s="36">
        <f t="shared" si="69"/>
        <v>1.9138755980861243E-2</v>
      </c>
      <c r="J295" s="36">
        <f t="shared" si="70"/>
        <v>2.2935779816513763E-2</v>
      </c>
      <c r="K295" s="36">
        <f t="shared" si="73"/>
        <v>5</v>
      </c>
      <c r="L295" s="36">
        <f t="shared" si="74"/>
        <v>1.5</v>
      </c>
      <c r="M295" s="36">
        <f t="shared" si="71"/>
        <v>2.7027027027027029E-2</v>
      </c>
      <c r="N295" s="42">
        <f t="shared" si="72"/>
        <v>2.8169014084507043E-2</v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>
        <v>1</v>
      </c>
      <c r="F297" s="35">
        <v>0</v>
      </c>
      <c r="G297" s="36" t="str">
        <f t="shared" si="67"/>
        <v/>
      </c>
      <c r="H297" s="36" t="str">
        <f t="shared" si="68"/>
        <v/>
      </c>
      <c r="I297" s="36">
        <f t="shared" si="69"/>
        <v>1.594896331738437E-3</v>
      </c>
      <c r="J297" s="36" t="str">
        <f t="shared" si="70"/>
        <v/>
      </c>
      <c r="K297" s="36">
        <f t="shared" si="73"/>
        <v>1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1</v>
      </c>
      <c r="E298" s="35"/>
      <c r="F298" s="35"/>
      <c r="G298" s="36" t="str">
        <f t="shared" si="67"/>
        <v/>
      </c>
      <c r="H298" s="36">
        <f t="shared" si="68"/>
        <v>4.6948356807511738E-3</v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>
        <f t="shared" si="74"/>
        <v>-1</v>
      </c>
      <c r="M298" s="36" t="str">
        <f t="shared" si="71"/>
        <v/>
      </c>
      <c r="N298" s="42">
        <f t="shared" si="72"/>
        <v>-4.6948356807511738E-3</v>
      </c>
    </row>
    <row r="299" spans="1:14" x14ac:dyDescent="0.2">
      <c r="A299" s="28"/>
      <c r="B299" s="30" t="s">
        <v>274</v>
      </c>
      <c r="C299" s="41">
        <v>0</v>
      </c>
      <c r="D299" s="35">
        <v>1</v>
      </c>
      <c r="E299" s="35">
        <v>0</v>
      </c>
      <c r="F299" s="35">
        <v>1</v>
      </c>
      <c r="G299" s="36" t="str">
        <f t="shared" si="67"/>
        <v/>
      </c>
      <c r="H299" s="36">
        <f t="shared" si="68"/>
        <v>4.6948356807511738E-3</v>
      </c>
      <c r="I299" s="36" t="str">
        <f t="shared" si="69"/>
        <v/>
      </c>
      <c r="J299" s="36">
        <f t="shared" si="70"/>
        <v>2.2935779816513763E-3</v>
      </c>
      <c r="K299" s="36" t="str">
        <f t="shared" si="73"/>
        <v xml:space="preserve"> </v>
      </c>
      <c r="L299" s="36">
        <f t="shared" si="74"/>
        <v>0</v>
      </c>
      <c r="M299" s="36" t="str">
        <f t="shared" si="71"/>
        <v/>
      </c>
      <c r="N299" s="42">
        <f t="shared" si="72"/>
        <v>0</v>
      </c>
    </row>
    <row r="300" spans="1:14" x14ac:dyDescent="0.2">
      <c r="A300" s="28"/>
      <c r="B300" s="30" t="s">
        <v>275</v>
      </c>
      <c r="C300" s="41">
        <v>1</v>
      </c>
      <c r="D300" s="35">
        <v>0</v>
      </c>
      <c r="E300" s="35">
        <v>0</v>
      </c>
      <c r="F300" s="35">
        <v>1</v>
      </c>
      <c r="G300" s="36">
        <f t="shared" si="67"/>
        <v>2.7027027027027029E-3</v>
      </c>
      <c r="H300" s="36" t="str">
        <f t="shared" si="68"/>
        <v/>
      </c>
      <c r="I300" s="36" t="str">
        <f t="shared" si="69"/>
        <v/>
      </c>
      <c r="J300" s="36">
        <f t="shared" si="70"/>
        <v>2.2935779816513763E-3</v>
      </c>
      <c r="K300" s="36">
        <f t="shared" si="73"/>
        <v>-1</v>
      </c>
      <c r="L300" s="36">
        <f t="shared" si="74"/>
        <v>1</v>
      </c>
      <c r="M300" s="36">
        <f t="shared" si="71"/>
        <v>-2.7027027027027029E-3</v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2</v>
      </c>
      <c r="E306" s="35">
        <v>6</v>
      </c>
      <c r="F306" s="35">
        <v>4</v>
      </c>
      <c r="G306" s="36" t="str">
        <f t="shared" si="67"/>
        <v/>
      </c>
      <c r="H306" s="36">
        <f t="shared" si="68"/>
        <v>9.3896713615023476E-3</v>
      </c>
      <c r="I306" s="36">
        <f t="shared" si="69"/>
        <v>9.5693779904306216E-3</v>
      </c>
      <c r="J306" s="36">
        <f t="shared" si="70"/>
        <v>9.1743119266055051E-3</v>
      </c>
      <c r="K306" s="36">
        <f t="shared" si="73"/>
        <v>1</v>
      </c>
      <c r="L306" s="36">
        <f t="shared" si="74"/>
        <v>1</v>
      </c>
      <c r="M306" s="36" t="str">
        <f t="shared" si="71"/>
        <v/>
      </c>
      <c r="N306" s="42">
        <f t="shared" si="72"/>
        <v>9.3896713615023476E-3</v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>
        <v>21</v>
      </c>
      <c r="F307" s="35">
        <v>8</v>
      </c>
      <c r="G307" s="36" t="str">
        <f t="shared" si="67"/>
        <v/>
      </c>
      <c r="H307" s="36" t="str">
        <f t="shared" si="68"/>
        <v/>
      </c>
      <c r="I307" s="36">
        <f t="shared" si="69"/>
        <v>3.3492822966507178E-2</v>
      </c>
      <c r="J307" s="36">
        <f t="shared" si="70"/>
        <v>1.834862385321101E-2</v>
      </c>
      <c r="K307" s="36">
        <f t="shared" si="73"/>
        <v>1</v>
      </c>
      <c r="L307" s="36">
        <f t="shared" si="74"/>
        <v>1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1</v>
      </c>
      <c r="E310" s="35"/>
      <c r="F310" s="35"/>
      <c r="G310" s="36" t="str">
        <f t="shared" si="67"/>
        <v/>
      </c>
      <c r="H310" s="36">
        <f t="shared" si="68"/>
        <v>4.6948356807511738E-3</v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>
        <f t="shared" si="74"/>
        <v>-1</v>
      </c>
      <c r="M310" s="36" t="str">
        <f t="shared" si="71"/>
        <v/>
      </c>
      <c r="N310" s="42">
        <f t="shared" si="72"/>
        <v>-4.6948356807511738E-3</v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1</v>
      </c>
      <c r="E312" s="35">
        <v>1</v>
      </c>
      <c r="F312" s="35">
        <v>0</v>
      </c>
      <c r="G312" s="36" t="str">
        <f t="shared" si="67"/>
        <v/>
      </c>
      <c r="H312" s="36">
        <f t="shared" si="68"/>
        <v>4.6948356807511738E-3</v>
      </c>
      <c r="I312" s="36">
        <f t="shared" si="69"/>
        <v>1.594896331738437E-3</v>
      </c>
      <c r="J312" s="36" t="str">
        <f t="shared" si="70"/>
        <v/>
      </c>
      <c r="K312" s="36">
        <f t="shared" si="73"/>
        <v>1</v>
      </c>
      <c r="L312" s="36">
        <f t="shared" si="74"/>
        <v>-1</v>
      </c>
      <c r="M312" s="36" t="str">
        <f t="shared" si="71"/>
        <v/>
      </c>
      <c r="N312" s="42">
        <f t="shared" si="72"/>
        <v>-4.6948356807511738E-3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/>
      <c r="F321" s="35"/>
      <c r="G321" s="36" t="str">
        <f t="shared" si="75"/>
        <v/>
      </c>
      <c r="H321" s="36">
        <f t="shared" si="76"/>
        <v>4.6948356807511738E-3</v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>
        <f t="shared" si="82"/>
        <v>-1</v>
      </c>
      <c r="M321" s="36" t="str">
        <f t="shared" si="79"/>
        <v/>
      </c>
      <c r="N321" s="42">
        <f t="shared" si="80"/>
        <v>-4.6948356807511738E-3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7</v>
      </c>
      <c r="D324" s="35">
        <v>4</v>
      </c>
      <c r="E324" s="35">
        <v>38</v>
      </c>
      <c r="F324" s="35">
        <v>26</v>
      </c>
      <c r="G324" s="36">
        <f t="shared" si="75"/>
        <v>1.891891891891892E-2</v>
      </c>
      <c r="H324" s="36">
        <f t="shared" si="76"/>
        <v>1.8779342723004695E-2</v>
      </c>
      <c r="I324" s="36">
        <f t="shared" si="77"/>
        <v>6.0606060606060608E-2</v>
      </c>
      <c r="J324" s="36">
        <f t="shared" si="78"/>
        <v>5.9633027522935783E-2</v>
      </c>
      <c r="K324" s="36">
        <f t="shared" si="81"/>
        <v>4.4285714285714288</v>
      </c>
      <c r="L324" s="36">
        <f t="shared" si="82"/>
        <v>5.5</v>
      </c>
      <c r="M324" s="36">
        <f t="shared" si="79"/>
        <v>8.3783783783783788E-2</v>
      </c>
      <c r="N324" s="42">
        <f t="shared" si="80"/>
        <v>0.10328638497652583</v>
      </c>
    </row>
    <row r="325" spans="1:14" x14ac:dyDescent="0.2">
      <c r="A325" s="28"/>
      <c r="B325" s="30" t="s">
        <v>300</v>
      </c>
      <c r="C325" s="41">
        <v>1</v>
      </c>
      <c r="D325" s="35">
        <v>0</v>
      </c>
      <c r="E325" s="35">
        <v>0</v>
      </c>
      <c r="F325" s="35">
        <v>1</v>
      </c>
      <c r="G325" s="36">
        <f t="shared" si="75"/>
        <v>2.7027027027027029E-3</v>
      </c>
      <c r="H325" s="36" t="str">
        <f t="shared" si="76"/>
        <v/>
      </c>
      <c r="I325" s="36" t="str">
        <f t="shared" si="77"/>
        <v/>
      </c>
      <c r="J325" s="36">
        <f t="shared" si="78"/>
        <v>2.2935779816513763E-3</v>
      </c>
      <c r="K325" s="36">
        <f t="shared" si="81"/>
        <v>-1</v>
      </c>
      <c r="L325" s="36">
        <f t="shared" si="82"/>
        <v>1</v>
      </c>
      <c r="M325" s="36">
        <f t="shared" si="79"/>
        <v>-2.7027027027027029E-3</v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7</v>
      </c>
      <c r="D327" s="35">
        <v>11</v>
      </c>
      <c r="E327" s="35">
        <v>69</v>
      </c>
      <c r="F327" s="35">
        <v>83</v>
      </c>
      <c r="G327" s="36">
        <f t="shared" si="75"/>
        <v>1.891891891891892E-2</v>
      </c>
      <c r="H327" s="36">
        <f t="shared" si="76"/>
        <v>5.1643192488262914E-2</v>
      </c>
      <c r="I327" s="36">
        <f t="shared" si="77"/>
        <v>0.11004784688995216</v>
      </c>
      <c r="J327" s="36">
        <f t="shared" si="78"/>
        <v>0.19036697247706422</v>
      </c>
      <c r="K327" s="36">
        <f t="shared" si="81"/>
        <v>8.8571428571428577</v>
      </c>
      <c r="L327" s="36">
        <f t="shared" si="82"/>
        <v>6.5454545454545459</v>
      </c>
      <c r="M327" s="36">
        <f t="shared" si="79"/>
        <v>0.16756756756756758</v>
      </c>
      <c r="N327" s="42">
        <f t="shared" si="80"/>
        <v>0.33802816901408456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1</v>
      </c>
      <c r="D329" s="35">
        <v>0</v>
      </c>
      <c r="E329" s="35">
        <v>11</v>
      </c>
      <c r="F329" s="35">
        <v>9</v>
      </c>
      <c r="G329" s="36">
        <f t="shared" si="75"/>
        <v>2.7027027027027029E-3</v>
      </c>
      <c r="H329" s="36" t="str">
        <f t="shared" si="76"/>
        <v/>
      </c>
      <c r="I329" s="36">
        <f t="shared" si="77"/>
        <v>1.7543859649122806E-2</v>
      </c>
      <c r="J329" s="36">
        <f t="shared" si="78"/>
        <v>2.0642201834862386E-2</v>
      </c>
      <c r="K329" s="36">
        <f t="shared" si="81"/>
        <v>10</v>
      </c>
      <c r="L329" s="36">
        <f t="shared" si="82"/>
        <v>1</v>
      </c>
      <c r="M329" s="36">
        <f t="shared" si="79"/>
        <v>2.7027027027027029E-2</v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3</v>
      </c>
      <c r="E338" s="35">
        <v>1</v>
      </c>
      <c r="F338" s="35">
        <v>4</v>
      </c>
      <c r="G338" s="36" t="str">
        <f t="shared" si="75"/>
        <v/>
      </c>
      <c r="H338" s="36">
        <f t="shared" si="76"/>
        <v>1.4084507042253521E-2</v>
      </c>
      <c r="I338" s="36">
        <f t="shared" si="77"/>
        <v>1.594896331738437E-3</v>
      </c>
      <c r="J338" s="36">
        <f t="shared" si="78"/>
        <v>9.1743119266055051E-3</v>
      </c>
      <c r="K338" s="36">
        <f t="shared" si="81"/>
        <v>1</v>
      </c>
      <c r="L338" s="36">
        <f t="shared" si="82"/>
        <v>0.33333333333333331</v>
      </c>
      <c r="M338" s="36" t="str">
        <f t="shared" si="79"/>
        <v/>
      </c>
      <c r="N338" s="42">
        <f t="shared" si="80"/>
        <v>4.6948356807511738E-3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>
        <v>3</v>
      </c>
      <c r="F343" s="35">
        <v>0</v>
      </c>
      <c r="G343" s="36" t="str">
        <f t="shared" si="75"/>
        <v/>
      </c>
      <c r="H343" s="36" t="str">
        <f t="shared" si="76"/>
        <v/>
      </c>
      <c r="I343" s="36">
        <f t="shared" si="77"/>
        <v>4.7846889952153108E-3</v>
      </c>
      <c r="J343" s="36" t="str">
        <f t="shared" si="78"/>
        <v/>
      </c>
      <c r="K343" s="36">
        <f t="shared" si="81"/>
        <v>1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829</v>
      </c>
      <c r="D371" s="32">
        <f>SUM(D372:D604)</f>
        <v>704</v>
      </c>
      <c r="E371" s="32">
        <f>SUM(E372:E604)</f>
        <v>1008</v>
      </c>
      <c r="F371" s="32">
        <f>SUM(F372:F604)</f>
        <v>824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0.21592279855247287</v>
      </c>
      <c r="L371" s="34">
        <f>+IF(AND(D371=0,F371=0),"",IF(D371=0,1,IF(F371=0,-1,(F371-D371)/D371)))</f>
        <v>0.17045454545454544</v>
      </c>
      <c r="M371" s="33">
        <f t="shared" ref="M371:M434" si="95">+IF(OR(AND(G371=""),(K371="")),"",G371*K371)</f>
        <v>0.21592279855247287</v>
      </c>
      <c r="N371" s="33">
        <f t="shared" ref="N371:N434" si="96">+IF(OR(AND(H371=""),(L371="")),"",H371*L371)</f>
        <v>0.17045454545454544</v>
      </c>
    </row>
    <row r="372" spans="1:14" x14ac:dyDescent="0.2">
      <c r="A372" s="28"/>
      <c r="B372" s="29" t="s">
        <v>339</v>
      </c>
      <c r="C372" s="37">
        <v>3</v>
      </c>
      <c r="D372" s="38">
        <v>0</v>
      </c>
      <c r="E372" s="38">
        <v>6</v>
      </c>
      <c r="F372" s="38">
        <v>0</v>
      </c>
      <c r="G372" s="39">
        <f t="shared" si="91"/>
        <v>3.6188178528347406E-3</v>
      </c>
      <c r="H372" s="39" t="str">
        <f t="shared" si="92"/>
        <v/>
      </c>
      <c r="I372" s="39">
        <f t="shared" si="93"/>
        <v>5.9523809523809521E-3</v>
      </c>
      <c r="J372" s="39" t="str">
        <f t="shared" si="94"/>
        <v/>
      </c>
      <c r="K372" s="39">
        <f t="shared" ref="K372:K435" si="97">+IF(AND(C372=0,E372=0)," ",IF(C372=0,1,IF(E372=0,-1,(E372-C372)/C372)))</f>
        <v>1</v>
      </c>
      <c r="L372" s="39" t="str">
        <f t="shared" ref="L372:L435" si="98">+IF(AND(D372=0,F372=0)," ",IF(D372=0,1,IF(F372=0,-1,(F372-D372)/D372)))</f>
        <v xml:space="preserve"> </v>
      </c>
      <c r="M372" s="39">
        <f t="shared" si="95"/>
        <v>3.6188178528347406E-3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1</v>
      </c>
      <c r="E373" s="35">
        <v>1</v>
      </c>
      <c r="F373" s="35">
        <v>0</v>
      </c>
      <c r="G373" s="36" t="str">
        <f t="shared" si="91"/>
        <v/>
      </c>
      <c r="H373" s="36">
        <f t="shared" si="92"/>
        <v>1.4204545454545455E-3</v>
      </c>
      <c r="I373" s="36">
        <f t="shared" si="93"/>
        <v>9.9206349206349201E-4</v>
      </c>
      <c r="J373" s="36" t="str">
        <f t="shared" si="94"/>
        <v/>
      </c>
      <c r="K373" s="36">
        <f t="shared" si="97"/>
        <v>1</v>
      </c>
      <c r="L373" s="36">
        <f t="shared" si="98"/>
        <v>-1</v>
      </c>
      <c r="M373" s="36" t="str">
        <f t="shared" si="95"/>
        <v/>
      </c>
      <c r="N373" s="42">
        <f t="shared" si="96"/>
        <v>-1.4204545454545455E-3</v>
      </c>
    </row>
    <row r="374" spans="1:14" x14ac:dyDescent="0.2">
      <c r="A374" s="28"/>
      <c r="B374" s="30" t="s">
        <v>341</v>
      </c>
      <c r="C374" s="41">
        <v>1</v>
      </c>
      <c r="D374" s="35">
        <v>0</v>
      </c>
      <c r="E374" s="35">
        <v>1</v>
      </c>
      <c r="F374" s="35">
        <v>0</v>
      </c>
      <c r="G374" s="36">
        <f t="shared" si="91"/>
        <v>1.2062726176115801E-3</v>
      </c>
      <c r="H374" s="36" t="str">
        <f t="shared" si="92"/>
        <v/>
      </c>
      <c r="I374" s="36">
        <f t="shared" si="93"/>
        <v>9.9206349206349201E-4</v>
      </c>
      <c r="J374" s="36" t="str">
        <f t="shared" si="94"/>
        <v/>
      </c>
      <c r="K374" s="36">
        <f t="shared" si="97"/>
        <v>0</v>
      </c>
      <c r="L374" s="36" t="str">
        <f t="shared" si="98"/>
        <v xml:space="preserve"> </v>
      </c>
      <c r="M374" s="36">
        <f t="shared" si="95"/>
        <v>0</v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25</v>
      </c>
      <c r="D377" s="35">
        <v>21</v>
      </c>
      <c r="E377" s="35">
        <v>72</v>
      </c>
      <c r="F377" s="35">
        <v>46</v>
      </c>
      <c r="G377" s="36">
        <f t="shared" si="91"/>
        <v>3.0156815440289506E-2</v>
      </c>
      <c r="H377" s="36">
        <f t="shared" si="92"/>
        <v>2.9829545454545456E-2</v>
      </c>
      <c r="I377" s="36">
        <f t="shared" si="93"/>
        <v>7.1428571428571425E-2</v>
      </c>
      <c r="J377" s="36">
        <f t="shared" si="94"/>
        <v>5.5825242718446605E-2</v>
      </c>
      <c r="K377" s="36">
        <f t="shared" si="97"/>
        <v>1.88</v>
      </c>
      <c r="L377" s="36">
        <f t="shared" si="98"/>
        <v>1.1904761904761905</v>
      </c>
      <c r="M377" s="36">
        <f t="shared" si="95"/>
        <v>5.6694813027744269E-2</v>
      </c>
      <c r="N377" s="42">
        <f t="shared" si="96"/>
        <v>3.551136363636364E-2</v>
      </c>
    </row>
    <row r="378" spans="1:14" x14ac:dyDescent="0.2">
      <c r="A378" s="28"/>
      <c r="B378" s="30" t="s">
        <v>345</v>
      </c>
      <c r="C378" s="41">
        <v>1</v>
      </c>
      <c r="D378" s="35">
        <v>0</v>
      </c>
      <c r="E378" s="35"/>
      <c r="F378" s="35"/>
      <c r="G378" s="36">
        <f t="shared" si="91"/>
        <v>1.2062726176115801E-3</v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>
        <f t="shared" si="97"/>
        <v>-1</v>
      </c>
      <c r="L378" s="36" t="str">
        <f t="shared" si="98"/>
        <v xml:space="preserve"> </v>
      </c>
      <c r="M378" s="36">
        <f t="shared" si="95"/>
        <v>-1.2062726176115801E-3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1</v>
      </c>
      <c r="D379" s="35">
        <v>0</v>
      </c>
      <c r="E379" s="35"/>
      <c r="F379" s="35"/>
      <c r="G379" s="36">
        <f t="shared" si="91"/>
        <v>1.2062726176115801E-3</v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>
        <f t="shared" si="97"/>
        <v>-1</v>
      </c>
      <c r="L379" s="36" t="str">
        <f t="shared" si="98"/>
        <v xml:space="preserve"> </v>
      </c>
      <c r="M379" s="36">
        <f t="shared" si="95"/>
        <v>-1.2062726176115801E-3</v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1</v>
      </c>
      <c r="E380" s="35"/>
      <c r="F380" s="35"/>
      <c r="G380" s="36" t="str">
        <f t="shared" si="91"/>
        <v/>
      </c>
      <c r="H380" s="36">
        <f t="shared" si="92"/>
        <v>1.4204545454545455E-3</v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>
        <f t="shared" si="98"/>
        <v>-1</v>
      </c>
      <c r="M380" s="36" t="str">
        <f t="shared" si="95"/>
        <v/>
      </c>
      <c r="N380" s="42">
        <f t="shared" si="96"/>
        <v>-1.4204545454545455E-3</v>
      </c>
    </row>
    <row r="381" spans="1:14" x14ac:dyDescent="0.2">
      <c r="A381" s="28"/>
      <c r="B381" s="30" t="s">
        <v>348</v>
      </c>
      <c r="C381" s="41">
        <v>1</v>
      </c>
      <c r="D381" s="35">
        <v>0</v>
      </c>
      <c r="E381" s="35">
        <v>0</v>
      </c>
      <c r="F381" s="35">
        <v>1</v>
      </c>
      <c r="G381" s="36">
        <f t="shared" si="91"/>
        <v>1.2062726176115801E-3</v>
      </c>
      <c r="H381" s="36" t="str">
        <f t="shared" si="92"/>
        <v/>
      </c>
      <c r="I381" s="36" t="str">
        <f t="shared" si="93"/>
        <v/>
      </c>
      <c r="J381" s="36">
        <f t="shared" si="94"/>
        <v>1.2135922330097086E-3</v>
      </c>
      <c r="K381" s="36">
        <f t="shared" si="97"/>
        <v>-1</v>
      </c>
      <c r="L381" s="36">
        <f t="shared" si="98"/>
        <v>1</v>
      </c>
      <c r="M381" s="36">
        <f t="shared" si="95"/>
        <v>-1.2062726176115801E-3</v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7</v>
      </c>
      <c r="D383" s="35">
        <v>5</v>
      </c>
      <c r="E383" s="35">
        <v>27</v>
      </c>
      <c r="F383" s="35">
        <v>15</v>
      </c>
      <c r="G383" s="36">
        <f t="shared" si="91"/>
        <v>8.4439083232810616E-3</v>
      </c>
      <c r="H383" s="36">
        <f t="shared" si="92"/>
        <v>7.102272727272727E-3</v>
      </c>
      <c r="I383" s="36">
        <f t="shared" si="93"/>
        <v>2.6785714285714284E-2</v>
      </c>
      <c r="J383" s="36">
        <f t="shared" si="94"/>
        <v>1.820388349514563E-2</v>
      </c>
      <c r="K383" s="36">
        <f t="shared" si="97"/>
        <v>2.8571428571428572</v>
      </c>
      <c r="L383" s="36">
        <f t="shared" si="98"/>
        <v>2</v>
      </c>
      <c r="M383" s="36">
        <f t="shared" si="95"/>
        <v>2.4125452352231604E-2</v>
      </c>
      <c r="N383" s="42">
        <f t="shared" si="96"/>
        <v>1.4204545454545454E-2</v>
      </c>
    </row>
    <row r="384" spans="1:14" x14ac:dyDescent="0.2">
      <c r="A384" s="28"/>
      <c r="B384" s="30" t="s">
        <v>351</v>
      </c>
      <c r="C384" s="41">
        <v>1</v>
      </c>
      <c r="D384" s="35">
        <v>1</v>
      </c>
      <c r="E384" s="35">
        <v>1</v>
      </c>
      <c r="F384" s="35">
        <v>2</v>
      </c>
      <c r="G384" s="36">
        <f t="shared" si="91"/>
        <v>1.2062726176115801E-3</v>
      </c>
      <c r="H384" s="36">
        <f t="shared" si="92"/>
        <v>1.4204545454545455E-3</v>
      </c>
      <c r="I384" s="36">
        <f t="shared" si="93"/>
        <v>9.9206349206349201E-4</v>
      </c>
      <c r="J384" s="36">
        <f t="shared" si="94"/>
        <v>2.4271844660194173E-3</v>
      </c>
      <c r="K384" s="36">
        <f t="shared" si="97"/>
        <v>0</v>
      </c>
      <c r="L384" s="36">
        <f t="shared" si="98"/>
        <v>1</v>
      </c>
      <c r="M384" s="36">
        <f t="shared" si="95"/>
        <v>0</v>
      </c>
      <c r="N384" s="42">
        <f t="shared" si="96"/>
        <v>1.4204545454545455E-3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</v>
      </c>
      <c r="D386" s="35">
        <v>2</v>
      </c>
      <c r="E386" s="35">
        <v>4</v>
      </c>
      <c r="F386" s="35">
        <v>0</v>
      </c>
      <c r="G386" s="36">
        <f t="shared" si="91"/>
        <v>2.4125452352231603E-3</v>
      </c>
      <c r="H386" s="36">
        <f t="shared" si="92"/>
        <v>2.840909090909091E-3</v>
      </c>
      <c r="I386" s="36">
        <f t="shared" si="93"/>
        <v>3.968253968253968E-3</v>
      </c>
      <c r="J386" s="36" t="str">
        <f t="shared" si="94"/>
        <v/>
      </c>
      <c r="K386" s="36">
        <f t="shared" si="97"/>
        <v>1</v>
      </c>
      <c r="L386" s="36">
        <f t="shared" si="98"/>
        <v>-1</v>
      </c>
      <c r="M386" s="36">
        <f t="shared" si="95"/>
        <v>2.4125452352231603E-3</v>
      </c>
      <c r="N386" s="42">
        <f t="shared" si="96"/>
        <v>-2.840909090909091E-3</v>
      </c>
    </row>
    <row r="387" spans="1:14" x14ac:dyDescent="0.2">
      <c r="A387" s="28"/>
      <c r="B387" s="30" t="s">
        <v>354</v>
      </c>
      <c r="C387" s="41">
        <v>3</v>
      </c>
      <c r="D387" s="35">
        <v>0</v>
      </c>
      <c r="E387" s="35">
        <v>29</v>
      </c>
      <c r="F387" s="35">
        <v>3</v>
      </c>
      <c r="G387" s="36">
        <f t="shared" si="91"/>
        <v>3.6188178528347406E-3</v>
      </c>
      <c r="H387" s="36" t="str">
        <f t="shared" si="92"/>
        <v/>
      </c>
      <c r="I387" s="36">
        <f t="shared" si="93"/>
        <v>2.8769841269841268E-2</v>
      </c>
      <c r="J387" s="36">
        <f t="shared" si="94"/>
        <v>3.6407766990291263E-3</v>
      </c>
      <c r="K387" s="36">
        <f t="shared" si="97"/>
        <v>8.6666666666666661</v>
      </c>
      <c r="L387" s="36">
        <f t="shared" si="98"/>
        <v>1</v>
      </c>
      <c r="M387" s="36">
        <f t="shared" si="95"/>
        <v>3.1363088057901084E-2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322</v>
      </c>
      <c r="D391" s="35">
        <v>226</v>
      </c>
      <c r="E391" s="35">
        <v>307</v>
      </c>
      <c r="F391" s="35">
        <v>297</v>
      </c>
      <c r="G391" s="36">
        <f t="shared" si="91"/>
        <v>0.38841978287092882</v>
      </c>
      <c r="H391" s="36">
        <f t="shared" si="92"/>
        <v>0.32102272727272729</v>
      </c>
      <c r="I391" s="36">
        <f t="shared" si="93"/>
        <v>0.30456349206349204</v>
      </c>
      <c r="J391" s="36">
        <f t="shared" si="94"/>
        <v>0.3604368932038835</v>
      </c>
      <c r="K391" s="36">
        <f t="shared" si="97"/>
        <v>-4.6583850931677016E-2</v>
      </c>
      <c r="L391" s="36">
        <f t="shared" si="98"/>
        <v>0.31415929203539822</v>
      </c>
      <c r="M391" s="36">
        <f t="shared" si="95"/>
        <v>-1.8094089264173701E-2</v>
      </c>
      <c r="N391" s="42">
        <f t="shared" si="96"/>
        <v>0.10085227272727273</v>
      </c>
    </row>
    <row r="392" spans="1:14" x14ac:dyDescent="0.2">
      <c r="A392" s="28"/>
      <c r="B392" s="30" t="s">
        <v>359</v>
      </c>
      <c r="C392" s="41">
        <v>1</v>
      </c>
      <c r="D392" s="35">
        <v>0</v>
      </c>
      <c r="E392" s="35">
        <v>0</v>
      </c>
      <c r="F392" s="35">
        <v>1</v>
      </c>
      <c r="G392" s="36">
        <f t="shared" si="91"/>
        <v>1.2062726176115801E-3</v>
      </c>
      <c r="H392" s="36" t="str">
        <f t="shared" si="92"/>
        <v/>
      </c>
      <c r="I392" s="36" t="str">
        <f t="shared" si="93"/>
        <v/>
      </c>
      <c r="J392" s="36">
        <f t="shared" si="94"/>
        <v>1.2135922330097086E-3</v>
      </c>
      <c r="K392" s="36">
        <f t="shared" si="97"/>
        <v>-1</v>
      </c>
      <c r="L392" s="36">
        <f t="shared" si="98"/>
        <v>1</v>
      </c>
      <c r="M392" s="36">
        <f t="shared" si="95"/>
        <v>-1.2062726176115801E-3</v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6</v>
      </c>
      <c r="E395" s="35">
        <v>1</v>
      </c>
      <c r="F395" s="35">
        <v>12</v>
      </c>
      <c r="G395" s="36" t="str">
        <f t="shared" si="91"/>
        <v/>
      </c>
      <c r="H395" s="36">
        <f t="shared" si="92"/>
        <v>8.5227272727272721E-3</v>
      </c>
      <c r="I395" s="36">
        <f t="shared" si="93"/>
        <v>9.9206349206349201E-4</v>
      </c>
      <c r="J395" s="36">
        <f t="shared" si="94"/>
        <v>1.4563106796116505E-2</v>
      </c>
      <c r="K395" s="36">
        <f t="shared" si="97"/>
        <v>1</v>
      </c>
      <c r="L395" s="36">
        <f t="shared" si="98"/>
        <v>1</v>
      </c>
      <c r="M395" s="36" t="str">
        <f t="shared" si="95"/>
        <v/>
      </c>
      <c r="N395" s="42">
        <f t="shared" si="96"/>
        <v>8.5227272727272721E-3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2</v>
      </c>
      <c r="D402" s="35">
        <v>1</v>
      </c>
      <c r="E402" s="35">
        <v>1</v>
      </c>
      <c r="F402" s="35">
        <v>0</v>
      </c>
      <c r="G402" s="36">
        <f t="shared" si="91"/>
        <v>2.4125452352231603E-3</v>
      </c>
      <c r="H402" s="36">
        <f t="shared" si="92"/>
        <v>1.4204545454545455E-3</v>
      </c>
      <c r="I402" s="36">
        <f t="shared" si="93"/>
        <v>9.9206349206349201E-4</v>
      </c>
      <c r="J402" s="36" t="str">
        <f t="shared" si="94"/>
        <v/>
      </c>
      <c r="K402" s="36">
        <f t="shared" si="97"/>
        <v>-0.5</v>
      </c>
      <c r="L402" s="36">
        <f t="shared" si="98"/>
        <v>-1</v>
      </c>
      <c r="M402" s="36">
        <f t="shared" si="95"/>
        <v>-1.2062726176115801E-3</v>
      </c>
      <c r="N402" s="42">
        <f t="shared" si="96"/>
        <v>-1.4204545454545455E-3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7</v>
      </c>
      <c r="D405" s="35">
        <v>9</v>
      </c>
      <c r="E405" s="35">
        <v>10</v>
      </c>
      <c r="F405" s="35">
        <v>8</v>
      </c>
      <c r="G405" s="36">
        <f t="shared" si="91"/>
        <v>8.4439083232810616E-3</v>
      </c>
      <c r="H405" s="36">
        <f t="shared" si="92"/>
        <v>1.278409090909091E-2</v>
      </c>
      <c r="I405" s="36">
        <f t="shared" si="93"/>
        <v>9.9206349206349201E-3</v>
      </c>
      <c r="J405" s="36">
        <f t="shared" si="94"/>
        <v>9.7087378640776691E-3</v>
      </c>
      <c r="K405" s="36">
        <f t="shared" si="97"/>
        <v>0.42857142857142855</v>
      </c>
      <c r="L405" s="36">
        <f t="shared" si="98"/>
        <v>-0.1111111111111111</v>
      </c>
      <c r="M405" s="36">
        <f t="shared" si="95"/>
        <v>3.6188178528347406E-3</v>
      </c>
      <c r="N405" s="42">
        <f t="shared" si="96"/>
        <v>-1.4204545454545455E-3</v>
      </c>
    </row>
    <row r="406" spans="1:14" x14ac:dyDescent="0.2">
      <c r="A406" s="28"/>
      <c r="B406" s="30" t="s">
        <v>373</v>
      </c>
      <c r="C406" s="41">
        <v>22</v>
      </c>
      <c r="D406" s="35">
        <v>4</v>
      </c>
      <c r="E406" s="35">
        <v>17</v>
      </c>
      <c r="F406" s="35">
        <v>4</v>
      </c>
      <c r="G406" s="36">
        <f t="shared" si="91"/>
        <v>2.6537997587454766E-2</v>
      </c>
      <c r="H406" s="36">
        <f t="shared" si="92"/>
        <v>5.681818181818182E-3</v>
      </c>
      <c r="I406" s="36">
        <f t="shared" si="93"/>
        <v>1.6865079365079364E-2</v>
      </c>
      <c r="J406" s="36">
        <f t="shared" si="94"/>
        <v>4.8543689320388345E-3</v>
      </c>
      <c r="K406" s="36">
        <f t="shared" si="97"/>
        <v>-0.22727272727272727</v>
      </c>
      <c r="L406" s="36">
        <f t="shared" si="98"/>
        <v>0</v>
      </c>
      <c r="M406" s="36">
        <f t="shared" si="95"/>
        <v>-6.0313630880579009E-3</v>
      </c>
      <c r="N406" s="42">
        <f t="shared" si="96"/>
        <v>0</v>
      </c>
    </row>
    <row r="407" spans="1:14" x14ac:dyDescent="0.2">
      <c r="A407" s="28"/>
      <c r="B407" s="30" t="s">
        <v>374</v>
      </c>
      <c r="C407" s="41">
        <v>1</v>
      </c>
      <c r="D407" s="35">
        <v>0</v>
      </c>
      <c r="E407" s="35"/>
      <c r="F407" s="35"/>
      <c r="G407" s="36">
        <f t="shared" si="91"/>
        <v>1.2062726176115801E-3</v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>
        <f t="shared" si="97"/>
        <v>-1</v>
      </c>
      <c r="L407" s="36" t="str">
        <f t="shared" si="98"/>
        <v xml:space="preserve"> </v>
      </c>
      <c r="M407" s="36">
        <f t="shared" si="95"/>
        <v>-1.2062726176115801E-3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1</v>
      </c>
      <c r="E408" s="35">
        <v>15</v>
      </c>
      <c r="F408" s="35">
        <v>10</v>
      </c>
      <c r="G408" s="36" t="str">
        <f t="shared" si="91"/>
        <v/>
      </c>
      <c r="H408" s="36">
        <f t="shared" si="92"/>
        <v>1.4204545454545455E-3</v>
      </c>
      <c r="I408" s="36">
        <f t="shared" si="93"/>
        <v>1.488095238095238E-2</v>
      </c>
      <c r="J408" s="36">
        <f t="shared" si="94"/>
        <v>1.2135922330097087E-2</v>
      </c>
      <c r="K408" s="36">
        <f t="shared" si="97"/>
        <v>1</v>
      </c>
      <c r="L408" s="36">
        <f t="shared" si="98"/>
        <v>9</v>
      </c>
      <c r="M408" s="36" t="str">
        <f t="shared" si="95"/>
        <v/>
      </c>
      <c r="N408" s="42">
        <f t="shared" si="96"/>
        <v>1.278409090909091E-2</v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>
        <v>1</v>
      </c>
      <c r="F409" s="35">
        <v>0</v>
      </c>
      <c r="G409" s="36" t="str">
        <f t="shared" si="91"/>
        <v/>
      </c>
      <c r="H409" s="36" t="str">
        <f t="shared" si="92"/>
        <v/>
      </c>
      <c r="I409" s="36">
        <f t="shared" si="93"/>
        <v>9.9206349206349201E-4</v>
      </c>
      <c r="J409" s="36" t="str">
        <f t="shared" si="94"/>
        <v/>
      </c>
      <c r="K409" s="36">
        <f t="shared" si="97"/>
        <v>1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1</v>
      </c>
      <c r="D410" s="35">
        <v>1</v>
      </c>
      <c r="E410" s="35">
        <v>7</v>
      </c>
      <c r="F410" s="35">
        <v>1</v>
      </c>
      <c r="G410" s="36">
        <f t="shared" si="91"/>
        <v>1.2062726176115801E-3</v>
      </c>
      <c r="H410" s="36">
        <f t="shared" si="92"/>
        <v>1.4204545454545455E-3</v>
      </c>
      <c r="I410" s="36">
        <f t="shared" si="93"/>
        <v>6.9444444444444441E-3</v>
      </c>
      <c r="J410" s="36">
        <f t="shared" si="94"/>
        <v>1.2135922330097086E-3</v>
      </c>
      <c r="K410" s="36">
        <f t="shared" si="97"/>
        <v>6</v>
      </c>
      <c r="L410" s="36">
        <f t="shared" si="98"/>
        <v>0</v>
      </c>
      <c r="M410" s="36">
        <f t="shared" si="95"/>
        <v>7.2376357056694804E-3</v>
      </c>
      <c r="N410" s="42">
        <f t="shared" si="96"/>
        <v>0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</v>
      </c>
      <c r="D413" s="35">
        <v>0</v>
      </c>
      <c r="E413" s="35">
        <v>9</v>
      </c>
      <c r="F413" s="35">
        <v>2</v>
      </c>
      <c r="G413" s="36">
        <f t="shared" si="91"/>
        <v>1.2062726176115801E-3</v>
      </c>
      <c r="H413" s="36" t="str">
        <f t="shared" si="92"/>
        <v/>
      </c>
      <c r="I413" s="36">
        <f t="shared" si="93"/>
        <v>8.9285714285714281E-3</v>
      </c>
      <c r="J413" s="36">
        <f t="shared" si="94"/>
        <v>2.4271844660194173E-3</v>
      </c>
      <c r="K413" s="36">
        <f t="shared" si="97"/>
        <v>8</v>
      </c>
      <c r="L413" s="36">
        <f t="shared" si="98"/>
        <v>1</v>
      </c>
      <c r="M413" s="36">
        <f t="shared" si="95"/>
        <v>9.6501809408926411E-3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280</v>
      </c>
      <c r="D419" s="35">
        <v>199</v>
      </c>
      <c r="E419" s="35">
        <v>250</v>
      </c>
      <c r="F419" s="35">
        <v>189</v>
      </c>
      <c r="G419" s="36">
        <f t="shared" si="91"/>
        <v>0.33775633293124246</v>
      </c>
      <c r="H419" s="36">
        <f t="shared" si="92"/>
        <v>0.28267045454545453</v>
      </c>
      <c r="I419" s="36">
        <f t="shared" si="93"/>
        <v>0.24801587301587302</v>
      </c>
      <c r="J419" s="36">
        <f t="shared" si="94"/>
        <v>0.22936893203883496</v>
      </c>
      <c r="K419" s="36">
        <f t="shared" si="97"/>
        <v>-0.10714285714285714</v>
      </c>
      <c r="L419" s="36">
        <f t="shared" si="98"/>
        <v>-5.0251256281407038E-2</v>
      </c>
      <c r="M419" s="36">
        <f t="shared" si="95"/>
        <v>-3.6188178528347402E-2</v>
      </c>
      <c r="N419" s="42">
        <f t="shared" si="96"/>
        <v>-1.4204545454545454E-2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0</v>
      </c>
      <c r="E422" s="35">
        <v>1</v>
      </c>
      <c r="F422" s="35">
        <v>0</v>
      </c>
      <c r="G422" s="36" t="str">
        <f t="shared" si="91"/>
        <v/>
      </c>
      <c r="H422" s="36" t="str">
        <f t="shared" si="92"/>
        <v/>
      </c>
      <c r="I422" s="36">
        <f t="shared" si="93"/>
        <v>9.9206349206349201E-4</v>
      </c>
      <c r="J422" s="36" t="str">
        <f t="shared" si="94"/>
        <v/>
      </c>
      <c r="K422" s="36">
        <f t="shared" si="97"/>
        <v>1</v>
      </c>
      <c r="L422" s="36" t="str">
        <f t="shared" si="98"/>
        <v xml:space="preserve"> </v>
      </c>
      <c r="M422" s="36" t="str">
        <f t="shared" si="95"/>
        <v/>
      </c>
      <c r="N422" s="42" t="str">
        <f t="shared" si="96"/>
        <v/>
      </c>
    </row>
    <row r="423" spans="1:14" x14ac:dyDescent="0.2">
      <c r="A423" s="28"/>
      <c r="B423" s="30" t="s">
        <v>390</v>
      </c>
      <c r="C423" s="41">
        <v>84</v>
      </c>
      <c r="D423" s="35">
        <v>39</v>
      </c>
      <c r="E423" s="35">
        <v>38</v>
      </c>
      <c r="F423" s="35">
        <v>22</v>
      </c>
      <c r="G423" s="36">
        <f t="shared" si="91"/>
        <v>0.10132689987937274</v>
      </c>
      <c r="H423" s="36">
        <f t="shared" si="92"/>
        <v>5.5397727272727272E-2</v>
      </c>
      <c r="I423" s="36">
        <f t="shared" si="93"/>
        <v>3.7698412698412696E-2</v>
      </c>
      <c r="J423" s="36">
        <f t="shared" si="94"/>
        <v>2.6699029126213591E-2</v>
      </c>
      <c r="K423" s="36">
        <f t="shared" si="97"/>
        <v>-0.54761904761904767</v>
      </c>
      <c r="L423" s="36">
        <f t="shared" si="98"/>
        <v>-0.4358974358974359</v>
      </c>
      <c r="M423" s="36">
        <f t="shared" si="95"/>
        <v>-5.5488540410132695E-2</v>
      </c>
      <c r="N423" s="42">
        <f t="shared" si="96"/>
        <v>-2.4147727272727272E-2</v>
      </c>
    </row>
    <row r="424" spans="1:14" x14ac:dyDescent="0.2">
      <c r="A424" s="28"/>
      <c r="B424" s="30" t="s">
        <v>391</v>
      </c>
      <c r="C424" s="41">
        <v>0</v>
      </c>
      <c r="D424" s="35">
        <v>1</v>
      </c>
      <c r="E424" s="35">
        <v>2</v>
      </c>
      <c r="F424" s="35">
        <v>0</v>
      </c>
      <c r="G424" s="36" t="str">
        <f t="shared" si="91"/>
        <v/>
      </c>
      <c r="H424" s="36">
        <f t="shared" si="92"/>
        <v>1.4204545454545455E-3</v>
      </c>
      <c r="I424" s="36">
        <f t="shared" si="93"/>
        <v>1.984126984126984E-3</v>
      </c>
      <c r="J424" s="36" t="str">
        <f t="shared" si="94"/>
        <v/>
      </c>
      <c r="K424" s="36">
        <f t="shared" si="97"/>
        <v>1</v>
      </c>
      <c r="L424" s="36">
        <f t="shared" si="98"/>
        <v>-1</v>
      </c>
      <c r="M424" s="36" t="str">
        <f t="shared" si="95"/>
        <v/>
      </c>
      <c r="N424" s="42">
        <f t="shared" si="96"/>
        <v>-1.4204545454545455E-3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>
        <v>2</v>
      </c>
      <c r="F426" s="35">
        <v>0</v>
      </c>
      <c r="G426" s="36" t="str">
        <f t="shared" si="91"/>
        <v/>
      </c>
      <c r="H426" s="36" t="str">
        <f t="shared" si="92"/>
        <v/>
      </c>
      <c r="I426" s="36">
        <f t="shared" si="93"/>
        <v>1.984126984126984E-3</v>
      </c>
      <c r="J426" s="36" t="str">
        <f t="shared" si="94"/>
        <v/>
      </c>
      <c r="K426" s="36">
        <f t="shared" si="97"/>
        <v>1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0</v>
      </c>
      <c r="F430" s="35">
        <v>1</v>
      </c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>
        <f t="shared" si="94"/>
        <v>1.2135922330097086E-3</v>
      </c>
      <c r="K430" s="36" t="str">
        <f t="shared" si="97"/>
        <v xml:space="preserve"> 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2</v>
      </c>
      <c r="D434" s="35">
        <v>1</v>
      </c>
      <c r="E434" s="35">
        <v>2</v>
      </c>
      <c r="F434" s="35">
        <v>0</v>
      </c>
      <c r="G434" s="36">
        <f t="shared" si="91"/>
        <v>2.4125452352231603E-3</v>
      </c>
      <c r="H434" s="36">
        <f t="shared" si="92"/>
        <v>1.4204545454545455E-3</v>
      </c>
      <c r="I434" s="36">
        <f t="shared" si="93"/>
        <v>1.984126984126984E-3</v>
      </c>
      <c r="J434" s="36" t="str">
        <f t="shared" si="94"/>
        <v/>
      </c>
      <c r="K434" s="36">
        <f t="shared" si="97"/>
        <v>0</v>
      </c>
      <c r="L434" s="36">
        <f t="shared" si="98"/>
        <v>-1</v>
      </c>
      <c r="M434" s="36">
        <f t="shared" si="95"/>
        <v>0</v>
      </c>
      <c r="N434" s="42">
        <f t="shared" si="96"/>
        <v>-1.4204545454545455E-3</v>
      </c>
    </row>
    <row r="435" spans="1:14" x14ac:dyDescent="0.2">
      <c r="A435" s="28"/>
      <c r="B435" s="30" t="s">
        <v>402</v>
      </c>
      <c r="C435" s="41">
        <v>13</v>
      </c>
      <c r="D435" s="35">
        <v>8</v>
      </c>
      <c r="E435" s="35"/>
      <c r="F435" s="35"/>
      <c r="G435" s="36">
        <f t="shared" ref="G435:G498" si="99">+IF(C435=0,"",C435/C$371)</f>
        <v>1.5681544028950542E-2</v>
      </c>
      <c r="H435" s="36">
        <f t="shared" ref="H435:H498" si="100">+IF(D435=0,"",D435/D$371)</f>
        <v>1.1363636363636364E-2</v>
      </c>
      <c r="I435" s="36" t="str">
        <f t="shared" ref="I435:I498" si="101">+IF(E435=0,"",E435/E$371)</f>
        <v/>
      </c>
      <c r="J435" s="36" t="str">
        <f t="shared" ref="J435:J498" si="102">+IF(F435=0,"",F435/F$371)</f>
        <v/>
      </c>
      <c r="K435" s="36">
        <f t="shared" si="97"/>
        <v>-1</v>
      </c>
      <c r="L435" s="36">
        <f t="shared" si="98"/>
        <v>-1</v>
      </c>
      <c r="M435" s="36">
        <f t="shared" ref="M435:M498" si="103">+IF(OR(AND(G435=""),(K435="")),"",G435*K435)</f>
        <v>-1.5681544028950542E-2</v>
      </c>
      <c r="N435" s="42">
        <f t="shared" ref="N435:N498" si="104">+IF(OR(AND(H435=""),(L435="")),"",H435*L435)</f>
        <v>-1.1363636363636364E-2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4</v>
      </c>
      <c r="E437" s="35">
        <v>0</v>
      </c>
      <c r="F437" s="35">
        <v>1</v>
      </c>
      <c r="G437" s="36" t="str">
        <f t="shared" si="99"/>
        <v/>
      </c>
      <c r="H437" s="36">
        <f t="shared" si="100"/>
        <v>5.681818181818182E-3</v>
      </c>
      <c r="I437" s="36" t="str">
        <f t="shared" si="101"/>
        <v/>
      </c>
      <c r="J437" s="36">
        <f t="shared" si="102"/>
        <v>1.2135922330097086E-3</v>
      </c>
      <c r="K437" s="36" t="str">
        <f t="shared" si="105"/>
        <v xml:space="preserve"> </v>
      </c>
      <c r="L437" s="36">
        <f t="shared" si="106"/>
        <v>-0.75</v>
      </c>
      <c r="M437" s="36" t="str">
        <f t="shared" si="103"/>
        <v/>
      </c>
      <c r="N437" s="42">
        <f t="shared" si="104"/>
        <v>-4.261363636363636E-3</v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>
        <v>0</v>
      </c>
      <c r="F442" s="35">
        <v>2</v>
      </c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>
        <f t="shared" si="102"/>
        <v>2.4271844660194173E-3</v>
      </c>
      <c r="K442" s="36" t="str">
        <f t="shared" si="105"/>
        <v xml:space="preserve"> </v>
      </c>
      <c r="L442" s="36">
        <f t="shared" si="106"/>
        <v>1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>
        <v>0</v>
      </c>
      <c r="F445" s="35">
        <v>12</v>
      </c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>
        <f t="shared" si="102"/>
        <v>1.4563106796116505E-2</v>
      </c>
      <c r="K445" s="36" t="str">
        <f t="shared" si="105"/>
        <v xml:space="preserve"> </v>
      </c>
      <c r="L445" s="36">
        <f t="shared" si="106"/>
        <v>1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5</v>
      </c>
      <c r="D446" s="35">
        <v>5</v>
      </c>
      <c r="E446" s="35">
        <v>5</v>
      </c>
      <c r="F446" s="35">
        <v>15</v>
      </c>
      <c r="G446" s="36">
        <f t="shared" si="99"/>
        <v>6.0313630880579009E-3</v>
      </c>
      <c r="H446" s="36">
        <f t="shared" si="100"/>
        <v>7.102272727272727E-3</v>
      </c>
      <c r="I446" s="36">
        <f t="shared" si="101"/>
        <v>4.96031746031746E-3</v>
      </c>
      <c r="J446" s="36">
        <f t="shared" si="102"/>
        <v>1.820388349514563E-2</v>
      </c>
      <c r="K446" s="36">
        <f t="shared" si="105"/>
        <v>0</v>
      </c>
      <c r="L446" s="36">
        <f t="shared" si="106"/>
        <v>2</v>
      </c>
      <c r="M446" s="36">
        <f t="shared" si="103"/>
        <v>0</v>
      </c>
      <c r="N446" s="42">
        <f t="shared" si="104"/>
        <v>1.4204545454545454E-2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>
        <v>1</v>
      </c>
      <c r="F449" s="35">
        <v>0</v>
      </c>
      <c r="G449" s="36" t="str">
        <f t="shared" si="99"/>
        <v/>
      </c>
      <c r="H449" s="36" t="str">
        <f t="shared" si="100"/>
        <v/>
      </c>
      <c r="I449" s="36">
        <f t="shared" si="101"/>
        <v>9.9206349206349201E-4</v>
      </c>
      <c r="J449" s="36" t="str">
        <f t="shared" si="102"/>
        <v/>
      </c>
      <c r="K449" s="36">
        <f t="shared" si="105"/>
        <v>1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3</v>
      </c>
      <c r="D450" s="35">
        <v>0</v>
      </c>
      <c r="E450" s="35">
        <v>40</v>
      </c>
      <c r="F450" s="35">
        <v>1</v>
      </c>
      <c r="G450" s="36">
        <f t="shared" si="99"/>
        <v>3.6188178528347406E-3</v>
      </c>
      <c r="H450" s="36" t="str">
        <f t="shared" si="100"/>
        <v/>
      </c>
      <c r="I450" s="36">
        <f t="shared" si="101"/>
        <v>3.968253968253968E-2</v>
      </c>
      <c r="J450" s="36">
        <f t="shared" si="102"/>
        <v>1.2135922330097086E-3</v>
      </c>
      <c r="K450" s="36">
        <f t="shared" si="105"/>
        <v>12.333333333333334</v>
      </c>
      <c r="L450" s="36">
        <f t="shared" si="106"/>
        <v>1</v>
      </c>
      <c r="M450" s="36">
        <f t="shared" si="103"/>
        <v>4.4632086851628471E-2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2</v>
      </c>
      <c r="D455" s="35">
        <v>0</v>
      </c>
      <c r="E455" s="35">
        <v>29</v>
      </c>
      <c r="F455" s="35">
        <v>0</v>
      </c>
      <c r="G455" s="36">
        <f t="shared" si="99"/>
        <v>2.4125452352231603E-3</v>
      </c>
      <c r="H455" s="36" t="str">
        <f t="shared" si="100"/>
        <v/>
      </c>
      <c r="I455" s="36">
        <f t="shared" si="101"/>
        <v>2.8769841269841268E-2</v>
      </c>
      <c r="J455" s="36" t="str">
        <f t="shared" si="102"/>
        <v/>
      </c>
      <c r="K455" s="36">
        <f t="shared" si="105"/>
        <v>13.5</v>
      </c>
      <c r="L455" s="36" t="str">
        <f t="shared" si="106"/>
        <v xml:space="preserve"> </v>
      </c>
      <c r="M455" s="36">
        <f t="shared" si="103"/>
        <v>3.2569360675512665E-2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11</v>
      </c>
      <c r="D460" s="35">
        <v>69</v>
      </c>
      <c r="E460" s="35">
        <v>6</v>
      </c>
      <c r="F460" s="35">
        <v>8</v>
      </c>
      <c r="G460" s="36">
        <f t="shared" si="99"/>
        <v>1.3268998793727383E-2</v>
      </c>
      <c r="H460" s="36">
        <f t="shared" si="100"/>
        <v>9.8011363636363633E-2</v>
      </c>
      <c r="I460" s="36">
        <f t="shared" si="101"/>
        <v>5.9523809523809521E-3</v>
      </c>
      <c r="J460" s="36">
        <f t="shared" si="102"/>
        <v>9.7087378640776691E-3</v>
      </c>
      <c r="K460" s="36">
        <f t="shared" si="105"/>
        <v>-0.45454545454545453</v>
      </c>
      <c r="L460" s="36">
        <f t="shared" si="106"/>
        <v>-0.88405797101449279</v>
      </c>
      <c r="M460" s="36">
        <f t="shared" si="103"/>
        <v>-6.0313630880579009E-3</v>
      </c>
      <c r="N460" s="42">
        <f t="shared" si="104"/>
        <v>-8.6647727272727279E-2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1</v>
      </c>
      <c r="E462" s="35"/>
      <c r="F462" s="35"/>
      <c r="G462" s="36" t="str">
        <f t="shared" si="99"/>
        <v/>
      </c>
      <c r="H462" s="36">
        <f t="shared" si="100"/>
        <v>1.4204545454545455E-3</v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>
        <f t="shared" si="106"/>
        <v>-1</v>
      </c>
      <c r="M462" s="36" t="str">
        <f t="shared" si="103"/>
        <v/>
      </c>
      <c r="N462" s="42">
        <f t="shared" si="104"/>
        <v>-1.4204545454545455E-3</v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1</v>
      </c>
      <c r="E467" s="35">
        <v>0</v>
      </c>
      <c r="F467" s="35">
        <v>1</v>
      </c>
      <c r="G467" s="36" t="str">
        <f t="shared" si="99"/>
        <v/>
      </c>
      <c r="H467" s="36">
        <f t="shared" si="100"/>
        <v>1.4204545454545455E-3</v>
      </c>
      <c r="I467" s="36" t="str">
        <f t="shared" si="101"/>
        <v/>
      </c>
      <c r="J467" s="36">
        <f t="shared" si="102"/>
        <v>1.2135922330097086E-3</v>
      </c>
      <c r="K467" s="36" t="str">
        <f t="shared" si="105"/>
        <v xml:space="preserve"> </v>
      </c>
      <c r="L467" s="36">
        <f t="shared" si="106"/>
        <v>0</v>
      </c>
      <c r="M467" s="36" t="str">
        <f t="shared" si="103"/>
        <v/>
      </c>
      <c r="N467" s="42">
        <f t="shared" si="104"/>
        <v>0</v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0</v>
      </c>
      <c r="D470" s="35">
        <v>1</v>
      </c>
      <c r="E470" s="35">
        <v>8</v>
      </c>
      <c r="F470" s="35">
        <v>11</v>
      </c>
      <c r="G470" s="36" t="str">
        <f t="shared" si="99"/>
        <v/>
      </c>
      <c r="H470" s="36">
        <f t="shared" si="100"/>
        <v>1.4204545454545455E-3</v>
      </c>
      <c r="I470" s="36">
        <f t="shared" si="101"/>
        <v>7.9365079365079361E-3</v>
      </c>
      <c r="J470" s="36">
        <f t="shared" si="102"/>
        <v>1.3349514563106795E-2</v>
      </c>
      <c r="K470" s="36">
        <f t="shared" si="105"/>
        <v>1</v>
      </c>
      <c r="L470" s="36">
        <f t="shared" si="106"/>
        <v>10</v>
      </c>
      <c r="M470" s="36" t="str">
        <f t="shared" si="103"/>
        <v/>
      </c>
      <c r="N470" s="42">
        <f t="shared" si="104"/>
        <v>1.4204545454545456E-2</v>
      </c>
    </row>
    <row r="471" spans="1:14" x14ac:dyDescent="0.2">
      <c r="A471" s="28"/>
      <c r="B471" s="30" t="s">
        <v>438</v>
      </c>
      <c r="C471" s="41">
        <v>8</v>
      </c>
      <c r="D471" s="35">
        <v>27</v>
      </c>
      <c r="E471" s="35"/>
      <c r="F471" s="35"/>
      <c r="G471" s="36">
        <f t="shared" si="99"/>
        <v>9.6501809408926411E-3</v>
      </c>
      <c r="H471" s="36">
        <f t="shared" si="100"/>
        <v>3.8352272727272728E-2</v>
      </c>
      <c r="I471" s="36" t="str">
        <f t="shared" si="101"/>
        <v/>
      </c>
      <c r="J471" s="36" t="str">
        <f t="shared" si="102"/>
        <v/>
      </c>
      <c r="K471" s="36">
        <f t="shared" si="105"/>
        <v>-1</v>
      </c>
      <c r="L471" s="36">
        <f t="shared" si="106"/>
        <v>-1</v>
      </c>
      <c r="M471" s="36">
        <f t="shared" si="103"/>
        <v>-9.6501809408926411E-3</v>
      </c>
      <c r="N471" s="42">
        <f t="shared" si="104"/>
        <v>-3.8352272727272728E-2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</v>
      </c>
      <c r="D473" s="35">
        <v>2</v>
      </c>
      <c r="E473" s="35">
        <v>8</v>
      </c>
      <c r="F473" s="35">
        <v>19</v>
      </c>
      <c r="G473" s="36">
        <f t="shared" si="99"/>
        <v>1.2062726176115801E-3</v>
      </c>
      <c r="H473" s="36">
        <f t="shared" si="100"/>
        <v>2.840909090909091E-3</v>
      </c>
      <c r="I473" s="36">
        <f t="shared" si="101"/>
        <v>7.9365079365079361E-3</v>
      </c>
      <c r="J473" s="36">
        <f t="shared" si="102"/>
        <v>2.3058252427184466E-2</v>
      </c>
      <c r="K473" s="36">
        <f t="shared" si="105"/>
        <v>7</v>
      </c>
      <c r="L473" s="36">
        <f t="shared" si="106"/>
        <v>8.5</v>
      </c>
      <c r="M473" s="36">
        <f t="shared" si="103"/>
        <v>8.4439083232810616E-3</v>
      </c>
      <c r="N473" s="42">
        <f t="shared" si="104"/>
        <v>2.4147727272727272E-2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5</v>
      </c>
      <c r="D478" s="35">
        <v>3</v>
      </c>
      <c r="E478" s="35"/>
      <c r="F478" s="35"/>
      <c r="G478" s="36">
        <f t="shared" si="99"/>
        <v>6.0313630880579009E-3</v>
      </c>
      <c r="H478" s="36">
        <f t="shared" si="100"/>
        <v>4.261363636363636E-3</v>
      </c>
      <c r="I478" s="36" t="str">
        <f t="shared" si="101"/>
        <v/>
      </c>
      <c r="J478" s="36" t="str">
        <f t="shared" si="102"/>
        <v/>
      </c>
      <c r="K478" s="36">
        <f t="shared" si="105"/>
        <v>-1</v>
      </c>
      <c r="L478" s="36">
        <f t="shared" si="106"/>
        <v>-1</v>
      </c>
      <c r="M478" s="36">
        <f t="shared" si="103"/>
        <v>-6.0313630880579009E-3</v>
      </c>
      <c r="N478" s="42">
        <f t="shared" si="104"/>
        <v>-4.261363636363636E-3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2</v>
      </c>
      <c r="D480" s="35">
        <v>3</v>
      </c>
      <c r="E480" s="35">
        <v>1</v>
      </c>
      <c r="F480" s="35">
        <v>4</v>
      </c>
      <c r="G480" s="36">
        <f t="shared" si="99"/>
        <v>2.4125452352231603E-3</v>
      </c>
      <c r="H480" s="36">
        <f t="shared" si="100"/>
        <v>4.261363636363636E-3</v>
      </c>
      <c r="I480" s="36">
        <f t="shared" si="101"/>
        <v>9.9206349206349201E-4</v>
      </c>
      <c r="J480" s="36">
        <f t="shared" si="102"/>
        <v>4.8543689320388345E-3</v>
      </c>
      <c r="K480" s="36">
        <f t="shared" si="105"/>
        <v>-0.5</v>
      </c>
      <c r="L480" s="36">
        <f t="shared" si="106"/>
        <v>0.33333333333333331</v>
      </c>
      <c r="M480" s="36">
        <f t="shared" si="103"/>
        <v>-1.2062726176115801E-3</v>
      </c>
      <c r="N480" s="42">
        <f t="shared" si="104"/>
        <v>1.4204545454545453E-3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>
        <v>0</v>
      </c>
      <c r="F483" s="35">
        <v>1</v>
      </c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>
        <f t="shared" si="102"/>
        <v>1.2135922330097086E-3</v>
      </c>
      <c r="K483" s="36" t="str">
        <f t="shared" si="105"/>
        <v xml:space="preserve"> </v>
      </c>
      <c r="L483" s="36">
        <f t="shared" si="106"/>
        <v>1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1</v>
      </c>
      <c r="E484" s="35"/>
      <c r="F484" s="35"/>
      <c r="G484" s="36" t="str">
        <f t="shared" si="99"/>
        <v/>
      </c>
      <c r="H484" s="36">
        <f t="shared" si="100"/>
        <v>1.4204545454545455E-3</v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>
        <f t="shared" si="106"/>
        <v>-1</v>
      </c>
      <c r="M484" s="36" t="str">
        <f t="shared" si="103"/>
        <v/>
      </c>
      <c r="N484" s="42">
        <f t="shared" si="104"/>
        <v>-1.4204545454545455E-3</v>
      </c>
    </row>
    <row r="485" spans="1:14" x14ac:dyDescent="0.2">
      <c r="A485" s="28"/>
      <c r="B485" s="30" t="s">
        <v>452</v>
      </c>
      <c r="C485" s="41">
        <v>0</v>
      </c>
      <c r="D485" s="35">
        <v>1</v>
      </c>
      <c r="E485" s="35"/>
      <c r="F485" s="35"/>
      <c r="G485" s="36" t="str">
        <f t="shared" si="99"/>
        <v/>
      </c>
      <c r="H485" s="36">
        <f t="shared" si="100"/>
        <v>1.4204545454545455E-3</v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>
        <f t="shared" si="106"/>
        <v>-1</v>
      </c>
      <c r="M485" s="36" t="str">
        <f t="shared" si="103"/>
        <v/>
      </c>
      <c r="N485" s="42">
        <f t="shared" si="104"/>
        <v>-1.4204545454545455E-3</v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>
        <v>0</v>
      </c>
      <c r="F486" s="35">
        <v>1</v>
      </c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>
        <f t="shared" si="102"/>
        <v>1.2135922330097086E-3</v>
      </c>
      <c r="K486" s="36" t="str">
        <f t="shared" si="105"/>
        <v xml:space="preserve"> </v>
      </c>
      <c r="L486" s="36">
        <f t="shared" si="106"/>
        <v>1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1</v>
      </c>
      <c r="E487" s="35"/>
      <c r="F487" s="35"/>
      <c r="G487" s="36" t="str">
        <f t="shared" si="99"/>
        <v/>
      </c>
      <c r="H487" s="36">
        <f t="shared" si="100"/>
        <v>1.4204545454545455E-3</v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>
        <f t="shared" si="106"/>
        <v>-1</v>
      </c>
      <c r="M487" s="36" t="str">
        <f t="shared" si="103"/>
        <v/>
      </c>
      <c r="N487" s="42">
        <f t="shared" si="104"/>
        <v>-1.4204545454545455E-3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5</v>
      </c>
      <c r="E493" s="35">
        <v>0</v>
      </c>
      <c r="F493" s="35">
        <v>4</v>
      </c>
      <c r="G493" s="36" t="str">
        <f t="shared" si="99"/>
        <v/>
      </c>
      <c r="H493" s="36">
        <f t="shared" si="100"/>
        <v>7.102272727272727E-3</v>
      </c>
      <c r="I493" s="36" t="str">
        <f t="shared" si="101"/>
        <v/>
      </c>
      <c r="J493" s="36">
        <f t="shared" si="102"/>
        <v>4.8543689320388345E-3</v>
      </c>
      <c r="K493" s="36" t="str">
        <f t="shared" si="105"/>
        <v xml:space="preserve"> </v>
      </c>
      <c r="L493" s="36">
        <f t="shared" si="106"/>
        <v>-0.2</v>
      </c>
      <c r="M493" s="36" t="str">
        <f t="shared" si="103"/>
        <v/>
      </c>
      <c r="N493" s="42">
        <f t="shared" si="104"/>
        <v>-1.4204545454545455E-3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4</v>
      </c>
      <c r="E499" s="35">
        <v>0</v>
      </c>
      <c r="F499" s="35">
        <v>5</v>
      </c>
      <c r="G499" s="36" t="str">
        <f t="shared" ref="G499:G562" si="107">+IF(C499=0,"",C499/C$371)</f>
        <v/>
      </c>
      <c r="H499" s="36">
        <f t="shared" ref="H499:H562" si="108">+IF(D499=0,"",D499/D$371)</f>
        <v>5.681818181818182E-3</v>
      </c>
      <c r="I499" s="36" t="str">
        <f t="shared" ref="I499:I562" si="109">+IF(E499=0,"",E499/E$371)</f>
        <v/>
      </c>
      <c r="J499" s="36">
        <f t="shared" ref="J499:J562" si="110">+IF(F499=0,"",F499/F$371)</f>
        <v>6.0679611650485436E-3</v>
      </c>
      <c r="K499" s="36" t="str">
        <f t="shared" si="105"/>
        <v xml:space="preserve"> </v>
      </c>
      <c r="L499" s="36">
        <f t="shared" si="106"/>
        <v>0.25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1.4204545454545455E-3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>
        <v>0</v>
      </c>
      <c r="F507" s="35">
        <v>1</v>
      </c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>
        <f t="shared" si="110"/>
        <v>1.2135922330097086E-3</v>
      </c>
      <c r="K507" s="36" t="str">
        <f t="shared" si="113"/>
        <v xml:space="preserve"> </v>
      </c>
      <c r="L507" s="36">
        <f t="shared" si="114"/>
        <v>1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1</v>
      </c>
      <c r="E511" s="35"/>
      <c r="F511" s="35"/>
      <c r="G511" s="36" t="str">
        <f t="shared" si="107"/>
        <v/>
      </c>
      <c r="H511" s="36">
        <f t="shared" si="108"/>
        <v>1.4204545454545455E-3</v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>
        <f t="shared" si="114"/>
        <v>-1</v>
      </c>
      <c r="M511" s="36" t="str">
        <f t="shared" si="111"/>
        <v/>
      </c>
      <c r="N511" s="42">
        <f t="shared" si="112"/>
        <v>-1.4204545454545455E-3</v>
      </c>
    </row>
    <row r="512" spans="1:14" x14ac:dyDescent="0.2">
      <c r="A512" s="28"/>
      <c r="B512" s="30" t="s">
        <v>479</v>
      </c>
      <c r="C512" s="41">
        <v>0</v>
      </c>
      <c r="D512" s="35">
        <v>2</v>
      </c>
      <c r="E512" s="35"/>
      <c r="F512" s="35"/>
      <c r="G512" s="36" t="str">
        <f t="shared" si="107"/>
        <v/>
      </c>
      <c r="H512" s="36">
        <f t="shared" si="108"/>
        <v>2.840909090909091E-3</v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>
        <f t="shared" si="114"/>
        <v>-1</v>
      </c>
      <c r="M512" s="36" t="str">
        <f t="shared" si="111"/>
        <v/>
      </c>
      <c r="N512" s="42">
        <f t="shared" si="112"/>
        <v>-2.840909090909091E-3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8</v>
      </c>
      <c r="E514" s="35">
        <v>5</v>
      </c>
      <c r="F514" s="35">
        <v>48</v>
      </c>
      <c r="G514" s="36" t="str">
        <f t="shared" si="107"/>
        <v/>
      </c>
      <c r="H514" s="36">
        <f t="shared" si="108"/>
        <v>1.1363636363636364E-2</v>
      </c>
      <c r="I514" s="36">
        <f t="shared" si="109"/>
        <v>4.96031746031746E-3</v>
      </c>
      <c r="J514" s="36">
        <f t="shared" si="110"/>
        <v>5.8252427184466021E-2</v>
      </c>
      <c r="K514" s="36">
        <f t="shared" si="113"/>
        <v>1</v>
      </c>
      <c r="L514" s="36">
        <f t="shared" si="114"/>
        <v>5</v>
      </c>
      <c r="M514" s="36" t="str">
        <f t="shared" si="111"/>
        <v/>
      </c>
      <c r="N514" s="42">
        <f t="shared" si="112"/>
        <v>5.6818181818181823E-2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>
        <v>0</v>
      </c>
      <c r="F520" s="35">
        <v>1</v>
      </c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>
        <f t="shared" si="110"/>
        <v>1.2135922330097086E-3</v>
      </c>
      <c r="K520" s="36" t="str">
        <f t="shared" si="113"/>
        <v xml:space="preserve"> </v>
      </c>
      <c r="L520" s="36">
        <f t="shared" si="114"/>
        <v>1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>
        <v>0</v>
      </c>
      <c r="F528" s="35">
        <v>9</v>
      </c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>
        <f t="shared" si="110"/>
        <v>1.0922330097087379E-2</v>
      </c>
      <c r="K528" s="36" t="str">
        <f t="shared" si="113"/>
        <v xml:space="preserve"> </v>
      </c>
      <c r="L528" s="36">
        <f t="shared" si="114"/>
        <v>1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1</v>
      </c>
      <c r="E529" s="35"/>
      <c r="F529" s="35"/>
      <c r="G529" s="36" t="str">
        <f t="shared" si="107"/>
        <v/>
      </c>
      <c r="H529" s="36">
        <f t="shared" si="108"/>
        <v>1.4204545454545455E-3</v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>
        <f t="shared" si="114"/>
        <v>-1</v>
      </c>
      <c r="M529" s="36" t="str">
        <f t="shared" si="111"/>
        <v/>
      </c>
      <c r="N529" s="42">
        <f t="shared" si="112"/>
        <v>-1.4204545454545455E-3</v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1</v>
      </c>
      <c r="F535" s="35">
        <v>0</v>
      </c>
      <c r="G535" s="36" t="str">
        <f t="shared" si="107"/>
        <v/>
      </c>
      <c r="H535" s="36" t="str">
        <f t="shared" si="108"/>
        <v/>
      </c>
      <c r="I535" s="36">
        <f t="shared" si="109"/>
        <v>9.9206349206349201E-4</v>
      </c>
      <c r="J535" s="36" t="str">
        <f t="shared" si="110"/>
        <v/>
      </c>
      <c r="K535" s="36">
        <f t="shared" si="113"/>
        <v>1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4</v>
      </c>
      <c r="D540" s="35">
        <v>0</v>
      </c>
      <c r="E540" s="35">
        <v>25</v>
      </c>
      <c r="F540" s="35">
        <v>1</v>
      </c>
      <c r="G540" s="36">
        <f t="shared" si="107"/>
        <v>4.8250904704463205E-3</v>
      </c>
      <c r="H540" s="36" t="str">
        <f t="shared" si="108"/>
        <v/>
      </c>
      <c r="I540" s="36">
        <f t="shared" si="109"/>
        <v>2.48015873015873E-2</v>
      </c>
      <c r="J540" s="36">
        <f t="shared" si="110"/>
        <v>1.2135922330097086E-3</v>
      </c>
      <c r="K540" s="36">
        <f t="shared" si="113"/>
        <v>5.25</v>
      </c>
      <c r="L540" s="36">
        <f t="shared" si="114"/>
        <v>1</v>
      </c>
      <c r="M540" s="36">
        <f t="shared" si="111"/>
        <v>2.5331724969843181E-2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>
        <v>23</v>
      </c>
      <c r="F541" s="35">
        <v>3</v>
      </c>
      <c r="G541" s="36" t="str">
        <f t="shared" si="107"/>
        <v/>
      </c>
      <c r="H541" s="36" t="str">
        <f t="shared" si="108"/>
        <v/>
      </c>
      <c r="I541" s="36">
        <f t="shared" si="109"/>
        <v>2.2817460317460316E-2</v>
      </c>
      <c r="J541" s="36">
        <f t="shared" si="110"/>
        <v>3.6407766990291263E-3</v>
      </c>
      <c r="K541" s="36">
        <f t="shared" si="113"/>
        <v>1</v>
      </c>
      <c r="L541" s="36">
        <f t="shared" si="114"/>
        <v>1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6</v>
      </c>
      <c r="D544" s="35">
        <v>2</v>
      </c>
      <c r="E544" s="35">
        <v>16</v>
      </c>
      <c r="F544" s="35">
        <v>36</v>
      </c>
      <c r="G544" s="36">
        <f t="shared" si="107"/>
        <v>7.2376357056694813E-3</v>
      </c>
      <c r="H544" s="36">
        <f t="shared" si="108"/>
        <v>2.840909090909091E-3</v>
      </c>
      <c r="I544" s="36">
        <f t="shared" si="109"/>
        <v>1.5873015873015872E-2</v>
      </c>
      <c r="J544" s="36">
        <f t="shared" si="110"/>
        <v>4.3689320388349516E-2</v>
      </c>
      <c r="K544" s="36">
        <f t="shared" si="113"/>
        <v>1.6666666666666667</v>
      </c>
      <c r="L544" s="36">
        <f t="shared" si="114"/>
        <v>17</v>
      </c>
      <c r="M544" s="36">
        <f t="shared" si="111"/>
        <v>1.2062726176115802E-2</v>
      </c>
      <c r="N544" s="42">
        <f t="shared" si="112"/>
        <v>4.8295454545454544E-2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/>
      <c r="F561" s="35"/>
      <c r="G561" s="36" t="str">
        <f t="shared" si="107"/>
        <v/>
      </c>
      <c r="H561" s="36">
        <f t="shared" si="108"/>
        <v>1.4204545454545455E-3</v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>
        <f t="shared" si="114"/>
        <v>-1</v>
      </c>
      <c r="M561" s="36" t="str">
        <f t="shared" si="111"/>
        <v/>
      </c>
      <c r="N561" s="42">
        <f t="shared" si="112"/>
        <v>-1.4204545454545455E-3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1</v>
      </c>
      <c r="E563" s="35">
        <v>0</v>
      </c>
      <c r="F563" s="35">
        <v>1</v>
      </c>
      <c r="G563" s="36" t="str">
        <f t="shared" ref="G563:G604" si="115">+IF(C563=0,"",C563/C$371)</f>
        <v/>
      </c>
      <c r="H563" s="36">
        <f t="shared" ref="H563:H604" si="116">+IF(D563=0,"",D563/D$371)</f>
        <v>1.4204545454545455E-3</v>
      </c>
      <c r="I563" s="36" t="str">
        <f t="shared" ref="I563:I604" si="117">+IF(E563=0,"",E563/E$371)</f>
        <v/>
      </c>
      <c r="J563" s="36">
        <f t="shared" ref="J563:J604" si="118">+IF(F563=0,"",F563/F$371)</f>
        <v>1.2135922330097086E-3</v>
      </c>
      <c r="K563" s="36" t="str">
        <f t="shared" si="113"/>
        <v xml:space="preserve"> </v>
      </c>
      <c r="L563" s="36">
        <f t="shared" si="114"/>
        <v>0</v>
      </c>
      <c r="M563" s="36" t="str">
        <f t="shared" ref="M563:M604" si="119">+IF(OR(AND(G563=""),(K563="")),"",G563*K563)</f>
        <v/>
      </c>
      <c r="N563" s="42">
        <f t="shared" ref="N563:N604" si="120">+IF(OR(AND(H563=""),(L563="")),"",H563*L563)</f>
        <v>0</v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>
        <v>0</v>
      </c>
      <c r="F565" s="35">
        <v>1</v>
      </c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>
        <f t="shared" si="118"/>
        <v>1.2135922330097086E-3</v>
      </c>
      <c r="K565" s="36" t="str">
        <f t="shared" si="121"/>
        <v xml:space="preserve"> </v>
      </c>
      <c r="L565" s="36">
        <f t="shared" si="122"/>
        <v>1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4</v>
      </c>
      <c r="E567" s="35">
        <v>1</v>
      </c>
      <c r="F567" s="35">
        <v>3</v>
      </c>
      <c r="G567" s="36" t="str">
        <f t="shared" si="115"/>
        <v/>
      </c>
      <c r="H567" s="36">
        <f t="shared" si="116"/>
        <v>5.681818181818182E-3</v>
      </c>
      <c r="I567" s="36">
        <f t="shared" si="117"/>
        <v>9.9206349206349201E-4</v>
      </c>
      <c r="J567" s="36">
        <f t="shared" si="118"/>
        <v>3.6407766990291263E-3</v>
      </c>
      <c r="K567" s="36">
        <f t="shared" si="121"/>
        <v>1</v>
      </c>
      <c r="L567" s="36">
        <f t="shared" si="122"/>
        <v>-0.25</v>
      </c>
      <c r="M567" s="36" t="str">
        <f t="shared" si="119"/>
        <v/>
      </c>
      <c r="N567" s="42">
        <f t="shared" si="120"/>
        <v>-1.4204545454545455E-3</v>
      </c>
    </row>
    <row r="568" spans="1:14" x14ac:dyDescent="0.2">
      <c r="A568" s="28"/>
      <c r="B568" s="30" t="s">
        <v>535</v>
      </c>
      <c r="C568" s="41">
        <v>0</v>
      </c>
      <c r="D568" s="35">
        <v>1</v>
      </c>
      <c r="E568" s="35">
        <v>0</v>
      </c>
      <c r="F568" s="35">
        <v>2</v>
      </c>
      <c r="G568" s="36" t="str">
        <f t="shared" si="115"/>
        <v/>
      </c>
      <c r="H568" s="36">
        <f t="shared" si="116"/>
        <v>1.4204545454545455E-3</v>
      </c>
      <c r="I568" s="36" t="str">
        <f t="shared" si="117"/>
        <v/>
      </c>
      <c r="J568" s="36">
        <f t="shared" si="118"/>
        <v>2.4271844660194173E-3</v>
      </c>
      <c r="K568" s="36" t="str">
        <f t="shared" si="121"/>
        <v xml:space="preserve"> </v>
      </c>
      <c r="L568" s="36">
        <f t="shared" si="122"/>
        <v>1</v>
      </c>
      <c r="M568" s="36" t="str">
        <f t="shared" si="119"/>
        <v/>
      </c>
      <c r="N568" s="42">
        <f t="shared" si="120"/>
        <v>1.4204545454545455E-3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>
        <v>35</v>
      </c>
      <c r="F571" s="35">
        <v>0</v>
      </c>
      <c r="G571" s="36" t="str">
        <f t="shared" si="115"/>
        <v/>
      </c>
      <c r="H571" s="36" t="str">
        <f t="shared" si="116"/>
        <v/>
      </c>
      <c r="I571" s="36">
        <f t="shared" si="117"/>
        <v>3.4722222222222224E-2</v>
      </c>
      <c r="J571" s="36" t="str">
        <f t="shared" si="118"/>
        <v/>
      </c>
      <c r="K571" s="36">
        <f t="shared" si="121"/>
        <v>1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>
        <v>0</v>
      </c>
      <c r="F585" s="35">
        <v>1</v>
      </c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>
        <f t="shared" si="118"/>
        <v>1.2135922330097086E-3</v>
      </c>
      <c r="K585" s="36" t="str">
        <f t="shared" si="121"/>
        <v xml:space="preserve"> </v>
      </c>
      <c r="L585" s="36">
        <f t="shared" si="122"/>
        <v>1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3</v>
      </c>
      <c r="E588" s="35">
        <v>0</v>
      </c>
      <c r="F588" s="35">
        <v>6</v>
      </c>
      <c r="G588" s="36" t="str">
        <f t="shared" si="115"/>
        <v/>
      </c>
      <c r="H588" s="36">
        <f t="shared" si="116"/>
        <v>4.261363636363636E-3</v>
      </c>
      <c r="I588" s="36" t="str">
        <f t="shared" si="117"/>
        <v/>
      </c>
      <c r="J588" s="36">
        <f t="shared" si="118"/>
        <v>7.2815533980582527E-3</v>
      </c>
      <c r="K588" s="36" t="str">
        <f t="shared" si="121"/>
        <v xml:space="preserve"> </v>
      </c>
      <c r="L588" s="36">
        <f t="shared" si="122"/>
        <v>1</v>
      </c>
      <c r="M588" s="36" t="str">
        <f t="shared" si="119"/>
        <v/>
      </c>
      <c r="N588" s="42">
        <f t="shared" si="120"/>
        <v>4.261363636363636E-3</v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>
        <v>0</v>
      </c>
      <c r="F589" s="35">
        <v>1</v>
      </c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>
        <f t="shared" si="118"/>
        <v>1.2135922330097086E-3</v>
      </c>
      <c r="K589" s="36" t="str">
        <f t="shared" si="121"/>
        <v xml:space="preserve"> </v>
      </c>
      <c r="L589" s="36">
        <f t="shared" si="122"/>
        <v>1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1</v>
      </c>
      <c r="D590" s="35">
        <v>22</v>
      </c>
      <c r="E590" s="35">
        <v>0</v>
      </c>
      <c r="F590" s="35">
        <v>8</v>
      </c>
      <c r="G590" s="36">
        <f t="shared" si="115"/>
        <v>1.2062726176115801E-3</v>
      </c>
      <c r="H590" s="36">
        <f t="shared" si="116"/>
        <v>3.125E-2</v>
      </c>
      <c r="I590" s="36" t="str">
        <f t="shared" si="117"/>
        <v/>
      </c>
      <c r="J590" s="36">
        <f t="shared" si="118"/>
        <v>9.7087378640776691E-3</v>
      </c>
      <c r="K590" s="36">
        <f t="shared" si="121"/>
        <v>-1</v>
      </c>
      <c r="L590" s="36">
        <f t="shared" si="122"/>
        <v>-0.63636363636363635</v>
      </c>
      <c r="M590" s="36">
        <f t="shared" si="119"/>
        <v>-1.2062726176115801E-3</v>
      </c>
      <c r="N590" s="42">
        <f t="shared" si="120"/>
        <v>-1.9886363636363636E-2</v>
      </c>
    </row>
    <row r="591" spans="1:14" x14ac:dyDescent="0.2">
      <c r="A591" s="28"/>
      <c r="B591" s="30" t="s">
        <v>558</v>
      </c>
      <c r="C591" s="41">
        <v>0</v>
      </c>
      <c r="D591" s="35">
        <v>1</v>
      </c>
      <c r="E591" s="35"/>
      <c r="F591" s="35"/>
      <c r="G591" s="36" t="str">
        <f t="shared" si="115"/>
        <v/>
      </c>
      <c r="H591" s="36">
        <f t="shared" si="116"/>
        <v>1.4204545454545455E-3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-1.4204545454545455E-3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>
        <v>0</v>
      </c>
      <c r="F595" s="35">
        <v>1</v>
      </c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>
        <f t="shared" si="118"/>
        <v>1.2135922330097086E-3</v>
      </c>
      <c r="K595" s="36" t="str">
        <f t="shared" si="121"/>
        <v xml:space="preserve"> </v>
      </c>
      <c r="L595" s="36">
        <f t="shared" si="122"/>
        <v>1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2</v>
      </c>
      <c r="E597" s="35">
        <v>0</v>
      </c>
      <c r="F597" s="35">
        <v>2</v>
      </c>
      <c r="G597" s="36" t="str">
        <f t="shared" si="115"/>
        <v/>
      </c>
      <c r="H597" s="36">
        <f t="shared" si="116"/>
        <v>2.840909090909091E-3</v>
      </c>
      <c r="I597" s="36" t="str">
        <f t="shared" si="117"/>
        <v/>
      </c>
      <c r="J597" s="36">
        <f t="shared" si="118"/>
        <v>2.4271844660194173E-3</v>
      </c>
      <c r="K597" s="36" t="str">
        <f t="shared" si="121"/>
        <v xml:space="preserve"> </v>
      </c>
      <c r="L597" s="36">
        <f t="shared" si="122"/>
        <v>0</v>
      </c>
      <c r="M597" s="36" t="str">
        <f t="shared" si="119"/>
        <v/>
      </c>
      <c r="N597" s="42">
        <f t="shared" si="120"/>
        <v>0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108</v>
      </c>
      <c r="D612" s="32">
        <f>SUM(D613:D640)</f>
        <v>134</v>
      </c>
      <c r="E612" s="32">
        <f>SUM(E613:E640)</f>
        <v>135</v>
      </c>
      <c r="F612" s="32">
        <f>SUM(F613:F640)</f>
        <v>86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0.25</v>
      </c>
      <c r="L612" s="34">
        <f>+IF(AND(D612=0,F612=0),"",IF(D612=0,1,IF(F612=0,-1,(F612-D612)/D612)))</f>
        <v>-0.35820895522388058</v>
      </c>
      <c r="M612" s="33">
        <f t="shared" ref="M612:M640" si="127">+IF(OR(AND(G612=""),(K612="")),"",G612*K612)</f>
        <v>0.25</v>
      </c>
      <c r="N612" s="33">
        <f t="shared" ref="N612:N640" si="128">+IF(OR(AND(H612=""),(L612="")),"",H612*L612)</f>
        <v>-0.35820895522388058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1</v>
      </c>
      <c r="E614" s="35"/>
      <c r="F614" s="35"/>
      <c r="G614" s="36" t="str">
        <f t="shared" si="123"/>
        <v/>
      </c>
      <c r="H614" s="36">
        <f t="shared" si="124"/>
        <v>7.462686567164179E-3</v>
      </c>
      <c r="I614" s="36" t="str">
        <f t="shared" si="125"/>
        <v/>
      </c>
      <c r="J614" s="36" t="str">
        <f t="shared" si="126"/>
        <v/>
      </c>
      <c r="K614" s="36" t="str">
        <f t="shared" si="129"/>
        <v xml:space="preserve"> </v>
      </c>
      <c r="L614" s="36">
        <f t="shared" si="130"/>
        <v>-1</v>
      </c>
      <c r="M614" s="36" t="str">
        <f t="shared" si="127"/>
        <v/>
      </c>
      <c r="N614" s="42">
        <f t="shared" si="128"/>
        <v>-7.462686567164179E-3</v>
      </c>
    </row>
    <row r="615" spans="1:14" ht="25.5" x14ac:dyDescent="0.2">
      <c r="A615" s="28"/>
      <c r="B615" s="30" t="s">
        <v>574</v>
      </c>
      <c r="C615" s="41">
        <v>19</v>
      </c>
      <c r="D615" s="35">
        <v>2</v>
      </c>
      <c r="E615" s="35">
        <v>35</v>
      </c>
      <c r="F615" s="35">
        <v>2</v>
      </c>
      <c r="G615" s="36">
        <f t="shared" si="123"/>
        <v>0.17592592592592593</v>
      </c>
      <c r="H615" s="36">
        <f t="shared" si="124"/>
        <v>1.4925373134328358E-2</v>
      </c>
      <c r="I615" s="36">
        <f t="shared" si="125"/>
        <v>0.25925925925925924</v>
      </c>
      <c r="J615" s="36">
        <f t="shared" si="126"/>
        <v>2.3255813953488372E-2</v>
      </c>
      <c r="K615" s="36">
        <f t="shared" si="129"/>
        <v>0.84210526315789469</v>
      </c>
      <c r="L615" s="36">
        <f t="shared" si="130"/>
        <v>0</v>
      </c>
      <c r="M615" s="36">
        <f t="shared" si="127"/>
        <v>0.14814814814814814</v>
      </c>
      <c r="N615" s="42">
        <f t="shared" si="128"/>
        <v>0</v>
      </c>
    </row>
    <row r="616" spans="1:14" x14ac:dyDescent="0.2">
      <c r="A616" s="28"/>
      <c r="B616" s="30" t="s">
        <v>575</v>
      </c>
      <c r="C616" s="41">
        <v>37</v>
      </c>
      <c r="D616" s="35">
        <v>11</v>
      </c>
      <c r="E616" s="35">
        <v>5</v>
      </c>
      <c r="F616" s="35">
        <v>0</v>
      </c>
      <c r="G616" s="36">
        <f t="shared" si="123"/>
        <v>0.34259259259259262</v>
      </c>
      <c r="H616" s="36">
        <f t="shared" si="124"/>
        <v>8.2089552238805971E-2</v>
      </c>
      <c r="I616" s="36">
        <f t="shared" si="125"/>
        <v>3.7037037037037035E-2</v>
      </c>
      <c r="J616" s="36" t="str">
        <f t="shared" si="126"/>
        <v/>
      </c>
      <c r="K616" s="36">
        <f t="shared" si="129"/>
        <v>-0.86486486486486491</v>
      </c>
      <c r="L616" s="36">
        <f t="shared" si="130"/>
        <v>-1</v>
      </c>
      <c r="M616" s="36">
        <f t="shared" si="127"/>
        <v>-0.29629629629629634</v>
      </c>
      <c r="N616" s="42">
        <f t="shared" si="128"/>
        <v>-8.2089552238805971E-2</v>
      </c>
    </row>
    <row r="617" spans="1:14" x14ac:dyDescent="0.2">
      <c r="A617" s="28"/>
      <c r="B617" s="30" t="s">
        <v>576</v>
      </c>
      <c r="C617" s="41">
        <v>6</v>
      </c>
      <c r="D617" s="35">
        <v>0</v>
      </c>
      <c r="E617" s="35">
        <v>2</v>
      </c>
      <c r="F617" s="35">
        <v>1</v>
      </c>
      <c r="G617" s="36">
        <f t="shared" si="123"/>
        <v>5.5555555555555552E-2</v>
      </c>
      <c r="H617" s="36" t="str">
        <f t="shared" si="124"/>
        <v/>
      </c>
      <c r="I617" s="36">
        <f t="shared" si="125"/>
        <v>1.4814814814814815E-2</v>
      </c>
      <c r="J617" s="36">
        <f t="shared" si="126"/>
        <v>1.1627906976744186E-2</v>
      </c>
      <c r="K617" s="36">
        <f t="shared" si="129"/>
        <v>-0.66666666666666663</v>
      </c>
      <c r="L617" s="36">
        <f t="shared" si="130"/>
        <v>1</v>
      </c>
      <c r="M617" s="36">
        <f t="shared" si="127"/>
        <v>-3.7037037037037035E-2</v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2</v>
      </c>
      <c r="F618" s="35">
        <v>0</v>
      </c>
      <c r="G618" s="36" t="str">
        <f t="shared" si="123"/>
        <v/>
      </c>
      <c r="H618" s="36" t="str">
        <f t="shared" si="124"/>
        <v/>
      </c>
      <c r="I618" s="36">
        <f t="shared" si="125"/>
        <v>1.4814814814814815E-2</v>
      </c>
      <c r="J618" s="36" t="str">
        <f t="shared" si="126"/>
        <v/>
      </c>
      <c r="K618" s="36">
        <f t="shared" si="129"/>
        <v>1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>
        <v>0</v>
      </c>
      <c r="F622" s="35">
        <v>1</v>
      </c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>
        <f t="shared" si="126"/>
        <v>1.1627906976744186E-2</v>
      </c>
      <c r="K622" s="36" t="str">
        <f t="shared" si="129"/>
        <v xml:space="preserve"> </v>
      </c>
      <c r="L622" s="36">
        <f t="shared" si="130"/>
        <v>1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>
        <v>1</v>
      </c>
      <c r="F623" s="35">
        <v>0</v>
      </c>
      <c r="G623" s="36" t="str">
        <f t="shared" si="123"/>
        <v/>
      </c>
      <c r="H623" s="36" t="str">
        <f t="shared" si="124"/>
        <v/>
      </c>
      <c r="I623" s="36">
        <f t="shared" si="125"/>
        <v>7.4074074074074077E-3</v>
      </c>
      <c r="J623" s="36" t="str">
        <f t="shared" si="126"/>
        <v/>
      </c>
      <c r="K623" s="36">
        <f t="shared" si="129"/>
        <v>1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1</v>
      </c>
      <c r="E625" s="35"/>
      <c r="F625" s="35"/>
      <c r="G625" s="36" t="str">
        <f t="shared" si="123"/>
        <v/>
      </c>
      <c r="H625" s="36">
        <f t="shared" si="124"/>
        <v>7.462686567164179E-3</v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>
        <f t="shared" si="130"/>
        <v>-1</v>
      </c>
      <c r="M625" s="36" t="str">
        <f t="shared" si="127"/>
        <v/>
      </c>
      <c r="N625" s="42">
        <f t="shared" si="128"/>
        <v>-7.462686567164179E-3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23</v>
      </c>
      <c r="E627" s="35">
        <v>0</v>
      </c>
      <c r="F627" s="35">
        <v>6</v>
      </c>
      <c r="G627" s="36" t="str">
        <f t="shared" si="123"/>
        <v/>
      </c>
      <c r="H627" s="36">
        <f t="shared" si="124"/>
        <v>0.17164179104477612</v>
      </c>
      <c r="I627" s="36" t="str">
        <f t="shared" si="125"/>
        <v/>
      </c>
      <c r="J627" s="36">
        <f t="shared" si="126"/>
        <v>6.9767441860465115E-2</v>
      </c>
      <c r="K627" s="36" t="str">
        <f t="shared" si="129"/>
        <v xml:space="preserve"> </v>
      </c>
      <c r="L627" s="36">
        <f t="shared" si="130"/>
        <v>-0.73913043478260865</v>
      </c>
      <c r="M627" s="36" t="str">
        <f t="shared" si="127"/>
        <v/>
      </c>
      <c r="N627" s="42">
        <f t="shared" si="128"/>
        <v>-0.12686567164179102</v>
      </c>
    </row>
    <row r="628" spans="1:14" x14ac:dyDescent="0.2">
      <c r="A628" s="28"/>
      <c r="B628" s="30" t="s">
        <v>587</v>
      </c>
      <c r="C628" s="41">
        <v>19</v>
      </c>
      <c r="D628" s="35">
        <v>16</v>
      </c>
      <c r="E628" s="35">
        <v>16</v>
      </c>
      <c r="F628" s="35">
        <v>24</v>
      </c>
      <c r="G628" s="36">
        <f t="shared" si="123"/>
        <v>0.17592592592592593</v>
      </c>
      <c r="H628" s="36">
        <f t="shared" si="124"/>
        <v>0.11940298507462686</v>
      </c>
      <c r="I628" s="36">
        <f t="shared" si="125"/>
        <v>0.11851851851851852</v>
      </c>
      <c r="J628" s="36">
        <f t="shared" si="126"/>
        <v>0.27906976744186046</v>
      </c>
      <c r="K628" s="36">
        <f t="shared" si="129"/>
        <v>-0.15789473684210525</v>
      </c>
      <c r="L628" s="36">
        <f t="shared" si="130"/>
        <v>0.5</v>
      </c>
      <c r="M628" s="36">
        <f t="shared" si="127"/>
        <v>-2.7777777777777776E-2</v>
      </c>
      <c r="N628" s="42">
        <f t="shared" si="128"/>
        <v>5.9701492537313432E-2</v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12</v>
      </c>
      <c r="D630" s="35">
        <v>23</v>
      </c>
      <c r="E630" s="35">
        <v>17</v>
      </c>
      <c r="F630" s="35">
        <v>26</v>
      </c>
      <c r="G630" s="36">
        <f t="shared" si="123"/>
        <v>0.1111111111111111</v>
      </c>
      <c r="H630" s="36">
        <f t="shared" si="124"/>
        <v>0.17164179104477612</v>
      </c>
      <c r="I630" s="36">
        <f t="shared" si="125"/>
        <v>0.12592592592592591</v>
      </c>
      <c r="J630" s="36">
        <f t="shared" si="126"/>
        <v>0.30232558139534882</v>
      </c>
      <c r="K630" s="36">
        <f t="shared" si="129"/>
        <v>0.41666666666666669</v>
      </c>
      <c r="L630" s="36">
        <f t="shared" si="130"/>
        <v>0.13043478260869565</v>
      </c>
      <c r="M630" s="36">
        <f t="shared" si="127"/>
        <v>4.6296296296296294E-2</v>
      </c>
      <c r="N630" s="42">
        <f t="shared" si="128"/>
        <v>2.2388059701492536E-2</v>
      </c>
    </row>
    <row r="631" spans="1:14" x14ac:dyDescent="0.2">
      <c r="A631" s="28"/>
      <c r="B631" s="30" t="s">
        <v>590</v>
      </c>
      <c r="C631" s="41">
        <v>2</v>
      </c>
      <c r="D631" s="35">
        <v>54</v>
      </c>
      <c r="E631" s="35">
        <v>55</v>
      </c>
      <c r="F631" s="35">
        <v>23</v>
      </c>
      <c r="G631" s="36">
        <f t="shared" si="123"/>
        <v>1.8518518518518517E-2</v>
      </c>
      <c r="H631" s="36">
        <f t="shared" si="124"/>
        <v>0.40298507462686567</v>
      </c>
      <c r="I631" s="36">
        <f t="shared" si="125"/>
        <v>0.40740740740740738</v>
      </c>
      <c r="J631" s="36">
        <f t="shared" si="126"/>
        <v>0.26744186046511625</v>
      </c>
      <c r="K631" s="36">
        <f t="shared" si="129"/>
        <v>26.5</v>
      </c>
      <c r="L631" s="36">
        <f t="shared" si="130"/>
        <v>-0.57407407407407407</v>
      </c>
      <c r="M631" s="36">
        <f t="shared" si="127"/>
        <v>0.4907407407407407</v>
      </c>
      <c r="N631" s="42">
        <f t="shared" si="128"/>
        <v>-0.23134328358208955</v>
      </c>
    </row>
    <row r="632" spans="1:14" x14ac:dyDescent="0.2">
      <c r="A632" s="28"/>
      <c r="B632" s="30" t="s">
        <v>591</v>
      </c>
      <c r="C632" s="41">
        <v>1</v>
      </c>
      <c r="D632" s="35">
        <v>0</v>
      </c>
      <c r="E632" s="35"/>
      <c r="F632" s="35"/>
      <c r="G632" s="36">
        <f t="shared" si="123"/>
        <v>9.2592592592592587E-3</v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>
        <f t="shared" si="129"/>
        <v>-1</v>
      </c>
      <c r="L632" s="36" t="str">
        <f t="shared" si="130"/>
        <v xml:space="preserve"> </v>
      </c>
      <c r="M632" s="36">
        <f t="shared" si="127"/>
        <v>-9.2592592592592587E-3</v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1</v>
      </c>
      <c r="E633" s="35">
        <v>0</v>
      </c>
      <c r="F633" s="35">
        <v>1</v>
      </c>
      <c r="G633" s="36" t="str">
        <f t="shared" si="123"/>
        <v/>
      </c>
      <c r="H633" s="36">
        <f t="shared" si="124"/>
        <v>7.462686567164179E-3</v>
      </c>
      <c r="I633" s="36" t="str">
        <f t="shared" si="125"/>
        <v/>
      </c>
      <c r="J633" s="36">
        <f t="shared" si="126"/>
        <v>1.1627906976744186E-2</v>
      </c>
      <c r="K633" s="36" t="str">
        <f t="shared" si="129"/>
        <v xml:space="preserve"> </v>
      </c>
      <c r="L633" s="36">
        <f t="shared" si="130"/>
        <v>0</v>
      </c>
      <c r="M633" s="36" t="str">
        <f t="shared" si="127"/>
        <v/>
      </c>
      <c r="N633" s="42">
        <f t="shared" si="128"/>
        <v>0</v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2</v>
      </c>
      <c r="E636" s="35"/>
      <c r="F636" s="35"/>
      <c r="G636" s="36" t="str">
        <f t="shared" si="123"/>
        <v/>
      </c>
      <c r="H636" s="36">
        <f t="shared" si="124"/>
        <v>1.4925373134328358E-2</v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>
        <f t="shared" si="130"/>
        <v>-1</v>
      </c>
      <c r="M636" s="36" t="str">
        <f t="shared" si="127"/>
        <v/>
      </c>
      <c r="N636" s="42">
        <f t="shared" si="128"/>
        <v>-1.4925373134328358E-2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11</v>
      </c>
      <c r="D639" s="35">
        <v>0</v>
      </c>
      <c r="E639" s="35">
        <v>2</v>
      </c>
      <c r="F639" s="35">
        <v>0</v>
      </c>
      <c r="G639" s="36">
        <f t="shared" si="123"/>
        <v>0.10185185185185185</v>
      </c>
      <c r="H639" s="36" t="str">
        <f t="shared" si="124"/>
        <v/>
      </c>
      <c r="I639" s="36">
        <f t="shared" si="125"/>
        <v>1.4814814814814815E-2</v>
      </c>
      <c r="J639" s="36" t="str">
        <f t="shared" si="126"/>
        <v/>
      </c>
      <c r="K639" s="36">
        <f t="shared" si="129"/>
        <v>-0.81818181818181823</v>
      </c>
      <c r="L639" s="36" t="str">
        <f t="shared" si="130"/>
        <v xml:space="preserve"> </v>
      </c>
      <c r="M639" s="36">
        <f t="shared" si="127"/>
        <v>-8.3333333333333329E-2</v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1</v>
      </c>
      <c r="D640" s="44">
        <v>0</v>
      </c>
      <c r="E640" s="44">
        <v>0</v>
      </c>
      <c r="F640" s="44">
        <v>2</v>
      </c>
      <c r="G640" s="45">
        <f t="shared" si="123"/>
        <v>9.2592592592592587E-3</v>
      </c>
      <c r="H640" s="45" t="str">
        <f t="shared" si="124"/>
        <v/>
      </c>
      <c r="I640" s="45" t="str">
        <f t="shared" si="125"/>
        <v/>
      </c>
      <c r="J640" s="45">
        <f t="shared" si="126"/>
        <v>2.3255813953488372E-2</v>
      </c>
      <c r="K640" s="45">
        <f t="shared" si="129"/>
        <v>-1</v>
      </c>
      <c r="L640" s="45">
        <f t="shared" si="130"/>
        <v>1</v>
      </c>
      <c r="M640" s="45">
        <f t="shared" si="127"/>
        <v>-9.2592592592592587E-3</v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658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659</v>
      </c>
      <c r="C9" s="18">
        <f>+C22+C81+C188+C371+C612</f>
        <v>2909</v>
      </c>
      <c r="D9" s="18">
        <f>+D22+D81+D188+D371+D612</f>
        <v>2276</v>
      </c>
      <c r="E9" s="18">
        <f>+E22+E81+E188+E371+E612</f>
        <v>2566</v>
      </c>
      <c r="F9" s="18">
        <f>+F22+F81+F188+F371+F612</f>
        <v>2604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-0.11790993468545892</v>
      </c>
      <c r="L9" s="20">
        <f t="shared" si="0"/>
        <v>0.14411247803163443</v>
      </c>
      <c r="M9" s="19">
        <f t="shared" ref="M9:N14" si="1">+IF(OR(AND(G9=""),(K9="")),"",G9*K9)</f>
        <v>-0.11790993468545892</v>
      </c>
      <c r="N9" s="19">
        <f t="shared" si="1"/>
        <v>0.14411247803163443</v>
      </c>
    </row>
    <row r="10" spans="1:14" x14ac:dyDescent="0.2">
      <c r="A10" s="28"/>
      <c r="B10" s="24" t="s">
        <v>8</v>
      </c>
      <c r="C10" s="21">
        <f>+C22</f>
        <v>9</v>
      </c>
      <c r="D10" s="9">
        <f>+D22</f>
        <v>9</v>
      </c>
      <c r="E10" s="9">
        <f>+E22</f>
        <v>11</v>
      </c>
      <c r="F10" s="9">
        <f>+F22</f>
        <v>21</v>
      </c>
      <c r="G10" s="10">
        <f t="shared" ref="G10:J14" si="2">+C10/C$9</f>
        <v>3.0938466827088347E-3</v>
      </c>
      <c r="H10" s="10">
        <f t="shared" si="2"/>
        <v>3.9543057996485062E-3</v>
      </c>
      <c r="I10" s="10">
        <f t="shared" si="2"/>
        <v>4.2868277474668749E-3</v>
      </c>
      <c r="J10" s="10">
        <f t="shared" si="2"/>
        <v>8.0645161290322578E-3</v>
      </c>
      <c r="K10" s="10">
        <f t="shared" si="0"/>
        <v>0.22222222222222221</v>
      </c>
      <c r="L10" s="10">
        <f t="shared" si="0"/>
        <v>1.3333333333333333</v>
      </c>
      <c r="M10" s="10">
        <f t="shared" si="1"/>
        <v>6.8752148504640763E-4</v>
      </c>
      <c r="N10" s="11">
        <f t="shared" si="1"/>
        <v>5.272407732864675E-3</v>
      </c>
    </row>
    <row r="11" spans="1:14" x14ac:dyDescent="0.2">
      <c r="A11" s="28"/>
      <c r="B11" s="25" t="s">
        <v>9</v>
      </c>
      <c r="C11" s="22">
        <f>+C81</f>
        <v>155</v>
      </c>
      <c r="D11" s="7">
        <f>+D81</f>
        <v>160</v>
      </c>
      <c r="E11" s="7">
        <f>+E81</f>
        <v>400</v>
      </c>
      <c r="F11" s="7">
        <f>+F81</f>
        <v>333</v>
      </c>
      <c r="G11" s="8">
        <f t="shared" si="2"/>
        <v>5.3282915091096596E-2</v>
      </c>
      <c r="H11" s="8">
        <f t="shared" si="2"/>
        <v>7.0298769771529004E-2</v>
      </c>
      <c r="I11" s="8">
        <f t="shared" si="2"/>
        <v>0.1558846453624318</v>
      </c>
      <c r="J11" s="8">
        <f t="shared" si="2"/>
        <v>0.12788018433179724</v>
      </c>
      <c r="K11" s="8">
        <f t="shared" si="0"/>
        <v>1.5806451612903225</v>
      </c>
      <c r="L11" s="8">
        <f t="shared" si="0"/>
        <v>1.08125</v>
      </c>
      <c r="M11" s="8">
        <f t="shared" si="1"/>
        <v>8.4221381918184943E-2</v>
      </c>
      <c r="N11" s="12">
        <f t="shared" si="1"/>
        <v>7.6010544815465736E-2</v>
      </c>
    </row>
    <row r="12" spans="1:14" ht="25.5" x14ac:dyDescent="0.2">
      <c r="A12" s="28"/>
      <c r="B12" s="25" t="s">
        <v>10</v>
      </c>
      <c r="C12" s="22">
        <f>+C188</f>
        <v>886</v>
      </c>
      <c r="D12" s="7">
        <f>+D188</f>
        <v>909</v>
      </c>
      <c r="E12" s="7">
        <f>+E188</f>
        <v>504</v>
      </c>
      <c r="F12" s="7">
        <f>+F188</f>
        <v>519</v>
      </c>
      <c r="G12" s="8">
        <f t="shared" si="2"/>
        <v>0.3045720178755586</v>
      </c>
      <c r="H12" s="8">
        <f t="shared" si="2"/>
        <v>0.3993848857644991</v>
      </c>
      <c r="I12" s="8">
        <f t="shared" si="2"/>
        <v>0.19641465315666407</v>
      </c>
      <c r="J12" s="8">
        <f t="shared" si="2"/>
        <v>0.19930875576036866</v>
      </c>
      <c r="K12" s="8">
        <f t="shared" si="0"/>
        <v>-0.43115124153498874</v>
      </c>
      <c r="L12" s="8">
        <f t="shared" si="0"/>
        <v>-0.42904290429042902</v>
      </c>
      <c r="M12" s="8">
        <f t="shared" si="1"/>
        <v>-0.13131660364386388</v>
      </c>
      <c r="N12" s="12">
        <f t="shared" si="1"/>
        <v>-0.17135325131810192</v>
      </c>
    </row>
    <row r="13" spans="1:14" x14ac:dyDescent="0.2">
      <c r="A13" s="28"/>
      <c r="B13" s="25" t="s">
        <v>11</v>
      </c>
      <c r="C13" s="22">
        <f>+C371</f>
        <v>1705</v>
      </c>
      <c r="D13" s="7">
        <f>+D371</f>
        <v>1035</v>
      </c>
      <c r="E13" s="7">
        <f>+E371</f>
        <v>1367</v>
      </c>
      <c r="F13" s="7">
        <f>+F371</f>
        <v>1474</v>
      </c>
      <c r="G13" s="8">
        <f t="shared" si="2"/>
        <v>0.58611206600206256</v>
      </c>
      <c r="H13" s="8">
        <f t="shared" si="2"/>
        <v>0.45474516695957823</v>
      </c>
      <c r="I13" s="8">
        <f t="shared" si="2"/>
        <v>0.53273577552611073</v>
      </c>
      <c r="J13" s="8">
        <f t="shared" si="2"/>
        <v>0.5660522273425499</v>
      </c>
      <c r="K13" s="8">
        <f t="shared" si="0"/>
        <v>-0.19824046920821115</v>
      </c>
      <c r="L13" s="8">
        <f t="shared" si="0"/>
        <v>0.42415458937198069</v>
      </c>
      <c r="M13" s="8">
        <f t="shared" si="1"/>
        <v>-0.11619113097284291</v>
      </c>
      <c r="N13" s="12">
        <f t="shared" si="1"/>
        <v>0.19288224956063271</v>
      </c>
    </row>
    <row r="14" spans="1:14" ht="15.75" thickBot="1" x14ac:dyDescent="0.25">
      <c r="A14" s="28"/>
      <c r="B14" s="26" t="s">
        <v>12</v>
      </c>
      <c r="C14" s="23">
        <f>+C612</f>
        <v>154</v>
      </c>
      <c r="D14" s="13">
        <f>+D612</f>
        <v>163</v>
      </c>
      <c r="E14" s="13">
        <f>+E612</f>
        <v>284</v>
      </c>
      <c r="F14" s="13">
        <f>+F612</f>
        <v>257</v>
      </c>
      <c r="G14" s="14">
        <f t="shared" si="2"/>
        <v>5.2939154348573395E-2</v>
      </c>
      <c r="H14" s="14">
        <f t="shared" si="2"/>
        <v>7.1616871704745164E-2</v>
      </c>
      <c r="I14" s="14">
        <f t="shared" si="2"/>
        <v>0.11067809820732658</v>
      </c>
      <c r="J14" s="14">
        <f t="shared" si="2"/>
        <v>9.8694316436251914E-2</v>
      </c>
      <c r="K14" s="14">
        <f t="shared" si="0"/>
        <v>0.8441558441558441</v>
      </c>
      <c r="L14" s="14">
        <f t="shared" si="0"/>
        <v>0.57668711656441718</v>
      </c>
      <c r="M14" s="14">
        <f t="shared" si="1"/>
        <v>4.4688896528016497E-2</v>
      </c>
      <c r="N14" s="15">
        <f t="shared" si="1"/>
        <v>4.1300527240773287E-2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9</v>
      </c>
      <c r="D22" s="32">
        <f>SUM(D23:D73)</f>
        <v>9</v>
      </c>
      <c r="E22" s="32">
        <f>SUM(E23:E73)</f>
        <v>11</v>
      </c>
      <c r="F22" s="32">
        <f>SUM(F23:F73)</f>
        <v>21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0.22222222222222221</v>
      </c>
      <c r="L22" s="34">
        <f>+IF(AND(D22=0,F22=0),"",IF(D22=0,1,IF(F22=0,-1,(F22-D22)/D22)))</f>
        <v>1.3333333333333333</v>
      </c>
      <c r="M22" s="33">
        <f t="shared" ref="M22:M53" si="7">+IF(OR(AND(G22=""),(K22="")),"",G22*K22)</f>
        <v>0.22222222222222221</v>
      </c>
      <c r="N22" s="33">
        <f t="shared" ref="N22:N53" si="8">+IF(OR(AND(H22=""),(L22="")),"",H22*L22)</f>
        <v>1.3333333333333333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>
        <v>0</v>
      </c>
      <c r="F24" s="35">
        <v>1</v>
      </c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>
        <f t="shared" si="6"/>
        <v>4.7619047619047616E-2</v>
      </c>
      <c r="K24" s="36" t="str">
        <f t="shared" si="9"/>
        <v xml:space="preserve"> </v>
      </c>
      <c r="L24" s="36">
        <f t="shared" si="10"/>
        <v>1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0</v>
      </c>
      <c r="F28" s="35">
        <v>1</v>
      </c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>
        <f t="shared" si="6"/>
        <v>4.7619047619047616E-2</v>
      </c>
      <c r="K28" s="36" t="str">
        <f t="shared" si="9"/>
        <v xml:space="preserve"> </v>
      </c>
      <c r="L28" s="36">
        <f t="shared" si="10"/>
        <v>1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1</v>
      </c>
      <c r="E33" s="35">
        <v>1</v>
      </c>
      <c r="F33" s="35">
        <v>0</v>
      </c>
      <c r="G33" s="36" t="str">
        <f t="shared" si="3"/>
        <v/>
      </c>
      <c r="H33" s="36">
        <f t="shared" si="4"/>
        <v>0.1111111111111111</v>
      </c>
      <c r="I33" s="36">
        <f t="shared" si="5"/>
        <v>9.0909090909090912E-2</v>
      </c>
      <c r="J33" s="36" t="str">
        <f t="shared" si="6"/>
        <v/>
      </c>
      <c r="K33" s="36">
        <f t="shared" si="9"/>
        <v>1</v>
      </c>
      <c r="L33" s="36">
        <f t="shared" si="10"/>
        <v>-1</v>
      </c>
      <c r="M33" s="36" t="str">
        <f t="shared" si="7"/>
        <v/>
      </c>
      <c r="N33" s="42">
        <f t="shared" si="8"/>
        <v>-0.1111111111111111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>
        <v>3</v>
      </c>
      <c r="F39" s="35">
        <v>4</v>
      </c>
      <c r="G39" s="36" t="str">
        <f t="shared" si="3"/>
        <v/>
      </c>
      <c r="H39" s="36" t="str">
        <f t="shared" si="4"/>
        <v/>
      </c>
      <c r="I39" s="36">
        <f t="shared" si="5"/>
        <v>0.27272727272727271</v>
      </c>
      <c r="J39" s="36">
        <f t="shared" si="6"/>
        <v>0.19047619047619047</v>
      </c>
      <c r="K39" s="36">
        <f t="shared" si="9"/>
        <v>1</v>
      </c>
      <c r="L39" s="36">
        <f t="shared" si="10"/>
        <v>1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>
        <v>2</v>
      </c>
      <c r="F42" s="35">
        <v>1</v>
      </c>
      <c r="G42" s="36" t="str">
        <f t="shared" si="3"/>
        <v/>
      </c>
      <c r="H42" s="36" t="str">
        <f t="shared" si="4"/>
        <v/>
      </c>
      <c r="I42" s="36">
        <f t="shared" si="5"/>
        <v>0.18181818181818182</v>
      </c>
      <c r="J42" s="36">
        <f t="shared" si="6"/>
        <v>4.7619047619047616E-2</v>
      </c>
      <c r="K42" s="36">
        <f t="shared" si="9"/>
        <v>1</v>
      </c>
      <c r="L42" s="36">
        <f t="shared" si="10"/>
        <v>1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>
        <v>0</v>
      </c>
      <c r="F46" s="35">
        <v>1</v>
      </c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>
        <f t="shared" si="6"/>
        <v>4.7619047619047616E-2</v>
      </c>
      <c r="K46" s="36" t="str">
        <f t="shared" si="9"/>
        <v xml:space="preserve"> </v>
      </c>
      <c r="L46" s="36">
        <f t="shared" si="10"/>
        <v>1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1</v>
      </c>
      <c r="D48" s="35">
        <v>0</v>
      </c>
      <c r="E48" s="35"/>
      <c r="F48" s="35"/>
      <c r="G48" s="36">
        <f t="shared" si="3"/>
        <v>0.1111111111111111</v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 t="str">
        <f t="shared" si="10"/>
        <v xml:space="preserve"> </v>
      </c>
      <c r="M48" s="36">
        <f t="shared" si="7"/>
        <v>-0.1111111111111111</v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>
        <v>0</v>
      </c>
      <c r="F51" s="35">
        <v>1</v>
      </c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>
        <f t="shared" si="6"/>
        <v>4.7619047619047616E-2</v>
      </c>
      <c r="K51" s="36" t="str">
        <f t="shared" si="9"/>
        <v xml:space="preserve"> </v>
      </c>
      <c r="L51" s="36">
        <f t="shared" si="10"/>
        <v>1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1</v>
      </c>
      <c r="D53" s="35">
        <v>1</v>
      </c>
      <c r="E53" s="35">
        <v>1</v>
      </c>
      <c r="F53" s="35">
        <v>4</v>
      </c>
      <c r="G53" s="36">
        <f t="shared" si="3"/>
        <v>0.1111111111111111</v>
      </c>
      <c r="H53" s="36">
        <f t="shared" si="4"/>
        <v>0.1111111111111111</v>
      </c>
      <c r="I53" s="36">
        <f t="shared" si="5"/>
        <v>9.0909090909090912E-2</v>
      </c>
      <c r="J53" s="36">
        <f t="shared" si="6"/>
        <v>0.19047619047619047</v>
      </c>
      <c r="K53" s="36">
        <f t="shared" si="9"/>
        <v>0</v>
      </c>
      <c r="L53" s="36">
        <f t="shared" si="10"/>
        <v>3</v>
      </c>
      <c r="M53" s="36">
        <f t="shared" si="7"/>
        <v>0</v>
      </c>
      <c r="N53" s="42">
        <f t="shared" si="8"/>
        <v>0.33333333333333331</v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1</v>
      </c>
      <c r="E56" s="35"/>
      <c r="F56" s="35"/>
      <c r="G56" s="36" t="str">
        <f t="shared" si="11"/>
        <v/>
      </c>
      <c r="H56" s="36">
        <f t="shared" si="12"/>
        <v>0.1111111111111111</v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>
        <f t="shared" si="18"/>
        <v>-1</v>
      </c>
      <c r="M56" s="36" t="str">
        <f t="shared" si="15"/>
        <v/>
      </c>
      <c r="N56" s="42">
        <f t="shared" si="16"/>
        <v>-0.1111111111111111</v>
      </c>
    </row>
    <row r="57" spans="1:14" x14ac:dyDescent="0.2">
      <c r="A57" s="28"/>
      <c r="B57" s="30" t="s">
        <v>48</v>
      </c>
      <c r="C57" s="41">
        <v>0</v>
      </c>
      <c r="D57" s="35">
        <v>1</v>
      </c>
      <c r="E57" s="35">
        <v>2</v>
      </c>
      <c r="F57" s="35">
        <v>2</v>
      </c>
      <c r="G57" s="36" t="str">
        <f t="shared" si="11"/>
        <v/>
      </c>
      <c r="H57" s="36">
        <f t="shared" si="12"/>
        <v>0.1111111111111111</v>
      </c>
      <c r="I57" s="36">
        <f t="shared" si="13"/>
        <v>0.18181818181818182</v>
      </c>
      <c r="J57" s="36">
        <f t="shared" si="14"/>
        <v>9.5238095238095233E-2</v>
      </c>
      <c r="K57" s="36">
        <f t="shared" si="17"/>
        <v>1</v>
      </c>
      <c r="L57" s="36">
        <f t="shared" si="18"/>
        <v>1</v>
      </c>
      <c r="M57" s="36" t="str">
        <f t="shared" si="15"/>
        <v/>
      </c>
      <c r="N57" s="42">
        <f t="shared" si="16"/>
        <v>0.1111111111111111</v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>
        <v>0</v>
      </c>
      <c r="F59" s="35">
        <v>1</v>
      </c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>
        <f t="shared" si="14"/>
        <v>4.7619047619047616E-2</v>
      </c>
      <c r="K59" s="36" t="str">
        <f t="shared" si="17"/>
        <v xml:space="preserve"> </v>
      </c>
      <c r="L59" s="36">
        <f t="shared" si="18"/>
        <v>1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6</v>
      </c>
      <c r="D62" s="35">
        <v>0</v>
      </c>
      <c r="E62" s="35">
        <v>1</v>
      </c>
      <c r="F62" s="35">
        <v>0</v>
      </c>
      <c r="G62" s="36">
        <f t="shared" si="11"/>
        <v>0.66666666666666663</v>
      </c>
      <c r="H62" s="36" t="str">
        <f t="shared" si="12"/>
        <v/>
      </c>
      <c r="I62" s="36">
        <f t="shared" si="13"/>
        <v>9.0909090909090912E-2</v>
      </c>
      <c r="J62" s="36" t="str">
        <f t="shared" si="14"/>
        <v/>
      </c>
      <c r="K62" s="36">
        <f t="shared" si="17"/>
        <v>-0.83333333333333337</v>
      </c>
      <c r="L62" s="36" t="str">
        <f t="shared" si="18"/>
        <v xml:space="preserve"> </v>
      </c>
      <c r="M62" s="36">
        <f t="shared" si="15"/>
        <v>-0.55555555555555558</v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1</v>
      </c>
      <c r="E64" s="35">
        <v>0</v>
      </c>
      <c r="F64" s="35">
        <v>1</v>
      </c>
      <c r="G64" s="36" t="str">
        <f t="shared" si="11"/>
        <v/>
      </c>
      <c r="H64" s="36">
        <f t="shared" si="12"/>
        <v>0.1111111111111111</v>
      </c>
      <c r="I64" s="36" t="str">
        <f t="shared" si="13"/>
        <v/>
      </c>
      <c r="J64" s="36">
        <f t="shared" si="14"/>
        <v>4.7619047619047616E-2</v>
      </c>
      <c r="K64" s="36" t="str">
        <f t="shared" si="17"/>
        <v xml:space="preserve"> </v>
      </c>
      <c r="L64" s="36">
        <f t="shared" si="18"/>
        <v>0</v>
      </c>
      <c r="M64" s="36" t="str">
        <f t="shared" si="15"/>
        <v/>
      </c>
      <c r="N64" s="42">
        <f t="shared" si="16"/>
        <v>0</v>
      </c>
    </row>
    <row r="65" spans="1:14" x14ac:dyDescent="0.2">
      <c r="A65" s="28"/>
      <c r="B65" s="30" t="s">
        <v>56</v>
      </c>
      <c r="C65" s="41">
        <v>0</v>
      </c>
      <c r="D65" s="35">
        <v>2</v>
      </c>
      <c r="E65" s="35"/>
      <c r="F65" s="35"/>
      <c r="G65" s="36" t="str">
        <f t="shared" si="11"/>
        <v/>
      </c>
      <c r="H65" s="36">
        <f t="shared" si="12"/>
        <v>0.22222222222222221</v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>
        <f t="shared" si="18"/>
        <v>-1</v>
      </c>
      <c r="M65" s="36" t="str">
        <f t="shared" si="15"/>
        <v/>
      </c>
      <c r="N65" s="42">
        <f t="shared" si="16"/>
        <v>-0.22222222222222221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</v>
      </c>
      <c r="D67" s="35">
        <v>2</v>
      </c>
      <c r="E67" s="35">
        <v>1</v>
      </c>
      <c r="F67" s="35">
        <v>2</v>
      </c>
      <c r="G67" s="36">
        <f t="shared" si="11"/>
        <v>0.1111111111111111</v>
      </c>
      <c r="H67" s="36">
        <f t="shared" si="12"/>
        <v>0.22222222222222221</v>
      </c>
      <c r="I67" s="36">
        <f t="shared" si="13"/>
        <v>9.0909090909090912E-2</v>
      </c>
      <c r="J67" s="36">
        <f t="shared" si="14"/>
        <v>9.5238095238095233E-2</v>
      </c>
      <c r="K67" s="36">
        <f t="shared" si="17"/>
        <v>0</v>
      </c>
      <c r="L67" s="36">
        <f t="shared" si="18"/>
        <v>0</v>
      </c>
      <c r="M67" s="36">
        <f t="shared" si="15"/>
        <v>0</v>
      </c>
      <c r="N67" s="42">
        <f t="shared" si="16"/>
        <v>0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>
        <v>0</v>
      </c>
      <c r="F70" s="35">
        <v>2</v>
      </c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>
        <f t="shared" si="14"/>
        <v>9.5238095238095233E-2</v>
      </c>
      <c r="K70" s="36" t="str">
        <f t="shared" si="17"/>
        <v xml:space="preserve"> </v>
      </c>
      <c r="L70" s="36">
        <f t="shared" si="18"/>
        <v>1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155</v>
      </c>
      <c r="D81" s="32">
        <f>SUM(D82:D180)</f>
        <v>160</v>
      </c>
      <c r="E81" s="32">
        <f>SUM(E82:E180)</f>
        <v>400</v>
      </c>
      <c r="F81" s="32">
        <f>SUM(F82:F180)</f>
        <v>333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1.5806451612903225</v>
      </c>
      <c r="L81" s="34">
        <f>+IF(AND(D81=0,F81=0),"",IF(D81=0,1,IF(F81=0,-1,(F81-D81)/D81)))</f>
        <v>1.08125</v>
      </c>
      <c r="M81" s="33">
        <f t="shared" ref="M81:M112" si="23">+IF(OR(AND(G81=""),(K81="")),"",G81*K81)</f>
        <v>1.5806451612903225</v>
      </c>
      <c r="N81" s="33">
        <f t="shared" ref="N81:N112" si="24">+IF(OR(AND(H81=""),(L81="")),"",H81*L81)</f>
        <v>1.08125</v>
      </c>
    </row>
    <row r="82" spans="1:14" x14ac:dyDescent="0.2">
      <c r="A82" s="28"/>
      <c r="B82" s="29" t="s">
        <v>65</v>
      </c>
      <c r="C82" s="37">
        <v>2</v>
      </c>
      <c r="D82" s="38">
        <v>1</v>
      </c>
      <c r="E82" s="38">
        <v>9</v>
      </c>
      <c r="F82" s="38">
        <v>7</v>
      </c>
      <c r="G82" s="39">
        <f t="shared" si="19"/>
        <v>1.2903225806451613E-2</v>
      </c>
      <c r="H82" s="39">
        <f t="shared" si="20"/>
        <v>6.2500000000000003E-3</v>
      </c>
      <c r="I82" s="39">
        <f t="shared" si="21"/>
        <v>2.2499999999999999E-2</v>
      </c>
      <c r="J82" s="39">
        <f t="shared" si="22"/>
        <v>2.1021021021021023E-2</v>
      </c>
      <c r="K82" s="39">
        <f t="shared" ref="K82:K113" si="25">+IF(AND(C82=0,E82=0)," ",IF(C82=0,1,IF(E82=0,-1,(E82-C82)/C82)))</f>
        <v>3.5</v>
      </c>
      <c r="L82" s="39">
        <f t="shared" ref="L82:L113" si="26">+IF(AND(D82=0,F82=0)," ",IF(D82=0,1,IF(F82=0,-1,(F82-D82)/D82)))</f>
        <v>6</v>
      </c>
      <c r="M82" s="39">
        <f t="shared" si="23"/>
        <v>4.5161290322580643E-2</v>
      </c>
      <c r="N82" s="40">
        <f t="shared" si="24"/>
        <v>3.7500000000000006E-2</v>
      </c>
    </row>
    <row r="83" spans="1:14" ht="23.25" customHeight="1" x14ac:dyDescent="0.2">
      <c r="A83" s="28"/>
      <c r="B83" s="30" t="s">
        <v>66</v>
      </c>
      <c r="C83" s="41">
        <v>1</v>
      </c>
      <c r="D83" s="35">
        <v>0</v>
      </c>
      <c r="E83" s="35">
        <v>2</v>
      </c>
      <c r="F83" s="35">
        <v>1</v>
      </c>
      <c r="G83" s="36">
        <f t="shared" si="19"/>
        <v>6.4516129032258064E-3</v>
      </c>
      <c r="H83" s="36" t="str">
        <f t="shared" si="20"/>
        <v/>
      </c>
      <c r="I83" s="36">
        <f t="shared" si="21"/>
        <v>5.0000000000000001E-3</v>
      </c>
      <c r="J83" s="36">
        <f t="shared" si="22"/>
        <v>3.003003003003003E-3</v>
      </c>
      <c r="K83" s="36">
        <f t="shared" si="25"/>
        <v>1</v>
      </c>
      <c r="L83" s="36">
        <f t="shared" si="26"/>
        <v>1</v>
      </c>
      <c r="M83" s="36">
        <f t="shared" si="23"/>
        <v>6.4516129032258064E-3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2</v>
      </c>
      <c r="D84" s="35">
        <v>2</v>
      </c>
      <c r="E84" s="35">
        <v>0</v>
      </c>
      <c r="F84" s="35">
        <v>1</v>
      </c>
      <c r="G84" s="36">
        <f t="shared" si="19"/>
        <v>1.2903225806451613E-2</v>
      </c>
      <c r="H84" s="36">
        <f t="shared" si="20"/>
        <v>1.2500000000000001E-2</v>
      </c>
      <c r="I84" s="36" t="str">
        <f t="shared" si="21"/>
        <v/>
      </c>
      <c r="J84" s="36">
        <f t="shared" si="22"/>
        <v>3.003003003003003E-3</v>
      </c>
      <c r="K84" s="36">
        <f t="shared" si="25"/>
        <v>-1</v>
      </c>
      <c r="L84" s="36">
        <f t="shared" si="26"/>
        <v>-0.5</v>
      </c>
      <c r="M84" s="36">
        <f t="shared" si="23"/>
        <v>-1.2903225806451613E-2</v>
      </c>
      <c r="N84" s="42">
        <f t="shared" si="24"/>
        <v>-6.2500000000000003E-3</v>
      </c>
    </row>
    <row r="85" spans="1:14" x14ac:dyDescent="0.2">
      <c r="A85" s="28"/>
      <c r="B85" s="30" t="s">
        <v>68</v>
      </c>
      <c r="C85" s="41">
        <v>2</v>
      </c>
      <c r="D85" s="35">
        <v>1</v>
      </c>
      <c r="E85" s="35">
        <v>12</v>
      </c>
      <c r="F85" s="35">
        <v>2</v>
      </c>
      <c r="G85" s="36">
        <f t="shared" si="19"/>
        <v>1.2903225806451613E-2</v>
      </c>
      <c r="H85" s="36">
        <f t="shared" si="20"/>
        <v>6.2500000000000003E-3</v>
      </c>
      <c r="I85" s="36">
        <f t="shared" si="21"/>
        <v>0.03</v>
      </c>
      <c r="J85" s="36">
        <f t="shared" si="22"/>
        <v>6.006006006006006E-3</v>
      </c>
      <c r="K85" s="36">
        <f t="shared" si="25"/>
        <v>5</v>
      </c>
      <c r="L85" s="36">
        <f t="shared" si="26"/>
        <v>1</v>
      </c>
      <c r="M85" s="36">
        <f t="shared" si="23"/>
        <v>6.4516129032258063E-2</v>
      </c>
      <c r="N85" s="42">
        <f t="shared" si="24"/>
        <v>6.2500000000000003E-3</v>
      </c>
    </row>
    <row r="86" spans="1:14" ht="25.5" x14ac:dyDescent="0.2">
      <c r="A86" s="28"/>
      <c r="B86" s="30" t="s">
        <v>69</v>
      </c>
      <c r="C86" s="41">
        <v>9</v>
      </c>
      <c r="D86" s="35">
        <v>2</v>
      </c>
      <c r="E86" s="35">
        <v>76</v>
      </c>
      <c r="F86" s="35">
        <v>84</v>
      </c>
      <c r="G86" s="36">
        <f t="shared" si="19"/>
        <v>5.8064516129032261E-2</v>
      </c>
      <c r="H86" s="36">
        <f t="shared" si="20"/>
        <v>1.2500000000000001E-2</v>
      </c>
      <c r="I86" s="36">
        <f t="shared" si="21"/>
        <v>0.19</v>
      </c>
      <c r="J86" s="36">
        <f t="shared" si="22"/>
        <v>0.25225225225225223</v>
      </c>
      <c r="K86" s="36">
        <f t="shared" si="25"/>
        <v>7.4444444444444446</v>
      </c>
      <c r="L86" s="36">
        <f t="shared" si="26"/>
        <v>41</v>
      </c>
      <c r="M86" s="36">
        <f t="shared" si="23"/>
        <v>0.43225806451612908</v>
      </c>
      <c r="N86" s="42">
        <f t="shared" si="24"/>
        <v>0.51250000000000007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1</v>
      </c>
      <c r="D88" s="35">
        <v>0</v>
      </c>
      <c r="E88" s="35">
        <v>0</v>
      </c>
      <c r="F88" s="35">
        <v>2</v>
      </c>
      <c r="G88" s="36">
        <f t="shared" si="19"/>
        <v>6.4516129032258064E-3</v>
      </c>
      <c r="H88" s="36" t="str">
        <f t="shared" si="20"/>
        <v/>
      </c>
      <c r="I88" s="36" t="str">
        <f t="shared" si="21"/>
        <v/>
      </c>
      <c r="J88" s="36">
        <f t="shared" si="22"/>
        <v>6.006006006006006E-3</v>
      </c>
      <c r="K88" s="36">
        <f t="shared" si="25"/>
        <v>-1</v>
      </c>
      <c r="L88" s="36">
        <f t="shared" si="26"/>
        <v>1</v>
      </c>
      <c r="M88" s="36">
        <f t="shared" si="23"/>
        <v>-6.4516129032258064E-3</v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>
        <v>1</v>
      </c>
      <c r="F89" s="35">
        <v>0</v>
      </c>
      <c r="G89" s="36" t="str">
        <f t="shared" si="19"/>
        <v/>
      </c>
      <c r="H89" s="36" t="str">
        <f t="shared" si="20"/>
        <v/>
      </c>
      <c r="I89" s="36">
        <f t="shared" si="21"/>
        <v>2.5000000000000001E-3</v>
      </c>
      <c r="J89" s="36" t="str">
        <f t="shared" si="22"/>
        <v/>
      </c>
      <c r="K89" s="36">
        <f t="shared" si="25"/>
        <v>1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2</v>
      </c>
      <c r="E93" s="35"/>
      <c r="F93" s="35"/>
      <c r="G93" s="36" t="str">
        <f t="shared" si="19"/>
        <v/>
      </c>
      <c r="H93" s="36">
        <f t="shared" si="20"/>
        <v>1.2500000000000001E-2</v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>
        <f t="shared" si="26"/>
        <v>-1</v>
      </c>
      <c r="M93" s="36" t="str">
        <f t="shared" si="23"/>
        <v/>
      </c>
      <c r="N93" s="42">
        <f t="shared" si="24"/>
        <v>-1.2500000000000001E-2</v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>
        <v>1</v>
      </c>
      <c r="F96" s="35">
        <v>0</v>
      </c>
      <c r="G96" s="36" t="str">
        <f t="shared" si="19"/>
        <v/>
      </c>
      <c r="H96" s="36" t="str">
        <f t="shared" si="20"/>
        <v/>
      </c>
      <c r="I96" s="36">
        <f t="shared" si="21"/>
        <v>2.5000000000000001E-3</v>
      </c>
      <c r="J96" s="36" t="str">
        <f t="shared" si="22"/>
        <v/>
      </c>
      <c r="K96" s="36">
        <f t="shared" si="25"/>
        <v>1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1</v>
      </c>
      <c r="E97" s="35">
        <v>4</v>
      </c>
      <c r="F97" s="35">
        <v>5</v>
      </c>
      <c r="G97" s="36" t="str">
        <f t="shared" si="19"/>
        <v/>
      </c>
      <c r="H97" s="36">
        <f t="shared" si="20"/>
        <v>6.2500000000000003E-3</v>
      </c>
      <c r="I97" s="36">
        <f t="shared" si="21"/>
        <v>0.01</v>
      </c>
      <c r="J97" s="36">
        <f t="shared" si="22"/>
        <v>1.5015015015015015E-2</v>
      </c>
      <c r="K97" s="36">
        <f t="shared" si="25"/>
        <v>1</v>
      </c>
      <c r="L97" s="36">
        <f t="shared" si="26"/>
        <v>4</v>
      </c>
      <c r="M97" s="36" t="str">
        <f t="shared" si="23"/>
        <v/>
      </c>
      <c r="N97" s="42">
        <f t="shared" si="24"/>
        <v>2.5000000000000001E-2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3</v>
      </c>
      <c r="D99" s="35">
        <v>6</v>
      </c>
      <c r="E99" s="35">
        <v>2</v>
      </c>
      <c r="F99" s="35">
        <v>4</v>
      </c>
      <c r="G99" s="36">
        <f t="shared" si="19"/>
        <v>1.935483870967742E-2</v>
      </c>
      <c r="H99" s="36">
        <f t="shared" si="20"/>
        <v>3.7499999999999999E-2</v>
      </c>
      <c r="I99" s="36">
        <f t="shared" si="21"/>
        <v>5.0000000000000001E-3</v>
      </c>
      <c r="J99" s="36">
        <f t="shared" si="22"/>
        <v>1.2012012012012012E-2</v>
      </c>
      <c r="K99" s="36">
        <f t="shared" si="25"/>
        <v>-0.33333333333333331</v>
      </c>
      <c r="L99" s="36">
        <f t="shared" si="26"/>
        <v>-0.33333333333333331</v>
      </c>
      <c r="M99" s="36">
        <f t="shared" si="23"/>
        <v>-6.4516129032258064E-3</v>
      </c>
      <c r="N99" s="42">
        <f t="shared" si="24"/>
        <v>-1.2499999999999999E-2</v>
      </c>
    </row>
    <row r="100" spans="1:14" x14ac:dyDescent="0.2">
      <c r="A100" s="28"/>
      <c r="B100" s="30" t="s">
        <v>83</v>
      </c>
      <c r="C100" s="41">
        <v>38</v>
      </c>
      <c r="D100" s="35">
        <v>30</v>
      </c>
      <c r="E100" s="35">
        <v>8</v>
      </c>
      <c r="F100" s="35">
        <v>14</v>
      </c>
      <c r="G100" s="36">
        <f t="shared" si="19"/>
        <v>0.24516129032258063</v>
      </c>
      <c r="H100" s="36">
        <f t="shared" si="20"/>
        <v>0.1875</v>
      </c>
      <c r="I100" s="36">
        <f t="shared" si="21"/>
        <v>0.02</v>
      </c>
      <c r="J100" s="36">
        <f t="shared" si="22"/>
        <v>4.2042042042042045E-2</v>
      </c>
      <c r="K100" s="36">
        <f t="shared" si="25"/>
        <v>-0.78947368421052633</v>
      </c>
      <c r="L100" s="36">
        <f t="shared" si="26"/>
        <v>-0.53333333333333333</v>
      </c>
      <c r="M100" s="36">
        <f t="shared" si="23"/>
        <v>-0.19354838709677419</v>
      </c>
      <c r="N100" s="42">
        <f t="shared" si="24"/>
        <v>-0.1</v>
      </c>
    </row>
    <row r="101" spans="1:14" x14ac:dyDescent="0.2">
      <c r="A101" s="28"/>
      <c r="B101" s="30" t="s">
        <v>84</v>
      </c>
      <c r="C101" s="41">
        <v>7</v>
      </c>
      <c r="D101" s="35">
        <v>5</v>
      </c>
      <c r="E101" s="35">
        <v>6</v>
      </c>
      <c r="F101" s="35">
        <v>3</v>
      </c>
      <c r="G101" s="36">
        <f t="shared" si="19"/>
        <v>4.5161290322580643E-2</v>
      </c>
      <c r="H101" s="36">
        <f t="shared" si="20"/>
        <v>3.125E-2</v>
      </c>
      <c r="I101" s="36">
        <f t="shared" si="21"/>
        <v>1.4999999999999999E-2</v>
      </c>
      <c r="J101" s="36">
        <f t="shared" si="22"/>
        <v>9.0090090090090089E-3</v>
      </c>
      <c r="K101" s="36">
        <f t="shared" si="25"/>
        <v>-0.14285714285714285</v>
      </c>
      <c r="L101" s="36">
        <f t="shared" si="26"/>
        <v>-0.4</v>
      </c>
      <c r="M101" s="36">
        <f t="shared" si="23"/>
        <v>-6.4516129032258056E-3</v>
      </c>
      <c r="N101" s="42">
        <f t="shared" si="24"/>
        <v>-1.2500000000000001E-2</v>
      </c>
    </row>
    <row r="102" spans="1:14" x14ac:dyDescent="0.2">
      <c r="A102" s="28"/>
      <c r="B102" s="30" t="s">
        <v>85</v>
      </c>
      <c r="C102" s="41">
        <v>2</v>
      </c>
      <c r="D102" s="35">
        <v>0</v>
      </c>
      <c r="E102" s="35">
        <v>1</v>
      </c>
      <c r="F102" s="35">
        <v>0</v>
      </c>
      <c r="G102" s="36">
        <f t="shared" si="19"/>
        <v>1.2903225806451613E-2</v>
      </c>
      <c r="H102" s="36" t="str">
        <f t="shared" si="20"/>
        <v/>
      </c>
      <c r="I102" s="36">
        <f t="shared" si="21"/>
        <v>2.5000000000000001E-3</v>
      </c>
      <c r="J102" s="36" t="str">
        <f t="shared" si="22"/>
        <v/>
      </c>
      <c r="K102" s="36">
        <f t="shared" si="25"/>
        <v>-0.5</v>
      </c>
      <c r="L102" s="36" t="str">
        <f t="shared" si="26"/>
        <v xml:space="preserve"> </v>
      </c>
      <c r="M102" s="36">
        <f t="shared" si="23"/>
        <v>-6.4516129032258064E-3</v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13</v>
      </c>
      <c r="E103" s="35">
        <v>2</v>
      </c>
      <c r="F103" s="35">
        <v>6</v>
      </c>
      <c r="G103" s="36">
        <f t="shared" si="19"/>
        <v>6.4516129032258064E-3</v>
      </c>
      <c r="H103" s="36">
        <f t="shared" si="20"/>
        <v>8.1250000000000003E-2</v>
      </c>
      <c r="I103" s="36">
        <f t="shared" si="21"/>
        <v>5.0000000000000001E-3</v>
      </c>
      <c r="J103" s="36">
        <f t="shared" si="22"/>
        <v>1.8018018018018018E-2</v>
      </c>
      <c r="K103" s="36">
        <f t="shared" si="25"/>
        <v>1</v>
      </c>
      <c r="L103" s="36">
        <f t="shared" si="26"/>
        <v>-0.53846153846153844</v>
      </c>
      <c r="M103" s="36">
        <f t="shared" si="23"/>
        <v>6.4516129032258064E-3</v>
      </c>
      <c r="N103" s="42">
        <f t="shared" si="24"/>
        <v>-4.3749999999999997E-2</v>
      </c>
    </row>
    <row r="104" spans="1:14" x14ac:dyDescent="0.2">
      <c r="A104" s="28"/>
      <c r="B104" s="30" t="s">
        <v>87</v>
      </c>
      <c r="C104" s="41">
        <v>0</v>
      </c>
      <c r="D104" s="35">
        <v>3</v>
      </c>
      <c r="E104" s="35">
        <v>1</v>
      </c>
      <c r="F104" s="35">
        <v>1</v>
      </c>
      <c r="G104" s="36" t="str">
        <f t="shared" si="19"/>
        <v/>
      </c>
      <c r="H104" s="36">
        <f t="shared" si="20"/>
        <v>1.8749999999999999E-2</v>
      </c>
      <c r="I104" s="36">
        <f t="shared" si="21"/>
        <v>2.5000000000000001E-3</v>
      </c>
      <c r="J104" s="36">
        <f t="shared" si="22"/>
        <v>3.003003003003003E-3</v>
      </c>
      <c r="K104" s="36">
        <f t="shared" si="25"/>
        <v>1</v>
      </c>
      <c r="L104" s="36">
        <f t="shared" si="26"/>
        <v>-0.66666666666666663</v>
      </c>
      <c r="M104" s="36" t="str">
        <f t="shared" si="23"/>
        <v/>
      </c>
      <c r="N104" s="42">
        <f t="shared" si="24"/>
        <v>-1.2499999999999999E-2</v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>
        <v>0</v>
      </c>
      <c r="F106" s="35">
        <v>3</v>
      </c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>
        <f t="shared" si="22"/>
        <v>9.0090090090090089E-3</v>
      </c>
      <c r="K106" s="36" t="str">
        <f t="shared" si="25"/>
        <v xml:space="preserve"> </v>
      </c>
      <c r="L106" s="36">
        <f t="shared" si="26"/>
        <v>1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>
        <v>1</v>
      </c>
      <c r="F107" s="35">
        <v>0</v>
      </c>
      <c r="G107" s="36" t="str">
        <f t="shared" si="19"/>
        <v/>
      </c>
      <c r="H107" s="36" t="str">
        <f t="shared" si="20"/>
        <v/>
      </c>
      <c r="I107" s="36">
        <f t="shared" si="21"/>
        <v>2.5000000000000001E-3</v>
      </c>
      <c r="J107" s="36" t="str">
        <f t="shared" si="22"/>
        <v/>
      </c>
      <c r="K107" s="36">
        <f t="shared" si="25"/>
        <v>1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>
        <v>0</v>
      </c>
      <c r="F108" s="35">
        <v>3</v>
      </c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>
        <f t="shared" si="22"/>
        <v>9.0090090090090089E-3</v>
      </c>
      <c r="K108" s="36" t="str">
        <f t="shared" si="25"/>
        <v xml:space="preserve"> </v>
      </c>
      <c r="L108" s="36">
        <f t="shared" si="26"/>
        <v>1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>
        <v>1</v>
      </c>
      <c r="F109" s="35">
        <v>0</v>
      </c>
      <c r="G109" s="36" t="str">
        <f t="shared" si="19"/>
        <v/>
      </c>
      <c r="H109" s="36" t="str">
        <f t="shared" si="20"/>
        <v/>
      </c>
      <c r="I109" s="36">
        <f t="shared" si="21"/>
        <v>2.5000000000000001E-3</v>
      </c>
      <c r="J109" s="36" t="str">
        <f t="shared" si="22"/>
        <v/>
      </c>
      <c r="K109" s="36">
        <f t="shared" si="25"/>
        <v>1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1</v>
      </c>
      <c r="E111" s="35">
        <v>1</v>
      </c>
      <c r="F111" s="35">
        <v>1</v>
      </c>
      <c r="G111" s="36" t="str">
        <f t="shared" si="19"/>
        <v/>
      </c>
      <c r="H111" s="36">
        <f t="shared" si="20"/>
        <v>6.2500000000000003E-3</v>
      </c>
      <c r="I111" s="36">
        <f t="shared" si="21"/>
        <v>2.5000000000000001E-3</v>
      </c>
      <c r="J111" s="36">
        <f t="shared" si="22"/>
        <v>3.003003003003003E-3</v>
      </c>
      <c r="K111" s="36">
        <f t="shared" si="25"/>
        <v>1</v>
      </c>
      <c r="L111" s="36">
        <f t="shared" si="26"/>
        <v>0</v>
      </c>
      <c r="M111" s="36" t="str">
        <f t="shared" si="23"/>
        <v/>
      </c>
      <c r="N111" s="42">
        <f t="shared" si="24"/>
        <v>0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>
        <v>0</v>
      </c>
      <c r="F113" s="35">
        <v>1</v>
      </c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>
        <f t="shared" ref="J113:J144" si="30">+IF(F113=0,"",F113/F$81)</f>
        <v>3.003003003003003E-3</v>
      </c>
      <c r="K113" s="36" t="str">
        <f t="shared" si="25"/>
        <v xml:space="preserve"> </v>
      </c>
      <c r="L113" s="36">
        <f t="shared" si="26"/>
        <v>1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2</v>
      </c>
      <c r="E115" s="35">
        <v>0</v>
      </c>
      <c r="F115" s="35">
        <v>4</v>
      </c>
      <c r="G115" s="36" t="str">
        <f t="shared" si="27"/>
        <v/>
      </c>
      <c r="H115" s="36">
        <f t="shared" si="28"/>
        <v>1.2500000000000001E-2</v>
      </c>
      <c r="I115" s="36" t="str">
        <f t="shared" si="29"/>
        <v/>
      </c>
      <c r="J115" s="36">
        <f t="shared" si="30"/>
        <v>1.2012012012012012E-2</v>
      </c>
      <c r="K115" s="36" t="str">
        <f t="shared" si="33"/>
        <v xml:space="preserve"> </v>
      </c>
      <c r="L115" s="36">
        <f t="shared" si="34"/>
        <v>1</v>
      </c>
      <c r="M115" s="36" t="str">
        <f t="shared" si="31"/>
        <v/>
      </c>
      <c r="N115" s="42">
        <f t="shared" si="32"/>
        <v>1.2500000000000001E-2</v>
      </c>
    </row>
    <row r="116" spans="1:14" x14ac:dyDescent="0.2">
      <c r="A116" s="28"/>
      <c r="B116" s="30" t="s">
        <v>99</v>
      </c>
      <c r="C116" s="41">
        <v>3</v>
      </c>
      <c r="D116" s="35">
        <v>2</v>
      </c>
      <c r="E116" s="35">
        <v>1</v>
      </c>
      <c r="F116" s="35">
        <v>1</v>
      </c>
      <c r="G116" s="36">
        <f t="shared" si="27"/>
        <v>1.935483870967742E-2</v>
      </c>
      <c r="H116" s="36">
        <f t="shared" si="28"/>
        <v>1.2500000000000001E-2</v>
      </c>
      <c r="I116" s="36">
        <f t="shared" si="29"/>
        <v>2.5000000000000001E-3</v>
      </c>
      <c r="J116" s="36">
        <f t="shared" si="30"/>
        <v>3.003003003003003E-3</v>
      </c>
      <c r="K116" s="36">
        <f t="shared" si="33"/>
        <v>-0.66666666666666663</v>
      </c>
      <c r="L116" s="36">
        <f t="shared" si="34"/>
        <v>-0.5</v>
      </c>
      <c r="M116" s="36">
        <f t="shared" si="31"/>
        <v>-1.2903225806451613E-2</v>
      </c>
      <c r="N116" s="42">
        <f t="shared" si="32"/>
        <v>-6.2500000000000003E-3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3</v>
      </c>
      <c r="E118" s="35">
        <v>3</v>
      </c>
      <c r="F118" s="35">
        <v>9</v>
      </c>
      <c r="G118" s="36">
        <f t="shared" si="27"/>
        <v>6.4516129032258064E-3</v>
      </c>
      <c r="H118" s="36">
        <f t="shared" si="28"/>
        <v>1.8749999999999999E-2</v>
      </c>
      <c r="I118" s="36">
        <f t="shared" si="29"/>
        <v>7.4999999999999997E-3</v>
      </c>
      <c r="J118" s="36">
        <f t="shared" si="30"/>
        <v>2.7027027027027029E-2</v>
      </c>
      <c r="K118" s="36">
        <f t="shared" si="33"/>
        <v>2</v>
      </c>
      <c r="L118" s="36">
        <f t="shared" si="34"/>
        <v>2</v>
      </c>
      <c r="M118" s="36">
        <f t="shared" si="31"/>
        <v>1.2903225806451613E-2</v>
      </c>
      <c r="N118" s="42">
        <f t="shared" si="32"/>
        <v>3.7499999999999999E-2</v>
      </c>
    </row>
    <row r="119" spans="1:14" x14ac:dyDescent="0.2">
      <c r="A119" s="28"/>
      <c r="B119" s="30" t="s">
        <v>102</v>
      </c>
      <c r="C119" s="41">
        <v>1</v>
      </c>
      <c r="D119" s="35">
        <v>0</v>
      </c>
      <c r="E119" s="35"/>
      <c r="F119" s="35"/>
      <c r="G119" s="36">
        <f t="shared" si="27"/>
        <v>6.4516129032258064E-3</v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>
        <f t="shared" si="33"/>
        <v>-1</v>
      </c>
      <c r="L119" s="36" t="str">
        <f t="shared" si="34"/>
        <v xml:space="preserve"> </v>
      </c>
      <c r="M119" s="36">
        <f t="shared" si="31"/>
        <v>-6.4516129032258064E-3</v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>
        <v>1</v>
      </c>
      <c r="F120" s="35">
        <v>1</v>
      </c>
      <c r="G120" s="36" t="str">
        <f t="shared" si="27"/>
        <v/>
      </c>
      <c r="H120" s="36" t="str">
        <f t="shared" si="28"/>
        <v/>
      </c>
      <c r="I120" s="36">
        <f t="shared" si="29"/>
        <v>2.5000000000000001E-3</v>
      </c>
      <c r="J120" s="36">
        <f t="shared" si="30"/>
        <v>3.003003003003003E-3</v>
      </c>
      <c r="K120" s="36">
        <f t="shared" si="33"/>
        <v>1</v>
      </c>
      <c r="L120" s="36">
        <f t="shared" si="34"/>
        <v>1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1</v>
      </c>
      <c r="E122" s="35"/>
      <c r="F122" s="35"/>
      <c r="G122" s="36" t="str">
        <f t="shared" si="27"/>
        <v/>
      </c>
      <c r="H122" s="36">
        <f t="shared" si="28"/>
        <v>6.2500000000000003E-3</v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>
        <f t="shared" si="34"/>
        <v>-1</v>
      </c>
      <c r="M122" s="36" t="str">
        <f t="shared" si="31"/>
        <v/>
      </c>
      <c r="N122" s="42">
        <f t="shared" si="32"/>
        <v>-6.2500000000000003E-3</v>
      </c>
    </row>
    <row r="123" spans="1:14" x14ac:dyDescent="0.2">
      <c r="A123" s="28"/>
      <c r="B123" s="30" t="s">
        <v>106</v>
      </c>
      <c r="C123" s="41">
        <v>10</v>
      </c>
      <c r="D123" s="35">
        <v>11</v>
      </c>
      <c r="E123" s="35">
        <v>11</v>
      </c>
      <c r="F123" s="35">
        <v>16</v>
      </c>
      <c r="G123" s="36">
        <f t="shared" si="27"/>
        <v>6.4516129032258063E-2</v>
      </c>
      <c r="H123" s="36">
        <f t="shared" si="28"/>
        <v>6.8750000000000006E-2</v>
      </c>
      <c r="I123" s="36">
        <f t="shared" si="29"/>
        <v>2.75E-2</v>
      </c>
      <c r="J123" s="36">
        <f t="shared" si="30"/>
        <v>4.8048048048048048E-2</v>
      </c>
      <c r="K123" s="36">
        <f t="shared" si="33"/>
        <v>0.1</v>
      </c>
      <c r="L123" s="36">
        <f t="shared" si="34"/>
        <v>0.45454545454545453</v>
      </c>
      <c r="M123" s="36">
        <f t="shared" si="31"/>
        <v>6.4516129032258064E-3</v>
      </c>
      <c r="N123" s="42">
        <f t="shared" si="32"/>
        <v>3.125E-2</v>
      </c>
    </row>
    <row r="124" spans="1:14" ht="25.5" x14ac:dyDescent="0.2">
      <c r="A124" s="28"/>
      <c r="B124" s="30" t="s">
        <v>107</v>
      </c>
      <c r="C124" s="41">
        <v>13</v>
      </c>
      <c r="D124" s="35">
        <v>29</v>
      </c>
      <c r="E124" s="35">
        <v>1</v>
      </c>
      <c r="F124" s="35">
        <v>5</v>
      </c>
      <c r="G124" s="36">
        <f t="shared" si="27"/>
        <v>8.387096774193549E-2</v>
      </c>
      <c r="H124" s="36">
        <f t="shared" si="28"/>
        <v>0.18124999999999999</v>
      </c>
      <c r="I124" s="36">
        <f t="shared" si="29"/>
        <v>2.5000000000000001E-3</v>
      </c>
      <c r="J124" s="36">
        <f t="shared" si="30"/>
        <v>1.5015015015015015E-2</v>
      </c>
      <c r="K124" s="36">
        <f t="shared" si="33"/>
        <v>-0.92307692307692313</v>
      </c>
      <c r="L124" s="36">
        <f t="shared" si="34"/>
        <v>-0.82758620689655171</v>
      </c>
      <c r="M124" s="36">
        <f t="shared" si="31"/>
        <v>-7.7419354838709681E-2</v>
      </c>
      <c r="N124" s="42">
        <f t="shared" si="32"/>
        <v>-0.15</v>
      </c>
    </row>
    <row r="125" spans="1:14" ht="25.5" x14ac:dyDescent="0.2">
      <c r="A125" s="28"/>
      <c r="B125" s="30" t="s">
        <v>108</v>
      </c>
      <c r="C125" s="41">
        <v>0</v>
      </c>
      <c r="D125" s="35">
        <v>8</v>
      </c>
      <c r="E125" s="35">
        <v>11</v>
      </c>
      <c r="F125" s="35">
        <v>15</v>
      </c>
      <c r="G125" s="36" t="str">
        <f t="shared" si="27"/>
        <v/>
      </c>
      <c r="H125" s="36">
        <f t="shared" si="28"/>
        <v>0.05</v>
      </c>
      <c r="I125" s="36">
        <f t="shared" si="29"/>
        <v>2.75E-2</v>
      </c>
      <c r="J125" s="36">
        <f t="shared" si="30"/>
        <v>4.5045045045045043E-2</v>
      </c>
      <c r="K125" s="36">
        <f t="shared" si="33"/>
        <v>1</v>
      </c>
      <c r="L125" s="36">
        <f t="shared" si="34"/>
        <v>0.875</v>
      </c>
      <c r="M125" s="36" t="str">
        <f t="shared" si="31"/>
        <v/>
      </c>
      <c r="N125" s="42">
        <f t="shared" si="32"/>
        <v>4.3750000000000004E-2</v>
      </c>
    </row>
    <row r="126" spans="1:14" x14ac:dyDescent="0.2">
      <c r="A126" s="28"/>
      <c r="B126" s="30" t="s">
        <v>109</v>
      </c>
      <c r="C126" s="41">
        <v>0</v>
      </c>
      <c r="D126" s="35">
        <v>1</v>
      </c>
      <c r="E126" s="35"/>
      <c r="F126" s="35"/>
      <c r="G126" s="36" t="str">
        <f t="shared" si="27"/>
        <v/>
      </c>
      <c r="H126" s="36">
        <f t="shared" si="28"/>
        <v>6.2500000000000003E-3</v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>
        <f t="shared" si="34"/>
        <v>-1</v>
      </c>
      <c r="M126" s="36" t="str">
        <f t="shared" si="31"/>
        <v/>
      </c>
      <c r="N126" s="42">
        <f t="shared" si="32"/>
        <v>-6.2500000000000003E-3</v>
      </c>
    </row>
    <row r="127" spans="1:14" x14ac:dyDescent="0.2">
      <c r="A127" s="28"/>
      <c r="B127" s="30" t="s">
        <v>110</v>
      </c>
      <c r="C127" s="41">
        <v>2</v>
      </c>
      <c r="D127" s="35">
        <v>4</v>
      </c>
      <c r="E127" s="35">
        <v>1</v>
      </c>
      <c r="F127" s="35">
        <v>3</v>
      </c>
      <c r="G127" s="36">
        <f t="shared" si="27"/>
        <v>1.2903225806451613E-2</v>
      </c>
      <c r="H127" s="36">
        <f t="shared" si="28"/>
        <v>2.5000000000000001E-2</v>
      </c>
      <c r="I127" s="36">
        <f t="shared" si="29"/>
        <v>2.5000000000000001E-3</v>
      </c>
      <c r="J127" s="36">
        <f t="shared" si="30"/>
        <v>9.0090090090090089E-3</v>
      </c>
      <c r="K127" s="36">
        <f t="shared" si="33"/>
        <v>-0.5</v>
      </c>
      <c r="L127" s="36">
        <f t="shared" si="34"/>
        <v>-0.25</v>
      </c>
      <c r="M127" s="36">
        <f t="shared" si="31"/>
        <v>-6.4516129032258064E-3</v>
      </c>
      <c r="N127" s="42">
        <f t="shared" si="32"/>
        <v>-6.2500000000000003E-3</v>
      </c>
    </row>
    <row r="128" spans="1:14" x14ac:dyDescent="0.2">
      <c r="A128" s="28"/>
      <c r="B128" s="30" t="s">
        <v>111</v>
      </c>
      <c r="C128" s="41">
        <v>2</v>
      </c>
      <c r="D128" s="35">
        <v>0</v>
      </c>
      <c r="E128" s="35"/>
      <c r="F128" s="35"/>
      <c r="G128" s="36">
        <f t="shared" si="27"/>
        <v>1.2903225806451613E-2</v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>
        <f t="shared" si="33"/>
        <v>-1</v>
      </c>
      <c r="L128" s="36" t="str">
        <f t="shared" si="34"/>
        <v xml:space="preserve"> </v>
      </c>
      <c r="M128" s="36">
        <f t="shared" si="31"/>
        <v>-1.2903225806451613E-2</v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3</v>
      </c>
      <c r="D129" s="35">
        <v>0</v>
      </c>
      <c r="E129" s="35">
        <v>5</v>
      </c>
      <c r="F129" s="35">
        <v>1</v>
      </c>
      <c r="G129" s="36">
        <f t="shared" si="27"/>
        <v>1.935483870967742E-2</v>
      </c>
      <c r="H129" s="36" t="str">
        <f t="shared" si="28"/>
        <v/>
      </c>
      <c r="I129" s="36">
        <f t="shared" si="29"/>
        <v>1.2500000000000001E-2</v>
      </c>
      <c r="J129" s="36">
        <f t="shared" si="30"/>
        <v>3.003003003003003E-3</v>
      </c>
      <c r="K129" s="36">
        <f t="shared" si="33"/>
        <v>0.66666666666666663</v>
      </c>
      <c r="L129" s="36">
        <f t="shared" si="34"/>
        <v>1</v>
      </c>
      <c r="M129" s="36">
        <f t="shared" si="31"/>
        <v>1.2903225806451613E-2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>
        <v>1</v>
      </c>
      <c r="F133" s="35">
        <v>0</v>
      </c>
      <c r="G133" s="36" t="str">
        <f t="shared" si="27"/>
        <v/>
      </c>
      <c r="H133" s="36" t="str">
        <f t="shared" si="28"/>
        <v/>
      </c>
      <c r="I133" s="36">
        <f t="shared" si="29"/>
        <v>2.5000000000000001E-3</v>
      </c>
      <c r="J133" s="36" t="str">
        <f t="shared" si="30"/>
        <v/>
      </c>
      <c r="K133" s="36">
        <f t="shared" si="33"/>
        <v>1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>
        <v>0</v>
      </c>
      <c r="F134" s="35">
        <v>1</v>
      </c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>
        <f t="shared" si="30"/>
        <v>3.003003003003003E-3</v>
      </c>
      <c r="K134" s="36" t="str">
        <f t="shared" si="33"/>
        <v xml:space="preserve"> </v>
      </c>
      <c r="L134" s="36">
        <f t="shared" si="34"/>
        <v>1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>
        <v>1</v>
      </c>
      <c r="F135" s="35">
        <v>0</v>
      </c>
      <c r="G135" s="36" t="str">
        <f t="shared" si="27"/>
        <v/>
      </c>
      <c r="H135" s="36" t="str">
        <f t="shared" si="28"/>
        <v/>
      </c>
      <c r="I135" s="36">
        <f t="shared" si="29"/>
        <v>2.5000000000000001E-3</v>
      </c>
      <c r="J135" s="36" t="str">
        <f t="shared" si="30"/>
        <v/>
      </c>
      <c r="K135" s="36">
        <f t="shared" si="33"/>
        <v>1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3</v>
      </c>
      <c r="D137" s="35">
        <v>5</v>
      </c>
      <c r="E137" s="35">
        <v>5</v>
      </c>
      <c r="F137" s="35">
        <v>1</v>
      </c>
      <c r="G137" s="36">
        <f t="shared" si="27"/>
        <v>1.935483870967742E-2</v>
      </c>
      <c r="H137" s="36">
        <f t="shared" si="28"/>
        <v>3.125E-2</v>
      </c>
      <c r="I137" s="36">
        <f t="shared" si="29"/>
        <v>1.2500000000000001E-2</v>
      </c>
      <c r="J137" s="36">
        <f t="shared" si="30"/>
        <v>3.003003003003003E-3</v>
      </c>
      <c r="K137" s="36">
        <f t="shared" si="33"/>
        <v>0.66666666666666663</v>
      </c>
      <c r="L137" s="36">
        <f t="shared" si="34"/>
        <v>-0.8</v>
      </c>
      <c r="M137" s="36">
        <f t="shared" si="31"/>
        <v>1.2903225806451613E-2</v>
      </c>
      <c r="N137" s="42">
        <f t="shared" si="32"/>
        <v>-2.5000000000000001E-2</v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13</v>
      </c>
      <c r="D139" s="35">
        <v>1</v>
      </c>
      <c r="E139" s="35">
        <v>4</v>
      </c>
      <c r="F139" s="35">
        <v>3</v>
      </c>
      <c r="G139" s="36">
        <f t="shared" si="27"/>
        <v>8.387096774193549E-2</v>
      </c>
      <c r="H139" s="36">
        <f t="shared" si="28"/>
        <v>6.2500000000000003E-3</v>
      </c>
      <c r="I139" s="36">
        <f t="shared" si="29"/>
        <v>0.01</v>
      </c>
      <c r="J139" s="36">
        <f t="shared" si="30"/>
        <v>9.0090090090090089E-3</v>
      </c>
      <c r="K139" s="36">
        <f t="shared" si="33"/>
        <v>-0.69230769230769229</v>
      </c>
      <c r="L139" s="36">
        <f t="shared" si="34"/>
        <v>2</v>
      </c>
      <c r="M139" s="36">
        <f t="shared" si="31"/>
        <v>-5.8064516129032261E-2</v>
      </c>
      <c r="N139" s="42">
        <f t="shared" si="32"/>
        <v>1.2500000000000001E-2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6</v>
      </c>
      <c r="D141" s="35">
        <v>4</v>
      </c>
      <c r="E141" s="35">
        <v>13</v>
      </c>
      <c r="F141" s="35">
        <v>14</v>
      </c>
      <c r="G141" s="36">
        <f t="shared" si="27"/>
        <v>3.870967741935484E-2</v>
      </c>
      <c r="H141" s="36">
        <f t="shared" si="28"/>
        <v>2.5000000000000001E-2</v>
      </c>
      <c r="I141" s="36">
        <f t="shared" si="29"/>
        <v>3.2500000000000001E-2</v>
      </c>
      <c r="J141" s="36">
        <f t="shared" si="30"/>
        <v>4.2042042042042045E-2</v>
      </c>
      <c r="K141" s="36">
        <f t="shared" si="33"/>
        <v>1.1666666666666667</v>
      </c>
      <c r="L141" s="36">
        <f t="shared" si="34"/>
        <v>2.5</v>
      </c>
      <c r="M141" s="36">
        <f t="shared" si="31"/>
        <v>4.5161290322580649E-2</v>
      </c>
      <c r="N141" s="42">
        <f t="shared" si="32"/>
        <v>6.25E-2</v>
      </c>
    </row>
    <row r="142" spans="1:14" x14ac:dyDescent="0.2">
      <c r="A142" s="28"/>
      <c r="B142" s="30" t="s">
        <v>125</v>
      </c>
      <c r="C142" s="41">
        <v>1</v>
      </c>
      <c r="D142" s="35">
        <v>4</v>
      </c>
      <c r="E142" s="35">
        <v>110</v>
      </c>
      <c r="F142" s="35">
        <v>62</v>
      </c>
      <c r="G142" s="36">
        <f t="shared" si="27"/>
        <v>6.4516129032258064E-3</v>
      </c>
      <c r="H142" s="36">
        <f t="shared" si="28"/>
        <v>2.5000000000000001E-2</v>
      </c>
      <c r="I142" s="36">
        <f t="shared" si="29"/>
        <v>0.27500000000000002</v>
      </c>
      <c r="J142" s="36">
        <f t="shared" si="30"/>
        <v>0.18618618618618618</v>
      </c>
      <c r="K142" s="36">
        <f t="shared" si="33"/>
        <v>109</v>
      </c>
      <c r="L142" s="36">
        <f t="shared" si="34"/>
        <v>14.5</v>
      </c>
      <c r="M142" s="36">
        <f t="shared" si="31"/>
        <v>0.70322580645161292</v>
      </c>
      <c r="N142" s="42">
        <f t="shared" si="32"/>
        <v>0.36250000000000004</v>
      </c>
    </row>
    <row r="143" spans="1:14" x14ac:dyDescent="0.2">
      <c r="A143" s="28"/>
      <c r="B143" s="30" t="s">
        <v>126</v>
      </c>
      <c r="C143" s="41">
        <v>1</v>
      </c>
      <c r="D143" s="35">
        <v>1</v>
      </c>
      <c r="E143" s="35"/>
      <c r="F143" s="35"/>
      <c r="G143" s="36">
        <f t="shared" si="27"/>
        <v>6.4516129032258064E-3</v>
      </c>
      <c r="H143" s="36">
        <f t="shared" si="28"/>
        <v>6.2500000000000003E-3</v>
      </c>
      <c r="I143" s="36" t="str">
        <f t="shared" si="29"/>
        <v/>
      </c>
      <c r="J143" s="36" t="str">
        <f t="shared" si="30"/>
        <v/>
      </c>
      <c r="K143" s="36">
        <f t="shared" si="33"/>
        <v>-1</v>
      </c>
      <c r="L143" s="36">
        <f t="shared" si="34"/>
        <v>-1</v>
      </c>
      <c r="M143" s="36">
        <f t="shared" si="31"/>
        <v>-6.4516129032258064E-3</v>
      </c>
      <c r="N143" s="42">
        <f t="shared" si="32"/>
        <v>-6.2500000000000003E-3</v>
      </c>
    </row>
    <row r="144" spans="1:14" ht="25.5" x14ac:dyDescent="0.2">
      <c r="A144" s="28"/>
      <c r="B144" s="30" t="s">
        <v>127</v>
      </c>
      <c r="C144" s="41">
        <v>4</v>
      </c>
      <c r="D144" s="35">
        <v>6</v>
      </c>
      <c r="E144" s="35">
        <v>11</v>
      </c>
      <c r="F144" s="35">
        <v>7</v>
      </c>
      <c r="G144" s="36">
        <f t="shared" si="27"/>
        <v>2.5806451612903226E-2</v>
      </c>
      <c r="H144" s="36">
        <f t="shared" si="28"/>
        <v>3.7499999999999999E-2</v>
      </c>
      <c r="I144" s="36">
        <f t="shared" si="29"/>
        <v>2.75E-2</v>
      </c>
      <c r="J144" s="36">
        <f t="shared" si="30"/>
        <v>2.1021021021021023E-2</v>
      </c>
      <c r="K144" s="36">
        <f t="shared" si="33"/>
        <v>1.75</v>
      </c>
      <c r="L144" s="36">
        <f t="shared" si="34"/>
        <v>0.16666666666666666</v>
      </c>
      <c r="M144" s="36">
        <f t="shared" si="31"/>
        <v>4.5161290322580643E-2</v>
      </c>
      <c r="N144" s="42">
        <f t="shared" si="32"/>
        <v>6.2499999999999995E-3</v>
      </c>
    </row>
    <row r="145" spans="1:14" ht="28.5" customHeight="1" x14ac:dyDescent="0.2">
      <c r="A145" s="28"/>
      <c r="B145" s="30" t="s">
        <v>128</v>
      </c>
      <c r="C145" s="41">
        <v>4</v>
      </c>
      <c r="D145" s="35">
        <v>2</v>
      </c>
      <c r="E145" s="35">
        <v>5</v>
      </c>
      <c r="F145" s="35">
        <v>7</v>
      </c>
      <c r="G145" s="36">
        <f t="shared" ref="G145:G180" si="35">+IF(C145=0,"",C145/C$81)</f>
        <v>2.5806451612903226E-2</v>
      </c>
      <c r="H145" s="36">
        <f t="shared" ref="H145:H180" si="36">+IF(D145=0,"",D145/D$81)</f>
        <v>1.2500000000000001E-2</v>
      </c>
      <c r="I145" s="36">
        <f t="shared" ref="I145:I180" si="37">+IF(E145=0,"",E145/E$81)</f>
        <v>1.2500000000000001E-2</v>
      </c>
      <c r="J145" s="36">
        <f t="shared" ref="J145:J180" si="38">+IF(F145=0,"",F145/F$81)</f>
        <v>2.1021021021021023E-2</v>
      </c>
      <c r="K145" s="36">
        <f t="shared" si="33"/>
        <v>0.25</v>
      </c>
      <c r="L145" s="36">
        <f t="shared" si="34"/>
        <v>2.5</v>
      </c>
      <c r="M145" s="36">
        <f t="shared" ref="M145:M180" si="39">+IF(OR(AND(G145=""),(K145="")),"",G145*K145)</f>
        <v>6.4516129032258064E-3</v>
      </c>
      <c r="N145" s="42">
        <f t="shared" ref="N145:N180" si="40">+IF(OR(AND(H145=""),(L145="")),"",H145*L145)</f>
        <v>3.125E-2</v>
      </c>
    </row>
    <row r="146" spans="1:14" x14ac:dyDescent="0.2">
      <c r="A146" s="28"/>
      <c r="B146" s="30" t="s">
        <v>129</v>
      </c>
      <c r="C146" s="41">
        <v>10</v>
      </c>
      <c r="D146" s="35">
        <v>1</v>
      </c>
      <c r="E146" s="35">
        <v>4</v>
      </c>
      <c r="F146" s="35">
        <v>2</v>
      </c>
      <c r="G146" s="36">
        <f t="shared" si="35"/>
        <v>6.4516129032258063E-2</v>
      </c>
      <c r="H146" s="36">
        <f t="shared" si="36"/>
        <v>6.2500000000000003E-3</v>
      </c>
      <c r="I146" s="36">
        <f t="shared" si="37"/>
        <v>0.01</v>
      </c>
      <c r="J146" s="36">
        <f t="shared" si="38"/>
        <v>6.006006006006006E-3</v>
      </c>
      <c r="K146" s="36">
        <f t="shared" ref="K146:K180" si="41">+IF(AND(C146=0,E146=0)," ",IF(C146=0,1,IF(E146=0,-1,(E146-C146)/C146)))</f>
        <v>-0.6</v>
      </c>
      <c r="L146" s="36">
        <f t="shared" ref="L146:L180" si="42">+IF(AND(D146=0,F146=0)," ",IF(D146=0,1,IF(F146=0,-1,(F146-D146)/D146)))</f>
        <v>1</v>
      </c>
      <c r="M146" s="36">
        <f t="shared" si="39"/>
        <v>-3.8709677419354833E-2</v>
      </c>
      <c r="N146" s="42">
        <f t="shared" si="40"/>
        <v>6.2500000000000003E-3</v>
      </c>
    </row>
    <row r="147" spans="1:14" x14ac:dyDescent="0.2">
      <c r="A147" s="28"/>
      <c r="B147" s="30" t="s">
        <v>130</v>
      </c>
      <c r="C147" s="41">
        <v>1</v>
      </c>
      <c r="D147" s="35">
        <v>0</v>
      </c>
      <c r="E147" s="35">
        <v>46</v>
      </c>
      <c r="F147" s="35">
        <v>4</v>
      </c>
      <c r="G147" s="36">
        <f t="shared" si="35"/>
        <v>6.4516129032258064E-3</v>
      </c>
      <c r="H147" s="36" t="str">
        <f t="shared" si="36"/>
        <v/>
      </c>
      <c r="I147" s="36">
        <f t="shared" si="37"/>
        <v>0.115</v>
      </c>
      <c r="J147" s="36">
        <f t="shared" si="38"/>
        <v>1.2012012012012012E-2</v>
      </c>
      <c r="K147" s="36">
        <f t="shared" si="41"/>
        <v>45</v>
      </c>
      <c r="L147" s="36">
        <f t="shared" si="42"/>
        <v>1</v>
      </c>
      <c r="M147" s="36">
        <f t="shared" si="39"/>
        <v>0.29032258064516131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1</v>
      </c>
      <c r="D148" s="35">
        <v>0</v>
      </c>
      <c r="E148" s="35">
        <v>1</v>
      </c>
      <c r="F148" s="35">
        <v>0</v>
      </c>
      <c r="G148" s="36">
        <f t="shared" si="35"/>
        <v>6.4516129032258064E-3</v>
      </c>
      <c r="H148" s="36" t="str">
        <f t="shared" si="36"/>
        <v/>
      </c>
      <c r="I148" s="36">
        <f t="shared" si="37"/>
        <v>2.5000000000000001E-3</v>
      </c>
      <c r="J148" s="36" t="str">
        <f t="shared" si="38"/>
        <v/>
      </c>
      <c r="K148" s="36">
        <f t="shared" si="41"/>
        <v>0</v>
      </c>
      <c r="L148" s="36" t="str">
        <f t="shared" si="42"/>
        <v xml:space="preserve"> </v>
      </c>
      <c r="M148" s="36">
        <f t="shared" si="39"/>
        <v>0</v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>
        <v>13</v>
      </c>
      <c r="F150" s="35">
        <v>3</v>
      </c>
      <c r="G150" s="36" t="str">
        <f t="shared" si="35"/>
        <v/>
      </c>
      <c r="H150" s="36" t="str">
        <f t="shared" si="36"/>
        <v/>
      </c>
      <c r="I150" s="36">
        <f t="shared" si="37"/>
        <v>3.2500000000000001E-2</v>
      </c>
      <c r="J150" s="36">
        <f t="shared" si="38"/>
        <v>9.0090090090090089E-3</v>
      </c>
      <c r="K150" s="36">
        <f t="shared" si="41"/>
        <v>1</v>
      </c>
      <c r="L150" s="36">
        <f t="shared" si="42"/>
        <v>1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>
        <v>0</v>
      </c>
      <c r="F151" s="35">
        <v>1</v>
      </c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>
        <f t="shared" si="38"/>
        <v>3.003003003003003E-3</v>
      </c>
      <c r="K151" s="36" t="str">
        <f t="shared" si="41"/>
        <v xml:space="preserve"> </v>
      </c>
      <c r="L151" s="36">
        <f t="shared" si="42"/>
        <v>1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1</v>
      </c>
      <c r="D153" s="35">
        <v>2</v>
      </c>
      <c r="E153" s="35">
        <v>2</v>
      </c>
      <c r="F153" s="35">
        <v>1</v>
      </c>
      <c r="G153" s="36">
        <f t="shared" si="35"/>
        <v>6.4516129032258064E-3</v>
      </c>
      <c r="H153" s="36">
        <f t="shared" si="36"/>
        <v>1.2500000000000001E-2</v>
      </c>
      <c r="I153" s="36">
        <f t="shared" si="37"/>
        <v>5.0000000000000001E-3</v>
      </c>
      <c r="J153" s="36">
        <f t="shared" si="38"/>
        <v>3.003003003003003E-3</v>
      </c>
      <c r="K153" s="36">
        <f t="shared" si="41"/>
        <v>1</v>
      </c>
      <c r="L153" s="36">
        <f t="shared" si="42"/>
        <v>-0.5</v>
      </c>
      <c r="M153" s="36">
        <f t="shared" si="39"/>
        <v>6.4516129032258064E-3</v>
      </c>
      <c r="N153" s="42">
        <f t="shared" si="40"/>
        <v>-6.2500000000000003E-3</v>
      </c>
    </row>
    <row r="154" spans="1:14" ht="25.5" x14ac:dyDescent="0.2">
      <c r="A154" s="28"/>
      <c r="B154" s="30" t="s">
        <v>137</v>
      </c>
      <c r="C154" s="41">
        <v>1</v>
      </c>
      <c r="D154" s="35">
        <v>0</v>
      </c>
      <c r="E154" s="35">
        <v>0</v>
      </c>
      <c r="F154" s="35">
        <v>1</v>
      </c>
      <c r="G154" s="36">
        <f t="shared" si="35"/>
        <v>6.4516129032258064E-3</v>
      </c>
      <c r="H154" s="36" t="str">
        <f t="shared" si="36"/>
        <v/>
      </c>
      <c r="I154" s="36" t="str">
        <f t="shared" si="37"/>
        <v/>
      </c>
      <c r="J154" s="36">
        <f t="shared" si="38"/>
        <v>3.003003003003003E-3</v>
      </c>
      <c r="K154" s="36">
        <f t="shared" si="41"/>
        <v>-1</v>
      </c>
      <c r="L154" s="36">
        <f t="shared" si="42"/>
        <v>1</v>
      </c>
      <c r="M154" s="36">
        <f t="shared" si="39"/>
        <v>-6.4516129032258064E-3</v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1</v>
      </c>
      <c r="E155" s="35">
        <v>0</v>
      </c>
      <c r="F155" s="35">
        <v>1</v>
      </c>
      <c r="G155" s="36" t="str">
        <f t="shared" si="35"/>
        <v/>
      </c>
      <c r="H155" s="36">
        <f t="shared" si="36"/>
        <v>6.2500000000000003E-3</v>
      </c>
      <c r="I155" s="36" t="str">
        <f t="shared" si="37"/>
        <v/>
      </c>
      <c r="J155" s="36">
        <f t="shared" si="38"/>
        <v>3.003003003003003E-3</v>
      </c>
      <c r="K155" s="36" t="str">
        <f t="shared" si="41"/>
        <v xml:space="preserve"> </v>
      </c>
      <c r="L155" s="36">
        <f t="shared" si="42"/>
        <v>0</v>
      </c>
      <c r="M155" s="36" t="str">
        <f t="shared" si="39"/>
        <v/>
      </c>
      <c r="N155" s="42">
        <f t="shared" si="40"/>
        <v>0</v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>
        <v>0</v>
      </c>
      <c r="F161" s="35">
        <v>1</v>
      </c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>
        <f t="shared" si="38"/>
        <v>3.003003003003003E-3</v>
      </c>
      <c r="K161" s="36" t="str">
        <f t="shared" si="41"/>
        <v xml:space="preserve"> </v>
      </c>
      <c r="L161" s="36">
        <f t="shared" si="42"/>
        <v>1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>
        <v>0</v>
      </c>
      <c r="F165" s="35">
        <v>1</v>
      </c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>
        <f t="shared" si="38"/>
        <v>3.003003003003003E-3</v>
      </c>
      <c r="K165" s="36" t="str">
        <f t="shared" si="41"/>
        <v xml:space="preserve"> </v>
      </c>
      <c r="L165" s="36">
        <f t="shared" si="42"/>
        <v>1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1</v>
      </c>
      <c r="E166" s="35">
        <v>4</v>
      </c>
      <c r="F166" s="35">
        <v>0</v>
      </c>
      <c r="G166" s="36" t="str">
        <f t="shared" si="35"/>
        <v/>
      </c>
      <c r="H166" s="36">
        <f t="shared" si="36"/>
        <v>6.2500000000000003E-3</v>
      </c>
      <c r="I166" s="36">
        <f t="shared" si="37"/>
        <v>0.01</v>
      </c>
      <c r="J166" s="36" t="str">
        <f t="shared" si="38"/>
        <v/>
      </c>
      <c r="K166" s="36">
        <f t="shared" si="41"/>
        <v>1</v>
      </c>
      <c r="L166" s="36">
        <f t="shared" si="42"/>
        <v>-1</v>
      </c>
      <c r="M166" s="36" t="str">
        <f t="shared" si="39"/>
        <v/>
      </c>
      <c r="N166" s="42">
        <f t="shared" si="40"/>
        <v>-6.2500000000000003E-3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2</v>
      </c>
      <c r="D168" s="35">
        <v>1</v>
      </c>
      <c r="E168" s="35">
        <v>1</v>
      </c>
      <c r="F168" s="35">
        <v>0</v>
      </c>
      <c r="G168" s="36">
        <f t="shared" si="35"/>
        <v>1.2903225806451613E-2</v>
      </c>
      <c r="H168" s="36">
        <f t="shared" si="36"/>
        <v>6.2500000000000003E-3</v>
      </c>
      <c r="I168" s="36">
        <f t="shared" si="37"/>
        <v>2.5000000000000001E-3</v>
      </c>
      <c r="J168" s="36" t="str">
        <f t="shared" si="38"/>
        <v/>
      </c>
      <c r="K168" s="36">
        <f t="shared" si="41"/>
        <v>-0.5</v>
      </c>
      <c r="L168" s="36">
        <f t="shared" si="42"/>
        <v>-1</v>
      </c>
      <c r="M168" s="36">
        <f t="shared" si="39"/>
        <v>-6.4516129032258064E-3</v>
      </c>
      <c r="N168" s="42">
        <f t="shared" si="40"/>
        <v>-6.2500000000000003E-3</v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>
        <v>1</v>
      </c>
      <c r="F169" s="35">
        <v>3</v>
      </c>
      <c r="G169" s="36" t="str">
        <f t="shared" si="35"/>
        <v/>
      </c>
      <c r="H169" s="36" t="str">
        <f t="shared" si="36"/>
        <v/>
      </c>
      <c r="I169" s="36">
        <f t="shared" si="37"/>
        <v>2.5000000000000001E-3</v>
      </c>
      <c r="J169" s="36">
        <f t="shared" si="38"/>
        <v>9.0090090090090089E-3</v>
      </c>
      <c r="K169" s="36">
        <f t="shared" si="41"/>
        <v>1</v>
      </c>
      <c r="L169" s="36">
        <f t="shared" si="42"/>
        <v>1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>
        <v>0</v>
      </c>
      <c r="F170" s="35">
        <v>1</v>
      </c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>
        <f t="shared" si="38"/>
        <v>3.003003003003003E-3</v>
      </c>
      <c r="K170" s="36" t="str">
        <f t="shared" si="41"/>
        <v xml:space="preserve"> </v>
      </c>
      <c r="L170" s="36">
        <f t="shared" si="42"/>
        <v>1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1</v>
      </c>
      <c r="E171" s="35">
        <v>0</v>
      </c>
      <c r="F171" s="35">
        <v>4</v>
      </c>
      <c r="G171" s="36" t="str">
        <f t="shared" si="35"/>
        <v/>
      </c>
      <c r="H171" s="36">
        <f t="shared" si="36"/>
        <v>6.2500000000000003E-3</v>
      </c>
      <c r="I171" s="36" t="str">
        <f t="shared" si="37"/>
        <v/>
      </c>
      <c r="J171" s="36">
        <f t="shared" si="38"/>
        <v>1.2012012012012012E-2</v>
      </c>
      <c r="K171" s="36" t="str">
        <f t="shared" si="41"/>
        <v xml:space="preserve"> </v>
      </c>
      <c r="L171" s="36">
        <f t="shared" si="42"/>
        <v>3</v>
      </c>
      <c r="M171" s="36" t="str">
        <f t="shared" si="39"/>
        <v/>
      </c>
      <c r="N171" s="42">
        <f t="shared" si="40"/>
        <v>1.8750000000000003E-2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>
        <v>1</v>
      </c>
      <c r="F172" s="35">
        <v>0</v>
      </c>
      <c r="G172" s="36" t="str">
        <f t="shared" si="35"/>
        <v/>
      </c>
      <c r="H172" s="36" t="str">
        <f t="shared" si="36"/>
        <v/>
      </c>
      <c r="I172" s="36">
        <f t="shared" si="37"/>
        <v>2.5000000000000001E-3</v>
      </c>
      <c r="J172" s="36" t="str">
        <f t="shared" si="38"/>
        <v/>
      </c>
      <c r="K172" s="36">
        <f t="shared" si="41"/>
        <v>1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>
        <v>0</v>
      </c>
      <c r="F173" s="35">
        <v>1</v>
      </c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>
        <f t="shared" si="38"/>
        <v>3.003003003003003E-3</v>
      </c>
      <c r="K173" s="36" t="str">
        <f t="shared" si="41"/>
        <v xml:space="preserve"> </v>
      </c>
      <c r="L173" s="36">
        <f t="shared" si="42"/>
        <v>1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1</v>
      </c>
      <c r="D174" s="35">
        <v>0</v>
      </c>
      <c r="E174" s="35">
        <v>1</v>
      </c>
      <c r="F174" s="35">
        <v>0</v>
      </c>
      <c r="G174" s="36">
        <f t="shared" si="35"/>
        <v>6.4516129032258064E-3</v>
      </c>
      <c r="H174" s="36" t="str">
        <f t="shared" si="36"/>
        <v/>
      </c>
      <c r="I174" s="36">
        <f t="shared" si="37"/>
        <v>2.5000000000000001E-3</v>
      </c>
      <c r="J174" s="36" t="str">
        <f t="shared" si="38"/>
        <v/>
      </c>
      <c r="K174" s="36">
        <f t="shared" si="41"/>
        <v>0</v>
      </c>
      <c r="L174" s="36" t="str">
        <f t="shared" si="42"/>
        <v xml:space="preserve"> </v>
      </c>
      <c r="M174" s="36">
        <f t="shared" si="39"/>
        <v>0</v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>
        <v>1</v>
      </c>
      <c r="F175" s="35">
        <v>0</v>
      </c>
      <c r="G175" s="36" t="str">
        <f t="shared" si="35"/>
        <v/>
      </c>
      <c r="H175" s="36" t="str">
        <f t="shared" si="36"/>
        <v/>
      </c>
      <c r="I175" s="36">
        <f t="shared" si="37"/>
        <v>2.5000000000000001E-3</v>
      </c>
      <c r="J175" s="36" t="str">
        <f t="shared" si="38"/>
        <v/>
      </c>
      <c r="K175" s="36">
        <f t="shared" si="41"/>
        <v>1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>
        <v>1</v>
      </c>
      <c r="F176" s="35">
        <v>0</v>
      </c>
      <c r="G176" s="36" t="str">
        <f t="shared" si="35"/>
        <v/>
      </c>
      <c r="H176" s="36" t="str">
        <f t="shared" si="36"/>
        <v/>
      </c>
      <c r="I176" s="36">
        <f t="shared" si="37"/>
        <v>2.5000000000000001E-3</v>
      </c>
      <c r="J176" s="36" t="str">
        <f t="shared" si="38"/>
        <v/>
      </c>
      <c r="K176" s="36">
        <f t="shared" si="41"/>
        <v>1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3</v>
      </c>
      <c r="D177" s="35">
        <v>2</v>
      </c>
      <c r="E177" s="35">
        <v>3</v>
      </c>
      <c r="F177" s="35">
        <v>4</v>
      </c>
      <c r="G177" s="36">
        <f t="shared" si="35"/>
        <v>1.935483870967742E-2</v>
      </c>
      <c r="H177" s="36">
        <f t="shared" si="36"/>
        <v>1.2500000000000001E-2</v>
      </c>
      <c r="I177" s="36">
        <f t="shared" si="37"/>
        <v>7.4999999999999997E-3</v>
      </c>
      <c r="J177" s="36">
        <f t="shared" si="38"/>
        <v>1.2012012012012012E-2</v>
      </c>
      <c r="K177" s="36">
        <f t="shared" si="41"/>
        <v>0</v>
      </c>
      <c r="L177" s="36">
        <f t="shared" si="42"/>
        <v>1</v>
      </c>
      <c r="M177" s="36">
        <f t="shared" si="39"/>
        <v>0</v>
      </c>
      <c r="N177" s="42">
        <f t="shared" si="40"/>
        <v>1.2500000000000001E-2</v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>
        <v>9</v>
      </c>
      <c r="F178" s="35">
        <v>17</v>
      </c>
      <c r="G178" s="36" t="str">
        <f t="shared" si="35"/>
        <v/>
      </c>
      <c r="H178" s="36" t="str">
        <f t="shared" si="36"/>
        <v/>
      </c>
      <c r="I178" s="36">
        <f t="shared" si="37"/>
        <v>2.2499999999999999E-2</v>
      </c>
      <c r="J178" s="36">
        <f t="shared" si="38"/>
        <v>5.1051051051051052E-2</v>
      </c>
      <c r="K178" s="36">
        <f t="shared" si="41"/>
        <v>1</v>
      </c>
      <c r="L178" s="36">
        <f t="shared" si="42"/>
        <v>1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886</v>
      </c>
      <c r="D188" s="32">
        <f>SUM(D189:D363)</f>
        <v>909</v>
      </c>
      <c r="E188" s="32">
        <f>SUM(E189:E363)</f>
        <v>504</v>
      </c>
      <c r="F188" s="32">
        <f>SUM(F189:F363)</f>
        <v>519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-0.43115124153498874</v>
      </c>
      <c r="L188" s="34">
        <f>+IF(AND(D188=0,F188=0),"",IF(D188=0,1,IF(F188=0,-1,(F188-D188)/D188)))</f>
        <v>-0.42904290429042902</v>
      </c>
      <c r="M188" s="33">
        <f t="shared" ref="M188:M219" si="47">+IF(OR(AND(G188=""),(K188="")),"",G188*K188)</f>
        <v>-0.43115124153498874</v>
      </c>
      <c r="N188" s="33">
        <f t="shared" ref="N188:N219" si="48">+IF(OR(AND(H188=""),(L188="")),"",H188*L188)</f>
        <v>-0.42904290429042902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>
        <v>1</v>
      </c>
      <c r="F189" s="38">
        <v>0</v>
      </c>
      <c r="G189" s="39" t="str">
        <f t="shared" si="43"/>
        <v/>
      </c>
      <c r="H189" s="39" t="str">
        <f t="shared" si="44"/>
        <v/>
      </c>
      <c r="I189" s="39">
        <f t="shared" si="45"/>
        <v>1.984126984126984E-3</v>
      </c>
      <c r="J189" s="39" t="str">
        <f t="shared" si="46"/>
        <v/>
      </c>
      <c r="K189" s="39">
        <f t="shared" ref="K189:K220" si="49">+IF(AND(C189=0,E189=0)," ",IF(C189=0,1,IF(E189=0,-1,(E189-C189)/C189)))</f>
        <v>1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1</v>
      </c>
      <c r="E191" s="35"/>
      <c r="F191" s="35"/>
      <c r="G191" s="36" t="str">
        <f t="shared" si="43"/>
        <v/>
      </c>
      <c r="H191" s="36">
        <f t="shared" si="44"/>
        <v>1.1001100110011001E-3</v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>
        <f t="shared" si="50"/>
        <v>-1</v>
      </c>
      <c r="M191" s="36" t="str">
        <f t="shared" si="47"/>
        <v/>
      </c>
      <c r="N191" s="42">
        <f t="shared" si="48"/>
        <v>-1.1001100110011001E-3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1</v>
      </c>
      <c r="D193" s="35">
        <v>0</v>
      </c>
      <c r="E193" s="35">
        <v>5</v>
      </c>
      <c r="F193" s="35">
        <v>8</v>
      </c>
      <c r="G193" s="36">
        <f t="shared" si="43"/>
        <v>1.128668171557562E-3</v>
      </c>
      <c r="H193" s="36" t="str">
        <f t="shared" si="44"/>
        <v/>
      </c>
      <c r="I193" s="36">
        <f t="shared" si="45"/>
        <v>9.9206349206349201E-3</v>
      </c>
      <c r="J193" s="36">
        <f t="shared" si="46"/>
        <v>1.5414258188824663E-2</v>
      </c>
      <c r="K193" s="36">
        <f t="shared" si="49"/>
        <v>4</v>
      </c>
      <c r="L193" s="36">
        <f t="shared" si="50"/>
        <v>1</v>
      </c>
      <c r="M193" s="36">
        <f t="shared" si="47"/>
        <v>4.5146726862302479E-3</v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282</v>
      </c>
      <c r="D195" s="35">
        <v>222</v>
      </c>
      <c r="E195" s="35">
        <v>52</v>
      </c>
      <c r="F195" s="35">
        <v>27</v>
      </c>
      <c r="G195" s="36">
        <f t="shared" si="43"/>
        <v>0.31828442437923249</v>
      </c>
      <c r="H195" s="36">
        <f t="shared" si="44"/>
        <v>0.24422442244224424</v>
      </c>
      <c r="I195" s="36">
        <f t="shared" si="45"/>
        <v>0.10317460317460317</v>
      </c>
      <c r="J195" s="36">
        <f t="shared" si="46"/>
        <v>5.2023121387283239E-2</v>
      </c>
      <c r="K195" s="36">
        <f t="shared" si="49"/>
        <v>-0.81560283687943258</v>
      </c>
      <c r="L195" s="36">
        <f t="shared" si="50"/>
        <v>-0.8783783783783784</v>
      </c>
      <c r="M195" s="36">
        <f t="shared" si="47"/>
        <v>-0.25959367945823925</v>
      </c>
      <c r="N195" s="42">
        <f t="shared" si="48"/>
        <v>-0.21452145214521454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>
        <v>0</v>
      </c>
      <c r="F196" s="35">
        <v>1</v>
      </c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>
        <f t="shared" si="46"/>
        <v>1.9267822736030828E-3</v>
      </c>
      <c r="K196" s="36" t="str">
        <f t="shared" si="49"/>
        <v xml:space="preserve"> </v>
      </c>
      <c r="L196" s="36">
        <f t="shared" si="50"/>
        <v>1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>
        <v>1</v>
      </c>
      <c r="F197" s="35">
        <v>2</v>
      </c>
      <c r="G197" s="36" t="str">
        <f t="shared" si="43"/>
        <v/>
      </c>
      <c r="H197" s="36" t="str">
        <f t="shared" si="44"/>
        <v/>
      </c>
      <c r="I197" s="36">
        <f t="shared" si="45"/>
        <v>1.984126984126984E-3</v>
      </c>
      <c r="J197" s="36">
        <f t="shared" si="46"/>
        <v>3.8535645472061657E-3</v>
      </c>
      <c r="K197" s="36">
        <f t="shared" si="49"/>
        <v>1</v>
      </c>
      <c r="L197" s="36">
        <f t="shared" si="50"/>
        <v>1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5</v>
      </c>
      <c r="D201" s="35">
        <v>1</v>
      </c>
      <c r="E201" s="35">
        <v>0</v>
      </c>
      <c r="F201" s="35">
        <v>1</v>
      </c>
      <c r="G201" s="36">
        <f t="shared" si="43"/>
        <v>5.6433408577878106E-3</v>
      </c>
      <c r="H201" s="36">
        <f t="shared" si="44"/>
        <v>1.1001100110011001E-3</v>
      </c>
      <c r="I201" s="36" t="str">
        <f t="shared" si="45"/>
        <v/>
      </c>
      <c r="J201" s="36">
        <f t="shared" si="46"/>
        <v>1.9267822736030828E-3</v>
      </c>
      <c r="K201" s="36">
        <f t="shared" si="49"/>
        <v>-1</v>
      </c>
      <c r="L201" s="36">
        <f t="shared" si="50"/>
        <v>0</v>
      </c>
      <c r="M201" s="36">
        <f t="shared" si="47"/>
        <v>-5.6433408577878106E-3</v>
      </c>
      <c r="N201" s="42">
        <f t="shared" si="48"/>
        <v>0</v>
      </c>
    </row>
    <row r="202" spans="1:14" x14ac:dyDescent="0.2">
      <c r="A202" s="28"/>
      <c r="B202" s="30" t="s">
        <v>177</v>
      </c>
      <c r="C202" s="41">
        <v>1</v>
      </c>
      <c r="D202" s="35">
        <v>1</v>
      </c>
      <c r="E202" s="35">
        <v>0</v>
      </c>
      <c r="F202" s="35">
        <v>1</v>
      </c>
      <c r="G202" s="36">
        <f t="shared" si="43"/>
        <v>1.128668171557562E-3</v>
      </c>
      <c r="H202" s="36">
        <f t="shared" si="44"/>
        <v>1.1001100110011001E-3</v>
      </c>
      <c r="I202" s="36" t="str">
        <f t="shared" si="45"/>
        <v/>
      </c>
      <c r="J202" s="36">
        <f t="shared" si="46"/>
        <v>1.9267822736030828E-3</v>
      </c>
      <c r="K202" s="36">
        <f t="shared" si="49"/>
        <v>-1</v>
      </c>
      <c r="L202" s="36">
        <f t="shared" si="50"/>
        <v>0</v>
      </c>
      <c r="M202" s="36">
        <f t="shared" si="47"/>
        <v>-1.128668171557562E-3</v>
      </c>
      <c r="N202" s="42">
        <f t="shared" si="48"/>
        <v>0</v>
      </c>
    </row>
    <row r="203" spans="1:14" x14ac:dyDescent="0.2">
      <c r="A203" s="28"/>
      <c r="B203" s="30" t="s">
        <v>178</v>
      </c>
      <c r="C203" s="41">
        <v>165</v>
      </c>
      <c r="D203" s="35">
        <v>141</v>
      </c>
      <c r="E203" s="35">
        <v>60</v>
      </c>
      <c r="F203" s="35">
        <v>30</v>
      </c>
      <c r="G203" s="36">
        <f t="shared" si="43"/>
        <v>0.18623024830699775</v>
      </c>
      <c r="H203" s="36">
        <f t="shared" si="44"/>
        <v>0.15511551155115511</v>
      </c>
      <c r="I203" s="36">
        <f t="shared" si="45"/>
        <v>0.11904761904761904</v>
      </c>
      <c r="J203" s="36">
        <f t="shared" si="46"/>
        <v>5.7803468208092484E-2</v>
      </c>
      <c r="K203" s="36">
        <f t="shared" si="49"/>
        <v>-0.63636363636363635</v>
      </c>
      <c r="L203" s="36">
        <f t="shared" si="50"/>
        <v>-0.78723404255319152</v>
      </c>
      <c r="M203" s="36">
        <f t="shared" si="47"/>
        <v>-0.11851015801354402</v>
      </c>
      <c r="N203" s="42">
        <f t="shared" si="48"/>
        <v>-0.12211221122112211</v>
      </c>
    </row>
    <row r="204" spans="1:14" ht="25.5" x14ac:dyDescent="0.2">
      <c r="A204" s="28"/>
      <c r="B204" s="30" t="s">
        <v>179</v>
      </c>
      <c r="C204" s="41">
        <v>17</v>
      </c>
      <c r="D204" s="35">
        <v>12</v>
      </c>
      <c r="E204" s="35">
        <v>16</v>
      </c>
      <c r="F204" s="35">
        <v>12</v>
      </c>
      <c r="G204" s="36">
        <f t="shared" si="43"/>
        <v>1.9187358916478554E-2</v>
      </c>
      <c r="H204" s="36">
        <f t="shared" si="44"/>
        <v>1.3201320132013201E-2</v>
      </c>
      <c r="I204" s="36">
        <f t="shared" si="45"/>
        <v>3.1746031746031744E-2</v>
      </c>
      <c r="J204" s="36">
        <f t="shared" si="46"/>
        <v>2.3121387283236993E-2</v>
      </c>
      <c r="K204" s="36">
        <f t="shared" si="49"/>
        <v>-5.8823529411764705E-2</v>
      </c>
      <c r="L204" s="36">
        <f t="shared" si="50"/>
        <v>0</v>
      </c>
      <c r="M204" s="36">
        <f t="shared" si="47"/>
        <v>-1.128668171557562E-3</v>
      </c>
      <c r="N204" s="42">
        <f t="shared" si="48"/>
        <v>0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1</v>
      </c>
      <c r="D206" s="35">
        <v>0</v>
      </c>
      <c r="E206" s="35"/>
      <c r="F206" s="35"/>
      <c r="G206" s="36">
        <f t="shared" si="43"/>
        <v>1.128668171557562E-3</v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>
        <f t="shared" si="49"/>
        <v>-1</v>
      </c>
      <c r="L206" s="36" t="str">
        <f t="shared" si="50"/>
        <v xml:space="preserve"> </v>
      </c>
      <c r="M206" s="36">
        <f t="shared" si="47"/>
        <v>-1.128668171557562E-3</v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>
        <v>1</v>
      </c>
      <c r="F207" s="35">
        <v>1</v>
      </c>
      <c r="G207" s="36" t="str">
        <f t="shared" si="43"/>
        <v/>
      </c>
      <c r="H207" s="36" t="str">
        <f t="shared" si="44"/>
        <v/>
      </c>
      <c r="I207" s="36">
        <f t="shared" si="45"/>
        <v>1.984126984126984E-3</v>
      </c>
      <c r="J207" s="36">
        <f t="shared" si="46"/>
        <v>1.9267822736030828E-3</v>
      </c>
      <c r="K207" s="36">
        <f t="shared" si="49"/>
        <v>1</v>
      </c>
      <c r="L207" s="36">
        <f t="shared" si="50"/>
        <v>1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2</v>
      </c>
      <c r="E209" s="35">
        <v>3</v>
      </c>
      <c r="F209" s="35">
        <v>2</v>
      </c>
      <c r="G209" s="36" t="str">
        <f t="shared" si="43"/>
        <v/>
      </c>
      <c r="H209" s="36">
        <f t="shared" si="44"/>
        <v>2.2002200220022001E-3</v>
      </c>
      <c r="I209" s="36">
        <f t="shared" si="45"/>
        <v>5.9523809523809521E-3</v>
      </c>
      <c r="J209" s="36">
        <f t="shared" si="46"/>
        <v>3.8535645472061657E-3</v>
      </c>
      <c r="K209" s="36">
        <f t="shared" si="49"/>
        <v>1</v>
      </c>
      <c r="L209" s="36">
        <f t="shared" si="50"/>
        <v>0</v>
      </c>
      <c r="M209" s="36" t="str">
        <f t="shared" si="47"/>
        <v/>
      </c>
      <c r="N209" s="42">
        <f t="shared" si="48"/>
        <v>0</v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>
        <v>1</v>
      </c>
      <c r="F210" s="35">
        <v>1</v>
      </c>
      <c r="G210" s="36" t="str">
        <f t="shared" si="43"/>
        <v/>
      </c>
      <c r="H210" s="36" t="str">
        <f t="shared" si="44"/>
        <v/>
      </c>
      <c r="I210" s="36">
        <f t="shared" si="45"/>
        <v>1.984126984126984E-3</v>
      </c>
      <c r="J210" s="36">
        <f t="shared" si="46"/>
        <v>1.9267822736030828E-3</v>
      </c>
      <c r="K210" s="36">
        <f t="shared" si="49"/>
        <v>1</v>
      </c>
      <c r="L210" s="36">
        <f t="shared" si="50"/>
        <v>1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15</v>
      </c>
      <c r="D215" s="35">
        <v>12</v>
      </c>
      <c r="E215" s="35">
        <v>1</v>
      </c>
      <c r="F215" s="35">
        <v>0</v>
      </c>
      <c r="G215" s="36">
        <f t="shared" si="43"/>
        <v>1.6930022573363433E-2</v>
      </c>
      <c r="H215" s="36">
        <f t="shared" si="44"/>
        <v>1.3201320132013201E-2</v>
      </c>
      <c r="I215" s="36">
        <f t="shared" si="45"/>
        <v>1.984126984126984E-3</v>
      </c>
      <c r="J215" s="36" t="str">
        <f t="shared" si="46"/>
        <v/>
      </c>
      <c r="K215" s="36">
        <f t="shared" si="49"/>
        <v>-0.93333333333333335</v>
      </c>
      <c r="L215" s="36">
        <f t="shared" si="50"/>
        <v>-1</v>
      </c>
      <c r="M215" s="36">
        <f t="shared" si="47"/>
        <v>-1.580135440180587E-2</v>
      </c>
      <c r="N215" s="42">
        <f t="shared" si="48"/>
        <v>-1.3201320132013201E-2</v>
      </c>
    </row>
    <row r="216" spans="1:14" ht="24" customHeight="1" x14ac:dyDescent="0.2">
      <c r="A216" s="28"/>
      <c r="B216" s="30" t="s">
        <v>191</v>
      </c>
      <c r="C216" s="41">
        <v>4</v>
      </c>
      <c r="D216" s="35">
        <v>1</v>
      </c>
      <c r="E216" s="35">
        <v>1</v>
      </c>
      <c r="F216" s="35">
        <v>1</v>
      </c>
      <c r="G216" s="36">
        <f t="shared" si="43"/>
        <v>4.5146726862302479E-3</v>
      </c>
      <c r="H216" s="36">
        <f t="shared" si="44"/>
        <v>1.1001100110011001E-3</v>
      </c>
      <c r="I216" s="36">
        <f t="shared" si="45"/>
        <v>1.984126984126984E-3</v>
      </c>
      <c r="J216" s="36">
        <f t="shared" si="46"/>
        <v>1.9267822736030828E-3</v>
      </c>
      <c r="K216" s="36">
        <f t="shared" si="49"/>
        <v>-0.75</v>
      </c>
      <c r="L216" s="36">
        <f t="shared" si="50"/>
        <v>0</v>
      </c>
      <c r="M216" s="36">
        <f t="shared" si="47"/>
        <v>-3.3860045146726862E-3</v>
      </c>
      <c r="N216" s="42">
        <f t="shared" si="48"/>
        <v>0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9</v>
      </c>
      <c r="D218" s="35">
        <v>20</v>
      </c>
      <c r="E218" s="35">
        <v>2</v>
      </c>
      <c r="F218" s="35">
        <v>2</v>
      </c>
      <c r="G218" s="36">
        <f t="shared" si="43"/>
        <v>1.0158013544018058E-2</v>
      </c>
      <c r="H218" s="36">
        <f t="shared" si="44"/>
        <v>2.2002200220022004E-2</v>
      </c>
      <c r="I218" s="36">
        <f t="shared" si="45"/>
        <v>3.968253968253968E-3</v>
      </c>
      <c r="J218" s="36">
        <f t="shared" si="46"/>
        <v>3.8535645472061657E-3</v>
      </c>
      <c r="K218" s="36">
        <f t="shared" si="49"/>
        <v>-0.77777777777777779</v>
      </c>
      <c r="L218" s="36">
        <f t="shared" si="50"/>
        <v>-0.9</v>
      </c>
      <c r="M218" s="36">
        <f t="shared" si="47"/>
        <v>-7.900677200902935E-3</v>
      </c>
      <c r="N218" s="42">
        <f t="shared" si="48"/>
        <v>-1.9801980198019802E-2</v>
      </c>
    </row>
    <row r="219" spans="1:14" x14ac:dyDescent="0.2">
      <c r="A219" s="28"/>
      <c r="B219" s="30" t="s">
        <v>194</v>
      </c>
      <c r="C219" s="41">
        <v>0</v>
      </c>
      <c r="D219" s="35">
        <v>2</v>
      </c>
      <c r="E219" s="35">
        <v>0</v>
      </c>
      <c r="F219" s="35">
        <v>2</v>
      </c>
      <c r="G219" s="36" t="str">
        <f t="shared" si="43"/>
        <v/>
      </c>
      <c r="H219" s="36">
        <f t="shared" si="44"/>
        <v>2.2002200220022001E-3</v>
      </c>
      <c r="I219" s="36" t="str">
        <f t="shared" si="45"/>
        <v/>
      </c>
      <c r="J219" s="36">
        <f t="shared" si="46"/>
        <v>3.8535645472061657E-3</v>
      </c>
      <c r="K219" s="36" t="str">
        <f t="shared" si="49"/>
        <v xml:space="preserve"> </v>
      </c>
      <c r="L219" s="36">
        <f t="shared" si="50"/>
        <v>0</v>
      </c>
      <c r="M219" s="36" t="str">
        <f t="shared" si="47"/>
        <v/>
      </c>
      <c r="N219" s="42">
        <f t="shared" si="48"/>
        <v>0</v>
      </c>
    </row>
    <row r="220" spans="1:14" x14ac:dyDescent="0.2">
      <c r="A220" s="28"/>
      <c r="B220" s="30" t="s">
        <v>195</v>
      </c>
      <c r="C220" s="41">
        <v>5</v>
      </c>
      <c r="D220" s="35">
        <v>12</v>
      </c>
      <c r="E220" s="35">
        <v>6</v>
      </c>
      <c r="F220" s="35">
        <v>3</v>
      </c>
      <c r="G220" s="36">
        <f t="shared" ref="G220:G251" si="51">+IF(C220=0,"",C220/C$188)</f>
        <v>5.6433408577878106E-3</v>
      </c>
      <c r="H220" s="36">
        <f t="shared" ref="H220:H251" si="52">+IF(D220=0,"",D220/D$188)</f>
        <v>1.3201320132013201E-2</v>
      </c>
      <c r="I220" s="36">
        <f t="shared" ref="I220:I251" si="53">+IF(E220=0,"",E220/E$188)</f>
        <v>1.1904761904761904E-2</v>
      </c>
      <c r="J220" s="36">
        <f t="shared" ref="J220:J251" si="54">+IF(F220=0,"",F220/F$188)</f>
        <v>5.7803468208092483E-3</v>
      </c>
      <c r="K220" s="36">
        <f t="shared" si="49"/>
        <v>0.2</v>
      </c>
      <c r="L220" s="36">
        <f t="shared" si="50"/>
        <v>-0.75</v>
      </c>
      <c r="M220" s="36">
        <f t="shared" ref="M220:M251" si="55">+IF(OR(AND(G220=""),(K220="")),"",G220*K220)</f>
        <v>1.1286681715575622E-3</v>
      </c>
      <c r="N220" s="42">
        <f t="shared" ref="N220:N251" si="56">+IF(OR(AND(H220=""),(L220="")),"",H220*L220)</f>
        <v>-9.9009900990099011E-3</v>
      </c>
    </row>
    <row r="221" spans="1:14" x14ac:dyDescent="0.2">
      <c r="A221" s="28"/>
      <c r="B221" s="30" t="s">
        <v>196</v>
      </c>
      <c r="C221" s="41">
        <v>2</v>
      </c>
      <c r="D221" s="35">
        <v>8</v>
      </c>
      <c r="E221" s="35">
        <v>0</v>
      </c>
      <c r="F221" s="35">
        <v>2</v>
      </c>
      <c r="G221" s="36">
        <f t="shared" si="51"/>
        <v>2.257336343115124E-3</v>
      </c>
      <c r="H221" s="36">
        <f t="shared" si="52"/>
        <v>8.8008800880088004E-3</v>
      </c>
      <c r="I221" s="36" t="str">
        <f t="shared" si="53"/>
        <v/>
      </c>
      <c r="J221" s="36">
        <f t="shared" si="54"/>
        <v>3.8535645472061657E-3</v>
      </c>
      <c r="K221" s="36">
        <f t="shared" ref="K221:K252" si="57">+IF(AND(C221=0,E221=0)," ",IF(C221=0,1,IF(E221=0,-1,(E221-C221)/C221)))</f>
        <v>-1</v>
      </c>
      <c r="L221" s="36">
        <f t="shared" ref="L221:L252" si="58">+IF(AND(D221=0,F221=0)," ",IF(D221=0,1,IF(F221=0,-1,(F221-D221)/D221)))</f>
        <v>-0.75</v>
      </c>
      <c r="M221" s="36">
        <f t="shared" si="55"/>
        <v>-2.257336343115124E-3</v>
      </c>
      <c r="N221" s="42">
        <f t="shared" si="56"/>
        <v>-6.6006600660066007E-3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>
        <v>1</v>
      </c>
      <c r="F222" s="35">
        <v>0</v>
      </c>
      <c r="G222" s="36" t="str">
        <f t="shared" si="51"/>
        <v/>
      </c>
      <c r="H222" s="36" t="str">
        <f t="shared" si="52"/>
        <v/>
      </c>
      <c r="I222" s="36">
        <f t="shared" si="53"/>
        <v>1.984126984126984E-3</v>
      </c>
      <c r="J222" s="36" t="str">
        <f t="shared" si="54"/>
        <v/>
      </c>
      <c r="K222" s="36">
        <f t="shared" si="57"/>
        <v>1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2</v>
      </c>
      <c r="D225" s="35">
        <v>8</v>
      </c>
      <c r="E225" s="35"/>
      <c r="F225" s="35"/>
      <c r="G225" s="36">
        <f t="shared" si="51"/>
        <v>2.257336343115124E-3</v>
      </c>
      <c r="H225" s="36">
        <f t="shared" si="52"/>
        <v>8.8008800880088004E-3</v>
      </c>
      <c r="I225" s="36" t="str">
        <f t="shared" si="53"/>
        <v/>
      </c>
      <c r="J225" s="36" t="str">
        <f t="shared" si="54"/>
        <v/>
      </c>
      <c r="K225" s="36">
        <f t="shared" si="57"/>
        <v>-1</v>
      </c>
      <c r="L225" s="36">
        <f t="shared" si="58"/>
        <v>-1</v>
      </c>
      <c r="M225" s="36">
        <f t="shared" si="55"/>
        <v>-2.257336343115124E-3</v>
      </c>
      <c r="N225" s="42">
        <f t="shared" si="56"/>
        <v>-8.8008800880088004E-3</v>
      </c>
    </row>
    <row r="226" spans="1:14" x14ac:dyDescent="0.2">
      <c r="A226" s="28"/>
      <c r="B226" s="30" t="s">
        <v>201</v>
      </c>
      <c r="C226" s="41">
        <v>8</v>
      </c>
      <c r="D226" s="35">
        <v>9</v>
      </c>
      <c r="E226" s="35">
        <v>1</v>
      </c>
      <c r="F226" s="35">
        <v>1</v>
      </c>
      <c r="G226" s="36">
        <f t="shared" si="51"/>
        <v>9.0293453724604959E-3</v>
      </c>
      <c r="H226" s="36">
        <f t="shared" si="52"/>
        <v>9.9009900990099011E-3</v>
      </c>
      <c r="I226" s="36">
        <f t="shared" si="53"/>
        <v>1.984126984126984E-3</v>
      </c>
      <c r="J226" s="36">
        <f t="shared" si="54"/>
        <v>1.9267822736030828E-3</v>
      </c>
      <c r="K226" s="36">
        <f t="shared" si="57"/>
        <v>-0.875</v>
      </c>
      <c r="L226" s="36">
        <f t="shared" si="58"/>
        <v>-0.88888888888888884</v>
      </c>
      <c r="M226" s="36">
        <f t="shared" si="55"/>
        <v>-7.9006772009029332E-3</v>
      </c>
      <c r="N226" s="42">
        <f t="shared" si="56"/>
        <v>-8.8008800880088004E-3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3</v>
      </c>
      <c r="D230" s="35">
        <v>1</v>
      </c>
      <c r="E230" s="35">
        <v>77</v>
      </c>
      <c r="F230" s="35">
        <v>28</v>
      </c>
      <c r="G230" s="36">
        <f t="shared" si="51"/>
        <v>3.3860045146726862E-3</v>
      </c>
      <c r="H230" s="36">
        <f t="shared" si="52"/>
        <v>1.1001100110011001E-3</v>
      </c>
      <c r="I230" s="36">
        <f t="shared" si="53"/>
        <v>0.15277777777777779</v>
      </c>
      <c r="J230" s="36">
        <f t="shared" si="54"/>
        <v>5.3949903660886318E-2</v>
      </c>
      <c r="K230" s="36">
        <f t="shared" si="57"/>
        <v>24.666666666666668</v>
      </c>
      <c r="L230" s="36">
        <f t="shared" si="58"/>
        <v>27</v>
      </c>
      <c r="M230" s="36">
        <f t="shared" si="55"/>
        <v>8.35214446952596E-2</v>
      </c>
      <c r="N230" s="42">
        <f t="shared" si="56"/>
        <v>2.9702970297029702E-2</v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>
        <v>0</v>
      </c>
      <c r="F231" s="35">
        <v>1</v>
      </c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>
        <f t="shared" si="54"/>
        <v>1.9267822736030828E-3</v>
      </c>
      <c r="K231" s="36" t="str">
        <f t="shared" si="57"/>
        <v xml:space="preserve"> </v>
      </c>
      <c r="L231" s="36">
        <f t="shared" si="58"/>
        <v>1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1</v>
      </c>
      <c r="E233" s="35"/>
      <c r="F233" s="35"/>
      <c r="G233" s="36" t="str">
        <f t="shared" si="51"/>
        <v/>
      </c>
      <c r="H233" s="36">
        <f t="shared" si="52"/>
        <v>1.1001100110011001E-3</v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>
        <f t="shared" si="58"/>
        <v>-1</v>
      </c>
      <c r="M233" s="36" t="str">
        <f t="shared" si="55"/>
        <v/>
      </c>
      <c r="N233" s="42">
        <f t="shared" si="56"/>
        <v>-1.1001100110011001E-3</v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2</v>
      </c>
      <c r="D235" s="35">
        <v>4</v>
      </c>
      <c r="E235" s="35">
        <v>2</v>
      </c>
      <c r="F235" s="35">
        <v>3</v>
      </c>
      <c r="G235" s="36">
        <f t="shared" si="51"/>
        <v>2.257336343115124E-3</v>
      </c>
      <c r="H235" s="36">
        <f t="shared" si="52"/>
        <v>4.4004400440044002E-3</v>
      </c>
      <c r="I235" s="36">
        <f t="shared" si="53"/>
        <v>3.968253968253968E-3</v>
      </c>
      <c r="J235" s="36">
        <f t="shared" si="54"/>
        <v>5.7803468208092483E-3</v>
      </c>
      <c r="K235" s="36">
        <f t="shared" si="57"/>
        <v>0</v>
      </c>
      <c r="L235" s="36">
        <f t="shared" si="58"/>
        <v>-0.25</v>
      </c>
      <c r="M235" s="36">
        <f t="shared" si="55"/>
        <v>0</v>
      </c>
      <c r="N235" s="42">
        <f t="shared" si="56"/>
        <v>-1.1001100110011001E-3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1</v>
      </c>
      <c r="E237" s="35"/>
      <c r="F237" s="35"/>
      <c r="G237" s="36" t="str">
        <f t="shared" si="51"/>
        <v/>
      </c>
      <c r="H237" s="36">
        <f t="shared" si="52"/>
        <v>1.1001100110011001E-3</v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>
        <f t="shared" si="58"/>
        <v>-1</v>
      </c>
      <c r="M237" s="36" t="str">
        <f t="shared" si="55"/>
        <v/>
      </c>
      <c r="N237" s="42">
        <f t="shared" si="56"/>
        <v>-1.1001100110011001E-3</v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169</v>
      </c>
      <c r="D242" s="35">
        <v>161</v>
      </c>
      <c r="E242" s="35">
        <v>106</v>
      </c>
      <c r="F242" s="35">
        <v>134</v>
      </c>
      <c r="G242" s="36">
        <f t="shared" si="51"/>
        <v>0.19074492099322798</v>
      </c>
      <c r="H242" s="36">
        <f t="shared" si="52"/>
        <v>0.17711771177117711</v>
      </c>
      <c r="I242" s="36">
        <f t="shared" si="53"/>
        <v>0.21031746031746032</v>
      </c>
      <c r="J242" s="36">
        <f t="shared" si="54"/>
        <v>0.25818882466281312</v>
      </c>
      <c r="K242" s="36">
        <f t="shared" si="57"/>
        <v>-0.37278106508875741</v>
      </c>
      <c r="L242" s="36">
        <f t="shared" si="58"/>
        <v>-0.16770186335403728</v>
      </c>
      <c r="M242" s="36">
        <f t="shared" si="55"/>
        <v>-7.1106094808126408E-2</v>
      </c>
      <c r="N242" s="42">
        <f t="shared" si="56"/>
        <v>-2.9702970297029702E-2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0</v>
      </c>
      <c r="F252" s="35">
        <v>1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>
        <f t="shared" ref="J252:J283" si="62">+IF(F252=0,"",F252/F$188)</f>
        <v>1.9267822736030828E-3</v>
      </c>
      <c r="K252" s="36" t="str">
        <f t="shared" si="57"/>
        <v xml:space="preserve"> </v>
      </c>
      <c r="L252" s="36">
        <f t="shared" si="58"/>
        <v>1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>
        <v>1</v>
      </c>
      <c r="F253" s="35">
        <v>0</v>
      </c>
      <c r="G253" s="36" t="str">
        <f t="shared" si="59"/>
        <v/>
      </c>
      <c r="H253" s="36" t="str">
        <f t="shared" si="60"/>
        <v/>
      </c>
      <c r="I253" s="36">
        <f t="shared" si="61"/>
        <v>1.984126984126984E-3</v>
      </c>
      <c r="J253" s="36" t="str">
        <f t="shared" si="62"/>
        <v/>
      </c>
      <c r="K253" s="36">
        <f t="shared" ref="K253:K284" si="65">+IF(AND(C253=0,E253=0)," ",IF(C253=0,1,IF(E253=0,-1,(E253-C253)/C253)))</f>
        <v>1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1</v>
      </c>
      <c r="D254" s="35">
        <v>2</v>
      </c>
      <c r="E254" s="35">
        <v>1</v>
      </c>
      <c r="F254" s="35">
        <v>4</v>
      </c>
      <c r="G254" s="36">
        <f t="shared" si="59"/>
        <v>1.128668171557562E-3</v>
      </c>
      <c r="H254" s="36">
        <f t="shared" si="60"/>
        <v>2.2002200220022001E-3</v>
      </c>
      <c r="I254" s="36">
        <f t="shared" si="61"/>
        <v>1.984126984126984E-3</v>
      </c>
      <c r="J254" s="36">
        <f t="shared" si="62"/>
        <v>7.7071290944123313E-3</v>
      </c>
      <c r="K254" s="36">
        <f t="shared" si="65"/>
        <v>0</v>
      </c>
      <c r="L254" s="36">
        <f t="shared" si="66"/>
        <v>1</v>
      </c>
      <c r="M254" s="36">
        <f t="shared" si="63"/>
        <v>0</v>
      </c>
      <c r="N254" s="42">
        <f t="shared" si="64"/>
        <v>2.2002200220022001E-3</v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>
        <v>3</v>
      </c>
      <c r="F255" s="35">
        <v>0</v>
      </c>
      <c r="G255" s="36" t="str">
        <f t="shared" si="59"/>
        <v/>
      </c>
      <c r="H255" s="36" t="str">
        <f t="shared" si="60"/>
        <v/>
      </c>
      <c r="I255" s="36">
        <f t="shared" si="61"/>
        <v>5.9523809523809521E-3</v>
      </c>
      <c r="J255" s="36" t="str">
        <f t="shared" si="62"/>
        <v/>
      </c>
      <c r="K255" s="36">
        <f t="shared" si="65"/>
        <v>1</v>
      </c>
      <c r="L255" s="36" t="str">
        <f t="shared" si="66"/>
        <v xml:space="preserve"> 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1</v>
      </c>
      <c r="D258" s="35">
        <v>2</v>
      </c>
      <c r="E258" s="35">
        <v>0</v>
      </c>
      <c r="F258" s="35">
        <v>2</v>
      </c>
      <c r="G258" s="36">
        <f t="shared" si="59"/>
        <v>1.128668171557562E-3</v>
      </c>
      <c r="H258" s="36">
        <f t="shared" si="60"/>
        <v>2.2002200220022001E-3</v>
      </c>
      <c r="I258" s="36" t="str">
        <f t="shared" si="61"/>
        <v/>
      </c>
      <c r="J258" s="36">
        <f t="shared" si="62"/>
        <v>3.8535645472061657E-3</v>
      </c>
      <c r="K258" s="36">
        <f t="shared" si="65"/>
        <v>-1</v>
      </c>
      <c r="L258" s="36">
        <f t="shared" si="66"/>
        <v>0</v>
      </c>
      <c r="M258" s="36">
        <f t="shared" si="63"/>
        <v>-1.128668171557562E-3</v>
      </c>
      <c r="N258" s="42">
        <f t="shared" si="64"/>
        <v>0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1</v>
      </c>
      <c r="E260" s="35">
        <v>0</v>
      </c>
      <c r="F260" s="35">
        <v>1</v>
      </c>
      <c r="G260" s="36" t="str">
        <f t="shared" si="59"/>
        <v/>
      </c>
      <c r="H260" s="36">
        <f t="shared" si="60"/>
        <v>1.1001100110011001E-3</v>
      </c>
      <c r="I260" s="36" t="str">
        <f t="shared" si="61"/>
        <v/>
      </c>
      <c r="J260" s="36">
        <f t="shared" si="62"/>
        <v>1.9267822736030828E-3</v>
      </c>
      <c r="K260" s="36" t="str">
        <f t="shared" si="65"/>
        <v xml:space="preserve"> </v>
      </c>
      <c r="L260" s="36">
        <f t="shared" si="66"/>
        <v>0</v>
      </c>
      <c r="M260" s="36" t="str">
        <f t="shared" si="63"/>
        <v/>
      </c>
      <c r="N260" s="42">
        <f t="shared" si="64"/>
        <v>0</v>
      </c>
    </row>
    <row r="261" spans="1:14" x14ac:dyDescent="0.2">
      <c r="A261" s="28"/>
      <c r="B261" s="30" t="s">
        <v>236</v>
      </c>
      <c r="C261" s="41">
        <v>3</v>
      </c>
      <c r="D261" s="35">
        <v>1</v>
      </c>
      <c r="E261" s="35">
        <v>5</v>
      </c>
      <c r="F261" s="35">
        <v>1</v>
      </c>
      <c r="G261" s="36">
        <f t="shared" si="59"/>
        <v>3.3860045146726862E-3</v>
      </c>
      <c r="H261" s="36">
        <f t="shared" si="60"/>
        <v>1.1001100110011001E-3</v>
      </c>
      <c r="I261" s="36">
        <f t="shared" si="61"/>
        <v>9.9206349206349201E-3</v>
      </c>
      <c r="J261" s="36">
        <f t="shared" si="62"/>
        <v>1.9267822736030828E-3</v>
      </c>
      <c r="K261" s="36">
        <f t="shared" si="65"/>
        <v>0.66666666666666663</v>
      </c>
      <c r="L261" s="36">
        <f t="shared" si="66"/>
        <v>0</v>
      </c>
      <c r="M261" s="36">
        <f t="shared" si="63"/>
        <v>2.257336343115124E-3</v>
      </c>
      <c r="N261" s="42">
        <f t="shared" si="64"/>
        <v>0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>
        <v>0</v>
      </c>
      <c r="F266" s="35">
        <v>1</v>
      </c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>
        <f t="shared" si="62"/>
        <v>1.9267822736030828E-3</v>
      </c>
      <c r="K266" s="36" t="str">
        <f t="shared" si="65"/>
        <v xml:space="preserve"> </v>
      </c>
      <c r="L266" s="36">
        <f t="shared" si="66"/>
        <v>1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1</v>
      </c>
      <c r="D267" s="35">
        <v>2</v>
      </c>
      <c r="E267" s="35">
        <v>0</v>
      </c>
      <c r="F267" s="35">
        <v>1</v>
      </c>
      <c r="G267" s="36">
        <f t="shared" si="59"/>
        <v>1.128668171557562E-3</v>
      </c>
      <c r="H267" s="36">
        <f t="shared" si="60"/>
        <v>2.2002200220022001E-3</v>
      </c>
      <c r="I267" s="36" t="str">
        <f t="shared" si="61"/>
        <v/>
      </c>
      <c r="J267" s="36">
        <f t="shared" si="62"/>
        <v>1.9267822736030828E-3</v>
      </c>
      <c r="K267" s="36">
        <f t="shared" si="65"/>
        <v>-1</v>
      </c>
      <c r="L267" s="36">
        <f t="shared" si="66"/>
        <v>-0.5</v>
      </c>
      <c r="M267" s="36">
        <f t="shared" si="63"/>
        <v>-1.128668171557562E-3</v>
      </c>
      <c r="N267" s="42">
        <f t="shared" si="64"/>
        <v>-1.1001100110011001E-3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>
        <v>0</v>
      </c>
      <c r="F269" s="35">
        <v>1</v>
      </c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>
        <f t="shared" si="62"/>
        <v>1.9267822736030828E-3</v>
      </c>
      <c r="K269" s="36" t="str">
        <f t="shared" si="65"/>
        <v xml:space="preserve"> </v>
      </c>
      <c r="L269" s="36">
        <f t="shared" si="66"/>
        <v>1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1</v>
      </c>
      <c r="E272" s="35">
        <v>1</v>
      </c>
      <c r="F272" s="35">
        <v>1</v>
      </c>
      <c r="G272" s="36" t="str">
        <f t="shared" si="59"/>
        <v/>
      </c>
      <c r="H272" s="36">
        <f t="shared" si="60"/>
        <v>1.1001100110011001E-3</v>
      </c>
      <c r="I272" s="36">
        <f t="shared" si="61"/>
        <v>1.984126984126984E-3</v>
      </c>
      <c r="J272" s="36">
        <f t="shared" si="62"/>
        <v>1.9267822736030828E-3</v>
      </c>
      <c r="K272" s="36">
        <f t="shared" si="65"/>
        <v>1</v>
      </c>
      <c r="L272" s="36">
        <f t="shared" si="66"/>
        <v>0</v>
      </c>
      <c r="M272" s="36" t="str">
        <f t="shared" si="63"/>
        <v/>
      </c>
      <c r="N272" s="42">
        <f t="shared" si="64"/>
        <v>0</v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>
        <v>4</v>
      </c>
      <c r="F274" s="35">
        <v>13</v>
      </c>
      <c r="G274" s="36" t="str">
        <f t="shared" si="59"/>
        <v/>
      </c>
      <c r="H274" s="36" t="str">
        <f t="shared" si="60"/>
        <v/>
      </c>
      <c r="I274" s="36">
        <f t="shared" si="61"/>
        <v>7.9365079365079361E-3</v>
      </c>
      <c r="J274" s="36">
        <f t="shared" si="62"/>
        <v>2.5048169556840076E-2</v>
      </c>
      <c r="K274" s="36">
        <f t="shared" si="65"/>
        <v>1</v>
      </c>
      <c r="L274" s="36">
        <f t="shared" si="66"/>
        <v>1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1</v>
      </c>
      <c r="D277" s="35">
        <v>0</v>
      </c>
      <c r="E277" s="35">
        <v>1</v>
      </c>
      <c r="F277" s="35">
        <v>0</v>
      </c>
      <c r="G277" s="36">
        <f t="shared" si="59"/>
        <v>1.128668171557562E-3</v>
      </c>
      <c r="H277" s="36" t="str">
        <f t="shared" si="60"/>
        <v/>
      </c>
      <c r="I277" s="36">
        <f t="shared" si="61"/>
        <v>1.984126984126984E-3</v>
      </c>
      <c r="J277" s="36" t="str">
        <f t="shared" si="62"/>
        <v/>
      </c>
      <c r="K277" s="36">
        <f t="shared" si="65"/>
        <v>0</v>
      </c>
      <c r="L277" s="36" t="str">
        <f t="shared" si="66"/>
        <v xml:space="preserve"> </v>
      </c>
      <c r="M277" s="36">
        <f t="shared" si="63"/>
        <v>0</v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>
        <v>0</v>
      </c>
      <c r="F280" s="35">
        <v>1</v>
      </c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>
        <f t="shared" si="62"/>
        <v>1.9267822736030828E-3</v>
      </c>
      <c r="K280" s="36" t="str">
        <f t="shared" si="65"/>
        <v xml:space="preserve"> </v>
      </c>
      <c r="L280" s="36">
        <f t="shared" si="66"/>
        <v>1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2</v>
      </c>
      <c r="D281" s="35">
        <v>5</v>
      </c>
      <c r="E281" s="35">
        <v>2</v>
      </c>
      <c r="F281" s="35">
        <v>16</v>
      </c>
      <c r="G281" s="36">
        <f t="shared" si="59"/>
        <v>2.257336343115124E-3</v>
      </c>
      <c r="H281" s="36">
        <f t="shared" si="60"/>
        <v>5.5005500550055009E-3</v>
      </c>
      <c r="I281" s="36">
        <f t="shared" si="61"/>
        <v>3.968253968253968E-3</v>
      </c>
      <c r="J281" s="36">
        <f t="shared" si="62"/>
        <v>3.0828516377649325E-2</v>
      </c>
      <c r="K281" s="36">
        <f t="shared" si="65"/>
        <v>0</v>
      </c>
      <c r="L281" s="36">
        <f t="shared" si="66"/>
        <v>2.2000000000000002</v>
      </c>
      <c r="M281" s="36">
        <f t="shared" si="63"/>
        <v>0</v>
      </c>
      <c r="N281" s="42">
        <f t="shared" si="64"/>
        <v>1.2101210121012103E-2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9</v>
      </c>
      <c r="D284" s="35">
        <v>6</v>
      </c>
      <c r="E284" s="35"/>
      <c r="F284" s="35"/>
      <c r="G284" s="36">
        <f t="shared" ref="G284:G315" si="67">+IF(C284=0,"",C284/C$188)</f>
        <v>1.0158013544018058E-2</v>
      </c>
      <c r="H284" s="36">
        <f t="shared" ref="H284:H315" si="68">+IF(D284=0,"",D284/D$188)</f>
        <v>6.6006600660066007E-3</v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>
        <f t="shared" si="65"/>
        <v>-1</v>
      </c>
      <c r="L284" s="36">
        <f t="shared" si="66"/>
        <v>-1</v>
      </c>
      <c r="M284" s="36">
        <f t="shared" ref="M284:M315" si="71">+IF(OR(AND(G284=""),(K284="")),"",G284*K284)</f>
        <v>-1.0158013544018058E-2</v>
      </c>
      <c r="N284" s="42">
        <f t="shared" ref="N284:N315" si="72">+IF(OR(AND(H284=""),(L284="")),"",H284*L284)</f>
        <v>-6.6006600660066007E-3</v>
      </c>
    </row>
    <row r="285" spans="1:14" ht="22.5" customHeight="1" x14ac:dyDescent="0.2">
      <c r="A285" s="28"/>
      <c r="B285" s="30" t="s">
        <v>260</v>
      </c>
      <c r="C285" s="41">
        <v>1</v>
      </c>
      <c r="D285" s="35">
        <v>10</v>
      </c>
      <c r="E285" s="35"/>
      <c r="F285" s="35"/>
      <c r="G285" s="36">
        <f t="shared" si="67"/>
        <v>1.128668171557562E-3</v>
      </c>
      <c r="H285" s="36">
        <f t="shared" si="68"/>
        <v>1.1001100110011002E-2</v>
      </c>
      <c r="I285" s="36" t="str">
        <f t="shared" si="69"/>
        <v/>
      </c>
      <c r="J285" s="36" t="str">
        <f t="shared" si="70"/>
        <v/>
      </c>
      <c r="K285" s="36">
        <f t="shared" ref="K285:K316" si="73">+IF(AND(C285=0,E285=0)," ",IF(C285=0,1,IF(E285=0,-1,(E285-C285)/C285)))</f>
        <v>-1</v>
      </c>
      <c r="L285" s="36">
        <f t="shared" ref="L285:L316" si="74">+IF(AND(D285=0,F285=0)," ",IF(D285=0,1,IF(F285=0,-1,(F285-D285)/D285)))</f>
        <v>-1</v>
      </c>
      <c r="M285" s="36">
        <f t="shared" si="71"/>
        <v>-1.128668171557562E-3</v>
      </c>
      <c r="N285" s="42">
        <f t="shared" si="72"/>
        <v>-1.1001100110011002E-2</v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>
        <v>0</v>
      </c>
      <c r="F287" s="35">
        <v>1</v>
      </c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>
        <f t="shared" si="70"/>
        <v>1.9267822736030828E-3</v>
      </c>
      <c r="K287" s="36" t="str">
        <f t="shared" si="73"/>
        <v xml:space="preserve"> </v>
      </c>
      <c r="L287" s="36">
        <f t="shared" si="74"/>
        <v>1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1</v>
      </c>
      <c r="D288" s="35">
        <v>0</v>
      </c>
      <c r="E288" s="35"/>
      <c r="F288" s="35"/>
      <c r="G288" s="36">
        <f t="shared" si="67"/>
        <v>1.128668171557562E-3</v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>
        <f t="shared" si="73"/>
        <v>-1</v>
      </c>
      <c r="L288" s="36" t="str">
        <f t="shared" si="74"/>
        <v xml:space="preserve"> </v>
      </c>
      <c r="M288" s="36">
        <f t="shared" si="71"/>
        <v>-1.128668171557562E-3</v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1</v>
      </c>
      <c r="E292" s="35"/>
      <c r="F292" s="35"/>
      <c r="G292" s="36" t="str">
        <f t="shared" si="67"/>
        <v/>
      </c>
      <c r="H292" s="36">
        <f t="shared" si="68"/>
        <v>1.1001100110011001E-3</v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>
        <f t="shared" si="74"/>
        <v>-1</v>
      </c>
      <c r="M292" s="36" t="str">
        <f t="shared" si="71"/>
        <v/>
      </c>
      <c r="N292" s="42">
        <f t="shared" si="72"/>
        <v>-1.1001100110011001E-3</v>
      </c>
    </row>
    <row r="293" spans="1:14" ht="25.5" x14ac:dyDescent="0.2">
      <c r="A293" s="28"/>
      <c r="B293" s="30" t="s">
        <v>268</v>
      </c>
      <c r="C293" s="41">
        <v>4</v>
      </c>
      <c r="D293" s="35">
        <v>1</v>
      </c>
      <c r="E293" s="35">
        <v>0</v>
      </c>
      <c r="F293" s="35">
        <v>5</v>
      </c>
      <c r="G293" s="36">
        <f t="shared" si="67"/>
        <v>4.5146726862302479E-3</v>
      </c>
      <c r="H293" s="36">
        <f t="shared" si="68"/>
        <v>1.1001100110011001E-3</v>
      </c>
      <c r="I293" s="36" t="str">
        <f t="shared" si="69"/>
        <v/>
      </c>
      <c r="J293" s="36">
        <f t="shared" si="70"/>
        <v>9.6339113680154135E-3</v>
      </c>
      <c r="K293" s="36">
        <f t="shared" si="73"/>
        <v>-1</v>
      </c>
      <c r="L293" s="36">
        <f t="shared" si="74"/>
        <v>4</v>
      </c>
      <c r="M293" s="36">
        <f t="shared" si="71"/>
        <v>-4.5146726862302479E-3</v>
      </c>
      <c r="N293" s="42">
        <f t="shared" si="72"/>
        <v>4.4004400440044002E-3</v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>
        <v>0</v>
      </c>
      <c r="F294" s="35">
        <v>2</v>
      </c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>
        <f t="shared" si="70"/>
        <v>3.8535645472061657E-3</v>
      </c>
      <c r="K294" s="36" t="str">
        <f t="shared" si="73"/>
        <v xml:space="preserve"> </v>
      </c>
      <c r="L294" s="36">
        <f t="shared" si="74"/>
        <v>1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1</v>
      </c>
      <c r="D297" s="35">
        <v>1</v>
      </c>
      <c r="E297" s="35"/>
      <c r="F297" s="35"/>
      <c r="G297" s="36">
        <f t="shared" si="67"/>
        <v>1.128668171557562E-3</v>
      </c>
      <c r="H297" s="36">
        <f t="shared" si="68"/>
        <v>1.1001100110011001E-3</v>
      </c>
      <c r="I297" s="36" t="str">
        <f t="shared" si="69"/>
        <v/>
      </c>
      <c r="J297" s="36" t="str">
        <f t="shared" si="70"/>
        <v/>
      </c>
      <c r="K297" s="36">
        <f t="shared" si="73"/>
        <v>-1</v>
      </c>
      <c r="L297" s="36">
        <f t="shared" si="74"/>
        <v>-1</v>
      </c>
      <c r="M297" s="36">
        <f t="shared" si="71"/>
        <v>-1.128668171557562E-3</v>
      </c>
      <c r="N297" s="42">
        <f t="shared" si="72"/>
        <v>-1.1001100110011001E-3</v>
      </c>
    </row>
    <row r="298" spans="1:14" x14ac:dyDescent="0.2">
      <c r="A298" s="28"/>
      <c r="B298" s="30" t="s">
        <v>273</v>
      </c>
      <c r="C298" s="41">
        <v>0</v>
      </c>
      <c r="D298" s="35">
        <v>1</v>
      </c>
      <c r="E298" s="35"/>
      <c r="F298" s="35"/>
      <c r="G298" s="36" t="str">
        <f t="shared" si="67"/>
        <v/>
      </c>
      <c r="H298" s="36">
        <f t="shared" si="68"/>
        <v>1.1001100110011001E-3</v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>
        <f t="shared" si="74"/>
        <v>-1</v>
      </c>
      <c r="M298" s="36" t="str">
        <f t="shared" si="71"/>
        <v/>
      </c>
      <c r="N298" s="42">
        <f t="shared" si="72"/>
        <v>-1.1001100110011001E-3</v>
      </c>
    </row>
    <row r="299" spans="1:14" x14ac:dyDescent="0.2">
      <c r="A299" s="28"/>
      <c r="B299" s="30" t="s">
        <v>274</v>
      </c>
      <c r="C299" s="41">
        <v>0</v>
      </c>
      <c r="D299" s="35">
        <v>3</v>
      </c>
      <c r="E299" s="35">
        <v>0</v>
      </c>
      <c r="F299" s="35">
        <v>2</v>
      </c>
      <c r="G299" s="36" t="str">
        <f t="shared" si="67"/>
        <v/>
      </c>
      <c r="H299" s="36">
        <f t="shared" si="68"/>
        <v>3.3003300330033004E-3</v>
      </c>
      <c r="I299" s="36" t="str">
        <f t="shared" si="69"/>
        <v/>
      </c>
      <c r="J299" s="36">
        <f t="shared" si="70"/>
        <v>3.8535645472061657E-3</v>
      </c>
      <c r="K299" s="36" t="str">
        <f t="shared" si="73"/>
        <v xml:space="preserve"> </v>
      </c>
      <c r="L299" s="36">
        <f t="shared" si="74"/>
        <v>-0.33333333333333331</v>
      </c>
      <c r="M299" s="36" t="str">
        <f t="shared" si="71"/>
        <v/>
      </c>
      <c r="N299" s="42">
        <f t="shared" si="72"/>
        <v>-1.1001100110011001E-3</v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>
        <v>0</v>
      </c>
      <c r="F300" s="35">
        <v>1</v>
      </c>
      <c r="G300" s="36" t="str">
        <f t="shared" si="67"/>
        <v/>
      </c>
      <c r="H300" s="36">
        <f t="shared" si="68"/>
        <v>1.1001100110011001E-3</v>
      </c>
      <c r="I300" s="36" t="str">
        <f t="shared" si="69"/>
        <v/>
      </c>
      <c r="J300" s="36">
        <f t="shared" si="70"/>
        <v>1.9267822736030828E-3</v>
      </c>
      <c r="K300" s="36" t="str">
        <f t="shared" si="73"/>
        <v xml:space="preserve"> </v>
      </c>
      <c r="L300" s="36">
        <f t="shared" si="74"/>
        <v>0</v>
      </c>
      <c r="M300" s="36" t="str">
        <f t="shared" si="71"/>
        <v/>
      </c>
      <c r="N300" s="42">
        <f t="shared" si="72"/>
        <v>0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>
        <v>0</v>
      </c>
      <c r="F304" s="35">
        <v>1</v>
      </c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>
        <f t="shared" si="70"/>
        <v>1.9267822736030828E-3</v>
      </c>
      <c r="K304" s="36" t="str">
        <f t="shared" si="73"/>
        <v xml:space="preserve"> </v>
      </c>
      <c r="L304" s="36">
        <f t="shared" si="74"/>
        <v>1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>
        <v>0</v>
      </c>
      <c r="F305" s="35">
        <v>1</v>
      </c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>
        <f t="shared" si="70"/>
        <v>1.9267822736030828E-3</v>
      </c>
      <c r="K305" s="36" t="str">
        <f t="shared" si="73"/>
        <v xml:space="preserve"> </v>
      </c>
      <c r="L305" s="36">
        <f t="shared" si="74"/>
        <v>1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1</v>
      </c>
      <c r="D306" s="35">
        <v>3</v>
      </c>
      <c r="E306" s="35">
        <v>11</v>
      </c>
      <c r="F306" s="35">
        <v>8</v>
      </c>
      <c r="G306" s="36">
        <f t="shared" si="67"/>
        <v>1.128668171557562E-3</v>
      </c>
      <c r="H306" s="36">
        <f t="shared" si="68"/>
        <v>3.3003300330033004E-3</v>
      </c>
      <c r="I306" s="36">
        <f t="shared" si="69"/>
        <v>2.1825396825396824E-2</v>
      </c>
      <c r="J306" s="36">
        <f t="shared" si="70"/>
        <v>1.5414258188824663E-2</v>
      </c>
      <c r="K306" s="36">
        <f t="shared" si="73"/>
        <v>10</v>
      </c>
      <c r="L306" s="36">
        <f t="shared" si="74"/>
        <v>1.6666666666666667</v>
      </c>
      <c r="M306" s="36">
        <f t="shared" si="71"/>
        <v>1.1286681715575619E-2</v>
      </c>
      <c r="N306" s="42">
        <f t="shared" si="72"/>
        <v>5.5005500550055009E-3</v>
      </c>
    </row>
    <row r="307" spans="1:14" x14ac:dyDescent="0.2">
      <c r="A307" s="28"/>
      <c r="B307" s="30" t="s">
        <v>282</v>
      </c>
      <c r="C307" s="41">
        <v>4</v>
      </c>
      <c r="D307" s="35">
        <v>6</v>
      </c>
      <c r="E307" s="35">
        <v>12</v>
      </c>
      <c r="F307" s="35">
        <v>13</v>
      </c>
      <c r="G307" s="36">
        <f t="shared" si="67"/>
        <v>4.5146726862302479E-3</v>
      </c>
      <c r="H307" s="36">
        <f t="shared" si="68"/>
        <v>6.6006600660066007E-3</v>
      </c>
      <c r="I307" s="36">
        <f t="shared" si="69"/>
        <v>2.3809523809523808E-2</v>
      </c>
      <c r="J307" s="36">
        <f t="shared" si="70"/>
        <v>2.5048169556840076E-2</v>
      </c>
      <c r="K307" s="36">
        <f t="shared" si="73"/>
        <v>2</v>
      </c>
      <c r="L307" s="36">
        <f t="shared" si="74"/>
        <v>1.1666666666666667</v>
      </c>
      <c r="M307" s="36">
        <f t="shared" si="71"/>
        <v>9.0293453724604959E-3</v>
      </c>
      <c r="N307" s="42">
        <f t="shared" si="72"/>
        <v>7.7007700770077014E-3</v>
      </c>
    </row>
    <row r="308" spans="1:14" x14ac:dyDescent="0.2">
      <c r="A308" s="28"/>
      <c r="B308" s="30" t="s">
        <v>283</v>
      </c>
      <c r="C308" s="41">
        <v>1</v>
      </c>
      <c r="D308" s="35">
        <v>0</v>
      </c>
      <c r="E308" s="35"/>
      <c r="F308" s="35"/>
      <c r="G308" s="36">
        <f t="shared" si="67"/>
        <v>1.128668171557562E-3</v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>
        <f t="shared" si="73"/>
        <v>-1</v>
      </c>
      <c r="L308" s="36" t="str">
        <f t="shared" si="74"/>
        <v xml:space="preserve"> </v>
      </c>
      <c r="M308" s="36">
        <f t="shared" si="71"/>
        <v>-1.128668171557562E-3</v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1</v>
      </c>
      <c r="D310" s="35">
        <v>0</v>
      </c>
      <c r="E310" s="35"/>
      <c r="F310" s="35"/>
      <c r="G310" s="36">
        <f t="shared" si="67"/>
        <v>1.128668171557562E-3</v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>
        <f t="shared" si="73"/>
        <v>-1</v>
      </c>
      <c r="L310" s="36" t="str">
        <f t="shared" si="74"/>
        <v xml:space="preserve"> </v>
      </c>
      <c r="M310" s="36">
        <f t="shared" si="71"/>
        <v>-1.128668171557562E-3</v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>
        <v>3</v>
      </c>
      <c r="F312" s="35">
        <v>1</v>
      </c>
      <c r="G312" s="36" t="str">
        <f t="shared" si="67"/>
        <v/>
      </c>
      <c r="H312" s="36" t="str">
        <f t="shared" si="68"/>
        <v/>
      </c>
      <c r="I312" s="36">
        <f t="shared" si="69"/>
        <v>5.9523809523809521E-3</v>
      </c>
      <c r="J312" s="36">
        <f t="shared" si="70"/>
        <v>1.9267822736030828E-3</v>
      </c>
      <c r="K312" s="36">
        <f t="shared" si="73"/>
        <v>1</v>
      </c>
      <c r="L312" s="36">
        <f t="shared" si="74"/>
        <v>1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1</v>
      </c>
      <c r="D313" s="35">
        <v>0</v>
      </c>
      <c r="E313" s="35"/>
      <c r="F313" s="35"/>
      <c r="G313" s="36">
        <f t="shared" si="67"/>
        <v>1.128668171557562E-3</v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>
        <f t="shared" si="73"/>
        <v>-1</v>
      </c>
      <c r="L313" s="36" t="str">
        <f t="shared" si="74"/>
        <v xml:space="preserve"> </v>
      </c>
      <c r="M313" s="36">
        <f t="shared" si="71"/>
        <v>-1.128668171557562E-3</v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7</v>
      </c>
      <c r="D318" s="35">
        <v>5</v>
      </c>
      <c r="E318" s="35">
        <v>1</v>
      </c>
      <c r="F318" s="35">
        <v>0</v>
      </c>
      <c r="G318" s="36">
        <f t="shared" si="75"/>
        <v>7.900677200902935E-3</v>
      </c>
      <c r="H318" s="36">
        <f t="shared" si="76"/>
        <v>5.5005500550055009E-3</v>
      </c>
      <c r="I318" s="36">
        <f t="shared" si="77"/>
        <v>1.984126984126984E-3</v>
      </c>
      <c r="J318" s="36" t="str">
        <f t="shared" si="78"/>
        <v/>
      </c>
      <c r="K318" s="36">
        <f t="shared" si="81"/>
        <v>-0.8571428571428571</v>
      </c>
      <c r="L318" s="36">
        <f t="shared" si="82"/>
        <v>-1</v>
      </c>
      <c r="M318" s="36">
        <f t="shared" si="79"/>
        <v>-6.7720090293453723E-3</v>
      </c>
      <c r="N318" s="42">
        <f t="shared" si="80"/>
        <v>-5.5005500550055009E-3</v>
      </c>
    </row>
    <row r="319" spans="1:14" x14ac:dyDescent="0.2">
      <c r="A319" s="28"/>
      <c r="B319" s="30" t="s">
        <v>294</v>
      </c>
      <c r="C319" s="41">
        <v>0</v>
      </c>
      <c r="D319" s="35">
        <v>1</v>
      </c>
      <c r="E319" s="35"/>
      <c r="F319" s="35"/>
      <c r="G319" s="36" t="str">
        <f t="shared" si="75"/>
        <v/>
      </c>
      <c r="H319" s="36">
        <f t="shared" si="76"/>
        <v>1.1001100110011001E-3</v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>
        <f t="shared" si="82"/>
        <v>-1</v>
      </c>
      <c r="M319" s="36" t="str">
        <f t="shared" si="79"/>
        <v/>
      </c>
      <c r="N319" s="42">
        <f t="shared" si="80"/>
        <v>-1.1001100110011001E-3</v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>
        <v>0</v>
      </c>
      <c r="F321" s="35">
        <v>3</v>
      </c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>
        <f t="shared" si="78"/>
        <v>5.7803468208092483E-3</v>
      </c>
      <c r="K321" s="36" t="str">
        <f t="shared" si="81"/>
        <v xml:space="preserve"> </v>
      </c>
      <c r="L321" s="36">
        <f t="shared" si="82"/>
        <v>1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129</v>
      </c>
      <c r="D324" s="35">
        <v>143</v>
      </c>
      <c r="E324" s="35">
        <v>4</v>
      </c>
      <c r="F324" s="35">
        <v>10</v>
      </c>
      <c r="G324" s="36">
        <f t="shared" si="75"/>
        <v>0.14559819413092551</v>
      </c>
      <c r="H324" s="36">
        <f t="shared" si="76"/>
        <v>0.15731573157315731</v>
      </c>
      <c r="I324" s="36">
        <f t="shared" si="77"/>
        <v>7.9365079365079361E-3</v>
      </c>
      <c r="J324" s="36">
        <f t="shared" si="78"/>
        <v>1.9267822736030827E-2</v>
      </c>
      <c r="K324" s="36">
        <f t="shared" si="81"/>
        <v>-0.96899224806201545</v>
      </c>
      <c r="L324" s="36">
        <f t="shared" si="82"/>
        <v>-0.93006993006993011</v>
      </c>
      <c r="M324" s="36">
        <f t="shared" si="79"/>
        <v>-0.14108352144469524</v>
      </c>
      <c r="N324" s="42">
        <f t="shared" si="80"/>
        <v>-0.14631463146314633</v>
      </c>
    </row>
    <row r="325" spans="1:14" x14ac:dyDescent="0.2">
      <c r="A325" s="28"/>
      <c r="B325" s="30" t="s">
        <v>300</v>
      </c>
      <c r="C325" s="41">
        <v>1</v>
      </c>
      <c r="D325" s="35">
        <v>0</v>
      </c>
      <c r="E325" s="35"/>
      <c r="F325" s="35"/>
      <c r="G325" s="36">
        <f t="shared" si="75"/>
        <v>1.128668171557562E-3</v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>
        <f t="shared" si="81"/>
        <v>-1</v>
      </c>
      <c r="L325" s="36" t="str">
        <f t="shared" si="82"/>
        <v xml:space="preserve"> </v>
      </c>
      <c r="M325" s="36">
        <f t="shared" si="79"/>
        <v>-1.128668171557562E-3</v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24</v>
      </c>
      <c r="D327" s="35">
        <v>90</v>
      </c>
      <c r="E327" s="35">
        <v>115</v>
      </c>
      <c r="F327" s="35">
        <v>159</v>
      </c>
      <c r="G327" s="36">
        <f t="shared" si="75"/>
        <v>2.7088036117381489E-2</v>
      </c>
      <c r="H327" s="36">
        <f t="shared" si="76"/>
        <v>9.9009900990099015E-2</v>
      </c>
      <c r="I327" s="36">
        <f t="shared" si="77"/>
        <v>0.22817460317460317</v>
      </c>
      <c r="J327" s="36">
        <f t="shared" si="78"/>
        <v>0.30635838150289019</v>
      </c>
      <c r="K327" s="36">
        <f t="shared" si="81"/>
        <v>3.7916666666666665</v>
      </c>
      <c r="L327" s="36">
        <f t="shared" si="82"/>
        <v>0.76666666666666672</v>
      </c>
      <c r="M327" s="36">
        <f t="shared" si="79"/>
        <v>0.10270880361173815</v>
      </c>
      <c r="N327" s="42">
        <f t="shared" si="80"/>
        <v>7.590759075907591E-2</v>
      </c>
    </row>
    <row r="328" spans="1:14" x14ac:dyDescent="0.2">
      <c r="A328" s="28"/>
      <c r="B328" s="30" t="s">
        <v>303</v>
      </c>
      <c r="C328" s="41">
        <v>0</v>
      </c>
      <c r="D328" s="35">
        <v>1</v>
      </c>
      <c r="E328" s="35"/>
      <c r="F328" s="35"/>
      <c r="G328" s="36" t="str">
        <f t="shared" si="75"/>
        <v/>
      </c>
      <c r="H328" s="36">
        <f t="shared" si="76"/>
        <v>1.1001100110011001E-3</v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>
        <f t="shared" si="82"/>
        <v>-1</v>
      </c>
      <c r="M328" s="36" t="str">
        <f t="shared" si="79"/>
        <v/>
      </c>
      <c r="N328" s="42">
        <f t="shared" si="80"/>
        <v>-1.1001100110011001E-3</v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>
        <v>1</v>
      </c>
      <c r="F329" s="35">
        <v>0</v>
      </c>
      <c r="G329" s="36" t="str">
        <f t="shared" si="75"/>
        <v/>
      </c>
      <c r="H329" s="36" t="str">
        <f t="shared" si="76"/>
        <v/>
      </c>
      <c r="I329" s="36">
        <f t="shared" si="77"/>
        <v>1.984126984126984E-3</v>
      </c>
      <c r="J329" s="36" t="str">
        <f t="shared" si="78"/>
        <v/>
      </c>
      <c r="K329" s="36">
        <f t="shared" si="81"/>
        <v>1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>
        <v>1</v>
      </c>
      <c r="F331" s="35">
        <v>0</v>
      </c>
      <c r="G331" s="36" t="str">
        <f t="shared" si="75"/>
        <v/>
      </c>
      <c r="H331" s="36" t="str">
        <f t="shared" si="76"/>
        <v/>
      </c>
      <c r="I331" s="36">
        <f t="shared" si="77"/>
        <v>1.984126984126984E-3</v>
      </c>
      <c r="J331" s="36" t="str">
        <f t="shared" si="78"/>
        <v/>
      </c>
      <c r="K331" s="36">
        <f t="shared" si="81"/>
        <v>1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/>
      <c r="F336" s="35"/>
      <c r="G336" s="36" t="str">
        <f t="shared" si="75"/>
        <v/>
      </c>
      <c r="H336" s="36">
        <f t="shared" si="76"/>
        <v>1.1001100110011001E-3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-1.1001100110011001E-3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1</v>
      </c>
      <c r="E338" s="35">
        <v>0</v>
      </c>
      <c r="F338" s="35">
        <v>3</v>
      </c>
      <c r="G338" s="36" t="str">
        <f t="shared" si="75"/>
        <v/>
      </c>
      <c r="H338" s="36">
        <f t="shared" si="76"/>
        <v>1.1001100110011001E-3</v>
      </c>
      <c r="I338" s="36" t="str">
        <f t="shared" si="77"/>
        <v/>
      </c>
      <c r="J338" s="36">
        <f t="shared" si="78"/>
        <v>5.7803468208092483E-3</v>
      </c>
      <c r="K338" s="36" t="str">
        <f t="shared" si="81"/>
        <v xml:space="preserve"> </v>
      </c>
      <c r="L338" s="36">
        <f t="shared" si="82"/>
        <v>2</v>
      </c>
      <c r="M338" s="36" t="str">
        <f t="shared" si="79"/>
        <v/>
      </c>
      <c r="N338" s="42">
        <f t="shared" si="80"/>
        <v>2.2002200220022001E-3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1</v>
      </c>
      <c r="D340" s="35">
        <v>0</v>
      </c>
      <c r="E340" s="35"/>
      <c r="F340" s="35"/>
      <c r="G340" s="36">
        <f t="shared" si="75"/>
        <v>1.128668171557562E-3</v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>
        <f t="shared" si="81"/>
        <v>-1</v>
      </c>
      <c r="L340" s="36" t="str">
        <f t="shared" si="82"/>
        <v xml:space="preserve"> </v>
      </c>
      <c r="M340" s="36">
        <f t="shared" si="79"/>
        <v>-1.128668171557562E-3</v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>
        <v>1</v>
      </c>
      <c r="F343" s="35">
        <v>0</v>
      </c>
      <c r="G343" s="36" t="str">
        <f t="shared" si="75"/>
        <v/>
      </c>
      <c r="H343" s="36" t="str">
        <f t="shared" si="76"/>
        <v/>
      </c>
      <c r="I343" s="36">
        <f t="shared" si="77"/>
        <v>1.984126984126984E-3</v>
      </c>
      <c r="J343" s="36" t="str">
        <f t="shared" si="78"/>
        <v/>
      </c>
      <c r="K343" s="36">
        <f t="shared" si="81"/>
        <v>1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>
        <v>0</v>
      </c>
      <c r="F347" s="35">
        <v>3</v>
      </c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>
        <f t="shared" si="78"/>
        <v>5.7803468208092483E-3</v>
      </c>
      <c r="K347" s="36" t="str">
        <f t="shared" si="81"/>
        <v xml:space="preserve"> </v>
      </c>
      <c r="L347" s="36">
        <f t="shared" si="82"/>
        <v>1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1705</v>
      </c>
      <c r="D371" s="32">
        <f>SUM(D372:D604)</f>
        <v>1035</v>
      </c>
      <c r="E371" s="32">
        <f>SUM(E372:E604)</f>
        <v>1367</v>
      </c>
      <c r="F371" s="32">
        <f>SUM(F372:F604)</f>
        <v>1474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-0.19824046920821115</v>
      </c>
      <c r="L371" s="34">
        <f>+IF(AND(D371=0,F371=0),"",IF(D371=0,1,IF(F371=0,-1,(F371-D371)/D371)))</f>
        <v>0.42415458937198069</v>
      </c>
      <c r="M371" s="33">
        <f t="shared" ref="M371:M434" si="95">+IF(OR(AND(G371=""),(K371="")),"",G371*K371)</f>
        <v>-0.19824046920821115</v>
      </c>
      <c r="N371" s="33">
        <f t="shared" ref="N371:N434" si="96">+IF(OR(AND(H371=""),(L371="")),"",H371*L371)</f>
        <v>0.42415458937198069</v>
      </c>
    </row>
    <row r="372" spans="1:14" x14ac:dyDescent="0.2">
      <c r="A372" s="28"/>
      <c r="B372" s="29" t="s">
        <v>339</v>
      </c>
      <c r="C372" s="37">
        <v>1</v>
      </c>
      <c r="D372" s="38">
        <v>0</v>
      </c>
      <c r="E372" s="38">
        <v>6</v>
      </c>
      <c r="F372" s="38">
        <v>3</v>
      </c>
      <c r="G372" s="39">
        <f t="shared" si="91"/>
        <v>5.8651026392961877E-4</v>
      </c>
      <c r="H372" s="39" t="str">
        <f t="shared" si="92"/>
        <v/>
      </c>
      <c r="I372" s="39">
        <f t="shared" si="93"/>
        <v>4.3891733723482075E-3</v>
      </c>
      <c r="J372" s="39">
        <f t="shared" si="94"/>
        <v>2.0352781546811396E-3</v>
      </c>
      <c r="K372" s="39">
        <f t="shared" ref="K372:K435" si="97">+IF(AND(C372=0,E372=0)," ",IF(C372=0,1,IF(E372=0,-1,(E372-C372)/C372)))</f>
        <v>5</v>
      </c>
      <c r="L372" s="39">
        <f t="shared" ref="L372:L435" si="98">+IF(AND(D372=0,F372=0)," ",IF(D372=0,1,IF(F372=0,-1,(F372-D372)/D372)))</f>
        <v>1</v>
      </c>
      <c r="M372" s="39">
        <f t="shared" si="95"/>
        <v>2.9325513196480938E-3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2</v>
      </c>
      <c r="D373" s="35">
        <v>1</v>
      </c>
      <c r="E373" s="35"/>
      <c r="F373" s="35"/>
      <c r="G373" s="36">
        <f t="shared" si="91"/>
        <v>1.1730205278592375E-3</v>
      </c>
      <c r="H373" s="36">
        <f t="shared" si="92"/>
        <v>9.6618357487922703E-4</v>
      </c>
      <c r="I373" s="36" t="str">
        <f t="shared" si="93"/>
        <v/>
      </c>
      <c r="J373" s="36" t="str">
        <f t="shared" si="94"/>
        <v/>
      </c>
      <c r="K373" s="36">
        <f t="shared" si="97"/>
        <v>-1</v>
      </c>
      <c r="L373" s="36">
        <f t="shared" si="98"/>
        <v>-1</v>
      </c>
      <c r="M373" s="36">
        <f t="shared" si="95"/>
        <v>-1.1730205278592375E-3</v>
      </c>
      <c r="N373" s="42">
        <f t="shared" si="96"/>
        <v>-9.6618357487922703E-4</v>
      </c>
    </row>
    <row r="374" spans="1:14" x14ac:dyDescent="0.2">
      <c r="A374" s="28"/>
      <c r="B374" s="30" t="s">
        <v>341</v>
      </c>
      <c r="C374" s="41">
        <v>21</v>
      </c>
      <c r="D374" s="35">
        <v>15</v>
      </c>
      <c r="E374" s="35">
        <v>33</v>
      </c>
      <c r="F374" s="35">
        <v>27</v>
      </c>
      <c r="G374" s="36">
        <f t="shared" si="91"/>
        <v>1.2316715542521995E-2</v>
      </c>
      <c r="H374" s="36">
        <f t="shared" si="92"/>
        <v>1.4492753623188406E-2</v>
      </c>
      <c r="I374" s="36">
        <f t="shared" si="93"/>
        <v>2.4140453547915143E-2</v>
      </c>
      <c r="J374" s="36">
        <f t="shared" si="94"/>
        <v>1.8317503392130258E-2</v>
      </c>
      <c r="K374" s="36">
        <f t="shared" si="97"/>
        <v>0.5714285714285714</v>
      </c>
      <c r="L374" s="36">
        <f t="shared" si="98"/>
        <v>0.8</v>
      </c>
      <c r="M374" s="36">
        <f t="shared" si="95"/>
        <v>7.0381231671554252E-3</v>
      </c>
      <c r="N374" s="42">
        <f t="shared" si="96"/>
        <v>1.1594202898550725E-2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>
        <v>2</v>
      </c>
      <c r="F376" s="35">
        <v>3</v>
      </c>
      <c r="G376" s="36" t="str">
        <f t="shared" si="91"/>
        <v/>
      </c>
      <c r="H376" s="36" t="str">
        <f t="shared" si="92"/>
        <v/>
      </c>
      <c r="I376" s="36">
        <f t="shared" si="93"/>
        <v>1.463057790782736E-3</v>
      </c>
      <c r="J376" s="36">
        <f t="shared" si="94"/>
        <v>2.0352781546811396E-3</v>
      </c>
      <c r="K376" s="36">
        <f t="shared" si="97"/>
        <v>1</v>
      </c>
      <c r="L376" s="36">
        <f t="shared" si="98"/>
        <v>1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145</v>
      </c>
      <c r="D377" s="35">
        <v>112</v>
      </c>
      <c r="E377" s="35">
        <v>54</v>
      </c>
      <c r="F377" s="35">
        <v>51</v>
      </c>
      <c r="G377" s="36">
        <f t="shared" si="91"/>
        <v>8.5043988269794715E-2</v>
      </c>
      <c r="H377" s="36">
        <f t="shared" si="92"/>
        <v>0.10821256038647344</v>
      </c>
      <c r="I377" s="36">
        <f t="shared" si="93"/>
        <v>3.9502560351133871E-2</v>
      </c>
      <c r="J377" s="36">
        <f t="shared" si="94"/>
        <v>3.4599728629579378E-2</v>
      </c>
      <c r="K377" s="36">
        <f t="shared" si="97"/>
        <v>-0.62758620689655176</v>
      </c>
      <c r="L377" s="36">
        <f t="shared" si="98"/>
        <v>-0.5446428571428571</v>
      </c>
      <c r="M377" s="36">
        <f t="shared" si="95"/>
        <v>-5.3372434017595304E-2</v>
      </c>
      <c r="N377" s="42">
        <f t="shared" si="96"/>
        <v>-5.8937198067632847E-2</v>
      </c>
    </row>
    <row r="378" spans="1:14" x14ac:dyDescent="0.2">
      <c r="A378" s="28"/>
      <c r="B378" s="30" t="s">
        <v>345</v>
      </c>
      <c r="C378" s="41">
        <v>2</v>
      </c>
      <c r="D378" s="35">
        <v>0</v>
      </c>
      <c r="E378" s="35">
        <v>4</v>
      </c>
      <c r="F378" s="35">
        <v>0</v>
      </c>
      <c r="G378" s="36">
        <f t="shared" si="91"/>
        <v>1.1730205278592375E-3</v>
      </c>
      <c r="H378" s="36" t="str">
        <f t="shared" si="92"/>
        <v/>
      </c>
      <c r="I378" s="36">
        <f t="shared" si="93"/>
        <v>2.926115581565472E-3</v>
      </c>
      <c r="J378" s="36" t="str">
        <f t="shared" si="94"/>
        <v/>
      </c>
      <c r="K378" s="36">
        <f t="shared" si="97"/>
        <v>1</v>
      </c>
      <c r="L378" s="36" t="str">
        <f t="shared" si="98"/>
        <v xml:space="preserve"> </v>
      </c>
      <c r="M378" s="36">
        <f t="shared" si="95"/>
        <v>1.1730205278592375E-3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>
        <v>0</v>
      </c>
      <c r="F379" s="35">
        <v>1</v>
      </c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>
        <f t="shared" si="94"/>
        <v>6.7842605156037987E-4</v>
      </c>
      <c r="K379" s="36" t="str">
        <f t="shared" si="97"/>
        <v xml:space="preserve"> </v>
      </c>
      <c r="L379" s="36">
        <f t="shared" si="98"/>
        <v>1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1</v>
      </c>
      <c r="D380" s="35">
        <v>0</v>
      </c>
      <c r="E380" s="35"/>
      <c r="F380" s="35"/>
      <c r="G380" s="36">
        <f t="shared" si="91"/>
        <v>5.8651026392961877E-4</v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>
        <f t="shared" si="97"/>
        <v>-1</v>
      </c>
      <c r="L380" s="36" t="str">
        <f t="shared" si="98"/>
        <v xml:space="preserve"> </v>
      </c>
      <c r="M380" s="36">
        <f t="shared" si="95"/>
        <v>-5.8651026392961877E-4</v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88</v>
      </c>
      <c r="D383" s="35">
        <v>77</v>
      </c>
      <c r="E383" s="35">
        <v>183</v>
      </c>
      <c r="F383" s="35">
        <v>156</v>
      </c>
      <c r="G383" s="36">
        <f t="shared" si="91"/>
        <v>5.1612903225806452E-2</v>
      </c>
      <c r="H383" s="36">
        <f t="shared" si="92"/>
        <v>7.4396135265700478E-2</v>
      </c>
      <c r="I383" s="36">
        <f t="shared" si="93"/>
        <v>0.13386978785662035</v>
      </c>
      <c r="J383" s="36">
        <f t="shared" si="94"/>
        <v>0.10583446404341927</v>
      </c>
      <c r="K383" s="36">
        <f t="shared" si="97"/>
        <v>1.0795454545454546</v>
      </c>
      <c r="L383" s="36">
        <f t="shared" si="98"/>
        <v>1.025974025974026</v>
      </c>
      <c r="M383" s="36">
        <f t="shared" si="95"/>
        <v>5.5718475073313782E-2</v>
      </c>
      <c r="N383" s="42">
        <f t="shared" si="96"/>
        <v>7.6328502415458938E-2</v>
      </c>
    </row>
    <row r="384" spans="1:14" x14ac:dyDescent="0.2">
      <c r="A384" s="28"/>
      <c r="B384" s="30" t="s">
        <v>351</v>
      </c>
      <c r="C384" s="41">
        <v>2</v>
      </c>
      <c r="D384" s="35">
        <v>1</v>
      </c>
      <c r="E384" s="35">
        <v>7</v>
      </c>
      <c r="F384" s="35">
        <v>7</v>
      </c>
      <c r="G384" s="36">
        <f t="shared" si="91"/>
        <v>1.1730205278592375E-3</v>
      </c>
      <c r="H384" s="36">
        <f t="shared" si="92"/>
        <v>9.6618357487922703E-4</v>
      </c>
      <c r="I384" s="36">
        <f t="shared" si="93"/>
        <v>5.1207022677395757E-3</v>
      </c>
      <c r="J384" s="36">
        <f t="shared" si="94"/>
        <v>4.7489823609226595E-3</v>
      </c>
      <c r="K384" s="36">
        <f t="shared" si="97"/>
        <v>2.5</v>
      </c>
      <c r="L384" s="36">
        <f t="shared" si="98"/>
        <v>6</v>
      </c>
      <c r="M384" s="36">
        <f t="shared" si="95"/>
        <v>2.9325513196480938E-3</v>
      </c>
      <c r="N384" s="42">
        <f t="shared" si="96"/>
        <v>5.7971014492753624E-3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91</v>
      </c>
      <c r="D386" s="35">
        <v>48</v>
      </c>
      <c r="E386" s="35">
        <v>48</v>
      </c>
      <c r="F386" s="35">
        <v>10</v>
      </c>
      <c r="G386" s="36">
        <f t="shared" si="91"/>
        <v>5.337243401759531E-2</v>
      </c>
      <c r="H386" s="36">
        <f t="shared" si="92"/>
        <v>4.6376811594202899E-2</v>
      </c>
      <c r="I386" s="36">
        <f t="shared" si="93"/>
        <v>3.511338697878566E-2</v>
      </c>
      <c r="J386" s="36">
        <f t="shared" si="94"/>
        <v>6.7842605156037995E-3</v>
      </c>
      <c r="K386" s="36">
        <f t="shared" si="97"/>
        <v>-0.47252747252747251</v>
      </c>
      <c r="L386" s="36">
        <f t="shared" si="98"/>
        <v>-0.79166666666666663</v>
      </c>
      <c r="M386" s="36">
        <f t="shared" si="95"/>
        <v>-2.5219941348973606E-2</v>
      </c>
      <c r="N386" s="42">
        <f t="shared" si="96"/>
        <v>-3.6714975845410627E-2</v>
      </c>
    </row>
    <row r="387" spans="1:14" x14ac:dyDescent="0.2">
      <c r="A387" s="28"/>
      <c r="B387" s="30" t="s">
        <v>354</v>
      </c>
      <c r="C387" s="41">
        <v>0</v>
      </c>
      <c r="D387" s="35">
        <v>1</v>
      </c>
      <c r="E387" s="35">
        <v>3</v>
      </c>
      <c r="F387" s="35">
        <v>0</v>
      </c>
      <c r="G387" s="36" t="str">
        <f t="shared" si="91"/>
        <v/>
      </c>
      <c r="H387" s="36">
        <f t="shared" si="92"/>
        <v>9.6618357487922703E-4</v>
      </c>
      <c r="I387" s="36">
        <f t="shared" si="93"/>
        <v>2.1945866861741038E-3</v>
      </c>
      <c r="J387" s="36" t="str">
        <f t="shared" si="94"/>
        <v/>
      </c>
      <c r="K387" s="36">
        <f t="shared" si="97"/>
        <v>1</v>
      </c>
      <c r="L387" s="36">
        <f t="shared" si="98"/>
        <v>-1</v>
      </c>
      <c r="M387" s="36" t="str">
        <f t="shared" si="95"/>
        <v/>
      </c>
      <c r="N387" s="42">
        <f t="shared" si="96"/>
        <v>-9.6618357487922703E-4</v>
      </c>
    </row>
    <row r="388" spans="1:14" x14ac:dyDescent="0.2">
      <c r="A388" s="28"/>
      <c r="B388" s="30" t="s">
        <v>355</v>
      </c>
      <c r="C388" s="41">
        <v>2</v>
      </c>
      <c r="D388" s="35">
        <v>3</v>
      </c>
      <c r="E388" s="35"/>
      <c r="F388" s="35"/>
      <c r="G388" s="36">
        <f t="shared" si="91"/>
        <v>1.1730205278592375E-3</v>
      </c>
      <c r="H388" s="36">
        <f t="shared" si="92"/>
        <v>2.8985507246376812E-3</v>
      </c>
      <c r="I388" s="36" t="str">
        <f t="shared" si="93"/>
        <v/>
      </c>
      <c r="J388" s="36" t="str">
        <f t="shared" si="94"/>
        <v/>
      </c>
      <c r="K388" s="36">
        <f t="shared" si="97"/>
        <v>-1</v>
      </c>
      <c r="L388" s="36">
        <f t="shared" si="98"/>
        <v>-1</v>
      </c>
      <c r="M388" s="36">
        <f t="shared" si="95"/>
        <v>-1.1730205278592375E-3</v>
      </c>
      <c r="N388" s="42">
        <f t="shared" si="96"/>
        <v>-2.8985507246376812E-3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>
        <v>52</v>
      </c>
      <c r="F389" s="35">
        <v>52</v>
      </c>
      <c r="G389" s="36" t="str">
        <f t="shared" si="91"/>
        <v/>
      </c>
      <c r="H389" s="36" t="str">
        <f t="shared" si="92"/>
        <v/>
      </c>
      <c r="I389" s="36">
        <f t="shared" si="93"/>
        <v>3.8039502560351136E-2</v>
      </c>
      <c r="J389" s="36">
        <f t="shared" si="94"/>
        <v>3.5278154681139755E-2</v>
      </c>
      <c r="K389" s="36">
        <f t="shared" si="97"/>
        <v>1</v>
      </c>
      <c r="L389" s="36">
        <f t="shared" si="98"/>
        <v>1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105</v>
      </c>
      <c r="D391" s="35">
        <v>19</v>
      </c>
      <c r="E391" s="35">
        <v>223</v>
      </c>
      <c r="F391" s="35">
        <v>196</v>
      </c>
      <c r="G391" s="36">
        <f t="shared" si="91"/>
        <v>6.1583577712609971E-2</v>
      </c>
      <c r="H391" s="36">
        <f t="shared" si="92"/>
        <v>1.8357487922705314E-2</v>
      </c>
      <c r="I391" s="36">
        <f t="shared" si="93"/>
        <v>0.16313094367227504</v>
      </c>
      <c r="J391" s="36">
        <f t="shared" si="94"/>
        <v>0.13297150610583447</v>
      </c>
      <c r="K391" s="36">
        <f t="shared" si="97"/>
        <v>1.1238095238095238</v>
      </c>
      <c r="L391" s="36">
        <f t="shared" si="98"/>
        <v>9.3157894736842106</v>
      </c>
      <c r="M391" s="36">
        <f t="shared" si="95"/>
        <v>6.920821114369502E-2</v>
      </c>
      <c r="N391" s="42">
        <f t="shared" si="96"/>
        <v>0.17101449275362318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>
        <v>1</v>
      </c>
      <c r="F392" s="35">
        <v>0</v>
      </c>
      <c r="G392" s="36" t="str">
        <f t="shared" si="91"/>
        <v/>
      </c>
      <c r="H392" s="36" t="str">
        <f t="shared" si="92"/>
        <v/>
      </c>
      <c r="I392" s="36">
        <f t="shared" si="93"/>
        <v>7.3152889539136799E-4</v>
      </c>
      <c r="J392" s="36" t="str">
        <f t="shared" si="94"/>
        <v/>
      </c>
      <c r="K392" s="36">
        <f t="shared" si="97"/>
        <v>1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>
        <v>0</v>
      </c>
      <c r="F394" s="35">
        <v>3</v>
      </c>
      <c r="G394" s="36" t="str">
        <f t="shared" si="91"/>
        <v/>
      </c>
      <c r="H394" s="36">
        <f t="shared" si="92"/>
        <v>9.6618357487922703E-4</v>
      </c>
      <c r="I394" s="36" t="str">
        <f t="shared" si="93"/>
        <v/>
      </c>
      <c r="J394" s="36">
        <f t="shared" si="94"/>
        <v>2.0352781546811396E-3</v>
      </c>
      <c r="K394" s="36" t="str">
        <f t="shared" si="97"/>
        <v xml:space="preserve"> </v>
      </c>
      <c r="L394" s="36">
        <f t="shared" si="98"/>
        <v>2</v>
      </c>
      <c r="M394" s="36" t="str">
        <f t="shared" si="95"/>
        <v/>
      </c>
      <c r="N394" s="42">
        <f t="shared" si="96"/>
        <v>1.9323671497584541E-3</v>
      </c>
    </row>
    <row r="395" spans="1:14" x14ac:dyDescent="0.2">
      <c r="A395" s="28"/>
      <c r="B395" s="30" t="s">
        <v>362</v>
      </c>
      <c r="C395" s="41">
        <v>1</v>
      </c>
      <c r="D395" s="35">
        <v>6</v>
      </c>
      <c r="E395" s="35">
        <v>2</v>
      </c>
      <c r="F395" s="35">
        <v>36</v>
      </c>
      <c r="G395" s="36">
        <f t="shared" si="91"/>
        <v>5.8651026392961877E-4</v>
      </c>
      <c r="H395" s="36">
        <f t="shared" si="92"/>
        <v>5.7971014492753624E-3</v>
      </c>
      <c r="I395" s="36">
        <f t="shared" si="93"/>
        <v>1.463057790782736E-3</v>
      </c>
      <c r="J395" s="36">
        <f t="shared" si="94"/>
        <v>2.4423337856173677E-2</v>
      </c>
      <c r="K395" s="36">
        <f t="shared" si="97"/>
        <v>1</v>
      </c>
      <c r="L395" s="36">
        <f t="shared" si="98"/>
        <v>5</v>
      </c>
      <c r="M395" s="36">
        <f t="shared" si="95"/>
        <v>5.8651026392961877E-4</v>
      </c>
      <c r="N395" s="42">
        <f t="shared" si="96"/>
        <v>2.8985507246376812E-2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>
        <v>0</v>
      </c>
      <c r="F396" s="35">
        <v>1</v>
      </c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>
        <f t="shared" si="94"/>
        <v>6.7842605156037987E-4</v>
      </c>
      <c r="K396" s="36" t="str">
        <f t="shared" si="97"/>
        <v xml:space="preserve"> </v>
      </c>
      <c r="L396" s="36">
        <f t="shared" si="98"/>
        <v>1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>
        <v>1</v>
      </c>
      <c r="F397" s="35">
        <v>0</v>
      </c>
      <c r="G397" s="36" t="str">
        <f t="shared" si="91"/>
        <v/>
      </c>
      <c r="H397" s="36" t="str">
        <f t="shared" si="92"/>
        <v/>
      </c>
      <c r="I397" s="36">
        <f t="shared" si="93"/>
        <v>7.3152889539136799E-4</v>
      </c>
      <c r="J397" s="36" t="str">
        <f t="shared" si="94"/>
        <v/>
      </c>
      <c r="K397" s="36">
        <f t="shared" si="97"/>
        <v>1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>
        <v>0</v>
      </c>
      <c r="F400" s="35">
        <v>4</v>
      </c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>
        <f t="shared" si="94"/>
        <v>2.7137042062415195E-3</v>
      </c>
      <c r="K400" s="36" t="str">
        <f t="shared" si="97"/>
        <v xml:space="preserve"> </v>
      </c>
      <c r="L400" s="36">
        <f t="shared" si="98"/>
        <v>1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>
        <v>2</v>
      </c>
      <c r="F401" s="35">
        <v>0</v>
      </c>
      <c r="G401" s="36" t="str">
        <f t="shared" si="91"/>
        <v/>
      </c>
      <c r="H401" s="36" t="str">
        <f t="shared" si="92"/>
        <v/>
      </c>
      <c r="I401" s="36">
        <f t="shared" si="93"/>
        <v>1.463057790782736E-3</v>
      </c>
      <c r="J401" s="36" t="str">
        <f t="shared" si="94"/>
        <v/>
      </c>
      <c r="K401" s="36">
        <f t="shared" si="97"/>
        <v>1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2</v>
      </c>
      <c r="D402" s="35">
        <v>0</v>
      </c>
      <c r="E402" s="35">
        <v>1</v>
      </c>
      <c r="F402" s="35">
        <v>0</v>
      </c>
      <c r="G402" s="36">
        <f t="shared" si="91"/>
        <v>1.1730205278592375E-3</v>
      </c>
      <c r="H402" s="36" t="str">
        <f t="shared" si="92"/>
        <v/>
      </c>
      <c r="I402" s="36">
        <f t="shared" si="93"/>
        <v>7.3152889539136799E-4</v>
      </c>
      <c r="J402" s="36" t="str">
        <f t="shared" si="94"/>
        <v/>
      </c>
      <c r="K402" s="36">
        <f t="shared" si="97"/>
        <v>-0.5</v>
      </c>
      <c r="L402" s="36" t="str">
        <f t="shared" si="98"/>
        <v xml:space="preserve"> </v>
      </c>
      <c r="M402" s="36">
        <f t="shared" si="95"/>
        <v>-5.8651026392961877E-4</v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>
        <v>0</v>
      </c>
      <c r="F403" s="35">
        <v>1</v>
      </c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>
        <f t="shared" si="94"/>
        <v>6.7842605156037987E-4</v>
      </c>
      <c r="K403" s="36" t="str">
        <f t="shared" si="97"/>
        <v xml:space="preserve"> </v>
      </c>
      <c r="L403" s="36">
        <f t="shared" si="98"/>
        <v>1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7</v>
      </c>
      <c r="E404" s="35"/>
      <c r="F404" s="35"/>
      <c r="G404" s="36" t="str">
        <f t="shared" si="91"/>
        <v/>
      </c>
      <c r="H404" s="36">
        <f t="shared" si="92"/>
        <v>6.7632850241545897E-3</v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>
        <f t="shared" si="98"/>
        <v>-1</v>
      </c>
      <c r="M404" s="36" t="str">
        <f t="shared" si="95"/>
        <v/>
      </c>
      <c r="N404" s="42">
        <f t="shared" si="96"/>
        <v>-6.7632850241545897E-3</v>
      </c>
    </row>
    <row r="405" spans="1:14" ht="25.5" x14ac:dyDescent="0.2">
      <c r="A405" s="28"/>
      <c r="B405" s="30" t="s">
        <v>372</v>
      </c>
      <c r="C405" s="41">
        <v>11</v>
      </c>
      <c r="D405" s="35">
        <v>15</v>
      </c>
      <c r="E405" s="35">
        <v>41</v>
      </c>
      <c r="F405" s="35">
        <v>63</v>
      </c>
      <c r="G405" s="36">
        <f t="shared" si="91"/>
        <v>6.4516129032258064E-3</v>
      </c>
      <c r="H405" s="36">
        <f t="shared" si="92"/>
        <v>1.4492753623188406E-2</v>
      </c>
      <c r="I405" s="36">
        <f t="shared" si="93"/>
        <v>2.9992684711046085E-2</v>
      </c>
      <c r="J405" s="36">
        <f t="shared" si="94"/>
        <v>4.2740841248303935E-2</v>
      </c>
      <c r="K405" s="36">
        <f t="shared" si="97"/>
        <v>2.7272727272727271</v>
      </c>
      <c r="L405" s="36">
        <f t="shared" si="98"/>
        <v>3.2</v>
      </c>
      <c r="M405" s="36">
        <f t="shared" si="95"/>
        <v>1.7595307917888561E-2</v>
      </c>
      <c r="N405" s="42">
        <f t="shared" si="96"/>
        <v>4.6376811594202899E-2</v>
      </c>
    </row>
    <row r="406" spans="1:14" x14ac:dyDescent="0.2">
      <c r="A406" s="28"/>
      <c r="B406" s="30" t="s">
        <v>373</v>
      </c>
      <c r="C406" s="41">
        <v>46</v>
      </c>
      <c r="D406" s="35">
        <v>8</v>
      </c>
      <c r="E406" s="35">
        <v>13</v>
      </c>
      <c r="F406" s="35">
        <v>8</v>
      </c>
      <c r="G406" s="36">
        <f t="shared" si="91"/>
        <v>2.6979472140762465E-2</v>
      </c>
      <c r="H406" s="36">
        <f t="shared" si="92"/>
        <v>7.7294685990338162E-3</v>
      </c>
      <c r="I406" s="36">
        <f t="shared" si="93"/>
        <v>9.5098756400877841E-3</v>
      </c>
      <c r="J406" s="36">
        <f t="shared" si="94"/>
        <v>5.4274084124830389E-3</v>
      </c>
      <c r="K406" s="36">
        <f t="shared" si="97"/>
        <v>-0.71739130434782605</v>
      </c>
      <c r="L406" s="36">
        <f t="shared" si="98"/>
        <v>0</v>
      </c>
      <c r="M406" s="36">
        <f t="shared" si="95"/>
        <v>-1.935483870967742E-2</v>
      </c>
      <c r="N406" s="42">
        <f t="shared" si="96"/>
        <v>0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>
        <v>1</v>
      </c>
      <c r="F407" s="35">
        <v>0</v>
      </c>
      <c r="G407" s="36" t="str">
        <f t="shared" si="91"/>
        <v/>
      </c>
      <c r="H407" s="36" t="str">
        <f t="shared" si="92"/>
        <v/>
      </c>
      <c r="I407" s="36">
        <f t="shared" si="93"/>
        <v>7.3152889539136799E-4</v>
      </c>
      <c r="J407" s="36" t="str">
        <f t="shared" si="94"/>
        <v/>
      </c>
      <c r="K407" s="36">
        <f t="shared" si="97"/>
        <v>1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>
        <v>1</v>
      </c>
      <c r="F408" s="35">
        <v>0</v>
      </c>
      <c r="G408" s="36" t="str">
        <f t="shared" si="91"/>
        <v/>
      </c>
      <c r="H408" s="36" t="str">
        <f t="shared" si="92"/>
        <v/>
      </c>
      <c r="I408" s="36">
        <f t="shared" si="93"/>
        <v>7.3152889539136799E-4</v>
      </c>
      <c r="J408" s="36" t="str">
        <f t="shared" si="94"/>
        <v/>
      </c>
      <c r="K408" s="36">
        <f t="shared" si="97"/>
        <v>1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>
        <v>4</v>
      </c>
      <c r="F410" s="35">
        <v>1</v>
      </c>
      <c r="G410" s="36" t="str">
        <f t="shared" si="91"/>
        <v/>
      </c>
      <c r="H410" s="36" t="str">
        <f t="shared" si="92"/>
        <v/>
      </c>
      <c r="I410" s="36">
        <f t="shared" si="93"/>
        <v>2.926115581565472E-3</v>
      </c>
      <c r="J410" s="36">
        <f t="shared" si="94"/>
        <v>6.7842605156037987E-4</v>
      </c>
      <c r="K410" s="36">
        <f t="shared" si="97"/>
        <v>1</v>
      </c>
      <c r="L410" s="36">
        <f t="shared" si="98"/>
        <v>1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1</v>
      </c>
      <c r="E411" s="35"/>
      <c r="F411" s="35"/>
      <c r="G411" s="36" t="str">
        <f t="shared" si="91"/>
        <v/>
      </c>
      <c r="H411" s="36">
        <f t="shared" si="92"/>
        <v>9.6618357487922703E-4</v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>
        <f t="shared" si="98"/>
        <v>-1</v>
      </c>
      <c r="M411" s="36" t="str">
        <f t="shared" si="95"/>
        <v/>
      </c>
      <c r="N411" s="42">
        <f t="shared" si="96"/>
        <v>-9.6618357487922703E-4</v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15</v>
      </c>
      <c r="D413" s="35">
        <v>5</v>
      </c>
      <c r="E413" s="35">
        <v>3</v>
      </c>
      <c r="F413" s="35">
        <v>0</v>
      </c>
      <c r="G413" s="36">
        <f t="shared" si="91"/>
        <v>8.7976539589442824E-3</v>
      </c>
      <c r="H413" s="36">
        <f t="shared" si="92"/>
        <v>4.830917874396135E-3</v>
      </c>
      <c r="I413" s="36">
        <f t="shared" si="93"/>
        <v>2.1945866861741038E-3</v>
      </c>
      <c r="J413" s="36" t="str">
        <f t="shared" si="94"/>
        <v/>
      </c>
      <c r="K413" s="36">
        <f t="shared" si="97"/>
        <v>-0.8</v>
      </c>
      <c r="L413" s="36">
        <f t="shared" si="98"/>
        <v>-1</v>
      </c>
      <c r="M413" s="36">
        <f t="shared" si="95"/>
        <v>-7.0381231671554261E-3</v>
      </c>
      <c r="N413" s="42">
        <f t="shared" si="96"/>
        <v>-4.830917874396135E-3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>
        <v>0</v>
      </c>
      <c r="F414" s="35">
        <v>1</v>
      </c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>
        <f t="shared" si="94"/>
        <v>6.7842605156037987E-4</v>
      </c>
      <c r="K414" s="36" t="str">
        <f t="shared" si="97"/>
        <v xml:space="preserve"> </v>
      </c>
      <c r="L414" s="36">
        <f t="shared" si="98"/>
        <v>1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>
        <v>1</v>
      </c>
      <c r="F415" s="35">
        <v>0</v>
      </c>
      <c r="G415" s="36" t="str">
        <f t="shared" si="91"/>
        <v/>
      </c>
      <c r="H415" s="36" t="str">
        <f t="shared" si="92"/>
        <v/>
      </c>
      <c r="I415" s="36">
        <f t="shared" si="93"/>
        <v>7.3152889539136799E-4</v>
      </c>
      <c r="J415" s="36" t="str">
        <f t="shared" si="94"/>
        <v/>
      </c>
      <c r="K415" s="36">
        <f t="shared" si="97"/>
        <v>1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>
        <v>4</v>
      </c>
      <c r="F417" s="35">
        <v>1</v>
      </c>
      <c r="G417" s="36" t="str">
        <f t="shared" si="91"/>
        <v/>
      </c>
      <c r="H417" s="36" t="str">
        <f t="shared" si="92"/>
        <v/>
      </c>
      <c r="I417" s="36">
        <f t="shared" si="93"/>
        <v>2.926115581565472E-3</v>
      </c>
      <c r="J417" s="36">
        <f t="shared" si="94"/>
        <v>6.7842605156037987E-4</v>
      </c>
      <c r="K417" s="36">
        <f t="shared" si="97"/>
        <v>1</v>
      </c>
      <c r="L417" s="36">
        <f t="shared" si="98"/>
        <v>1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714</v>
      </c>
      <c r="D419" s="35">
        <v>225</v>
      </c>
      <c r="E419" s="35">
        <v>381</v>
      </c>
      <c r="F419" s="35">
        <v>456</v>
      </c>
      <c r="G419" s="36">
        <f t="shared" si="91"/>
        <v>0.4187683284457478</v>
      </c>
      <c r="H419" s="36">
        <f t="shared" si="92"/>
        <v>0.21739130434782608</v>
      </c>
      <c r="I419" s="36">
        <f t="shared" si="93"/>
        <v>0.27871250914411122</v>
      </c>
      <c r="J419" s="36">
        <f t="shared" si="94"/>
        <v>0.30936227951153322</v>
      </c>
      <c r="K419" s="36">
        <f t="shared" si="97"/>
        <v>-0.46638655462184875</v>
      </c>
      <c r="L419" s="36">
        <f t="shared" si="98"/>
        <v>1.0266666666666666</v>
      </c>
      <c r="M419" s="36">
        <f t="shared" si="95"/>
        <v>-0.19530791788856305</v>
      </c>
      <c r="N419" s="42">
        <f t="shared" si="96"/>
        <v>0.22318840579710142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3</v>
      </c>
      <c r="F420" s="35">
        <v>4</v>
      </c>
      <c r="G420" s="36" t="str">
        <f t="shared" si="91"/>
        <v/>
      </c>
      <c r="H420" s="36" t="str">
        <f t="shared" si="92"/>
        <v/>
      </c>
      <c r="I420" s="36">
        <f t="shared" si="93"/>
        <v>2.1945866861741038E-3</v>
      </c>
      <c r="J420" s="36">
        <f t="shared" si="94"/>
        <v>2.7137042062415195E-3</v>
      </c>
      <c r="K420" s="36">
        <f t="shared" si="97"/>
        <v>1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12</v>
      </c>
      <c r="D422" s="35">
        <v>4</v>
      </c>
      <c r="E422" s="35">
        <v>8</v>
      </c>
      <c r="F422" s="35">
        <v>9</v>
      </c>
      <c r="G422" s="36">
        <f t="shared" si="91"/>
        <v>7.0381231671554252E-3</v>
      </c>
      <c r="H422" s="36">
        <f t="shared" si="92"/>
        <v>3.8647342995169081E-3</v>
      </c>
      <c r="I422" s="36">
        <f t="shared" si="93"/>
        <v>5.8522311631309439E-3</v>
      </c>
      <c r="J422" s="36">
        <f t="shared" si="94"/>
        <v>6.1058344640434192E-3</v>
      </c>
      <c r="K422" s="36">
        <f t="shared" si="97"/>
        <v>-0.33333333333333331</v>
      </c>
      <c r="L422" s="36">
        <f t="shared" si="98"/>
        <v>1.25</v>
      </c>
      <c r="M422" s="36">
        <f t="shared" si="95"/>
        <v>-2.3460410557184751E-3</v>
      </c>
      <c r="N422" s="42">
        <f t="shared" si="96"/>
        <v>4.830917874396135E-3</v>
      </c>
    </row>
    <row r="423" spans="1:14" x14ac:dyDescent="0.2">
      <c r="A423" s="28"/>
      <c r="B423" s="30" t="s">
        <v>390</v>
      </c>
      <c r="C423" s="41">
        <v>16</v>
      </c>
      <c r="D423" s="35">
        <v>10</v>
      </c>
      <c r="E423" s="35">
        <v>99</v>
      </c>
      <c r="F423" s="35">
        <v>88</v>
      </c>
      <c r="G423" s="36">
        <f t="shared" si="91"/>
        <v>9.3841642228739003E-3</v>
      </c>
      <c r="H423" s="36">
        <f t="shared" si="92"/>
        <v>9.6618357487922701E-3</v>
      </c>
      <c r="I423" s="36">
        <f t="shared" si="93"/>
        <v>7.2421360643745422E-2</v>
      </c>
      <c r="J423" s="36">
        <f t="shared" si="94"/>
        <v>5.9701492537313432E-2</v>
      </c>
      <c r="K423" s="36">
        <f t="shared" si="97"/>
        <v>5.1875</v>
      </c>
      <c r="L423" s="36">
        <f t="shared" si="98"/>
        <v>7.8</v>
      </c>
      <c r="M423" s="36">
        <f t="shared" si="95"/>
        <v>4.868035190615836E-2</v>
      </c>
      <c r="N423" s="42">
        <f t="shared" si="96"/>
        <v>7.5362318840579701E-2</v>
      </c>
    </row>
    <row r="424" spans="1:14" x14ac:dyDescent="0.2">
      <c r="A424" s="28"/>
      <c r="B424" s="30" t="s">
        <v>391</v>
      </c>
      <c r="C424" s="41">
        <v>17</v>
      </c>
      <c r="D424" s="35">
        <v>2</v>
      </c>
      <c r="E424" s="35">
        <v>27</v>
      </c>
      <c r="F424" s="35">
        <v>9</v>
      </c>
      <c r="G424" s="36">
        <f t="shared" si="91"/>
        <v>9.9706744868035199E-3</v>
      </c>
      <c r="H424" s="36">
        <f t="shared" si="92"/>
        <v>1.9323671497584541E-3</v>
      </c>
      <c r="I424" s="36">
        <f t="shared" si="93"/>
        <v>1.9751280175566936E-2</v>
      </c>
      <c r="J424" s="36">
        <f t="shared" si="94"/>
        <v>6.1058344640434192E-3</v>
      </c>
      <c r="K424" s="36">
        <f t="shared" si="97"/>
        <v>0.58823529411764708</v>
      </c>
      <c r="L424" s="36">
        <f t="shared" si="98"/>
        <v>3.5</v>
      </c>
      <c r="M424" s="36">
        <f t="shared" si="95"/>
        <v>5.8651026392961885E-3</v>
      </c>
      <c r="N424" s="42">
        <f t="shared" si="96"/>
        <v>6.7632850241545889E-3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3</v>
      </c>
      <c r="D426" s="35">
        <v>5</v>
      </c>
      <c r="E426" s="35">
        <v>1</v>
      </c>
      <c r="F426" s="35">
        <v>0</v>
      </c>
      <c r="G426" s="36">
        <f t="shared" si="91"/>
        <v>1.7595307917888563E-3</v>
      </c>
      <c r="H426" s="36">
        <f t="shared" si="92"/>
        <v>4.830917874396135E-3</v>
      </c>
      <c r="I426" s="36">
        <f t="shared" si="93"/>
        <v>7.3152889539136799E-4</v>
      </c>
      <c r="J426" s="36" t="str">
        <f t="shared" si="94"/>
        <v/>
      </c>
      <c r="K426" s="36">
        <f t="shared" si="97"/>
        <v>-0.66666666666666663</v>
      </c>
      <c r="L426" s="36">
        <f t="shared" si="98"/>
        <v>-1</v>
      </c>
      <c r="M426" s="36">
        <f t="shared" si="95"/>
        <v>-1.1730205278592375E-3</v>
      </c>
      <c r="N426" s="42">
        <f t="shared" si="96"/>
        <v>-4.830917874396135E-3</v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4</v>
      </c>
      <c r="D428" s="35">
        <v>4</v>
      </c>
      <c r="E428" s="35">
        <v>15</v>
      </c>
      <c r="F428" s="35">
        <v>6</v>
      </c>
      <c r="G428" s="36">
        <f t="shared" si="91"/>
        <v>2.3460410557184751E-3</v>
      </c>
      <c r="H428" s="36">
        <f t="shared" si="92"/>
        <v>3.8647342995169081E-3</v>
      </c>
      <c r="I428" s="36">
        <f t="shared" si="93"/>
        <v>1.0972933430870519E-2</v>
      </c>
      <c r="J428" s="36">
        <f t="shared" si="94"/>
        <v>4.0705563093622792E-3</v>
      </c>
      <c r="K428" s="36">
        <f t="shared" si="97"/>
        <v>2.75</v>
      </c>
      <c r="L428" s="36">
        <f t="shared" si="98"/>
        <v>0.5</v>
      </c>
      <c r="M428" s="36">
        <f t="shared" si="95"/>
        <v>6.4516129032258064E-3</v>
      </c>
      <c r="N428" s="42">
        <f t="shared" si="96"/>
        <v>1.9323671497584541E-3</v>
      </c>
    </row>
    <row r="429" spans="1:14" x14ac:dyDescent="0.2">
      <c r="A429" s="28"/>
      <c r="B429" s="30" t="s">
        <v>396</v>
      </c>
      <c r="C429" s="41">
        <v>12</v>
      </c>
      <c r="D429" s="35">
        <v>9</v>
      </c>
      <c r="E429" s="35">
        <v>2</v>
      </c>
      <c r="F429" s="35">
        <v>0</v>
      </c>
      <c r="G429" s="36">
        <f t="shared" si="91"/>
        <v>7.0381231671554252E-3</v>
      </c>
      <c r="H429" s="36">
        <f t="shared" si="92"/>
        <v>8.6956521739130436E-3</v>
      </c>
      <c r="I429" s="36">
        <f t="shared" si="93"/>
        <v>1.463057790782736E-3</v>
      </c>
      <c r="J429" s="36" t="str">
        <f t="shared" si="94"/>
        <v/>
      </c>
      <c r="K429" s="36">
        <f t="shared" si="97"/>
        <v>-0.83333333333333337</v>
      </c>
      <c r="L429" s="36">
        <f t="shared" si="98"/>
        <v>-1</v>
      </c>
      <c r="M429" s="36">
        <f t="shared" si="95"/>
        <v>-5.8651026392961877E-3</v>
      </c>
      <c r="N429" s="42">
        <f t="shared" si="96"/>
        <v>-8.6956521739130436E-3</v>
      </c>
    </row>
    <row r="430" spans="1:14" x14ac:dyDescent="0.2">
      <c r="A430" s="28"/>
      <c r="B430" s="30" t="s">
        <v>397</v>
      </c>
      <c r="C430" s="41">
        <v>3</v>
      </c>
      <c r="D430" s="35">
        <v>4</v>
      </c>
      <c r="E430" s="35">
        <v>1</v>
      </c>
      <c r="F430" s="35">
        <v>2</v>
      </c>
      <c r="G430" s="36">
        <f t="shared" si="91"/>
        <v>1.7595307917888563E-3</v>
      </c>
      <c r="H430" s="36">
        <f t="shared" si="92"/>
        <v>3.8647342995169081E-3</v>
      </c>
      <c r="I430" s="36">
        <f t="shared" si="93"/>
        <v>7.3152889539136799E-4</v>
      </c>
      <c r="J430" s="36">
        <f t="shared" si="94"/>
        <v>1.3568521031207597E-3</v>
      </c>
      <c r="K430" s="36">
        <f t="shared" si="97"/>
        <v>-0.66666666666666663</v>
      </c>
      <c r="L430" s="36">
        <f t="shared" si="98"/>
        <v>-0.5</v>
      </c>
      <c r="M430" s="36">
        <f t="shared" si="95"/>
        <v>-1.1730205278592375E-3</v>
      </c>
      <c r="N430" s="42">
        <f t="shared" si="96"/>
        <v>-1.9323671497584541E-3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>
        <v>1</v>
      </c>
      <c r="F432" s="35">
        <v>18</v>
      </c>
      <c r="G432" s="36" t="str">
        <f t="shared" si="91"/>
        <v/>
      </c>
      <c r="H432" s="36" t="str">
        <f t="shared" si="92"/>
        <v/>
      </c>
      <c r="I432" s="36">
        <f t="shared" si="93"/>
        <v>7.3152889539136799E-4</v>
      </c>
      <c r="J432" s="36">
        <f t="shared" si="94"/>
        <v>1.2211668928086838E-2</v>
      </c>
      <c r="K432" s="36">
        <f t="shared" si="97"/>
        <v>1</v>
      </c>
      <c r="L432" s="36">
        <f t="shared" si="98"/>
        <v>1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>
        <v>0</v>
      </c>
      <c r="F433" s="35">
        <v>1</v>
      </c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>
        <f t="shared" si="94"/>
        <v>6.7842605156037987E-4</v>
      </c>
      <c r="K433" s="36" t="str">
        <f t="shared" si="97"/>
        <v xml:space="preserve"> </v>
      </c>
      <c r="L433" s="36">
        <f t="shared" si="98"/>
        <v>1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2</v>
      </c>
      <c r="E434" s="35">
        <v>1</v>
      </c>
      <c r="F434" s="35">
        <v>3</v>
      </c>
      <c r="G434" s="36" t="str">
        <f t="shared" si="91"/>
        <v/>
      </c>
      <c r="H434" s="36">
        <f t="shared" si="92"/>
        <v>1.9323671497584541E-3</v>
      </c>
      <c r="I434" s="36">
        <f t="shared" si="93"/>
        <v>7.3152889539136799E-4</v>
      </c>
      <c r="J434" s="36">
        <f t="shared" si="94"/>
        <v>2.0352781546811396E-3</v>
      </c>
      <c r="K434" s="36">
        <f t="shared" si="97"/>
        <v>1</v>
      </c>
      <c r="L434" s="36">
        <f t="shared" si="98"/>
        <v>0.5</v>
      </c>
      <c r="M434" s="36" t="str">
        <f t="shared" si="95"/>
        <v/>
      </c>
      <c r="N434" s="42">
        <f t="shared" si="96"/>
        <v>9.6618357487922703E-4</v>
      </c>
    </row>
    <row r="435" spans="1:14" x14ac:dyDescent="0.2">
      <c r="A435" s="28"/>
      <c r="B435" s="30" t="s">
        <v>402</v>
      </c>
      <c r="C435" s="41">
        <v>10</v>
      </c>
      <c r="D435" s="35">
        <v>11</v>
      </c>
      <c r="E435" s="35">
        <v>18</v>
      </c>
      <c r="F435" s="35">
        <v>12</v>
      </c>
      <c r="G435" s="36">
        <f t="shared" ref="G435:G498" si="99">+IF(C435=0,"",C435/C$371)</f>
        <v>5.8651026392961877E-3</v>
      </c>
      <c r="H435" s="36">
        <f t="shared" ref="H435:H498" si="100">+IF(D435=0,"",D435/D$371)</f>
        <v>1.0628019323671498E-2</v>
      </c>
      <c r="I435" s="36">
        <f t="shared" ref="I435:I498" si="101">+IF(E435=0,"",E435/E$371)</f>
        <v>1.3167520117044623E-2</v>
      </c>
      <c r="J435" s="36">
        <f t="shared" ref="J435:J498" si="102">+IF(F435=0,"",F435/F$371)</f>
        <v>8.1411126187245584E-3</v>
      </c>
      <c r="K435" s="36">
        <f t="shared" si="97"/>
        <v>0.8</v>
      </c>
      <c r="L435" s="36">
        <f t="shared" si="98"/>
        <v>9.0909090909090912E-2</v>
      </c>
      <c r="M435" s="36">
        <f t="shared" ref="M435:M498" si="103">+IF(OR(AND(G435=""),(K435="")),"",G435*K435)</f>
        <v>4.6920821114369501E-3</v>
      </c>
      <c r="N435" s="42">
        <f t="shared" ref="N435:N498" si="104">+IF(OR(AND(H435=""),(L435="")),"",H435*L435)</f>
        <v>9.6618357487922714E-4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>
        <v>2</v>
      </c>
      <c r="F436" s="35">
        <v>2</v>
      </c>
      <c r="G436" s="36" t="str">
        <f t="shared" si="99"/>
        <v/>
      </c>
      <c r="H436" s="36" t="str">
        <f t="shared" si="100"/>
        <v/>
      </c>
      <c r="I436" s="36">
        <f t="shared" si="101"/>
        <v>1.463057790782736E-3</v>
      </c>
      <c r="J436" s="36">
        <f t="shared" si="102"/>
        <v>1.3568521031207597E-3</v>
      </c>
      <c r="K436" s="36">
        <f t="shared" ref="K436:K499" si="105">+IF(AND(C436=0,E436=0)," ",IF(C436=0,1,IF(E436=0,-1,(E436-C436)/C436)))</f>
        <v>1</v>
      </c>
      <c r="L436" s="36">
        <f t="shared" ref="L436:L499" si="106">+IF(AND(D436=0,F436=0)," ",IF(D436=0,1,IF(F436=0,-1,(F436-D436)/D436)))</f>
        <v>1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</v>
      </c>
      <c r="D437" s="35">
        <v>1</v>
      </c>
      <c r="E437" s="35">
        <v>7</v>
      </c>
      <c r="F437" s="35">
        <v>3</v>
      </c>
      <c r="G437" s="36">
        <f t="shared" si="99"/>
        <v>5.8651026392961877E-4</v>
      </c>
      <c r="H437" s="36">
        <f t="shared" si="100"/>
        <v>9.6618357487922703E-4</v>
      </c>
      <c r="I437" s="36">
        <f t="shared" si="101"/>
        <v>5.1207022677395757E-3</v>
      </c>
      <c r="J437" s="36">
        <f t="shared" si="102"/>
        <v>2.0352781546811396E-3</v>
      </c>
      <c r="K437" s="36">
        <f t="shared" si="105"/>
        <v>6</v>
      </c>
      <c r="L437" s="36">
        <f t="shared" si="106"/>
        <v>2</v>
      </c>
      <c r="M437" s="36">
        <f t="shared" si="103"/>
        <v>3.5190615835777126E-3</v>
      </c>
      <c r="N437" s="42">
        <f t="shared" si="104"/>
        <v>1.9323671497584541E-3</v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10</v>
      </c>
      <c r="D442" s="35">
        <v>6</v>
      </c>
      <c r="E442" s="35"/>
      <c r="F442" s="35"/>
      <c r="G442" s="36">
        <f t="shared" si="99"/>
        <v>5.8651026392961877E-3</v>
      </c>
      <c r="H442" s="36">
        <f t="shared" si="100"/>
        <v>5.7971014492753624E-3</v>
      </c>
      <c r="I442" s="36" t="str">
        <f t="shared" si="101"/>
        <v/>
      </c>
      <c r="J442" s="36" t="str">
        <f t="shared" si="102"/>
        <v/>
      </c>
      <c r="K442" s="36">
        <f t="shared" si="105"/>
        <v>-1</v>
      </c>
      <c r="L442" s="36">
        <f t="shared" si="106"/>
        <v>-1</v>
      </c>
      <c r="M442" s="36">
        <f t="shared" si="103"/>
        <v>-5.8651026392961877E-3</v>
      </c>
      <c r="N442" s="42">
        <f t="shared" si="104"/>
        <v>-5.7971014492753624E-3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1</v>
      </c>
      <c r="E444" s="35"/>
      <c r="F444" s="35"/>
      <c r="G444" s="36" t="str">
        <f t="shared" si="99"/>
        <v/>
      </c>
      <c r="H444" s="36">
        <f t="shared" si="100"/>
        <v>9.6618357487922703E-4</v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>
        <f t="shared" si="106"/>
        <v>-1</v>
      </c>
      <c r="M444" s="36" t="str">
        <f t="shared" si="103"/>
        <v/>
      </c>
      <c r="N444" s="42">
        <f t="shared" si="104"/>
        <v>-9.6618357487922703E-4</v>
      </c>
    </row>
    <row r="445" spans="1:14" x14ac:dyDescent="0.2">
      <c r="A445" s="28"/>
      <c r="B445" s="30" t="s">
        <v>412</v>
      </c>
      <c r="C445" s="41">
        <v>0</v>
      </c>
      <c r="D445" s="35">
        <v>10</v>
      </c>
      <c r="E445" s="35"/>
      <c r="F445" s="35"/>
      <c r="G445" s="36" t="str">
        <f t="shared" si="99"/>
        <v/>
      </c>
      <c r="H445" s="36">
        <f t="shared" si="100"/>
        <v>9.6618357487922701E-3</v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>
        <f t="shared" si="106"/>
        <v>-1</v>
      </c>
      <c r="M445" s="36" t="str">
        <f t="shared" si="103"/>
        <v/>
      </c>
      <c r="N445" s="42">
        <f t="shared" si="104"/>
        <v>-9.6618357487922701E-3</v>
      </c>
    </row>
    <row r="446" spans="1:14" x14ac:dyDescent="0.2">
      <c r="A446" s="28"/>
      <c r="B446" s="30" t="s">
        <v>413</v>
      </c>
      <c r="C446" s="41">
        <v>4</v>
      </c>
      <c r="D446" s="35">
        <v>35</v>
      </c>
      <c r="E446" s="35">
        <v>7</v>
      </c>
      <c r="F446" s="35">
        <v>59</v>
      </c>
      <c r="G446" s="36">
        <f t="shared" si="99"/>
        <v>2.3460410557184751E-3</v>
      </c>
      <c r="H446" s="36">
        <f t="shared" si="100"/>
        <v>3.3816425120772944E-2</v>
      </c>
      <c r="I446" s="36">
        <f t="shared" si="101"/>
        <v>5.1207022677395757E-3</v>
      </c>
      <c r="J446" s="36">
        <f t="shared" si="102"/>
        <v>4.0027137042062413E-2</v>
      </c>
      <c r="K446" s="36">
        <f t="shared" si="105"/>
        <v>0.75</v>
      </c>
      <c r="L446" s="36">
        <f t="shared" si="106"/>
        <v>0.68571428571428572</v>
      </c>
      <c r="M446" s="36">
        <f t="shared" si="103"/>
        <v>1.7595307917888563E-3</v>
      </c>
      <c r="N446" s="42">
        <f t="shared" si="104"/>
        <v>2.3188405797101446E-2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126</v>
      </c>
      <c r="D448" s="35">
        <v>3</v>
      </c>
      <c r="E448" s="35">
        <v>41</v>
      </c>
      <c r="F448" s="35">
        <v>3</v>
      </c>
      <c r="G448" s="36">
        <f t="shared" si="99"/>
        <v>7.3900293255131963E-2</v>
      </c>
      <c r="H448" s="36">
        <f t="shared" si="100"/>
        <v>2.8985507246376812E-3</v>
      </c>
      <c r="I448" s="36">
        <f t="shared" si="101"/>
        <v>2.9992684711046085E-2</v>
      </c>
      <c r="J448" s="36">
        <f t="shared" si="102"/>
        <v>2.0352781546811396E-3</v>
      </c>
      <c r="K448" s="36">
        <f t="shared" si="105"/>
        <v>-0.67460317460317465</v>
      </c>
      <c r="L448" s="36">
        <f t="shared" si="106"/>
        <v>0</v>
      </c>
      <c r="M448" s="36">
        <f t="shared" si="103"/>
        <v>-4.98533724340176E-2</v>
      </c>
      <c r="N448" s="42">
        <f t="shared" si="104"/>
        <v>0</v>
      </c>
    </row>
    <row r="449" spans="1:14" x14ac:dyDescent="0.2">
      <c r="A449" s="28"/>
      <c r="B449" s="30" t="s">
        <v>416</v>
      </c>
      <c r="C449" s="41">
        <v>1</v>
      </c>
      <c r="D449" s="35">
        <v>0</v>
      </c>
      <c r="E449" s="35">
        <v>2</v>
      </c>
      <c r="F449" s="35">
        <v>0</v>
      </c>
      <c r="G449" s="36">
        <f t="shared" si="99"/>
        <v>5.8651026392961877E-4</v>
      </c>
      <c r="H449" s="36" t="str">
        <f t="shared" si="100"/>
        <v/>
      </c>
      <c r="I449" s="36">
        <f t="shared" si="101"/>
        <v>1.463057790782736E-3</v>
      </c>
      <c r="J449" s="36" t="str">
        <f t="shared" si="102"/>
        <v/>
      </c>
      <c r="K449" s="36">
        <f t="shared" si="105"/>
        <v>1</v>
      </c>
      <c r="L449" s="36" t="str">
        <f t="shared" si="106"/>
        <v xml:space="preserve"> </v>
      </c>
      <c r="M449" s="36">
        <f t="shared" si="103"/>
        <v>5.8651026392961877E-4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2</v>
      </c>
      <c r="D450" s="35">
        <v>1</v>
      </c>
      <c r="E450" s="35">
        <v>9</v>
      </c>
      <c r="F450" s="35">
        <v>1</v>
      </c>
      <c r="G450" s="36">
        <f t="shared" si="99"/>
        <v>1.1730205278592375E-3</v>
      </c>
      <c r="H450" s="36">
        <f t="shared" si="100"/>
        <v>9.6618357487922703E-4</v>
      </c>
      <c r="I450" s="36">
        <f t="shared" si="101"/>
        <v>6.5837600585223113E-3</v>
      </c>
      <c r="J450" s="36">
        <f t="shared" si="102"/>
        <v>6.7842605156037987E-4</v>
      </c>
      <c r="K450" s="36">
        <f t="shared" si="105"/>
        <v>3.5</v>
      </c>
      <c r="L450" s="36">
        <f t="shared" si="106"/>
        <v>0</v>
      </c>
      <c r="M450" s="36">
        <f t="shared" si="103"/>
        <v>4.1055718475073314E-3</v>
      </c>
      <c r="N450" s="42">
        <f t="shared" si="104"/>
        <v>0</v>
      </c>
    </row>
    <row r="451" spans="1:14" x14ac:dyDescent="0.2">
      <c r="A451" s="28"/>
      <c r="B451" s="30" t="s">
        <v>418</v>
      </c>
      <c r="C451" s="41">
        <v>1</v>
      </c>
      <c r="D451" s="35">
        <v>2</v>
      </c>
      <c r="E451" s="35">
        <v>1</v>
      </c>
      <c r="F451" s="35">
        <v>0</v>
      </c>
      <c r="G451" s="36">
        <f t="shared" si="99"/>
        <v>5.8651026392961877E-4</v>
      </c>
      <c r="H451" s="36">
        <f t="shared" si="100"/>
        <v>1.9323671497584541E-3</v>
      </c>
      <c r="I451" s="36">
        <f t="shared" si="101"/>
        <v>7.3152889539136799E-4</v>
      </c>
      <c r="J451" s="36" t="str">
        <f t="shared" si="102"/>
        <v/>
      </c>
      <c r="K451" s="36">
        <f t="shared" si="105"/>
        <v>0</v>
      </c>
      <c r="L451" s="36">
        <f t="shared" si="106"/>
        <v>-1</v>
      </c>
      <c r="M451" s="36">
        <f t="shared" si="103"/>
        <v>0</v>
      </c>
      <c r="N451" s="42">
        <f t="shared" si="104"/>
        <v>-1.9323671497584541E-3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2</v>
      </c>
      <c r="D454" s="35">
        <v>0</v>
      </c>
      <c r="E454" s="35">
        <v>5</v>
      </c>
      <c r="F454" s="35">
        <v>0</v>
      </c>
      <c r="G454" s="36">
        <f t="shared" si="99"/>
        <v>1.1730205278592375E-3</v>
      </c>
      <c r="H454" s="36" t="str">
        <f t="shared" si="100"/>
        <v/>
      </c>
      <c r="I454" s="36">
        <f t="shared" si="101"/>
        <v>3.6576444769568397E-3</v>
      </c>
      <c r="J454" s="36" t="str">
        <f t="shared" si="102"/>
        <v/>
      </c>
      <c r="K454" s="36">
        <f t="shared" si="105"/>
        <v>1.5</v>
      </c>
      <c r="L454" s="36" t="str">
        <f t="shared" si="106"/>
        <v xml:space="preserve"> </v>
      </c>
      <c r="M454" s="36">
        <f t="shared" si="103"/>
        <v>1.7595307917888563E-3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>
        <v>3</v>
      </c>
      <c r="F455" s="35">
        <v>0</v>
      </c>
      <c r="G455" s="36" t="str">
        <f t="shared" si="99"/>
        <v/>
      </c>
      <c r="H455" s="36" t="str">
        <f t="shared" si="100"/>
        <v/>
      </c>
      <c r="I455" s="36">
        <f t="shared" si="101"/>
        <v>2.1945866861741038E-3</v>
      </c>
      <c r="J455" s="36" t="str">
        <f t="shared" si="102"/>
        <v/>
      </c>
      <c r="K455" s="36">
        <f t="shared" si="105"/>
        <v>1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>
        <v>2</v>
      </c>
      <c r="F456" s="35">
        <v>0</v>
      </c>
      <c r="G456" s="36" t="str">
        <f t="shared" si="99"/>
        <v/>
      </c>
      <c r="H456" s="36" t="str">
        <f t="shared" si="100"/>
        <v/>
      </c>
      <c r="I456" s="36">
        <f t="shared" si="101"/>
        <v>1.463057790782736E-3</v>
      </c>
      <c r="J456" s="36" t="str">
        <f t="shared" si="102"/>
        <v/>
      </c>
      <c r="K456" s="36">
        <f t="shared" si="105"/>
        <v>1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>
        <v>0</v>
      </c>
      <c r="F457" s="35">
        <v>1</v>
      </c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>
        <f t="shared" si="102"/>
        <v>6.7842605156037987E-4</v>
      </c>
      <c r="K457" s="36" t="str">
        <f t="shared" si="105"/>
        <v xml:space="preserve"> </v>
      </c>
      <c r="L457" s="36">
        <f t="shared" si="106"/>
        <v>1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1</v>
      </c>
      <c r="D460" s="35">
        <v>10</v>
      </c>
      <c r="E460" s="35">
        <v>0</v>
      </c>
      <c r="F460" s="35">
        <v>14</v>
      </c>
      <c r="G460" s="36">
        <f t="shared" si="99"/>
        <v>5.8651026392961877E-4</v>
      </c>
      <c r="H460" s="36">
        <f t="shared" si="100"/>
        <v>9.6618357487922701E-3</v>
      </c>
      <c r="I460" s="36" t="str">
        <f t="shared" si="101"/>
        <v/>
      </c>
      <c r="J460" s="36">
        <f t="shared" si="102"/>
        <v>9.497964721845319E-3</v>
      </c>
      <c r="K460" s="36">
        <f t="shared" si="105"/>
        <v>-1</v>
      </c>
      <c r="L460" s="36">
        <f t="shared" si="106"/>
        <v>0.4</v>
      </c>
      <c r="M460" s="36">
        <f t="shared" si="103"/>
        <v>-5.8651026392961877E-4</v>
      </c>
      <c r="N460" s="42">
        <f t="shared" si="104"/>
        <v>3.8647342995169081E-3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0</v>
      </c>
      <c r="F462" s="35">
        <v>1</v>
      </c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>
        <f t="shared" si="102"/>
        <v>6.7842605156037987E-4</v>
      </c>
      <c r="K462" s="36" t="str">
        <f t="shared" si="105"/>
        <v xml:space="preserve"> </v>
      </c>
      <c r="L462" s="36">
        <f t="shared" si="106"/>
        <v>1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>
        <v>0</v>
      </c>
      <c r="F467" s="35">
        <v>1</v>
      </c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>
        <f t="shared" si="102"/>
        <v>6.7842605156037987E-4</v>
      </c>
      <c r="K467" s="36" t="str">
        <f t="shared" si="105"/>
        <v xml:space="preserve"> </v>
      </c>
      <c r="L467" s="36">
        <f t="shared" si="106"/>
        <v>1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23</v>
      </c>
      <c r="D470" s="35">
        <v>51</v>
      </c>
      <c r="E470" s="35">
        <v>14</v>
      </c>
      <c r="F470" s="35">
        <v>21</v>
      </c>
      <c r="G470" s="36">
        <f t="shared" si="99"/>
        <v>1.3489736070381233E-2</v>
      </c>
      <c r="H470" s="36">
        <f t="shared" si="100"/>
        <v>4.9275362318840582E-2</v>
      </c>
      <c r="I470" s="36">
        <f t="shared" si="101"/>
        <v>1.0241404535479151E-2</v>
      </c>
      <c r="J470" s="36">
        <f t="shared" si="102"/>
        <v>1.4246947082767978E-2</v>
      </c>
      <c r="K470" s="36">
        <f t="shared" si="105"/>
        <v>-0.39130434782608697</v>
      </c>
      <c r="L470" s="36">
        <f t="shared" si="106"/>
        <v>-0.58823529411764708</v>
      </c>
      <c r="M470" s="36">
        <f t="shared" si="103"/>
        <v>-5.2785923753665698E-3</v>
      </c>
      <c r="N470" s="42">
        <f t="shared" si="104"/>
        <v>-2.8985507246376815E-2</v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>
        <v>3</v>
      </c>
      <c r="F471" s="35">
        <v>10</v>
      </c>
      <c r="G471" s="36" t="str">
        <f t="shared" si="99"/>
        <v/>
      </c>
      <c r="H471" s="36" t="str">
        <f t="shared" si="100"/>
        <v/>
      </c>
      <c r="I471" s="36">
        <f t="shared" si="101"/>
        <v>2.1945866861741038E-3</v>
      </c>
      <c r="J471" s="36">
        <f t="shared" si="102"/>
        <v>6.7842605156037995E-3</v>
      </c>
      <c r="K471" s="36">
        <f t="shared" si="105"/>
        <v>1</v>
      </c>
      <c r="L471" s="36">
        <f t="shared" si="106"/>
        <v>1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>
        <v>1</v>
      </c>
      <c r="F472" s="35">
        <v>0</v>
      </c>
      <c r="G472" s="36" t="str">
        <f t="shared" si="99"/>
        <v/>
      </c>
      <c r="H472" s="36" t="str">
        <f t="shared" si="100"/>
        <v/>
      </c>
      <c r="I472" s="36">
        <f t="shared" si="101"/>
        <v>7.3152889539136799E-4</v>
      </c>
      <c r="J472" s="36" t="str">
        <f t="shared" si="102"/>
        <v/>
      </c>
      <c r="K472" s="36">
        <f t="shared" si="105"/>
        <v>1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84</v>
      </c>
      <c r="D473" s="35">
        <v>72</v>
      </c>
      <c r="E473" s="35">
        <v>1</v>
      </c>
      <c r="F473" s="35">
        <v>5</v>
      </c>
      <c r="G473" s="36">
        <f t="shared" si="99"/>
        <v>4.926686217008798E-2</v>
      </c>
      <c r="H473" s="36">
        <f t="shared" si="100"/>
        <v>6.9565217391304349E-2</v>
      </c>
      <c r="I473" s="36">
        <f t="shared" si="101"/>
        <v>7.3152889539136799E-4</v>
      </c>
      <c r="J473" s="36">
        <f t="shared" si="102"/>
        <v>3.3921302578018998E-3</v>
      </c>
      <c r="K473" s="36">
        <f t="shared" si="105"/>
        <v>-0.98809523809523814</v>
      </c>
      <c r="L473" s="36">
        <f t="shared" si="106"/>
        <v>-0.93055555555555558</v>
      </c>
      <c r="M473" s="36">
        <f t="shared" si="103"/>
        <v>-4.868035190615836E-2</v>
      </c>
      <c r="N473" s="42">
        <f t="shared" si="104"/>
        <v>-6.473429951690822E-2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1</v>
      </c>
      <c r="E478" s="35">
        <v>2</v>
      </c>
      <c r="F478" s="35">
        <v>4</v>
      </c>
      <c r="G478" s="36" t="str">
        <f t="shared" si="99"/>
        <v/>
      </c>
      <c r="H478" s="36">
        <f t="shared" si="100"/>
        <v>9.6618357487922703E-4</v>
      </c>
      <c r="I478" s="36">
        <f t="shared" si="101"/>
        <v>1.463057790782736E-3</v>
      </c>
      <c r="J478" s="36">
        <f t="shared" si="102"/>
        <v>2.7137042062415195E-3</v>
      </c>
      <c r="K478" s="36">
        <f t="shared" si="105"/>
        <v>1</v>
      </c>
      <c r="L478" s="36">
        <f t="shared" si="106"/>
        <v>3</v>
      </c>
      <c r="M478" s="36" t="str">
        <f t="shared" si="103"/>
        <v/>
      </c>
      <c r="N478" s="42">
        <f t="shared" si="104"/>
        <v>2.8985507246376812E-3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>
        <v>0</v>
      </c>
      <c r="F481" s="35">
        <v>1</v>
      </c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>
        <f t="shared" si="102"/>
        <v>6.7842605156037987E-4</v>
      </c>
      <c r="K481" s="36" t="str">
        <f t="shared" si="105"/>
        <v xml:space="preserve"> </v>
      </c>
      <c r="L481" s="36">
        <f t="shared" si="106"/>
        <v>1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>
        <v>0</v>
      </c>
      <c r="F483" s="35">
        <v>4</v>
      </c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>
        <f t="shared" si="102"/>
        <v>2.7137042062415195E-3</v>
      </c>
      <c r="K483" s="36" t="str">
        <f t="shared" si="105"/>
        <v xml:space="preserve"> </v>
      </c>
      <c r="L483" s="36">
        <f t="shared" si="106"/>
        <v>1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>
        <v>0</v>
      </c>
      <c r="F484" s="35">
        <v>2</v>
      </c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>
        <f t="shared" si="102"/>
        <v>1.3568521031207597E-3</v>
      </c>
      <c r="K484" s="36" t="str">
        <f t="shared" si="105"/>
        <v xml:space="preserve"> </v>
      </c>
      <c r="L484" s="36">
        <f t="shared" si="106"/>
        <v>1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4</v>
      </c>
      <c r="D485" s="35">
        <v>6</v>
      </c>
      <c r="E485" s="35"/>
      <c r="F485" s="35"/>
      <c r="G485" s="36">
        <f t="shared" si="99"/>
        <v>2.3460410557184751E-3</v>
      </c>
      <c r="H485" s="36">
        <f t="shared" si="100"/>
        <v>5.7971014492753624E-3</v>
      </c>
      <c r="I485" s="36" t="str">
        <f t="shared" si="101"/>
        <v/>
      </c>
      <c r="J485" s="36" t="str">
        <f t="shared" si="102"/>
        <v/>
      </c>
      <c r="K485" s="36">
        <f t="shared" si="105"/>
        <v>-1</v>
      </c>
      <c r="L485" s="36">
        <f t="shared" si="106"/>
        <v>-1</v>
      </c>
      <c r="M485" s="36">
        <f t="shared" si="103"/>
        <v>-2.3460410557184751E-3</v>
      </c>
      <c r="N485" s="42">
        <f t="shared" si="104"/>
        <v>-5.7971014492753624E-3</v>
      </c>
    </row>
    <row r="486" spans="1:14" ht="25.5" x14ac:dyDescent="0.2">
      <c r="A486" s="28"/>
      <c r="B486" s="30" t="s">
        <v>453</v>
      </c>
      <c r="C486" s="41">
        <v>0</v>
      </c>
      <c r="D486" s="35">
        <v>1</v>
      </c>
      <c r="E486" s="35"/>
      <c r="F486" s="35"/>
      <c r="G486" s="36" t="str">
        <f t="shared" si="99"/>
        <v/>
      </c>
      <c r="H486" s="36">
        <f t="shared" si="100"/>
        <v>9.6618357487922703E-4</v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>
        <f t="shared" si="106"/>
        <v>-1</v>
      </c>
      <c r="M486" s="36" t="str">
        <f t="shared" si="103"/>
        <v/>
      </c>
      <c r="N486" s="42">
        <f t="shared" si="104"/>
        <v>-9.6618357487922703E-4</v>
      </c>
    </row>
    <row r="487" spans="1:14" ht="25.5" x14ac:dyDescent="0.2">
      <c r="A487" s="28"/>
      <c r="B487" s="30" t="s">
        <v>454</v>
      </c>
      <c r="C487" s="41">
        <v>0</v>
      </c>
      <c r="D487" s="35">
        <v>1</v>
      </c>
      <c r="E487" s="35">
        <v>0</v>
      </c>
      <c r="F487" s="35">
        <v>1</v>
      </c>
      <c r="G487" s="36" t="str">
        <f t="shared" si="99"/>
        <v/>
      </c>
      <c r="H487" s="36">
        <f t="shared" si="100"/>
        <v>9.6618357487922703E-4</v>
      </c>
      <c r="I487" s="36" t="str">
        <f t="shared" si="101"/>
        <v/>
      </c>
      <c r="J487" s="36">
        <f t="shared" si="102"/>
        <v>6.7842605156037987E-4</v>
      </c>
      <c r="K487" s="36" t="str">
        <f t="shared" si="105"/>
        <v xml:space="preserve"> </v>
      </c>
      <c r="L487" s="36">
        <f t="shared" si="106"/>
        <v>0</v>
      </c>
      <c r="M487" s="36" t="str">
        <f t="shared" si="103"/>
        <v/>
      </c>
      <c r="N487" s="42">
        <f t="shared" si="104"/>
        <v>0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2</v>
      </c>
      <c r="E491" s="35"/>
      <c r="F491" s="35"/>
      <c r="G491" s="36" t="str">
        <f t="shared" si="99"/>
        <v/>
      </c>
      <c r="H491" s="36">
        <f t="shared" si="100"/>
        <v>1.9323671497584541E-3</v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>
        <f t="shared" si="106"/>
        <v>-1</v>
      </c>
      <c r="M491" s="36" t="str">
        <f t="shared" si="103"/>
        <v/>
      </c>
      <c r="N491" s="42">
        <f t="shared" si="104"/>
        <v>-1.9323671497584541E-3</v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2</v>
      </c>
      <c r="D493" s="35">
        <v>12</v>
      </c>
      <c r="E493" s="35">
        <v>0</v>
      </c>
      <c r="F493" s="35">
        <v>2</v>
      </c>
      <c r="G493" s="36">
        <f t="shared" si="99"/>
        <v>1.1730205278592375E-3</v>
      </c>
      <c r="H493" s="36">
        <f t="shared" si="100"/>
        <v>1.1594202898550725E-2</v>
      </c>
      <c r="I493" s="36" t="str">
        <f t="shared" si="101"/>
        <v/>
      </c>
      <c r="J493" s="36">
        <f t="shared" si="102"/>
        <v>1.3568521031207597E-3</v>
      </c>
      <c r="K493" s="36">
        <f t="shared" si="105"/>
        <v>-1</v>
      </c>
      <c r="L493" s="36">
        <f t="shared" si="106"/>
        <v>-0.83333333333333337</v>
      </c>
      <c r="M493" s="36">
        <f t="shared" si="103"/>
        <v>-1.1730205278592375E-3</v>
      </c>
      <c r="N493" s="42">
        <f t="shared" si="104"/>
        <v>-9.6618357487922718E-3</v>
      </c>
    </row>
    <row r="494" spans="1:14" x14ac:dyDescent="0.2">
      <c r="A494" s="28"/>
      <c r="B494" s="30" t="s">
        <v>461</v>
      </c>
      <c r="C494" s="41">
        <v>0</v>
      </c>
      <c r="D494" s="35">
        <v>1</v>
      </c>
      <c r="E494" s="35"/>
      <c r="F494" s="35"/>
      <c r="G494" s="36" t="str">
        <f t="shared" si="99"/>
        <v/>
      </c>
      <c r="H494" s="36">
        <f t="shared" si="100"/>
        <v>9.6618357487922703E-4</v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>
        <f t="shared" si="106"/>
        <v>-1</v>
      </c>
      <c r="M494" s="36" t="str">
        <f t="shared" si="103"/>
        <v/>
      </c>
      <c r="N494" s="42">
        <f t="shared" si="104"/>
        <v>-9.6618357487922703E-4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>
        <v>0</v>
      </c>
      <c r="F495" s="35">
        <v>2</v>
      </c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>
        <f t="shared" si="102"/>
        <v>1.3568521031207597E-3</v>
      </c>
      <c r="K495" s="36" t="str">
        <f t="shared" si="105"/>
        <v xml:space="preserve"> </v>
      </c>
      <c r="L495" s="36">
        <f t="shared" si="106"/>
        <v>1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4</v>
      </c>
      <c r="E497" s="35"/>
      <c r="F497" s="35"/>
      <c r="G497" s="36" t="str">
        <f t="shared" si="99"/>
        <v/>
      </c>
      <c r="H497" s="36">
        <f t="shared" si="100"/>
        <v>3.8647342995169081E-3</v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>
        <f t="shared" si="106"/>
        <v>-1</v>
      </c>
      <c r="M497" s="36" t="str">
        <f t="shared" si="103"/>
        <v/>
      </c>
      <c r="N497" s="42">
        <f t="shared" si="104"/>
        <v>-3.8647342995169081E-3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>
        <v>0</v>
      </c>
      <c r="F498" s="35">
        <v>1</v>
      </c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>
        <f t="shared" si="102"/>
        <v>6.7842605156037987E-4</v>
      </c>
      <c r="K498" s="36" t="str">
        <f t="shared" si="105"/>
        <v xml:space="preserve"> </v>
      </c>
      <c r="L498" s="36">
        <f t="shared" si="106"/>
        <v>1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5</v>
      </c>
      <c r="E499" s="35">
        <v>0</v>
      </c>
      <c r="F499" s="35">
        <v>17</v>
      </c>
      <c r="G499" s="36" t="str">
        <f t="shared" ref="G499:G562" si="107">+IF(C499=0,"",C499/C$371)</f>
        <v/>
      </c>
      <c r="H499" s="36">
        <f t="shared" ref="H499:H562" si="108">+IF(D499=0,"",D499/D$371)</f>
        <v>4.830917874396135E-3</v>
      </c>
      <c r="I499" s="36" t="str">
        <f t="shared" ref="I499:I562" si="109">+IF(E499=0,"",E499/E$371)</f>
        <v/>
      </c>
      <c r="J499" s="36">
        <f t="shared" ref="J499:J562" si="110">+IF(F499=0,"",F499/F$371)</f>
        <v>1.1533242876526458E-2</v>
      </c>
      <c r="K499" s="36" t="str">
        <f t="shared" si="105"/>
        <v xml:space="preserve"> </v>
      </c>
      <c r="L499" s="36">
        <f t="shared" si="106"/>
        <v>2.4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1.1594202898550723E-2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1</v>
      </c>
      <c r="E505" s="35"/>
      <c r="F505" s="35"/>
      <c r="G505" s="36" t="str">
        <f t="shared" si="107"/>
        <v/>
      </c>
      <c r="H505" s="36">
        <f t="shared" si="108"/>
        <v>9.6618357487922703E-4</v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>
        <f t="shared" si="114"/>
        <v>-1</v>
      </c>
      <c r="M505" s="36" t="str">
        <f t="shared" si="111"/>
        <v/>
      </c>
      <c r="N505" s="42">
        <f t="shared" si="112"/>
        <v>-9.6618357487922703E-4</v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1</v>
      </c>
      <c r="E507" s="35">
        <v>0</v>
      </c>
      <c r="F507" s="35">
        <v>1</v>
      </c>
      <c r="G507" s="36" t="str">
        <f t="shared" si="107"/>
        <v/>
      </c>
      <c r="H507" s="36">
        <f t="shared" si="108"/>
        <v>9.6618357487922703E-4</v>
      </c>
      <c r="I507" s="36" t="str">
        <f t="shared" si="109"/>
        <v/>
      </c>
      <c r="J507" s="36">
        <f t="shared" si="110"/>
        <v>6.7842605156037987E-4</v>
      </c>
      <c r="K507" s="36" t="str">
        <f t="shared" si="113"/>
        <v xml:space="preserve"> </v>
      </c>
      <c r="L507" s="36">
        <f t="shared" si="114"/>
        <v>0</v>
      </c>
      <c r="M507" s="36" t="str">
        <f t="shared" si="111"/>
        <v/>
      </c>
      <c r="N507" s="42">
        <f t="shared" si="112"/>
        <v>0</v>
      </c>
    </row>
    <row r="508" spans="1:14" ht="25.5" x14ac:dyDescent="0.2">
      <c r="A508" s="28"/>
      <c r="B508" s="30" t="s">
        <v>475</v>
      </c>
      <c r="C508" s="41">
        <v>1</v>
      </c>
      <c r="D508" s="35">
        <v>0</v>
      </c>
      <c r="E508" s="35"/>
      <c r="F508" s="35"/>
      <c r="G508" s="36">
        <f t="shared" si="107"/>
        <v>5.8651026392961877E-4</v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>
        <f t="shared" si="113"/>
        <v>-1</v>
      </c>
      <c r="L508" s="36" t="str">
        <f t="shared" si="114"/>
        <v xml:space="preserve"> </v>
      </c>
      <c r="M508" s="36">
        <f t="shared" si="111"/>
        <v>-5.8651026392961877E-4</v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0</v>
      </c>
      <c r="F510" s="35">
        <v>4</v>
      </c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>
        <f t="shared" si="110"/>
        <v>2.7137042062415195E-3</v>
      </c>
      <c r="K510" s="36" t="str">
        <f t="shared" si="113"/>
        <v xml:space="preserve"> </v>
      </c>
      <c r="L510" s="36">
        <f t="shared" si="114"/>
        <v>1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>
        <v>0</v>
      </c>
      <c r="F512" s="35">
        <v>1</v>
      </c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>
        <f t="shared" si="110"/>
        <v>6.7842605156037987E-4</v>
      </c>
      <c r="K512" s="36" t="str">
        <f t="shared" si="113"/>
        <v xml:space="preserve"> </v>
      </c>
      <c r="L512" s="36">
        <f t="shared" si="114"/>
        <v>1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2</v>
      </c>
      <c r="D514" s="35">
        <v>13</v>
      </c>
      <c r="E514" s="35">
        <v>1</v>
      </c>
      <c r="F514" s="35">
        <v>9</v>
      </c>
      <c r="G514" s="36">
        <f t="shared" si="107"/>
        <v>1.1730205278592375E-3</v>
      </c>
      <c r="H514" s="36">
        <f t="shared" si="108"/>
        <v>1.2560386473429951E-2</v>
      </c>
      <c r="I514" s="36">
        <f t="shared" si="109"/>
        <v>7.3152889539136799E-4</v>
      </c>
      <c r="J514" s="36">
        <f t="shared" si="110"/>
        <v>6.1058344640434192E-3</v>
      </c>
      <c r="K514" s="36">
        <f t="shared" si="113"/>
        <v>-0.5</v>
      </c>
      <c r="L514" s="36">
        <f t="shared" si="114"/>
        <v>-0.30769230769230771</v>
      </c>
      <c r="M514" s="36">
        <f t="shared" si="111"/>
        <v>-5.8651026392961877E-4</v>
      </c>
      <c r="N514" s="42">
        <f t="shared" si="112"/>
        <v>-3.8647342995169081E-3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>
        <v>0</v>
      </c>
      <c r="F515" s="35">
        <v>2</v>
      </c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>
        <f t="shared" si="110"/>
        <v>1.3568521031207597E-3</v>
      </c>
      <c r="K515" s="36" t="str">
        <f t="shared" si="113"/>
        <v xml:space="preserve"> </v>
      </c>
      <c r="L515" s="36">
        <f t="shared" si="114"/>
        <v>1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1</v>
      </c>
      <c r="D517" s="35">
        <v>16</v>
      </c>
      <c r="E517" s="35">
        <v>0</v>
      </c>
      <c r="F517" s="35">
        <v>1</v>
      </c>
      <c r="G517" s="36">
        <f t="shared" si="107"/>
        <v>5.8651026392961877E-4</v>
      </c>
      <c r="H517" s="36">
        <f t="shared" si="108"/>
        <v>1.5458937198067632E-2</v>
      </c>
      <c r="I517" s="36" t="str">
        <f t="shared" si="109"/>
        <v/>
      </c>
      <c r="J517" s="36">
        <f t="shared" si="110"/>
        <v>6.7842605156037987E-4</v>
      </c>
      <c r="K517" s="36">
        <f t="shared" si="113"/>
        <v>-1</v>
      </c>
      <c r="L517" s="36">
        <f t="shared" si="114"/>
        <v>-0.9375</v>
      </c>
      <c r="M517" s="36">
        <f t="shared" si="111"/>
        <v>-5.8651026392961877E-4</v>
      </c>
      <c r="N517" s="42">
        <f t="shared" si="112"/>
        <v>-1.4492753623188406E-2</v>
      </c>
    </row>
    <row r="518" spans="1:14" x14ac:dyDescent="0.2">
      <c r="A518" s="28"/>
      <c r="B518" s="30" t="s">
        <v>485</v>
      </c>
      <c r="C518" s="41">
        <v>1</v>
      </c>
      <c r="D518" s="35">
        <v>0</v>
      </c>
      <c r="E518" s="35">
        <v>0</v>
      </c>
      <c r="F518" s="35">
        <v>3</v>
      </c>
      <c r="G518" s="36">
        <f t="shared" si="107"/>
        <v>5.8651026392961877E-4</v>
      </c>
      <c r="H518" s="36" t="str">
        <f t="shared" si="108"/>
        <v/>
      </c>
      <c r="I518" s="36" t="str">
        <f t="shared" si="109"/>
        <v/>
      </c>
      <c r="J518" s="36">
        <f t="shared" si="110"/>
        <v>2.0352781546811396E-3</v>
      </c>
      <c r="K518" s="36">
        <f t="shared" si="113"/>
        <v>-1</v>
      </c>
      <c r="L518" s="36">
        <f t="shared" si="114"/>
        <v>1</v>
      </c>
      <c r="M518" s="36">
        <f t="shared" si="111"/>
        <v>-5.8651026392961877E-4</v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/>
      <c r="F528" s="35"/>
      <c r="G528" s="36" t="str">
        <f t="shared" si="107"/>
        <v/>
      </c>
      <c r="H528" s="36">
        <f t="shared" si="108"/>
        <v>9.6618357487922703E-4</v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>
        <f t="shared" si="114"/>
        <v>-1</v>
      </c>
      <c r="M528" s="36" t="str">
        <f t="shared" si="111"/>
        <v/>
      </c>
      <c r="N528" s="42">
        <f t="shared" si="112"/>
        <v>-9.6618357487922703E-4</v>
      </c>
    </row>
    <row r="529" spans="1:14" x14ac:dyDescent="0.2">
      <c r="A529" s="28"/>
      <c r="B529" s="30" t="s">
        <v>496</v>
      </c>
      <c r="C529" s="41">
        <v>5</v>
      </c>
      <c r="D529" s="35">
        <v>6</v>
      </c>
      <c r="E529" s="35"/>
      <c r="F529" s="35"/>
      <c r="G529" s="36">
        <f t="shared" si="107"/>
        <v>2.9325513196480938E-3</v>
      </c>
      <c r="H529" s="36">
        <f t="shared" si="108"/>
        <v>5.7971014492753624E-3</v>
      </c>
      <c r="I529" s="36" t="str">
        <f t="shared" si="109"/>
        <v/>
      </c>
      <c r="J529" s="36" t="str">
        <f t="shared" si="110"/>
        <v/>
      </c>
      <c r="K529" s="36">
        <f t="shared" si="113"/>
        <v>-1</v>
      </c>
      <c r="L529" s="36">
        <f t="shared" si="114"/>
        <v>-1</v>
      </c>
      <c r="M529" s="36">
        <f t="shared" si="111"/>
        <v>-2.9325513196480938E-3</v>
      </c>
      <c r="N529" s="42">
        <f t="shared" si="112"/>
        <v>-5.7971014492753624E-3</v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0</v>
      </c>
      <c r="F535" s="35">
        <v>1</v>
      </c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>
        <f t="shared" si="110"/>
        <v>6.7842605156037987E-4</v>
      </c>
      <c r="K535" s="36" t="str">
        <f t="shared" si="113"/>
        <v xml:space="preserve"> </v>
      </c>
      <c r="L535" s="36">
        <f t="shared" si="114"/>
        <v>1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>
        <v>0</v>
      </c>
      <c r="F537" s="35">
        <v>1</v>
      </c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>
        <f t="shared" si="110"/>
        <v>6.7842605156037987E-4</v>
      </c>
      <c r="K537" s="36" t="str">
        <f t="shared" si="113"/>
        <v xml:space="preserve"> </v>
      </c>
      <c r="L537" s="36">
        <f t="shared" si="114"/>
        <v>1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1</v>
      </c>
      <c r="E539" s="35">
        <v>1</v>
      </c>
      <c r="F539" s="35">
        <v>0</v>
      </c>
      <c r="G539" s="36" t="str">
        <f t="shared" si="107"/>
        <v/>
      </c>
      <c r="H539" s="36">
        <f t="shared" si="108"/>
        <v>9.6618357487922703E-4</v>
      </c>
      <c r="I539" s="36">
        <f t="shared" si="109"/>
        <v>7.3152889539136799E-4</v>
      </c>
      <c r="J539" s="36" t="str">
        <f t="shared" si="110"/>
        <v/>
      </c>
      <c r="K539" s="36">
        <f t="shared" si="113"/>
        <v>1</v>
      </c>
      <c r="L539" s="36">
        <f t="shared" si="114"/>
        <v>-1</v>
      </c>
      <c r="M539" s="36" t="str">
        <f t="shared" si="111"/>
        <v/>
      </c>
      <c r="N539" s="42">
        <f t="shared" si="112"/>
        <v>-9.6618357487922703E-4</v>
      </c>
    </row>
    <row r="540" spans="1:14" x14ac:dyDescent="0.2">
      <c r="A540" s="28"/>
      <c r="B540" s="30" t="s">
        <v>507</v>
      </c>
      <c r="C540" s="41">
        <v>21</v>
      </c>
      <c r="D540" s="35">
        <v>2</v>
      </c>
      <c r="E540" s="35">
        <v>4</v>
      </c>
      <c r="F540" s="35">
        <v>0</v>
      </c>
      <c r="G540" s="36">
        <f t="shared" si="107"/>
        <v>1.2316715542521995E-2</v>
      </c>
      <c r="H540" s="36">
        <f t="shared" si="108"/>
        <v>1.9323671497584541E-3</v>
      </c>
      <c r="I540" s="36">
        <f t="shared" si="109"/>
        <v>2.926115581565472E-3</v>
      </c>
      <c r="J540" s="36" t="str">
        <f t="shared" si="110"/>
        <v/>
      </c>
      <c r="K540" s="36">
        <f t="shared" si="113"/>
        <v>-0.80952380952380953</v>
      </c>
      <c r="L540" s="36">
        <f t="shared" si="114"/>
        <v>-1</v>
      </c>
      <c r="M540" s="36">
        <f t="shared" si="111"/>
        <v>-9.9706744868035199E-3</v>
      </c>
      <c r="N540" s="42">
        <f t="shared" si="112"/>
        <v>-1.9323671497584541E-3</v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>
        <v>0</v>
      </c>
      <c r="F541" s="35">
        <v>1</v>
      </c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>
        <f t="shared" si="110"/>
        <v>6.7842605156037987E-4</v>
      </c>
      <c r="K541" s="36" t="str">
        <f t="shared" si="113"/>
        <v xml:space="preserve"> </v>
      </c>
      <c r="L541" s="36">
        <f t="shared" si="114"/>
        <v>1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>
        <v>0</v>
      </c>
      <c r="F543" s="35">
        <v>1</v>
      </c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>
        <f t="shared" si="110"/>
        <v>6.7842605156037987E-4</v>
      </c>
      <c r="K543" s="36" t="str">
        <f t="shared" si="113"/>
        <v xml:space="preserve"> </v>
      </c>
      <c r="L543" s="36">
        <f t="shared" si="114"/>
        <v>1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>
        <v>1</v>
      </c>
      <c r="F544" s="35">
        <v>1</v>
      </c>
      <c r="G544" s="36" t="str">
        <f t="shared" si="107"/>
        <v/>
      </c>
      <c r="H544" s="36" t="str">
        <f t="shared" si="108"/>
        <v/>
      </c>
      <c r="I544" s="36">
        <f t="shared" si="109"/>
        <v>7.3152889539136799E-4</v>
      </c>
      <c r="J544" s="36">
        <f t="shared" si="110"/>
        <v>6.7842605156037987E-4</v>
      </c>
      <c r="K544" s="36">
        <f t="shared" si="113"/>
        <v>1</v>
      </c>
      <c r="L544" s="36">
        <f t="shared" si="114"/>
        <v>1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1</v>
      </c>
      <c r="D545" s="35">
        <v>1</v>
      </c>
      <c r="E545" s="35"/>
      <c r="F545" s="35"/>
      <c r="G545" s="36">
        <f t="shared" si="107"/>
        <v>5.8651026392961877E-4</v>
      </c>
      <c r="H545" s="36">
        <f t="shared" si="108"/>
        <v>9.6618357487922703E-4</v>
      </c>
      <c r="I545" s="36" t="str">
        <f t="shared" si="109"/>
        <v/>
      </c>
      <c r="J545" s="36" t="str">
        <f t="shared" si="110"/>
        <v/>
      </c>
      <c r="K545" s="36">
        <f t="shared" si="113"/>
        <v>-1</v>
      </c>
      <c r="L545" s="36">
        <f t="shared" si="114"/>
        <v>-1</v>
      </c>
      <c r="M545" s="36">
        <f t="shared" si="111"/>
        <v>-5.8651026392961877E-4</v>
      </c>
      <c r="N545" s="42">
        <f t="shared" si="112"/>
        <v>-9.6618357487922703E-4</v>
      </c>
    </row>
    <row r="546" spans="1:14" ht="25.5" x14ac:dyDescent="0.2">
      <c r="A546" s="28"/>
      <c r="B546" s="30" t="s">
        <v>513</v>
      </c>
      <c r="C546" s="41">
        <v>1</v>
      </c>
      <c r="D546" s="35">
        <v>1</v>
      </c>
      <c r="E546" s="35">
        <v>1</v>
      </c>
      <c r="F546" s="35">
        <v>0</v>
      </c>
      <c r="G546" s="36">
        <f t="shared" si="107"/>
        <v>5.8651026392961877E-4</v>
      </c>
      <c r="H546" s="36">
        <f t="shared" si="108"/>
        <v>9.6618357487922703E-4</v>
      </c>
      <c r="I546" s="36">
        <f t="shared" si="109"/>
        <v>7.3152889539136799E-4</v>
      </c>
      <c r="J546" s="36" t="str">
        <f t="shared" si="110"/>
        <v/>
      </c>
      <c r="K546" s="36">
        <f t="shared" si="113"/>
        <v>0</v>
      </c>
      <c r="L546" s="36">
        <f t="shared" si="114"/>
        <v>-1</v>
      </c>
      <c r="M546" s="36">
        <f t="shared" si="111"/>
        <v>0</v>
      </c>
      <c r="N546" s="42">
        <f t="shared" si="112"/>
        <v>-9.6618357487922703E-4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1</v>
      </c>
      <c r="E553" s="35"/>
      <c r="F553" s="35"/>
      <c r="G553" s="36" t="str">
        <f t="shared" si="107"/>
        <v/>
      </c>
      <c r="H553" s="36">
        <f t="shared" si="108"/>
        <v>9.6618357487922703E-4</v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>
        <f t="shared" si="114"/>
        <v>-1</v>
      </c>
      <c r="M553" s="36" t="str">
        <f t="shared" si="111"/>
        <v/>
      </c>
      <c r="N553" s="42">
        <f t="shared" si="112"/>
        <v>-9.6618357487922703E-4</v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1</v>
      </c>
      <c r="E559" s="35"/>
      <c r="F559" s="35"/>
      <c r="G559" s="36" t="str">
        <f t="shared" si="107"/>
        <v/>
      </c>
      <c r="H559" s="36">
        <f t="shared" si="108"/>
        <v>9.6618357487922703E-4</v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>
        <f t="shared" si="114"/>
        <v>-1</v>
      </c>
      <c r="M559" s="36" t="str">
        <f t="shared" si="111"/>
        <v/>
      </c>
      <c r="N559" s="42">
        <f t="shared" si="112"/>
        <v>-9.6618357487922703E-4</v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/>
      <c r="F561" s="35"/>
      <c r="G561" s="36" t="str">
        <f t="shared" si="107"/>
        <v/>
      </c>
      <c r="H561" s="36">
        <f t="shared" si="108"/>
        <v>9.6618357487922703E-4</v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>
        <f t="shared" si="114"/>
        <v>-1</v>
      </c>
      <c r="M561" s="36" t="str">
        <f t="shared" si="111"/>
        <v/>
      </c>
      <c r="N561" s="42">
        <f t="shared" si="112"/>
        <v>-9.6618357487922703E-4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56</v>
      </c>
      <c r="D563" s="35">
        <v>74</v>
      </c>
      <c r="E563" s="35">
        <v>1</v>
      </c>
      <c r="F563" s="35">
        <v>3</v>
      </c>
      <c r="G563" s="36">
        <f t="shared" ref="G563:G604" si="115">+IF(C563=0,"",C563/C$371)</f>
        <v>3.2844574780058651E-2</v>
      </c>
      <c r="H563" s="36">
        <f t="shared" ref="H563:H604" si="116">+IF(D563=0,"",D563/D$371)</f>
        <v>7.1497584541062809E-2</v>
      </c>
      <c r="I563" s="36">
        <f t="shared" ref="I563:I604" si="117">+IF(E563=0,"",E563/E$371)</f>
        <v>7.3152889539136799E-4</v>
      </c>
      <c r="J563" s="36">
        <f t="shared" ref="J563:J604" si="118">+IF(F563=0,"",F563/F$371)</f>
        <v>2.0352781546811396E-3</v>
      </c>
      <c r="K563" s="36">
        <f t="shared" si="113"/>
        <v>-0.9821428571428571</v>
      </c>
      <c r="L563" s="36">
        <f t="shared" si="114"/>
        <v>-0.95945945945945943</v>
      </c>
      <c r="M563" s="36">
        <f t="shared" ref="M563:M604" si="119">+IF(OR(AND(G563=""),(K563="")),"",G563*K563)</f>
        <v>-3.2258064516129031E-2</v>
      </c>
      <c r="N563" s="42">
        <f t="shared" ref="N563:N604" si="120">+IF(OR(AND(H563=""),(L563="")),"",H563*L563)</f>
        <v>-6.8599033816425126E-2</v>
      </c>
    </row>
    <row r="564" spans="1:14" x14ac:dyDescent="0.2">
      <c r="A564" s="28"/>
      <c r="B564" s="30" t="s">
        <v>531</v>
      </c>
      <c r="C564" s="41">
        <v>1</v>
      </c>
      <c r="D564" s="35">
        <v>4</v>
      </c>
      <c r="E564" s="35">
        <v>0</v>
      </c>
      <c r="F564" s="35">
        <v>2</v>
      </c>
      <c r="G564" s="36">
        <f t="shared" si="115"/>
        <v>5.8651026392961877E-4</v>
      </c>
      <c r="H564" s="36">
        <f t="shared" si="116"/>
        <v>3.8647342995169081E-3</v>
      </c>
      <c r="I564" s="36" t="str">
        <f t="shared" si="117"/>
        <v/>
      </c>
      <c r="J564" s="36">
        <f t="shared" si="118"/>
        <v>1.3568521031207597E-3</v>
      </c>
      <c r="K564" s="36">
        <f t="shared" ref="K564:K604" si="121">+IF(AND(C564=0,E564=0)," ",IF(C564=0,1,IF(E564=0,-1,(E564-C564)/C564)))</f>
        <v>-1</v>
      </c>
      <c r="L564" s="36">
        <f t="shared" ref="L564:L604" si="122">+IF(AND(D564=0,F564=0)," ",IF(D564=0,1,IF(F564=0,-1,(F564-D564)/D564)))</f>
        <v>-0.5</v>
      </c>
      <c r="M564" s="36">
        <f t="shared" si="119"/>
        <v>-5.8651026392961877E-4</v>
      </c>
      <c r="N564" s="42">
        <f t="shared" si="120"/>
        <v>-1.9323671497584541E-3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3</v>
      </c>
      <c r="D567" s="35">
        <v>15</v>
      </c>
      <c r="E567" s="35">
        <v>0</v>
      </c>
      <c r="F567" s="35">
        <v>3</v>
      </c>
      <c r="G567" s="36">
        <f t="shared" si="115"/>
        <v>1.7595307917888563E-3</v>
      </c>
      <c r="H567" s="36">
        <f t="shared" si="116"/>
        <v>1.4492753623188406E-2</v>
      </c>
      <c r="I567" s="36" t="str">
        <f t="shared" si="117"/>
        <v/>
      </c>
      <c r="J567" s="36">
        <f t="shared" si="118"/>
        <v>2.0352781546811396E-3</v>
      </c>
      <c r="K567" s="36">
        <f t="shared" si="121"/>
        <v>-1</v>
      </c>
      <c r="L567" s="36">
        <f t="shared" si="122"/>
        <v>-0.8</v>
      </c>
      <c r="M567" s="36">
        <f t="shared" si="119"/>
        <v>-1.7595307917888563E-3</v>
      </c>
      <c r="N567" s="42">
        <f t="shared" si="120"/>
        <v>-1.1594202898550725E-2</v>
      </c>
    </row>
    <row r="568" spans="1:14" x14ac:dyDescent="0.2">
      <c r="A568" s="28"/>
      <c r="B568" s="30" t="s">
        <v>535</v>
      </c>
      <c r="C568" s="41">
        <v>0</v>
      </c>
      <c r="D568" s="35">
        <v>1</v>
      </c>
      <c r="E568" s="35">
        <v>0</v>
      </c>
      <c r="F568" s="35">
        <v>2</v>
      </c>
      <c r="G568" s="36" t="str">
        <f t="shared" si="115"/>
        <v/>
      </c>
      <c r="H568" s="36">
        <f t="shared" si="116"/>
        <v>9.6618357487922703E-4</v>
      </c>
      <c r="I568" s="36" t="str">
        <f t="shared" si="117"/>
        <v/>
      </c>
      <c r="J568" s="36">
        <f t="shared" si="118"/>
        <v>1.3568521031207597E-3</v>
      </c>
      <c r="K568" s="36" t="str">
        <f t="shared" si="121"/>
        <v xml:space="preserve"> </v>
      </c>
      <c r="L568" s="36">
        <f t="shared" si="122"/>
        <v>1</v>
      </c>
      <c r="M568" s="36" t="str">
        <f t="shared" si="119"/>
        <v/>
      </c>
      <c r="N568" s="42">
        <f t="shared" si="120"/>
        <v>9.6618357487922703E-4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>
        <v>0</v>
      </c>
      <c r="F570" s="35">
        <v>2</v>
      </c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>
        <f t="shared" si="118"/>
        <v>1.3568521031207597E-3</v>
      </c>
      <c r="K570" s="36" t="str">
        <f t="shared" si="121"/>
        <v xml:space="preserve"> </v>
      </c>
      <c r="L570" s="36">
        <f t="shared" si="122"/>
        <v>1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2</v>
      </c>
      <c r="D571" s="35">
        <v>0</v>
      </c>
      <c r="E571" s="35">
        <v>8</v>
      </c>
      <c r="F571" s="35">
        <v>0</v>
      </c>
      <c r="G571" s="36">
        <f t="shared" si="115"/>
        <v>1.1730205278592375E-3</v>
      </c>
      <c r="H571" s="36" t="str">
        <f t="shared" si="116"/>
        <v/>
      </c>
      <c r="I571" s="36">
        <f t="shared" si="117"/>
        <v>5.8522311631309439E-3</v>
      </c>
      <c r="J571" s="36" t="str">
        <f t="shared" si="118"/>
        <v/>
      </c>
      <c r="K571" s="36">
        <f t="shared" si="121"/>
        <v>3</v>
      </c>
      <c r="L571" s="36" t="str">
        <f t="shared" si="122"/>
        <v xml:space="preserve"> </v>
      </c>
      <c r="M571" s="36">
        <f t="shared" si="119"/>
        <v>3.5190615835777126E-3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1</v>
      </c>
      <c r="F578" s="35">
        <v>7</v>
      </c>
      <c r="G578" s="36" t="str">
        <f t="shared" si="115"/>
        <v/>
      </c>
      <c r="H578" s="36" t="str">
        <f t="shared" si="116"/>
        <v/>
      </c>
      <c r="I578" s="36">
        <f t="shared" si="117"/>
        <v>7.3152889539136799E-4</v>
      </c>
      <c r="J578" s="36">
        <f t="shared" si="118"/>
        <v>4.7489823609226595E-3</v>
      </c>
      <c r="K578" s="36">
        <f t="shared" si="121"/>
        <v>1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>
        <v>0</v>
      </c>
      <c r="F581" s="35">
        <v>1</v>
      </c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>
        <f t="shared" si="118"/>
        <v>6.7842605156037987E-4</v>
      </c>
      <c r="K581" s="36" t="str">
        <f t="shared" si="121"/>
        <v xml:space="preserve"> </v>
      </c>
      <c r="L581" s="36">
        <f t="shared" si="122"/>
        <v>1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5</v>
      </c>
      <c r="E583" s="35">
        <v>0</v>
      </c>
      <c r="F583" s="35">
        <v>7</v>
      </c>
      <c r="G583" s="36" t="str">
        <f t="shared" si="115"/>
        <v/>
      </c>
      <c r="H583" s="36">
        <f t="shared" si="116"/>
        <v>4.830917874396135E-3</v>
      </c>
      <c r="I583" s="36" t="str">
        <f t="shared" si="117"/>
        <v/>
      </c>
      <c r="J583" s="36">
        <f t="shared" si="118"/>
        <v>4.7489823609226595E-3</v>
      </c>
      <c r="K583" s="36" t="str">
        <f t="shared" si="121"/>
        <v xml:space="preserve"> </v>
      </c>
      <c r="L583" s="36">
        <f t="shared" si="122"/>
        <v>0.4</v>
      </c>
      <c r="M583" s="36" t="str">
        <f t="shared" si="119"/>
        <v/>
      </c>
      <c r="N583" s="42">
        <f t="shared" si="120"/>
        <v>1.9323671497584541E-3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>
        <v>0</v>
      </c>
      <c r="F585" s="35">
        <v>1</v>
      </c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>
        <f t="shared" si="118"/>
        <v>6.7842605156037987E-4</v>
      </c>
      <c r="K585" s="36" t="str">
        <f t="shared" si="121"/>
        <v xml:space="preserve"> </v>
      </c>
      <c r="L585" s="36">
        <f t="shared" si="122"/>
        <v>1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1</v>
      </c>
      <c r="F586" s="35">
        <v>0</v>
      </c>
      <c r="G586" s="36" t="str">
        <f t="shared" si="115"/>
        <v/>
      </c>
      <c r="H586" s="36" t="str">
        <f t="shared" si="116"/>
        <v/>
      </c>
      <c r="I586" s="36">
        <f t="shared" si="117"/>
        <v>7.3152889539136799E-4</v>
      </c>
      <c r="J586" s="36" t="str">
        <f t="shared" si="118"/>
        <v/>
      </c>
      <c r="K586" s="36">
        <f t="shared" si="121"/>
        <v>1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9</v>
      </c>
      <c r="E588" s="35">
        <v>0</v>
      </c>
      <c r="F588" s="35">
        <v>13</v>
      </c>
      <c r="G588" s="36" t="str">
        <f t="shared" si="115"/>
        <v/>
      </c>
      <c r="H588" s="36">
        <f t="shared" si="116"/>
        <v>8.6956521739130436E-3</v>
      </c>
      <c r="I588" s="36" t="str">
        <f t="shared" si="117"/>
        <v/>
      </c>
      <c r="J588" s="36">
        <f t="shared" si="118"/>
        <v>8.8195386702849387E-3</v>
      </c>
      <c r="K588" s="36" t="str">
        <f t="shared" si="121"/>
        <v xml:space="preserve"> </v>
      </c>
      <c r="L588" s="36">
        <f t="shared" si="122"/>
        <v>0.44444444444444442</v>
      </c>
      <c r="M588" s="36" t="str">
        <f t="shared" si="119"/>
        <v/>
      </c>
      <c r="N588" s="42">
        <f t="shared" si="120"/>
        <v>3.8647342995169081E-3</v>
      </c>
    </row>
    <row r="589" spans="1:14" ht="25.5" x14ac:dyDescent="0.2">
      <c r="A589" s="28"/>
      <c r="B589" s="30" t="s">
        <v>556</v>
      </c>
      <c r="C589" s="41">
        <v>0</v>
      </c>
      <c r="D589" s="35">
        <v>1</v>
      </c>
      <c r="E589" s="35"/>
      <c r="F589" s="35"/>
      <c r="G589" s="36" t="str">
        <f t="shared" si="115"/>
        <v/>
      </c>
      <c r="H589" s="36">
        <f t="shared" si="116"/>
        <v>9.6618357487922703E-4</v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>
        <f t="shared" si="122"/>
        <v>-1</v>
      </c>
      <c r="M589" s="36" t="str">
        <f t="shared" si="119"/>
        <v/>
      </c>
      <c r="N589" s="42">
        <f t="shared" si="120"/>
        <v>-9.6618357487922703E-4</v>
      </c>
    </row>
    <row r="590" spans="1:14" x14ac:dyDescent="0.2">
      <c r="A590" s="28"/>
      <c r="B590" s="30" t="s">
        <v>557</v>
      </c>
      <c r="C590" s="41">
        <v>0</v>
      </c>
      <c r="D590" s="35">
        <v>11</v>
      </c>
      <c r="E590" s="35">
        <v>0</v>
      </c>
      <c r="F590" s="35">
        <v>16</v>
      </c>
      <c r="G590" s="36" t="str">
        <f t="shared" si="115"/>
        <v/>
      </c>
      <c r="H590" s="36">
        <f t="shared" si="116"/>
        <v>1.0628019323671498E-2</v>
      </c>
      <c r="I590" s="36" t="str">
        <f t="shared" si="117"/>
        <v/>
      </c>
      <c r="J590" s="36">
        <f t="shared" si="118"/>
        <v>1.0854816824966078E-2</v>
      </c>
      <c r="K590" s="36" t="str">
        <f t="shared" si="121"/>
        <v xml:space="preserve"> </v>
      </c>
      <c r="L590" s="36">
        <f t="shared" si="122"/>
        <v>0.45454545454545453</v>
      </c>
      <c r="M590" s="36" t="str">
        <f t="shared" si="119"/>
        <v/>
      </c>
      <c r="N590" s="42">
        <f t="shared" si="120"/>
        <v>4.830917874396135E-3</v>
      </c>
    </row>
    <row r="591" spans="1:14" x14ac:dyDescent="0.2">
      <c r="A591" s="28"/>
      <c r="B591" s="30" t="s">
        <v>558</v>
      </c>
      <c r="C591" s="41">
        <v>0</v>
      </c>
      <c r="D591" s="35">
        <v>2</v>
      </c>
      <c r="E591" s="35"/>
      <c r="F591" s="35"/>
      <c r="G591" s="36" t="str">
        <f t="shared" si="115"/>
        <v/>
      </c>
      <c r="H591" s="36">
        <f t="shared" si="116"/>
        <v>1.9323671497584541E-3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-1.9323671497584541E-3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22</v>
      </c>
      <c r="D595" s="35">
        <v>41</v>
      </c>
      <c r="E595" s="35"/>
      <c r="F595" s="35"/>
      <c r="G595" s="36">
        <f t="shared" si="115"/>
        <v>1.2903225806451613E-2</v>
      </c>
      <c r="H595" s="36">
        <f t="shared" si="116"/>
        <v>3.961352657004831E-2</v>
      </c>
      <c r="I595" s="36" t="str">
        <f t="shared" si="117"/>
        <v/>
      </c>
      <c r="J595" s="36" t="str">
        <f t="shared" si="118"/>
        <v/>
      </c>
      <c r="K595" s="36">
        <f t="shared" si="121"/>
        <v>-1</v>
      </c>
      <c r="L595" s="36">
        <f t="shared" si="122"/>
        <v>-1</v>
      </c>
      <c r="M595" s="36">
        <f t="shared" si="119"/>
        <v>-1.2903225806451613E-2</v>
      </c>
      <c r="N595" s="42">
        <f t="shared" si="120"/>
        <v>-3.961352657004831E-2</v>
      </c>
    </row>
    <row r="596" spans="1:14" x14ac:dyDescent="0.2">
      <c r="A596" s="28"/>
      <c r="B596" s="30" t="s">
        <v>563</v>
      </c>
      <c r="C596" s="41">
        <v>0</v>
      </c>
      <c r="D596" s="35">
        <v>5</v>
      </c>
      <c r="E596" s="35"/>
      <c r="F596" s="35"/>
      <c r="G596" s="36" t="str">
        <f t="shared" si="115"/>
        <v/>
      </c>
      <c r="H596" s="36">
        <f t="shared" si="116"/>
        <v>4.830917874396135E-3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-4.830917874396135E-3</v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>
        <v>0</v>
      </c>
      <c r="F597" s="35">
        <v>1</v>
      </c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>
        <f t="shared" si="118"/>
        <v>6.7842605156037987E-4</v>
      </c>
      <c r="K597" s="36" t="str">
        <f t="shared" si="121"/>
        <v xml:space="preserve"> </v>
      </c>
      <c r="L597" s="36">
        <f t="shared" si="122"/>
        <v>1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>
        <v>1</v>
      </c>
      <c r="F598" s="35">
        <v>1</v>
      </c>
      <c r="G598" s="36" t="str">
        <f t="shared" si="115"/>
        <v/>
      </c>
      <c r="H598" s="36" t="str">
        <f t="shared" si="116"/>
        <v/>
      </c>
      <c r="I598" s="36">
        <f t="shared" si="117"/>
        <v>7.3152889539136799E-4</v>
      </c>
      <c r="J598" s="36">
        <f t="shared" si="118"/>
        <v>6.7842605156037987E-4</v>
      </c>
      <c r="K598" s="36">
        <f t="shared" si="121"/>
        <v>1</v>
      </c>
      <c r="L598" s="36">
        <f t="shared" si="122"/>
        <v>1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>
        <v>0</v>
      </c>
      <c r="F601" s="35">
        <v>1</v>
      </c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>
        <f t="shared" si="118"/>
        <v>6.7842605156037987E-4</v>
      </c>
      <c r="K601" s="36" t="str">
        <f t="shared" si="121"/>
        <v xml:space="preserve"> </v>
      </c>
      <c r="L601" s="36">
        <f t="shared" si="122"/>
        <v>1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1</v>
      </c>
      <c r="D604" s="44">
        <v>0</v>
      </c>
      <c r="E604" s="44"/>
      <c r="F604" s="44"/>
      <c r="G604" s="45">
        <f t="shared" si="115"/>
        <v>5.8651026392961877E-4</v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>
        <f t="shared" si="121"/>
        <v>-1</v>
      </c>
      <c r="L604" s="45" t="str">
        <f t="shared" si="122"/>
        <v xml:space="preserve"> </v>
      </c>
      <c r="M604" s="45">
        <f t="shared" si="119"/>
        <v>-5.8651026392961877E-4</v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154</v>
      </c>
      <c r="D612" s="32">
        <f>SUM(D613:D640)</f>
        <v>163</v>
      </c>
      <c r="E612" s="32">
        <f>SUM(E613:E640)</f>
        <v>284</v>
      </c>
      <c r="F612" s="32">
        <f>SUM(F613:F640)</f>
        <v>257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0.8441558441558441</v>
      </c>
      <c r="L612" s="34">
        <f>+IF(AND(D612=0,F612=0),"",IF(D612=0,1,IF(F612=0,-1,(F612-D612)/D612)))</f>
        <v>0.57668711656441718</v>
      </c>
      <c r="M612" s="33">
        <f t="shared" ref="M612:M640" si="127">+IF(OR(AND(G612=""),(K612="")),"",G612*K612)</f>
        <v>0.8441558441558441</v>
      </c>
      <c r="N612" s="33">
        <f t="shared" ref="N612:N640" si="128">+IF(OR(AND(H612=""),(L612="")),"",H612*L612)</f>
        <v>0.57668711656441718</v>
      </c>
    </row>
    <row r="613" spans="1:14" x14ac:dyDescent="0.2">
      <c r="A613" s="28"/>
      <c r="B613" s="29" t="s">
        <v>572</v>
      </c>
      <c r="C613" s="37">
        <v>1</v>
      </c>
      <c r="D613" s="38">
        <v>0</v>
      </c>
      <c r="E613" s="38">
        <v>0</v>
      </c>
      <c r="F613" s="38">
        <v>1</v>
      </c>
      <c r="G613" s="39">
        <f t="shared" si="123"/>
        <v>6.4935064935064939E-3</v>
      </c>
      <c r="H613" s="39" t="str">
        <f t="shared" si="124"/>
        <v/>
      </c>
      <c r="I613" s="39" t="str">
        <f t="shared" si="125"/>
        <v/>
      </c>
      <c r="J613" s="39">
        <f t="shared" si="126"/>
        <v>3.8910505836575876E-3</v>
      </c>
      <c r="K613" s="39">
        <f t="shared" ref="K613:K640" si="129">+IF(AND(C613=0,E613=0)," ",IF(C613=0,1,IF(E613=0,-1,(E613-C613)/C613)))</f>
        <v>-1</v>
      </c>
      <c r="L613" s="39">
        <f t="shared" ref="L613:L640" si="130">+IF(AND(D613=0,F613=0)," ",IF(D613=0,1,IF(F613=0,-1,(F613-D613)/D613)))</f>
        <v>1</v>
      </c>
      <c r="M613" s="39">
        <f t="shared" si="127"/>
        <v>-6.4935064935064939E-3</v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3</v>
      </c>
      <c r="D614" s="35">
        <v>4</v>
      </c>
      <c r="E614" s="35">
        <v>4</v>
      </c>
      <c r="F614" s="35">
        <v>11</v>
      </c>
      <c r="G614" s="36">
        <f t="shared" si="123"/>
        <v>1.948051948051948E-2</v>
      </c>
      <c r="H614" s="36">
        <f t="shared" si="124"/>
        <v>2.4539877300613498E-2</v>
      </c>
      <c r="I614" s="36">
        <f t="shared" si="125"/>
        <v>1.4084507042253521E-2</v>
      </c>
      <c r="J614" s="36">
        <f t="shared" si="126"/>
        <v>4.2801556420233464E-2</v>
      </c>
      <c r="K614" s="36">
        <f t="shared" si="129"/>
        <v>0.33333333333333331</v>
      </c>
      <c r="L614" s="36">
        <f t="shared" si="130"/>
        <v>1.75</v>
      </c>
      <c r="M614" s="36">
        <f t="shared" si="127"/>
        <v>6.4935064935064931E-3</v>
      </c>
      <c r="N614" s="42">
        <f t="shared" si="128"/>
        <v>4.2944785276073622E-2</v>
      </c>
    </row>
    <row r="615" spans="1:14" ht="25.5" x14ac:dyDescent="0.2">
      <c r="A615" s="28"/>
      <c r="B615" s="30" t="s">
        <v>574</v>
      </c>
      <c r="C615" s="41">
        <v>38</v>
      </c>
      <c r="D615" s="35">
        <v>26</v>
      </c>
      <c r="E615" s="35">
        <v>56</v>
      </c>
      <c r="F615" s="35">
        <v>23</v>
      </c>
      <c r="G615" s="36">
        <f t="shared" si="123"/>
        <v>0.24675324675324675</v>
      </c>
      <c r="H615" s="36">
        <f t="shared" si="124"/>
        <v>0.15950920245398773</v>
      </c>
      <c r="I615" s="36">
        <f t="shared" si="125"/>
        <v>0.19718309859154928</v>
      </c>
      <c r="J615" s="36">
        <f t="shared" si="126"/>
        <v>8.9494163424124515E-2</v>
      </c>
      <c r="K615" s="36">
        <f t="shared" si="129"/>
        <v>0.47368421052631576</v>
      </c>
      <c r="L615" s="36">
        <f t="shared" si="130"/>
        <v>-0.11538461538461539</v>
      </c>
      <c r="M615" s="36">
        <f t="shared" si="127"/>
        <v>0.11688311688311688</v>
      </c>
      <c r="N615" s="42">
        <f t="shared" si="128"/>
        <v>-1.8404907975460124E-2</v>
      </c>
    </row>
    <row r="616" spans="1:14" x14ac:dyDescent="0.2">
      <c r="A616" s="28"/>
      <c r="B616" s="30" t="s">
        <v>575</v>
      </c>
      <c r="C616" s="41">
        <v>31</v>
      </c>
      <c r="D616" s="35">
        <v>9</v>
      </c>
      <c r="E616" s="35">
        <v>84</v>
      </c>
      <c r="F616" s="35">
        <v>6</v>
      </c>
      <c r="G616" s="36">
        <f t="shared" si="123"/>
        <v>0.20129870129870131</v>
      </c>
      <c r="H616" s="36">
        <f t="shared" si="124"/>
        <v>5.5214723926380369E-2</v>
      </c>
      <c r="I616" s="36">
        <f t="shared" si="125"/>
        <v>0.29577464788732394</v>
      </c>
      <c r="J616" s="36">
        <f t="shared" si="126"/>
        <v>2.3346303501945526E-2</v>
      </c>
      <c r="K616" s="36">
        <f t="shared" si="129"/>
        <v>1.7096774193548387</v>
      </c>
      <c r="L616" s="36">
        <f t="shared" si="130"/>
        <v>-0.33333333333333331</v>
      </c>
      <c r="M616" s="36">
        <f t="shared" si="127"/>
        <v>0.34415584415584416</v>
      </c>
      <c r="N616" s="42">
        <f t="shared" si="128"/>
        <v>-1.8404907975460121E-2</v>
      </c>
    </row>
    <row r="617" spans="1:14" x14ac:dyDescent="0.2">
      <c r="A617" s="28"/>
      <c r="B617" s="30" t="s">
        <v>576</v>
      </c>
      <c r="C617" s="41">
        <v>10</v>
      </c>
      <c r="D617" s="35">
        <v>11</v>
      </c>
      <c r="E617" s="35">
        <v>37</v>
      </c>
      <c r="F617" s="35">
        <v>10</v>
      </c>
      <c r="G617" s="36">
        <f t="shared" si="123"/>
        <v>6.4935064935064929E-2</v>
      </c>
      <c r="H617" s="36">
        <f t="shared" si="124"/>
        <v>6.7484662576687116E-2</v>
      </c>
      <c r="I617" s="36">
        <f t="shared" si="125"/>
        <v>0.13028169014084506</v>
      </c>
      <c r="J617" s="36">
        <f t="shared" si="126"/>
        <v>3.8910505836575876E-2</v>
      </c>
      <c r="K617" s="36">
        <f t="shared" si="129"/>
        <v>2.7</v>
      </c>
      <c r="L617" s="36">
        <f t="shared" si="130"/>
        <v>-9.0909090909090912E-2</v>
      </c>
      <c r="M617" s="36">
        <f t="shared" si="127"/>
        <v>0.17532467532467533</v>
      </c>
      <c r="N617" s="42">
        <f t="shared" si="128"/>
        <v>-6.1349693251533744E-3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0</v>
      </c>
      <c r="F618" s="35">
        <v>2</v>
      </c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>
        <f t="shared" si="126"/>
        <v>7.7821011673151752E-3</v>
      </c>
      <c r="K618" s="36" t="str">
        <f t="shared" si="129"/>
        <v xml:space="preserve"> </v>
      </c>
      <c r="L618" s="36">
        <f t="shared" si="130"/>
        <v>1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1</v>
      </c>
      <c r="E620" s="35">
        <v>0</v>
      </c>
      <c r="F620" s="35">
        <v>1</v>
      </c>
      <c r="G620" s="36" t="str">
        <f t="shared" si="123"/>
        <v/>
      </c>
      <c r="H620" s="36">
        <f t="shared" si="124"/>
        <v>6.1349693251533744E-3</v>
      </c>
      <c r="I620" s="36" t="str">
        <f t="shared" si="125"/>
        <v/>
      </c>
      <c r="J620" s="36">
        <f t="shared" si="126"/>
        <v>3.8910505836575876E-3</v>
      </c>
      <c r="K620" s="36" t="str">
        <f t="shared" si="129"/>
        <v xml:space="preserve"> </v>
      </c>
      <c r="L620" s="36">
        <f t="shared" si="130"/>
        <v>0</v>
      </c>
      <c r="M620" s="36" t="str">
        <f t="shared" si="127"/>
        <v/>
      </c>
      <c r="N620" s="42">
        <f t="shared" si="128"/>
        <v>0</v>
      </c>
    </row>
    <row r="621" spans="1:14" x14ac:dyDescent="0.2">
      <c r="A621" s="28"/>
      <c r="B621" s="30" t="s">
        <v>580</v>
      </c>
      <c r="C621" s="41">
        <v>1</v>
      </c>
      <c r="D621" s="35">
        <v>0</v>
      </c>
      <c r="E621" s="35">
        <v>2</v>
      </c>
      <c r="F621" s="35">
        <v>0</v>
      </c>
      <c r="G621" s="36">
        <f t="shared" si="123"/>
        <v>6.4935064935064939E-3</v>
      </c>
      <c r="H621" s="36" t="str">
        <f t="shared" si="124"/>
        <v/>
      </c>
      <c r="I621" s="36">
        <f t="shared" si="125"/>
        <v>7.0422535211267607E-3</v>
      </c>
      <c r="J621" s="36" t="str">
        <f t="shared" si="126"/>
        <v/>
      </c>
      <c r="K621" s="36">
        <f t="shared" si="129"/>
        <v>1</v>
      </c>
      <c r="L621" s="36" t="str">
        <f t="shared" si="130"/>
        <v xml:space="preserve"> </v>
      </c>
      <c r="M621" s="36">
        <f t="shared" si="127"/>
        <v>6.4935064935064939E-3</v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4</v>
      </c>
      <c r="D623" s="35">
        <v>0</v>
      </c>
      <c r="E623" s="35">
        <v>3</v>
      </c>
      <c r="F623" s="35">
        <v>1</v>
      </c>
      <c r="G623" s="36">
        <f t="shared" si="123"/>
        <v>2.5974025974025976E-2</v>
      </c>
      <c r="H623" s="36" t="str">
        <f t="shared" si="124"/>
        <v/>
      </c>
      <c r="I623" s="36">
        <f t="shared" si="125"/>
        <v>1.0563380281690141E-2</v>
      </c>
      <c r="J623" s="36">
        <f t="shared" si="126"/>
        <v>3.8910505836575876E-3</v>
      </c>
      <c r="K623" s="36">
        <f t="shared" si="129"/>
        <v>-0.25</v>
      </c>
      <c r="L623" s="36">
        <f t="shared" si="130"/>
        <v>1</v>
      </c>
      <c r="M623" s="36">
        <f t="shared" si="127"/>
        <v>-6.4935064935064939E-3</v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1</v>
      </c>
      <c r="D627" s="35">
        <v>4</v>
      </c>
      <c r="E627" s="35">
        <v>0</v>
      </c>
      <c r="F627" s="35">
        <v>2</v>
      </c>
      <c r="G627" s="36">
        <f t="shared" si="123"/>
        <v>6.4935064935064939E-3</v>
      </c>
      <c r="H627" s="36">
        <f t="shared" si="124"/>
        <v>2.4539877300613498E-2</v>
      </c>
      <c r="I627" s="36" t="str">
        <f t="shared" si="125"/>
        <v/>
      </c>
      <c r="J627" s="36">
        <f t="shared" si="126"/>
        <v>7.7821011673151752E-3</v>
      </c>
      <c r="K627" s="36">
        <f t="shared" si="129"/>
        <v>-1</v>
      </c>
      <c r="L627" s="36">
        <f t="shared" si="130"/>
        <v>-0.5</v>
      </c>
      <c r="M627" s="36">
        <f t="shared" si="127"/>
        <v>-6.4935064935064939E-3</v>
      </c>
      <c r="N627" s="42">
        <f t="shared" si="128"/>
        <v>-1.2269938650306749E-2</v>
      </c>
    </row>
    <row r="628" spans="1:14" x14ac:dyDescent="0.2">
      <c r="A628" s="28"/>
      <c r="B628" s="30" t="s">
        <v>587</v>
      </c>
      <c r="C628" s="41">
        <v>28</v>
      </c>
      <c r="D628" s="35">
        <v>29</v>
      </c>
      <c r="E628" s="35">
        <v>31</v>
      </c>
      <c r="F628" s="35">
        <v>25</v>
      </c>
      <c r="G628" s="36">
        <f t="shared" si="123"/>
        <v>0.18181818181818182</v>
      </c>
      <c r="H628" s="36">
        <f t="shared" si="124"/>
        <v>0.17791411042944785</v>
      </c>
      <c r="I628" s="36">
        <f t="shared" si="125"/>
        <v>0.10915492957746478</v>
      </c>
      <c r="J628" s="36">
        <f t="shared" si="126"/>
        <v>9.727626459143969E-2</v>
      </c>
      <c r="K628" s="36">
        <f t="shared" si="129"/>
        <v>0.10714285714285714</v>
      </c>
      <c r="L628" s="36">
        <f t="shared" si="130"/>
        <v>-0.13793103448275862</v>
      </c>
      <c r="M628" s="36">
        <f t="shared" si="127"/>
        <v>1.948051948051948E-2</v>
      </c>
      <c r="N628" s="42">
        <f t="shared" si="128"/>
        <v>-2.4539877300613498E-2</v>
      </c>
    </row>
    <row r="629" spans="1:14" x14ac:dyDescent="0.2">
      <c r="A629" s="28"/>
      <c r="B629" s="30" t="s">
        <v>588</v>
      </c>
      <c r="C629" s="41">
        <v>0</v>
      </c>
      <c r="D629" s="35">
        <v>5</v>
      </c>
      <c r="E629" s="35">
        <v>0</v>
      </c>
      <c r="F629" s="35">
        <v>4</v>
      </c>
      <c r="G629" s="36" t="str">
        <f t="shared" si="123"/>
        <v/>
      </c>
      <c r="H629" s="36">
        <f t="shared" si="124"/>
        <v>3.0674846625766871E-2</v>
      </c>
      <c r="I629" s="36" t="str">
        <f t="shared" si="125"/>
        <v/>
      </c>
      <c r="J629" s="36">
        <f t="shared" si="126"/>
        <v>1.556420233463035E-2</v>
      </c>
      <c r="K629" s="36" t="str">
        <f t="shared" si="129"/>
        <v xml:space="preserve"> </v>
      </c>
      <c r="L629" s="36">
        <f t="shared" si="130"/>
        <v>-0.2</v>
      </c>
      <c r="M629" s="36" t="str">
        <f t="shared" si="127"/>
        <v/>
      </c>
      <c r="N629" s="42">
        <f t="shared" si="128"/>
        <v>-6.1349693251533744E-3</v>
      </c>
    </row>
    <row r="630" spans="1:14" x14ac:dyDescent="0.2">
      <c r="A630" s="28"/>
      <c r="B630" s="30" t="s">
        <v>589</v>
      </c>
      <c r="C630" s="41">
        <v>9</v>
      </c>
      <c r="D630" s="35">
        <v>49</v>
      </c>
      <c r="E630" s="35">
        <v>8</v>
      </c>
      <c r="F630" s="35">
        <v>59</v>
      </c>
      <c r="G630" s="36">
        <f t="shared" si="123"/>
        <v>5.844155844155844E-2</v>
      </c>
      <c r="H630" s="36">
        <f t="shared" si="124"/>
        <v>0.30061349693251532</v>
      </c>
      <c r="I630" s="36">
        <f t="shared" si="125"/>
        <v>2.8169014084507043E-2</v>
      </c>
      <c r="J630" s="36">
        <f t="shared" si="126"/>
        <v>0.22957198443579765</v>
      </c>
      <c r="K630" s="36">
        <f t="shared" si="129"/>
        <v>-0.1111111111111111</v>
      </c>
      <c r="L630" s="36">
        <f t="shared" si="130"/>
        <v>0.20408163265306123</v>
      </c>
      <c r="M630" s="36">
        <f t="shared" si="127"/>
        <v>-6.4935064935064931E-3</v>
      </c>
      <c r="N630" s="42">
        <f t="shared" si="128"/>
        <v>6.1349693251533742E-2</v>
      </c>
    </row>
    <row r="631" spans="1:14" x14ac:dyDescent="0.2">
      <c r="A631" s="28"/>
      <c r="B631" s="30" t="s">
        <v>590</v>
      </c>
      <c r="C631" s="41">
        <v>25</v>
      </c>
      <c r="D631" s="35">
        <v>22</v>
      </c>
      <c r="E631" s="35">
        <v>56</v>
      </c>
      <c r="F631" s="35">
        <v>104</v>
      </c>
      <c r="G631" s="36">
        <f t="shared" si="123"/>
        <v>0.16233766233766234</v>
      </c>
      <c r="H631" s="36">
        <f t="shared" si="124"/>
        <v>0.13496932515337423</v>
      </c>
      <c r="I631" s="36">
        <f t="shared" si="125"/>
        <v>0.19718309859154928</v>
      </c>
      <c r="J631" s="36">
        <f t="shared" si="126"/>
        <v>0.40466926070038911</v>
      </c>
      <c r="K631" s="36">
        <f t="shared" si="129"/>
        <v>1.24</v>
      </c>
      <c r="L631" s="36">
        <f t="shared" si="130"/>
        <v>3.7272727272727271</v>
      </c>
      <c r="M631" s="36">
        <f t="shared" si="127"/>
        <v>0.20129870129870128</v>
      </c>
      <c r="N631" s="42">
        <f t="shared" si="128"/>
        <v>0.50306748466257667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>
        <v>0</v>
      </c>
      <c r="F633" s="35">
        <v>2</v>
      </c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>
        <f t="shared" si="126"/>
        <v>7.7821011673151752E-3</v>
      </c>
      <c r="K633" s="36" t="str">
        <f t="shared" si="129"/>
        <v xml:space="preserve"> </v>
      </c>
      <c r="L633" s="36">
        <f t="shared" si="130"/>
        <v>1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1</v>
      </c>
      <c r="D634" s="35">
        <v>0</v>
      </c>
      <c r="E634" s="35"/>
      <c r="F634" s="35"/>
      <c r="G634" s="36">
        <f t="shared" si="123"/>
        <v>6.4935064935064939E-3</v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>
        <f t="shared" si="129"/>
        <v>-1</v>
      </c>
      <c r="L634" s="36" t="str">
        <f t="shared" si="130"/>
        <v xml:space="preserve"> </v>
      </c>
      <c r="M634" s="36">
        <f t="shared" si="127"/>
        <v>-6.4935064935064939E-3</v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1</v>
      </c>
      <c r="E635" s="35"/>
      <c r="F635" s="35"/>
      <c r="G635" s="36" t="str">
        <f t="shared" si="123"/>
        <v/>
      </c>
      <c r="H635" s="36">
        <f t="shared" si="124"/>
        <v>6.1349693251533744E-3</v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>
        <f t="shared" si="130"/>
        <v>-1</v>
      </c>
      <c r="M635" s="36" t="str">
        <f t="shared" si="127"/>
        <v/>
      </c>
      <c r="N635" s="42">
        <f t="shared" si="128"/>
        <v>-6.1349693251533744E-3</v>
      </c>
    </row>
    <row r="636" spans="1:14" x14ac:dyDescent="0.2">
      <c r="A636" s="28"/>
      <c r="B636" s="30" t="s">
        <v>595</v>
      </c>
      <c r="C636" s="41">
        <v>0</v>
      </c>
      <c r="D636" s="35">
        <v>1</v>
      </c>
      <c r="E636" s="35">
        <v>0</v>
      </c>
      <c r="F636" s="35">
        <v>2</v>
      </c>
      <c r="G636" s="36" t="str">
        <f t="shared" si="123"/>
        <v/>
      </c>
      <c r="H636" s="36">
        <f t="shared" si="124"/>
        <v>6.1349693251533744E-3</v>
      </c>
      <c r="I636" s="36" t="str">
        <f t="shared" si="125"/>
        <v/>
      </c>
      <c r="J636" s="36">
        <f t="shared" si="126"/>
        <v>7.7821011673151752E-3</v>
      </c>
      <c r="K636" s="36" t="str">
        <f t="shared" si="129"/>
        <v xml:space="preserve"> </v>
      </c>
      <c r="L636" s="36">
        <f t="shared" si="130"/>
        <v>1</v>
      </c>
      <c r="M636" s="36" t="str">
        <f t="shared" si="127"/>
        <v/>
      </c>
      <c r="N636" s="42">
        <f t="shared" si="128"/>
        <v>6.1349693251533744E-3</v>
      </c>
    </row>
    <row r="637" spans="1:14" x14ac:dyDescent="0.2">
      <c r="A637" s="28"/>
      <c r="B637" s="30" t="s">
        <v>596</v>
      </c>
      <c r="C637" s="41">
        <v>0</v>
      </c>
      <c r="D637" s="35">
        <v>1</v>
      </c>
      <c r="E637" s="35"/>
      <c r="F637" s="35"/>
      <c r="G637" s="36" t="str">
        <f t="shared" si="123"/>
        <v/>
      </c>
      <c r="H637" s="36">
        <f t="shared" si="124"/>
        <v>6.1349693251533744E-3</v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>
        <f t="shared" si="130"/>
        <v>-1</v>
      </c>
      <c r="M637" s="36" t="str">
        <f t="shared" si="127"/>
        <v/>
      </c>
      <c r="N637" s="42">
        <f t="shared" si="128"/>
        <v>-6.1349693251533744E-3</v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>
        <v>2</v>
      </c>
      <c r="F638" s="35">
        <v>1</v>
      </c>
      <c r="G638" s="36" t="str">
        <f t="shared" si="123"/>
        <v/>
      </c>
      <c r="H638" s="36" t="str">
        <f t="shared" si="124"/>
        <v/>
      </c>
      <c r="I638" s="36">
        <f t="shared" si="125"/>
        <v>7.0422535211267607E-3</v>
      </c>
      <c r="J638" s="36">
        <f t="shared" si="126"/>
        <v>3.8910505836575876E-3</v>
      </c>
      <c r="K638" s="36">
        <f t="shared" si="129"/>
        <v>1</v>
      </c>
      <c r="L638" s="36">
        <f t="shared" si="130"/>
        <v>1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2</v>
      </c>
      <c r="D639" s="35">
        <v>0</v>
      </c>
      <c r="E639" s="35">
        <v>1</v>
      </c>
      <c r="F639" s="35">
        <v>0</v>
      </c>
      <c r="G639" s="36">
        <f t="shared" si="123"/>
        <v>1.2987012987012988E-2</v>
      </c>
      <c r="H639" s="36" t="str">
        <f t="shared" si="124"/>
        <v/>
      </c>
      <c r="I639" s="36">
        <f t="shared" si="125"/>
        <v>3.5211267605633804E-3</v>
      </c>
      <c r="J639" s="36" t="str">
        <f t="shared" si="126"/>
        <v/>
      </c>
      <c r="K639" s="36">
        <f t="shared" si="129"/>
        <v>-0.5</v>
      </c>
      <c r="L639" s="36" t="str">
        <f t="shared" si="130"/>
        <v xml:space="preserve"> </v>
      </c>
      <c r="M639" s="36">
        <f t="shared" si="127"/>
        <v>-6.4935064935064939E-3</v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>
        <v>0</v>
      </c>
      <c r="F640" s="44">
        <v>3</v>
      </c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>
        <f t="shared" si="126"/>
        <v>1.1673151750972763E-2</v>
      </c>
      <c r="K640" s="45" t="str">
        <f t="shared" si="129"/>
        <v xml:space="preserve"> </v>
      </c>
      <c r="L640" s="45">
        <f t="shared" si="130"/>
        <v>1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660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661</v>
      </c>
      <c r="C9" s="18">
        <f>+C22+C81+C188+C371+C612</f>
        <v>10578</v>
      </c>
      <c r="D9" s="18">
        <f>+D22+D81+D188+D371+D612</f>
        <v>9481</v>
      </c>
      <c r="E9" s="18">
        <f>+E22+E81+E188+E371+E612</f>
        <v>6199</v>
      </c>
      <c r="F9" s="18">
        <f>+F22+F81+F188+F371+F612</f>
        <v>6112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-0.41397239553790888</v>
      </c>
      <c r="L9" s="20">
        <f t="shared" si="0"/>
        <v>-0.35534226347431708</v>
      </c>
      <c r="M9" s="19">
        <f t="shared" ref="M9:N14" si="1">+IF(OR(AND(G9=""),(K9="")),"",G9*K9)</f>
        <v>-0.41397239553790888</v>
      </c>
      <c r="N9" s="19">
        <f t="shared" si="1"/>
        <v>-0.35534226347431708</v>
      </c>
    </row>
    <row r="10" spans="1:14" x14ac:dyDescent="0.2">
      <c r="A10" s="28"/>
      <c r="B10" s="24" t="s">
        <v>8</v>
      </c>
      <c r="C10" s="21">
        <f>+C22</f>
        <v>109</v>
      </c>
      <c r="D10" s="9">
        <f>+D22</f>
        <v>95</v>
      </c>
      <c r="E10" s="9">
        <f>+E22</f>
        <v>22</v>
      </c>
      <c r="F10" s="9">
        <f>+F22</f>
        <v>50</v>
      </c>
      <c r="G10" s="10">
        <f t="shared" ref="G10:J14" si="2">+C10/C$9</f>
        <v>1.0304405369635092E-2</v>
      </c>
      <c r="H10" s="10">
        <f t="shared" si="2"/>
        <v>1.002004008016032E-2</v>
      </c>
      <c r="I10" s="10">
        <f t="shared" si="2"/>
        <v>3.5489595095983223E-3</v>
      </c>
      <c r="J10" s="10">
        <f t="shared" si="2"/>
        <v>8.1806282722513089E-3</v>
      </c>
      <c r="K10" s="10">
        <f t="shared" si="0"/>
        <v>-0.79816513761467889</v>
      </c>
      <c r="L10" s="10">
        <f t="shared" si="0"/>
        <v>-0.47368421052631576</v>
      </c>
      <c r="M10" s="10">
        <f t="shared" si="1"/>
        <v>-8.224617129892229E-3</v>
      </c>
      <c r="N10" s="11">
        <f t="shared" si="1"/>
        <v>-4.746334774812783E-3</v>
      </c>
    </row>
    <row r="11" spans="1:14" x14ac:dyDescent="0.2">
      <c r="A11" s="28"/>
      <c r="B11" s="25" t="s">
        <v>9</v>
      </c>
      <c r="C11" s="22">
        <f>+C81</f>
        <v>712</v>
      </c>
      <c r="D11" s="7">
        <f>+D81</f>
        <v>675</v>
      </c>
      <c r="E11" s="7">
        <f>+E81</f>
        <v>332</v>
      </c>
      <c r="F11" s="7">
        <f>+F81</f>
        <v>311</v>
      </c>
      <c r="G11" s="8">
        <f t="shared" si="2"/>
        <v>6.7309510304405365E-2</v>
      </c>
      <c r="H11" s="8">
        <f t="shared" si="2"/>
        <v>7.1195021622191754E-2</v>
      </c>
      <c r="I11" s="8">
        <f t="shared" si="2"/>
        <v>5.3557025326665592E-2</v>
      </c>
      <c r="J11" s="8">
        <f t="shared" si="2"/>
        <v>5.0883507853403141E-2</v>
      </c>
      <c r="K11" s="8">
        <f t="shared" si="0"/>
        <v>-0.5337078651685393</v>
      </c>
      <c r="L11" s="8">
        <f t="shared" si="0"/>
        <v>-0.53925925925925922</v>
      </c>
      <c r="M11" s="8">
        <f t="shared" si="1"/>
        <v>-3.5923615050103982E-2</v>
      </c>
      <c r="N11" s="12">
        <f t="shared" si="1"/>
        <v>-3.8392574622930067E-2</v>
      </c>
    </row>
    <row r="12" spans="1:14" ht="25.5" x14ac:dyDescent="0.2">
      <c r="A12" s="28"/>
      <c r="B12" s="25" t="s">
        <v>10</v>
      </c>
      <c r="C12" s="22">
        <f>+C188</f>
        <v>1871</v>
      </c>
      <c r="D12" s="7">
        <f>+D188</f>
        <v>1542</v>
      </c>
      <c r="E12" s="7">
        <f>+E188</f>
        <v>846</v>
      </c>
      <c r="F12" s="7">
        <f>+F188</f>
        <v>917</v>
      </c>
      <c r="G12" s="8">
        <f t="shared" si="2"/>
        <v>0.17687653620722255</v>
      </c>
      <c r="H12" s="8">
        <f t="shared" si="2"/>
        <v>0.16264107161691804</v>
      </c>
      <c r="I12" s="8">
        <f t="shared" si="2"/>
        <v>0.13647362477819003</v>
      </c>
      <c r="J12" s="8">
        <f t="shared" si="2"/>
        <v>0.150032722513089</v>
      </c>
      <c r="K12" s="8">
        <f t="shared" si="0"/>
        <v>-0.54783538214858363</v>
      </c>
      <c r="L12" s="8">
        <f t="shared" si="0"/>
        <v>-0.40531776913099871</v>
      </c>
      <c r="M12" s="8">
        <f t="shared" si="1"/>
        <v>-9.6899224806201556E-2</v>
      </c>
      <c r="N12" s="12">
        <f t="shared" si="1"/>
        <v>-6.5921316316844211E-2</v>
      </c>
    </row>
    <row r="13" spans="1:14" x14ac:dyDescent="0.2">
      <c r="A13" s="28"/>
      <c r="B13" s="25" t="s">
        <v>11</v>
      </c>
      <c r="C13" s="22">
        <f>+C371</f>
        <v>5481</v>
      </c>
      <c r="D13" s="7">
        <f>+D371</f>
        <v>5027</v>
      </c>
      <c r="E13" s="7">
        <f>+E371</f>
        <v>3171</v>
      </c>
      <c r="F13" s="7">
        <f>+F371</f>
        <v>2467</v>
      </c>
      <c r="G13" s="8">
        <f t="shared" si="2"/>
        <v>0.51815087918321046</v>
      </c>
      <c r="H13" s="8">
        <f t="shared" si="2"/>
        <v>0.53021833139964136</v>
      </c>
      <c r="I13" s="8">
        <f t="shared" si="2"/>
        <v>0.51153411840619456</v>
      </c>
      <c r="J13" s="8">
        <f t="shared" si="2"/>
        <v>0.40363219895287961</v>
      </c>
      <c r="K13" s="8">
        <f t="shared" si="0"/>
        <v>-0.42145593869731801</v>
      </c>
      <c r="L13" s="8">
        <f t="shared" si="0"/>
        <v>-0.50925004973145016</v>
      </c>
      <c r="M13" s="8">
        <f t="shared" si="1"/>
        <v>-0.21837776517300059</v>
      </c>
      <c r="N13" s="12">
        <f t="shared" si="1"/>
        <v>-0.2700137116337939</v>
      </c>
    </row>
    <row r="14" spans="1:14" ht="15.75" thickBot="1" x14ac:dyDescent="0.25">
      <c r="A14" s="28"/>
      <c r="B14" s="26" t="s">
        <v>12</v>
      </c>
      <c r="C14" s="23">
        <f>+C612</f>
        <v>2405</v>
      </c>
      <c r="D14" s="13">
        <f>+D612</f>
        <v>2142</v>
      </c>
      <c r="E14" s="13">
        <f>+E612</f>
        <v>1828</v>
      </c>
      <c r="F14" s="13">
        <f>+F612</f>
        <v>2367</v>
      </c>
      <c r="G14" s="14">
        <f t="shared" si="2"/>
        <v>0.22735866893552656</v>
      </c>
      <c r="H14" s="14">
        <f t="shared" si="2"/>
        <v>0.2259255352810885</v>
      </c>
      <c r="I14" s="14">
        <f t="shared" si="2"/>
        <v>0.29488627197935152</v>
      </c>
      <c r="J14" s="14">
        <f t="shared" si="2"/>
        <v>0.38727094240837695</v>
      </c>
      <c r="K14" s="14">
        <f t="shared" si="0"/>
        <v>-0.23991683991683993</v>
      </c>
      <c r="L14" s="14">
        <f t="shared" si="0"/>
        <v>0.10504201680672269</v>
      </c>
      <c r="M14" s="14">
        <f t="shared" si="1"/>
        <v>-5.4547173378710533E-2</v>
      </c>
      <c r="N14" s="15">
        <f t="shared" si="1"/>
        <v>2.3731673874063917E-2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109</v>
      </c>
      <c r="D22" s="32">
        <f>SUM(D23:D73)</f>
        <v>95</v>
      </c>
      <c r="E22" s="32">
        <f>SUM(E23:E73)</f>
        <v>22</v>
      </c>
      <c r="F22" s="32">
        <f>SUM(F23:F73)</f>
        <v>50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-0.79816513761467889</v>
      </c>
      <c r="L22" s="34">
        <f>+IF(AND(D22=0,F22=0),"",IF(D22=0,1,IF(F22=0,-1,(F22-D22)/D22)))</f>
        <v>-0.47368421052631576</v>
      </c>
      <c r="M22" s="33">
        <f t="shared" ref="M22:M53" si="7">+IF(OR(AND(G22=""),(K22="")),"",G22*K22)</f>
        <v>-0.79816513761467889</v>
      </c>
      <c r="N22" s="33">
        <f t="shared" ref="N22:N53" si="8">+IF(OR(AND(H22=""),(L22="")),"",H22*L22)</f>
        <v>-0.47368421052631576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36</v>
      </c>
      <c r="D24" s="35">
        <v>22</v>
      </c>
      <c r="E24" s="35">
        <v>2</v>
      </c>
      <c r="F24" s="35">
        <v>0</v>
      </c>
      <c r="G24" s="36">
        <f t="shared" si="3"/>
        <v>0.33027522935779818</v>
      </c>
      <c r="H24" s="36">
        <f t="shared" si="4"/>
        <v>0.23157894736842105</v>
      </c>
      <c r="I24" s="36">
        <f t="shared" si="5"/>
        <v>9.0909090909090912E-2</v>
      </c>
      <c r="J24" s="36" t="str">
        <f t="shared" si="6"/>
        <v/>
      </c>
      <c r="K24" s="36">
        <f t="shared" si="9"/>
        <v>-0.94444444444444442</v>
      </c>
      <c r="L24" s="36">
        <f t="shared" si="10"/>
        <v>-1</v>
      </c>
      <c r="M24" s="36">
        <f t="shared" si="7"/>
        <v>-0.31192660550458717</v>
      </c>
      <c r="N24" s="42">
        <f t="shared" si="8"/>
        <v>-0.23157894736842105</v>
      </c>
    </row>
    <row r="25" spans="1:14" ht="38.25" x14ac:dyDescent="0.2">
      <c r="A25" s="28"/>
      <c r="B25" s="30" t="s">
        <v>16</v>
      </c>
      <c r="C25" s="41">
        <v>1</v>
      </c>
      <c r="D25" s="35">
        <v>1</v>
      </c>
      <c r="E25" s="35"/>
      <c r="F25" s="35"/>
      <c r="G25" s="36">
        <f t="shared" si="3"/>
        <v>9.1743119266055051E-3</v>
      </c>
      <c r="H25" s="36">
        <f t="shared" si="4"/>
        <v>1.0526315789473684E-2</v>
      </c>
      <c r="I25" s="36" t="str">
        <f t="shared" si="5"/>
        <v/>
      </c>
      <c r="J25" s="36" t="str">
        <f t="shared" si="6"/>
        <v/>
      </c>
      <c r="K25" s="36">
        <f t="shared" si="9"/>
        <v>-1</v>
      </c>
      <c r="L25" s="36">
        <f t="shared" si="10"/>
        <v>-1</v>
      </c>
      <c r="M25" s="36">
        <f t="shared" si="7"/>
        <v>-9.1743119266055051E-3</v>
      </c>
      <c r="N25" s="42">
        <f t="shared" si="8"/>
        <v>-1.0526315789473684E-2</v>
      </c>
    </row>
    <row r="26" spans="1:14" ht="38.25" x14ac:dyDescent="0.2">
      <c r="A26" s="28"/>
      <c r="B26" s="30" t="s">
        <v>17</v>
      </c>
      <c r="C26" s="41">
        <v>2</v>
      </c>
      <c r="D26" s="35">
        <v>0</v>
      </c>
      <c r="E26" s="35"/>
      <c r="F26" s="35"/>
      <c r="G26" s="36">
        <f t="shared" si="3"/>
        <v>1.834862385321101E-2</v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>
        <f t="shared" si="9"/>
        <v>-1</v>
      </c>
      <c r="L26" s="36" t="str">
        <f t="shared" si="10"/>
        <v xml:space="preserve"> </v>
      </c>
      <c r="M26" s="36">
        <f t="shared" si="7"/>
        <v>-1.834862385321101E-2</v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1</v>
      </c>
      <c r="D27" s="35">
        <v>0</v>
      </c>
      <c r="E27" s="35"/>
      <c r="F27" s="35"/>
      <c r="G27" s="36">
        <f t="shared" si="3"/>
        <v>9.1743119266055051E-3</v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>
        <f t="shared" si="9"/>
        <v>-1</v>
      </c>
      <c r="L27" s="36" t="str">
        <f t="shared" si="10"/>
        <v xml:space="preserve"> </v>
      </c>
      <c r="M27" s="36">
        <f t="shared" si="7"/>
        <v>-9.1743119266055051E-3</v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2</v>
      </c>
      <c r="D28" s="35">
        <v>1</v>
      </c>
      <c r="E28" s="35">
        <v>0</v>
      </c>
      <c r="F28" s="35">
        <v>2</v>
      </c>
      <c r="G28" s="36">
        <f t="shared" si="3"/>
        <v>1.834862385321101E-2</v>
      </c>
      <c r="H28" s="36">
        <f t="shared" si="4"/>
        <v>1.0526315789473684E-2</v>
      </c>
      <c r="I28" s="36" t="str">
        <f t="shared" si="5"/>
        <v/>
      </c>
      <c r="J28" s="36">
        <f t="shared" si="6"/>
        <v>0.04</v>
      </c>
      <c r="K28" s="36">
        <f t="shared" si="9"/>
        <v>-1</v>
      </c>
      <c r="L28" s="36">
        <f t="shared" si="10"/>
        <v>1</v>
      </c>
      <c r="M28" s="36">
        <f t="shared" si="7"/>
        <v>-1.834862385321101E-2</v>
      </c>
      <c r="N28" s="42">
        <f t="shared" si="8"/>
        <v>1.0526315789473684E-2</v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1</v>
      </c>
      <c r="D30" s="35">
        <v>0</v>
      </c>
      <c r="E30" s="35">
        <v>1</v>
      </c>
      <c r="F30" s="35">
        <v>1</v>
      </c>
      <c r="G30" s="36">
        <f t="shared" si="3"/>
        <v>9.1743119266055051E-3</v>
      </c>
      <c r="H30" s="36" t="str">
        <f t="shared" si="4"/>
        <v/>
      </c>
      <c r="I30" s="36">
        <f t="shared" si="5"/>
        <v>4.5454545454545456E-2</v>
      </c>
      <c r="J30" s="36">
        <f t="shared" si="6"/>
        <v>0.02</v>
      </c>
      <c r="K30" s="36">
        <f t="shared" si="9"/>
        <v>0</v>
      </c>
      <c r="L30" s="36">
        <f t="shared" si="10"/>
        <v>1</v>
      </c>
      <c r="M30" s="36">
        <f t="shared" si="7"/>
        <v>0</v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1</v>
      </c>
      <c r="D31" s="35">
        <v>0</v>
      </c>
      <c r="E31" s="35"/>
      <c r="F31" s="35"/>
      <c r="G31" s="36">
        <f t="shared" si="3"/>
        <v>9.1743119266055051E-3</v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>
        <f t="shared" si="9"/>
        <v>-1</v>
      </c>
      <c r="L31" s="36" t="str">
        <f t="shared" si="10"/>
        <v xml:space="preserve"> </v>
      </c>
      <c r="M31" s="36">
        <f t="shared" si="7"/>
        <v>-9.1743119266055051E-3</v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1</v>
      </c>
      <c r="D32" s="35">
        <v>0</v>
      </c>
      <c r="E32" s="35">
        <v>0</v>
      </c>
      <c r="F32" s="35">
        <v>2</v>
      </c>
      <c r="G32" s="36">
        <f t="shared" si="3"/>
        <v>9.1743119266055051E-3</v>
      </c>
      <c r="H32" s="36" t="str">
        <f t="shared" si="4"/>
        <v/>
      </c>
      <c r="I32" s="36" t="str">
        <f t="shared" si="5"/>
        <v/>
      </c>
      <c r="J32" s="36">
        <f t="shared" si="6"/>
        <v>0.04</v>
      </c>
      <c r="K32" s="36">
        <f t="shared" si="9"/>
        <v>-1</v>
      </c>
      <c r="L32" s="36">
        <f t="shared" si="10"/>
        <v>1</v>
      </c>
      <c r="M32" s="36">
        <f t="shared" si="7"/>
        <v>-9.1743119266055051E-3</v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6</v>
      </c>
      <c r="D33" s="35">
        <v>5</v>
      </c>
      <c r="E33" s="35">
        <v>1</v>
      </c>
      <c r="F33" s="35">
        <v>2</v>
      </c>
      <c r="G33" s="36">
        <f t="shared" si="3"/>
        <v>5.5045871559633031E-2</v>
      </c>
      <c r="H33" s="36">
        <f t="shared" si="4"/>
        <v>5.2631578947368418E-2</v>
      </c>
      <c r="I33" s="36">
        <f t="shared" si="5"/>
        <v>4.5454545454545456E-2</v>
      </c>
      <c r="J33" s="36">
        <f t="shared" si="6"/>
        <v>0.04</v>
      </c>
      <c r="K33" s="36">
        <f t="shared" si="9"/>
        <v>-0.83333333333333337</v>
      </c>
      <c r="L33" s="36">
        <f t="shared" si="10"/>
        <v>-0.6</v>
      </c>
      <c r="M33" s="36">
        <f t="shared" si="7"/>
        <v>-4.5871559633027525E-2</v>
      </c>
      <c r="N33" s="42">
        <f t="shared" si="8"/>
        <v>-3.1578947368421047E-2</v>
      </c>
    </row>
    <row r="34" spans="1:14" ht="25.5" x14ac:dyDescent="0.2">
      <c r="A34" s="28"/>
      <c r="B34" s="30" t="s">
        <v>25</v>
      </c>
      <c r="C34" s="41">
        <v>0</v>
      </c>
      <c r="D34" s="35">
        <v>1</v>
      </c>
      <c r="E34" s="35"/>
      <c r="F34" s="35"/>
      <c r="G34" s="36" t="str">
        <f t="shared" si="3"/>
        <v/>
      </c>
      <c r="H34" s="36">
        <f t="shared" si="4"/>
        <v>1.0526315789473684E-2</v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>
        <f t="shared" si="10"/>
        <v>-1</v>
      </c>
      <c r="M34" s="36" t="str">
        <f t="shared" si="7"/>
        <v/>
      </c>
      <c r="N34" s="42">
        <f t="shared" si="8"/>
        <v>-1.0526315789473684E-2</v>
      </c>
    </row>
    <row r="35" spans="1:14" x14ac:dyDescent="0.2">
      <c r="A35" s="28"/>
      <c r="B35" s="30" t="s">
        <v>26</v>
      </c>
      <c r="C35" s="41">
        <v>2</v>
      </c>
      <c r="D35" s="35">
        <v>1</v>
      </c>
      <c r="E35" s="35">
        <v>0</v>
      </c>
      <c r="F35" s="35">
        <v>1</v>
      </c>
      <c r="G35" s="36">
        <f t="shared" si="3"/>
        <v>1.834862385321101E-2</v>
      </c>
      <c r="H35" s="36">
        <f t="shared" si="4"/>
        <v>1.0526315789473684E-2</v>
      </c>
      <c r="I35" s="36" t="str">
        <f t="shared" si="5"/>
        <v/>
      </c>
      <c r="J35" s="36">
        <f t="shared" si="6"/>
        <v>0.02</v>
      </c>
      <c r="K35" s="36">
        <f t="shared" si="9"/>
        <v>-1</v>
      </c>
      <c r="L35" s="36">
        <f t="shared" si="10"/>
        <v>0</v>
      </c>
      <c r="M35" s="36">
        <f t="shared" si="7"/>
        <v>-1.834862385321101E-2</v>
      </c>
      <c r="N35" s="42">
        <f t="shared" si="8"/>
        <v>0</v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1</v>
      </c>
      <c r="D39" s="35">
        <v>4</v>
      </c>
      <c r="E39" s="35">
        <v>0</v>
      </c>
      <c r="F39" s="35">
        <v>1</v>
      </c>
      <c r="G39" s="36">
        <f t="shared" si="3"/>
        <v>9.1743119266055051E-3</v>
      </c>
      <c r="H39" s="36">
        <f t="shared" si="4"/>
        <v>4.2105263157894736E-2</v>
      </c>
      <c r="I39" s="36" t="str">
        <f t="shared" si="5"/>
        <v/>
      </c>
      <c r="J39" s="36">
        <f t="shared" si="6"/>
        <v>0.02</v>
      </c>
      <c r="K39" s="36">
        <f t="shared" si="9"/>
        <v>-1</v>
      </c>
      <c r="L39" s="36">
        <f t="shared" si="10"/>
        <v>-0.75</v>
      </c>
      <c r="M39" s="36">
        <f t="shared" si="7"/>
        <v>-9.1743119266055051E-3</v>
      </c>
      <c r="N39" s="42">
        <f t="shared" si="8"/>
        <v>-3.1578947368421054E-2</v>
      </c>
    </row>
    <row r="40" spans="1:14" ht="25.5" x14ac:dyDescent="0.2">
      <c r="A40" s="28"/>
      <c r="B40" s="30" t="s">
        <v>31</v>
      </c>
      <c r="C40" s="41">
        <v>1</v>
      </c>
      <c r="D40" s="35">
        <v>0</v>
      </c>
      <c r="E40" s="35"/>
      <c r="F40" s="35"/>
      <c r="G40" s="36">
        <f t="shared" si="3"/>
        <v>9.1743119266055051E-3</v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>
        <f t="shared" si="9"/>
        <v>-1</v>
      </c>
      <c r="L40" s="36" t="str">
        <f t="shared" si="10"/>
        <v xml:space="preserve"> </v>
      </c>
      <c r="M40" s="36">
        <f t="shared" si="7"/>
        <v>-9.1743119266055051E-3</v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1</v>
      </c>
      <c r="E41" s="35">
        <v>0</v>
      </c>
      <c r="F41" s="35">
        <v>2</v>
      </c>
      <c r="G41" s="36" t="str">
        <f t="shared" si="3"/>
        <v/>
      </c>
      <c r="H41" s="36">
        <f t="shared" si="4"/>
        <v>1.0526315789473684E-2</v>
      </c>
      <c r="I41" s="36" t="str">
        <f t="shared" si="5"/>
        <v/>
      </c>
      <c r="J41" s="36">
        <f t="shared" si="6"/>
        <v>0.04</v>
      </c>
      <c r="K41" s="36" t="str">
        <f t="shared" si="9"/>
        <v xml:space="preserve"> </v>
      </c>
      <c r="L41" s="36">
        <f t="shared" si="10"/>
        <v>1</v>
      </c>
      <c r="M41" s="36" t="str">
        <f t="shared" si="7"/>
        <v/>
      </c>
      <c r="N41" s="42">
        <f t="shared" si="8"/>
        <v>1.0526315789473684E-2</v>
      </c>
    </row>
    <row r="42" spans="1:14" x14ac:dyDescent="0.2">
      <c r="A42" s="28"/>
      <c r="B42" s="30" t="s">
        <v>33</v>
      </c>
      <c r="C42" s="41">
        <v>3</v>
      </c>
      <c r="D42" s="35">
        <v>0</v>
      </c>
      <c r="E42" s="35">
        <v>2</v>
      </c>
      <c r="F42" s="35">
        <v>2</v>
      </c>
      <c r="G42" s="36">
        <f t="shared" si="3"/>
        <v>2.7522935779816515E-2</v>
      </c>
      <c r="H42" s="36" t="str">
        <f t="shared" si="4"/>
        <v/>
      </c>
      <c r="I42" s="36">
        <f t="shared" si="5"/>
        <v>9.0909090909090912E-2</v>
      </c>
      <c r="J42" s="36">
        <f t="shared" si="6"/>
        <v>0.04</v>
      </c>
      <c r="K42" s="36">
        <f t="shared" si="9"/>
        <v>-0.33333333333333331</v>
      </c>
      <c r="L42" s="36">
        <f t="shared" si="10"/>
        <v>1</v>
      </c>
      <c r="M42" s="36">
        <f t="shared" si="7"/>
        <v>-9.1743119266055051E-3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1</v>
      </c>
      <c r="F47" s="35">
        <v>5</v>
      </c>
      <c r="G47" s="36" t="str">
        <f t="shared" si="3"/>
        <v/>
      </c>
      <c r="H47" s="36" t="str">
        <f t="shared" si="4"/>
        <v/>
      </c>
      <c r="I47" s="36">
        <f t="shared" si="5"/>
        <v>4.5454545454545456E-2</v>
      </c>
      <c r="J47" s="36">
        <f t="shared" si="6"/>
        <v>0.1</v>
      </c>
      <c r="K47" s="36">
        <f t="shared" si="9"/>
        <v>1</v>
      </c>
      <c r="L47" s="36">
        <f t="shared" si="10"/>
        <v>1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1</v>
      </c>
      <c r="D48" s="35">
        <v>1</v>
      </c>
      <c r="E48" s="35"/>
      <c r="F48" s="35"/>
      <c r="G48" s="36">
        <f t="shared" si="3"/>
        <v>9.1743119266055051E-3</v>
      </c>
      <c r="H48" s="36">
        <f t="shared" si="4"/>
        <v>1.0526315789473684E-2</v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>
        <f t="shared" si="10"/>
        <v>-1</v>
      </c>
      <c r="M48" s="36">
        <f t="shared" si="7"/>
        <v>-9.1743119266055051E-3</v>
      </c>
      <c r="N48" s="42">
        <f t="shared" si="8"/>
        <v>-1.0526315789473684E-2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2</v>
      </c>
      <c r="E52" s="35">
        <v>2</v>
      </c>
      <c r="F52" s="35">
        <v>0</v>
      </c>
      <c r="G52" s="36" t="str">
        <f t="shared" si="3"/>
        <v/>
      </c>
      <c r="H52" s="36">
        <f t="shared" si="4"/>
        <v>2.1052631578947368E-2</v>
      </c>
      <c r="I52" s="36">
        <f t="shared" si="5"/>
        <v>9.0909090909090912E-2</v>
      </c>
      <c r="J52" s="36" t="str">
        <f t="shared" si="6"/>
        <v/>
      </c>
      <c r="K52" s="36">
        <f t="shared" si="9"/>
        <v>1</v>
      </c>
      <c r="L52" s="36">
        <f t="shared" si="10"/>
        <v>-1</v>
      </c>
      <c r="M52" s="36" t="str">
        <f t="shared" si="7"/>
        <v/>
      </c>
      <c r="N52" s="42">
        <f t="shared" si="8"/>
        <v>-2.1052631578947368E-2</v>
      </c>
    </row>
    <row r="53" spans="1:14" x14ac:dyDescent="0.2">
      <c r="A53" s="28"/>
      <c r="B53" s="30" t="s">
        <v>44</v>
      </c>
      <c r="C53" s="41">
        <v>4</v>
      </c>
      <c r="D53" s="35">
        <v>9</v>
      </c>
      <c r="E53" s="35">
        <v>3</v>
      </c>
      <c r="F53" s="35">
        <v>7</v>
      </c>
      <c r="G53" s="36">
        <f t="shared" si="3"/>
        <v>3.669724770642202E-2</v>
      </c>
      <c r="H53" s="36">
        <f t="shared" si="4"/>
        <v>9.4736842105263161E-2</v>
      </c>
      <c r="I53" s="36">
        <f t="shared" si="5"/>
        <v>0.13636363636363635</v>
      </c>
      <c r="J53" s="36">
        <f t="shared" si="6"/>
        <v>0.14000000000000001</v>
      </c>
      <c r="K53" s="36">
        <f t="shared" si="9"/>
        <v>-0.25</v>
      </c>
      <c r="L53" s="36">
        <f t="shared" si="10"/>
        <v>-0.22222222222222221</v>
      </c>
      <c r="M53" s="36">
        <f t="shared" si="7"/>
        <v>-9.1743119266055051E-3</v>
      </c>
      <c r="N53" s="42">
        <f t="shared" si="8"/>
        <v>-2.1052631578947368E-2</v>
      </c>
    </row>
    <row r="54" spans="1:14" x14ac:dyDescent="0.2">
      <c r="A54" s="28"/>
      <c r="B54" s="30" t="s">
        <v>45</v>
      </c>
      <c r="C54" s="41">
        <v>0</v>
      </c>
      <c r="D54" s="35">
        <v>2</v>
      </c>
      <c r="E54" s="35"/>
      <c r="F54" s="35"/>
      <c r="G54" s="36" t="str">
        <f t="shared" ref="G54:G73" si="11">+IF(C54=0,"",C54/C$22)</f>
        <v/>
      </c>
      <c r="H54" s="36">
        <f t="shared" ref="H54:H73" si="12">+IF(D54=0,"",D54/D$22)</f>
        <v>2.1052631578947368E-2</v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>
        <f t="shared" si="10"/>
        <v>-1</v>
      </c>
      <c r="M54" s="36" t="str">
        <f t="shared" ref="M54:M73" si="15">+IF(OR(AND(G54=""),(K54="")),"",G54*K54)</f>
        <v/>
      </c>
      <c r="N54" s="42">
        <f t="shared" ref="N54:N73" si="16">+IF(OR(AND(H54=""),(L54="")),"",H54*L54)</f>
        <v>-2.1052631578947368E-2</v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1</v>
      </c>
      <c r="D57" s="35">
        <v>0</v>
      </c>
      <c r="E57" s="35">
        <v>0</v>
      </c>
      <c r="F57" s="35">
        <v>1</v>
      </c>
      <c r="G57" s="36">
        <f t="shared" si="11"/>
        <v>9.1743119266055051E-3</v>
      </c>
      <c r="H57" s="36" t="str">
        <f t="shared" si="12"/>
        <v/>
      </c>
      <c r="I57" s="36" t="str">
        <f t="shared" si="13"/>
        <v/>
      </c>
      <c r="J57" s="36">
        <f t="shared" si="14"/>
        <v>0.02</v>
      </c>
      <c r="K57" s="36">
        <f t="shared" si="17"/>
        <v>-1</v>
      </c>
      <c r="L57" s="36">
        <f t="shared" si="18"/>
        <v>1</v>
      </c>
      <c r="M57" s="36">
        <f t="shared" si="15"/>
        <v>-9.1743119266055051E-3</v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1</v>
      </c>
      <c r="E59" s="35"/>
      <c r="F59" s="35"/>
      <c r="G59" s="36" t="str">
        <f t="shared" si="11"/>
        <v/>
      </c>
      <c r="H59" s="36">
        <f t="shared" si="12"/>
        <v>1.0526315789473684E-2</v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>
        <f t="shared" si="18"/>
        <v>-1</v>
      </c>
      <c r="M59" s="36" t="str">
        <f t="shared" si="15"/>
        <v/>
      </c>
      <c r="N59" s="42">
        <f t="shared" si="16"/>
        <v>-1.0526315789473684E-2</v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1</v>
      </c>
      <c r="D61" s="35">
        <v>0</v>
      </c>
      <c r="E61" s="35"/>
      <c r="F61" s="35"/>
      <c r="G61" s="36">
        <f t="shared" si="11"/>
        <v>9.1743119266055051E-3</v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>
        <f t="shared" si="17"/>
        <v>-1</v>
      </c>
      <c r="L61" s="36" t="str">
        <f t="shared" si="18"/>
        <v xml:space="preserve"> </v>
      </c>
      <c r="M61" s="36">
        <f t="shared" si="15"/>
        <v>-9.1743119266055051E-3</v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1</v>
      </c>
      <c r="F62" s="35">
        <v>0</v>
      </c>
      <c r="G62" s="36" t="str">
        <f t="shared" si="11"/>
        <v/>
      </c>
      <c r="H62" s="36" t="str">
        <f t="shared" si="12"/>
        <v/>
      </c>
      <c r="I62" s="36">
        <f t="shared" si="13"/>
        <v>4.5454545454545456E-2</v>
      </c>
      <c r="J62" s="36" t="str">
        <f t="shared" si="14"/>
        <v/>
      </c>
      <c r="K62" s="36">
        <f t="shared" si="17"/>
        <v>1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10</v>
      </c>
      <c r="D64" s="35">
        <v>12</v>
      </c>
      <c r="E64" s="35"/>
      <c r="F64" s="35"/>
      <c r="G64" s="36">
        <f t="shared" si="11"/>
        <v>9.1743119266055051E-2</v>
      </c>
      <c r="H64" s="36">
        <f t="shared" si="12"/>
        <v>0.12631578947368421</v>
      </c>
      <c r="I64" s="36" t="str">
        <f t="shared" si="13"/>
        <v/>
      </c>
      <c r="J64" s="36" t="str">
        <f t="shared" si="14"/>
        <v/>
      </c>
      <c r="K64" s="36">
        <f t="shared" si="17"/>
        <v>-1</v>
      </c>
      <c r="L64" s="36">
        <f t="shared" si="18"/>
        <v>-1</v>
      </c>
      <c r="M64" s="36">
        <f t="shared" si="15"/>
        <v>-9.1743119266055051E-2</v>
      </c>
      <c r="N64" s="42">
        <f t="shared" si="16"/>
        <v>-0.12631578947368421</v>
      </c>
    </row>
    <row r="65" spans="1:14" x14ac:dyDescent="0.2">
      <c r="A65" s="28"/>
      <c r="B65" s="30" t="s">
        <v>56</v>
      </c>
      <c r="C65" s="41">
        <v>2</v>
      </c>
      <c r="D65" s="35">
        <v>3</v>
      </c>
      <c r="E65" s="35">
        <v>0</v>
      </c>
      <c r="F65" s="35">
        <v>1</v>
      </c>
      <c r="G65" s="36">
        <f t="shared" si="11"/>
        <v>1.834862385321101E-2</v>
      </c>
      <c r="H65" s="36">
        <f t="shared" si="12"/>
        <v>3.1578947368421054E-2</v>
      </c>
      <c r="I65" s="36" t="str">
        <f t="shared" si="13"/>
        <v/>
      </c>
      <c r="J65" s="36">
        <f t="shared" si="14"/>
        <v>0.02</v>
      </c>
      <c r="K65" s="36">
        <f t="shared" si="17"/>
        <v>-1</v>
      </c>
      <c r="L65" s="36">
        <f t="shared" si="18"/>
        <v>-0.66666666666666663</v>
      </c>
      <c r="M65" s="36">
        <f t="shared" si="15"/>
        <v>-1.834862385321101E-2</v>
      </c>
      <c r="N65" s="42">
        <f t="shared" si="16"/>
        <v>-2.1052631578947368E-2</v>
      </c>
    </row>
    <row r="66" spans="1:14" x14ac:dyDescent="0.2">
      <c r="A66" s="28"/>
      <c r="B66" s="30" t="s">
        <v>57</v>
      </c>
      <c r="C66" s="41">
        <v>1</v>
      </c>
      <c r="D66" s="35">
        <v>3</v>
      </c>
      <c r="E66" s="35"/>
      <c r="F66" s="35"/>
      <c r="G66" s="36">
        <f t="shared" si="11"/>
        <v>9.1743119266055051E-3</v>
      </c>
      <c r="H66" s="36">
        <f t="shared" si="12"/>
        <v>3.1578947368421054E-2</v>
      </c>
      <c r="I66" s="36" t="str">
        <f t="shared" si="13"/>
        <v/>
      </c>
      <c r="J66" s="36" t="str">
        <f t="shared" si="14"/>
        <v/>
      </c>
      <c r="K66" s="36">
        <f t="shared" si="17"/>
        <v>-1</v>
      </c>
      <c r="L66" s="36">
        <f t="shared" si="18"/>
        <v>-1</v>
      </c>
      <c r="M66" s="36">
        <f t="shared" si="15"/>
        <v>-9.1743119266055051E-3</v>
      </c>
      <c r="N66" s="42">
        <f t="shared" si="16"/>
        <v>-3.1578947368421054E-2</v>
      </c>
    </row>
    <row r="67" spans="1:14" x14ac:dyDescent="0.2">
      <c r="A67" s="28"/>
      <c r="B67" s="30" t="s">
        <v>58</v>
      </c>
      <c r="C67" s="41">
        <v>29</v>
      </c>
      <c r="D67" s="35">
        <v>23</v>
      </c>
      <c r="E67" s="35">
        <v>9</v>
      </c>
      <c r="F67" s="35">
        <v>18</v>
      </c>
      <c r="G67" s="36">
        <f t="shared" si="11"/>
        <v>0.26605504587155965</v>
      </c>
      <c r="H67" s="36">
        <f t="shared" si="12"/>
        <v>0.24210526315789474</v>
      </c>
      <c r="I67" s="36">
        <f t="shared" si="13"/>
        <v>0.40909090909090912</v>
      </c>
      <c r="J67" s="36">
        <f t="shared" si="14"/>
        <v>0.36</v>
      </c>
      <c r="K67" s="36">
        <f t="shared" si="17"/>
        <v>-0.68965517241379315</v>
      </c>
      <c r="L67" s="36">
        <f t="shared" si="18"/>
        <v>-0.21739130434782608</v>
      </c>
      <c r="M67" s="36">
        <f t="shared" si="15"/>
        <v>-0.1834862385321101</v>
      </c>
      <c r="N67" s="42">
        <f t="shared" si="16"/>
        <v>-5.2631578947368418E-2</v>
      </c>
    </row>
    <row r="68" spans="1:14" x14ac:dyDescent="0.2">
      <c r="A68" s="28"/>
      <c r="B68" s="30" t="s">
        <v>59</v>
      </c>
      <c r="C68" s="41">
        <v>1</v>
      </c>
      <c r="D68" s="35">
        <v>0</v>
      </c>
      <c r="E68" s="35"/>
      <c r="F68" s="35"/>
      <c r="G68" s="36">
        <f t="shared" si="11"/>
        <v>9.1743119266055051E-3</v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>
        <f t="shared" si="17"/>
        <v>-1</v>
      </c>
      <c r="L68" s="36" t="str">
        <f t="shared" si="18"/>
        <v xml:space="preserve"> </v>
      </c>
      <c r="M68" s="36">
        <f t="shared" si="15"/>
        <v>-9.1743119266055051E-3</v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2</v>
      </c>
      <c r="E70" s="35">
        <v>0</v>
      </c>
      <c r="F70" s="35">
        <v>1</v>
      </c>
      <c r="G70" s="36" t="str">
        <f t="shared" si="11"/>
        <v/>
      </c>
      <c r="H70" s="36">
        <f t="shared" si="12"/>
        <v>2.1052631578947368E-2</v>
      </c>
      <c r="I70" s="36" t="str">
        <f t="shared" si="13"/>
        <v/>
      </c>
      <c r="J70" s="36">
        <f t="shared" si="14"/>
        <v>0.02</v>
      </c>
      <c r="K70" s="36" t="str">
        <f t="shared" si="17"/>
        <v xml:space="preserve"> </v>
      </c>
      <c r="L70" s="36">
        <f t="shared" si="18"/>
        <v>-0.5</v>
      </c>
      <c r="M70" s="36" t="str">
        <f t="shared" si="15"/>
        <v/>
      </c>
      <c r="N70" s="42">
        <f t="shared" si="16"/>
        <v>-1.0526315789473684E-2</v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>
        <v>0</v>
      </c>
      <c r="F71" s="35">
        <v>4</v>
      </c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>
        <f t="shared" si="14"/>
        <v>0.08</v>
      </c>
      <c r="K71" s="36" t="str">
        <f t="shared" si="17"/>
        <v xml:space="preserve"> </v>
      </c>
      <c r="L71" s="36">
        <f t="shared" si="18"/>
        <v>1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1</v>
      </c>
      <c r="D72" s="35">
        <v>1</v>
      </c>
      <c r="E72" s="35"/>
      <c r="F72" s="35"/>
      <c r="G72" s="36">
        <f t="shared" si="11"/>
        <v>9.1743119266055051E-3</v>
      </c>
      <c r="H72" s="36">
        <f t="shared" si="12"/>
        <v>1.0526315789473684E-2</v>
      </c>
      <c r="I72" s="36" t="str">
        <f t="shared" si="13"/>
        <v/>
      </c>
      <c r="J72" s="36" t="str">
        <f t="shared" si="14"/>
        <v/>
      </c>
      <c r="K72" s="36">
        <f t="shared" si="17"/>
        <v>-1</v>
      </c>
      <c r="L72" s="36">
        <f t="shared" si="18"/>
        <v>-1</v>
      </c>
      <c r="M72" s="36">
        <f t="shared" si="15"/>
        <v>-9.1743119266055051E-3</v>
      </c>
      <c r="N72" s="42">
        <f t="shared" si="16"/>
        <v>-1.0526315789473684E-2</v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712</v>
      </c>
      <c r="D81" s="32">
        <f>SUM(D82:D180)</f>
        <v>675</v>
      </c>
      <c r="E81" s="32">
        <f>SUM(E82:E180)</f>
        <v>332</v>
      </c>
      <c r="F81" s="32">
        <f>SUM(F82:F180)</f>
        <v>311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-0.5337078651685393</v>
      </c>
      <c r="L81" s="34">
        <f>+IF(AND(D81=0,F81=0),"",IF(D81=0,1,IF(F81=0,-1,(F81-D81)/D81)))</f>
        <v>-0.53925925925925922</v>
      </c>
      <c r="M81" s="33">
        <f t="shared" ref="M81:M112" si="23">+IF(OR(AND(G81=""),(K81="")),"",G81*K81)</f>
        <v>-0.5337078651685393</v>
      </c>
      <c r="N81" s="33">
        <f t="shared" ref="N81:N112" si="24">+IF(OR(AND(H81=""),(L81="")),"",H81*L81)</f>
        <v>-0.53925925925925922</v>
      </c>
    </row>
    <row r="82" spans="1:14" x14ac:dyDescent="0.2">
      <c r="A82" s="28"/>
      <c r="B82" s="29" t="s">
        <v>65</v>
      </c>
      <c r="C82" s="37">
        <v>9</v>
      </c>
      <c r="D82" s="38">
        <v>11</v>
      </c>
      <c r="E82" s="38">
        <v>4</v>
      </c>
      <c r="F82" s="38">
        <v>2</v>
      </c>
      <c r="G82" s="39">
        <f t="shared" si="19"/>
        <v>1.2640449438202247E-2</v>
      </c>
      <c r="H82" s="39">
        <f t="shared" si="20"/>
        <v>1.6296296296296295E-2</v>
      </c>
      <c r="I82" s="39">
        <f t="shared" si="21"/>
        <v>1.2048192771084338E-2</v>
      </c>
      <c r="J82" s="39">
        <f t="shared" si="22"/>
        <v>6.4308681672025723E-3</v>
      </c>
      <c r="K82" s="39">
        <f t="shared" ref="K82:K113" si="25">+IF(AND(C82=0,E82=0)," ",IF(C82=0,1,IF(E82=0,-1,(E82-C82)/C82)))</f>
        <v>-0.55555555555555558</v>
      </c>
      <c r="L82" s="39">
        <f t="shared" ref="L82:L113" si="26">+IF(AND(D82=0,F82=0)," ",IF(D82=0,1,IF(F82=0,-1,(F82-D82)/D82)))</f>
        <v>-0.81818181818181823</v>
      </c>
      <c r="M82" s="39">
        <f t="shared" si="23"/>
        <v>-7.0224719101123594E-3</v>
      </c>
      <c r="N82" s="40">
        <f t="shared" si="24"/>
        <v>-1.3333333333333332E-2</v>
      </c>
    </row>
    <row r="83" spans="1:14" ht="23.25" customHeight="1" x14ac:dyDescent="0.2">
      <c r="A83" s="28"/>
      <c r="B83" s="30" t="s">
        <v>66</v>
      </c>
      <c r="C83" s="41">
        <v>6</v>
      </c>
      <c r="D83" s="35">
        <v>1</v>
      </c>
      <c r="E83" s="35">
        <v>2</v>
      </c>
      <c r="F83" s="35">
        <v>3</v>
      </c>
      <c r="G83" s="36">
        <f t="shared" si="19"/>
        <v>8.4269662921348312E-3</v>
      </c>
      <c r="H83" s="36">
        <f t="shared" si="20"/>
        <v>1.4814814814814814E-3</v>
      </c>
      <c r="I83" s="36">
        <f t="shared" si="21"/>
        <v>6.024096385542169E-3</v>
      </c>
      <c r="J83" s="36">
        <f t="shared" si="22"/>
        <v>9.6463022508038593E-3</v>
      </c>
      <c r="K83" s="36">
        <f t="shared" si="25"/>
        <v>-0.66666666666666663</v>
      </c>
      <c r="L83" s="36">
        <f t="shared" si="26"/>
        <v>2</v>
      </c>
      <c r="M83" s="36">
        <f t="shared" si="23"/>
        <v>-5.6179775280898875E-3</v>
      </c>
      <c r="N83" s="42">
        <f t="shared" si="24"/>
        <v>2.9629629629629628E-3</v>
      </c>
    </row>
    <row r="84" spans="1:14" x14ac:dyDescent="0.2">
      <c r="A84" s="28"/>
      <c r="B84" s="30" t="s">
        <v>67</v>
      </c>
      <c r="C84" s="41">
        <v>4</v>
      </c>
      <c r="D84" s="35">
        <v>8</v>
      </c>
      <c r="E84" s="35">
        <v>0</v>
      </c>
      <c r="F84" s="35">
        <v>2</v>
      </c>
      <c r="G84" s="36">
        <f t="shared" si="19"/>
        <v>5.6179775280898875E-3</v>
      </c>
      <c r="H84" s="36">
        <f t="shared" si="20"/>
        <v>1.1851851851851851E-2</v>
      </c>
      <c r="I84" s="36" t="str">
        <f t="shared" si="21"/>
        <v/>
      </c>
      <c r="J84" s="36">
        <f t="shared" si="22"/>
        <v>6.4308681672025723E-3</v>
      </c>
      <c r="K84" s="36">
        <f t="shared" si="25"/>
        <v>-1</v>
      </c>
      <c r="L84" s="36">
        <f t="shared" si="26"/>
        <v>-0.75</v>
      </c>
      <c r="M84" s="36">
        <f t="shared" si="23"/>
        <v>-5.6179775280898875E-3</v>
      </c>
      <c r="N84" s="42">
        <f t="shared" si="24"/>
        <v>-8.8888888888888889E-3</v>
      </c>
    </row>
    <row r="85" spans="1:14" x14ac:dyDescent="0.2">
      <c r="A85" s="28"/>
      <c r="B85" s="30" t="s">
        <v>68</v>
      </c>
      <c r="C85" s="41">
        <v>20</v>
      </c>
      <c r="D85" s="35">
        <v>13</v>
      </c>
      <c r="E85" s="35">
        <v>19</v>
      </c>
      <c r="F85" s="35">
        <v>11</v>
      </c>
      <c r="G85" s="36">
        <f t="shared" si="19"/>
        <v>2.8089887640449437E-2</v>
      </c>
      <c r="H85" s="36">
        <f t="shared" si="20"/>
        <v>1.9259259259259261E-2</v>
      </c>
      <c r="I85" s="36">
        <f t="shared" si="21"/>
        <v>5.7228915662650599E-2</v>
      </c>
      <c r="J85" s="36">
        <f t="shared" si="22"/>
        <v>3.5369774919614148E-2</v>
      </c>
      <c r="K85" s="36">
        <f t="shared" si="25"/>
        <v>-0.05</v>
      </c>
      <c r="L85" s="36">
        <f t="shared" si="26"/>
        <v>-0.15384615384615385</v>
      </c>
      <c r="M85" s="36">
        <f t="shared" si="23"/>
        <v>-1.4044943820224719E-3</v>
      </c>
      <c r="N85" s="42">
        <f t="shared" si="24"/>
        <v>-2.9629629629629632E-3</v>
      </c>
    </row>
    <row r="86" spans="1:14" ht="25.5" x14ac:dyDescent="0.2">
      <c r="A86" s="28"/>
      <c r="B86" s="30" t="s">
        <v>69</v>
      </c>
      <c r="C86" s="41">
        <v>67</v>
      </c>
      <c r="D86" s="35">
        <v>42</v>
      </c>
      <c r="E86" s="35">
        <v>21</v>
      </c>
      <c r="F86" s="35">
        <v>21</v>
      </c>
      <c r="G86" s="36">
        <f t="shared" si="19"/>
        <v>9.4101123595505612E-2</v>
      </c>
      <c r="H86" s="36">
        <f t="shared" si="20"/>
        <v>6.222222222222222E-2</v>
      </c>
      <c r="I86" s="36">
        <f t="shared" si="21"/>
        <v>6.3253012048192767E-2</v>
      </c>
      <c r="J86" s="36">
        <f t="shared" si="22"/>
        <v>6.7524115755627015E-2</v>
      </c>
      <c r="K86" s="36">
        <f t="shared" si="25"/>
        <v>-0.68656716417910446</v>
      </c>
      <c r="L86" s="36">
        <f t="shared" si="26"/>
        <v>-0.5</v>
      </c>
      <c r="M86" s="36">
        <f t="shared" si="23"/>
        <v>-6.4606741573033699E-2</v>
      </c>
      <c r="N86" s="42">
        <f t="shared" si="24"/>
        <v>-3.111111111111111E-2</v>
      </c>
    </row>
    <row r="87" spans="1:14" x14ac:dyDescent="0.2">
      <c r="A87" s="28"/>
      <c r="B87" s="30" t="s">
        <v>70</v>
      </c>
      <c r="C87" s="41">
        <v>1</v>
      </c>
      <c r="D87" s="35">
        <v>1</v>
      </c>
      <c r="E87" s="35"/>
      <c r="F87" s="35"/>
      <c r="G87" s="36">
        <f t="shared" si="19"/>
        <v>1.4044943820224719E-3</v>
      </c>
      <c r="H87" s="36">
        <f t="shared" si="20"/>
        <v>1.4814814814814814E-3</v>
      </c>
      <c r="I87" s="36" t="str">
        <f t="shared" si="21"/>
        <v/>
      </c>
      <c r="J87" s="36" t="str">
        <f t="shared" si="22"/>
        <v/>
      </c>
      <c r="K87" s="36">
        <f t="shared" si="25"/>
        <v>-1</v>
      </c>
      <c r="L87" s="36">
        <f t="shared" si="26"/>
        <v>-1</v>
      </c>
      <c r="M87" s="36">
        <f t="shared" si="23"/>
        <v>-1.4044943820224719E-3</v>
      </c>
      <c r="N87" s="42">
        <f t="shared" si="24"/>
        <v>-1.4814814814814814E-3</v>
      </c>
    </row>
    <row r="88" spans="1:14" x14ac:dyDescent="0.2">
      <c r="A88" s="28"/>
      <c r="B88" s="30" t="s">
        <v>71</v>
      </c>
      <c r="C88" s="41">
        <v>1</v>
      </c>
      <c r="D88" s="35">
        <v>3</v>
      </c>
      <c r="E88" s="35">
        <v>1</v>
      </c>
      <c r="F88" s="35">
        <v>1</v>
      </c>
      <c r="G88" s="36">
        <f t="shared" si="19"/>
        <v>1.4044943820224719E-3</v>
      </c>
      <c r="H88" s="36">
        <f t="shared" si="20"/>
        <v>4.4444444444444444E-3</v>
      </c>
      <c r="I88" s="36">
        <f t="shared" si="21"/>
        <v>3.0120481927710845E-3</v>
      </c>
      <c r="J88" s="36">
        <f t="shared" si="22"/>
        <v>3.2154340836012861E-3</v>
      </c>
      <c r="K88" s="36">
        <f t="shared" si="25"/>
        <v>0</v>
      </c>
      <c r="L88" s="36">
        <f t="shared" si="26"/>
        <v>-0.66666666666666663</v>
      </c>
      <c r="M88" s="36">
        <f t="shared" si="23"/>
        <v>0</v>
      </c>
      <c r="N88" s="42">
        <f t="shared" si="24"/>
        <v>-2.9629629629629628E-3</v>
      </c>
    </row>
    <row r="89" spans="1:14" ht="26.25" customHeight="1" x14ac:dyDescent="0.2">
      <c r="A89" s="28"/>
      <c r="B89" s="30" t="s">
        <v>72</v>
      </c>
      <c r="C89" s="41">
        <v>1</v>
      </c>
      <c r="D89" s="35">
        <v>0</v>
      </c>
      <c r="E89" s="35">
        <v>1</v>
      </c>
      <c r="F89" s="35">
        <v>0</v>
      </c>
      <c r="G89" s="36">
        <f t="shared" si="19"/>
        <v>1.4044943820224719E-3</v>
      </c>
      <c r="H89" s="36" t="str">
        <f t="shared" si="20"/>
        <v/>
      </c>
      <c r="I89" s="36">
        <f t="shared" si="21"/>
        <v>3.0120481927710845E-3</v>
      </c>
      <c r="J89" s="36" t="str">
        <f t="shared" si="22"/>
        <v/>
      </c>
      <c r="K89" s="36">
        <f t="shared" si="25"/>
        <v>0</v>
      </c>
      <c r="L89" s="36" t="str">
        <f t="shared" si="26"/>
        <v xml:space="preserve"> </v>
      </c>
      <c r="M89" s="36">
        <f t="shared" si="23"/>
        <v>0</v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>
        <v>0</v>
      </c>
      <c r="F90" s="35">
        <v>1</v>
      </c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>
        <f t="shared" si="22"/>
        <v>3.2154340836012861E-3</v>
      </c>
      <c r="K90" s="36" t="str">
        <f t="shared" si="25"/>
        <v xml:space="preserve"> </v>
      </c>
      <c r="L90" s="36">
        <f t="shared" si="26"/>
        <v>1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2</v>
      </c>
      <c r="E91" s="35"/>
      <c r="F91" s="35"/>
      <c r="G91" s="36" t="str">
        <f t="shared" si="19"/>
        <v/>
      </c>
      <c r="H91" s="36">
        <f t="shared" si="20"/>
        <v>2.9629629629629628E-3</v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>
        <f t="shared" si="26"/>
        <v>-1</v>
      </c>
      <c r="M91" s="36" t="str">
        <f t="shared" si="23"/>
        <v/>
      </c>
      <c r="N91" s="42">
        <f t="shared" si="24"/>
        <v>-2.9629629629629628E-3</v>
      </c>
    </row>
    <row r="92" spans="1:14" x14ac:dyDescent="0.2">
      <c r="A92" s="28"/>
      <c r="B92" s="30" t="s">
        <v>75</v>
      </c>
      <c r="C92" s="41">
        <v>1</v>
      </c>
      <c r="D92" s="35">
        <v>3</v>
      </c>
      <c r="E92" s="35">
        <v>1</v>
      </c>
      <c r="F92" s="35">
        <v>2</v>
      </c>
      <c r="G92" s="36">
        <f t="shared" si="19"/>
        <v>1.4044943820224719E-3</v>
      </c>
      <c r="H92" s="36">
        <f t="shared" si="20"/>
        <v>4.4444444444444444E-3</v>
      </c>
      <c r="I92" s="36">
        <f t="shared" si="21"/>
        <v>3.0120481927710845E-3</v>
      </c>
      <c r="J92" s="36">
        <f t="shared" si="22"/>
        <v>6.4308681672025723E-3</v>
      </c>
      <c r="K92" s="36">
        <f t="shared" si="25"/>
        <v>0</v>
      </c>
      <c r="L92" s="36">
        <f t="shared" si="26"/>
        <v>-0.33333333333333331</v>
      </c>
      <c r="M92" s="36">
        <f t="shared" si="23"/>
        <v>0</v>
      </c>
      <c r="N92" s="42">
        <f t="shared" si="24"/>
        <v>-1.4814814814814814E-3</v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5</v>
      </c>
      <c r="D97" s="35">
        <v>1</v>
      </c>
      <c r="E97" s="35">
        <v>3</v>
      </c>
      <c r="F97" s="35">
        <v>2</v>
      </c>
      <c r="G97" s="36">
        <f t="shared" si="19"/>
        <v>7.0224719101123594E-3</v>
      </c>
      <c r="H97" s="36">
        <f t="shared" si="20"/>
        <v>1.4814814814814814E-3</v>
      </c>
      <c r="I97" s="36">
        <f t="shared" si="21"/>
        <v>9.0361445783132526E-3</v>
      </c>
      <c r="J97" s="36">
        <f t="shared" si="22"/>
        <v>6.4308681672025723E-3</v>
      </c>
      <c r="K97" s="36">
        <f t="shared" si="25"/>
        <v>-0.4</v>
      </c>
      <c r="L97" s="36">
        <f t="shared" si="26"/>
        <v>1</v>
      </c>
      <c r="M97" s="36">
        <f t="shared" si="23"/>
        <v>-2.8089887640449437E-3</v>
      </c>
      <c r="N97" s="42">
        <f t="shared" si="24"/>
        <v>1.4814814814814814E-3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9</v>
      </c>
      <c r="D99" s="35">
        <v>9</v>
      </c>
      <c r="E99" s="35">
        <v>0</v>
      </c>
      <c r="F99" s="35">
        <v>4</v>
      </c>
      <c r="G99" s="36">
        <f t="shared" si="19"/>
        <v>1.2640449438202247E-2</v>
      </c>
      <c r="H99" s="36">
        <f t="shared" si="20"/>
        <v>1.3333333333333334E-2</v>
      </c>
      <c r="I99" s="36" t="str">
        <f t="shared" si="21"/>
        <v/>
      </c>
      <c r="J99" s="36">
        <f t="shared" si="22"/>
        <v>1.2861736334405145E-2</v>
      </c>
      <c r="K99" s="36">
        <f t="shared" si="25"/>
        <v>-1</v>
      </c>
      <c r="L99" s="36">
        <f t="shared" si="26"/>
        <v>-0.55555555555555558</v>
      </c>
      <c r="M99" s="36">
        <f t="shared" si="23"/>
        <v>-1.2640449438202247E-2</v>
      </c>
      <c r="N99" s="42">
        <f t="shared" si="24"/>
        <v>-7.4074074074074086E-3</v>
      </c>
    </row>
    <row r="100" spans="1:14" x14ac:dyDescent="0.2">
      <c r="A100" s="28"/>
      <c r="B100" s="30" t="s">
        <v>83</v>
      </c>
      <c r="C100" s="41">
        <v>34</v>
      </c>
      <c r="D100" s="35">
        <v>28</v>
      </c>
      <c r="E100" s="35">
        <v>10</v>
      </c>
      <c r="F100" s="35">
        <v>4</v>
      </c>
      <c r="G100" s="36">
        <f t="shared" si="19"/>
        <v>4.7752808988764044E-2</v>
      </c>
      <c r="H100" s="36">
        <f t="shared" si="20"/>
        <v>4.148148148148148E-2</v>
      </c>
      <c r="I100" s="36">
        <f t="shared" si="21"/>
        <v>3.0120481927710843E-2</v>
      </c>
      <c r="J100" s="36">
        <f t="shared" si="22"/>
        <v>1.2861736334405145E-2</v>
      </c>
      <c r="K100" s="36">
        <f t="shared" si="25"/>
        <v>-0.70588235294117652</v>
      </c>
      <c r="L100" s="36">
        <f t="shared" si="26"/>
        <v>-0.8571428571428571</v>
      </c>
      <c r="M100" s="36">
        <f t="shared" si="23"/>
        <v>-3.3707865168539325E-2</v>
      </c>
      <c r="N100" s="42">
        <f t="shared" si="24"/>
        <v>-3.5555555555555556E-2</v>
      </c>
    </row>
    <row r="101" spans="1:14" x14ac:dyDescent="0.2">
      <c r="A101" s="28"/>
      <c r="B101" s="30" t="s">
        <v>84</v>
      </c>
      <c r="C101" s="41">
        <v>9</v>
      </c>
      <c r="D101" s="35">
        <v>24</v>
      </c>
      <c r="E101" s="35">
        <v>3</v>
      </c>
      <c r="F101" s="35">
        <v>2</v>
      </c>
      <c r="G101" s="36">
        <f t="shared" si="19"/>
        <v>1.2640449438202247E-2</v>
      </c>
      <c r="H101" s="36">
        <f t="shared" si="20"/>
        <v>3.5555555555555556E-2</v>
      </c>
      <c r="I101" s="36">
        <f t="shared" si="21"/>
        <v>9.0361445783132526E-3</v>
      </c>
      <c r="J101" s="36">
        <f t="shared" si="22"/>
        <v>6.4308681672025723E-3</v>
      </c>
      <c r="K101" s="36">
        <f t="shared" si="25"/>
        <v>-0.66666666666666663</v>
      </c>
      <c r="L101" s="36">
        <f t="shared" si="26"/>
        <v>-0.91666666666666663</v>
      </c>
      <c r="M101" s="36">
        <f t="shared" si="23"/>
        <v>-8.4269662921348312E-3</v>
      </c>
      <c r="N101" s="42">
        <f t="shared" si="24"/>
        <v>-3.259259259259259E-2</v>
      </c>
    </row>
    <row r="102" spans="1:14" x14ac:dyDescent="0.2">
      <c r="A102" s="28"/>
      <c r="B102" s="30" t="s">
        <v>85</v>
      </c>
      <c r="C102" s="41">
        <v>11</v>
      </c>
      <c r="D102" s="35">
        <v>13</v>
      </c>
      <c r="E102" s="35"/>
      <c r="F102" s="35"/>
      <c r="G102" s="36">
        <f t="shared" si="19"/>
        <v>1.5449438202247191E-2</v>
      </c>
      <c r="H102" s="36">
        <f t="shared" si="20"/>
        <v>1.9259259259259261E-2</v>
      </c>
      <c r="I102" s="36" t="str">
        <f t="shared" si="21"/>
        <v/>
      </c>
      <c r="J102" s="36" t="str">
        <f t="shared" si="22"/>
        <v/>
      </c>
      <c r="K102" s="36">
        <f t="shared" si="25"/>
        <v>-1</v>
      </c>
      <c r="L102" s="36">
        <f t="shared" si="26"/>
        <v>-1</v>
      </c>
      <c r="M102" s="36">
        <f t="shared" si="23"/>
        <v>-1.5449438202247191E-2</v>
      </c>
      <c r="N102" s="42">
        <f t="shared" si="24"/>
        <v>-1.9259259259259261E-2</v>
      </c>
    </row>
    <row r="103" spans="1:14" x14ac:dyDescent="0.2">
      <c r="A103" s="28"/>
      <c r="B103" s="30" t="s">
        <v>86</v>
      </c>
      <c r="C103" s="41">
        <v>3</v>
      </c>
      <c r="D103" s="35">
        <v>3</v>
      </c>
      <c r="E103" s="35">
        <v>1</v>
      </c>
      <c r="F103" s="35">
        <v>7</v>
      </c>
      <c r="G103" s="36">
        <f t="shared" si="19"/>
        <v>4.2134831460674156E-3</v>
      </c>
      <c r="H103" s="36">
        <f t="shared" si="20"/>
        <v>4.4444444444444444E-3</v>
      </c>
      <c r="I103" s="36">
        <f t="shared" si="21"/>
        <v>3.0120481927710845E-3</v>
      </c>
      <c r="J103" s="36">
        <f t="shared" si="22"/>
        <v>2.2508038585209004E-2</v>
      </c>
      <c r="K103" s="36">
        <f t="shared" si="25"/>
        <v>-0.66666666666666663</v>
      </c>
      <c r="L103" s="36">
        <f t="shared" si="26"/>
        <v>1.3333333333333333</v>
      </c>
      <c r="M103" s="36">
        <f t="shared" si="23"/>
        <v>-2.8089887640449437E-3</v>
      </c>
      <c r="N103" s="42">
        <f t="shared" si="24"/>
        <v>5.9259259259259256E-3</v>
      </c>
    </row>
    <row r="104" spans="1:14" x14ac:dyDescent="0.2">
      <c r="A104" s="28"/>
      <c r="B104" s="30" t="s">
        <v>87</v>
      </c>
      <c r="C104" s="41">
        <v>0</v>
      </c>
      <c r="D104" s="35">
        <v>5</v>
      </c>
      <c r="E104" s="35">
        <v>1</v>
      </c>
      <c r="F104" s="35">
        <v>3</v>
      </c>
      <c r="G104" s="36" t="str">
        <f t="shared" si="19"/>
        <v/>
      </c>
      <c r="H104" s="36">
        <f t="shared" si="20"/>
        <v>7.4074074074074077E-3</v>
      </c>
      <c r="I104" s="36">
        <f t="shared" si="21"/>
        <v>3.0120481927710845E-3</v>
      </c>
      <c r="J104" s="36">
        <f t="shared" si="22"/>
        <v>9.6463022508038593E-3</v>
      </c>
      <c r="K104" s="36">
        <f t="shared" si="25"/>
        <v>1</v>
      </c>
      <c r="L104" s="36">
        <f t="shared" si="26"/>
        <v>-0.4</v>
      </c>
      <c r="M104" s="36" t="str">
        <f t="shared" si="23"/>
        <v/>
      </c>
      <c r="N104" s="42">
        <f t="shared" si="24"/>
        <v>-2.9629629629629632E-3</v>
      </c>
    </row>
    <row r="105" spans="1:14" x14ac:dyDescent="0.2">
      <c r="A105" s="28"/>
      <c r="B105" s="30" t="s">
        <v>88</v>
      </c>
      <c r="C105" s="41">
        <v>3</v>
      </c>
      <c r="D105" s="35">
        <v>7</v>
      </c>
      <c r="E105" s="35">
        <v>0</v>
      </c>
      <c r="F105" s="35">
        <v>1</v>
      </c>
      <c r="G105" s="36">
        <f t="shared" si="19"/>
        <v>4.2134831460674156E-3</v>
      </c>
      <c r="H105" s="36">
        <f t="shared" si="20"/>
        <v>1.037037037037037E-2</v>
      </c>
      <c r="I105" s="36" t="str">
        <f t="shared" si="21"/>
        <v/>
      </c>
      <c r="J105" s="36">
        <f t="shared" si="22"/>
        <v>3.2154340836012861E-3</v>
      </c>
      <c r="K105" s="36">
        <f t="shared" si="25"/>
        <v>-1</v>
      </c>
      <c r="L105" s="36">
        <f t="shared" si="26"/>
        <v>-0.8571428571428571</v>
      </c>
      <c r="M105" s="36">
        <f t="shared" si="23"/>
        <v>-4.2134831460674156E-3</v>
      </c>
      <c r="N105" s="42">
        <f t="shared" si="24"/>
        <v>-8.8888888888888889E-3</v>
      </c>
    </row>
    <row r="106" spans="1:14" x14ac:dyDescent="0.2">
      <c r="A106" s="28"/>
      <c r="B106" s="30" t="s">
        <v>89</v>
      </c>
      <c r="C106" s="41">
        <v>4</v>
      </c>
      <c r="D106" s="35">
        <v>20</v>
      </c>
      <c r="E106" s="35">
        <v>0</v>
      </c>
      <c r="F106" s="35">
        <v>6</v>
      </c>
      <c r="G106" s="36">
        <f t="shared" si="19"/>
        <v>5.6179775280898875E-3</v>
      </c>
      <c r="H106" s="36">
        <f t="shared" si="20"/>
        <v>2.9629629629629631E-2</v>
      </c>
      <c r="I106" s="36" t="str">
        <f t="shared" si="21"/>
        <v/>
      </c>
      <c r="J106" s="36">
        <f t="shared" si="22"/>
        <v>1.9292604501607719E-2</v>
      </c>
      <c r="K106" s="36">
        <f t="shared" si="25"/>
        <v>-1</v>
      </c>
      <c r="L106" s="36">
        <f t="shared" si="26"/>
        <v>-0.7</v>
      </c>
      <c r="M106" s="36">
        <f t="shared" si="23"/>
        <v>-5.6179775280898875E-3</v>
      </c>
      <c r="N106" s="42">
        <f t="shared" si="24"/>
        <v>-2.074074074074074E-2</v>
      </c>
    </row>
    <row r="107" spans="1:14" x14ac:dyDescent="0.2">
      <c r="A107" s="28"/>
      <c r="B107" s="30" t="s">
        <v>90</v>
      </c>
      <c r="C107" s="41">
        <v>1</v>
      </c>
      <c r="D107" s="35">
        <v>1</v>
      </c>
      <c r="E107" s="35">
        <v>0</v>
      </c>
      <c r="F107" s="35">
        <v>2</v>
      </c>
      <c r="G107" s="36">
        <f t="shared" si="19"/>
        <v>1.4044943820224719E-3</v>
      </c>
      <c r="H107" s="36">
        <f t="shared" si="20"/>
        <v>1.4814814814814814E-3</v>
      </c>
      <c r="I107" s="36" t="str">
        <f t="shared" si="21"/>
        <v/>
      </c>
      <c r="J107" s="36">
        <f t="shared" si="22"/>
        <v>6.4308681672025723E-3</v>
      </c>
      <c r="K107" s="36">
        <f t="shared" si="25"/>
        <v>-1</v>
      </c>
      <c r="L107" s="36">
        <f t="shared" si="26"/>
        <v>1</v>
      </c>
      <c r="M107" s="36">
        <f t="shared" si="23"/>
        <v>-1.4044943820224719E-3</v>
      </c>
      <c r="N107" s="42">
        <f t="shared" si="24"/>
        <v>1.4814814814814814E-3</v>
      </c>
    </row>
    <row r="108" spans="1:14" x14ac:dyDescent="0.2">
      <c r="A108" s="28"/>
      <c r="B108" s="30" t="s">
        <v>91</v>
      </c>
      <c r="C108" s="41">
        <v>0</v>
      </c>
      <c r="D108" s="35">
        <v>6</v>
      </c>
      <c r="E108" s="35">
        <v>0</v>
      </c>
      <c r="F108" s="35">
        <v>2</v>
      </c>
      <c r="G108" s="36" t="str">
        <f t="shared" si="19"/>
        <v/>
      </c>
      <c r="H108" s="36">
        <f t="shared" si="20"/>
        <v>8.8888888888888889E-3</v>
      </c>
      <c r="I108" s="36" t="str">
        <f t="shared" si="21"/>
        <v/>
      </c>
      <c r="J108" s="36">
        <f t="shared" si="22"/>
        <v>6.4308681672025723E-3</v>
      </c>
      <c r="K108" s="36" t="str">
        <f t="shared" si="25"/>
        <v xml:space="preserve"> </v>
      </c>
      <c r="L108" s="36">
        <f t="shared" si="26"/>
        <v>-0.66666666666666663</v>
      </c>
      <c r="M108" s="36" t="str">
        <f t="shared" si="23"/>
        <v/>
      </c>
      <c r="N108" s="42">
        <f t="shared" si="24"/>
        <v>-5.9259259259259256E-3</v>
      </c>
    </row>
    <row r="109" spans="1:14" x14ac:dyDescent="0.2">
      <c r="A109" s="28"/>
      <c r="B109" s="30" t="s">
        <v>92</v>
      </c>
      <c r="C109" s="41">
        <v>0</v>
      </c>
      <c r="D109" s="35">
        <v>7</v>
      </c>
      <c r="E109" s="35"/>
      <c r="F109" s="35"/>
      <c r="G109" s="36" t="str">
        <f t="shared" si="19"/>
        <v/>
      </c>
      <c r="H109" s="36">
        <f t="shared" si="20"/>
        <v>1.037037037037037E-2</v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>
        <f t="shared" si="26"/>
        <v>-1</v>
      </c>
      <c r="M109" s="36" t="str">
        <f t="shared" si="23"/>
        <v/>
      </c>
      <c r="N109" s="42">
        <f t="shared" si="24"/>
        <v>-1.037037037037037E-2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8</v>
      </c>
      <c r="D111" s="35">
        <v>5</v>
      </c>
      <c r="E111" s="35">
        <v>2</v>
      </c>
      <c r="F111" s="35">
        <v>8</v>
      </c>
      <c r="G111" s="36">
        <f t="shared" si="19"/>
        <v>1.1235955056179775E-2</v>
      </c>
      <c r="H111" s="36">
        <f t="shared" si="20"/>
        <v>7.4074074074074077E-3</v>
      </c>
      <c r="I111" s="36">
        <f t="shared" si="21"/>
        <v>6.024096385542169E-3</v>
      </c>
      <c r="J111" s="36">
        <f t="shared" si="22"/>
        <v>2.5723472668810289E-2</v>
      </c>
      <c r="K111" s="36">
        <f t="shared" si="25"/>
        <v>-0.75</v>
      </c>
      <c r="L111" s="36">
        <f t="shared" si="26"/>
        <v>0.6</v>
      </c>
      <c r="M111" s="36">
        <f t="shared" si="23"/>
        <v>-8.4269662921348312E-3</v>
      </c>
      <c r="N111" s="42">
        <f t="shared" si="24"/>
        <v>4.4444444444444444E-3</v>
      </c>
    </row>
    <row r="112" spans="1:14" x14ac:dyDescent="0.2">
      <c r="A112" s="28"/>
      <c r="B112" s="30" t="s">
        <v>95</v>
      </c>
      <c r="C112" s="41">
        <v>0</v>
      </c>
      <c r="D112" s="35">
        <v>1</v>
      </c>
      <c r="E112" s="35"/>
      <c r="F112" s="35"/>
      <c r="G112" s="36" t="str">
        <f t="shared" si="19"/>
        <v/>
      </c>
      <c r="H112" s="36">
        <f t="shared" si="20"/>
        <v>1.4814814814814814E-3</v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>
        <f t="shared" si="26"/>
        <v>-1</v>
      </c>
      <c r="M112" s="36" t="str">
        <f t="shared" si="23"/>
        <v/>
      </c>
      <c r="N112" s="42">
        <f t="shared" si="24"/>
        <v>-1.4814814814814814E-3</v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6</v>
      </c>
      <c r="D115" s="35">
        <v>17</v>
      </c>
      <c r="E115" s="35">
        <v>0</v>
      </c>
      <c r="F115" s="35">
        <v>6</v>
      </c>
      <c r="G115" s="36">
        <f t="shared" si="27"/>
        <v>8.4269662921348312E-3</v>
      </c>
      <c r="H115" s="36">
        <f t="shared" si="28"/>
        <v>2.5185185185185185E-2</v>
      </c>
      <c r="I115" s="36" t="str">
        <f t="shared" si="29"/>
        <v/>
      </c>
      <c r="J115" s="36">
        <f t="shared" si="30"/>
        <v>1.9292604501607719E-2</v>
      </c>
      <c r="K115" s="36">
        <f t="shared" si="33"/>
        <v>-1</v>
      </c>
      <c r="L115" s="36">
        <f t="shared" si="34"/>
        <v>-0.6470588235294118</v>
      </c>
      <c r="M115" s="36">
        <f t="shared" si="31"/>
        <v>-8.4269662921348312E-3</v>
      </c>
      <c r="N115" s="42">
        <f t="shared" si="32"/>
        <v>-1.6296296296296298E-2</v>
      </c>
    </row>
    <row r="116" spans="1:14" x14ac:dyDescent="0.2">
      <c r="A116" s="28"/>
      <c r="B116" s="30" t="s">
        <v>99</v>
      </c>
      <c r="C116" s="41">
        <v>7</v>
      </c>
      <c r="D116" s="35">
        <v>10</v>
      </c>
      <c r="E116" s="35">
        <v>3</v>
      </c>
      <c r="F116" s="35">
        <v>4</v>
      </c>
      <c r="G116" s="36">
        <f t="shared" si="27"/>
        <v>9.8314606741573031E-3</v>
      </c>
      <c r="H116" s="36">
        <f t="shared" si="28"/>
        <v>1.4814814814814815E-2</v>
      </c>
      <c r="I116" s="36">
        <f t="shared" si="29"/>
        <v>9.0361445783132526E-3</v>
      </c>
      <c r="J116" s="36">
        <f t="shared" si="30"/>
        <v>1.2861736334405145E-2</v>
      </c>
      <c r="K116" s="36">
        <f t="shared" si="33"/>
        <v>-0.5714285714285714</v>
      </c>
      <c r="L116" s="36">
        <f t="shared" si="34"/>
        <v>-0.6</v>
      </c>
      <c r="M116" s="36">
        <f t="shared" si="31"/>
        <v>-5.6179775280898875E-3</v>
      </c>
      <c r="N116" s="42">
        <f t="shared" si="32"/>
        <v>-8.8888888888888889E-3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5</v>
      </c>
      <c r="D118" s="35">
        <v>9</v>
      </c>
      <c r="E118" s="35">
        <v>3</v>
      </c>
      <c r="F118" s="35">
        <v>2</v>
      </c>
      <c r="G118" s="36">
        <f t="shared" si="27"/>
        <v>7.0224719101123594E-3</v>
      </c>
      <c r="H118" s="36">
        <f t="shared" si="28"/>
        <v>1.3333333333333334E-2</v>
      </c>
      <c r="I118" s="36">
        <f t="shared" si="29"/>
        <v>9.0361445783132526E-3</v>
      </c>
      <c r="J118" s="36">
        <f t="shared" si="30"/>
        <v>6.4308681672025723E-3</v>
      </c>
      <c r="K118" s="36">
        <f t="shared" si="33"/>
        <v>-0.4</v>
      </c>
      <c r="L118" s="36">
        <f t="shared" si="34"/>
        <v>-0.77777777777777779</v>
      </c>
      <c r="M118" s="36">
        <f t="shared" si="31"/>
        <v>-2.8089887640449437E-3</v>
      </c>
      <c r="N118" s="42">
        <f t="shared" si="32"/>
        <v>-1.0370370370370372E-2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>
        <v>2</v>
      </c>
      <c r="F119" s="35">
        <v>1</v>
      </c>
      <c r="G119" s="36" t="str">
        <f t="shared" si="27"/>
        <v/>
      </c>
      <c r="H119" s="36" t="str">
        <f t="shared" si="28"/>
        <v/>
      </c>
      <c r="I119" s="36">
        <f t="shared" si="29"/>
        <v>6.024096385542169E-3</v>
      </c>
      <c r="J119" s="36">
        <f t="shared" si="30"/>
        <v>3.2154340836012861E-3</v>
      </c>
      <c r="K119" s="36">
        <f t="shared" si="33"/>
        <v>1</v>
      </c>
      <c r="L119" s="36">
        <f t="shared" si="34"/>
        <v>1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>
        <v>0</v>
      </c>
      <c r="F120" s="35">
        <v>3</v>
      </c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>
        <f t="shared" si="30"/>
        <v>9.6463022508038593E-3</v>
      </c>
      <c r="K120" s="36" t="str">
        <f t="shared" si="33"/>
        <v xml:space="preserve"> </v>
      </c>
      <c r="L120" s="36">
        <f t="shared" si="34"/>
        <v>1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1</v>
      </c>
      <c r="D121" s="35">
        <v>5</v>
      </c>
      <c r="E121" s="35"/>
      <c r="F121" s="35"/>
      <c r="G121" s="36">
        <f t="shared" si="27"/>
        <v>1.4044943820224719E-3</v>
      </c>
      <c r="H121" s="36">
        <f t="shared" si="28"/>
        <v>7.4074074074074077E-3</v>
      </c>
      <c r="I121" s="36" t="str">
        <f t="shared" si="29"/>
        <v/>
      </c>
      <c r="J121" s="36" t="str">
        <f t="shared" si="30"/>
        <v/>
      </c>
      <c r="K121" s="36">
        <f t="shared" si="33"/>
        <v>-1</v>
      </c>
      <c r="L121" s="36">
        <f t="shared" si="34"/>
        <v>-1</v>
      </c>
      <c r="M121" s="36">
        <f t="shared" si="31"/>
        <v>-1.4044943820224719E-3</v>
      </c>
      <c r="N121" s="42">
        <f t="shared" si="32"/>
        <v>-7.4074074074074077E-3</v>
      </c>
    </row>
    <row r="122" spans="1:14" x14ac:dyDescent="0.2">
      <c r="A122" s="28"/>
      <c r="B122" s="30" t="s">
        <v>105</v>
      </c>
      <c r="C122" s="41">
        <v>3</v>
      </c>
      <c r="D122" s="35">
        <v>0</v>
      </c>
      <c r="E122" s="35">
        <v>6</v>
      </c>
      <c r="F122" s="35">
        <v>6</v>
      </c>
      <c r="G122" s="36">
        <f t="shared" si="27"/>
        <v>4.2134831460674156E-3</v>
      </c>
      <c r="H122" s="36" t="str">
        <f t="shared" si="28"/>
        <v/>
      </c>
      <c r="I122" s="36">
        <f t="shared" si="29"/>
        <v>1.8072289156626505E-2</v>
      </c>
      <c r="J122" s="36">
        <f t="shared" si="30"/>
        <v>1.9292604501607719E-2</v>
      </c>
      <c r="K122" s="36">
        <f t="shared" si="33"/>
        <v>1</v>
      </c>
      <c r="L122" s="36">
        <f t="shared" si="34"/>
        <v>1</v>
      </c>
      <c r="M122" s="36">
        <f t="shared" si="31"/>
        <v>4.2134831460674156E-3</v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39</v>
      </c>
      <c r="D123" s="35">
        <v>53</v>
      </c>
      <c r="E123" s="35">
        <v>6</v>
      </c>
      <c r="F123" s="35">
        <v>12</v>
      </c>
      <c r="G123" s="36">
        <f t="shared" si="27"/>
        <v>5.4775280898876406E-2</v>
      </c>
      <c r="H123" s="36">
        <f t="shared" si="28"/>
        <v>7.8518518518518515E-2</v>
      </c>
      <c r="I123" s="36">
        <f t="shared" si="29"/>
        <v>1.8072289156626505E-2</v>
      </c>
      <c r="J123" s="36">
        <f t="shared" si="30"/>
        <v>3.8585209003215437E-2</v>
      </c>
      <c r="K123" s="36">
        <f t="shared" si="33"/>
        <v>-0.84615384615384615</v>
      </c>
      <c r="L123" s="36">
        <f t="shared" si="34"/>
        <v>-0.77358490566037741</v>
      </c>
      <c r="M123" s="36">
        <f t="shared" si="31"/>
        <v>-4.6348314606741575E-2</v>
      </c>
      <c r="N123" s="42">
        <f t="shared" si="32"/>
        <v>-6.0740740740740741E-2</v>
      </c>
    </row>
    <row r="124" spans="1:14" ht="25.5" x14ac:dyDescent="0.2">
      <c r="A124" s="28"/>
      <c r="B124" s="30" t="s">
        <v>107</v>
      </c>
      <c r="C124" s="41">
        <v>5</v>
      </c>
      <c r="D124" s="35">
        <v>6</v>
      </c>
      <c r="E124" s="35">
        <v>2</v>
      </c>
      <c r="F124" s="35">
        <v>3</v>
      </c>
      <c r="G124" s="36">
        <f t="shared" si="27"/>
        <v>7.0224719101123594E-3</v>
      </c>
      <c r="H124" s="36">
        <f t="shared" si="28"/>
        <v>8.8888888888888889E-3</v>
      </c>
      <c r="I124" s="36">
        <f t="shared" si="29"/>
        <v>6.024096385542169E-3</v>
      </c>
      <c r="J124" s="36">
        <f t="shared" si="30"/>
        <v>9.6463022508038593E-3</v>
      </c>
      <c r="K124" s="36">
        <f t="shared" si="33"/>
        <v>-0.6</v>
      </c>
      <c r="L124" s="36">
        <f t="shared" si="34"/>
        <v>-0.5</v>
      </c>
      <c r="M124" s="36">
        <f t="shared" si="31"/>
        <v>-4.2134831460674156E-3</v>
      </c>
      <c r="N124" s="42">
        <f t="shared" si="32"/>
        <v>-4.4444444444444444E-3</v>
      </c>
    </row>
    <row r="125" spans="1:14" ht="25.5" x14ac:dyDescent="0.2">
      <c r="A125" s="28"/>
      <c r="B125" s="30" t="s">
        <v>108</v>
      </c>
      <c r="C125" s="41">
        <v>115</v>
      </c>
      <c r="D125" s="35">
        <v>131</v>
      </c>
      <c r="E125" s="35">
        <v>18</v>
      </c>
      <c r="F125" s="35">
        <v>17</v>
      </c>
      <c r="G125" s="36">
        <f t="shared" si="27"/>
        <v>0.16151685393258428</v>
      </c>
      <c r="H125" s="36">
        <f t="shared" si="28"/>
        <v>0.19407407407407407</v>
      </c>
      <c r="I125" s="36">
        <f t="shared" si="29"/>
        <v>5.4216867469879519E-2</v>
      </c>
      <c r="J125" s="36">
        <f t="shared" si="30"/>
        <v>5.4662379421221867E-2</v>
      </c>
      <c r="K125" s="36">
        <f t="shared" si="33"/>
        <v>-0.84347826086956523</v>
      </c>
      <c r="L125" s="36">
        <f t="shared" si="34"/>
        <v>-0.87022900763358779</v>
      </c>
      <c r="M125" s="36">
        <f t="shared" si="31"/>
        <v>-0.13623595505617977</v>
      </c>
      <c r="N125" s="42">
        <f t="shared" si="32"/>
        <v>-0.16888888888888889</v>
      </c>
    </row>
    <row r="126" spans="1:14" x14ac:dyDescent="0.2">
      <c r="A126" s="28"/>
      <c r="B126" s="30" t="s">
        <v>109</v>
      </c>
      <c r="C126" s="41">
        <v>2</v>
      </c>
      <c r="D126" s="35">
        <v>1</v>
      </c>
      <c r="E126" s="35">
        <v>1</v>
      </c>
      <c r="F126" s="35">
        <v>1</v>
      </c>
      <c r="G126" s="36">
        <f t="shared" si="27"/>
        <v>2.8089887640449437E-3</v>
      </c>
      <c r="H126" s="36">
        <f t="shared" si="28"/>
        <v>1.4814814814814814E-3</v>
      </c>
      <c r="I126" s="36">
        <f t="shared" si="29"/>
        <v>3.0120481927710845E-3</v>
      </c>
      <c r="J126" s="36">
        <f t="shared" si="30"/>
        <v>3.2154340836012861E-3</v>
      </c>
      <c r="K126" s="36">
        <f t="shared" si="33"/>
        <v>-0.5</v>
      </c>
      <c r="L126" s="36">
        <f t="shared" si="34"/>
        <v>0</v>
      </c>
      <c r="M126" s="36">
        <f t="shared" si="31"/>
        <v>-1.4044943820224719E-3</v>
      </c>
      <c r="N126" s="42">
        <f t="shared" si="32"/>
        <v>0</v>
      </c>
    </row>
    <row r="127" spans="1:14" x14ac:dyDescent="0.2">
      <c r="A127" s="28"/>
      <c r="B127" s="30" t="s">
        <v>110</v>
      </c>
      <c r="C127" s="41">
        <v>23</v>
      </c>
      <c r="D127" s="35">
        <v>15</v>
      </c>
      <c r="E127" s="35">
        <v>11</v>
      </c>
      <c r="F127" s="35">
        <v>15</v>
      </c>
      <c r="G127" s="36">
        <f t="shared" si="27"/>
        <v>3.2303370786516857E-2</v>
      </c>
      <c r="H127" s="36">
        <f t="shared" si="28"/>
        <v>2.2222222222222223E-2</v>
      </c>
      <c r="I127" s="36">
        <f t="shared" si="29"/>
        <v>3.313253012048193E-2</v>
      </c>
      <c r="J127" s="36">
        <f t="shared" si="30"/>
        <v>4.8231511254019289E-2</v>
      </c>
      <c r="K127" s="36">
        <f t="shared" si="33"/>
        <v>-0.52173913043478259</v>
      </c>
      <c r="L127" s="36">
        <f t="shared" si="34"/>
        <v>0</v>
      </c>
      <c r="M127" s="36">
        <f t="shared" si="31"/>
        <v>-1.6853932584269662E-2</v>
      </c>
      <c r="N127" s="42">
        <f t="shared" si="32"/>
        <v>0</v>
      </c>
    </row>
    <row r="128" spans="1:14" x14ac:dyDescent="0.2">
      <c r="A128" s="28"/>
      <c r="B128" s="30" t="s">
        <v>111</v>
      </c>
      <c r="C128" s="41">
        <v>1</v>
      </c>
      <c r="D128" s="35">
        <v>0</v>
      </c>
      <c r="E128" s="35"/>
      <c r="F128" s="35"/>
      <c r="G128" s="36">
        <f t="shared" si="27"/>
        <v>1.4044943820224719E-3</v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>
        <f t="shared" si="33"/>
        <v>-1</v>
      </c>
      <c r="L128" s="36" t="str">
        <f t="shared" si="34"/>
        <v xml:space="preserve"> </v>
      </c>
      <c r="M128" s="36">
        <f t="shared" si="31"/>
        <v>-1.4044943820224719E-3</v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1</v>
      </c>
      <c r="D129" s="35">
        <v>0</v>
      </c>
      <c r="E129" s="35">
        <v>1</v>
      </c>
      <c r="F129" s="35">
        <v>1</v>
      </c>
      <c r="G129" s="36">
        <f t="shared" si="27"/>
        <v>1.4044943820224719E-3</v>
      </c>
      <c r="H129" s="36" t="str">
        <f t="shared" si="28"/>
        <v/>
      </c>
      <c r="I129" s="36">
        <f t="shared" si="29"/>
        <v>3.0120481927710845E-3</v>
      </c>
      <c r="J129" s="36">
        <f t="shared" si="30"/>
        <v>3.2154340836012861E-3</v>
      </c>
      <c r="K129" s="36">
        <f t="shared" si="33"/>
        <v>0</v>
      </c>
      <c r="L129" s="36">
        <f t="shared" si="34"/>
        <v>1</v>
      </c>
      <c r="M129" s="36">
        <f t="shared" si="31"/>
        <v>0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3</v>
      </c>
      <c r="D132" s="35">
        <v>0</v>
      </c>
      <c r="E132" s="35">
        <v>1</v>
      </c>
      <c r="F132" s="35">
        <v>2</v>
      </c>
      <c r="G132" s="36">
        <f t="shared" si="27"/>
        <v>4.2134831460674156E-3</v>
      </c>
      <c r="H132" s="36" t="str">
        <f t="shared" si="28"/>
        <v/>
      </c>
      <c r="I132" s="36">
        <f t="shared" si="29"/>
        <v>3.0120481927710845E-3</v>
      </c>
      <c r="J132" s="36">
        <f t="shared" si="30"/>
        <v>6.4308681672025723E-3</v>
      </c>
      <c r="K132" s="36">
        <f t="shared" si="33"/>
        <v>-0.66666666666666663</v>
      </c>
      <c r="L132" s="36">
        <f t="shared" si="34"/>
        <v>1</v>
      </c>
      <c r="M132" s="36">
        <f t="shared" si="31"/>
        <v>-2.8089887640449437E-3</v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4</v>
      </c>
      <c r="D133" s="35">
        <v>2</v>
      </c>
      <c r="E133" s="35">
        <v>2</v>
      </c>
      <c r="F133" s="35">
        <v>4</v>
      </c>
      <c r="G133" s="36">
        <f t="shared" si="27"/>
        <v>5.6179775280898875E-3</v>
      </c>
      <c r="H133" s="36">
        <f t="shared" si="28"/>
        <v>2.9629629629629628E-3</v>
      </c>
      <c r="I133" s="36">
        <f t="shared" si="29"/>
        <v>6.024096385542169E-3</v>
      </c>
      <c r="J133" s="36">
        <f t="shared" si="30"/>
        <v>1.2861736334405145E-2</v>
      </c>
      <c r="K133" s="36">
        <f t="shared" si="33"/>
        <v>-0.5</v>
      </c>
      <c r="L133" s="36">
        <f t="shared" si="34"/>
        <v>1</v>
      </c>
      <c r="M133" s="36">
        <f t="shared" si="31"/>
        <v>-2.8089887640449437E-3</v>
      </c>
      <c r="N133" s="42">
        <f t="shared" si="32"/>
        <v>2.9629629629629628E-3</v>
      </c>
    </row>
    <row r="134" spans="1:14" x14ac:dyDescent="0.2">
      <c r="A134" s="28"/>
      <c r="B134" s="30" t="s">
        <v>117</v>
      </c>
      <c r="C134" s="41">
        <v>3</v>
      </c>
      <c r="D134" s="35">
        <v>0</v>
      </c>
      <c r="E134" s="35"/>
      <c r="F134" s="35"/>
      <c r="G134" s="36">
        <f t="shared" si="27"/>
        <v>4.2134831460674156E-3</v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>
        <f t="shared" si="33"/>
        <v>-1</v>
      </c>
      <c r="L134" s="36" t="str">
        <f t="shared" si="34"/>
        <v xml:space="preserve"> </v>
      </c>
      <c r="M134" s="36">
        <f t="shared" si="31"/>
        <v>-4.2134831460674156E-3</v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35</v>
      </c>
      <c r="D135" s="35">
        <v>14</v>
      </c>
      <c r="E135" s="35">
        <v>7</v>
      </c>
      <c r="F135" s="35">
        <v>1</v>
      </c>
      <c r="G135" s="36">
        <f t="shared" si="27"/>
        <v>4.9157303370786519E-2</v>
      </c>
      <c r="H135" s="36">
        <f t="shared" si="28"/>
        <v>2.074074074074074E-2</v>
      </c>
      <c r="I135" s="36">
        <f t="shared" si="29"/>
        <v>2.1084337349397589E-2</v>
      </c>
      <c r="J135" s="36">
        <f t="shared" si="30"/>
        <v>3.2154340836012861E-3</v>
      </c>
      <c r="K135" s="36">
        <f t="shared" si="33"/>
        <v>-0.8</v>
      </c>
      <c r="L135" s="36">
        <f t="shared" si="34"/>
        <v>-0.9285714285714286</v>
      </c>
      <c r="M135" s="36">
        <f t="shared" si="31"/>
        <v>-3.9325842696629219E-2</v>
      </c>
      <c r="N135" s="42">
        <f t="shared" si="32"/>
        <v>-1.9259259259259261E-2</v>
      </c>
    </row>
    <row r="136" spans="1:14" x14ac:dyDescent="0.2">
      <c r="A136" s="28"/>
      <c r="B136" s="30" t="s">
        <v>119</v>
      </c>
      <c r="C136" s="41">
        <v>3</v>
      </c>
      <c r="D136" s="35">
        <v>0</v>
      </c>
      <c r="E136" s="35"/>
      <c r="F136" s="35"/>
      <c r="G136" s="36">
        <f t="shared" si="27"/>
        <v>4.2134831460674156E-3</v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>
        <f t="shared" si="33"/>
        <v>-1</v>
      </c>
      <c r="L136" s="36" t="str">
        <f t="shared" si="34"/>
        <v xml:space="preserve"> </v>
      </c>
      <c r="M136" s="36">
        <f t="shared" si="31"/>
        <v>-4.2134831460674156E-3</v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36</v>
      </c>
      <c r="D137" s="35">
        <v>15</v>
      </c>
      <c r="E137" s="35">
        <v>23</v>
      </c>
      <c r="F137" s="35">
        <v>1</v>
      </c>
      <c r="G137" s="36">
        <f t="shared" si="27"/>
        <v>5.0561797752808987E-2</v>
      </c>
      <c r="H137" s="36">
        <f t="shared" si="28"/>
        <v>2.2222222222222223E-2</v>
      </c>
      <c r="I137" s="36">
        <f t="shared" si="29"/>
        <v>6.9277108433734941E-2</v>
      </c>
      <c r="J137" s="36">
        <f t="shared" si="30"/>
        <v>3.2154340836012861E-3</v>
      </c>
      <c r="K137" s="36">
        <f t="shared" si="33"/>
        <v>-0.3611111111111111</v>
      </c>
      <c r="L137" s="36">
        <f t="shared" si="34"/>
        <v>-0.93333333333333335</v>
      </c>
      <c r="M137" s="36">
        <f t="shared" si="31"/>
        <v>-1.8258426966292134E-2</v>
      </c>
      <c r="N137" s="42">
        <f t="shared" si="32"/>
        <v>-2.074074074074074E-2</v>
      </c>
    </row>
    <row r="138" spans="1:14" x14ac:dyDescent="0.2">
      <c r="A138" s="28"/>
      <c r="B138" s="30" t="s">
        <v>121</v>
      </c>
      <c r="C138" s="41">
        <v>2</v>
      </c>
      <c r="D138" s="35">
        <v>2</v>
      </c>
      <c r="E138" s="35">
        <v>1</v>
      </c>
      <c r="F138" s="35">
        <v>0</v>
      </c>
      <c r="G138" s="36">
        <f t="shared" si="27"/>
        <v>2.8089887640449437E-3</v>
      </c>
      <c r="H138" s="36">
        <f t="shared" si="28"/>
        <v>2.9629629629629628E-3</v>
      </c>
      <c r="I138" s="36">
        <f t="shared" si="29"/>
        <v>3.0120481927710845E-3</v>
      </c>
      <c r="J138" s="36" t="str">
        <f t="shared" si="30"/>
        <v/>
      </c>
      <c r="K138" s="36">
        <f t="shared" si="33"/>
        <v>-0.5</v>
      </c>
      <c r="L138" s="36">
        <f t="shared" si="34"/>
        <v>-1</v>
      </c>
      <c r="M138" s="36">
        <f t="shared" si="31"/>
        <v>-1.4044943820224719E-3</v>
      </c>
      <c r="N138" s="42">
        <f t="shared" si="32"/>
        <v>-2.9629629629629628E-3</v>
      </c>
    </row>
    <row r="139" spans="1:14" x14ac:dyDescent="0.2">
      <c r="A139" s="28"/>
      <c r="B139" s="30" t="s">
        <v>122</v>
      </c>
      <c r="C139" s="41">
        <v>28</v>
      </c>
      <c r="D139" s="35">
        <v>8</v>
      </c>
      <c r="E139" s="35">
        <v>12</v>
      </c>
      <c r="F139" s="35">
        <v>3</v>
      </c>
      <c r="G139" s="36">
        <f t="shared" si="27"/>
        <v>3.9325842696629212E-2</v>
      </c>
      <c r="H139" s="36">
        <f t="shared" si="28"/>
        <v>1.1851851851851851E-2</v>
      </c>
      <c r="I139" s="36">
        <f t="shared" si="29"/>
        <v>3.614457831325301E-2</v>
      </c>
      <c r="J139" s="36">
        <f t="shared" si="30"/>
        <v>9.6463022508038593E-3</v>
      </c>
      <c r="K139" s="36">
        <f t="shared" si="33"/>
        <v>-0.5714285714285714</v>
      </c>
      <c r="L139" s="36">
        <f t="shared" si="34"/>
        <v>-0.625</v>
      </c>
      <c r="M139" s="36">
        <f t="shared" si="31"/>
        <v>-2.247191011235955E-2</v>
      </c>
      <c r="N139" s="42">
        <f t="shared" si="32"/>
        <v>-7.4074074074074068E-3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24</v>
      </c>
      <c r="D141" s="35">
        <v>14</v>
      </c>
      <c r="E141" s="35">
        <v>9</v>
      </c>
      <c r="F141" s="35">
        <v>4</v>
      </c>
      <c r="G141" s="36">
        <f t="shared" si="27"/>
        <v>3.3707865168539325E-2</v>
      </c>
      <c r="H141" s="36">
        <f t="shared" si="28"/>
        <v>2.074074074074074E-2</v>
      </c>
      <c r="I141" s="36">
        <f t="shared" si="29"/>
        <v>2.710843373493976E-2</v>
      </c>
      <c r="J141" s="36">
        <f t="shared" si="30"/>
        <v>1.2861736334405145E-2</v>
      </c>
      <c r="K141" s="36">
        <f t="shared" si="33"/>
        <v>-0.625</v>
      </c>
      <c r="L141" s="36">
        <f t="shared" si="34"/>
        <v>-0.7142857142857143</v>
      </c>
      <c r="M141" s="36">
        <f t="shared" si="31"/>
        <v>-2.1067415730337078E-2</v>
      </c>
      <c r="N141" s="42">
        <f t="shared" si="32"/>
        <v>-1.4814814814814815E-2</v>
      </c>
    </row>
    <row r="142" spans="1:14" x14ac:dyDescent="0.2">
      <c r="A142" s="28"/>
      <c r="B142" s="30" t="s">
        <v>125</v>
      </c>
      <c r="C142" s="41">
        <v>14</v>
      </c>
      <c r="D142" s="35">
        <v>18</v>
      </c>
      <c r="E142" s="35">
        <v>18</v>
      </c>
      <c r="F142" s="35">
        <v>28</v>
      </c>
      <c r="G142" s="36">
        <f t="shared" si="27"/>
        <v>1.9662921348314606E-2</v>
      </c>
      <c r="H142" s="36">
        <f t="shared" si="28"/>
        <v>2.6666666666666668E-2</v>
      </c>
      <c r="I142" s="36">
        <f t="shared" si="29"/>
        <v>5.4216867469879519E-2</v>
      </c>
      <c r="J142" s="36">
        <f t="shared" si="30"/>
        <v>9.0032154340836015E-2</v>
      </c>
      <c r="K142" s="36">
        <f t="shared" si="33"/>
        <v>0.2857142857142857</v>
      </c>
      <c r="L142" s="36">
        <f t="shared" si="34"/>
        <v>0.55555555555555558</v>
      </c>
      <c r="M142" s="36">
        <f t="shared" si="31"/>
        <v>5.6179775280898875E-3</v>
      </c>
      <c r="N142" s="42">
        <f t="shared" si="32"/>
        <v>1.4814814814814817E-2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>
        <v>0</v>
      </c>
      <c r="F143" s="35">
        <v>1</v>
      </c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>
        <f t="shared" si="30"/>
        <v>3.2154340836012861E-3</v>
      </c>
      <c r="K143" s="36" t="str">
        <f t="shared" si="33"/>
        <v xml:space="preserve"> </v>
      </c>
      <c r="L143" s="36">
        <f t="shared" si="34"/>
        <v>1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11</v>
      </c>
      <c r="D144" s="35">
        <v>19</v>
      </c>
      <c r="E144" s="35">
        <v>17</v>
      </c>
      <c r="F144" s="35">
        <v>16</v>
      </c>
      <c r="G144" s="36">
        <f t="shared" si="27"/>
        <v>1.5449438202247191E-2</v>
      </c>
      <c r="H144" s="36">
        <f t="shared" si="28"/>
        <v>2.8148148148148148E-2</v>
      </c>
      <c r="I144" s="36">
        <f t="shared" si="29"/>
        <v>5.1204819277108432E-2</v>
      </c>
      <c r="J144" s="36">
        <f t="shared" si="30"/>
        <v>5.1446945337620578E-2</v>
      </c>
      <c r="K144" s="36">
        <f t="shared" si="33"/>
        <v>0.54545454545454541</v>
      </c>
      <c r="L144" s="36">
        <f t="shared" si="34"/>
        <v>-0.15789473684210525</v>
      </c>
      <c r="M144" s="36">
        <f t="shared" si="31"/>
        <v>8.4269662921348312E-3</v>
      </c>
      <c r="N144" s="42">
        <f t="shared" si="32"/>
        <v>-4.4444444444444444E-3</v>
      </c>
    </row>
    <row r="145" spans="1:14" ht="28.5" customHeight="1" x14ac:dyDescent="0.2">
      <c r="A145" s="28"/>
      <c r="B145" s="30" t="s">
        <v>128</v>
      </c>
      <c r="C145" s="41">
        <v>20</v>
      </c>
      <c r="D145" s="35">
        <v>18</v>
      </c>
      <c r="E145" s="35">
        <v>15</v>
      </c>
      <c r="F145" s="35">
        <v>30</v>
      </c>
      <c r="G145" s="36">
        <f t="shared" ref="G145:G180" si="35">+IF(C145=0,"",C145/C$81)</f>
        <v>2.8089887640449437E-2</v>
      </c>
      <c r="H145" s="36">
        <f t="shared" ref="H145:H180" si="36">+IF(D145=0,"",D145/D$81)</f>
        <v>2.6666666666666668E-2</v>
      </c>
      <c r="I145" s="36">
        <f t="shared" ref="I145:I180" si="37">+IF(E145=0,"",E145/E$81)</f>
        <v>4.5180722891566265E-2</v>
      </c>
      <c r="J145" s="36">
        <f t="shared" ref="J145:J180" si="38">+IF(F145=0,"",F145/F$81)</f>
        <v>9.6463022508038579E-2</v>
      </c>
      <c r="K145" s="36">
        <f t="shared" si="33"/>
        <v>-0.25</v>
      </c>
      <c r="L145" s="36">
        <f t="shared" si="34"/>
        <v>0.66666666666666663</v>
      </c>
      <c r="M145" s="36">
        <f t="shared" ref="M145:M180" si="39">+IF(OR(AND(G145=""),(K145="")),"",G145*K145)</f>
        <v>-7.0224719101123594E-3</v>
      </c>
      <c r="N145" s="42">
        <f t="shared" ref="N145:N180" si="40">+IF(OR(AND(H145=""),(L145="")),"",H145*L145)</f>
        <v>1.7777777777777778E-2</v>
      </c>
    </row>
    <row r="146" spans="1:14" x14ac:dyDescent="0.2">
      <c r="A146" s="28"/>
      <c r="B146" s="30" t="s">
        <v>129</v>
      </c>
      <c r="C146" s="41">
        <v>20</v>
      </c>
      <c r="D146" s="35">
        <v>3</v>
      </c>
      <c r="E146" s="35">
        <v>22</v>
      </c>
      <c r="F146" s="35">
        <v>3</v>
      </c>
      <c r="G146" s="36">
        <f t="shared" si="35"/>
        <v>2.8089887640449437E-2</v>
      </c>
      <c r="H146" s="36">
        <f t="shared" si="36"/>
        <v>4.4444444444444444E-3</v>
      </c>
      <c r="I146" s="36">
        <f t="shared" si="37"/>
        <v>6.6265060240963861E-2</v>
      </c>
      <c r="J146" s="36">
        <f t="shared" si="38"/>
        <v>9.6463022508038593E-3</v>
      </c>
      <c r="K146" s="36">
        <f t="shared" ref="K146:K180" si="41">+IF(AND(C146=0,E146=0)," ",IF(C146=0,1,IF(E146=0,-1,(E146-C146)/C146)))</f>
        <v>0.1</v>
      </c>
      <c r="L146" s="36">
        <f t="shared" ref="L146:L180" si="42">+IF(AND(D146=0,F146=0)," ",IF(D146=0,1,IF(F146=0,-1,(F146-D146)/D146)))</f>
        <v>0</v>
      </c>
      <c r="M146" s="36">
        <f t="shared" si="39"/>
        <v>2.8089887640449437E-3</v>
      </c>
      <c r="N146" s="42">
        <f t="shared" si="40"/>
        <v>0</v>
      </c>
    </row>
    <row r="147" spans="1:14" x14ac:dyDescent="0.2">
      <c r="A147" s="28"/>
      <c r="B147" s="30" t="s">
        <v>130</v>
      </c>
      <c r="C147" s="41">
        <v>14</v>
      </c>
      <c r="D147" s="35">
        <v>2</v>
      </c>
      <c r="E147" s="35">
        <v>13</v>
      </c>
      <c r="F147" s="35">
        <v>0</v>
      </c>
      <c r="G147" s="36">
        <f t="shared" si="35"/>
        <v>1.9662921348314606E-2</v>
      </c>
      <c r="H147" s="36">
        <f t="shared" si="36"/>
        <v>2.9629629629629628E-3</v>
      </c>
      <c r="I147" s="36">
        <f t="shared" si="37"/>
        <v>3.9156626506024098E-2</v>
      </c>
      <c r="J147" s="36" t="str">
        <f t="shared" si="38"/>
        <v/>
      </c>
      <c r="K147" s="36">
        <f t="shared" si="41"/>
        <v>-7.1428571428571425E-2</v>
      </c>
      <c r="L147" s="36">
        <f t="shared" si="42"/>
        <v>-1</v>
      </c>
      <c r="M147" s="36">
        <f t="shared" si="39"/>
        <v>-1.4044943820224719E-3</v>
      </c>
      <c r="N147" s="42">
        <f t="shared" si="40"/>
        <v>-2.9629629629629628E-3</v>
      </c>
    </row>
    <row r="148" spans="1:14" x14ac:dyDescent="0.2">
      <c r="A148" s="28"/>
      <c r="B148" s="30" t="s">
        <v>131</v>
      </c>
      <c r="C148" s="41">
        <v>2</v>
      </c>
      <c r="D148" s="35">
        <v>2</v>
      </c>
      <c r="E148" s="35">
        <v>9</v>
      </c>
      <c r="F148" s="35">
        <v>1</v>
      </c>
      <c r="G148" s="36">
        <f t="shared" si="35"/>
        <v>2.8089887640449437E-3</v>
      </c>
      <c r="H148" s="36">
        <f t="shared" si="36"/>
        <v>2.9629629629629628E-3</v>
      </c>
      <c r="I148" s="36">
        <f t="shared" si="37"/>
        <v>2.710843373493976E-2</v>
      </c>
      <c r="J148" s="36">
        <f t="shared" si="38"/>
        <v>3.2154340836012861E-3</v>
      </c>
      <c r="K148" s="36">
        <f t="shared" si="41"/>
        <v>3.5</v>
      </c>
      <c r="L148" s="36">
        <f t="shared" si="42"/>
        <v>-0.5</v>
      </c>
      <c r="M148" s="36">
        <f t="shared" si="39"/>
        <v>9.8314606741573031E-3</v>
      </c>
      <c r="N148" s="42">
        <f t="shared" si="40"/>
        <v>-1.4814814814814814E-3</v>
      </c>
    </row>
    <row r="149" spans="1:14" x14ac:dyDescent="0.2">
      <c r="A149" s="28"/>
      <c r="B149" s="30" t="s">
        <v>132</v>
      </c>
      <c r="C149" s="41">
        <v>14</v>
      </c>
      <c r="D149" s="35">
        <v>8</v>
      </c>
      <c r="E149" s="35">
        <v>1</v>
      </c>
      <c r="F149" s="35">
        <v>0</v>
      </c>
      <c r="G149" s="36">
        <f t="shared" si="35"/>
        <v>1.9662921348314606E-2</v>
      </c>
      <c r="H149" s="36">
        <f t="shared" si="36"/>
        <v>1.1851851851851851E-2</v>
      </c>
      <c r="I149" s="36">
        <f t="shared" si="37"/>
        <v>3.0120481927710845E-3</v>
      </c>
      <c r="J149" s="36" t="str">
        <f t="shared" si="38"/>
        <v/>
      </c>
      <c r="K149" s="36">
        <f t="shared" si="41"/>
        <v>-0.9285714285714286</v>
      </c>
      <c r="L149" s="36">
        <f t="shared" si="42"/>
        <v>-1</v>
      </c>
      <c r="M149" s="36">
        <f t="shared" si="39"/>
        <v>-1.8258426966292134E-2</v>
      </c>
      <c r="N149" s="42">
        <f t="shared" si="40"/>
        <v>-1.1851851851851851E-2</v>
      </c>
    </row>
    <row r="150" spans="1:14" x14ac:dyDescent="0.2">
      <c r="A150" s="28"/>
      <c r="B150" s="30" t="s">
        <v>133</v>
      </c>
      <c r="C150" s="41">
        <v>3</v>
      </c>
      <c r="D150" s="35">
        <v>0</v>
      </c>
      <c r="E150" s="35">
        <v>2</v>
      </c>
      <c r="F150" s="35">
        <v>1</v>
      </c>
      <c r="G150" s="36">
        <f t="shared" si="35"/>
        <v>4.2134831460674156E-3</v>
      </c>
      <c r="H150" s="36" t="str">
        <f t="shared" si="36"/>
        <v/>
      </c>
      <c r="I150" s="36">
        <f t="shared" si="37"/>
        <v>6.024096385542169E-3</v>
      </c>
      <c r="J150" s="36">
        <f t="shared" si="38"/>
        <v>3.2154340836012861E-3</v>
      </c>
      <c r="K150" s="36">
        <f t="shared" si="41"/>
        <v>-0.33333333333333331</v>
      </c>
      <c r="L150" s="36">
        <f t="shared" si="42"/>
        <v>1</v>
      </c>
      <c r="M150" s="36">
        <f t="shared" si="39"/>
        <v>-1.4044943820224719E-3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1</v>
      </c>
      <c r="E151" s="35"/>
      <c r="F151" s="35"/>
      <c r="G151" s="36" t="str">
        <f t="shared" si="35"/>
        <v/>
      </c>
      <c r="H151" s="36">
        <f t="shared" si="36"/>
        <v>1.4814814814814814E-3</v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>
        <f t="shared" si="42"/>
        <v>-1</v>
      </c>
      <c r="M151" s="36" t="str">
        <f t="shared" si="39"/>
        <v/>
      </c>
      <c r="N151" s="42">
        <f t="shared" si="40"/>
        <v>-1.4814814814814814E-3</v>
      </c>
    </row>
    <row r="152" spans="1:14" x14ac:dyDescent="0.2">
      <c r="A152" s="28"/>
      <c r="B152" s="30" t="s">
        <v>135</v>
      </c>
      <c r="C152" s="41">
        <v>1</v>
      </c>
      <c r="D152" s="35">
        <v>1</v>
      </c>
      <c r="E152" s="35">
        <v>1</v>
      </c>
      <c r="F152" s="35">
        <v>2</v>
      </c>
      <c r="G152" s="36">
        <f t="shared" si="35"/>
        <v>1.4044943820224719E-3</v>
      </c>
      <c r="H152" s="36">
        <f t="shared" si="36"/>
        <v>1.4814814814814814E-3</v>
      </c>
      <c r="I152" s="36">
        <f t="shared" si="37"/>
        <v>3.0120481927710845E-3</v>
      </c>
      <c r="J152" s="36">
        <f t="shared" si="38"/>
        <v>6.4308681672025723E-3</v>
      </c>
      <c r="K152" s="36">
        <f t="shared" si="41"/>
        <v>0</v>
      </c>
      <c r="L152" s="36">
        <f t="shared" si="42"/>
        <v>1</v>
      </c>
      <c r="M152" s="36">
        <f t="shared" si="39"/>
        <v>0</v>
      </c>
      <c r="N152" s="42">
        <f t="shared" si="40"/>
        <v>1.4814814814814814E-3</v>
      </c>
    </row>
    <row r="153" spans="1:14" x14ac:dyDescent="0.2">
      <c r="A153" s="28"/>
      <c r="B153" s="30" t="s">
        <v>136</v>
      </c>
      <c r="C153" s="41">
        <v>2</v>
      </c>
      <c r="D153" s="35">
        <v>1</v>
      </c>
      <c r="E153" s="35">
        <v>1</v>
      </c>
      <c r="F153" s="35">
        <v>0</v>
      </c>
      <c r="G153" s="36">
        <f t="shared" si="35"/>
        <v>2.8089887640449437E-3</v>
      </c>
      <c r="H153" s="36">
        <f t="shared" si="36"/>
        <v>1.4814814814814814E-3</v>
      </c>
      <c r="I153" s="36">
        <f t="shared" si="37"/>
        <v>3.0120481927710845E-3</v>
      </c>
      <c r="J153" s="36" t="str">
        <f t="shared" si="38"/>
        <v/>
      </c>
      <c r="K153" s="36">
        <f t="shared" si="41"/>
        <v>-0.5</v>
      </c>
      <c r="L153" s="36">
        <f t="shared" si="42"/>
        <v>-1</v>
      </c>
      <c r="M153" s="36">
        <f t="shared" si="39"/>
        <v>-1.4044943820224719E-3</v>
      </c>
      <c r="N153" s="42">
        <f t="shared" si="40"/>
        <v>-1.4814814814814814E-3</v>
      </c>
    </row>
    <row r="154" spans="1:14" ht="25.5" x14ac:dyDescent="0.2">
      <c r="A154" s="28"/>
      <c r="B154" s="30" t="s">
        <v>137</v>
      </c>
      <c r="C154" s="41">
        <v>4</v>
      </c>
      <c r="D154" s="35">
        <v>1</v>
      </c>
      <c r="E154" s="35">
        <v>0</v>
      </c>
      <c r="F154" s="35">
        <v>2</v>
      </c>
      <c r="G154" s="36">
        <f t="shared" si="35"/>
        <v>5.6179775280898875E-3</v>
      </c>
      <c r="H154" s="36">
        <f t="shared" si="36"/>
        <v>1.4814814814814814E-3</v>
      </c>
      <c r="I154" s="36" t="str">
        <f t="shared" si="37"/>
        <v/>
      </c>
      <c r="J154" s="36">
        <f t="shared" si="38"/>
        <v>6.4308681672025723E-3</v>
      </c>
      <c r="K154" s="36">
        <f t="shared" si="41"/>
        <v>-1</v>
      </c>
      <c r="L154" s="36">
        <f t="shared" si="42"/>
        <v>1</v>
      </c>
      <c r="M154" s="36">
        <f t="shared" si="39"/>
        <v>-5.6179775280898875E-3</v>
      </c>
      <c r="N154" s="42">
        <f t="shared" si="40"/>
        <v>1.4814814814814814E-3</v>
      </c>
    </row>
    <row r="155" spans="1:14" ht="25.5" x14ac:dyDescent="0.2">
      <c r="A155" s="28"/>
      <c r="B155" s="30" t="s">
        <v>138</v>
      </c>
      <c r="C155" s="41">
        <v>6</v>
      </c>
      <c r="D155" s="35">
        <v>2</v>
      </c>
      <c r="E155" s="35">
        <v>1</v>
      </c>
      <c r="F155" s="35">
        <v>0</v>
      </c>
      <c r="G155" s="36">
        <f t="shared" si="35"/>
        <v>8.4269662921348312E-3</v>
      </c>
      <c r="H155" s="36">
        <f t="shared" si="36"/>
        <v>2.9629629629629628E-3</v>
      </c>
      <c r="I155" s="36">
        <f t="shared" si="37"/>
        <v>3.0120481927710845E-3</v>
      </c>
      <c r="J155" s="36" t="str">
        <f t="shared" si="38"/>
        <v/>
      </c>
      <c r="K155" s="36">
        <f t="shared" si="41"/>
        <v>-0.83333333333333337</v>
      </c>
      <c r="L155" s="36">
        <f t="shared" si="42"/>
        <v>-1</v>
      </c>
      <c r="M155" s="36">
        <f t="shared" si="39"/>
        <v>-7.0224719101123594E-3</v>
      </c>
      <c r="N155" s="42">
        <f t="shared" si="40"/>
        <v>-2.9629629629629628E-3</v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>
        <v>2</v>
      </c>
      <c r="F156" s="35">
        <v>1</v>
      </c>
      <c r="G156" s="36" t="str">
        <f t="shared" si="35"/>
        <v/>
      </c>
      <c r="H156" s="36" t="str">
        <f t="shared" si="36"/>
        <v/>
      </c>
      <c r="I156" s="36">
        <f t="shared" si="37"/>
        <v>6.024096385542169E-3</v>
      </c>
      <c r="J156" s="36">
        <f t="shared" si="38"/>
        <v>3.2154340836012861E-3</v>
      </c>
      <c r="K156" s="36">
        <f t="shared" si="41"/>
        <v>1</v>
      </c>
      <c r="L156" s="36">
        <f t="shared" si="42"/>
        <v>1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>
        <v>1</v>
      </c>
      <c r="F157" s="35">
        <v>0</v>
      </c>
      <c r="G157" s="36" t="str">
        <f t="shared" si="35"/>
        <v/>
      </c>
      <c r="H157" s="36" t="str">
        <f t="shared" si="36"/>
        <v/>
      </c>
      <c r="I157" s="36">
        <f t="shared" si="37"/>
        <v>3.0120481927710845E-3</v>
      </c>
      <c r="J157" s="36" t="str">
        <f t="shared" si="38"/>
        <v/>
      </c>
      <c r="K157" s="36">
        <f t="shared" si="41"/>
        <v>1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1</v>
      </c>
      <c r="E158" s="35"/>
      <c r="F158" s="35"/>
      <c r="G158" s="36" t="str">
        <f t="shared" si="35"/>
        <v/>
      </c>
      <c r="H158" s="36">
        <f t="shared" si="36"/>
        <v>1.4814814814814814E-3</v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>
        <f t="shared" si="42"/>
        <v>-1</v>
      </c>
      <c r="M158" s="36" t="str">
        <f t="shared" si="39"/>
        <v/>
      </c>
      <c r="N158" s="42">
        <f t="shared" si="40"/>
        <v>-1.4814814814814814E-3</v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>
        <v>1</v>
      </c>
      <c r="F161" s="35">
        <v>0</v>
      </c>
      <c r="G161" s="36" t="str">
        <f t="shared" si="35"/>
        <v/>
      </c>
      <c r="H161" s="36" t="str">
        <f t="shared" si="36"/>
        <v/>
      </c>
      <c r="I161" s="36">
        <f t="shared" si="37"/>
        <v>3.0120481927710845E-3</v>
      </c>
      <c r="J161" s="36" t="str">
        <f t="shared" si="38"/>
        <v/>
      </c>
      <c r="K161" s="36">
        <f t="shared" si="41"/>
        <v>1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1</v>
      </c>
      <c r="E163" s="35"/>
      <c r="F163" s="35"/>
      <c r="G163" s="36" t="str">
        <f t="shared" si="35"/>
        <v/>
      </c>
      <c r="H163" s="36">
        <f t="shared" si="36"/>
        <v>1.4814814814814814E-3</v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>
        <f t="shared" si="42"/>
        <v>-1</v>
      </c>
      <c r="M163" s="36" t="str">
        <f t="shared" si="39"/>
        <v/>
      </c>
      <c r="N163" s="42">
        <f t="shared" si="40"/>
        <v>-1.4814814814814814E-3</v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>
        <v>0</v>
      </c>
      <c r="F165" s="35">
        <v>2</v>
      </c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>
        <f t="shared" si="38"/>
        <v>6.4308681672025723E-3</v>
      </c>
      <c r="K165" s="36" t="str">
        <f t="shared" si="41"/>
        <v xml:space="preserve"> </v>
      </c>
      <c r="L165" s="36">
        <f t="shared" si="42"/>
        <v>1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4</v>
      </c>
      <c r="D166" s="35">
        <v>5</v>
      </c>
      <c r="E166" s="35">
        <v>2</v>
      </c>
      <c r="F166" s="35">
        <v>0</v>
      </c>
      <c r="G166" s="36">
        <f t="shared" si="35"/>
        <v>5.6179775280898875E-3</v>
      </c>
      <c r="H166" s="36">
        <f t="shared" si="36"/>
        <v>7.4074074074074077E-3</v>
      </c>
      <c r="I166" s="36">
        <f t="shared" si="37"/>
        <v>6.024096385542169E-3</v>
      </c>
      <c r="J166" s="36" t="str">
        <f t="shared" si="38"/>
        <v/>
      </c>
      <c r="K166" s="36">
        <f t="shared" si="41"/>
        <v>-0.5</v>
      </c>
      <c r="L166" s="36">
        <f t="shared" si="42"/>
        <v>-1</v>
      </c>
      <c r="M166" s="36">
        <f t="shared" si="39"/>
        <v>-2.8089887640449437E-3</v>
      </c>
      <c r="N166" s="42">
        <f t="shared" si="40"/>
        <v>-7.4074074074074077E-3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>
        <v>0</v>
      </c>
      <c r="F167" s="35">
        <v>2</v>
      </c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>
        <f t="shared" si="38"/>
        <v>6.4308681672025723E-3</v>
      </c>
      <c r="K167" s="36" t="str">
        <f t="shared" si="41"/>
        <v xml:space="preserve"> </v>
      </c>
      <c r="L167" s="36">
        <f t="shared" si="42"/>
        <v>1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3</v>
      </c>
      <c r="E168" s="35"/>
      <c r="F168" s="35"/>
      <c r="G168" s="36" t="str">
        <f t="shared" si="35"/>
        <v/>
      </c>
      <c r="H168" s="36">
        <f t="shared" si="36"/>
        <v>4.4444444444444444E-3</v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>
        <f t="shared" si="42"/>
        <v>-1</v>
      </c>
      <c r="M168" s="36" t="str">
        <f t="shared" si="39"/>
        <v/>
      </c>
      <c r="N168" s="42">
        <f t="shared" si="40"/>
        <v>-4.4444444444444444E-3</v>
      </c>
    </row>
    <row r="169" spans="1:14" x14ac:dyDescent="0.2">
      <c r="A169" s="28"/>
      <c r="B169" s="30" t="s">
        <v>152</v>
      </c>
      <c r="C169" s="41">
        <v>1</v>
      </c>
      <c r="D169" s="35">
        <v>0</v>
      </c>
      <c r="E169" s="35">
        <v>0</v>
      </c>
      <c r="F169" s="35">
        <v>1</v>
      </c>
      <c r="G169" s="36">
        <f t="shared" si="35"/>
        <v>1.4044943820224719E-3</v>
      </c>
      <c r="H169" s="36" t="str">
        <f t="shared" si="36"/>
        <v/>
      </c>
      <c r="I169" s="36" t="str">
        <f t="shared" si="37"/>
        <v/>
      </c>
      <c r="J169" s="36">
        <f t="shared" si="38"/>
        <v>3.2154340836012861E-3</v>
      </c>
      <c r="K169" s="36">
        <f t="shared" si="41"/>
        <v>-1</v>
      </c>
      <c r="L169" s="36">
        <f t="shared" si="42"/>
        <v>1</v>
      </c>
      <c r="M169" s="36">
        <f t="shared" si="39"/>
        <v>-1.4044943820224719E-3</v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1</v>
      </c>
      <c r="D170" s="35">
        <v>1</v>
      </c>
      <c r="E170" s="35">
        <v>2</v>
      </c>
      <c r="F170" s="35">
        <v>1</v>
      </c>
      <c r="G170" s="36">
        <f t="shared" si="35"/>
        <v>1.4044943820224719E-3</v>
      </c>
      <c r="H170" s="36">
        <f t="shared" si="36"/>
        <v>1.4814814814814814E-3</v>
      </c>
      <c r="I170" s="36">
        <f t="shared" si="37"/>
        <v>6.024096385542169E-3</v>
      </c>
      <c r="J170" s="36">
        <f t="shared" si="38"/>
        <v>3.2154340836012861E-3</v>
      </c>
      <c r="K170" s="36">
        <f t="shared" si="41"/>
        <v>1</v>
      </c>
      <c r="L170" s="36">
        <f t="shared" si="42"/>
        <v>0</v>
      </c>
      <c r="M170" s="36">
        <f t="shared" si="39"/>
        <v>1.4044943820224719E-3</v>
      </c>
      <c r="N170" s="42">
        <f t="shared" si="40"/>
        <v>0</v>
      </c>
    </row>
    <row r="171" spans="1:14" x14ac:dyDescent="0.2">
      <c r="A171" s="28"/>
      <c r="B171" s="30" t="s">
        <v>154</v>
      </c>
      <c r="C171" s="41">
        <v>1</v>
      </c>
      <c r="D171" s="35">
        <v>1</v>
      </c>
      <c r="E171" s="35">
        <v>0</v>
      </c>
      <c r="F171" s="35">
        <v>1</v>
      </c>
      <c r="G171" s="36">
        <f t="shared" si="35"/>
        <v>1.4044943820224719E-3</v>
      </c>
      <c r="H171" s="36">
        <f t="shared" si="36"/>
        <v>1.4814814814814814E-3</v>
      </c>
      <c r="I171" s="36" t="str">
        <f t="shared" si="37"/>
        <v/>
      </c>
      <c r="J171" s="36">
        <f t="shared" si="38"/>
        <v>3.2154340836012861E-3</v>
      </c>
      <c r="K171" s="36">
        <f t="shared" si="41"/>
        <v>-1</v>
      </c>
      <c r="L171" s="36">
        <f t="shared" si="42"/>
        <v>0</v>
      </c>
      <c r="M171" s="36">
        <f t="shared" si="39"/>
        <v>-1.4044943820224719E-3</v>
      </c>
      <c r="N171" s="42">
        <f t="shared" si="40"/>
        <v>0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>
        <v>0</v>
      </c>
      <c r="F172" s="35">
        <v>1</v>
      </c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>
        <f t="shared" si="38"/>
        <v>3.2154340836012861E-3</v>
      </c>
      <c r="K172" s="36" t="str">
        <f t="shared" si="41"/>
        <v xml:space="preserve"> </v>
      </c>
      <c r="L172" s="36">
        <f t="shared" si="42"/>
        <v>1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>
        <v>0</v>
      </c>
      <c r="F173" s="35">
        <v>2</v>
      </c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>
        <f t="shared" si="38"/>
        <v>6.4308681672025723E-3</v>
      </c>
      <c r="K173" s="36" t="str">
        <f t="shared" si="41"/>
        <v xml:space="preserve"> </v>
      </c>
      <c r="L173" s="36">
        <f t="shared" si="42"/>
        <v>1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1</v>
      </c>
      <c r="E174" s="35">
        <v>0</v>
      </c>
      <c r="F174" s="35">
        <v>1</v>
      </c>
      <c r="G174" s="36" t="str">
        <f t="shared" si="35"/>
        <v/>
      </c>
      <c r="H174" s="36">
        <f t="shared" si="36"/>
        <v>1.4814814814814814E-3</v>
      </c>
      <c r="I174" s="36" t="str">
        <f t="shared" si="37"/>
        <v/>
      </c>
      <c r="J174" s="36">
        <f t="shared" si="38"/>
        <v>3.2154340836012861E-3</v>
      </c>
      <c r="K174" s="36" t="str">
        <f t="shared" si="41"/>
        <v xml:space="preserve"> </v>
      </c>
      <c r="L174" s="36">
        <f t="shared" si="42"/>
        <v>0</v>
      </c>
      <c r="M174" s="36" t="str">
        <f t="shared" si="39"/>
        <v/>
      </c>
      <c r="N174" s="42">
        <f t="shared" si="40"/>
        <v>0</v>
      </c>
    </row>
    <row r="175" spans="1:14" x14ac:dyDescent="0.2">
      <c r="A175" s="28"/>
      <c r="B175" s="30" t="s">
        <v>158</v>
      </c>
      <c r="C175" s="41">
        <v>1</v>
      </c>
      <c r="D175" s="35">
        <v>0</v>
      </c>
      <c r="E175" s="35"/>
      <c r="F175" s="35"/>
      <c r="G175" s="36">
        <f t="shared" si="35"/>
        <v>1.4044943820224719E-3</v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>
        <f t="shared" si="41"/>
        <v>-1</v>
      </c>
      <c r="L175" s="36" t="str">
        <f t="shared" si="42"/>
        <v xml:space="preserve"> </v>
      </c>
      <c r="M175" s="36">
        <f t="shared" si="39"/>
        <v>-1.4044943820224719E-3</v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1</v>
      </c>
      <c r="D176" s="35">
        <v>3</v>
      </c>
      <c r="E176" s="35"/>
      <c r="F176" s="35"/>
      <c r="G176" s="36">
        <f t="shared" si="35"/>
        <v>1.4044943820224719E-3</v>
      </c>
      <c r="H176" s="36">
        <f t="shared" si="36"/>
        <v>4.4444444444444444E-3</v>
      </c>
      <c r="I176" s="36" t="str">
        <f t="shared" si="37"/>
        <v/>
      </c>
      <c r="J176" s="36" t="str">
        <f t="shared" si="38"/>
        <v/>
      </c>
      <c r="K176" s="36">
        <f t="shared" si="41"/>
        <v>-1</v>
      </c>
      <c r="L176" s="36">
        <f t="shared" si="42"/>
        <v>-1</v>
      </c>
      <c r="M176" s="36">
        <f t="shared" si="39"/>
        <v>-1.4044943820224719E-3</v>
      </c>
      <c r="N176" s="42">
        <f t="shared" si="40"/>
        <v>-4.4444444444444444E-3</v>
      </c>
    </row>
    <row r="177" spans="1:14" x14ac:dyDescent="0.2">
      <c r="A177" s="28"/>
      <c r="B177" s="30" t="s">
        <v>160</v>
      </c>
      <c r="C177" s="41">
        <v>48</v>
      </c>
      <c r="D177" s="35">
        <v>67</v>
      </c>
      <c r="E177" s="35">
        <v>40</v>
      </c>
      <c r="F177" s="35">
        <v>34</v>
      </c>
      <c r="G177" s="36">
        <f t="shared" si="35"/>
        <v>6.741573033707865E-2</v>
      </c>
      <c r="H177" s="36">
        <f t="shared" si="36"/>
        <v>9.9259259259259255E-2</v>
      </c>
      <c r="I177" s="36">
        <f t="shared" si="37"/>
        <v>0.12048192771084337</v>
      </c>
      <c r="J177" s="36">
        <f t="shared" si="38"/>
        <v>0.10932475884244373</v>
      </c>
      <c r="K177" s="36">
        <f t="shared" si="41"/>
        <v>-0.16666666666666666</v>
      </c>
      <c r="L177" s="36">
        <f t="shared" si="42"/>
        <v>-0.4925373134328358</v>
      </c>
      <c r="M177" s="36">
        <f t="shared" si="39"/>
        <v>-1.1235955056179775E-2</v>
      </c>
      <c r="N177" s="42">
        <f t="shared" si="40"/>
        <v>-4.8888888888888885E-2</v>
      </c>
    </row>
    <row r="178" spans="1:14" ht="25.5" x14ac:dyDescent="0.2">
      <c r="A178" s="28"/>
      <c r="B178" s="30" t="s">
        <v>161</v>
      </c>
      <c r="C178" s="41">
        <v>1</v>
      </c>
      <c r="D178" s="35">
        <v>0</v>
      </c>
      <c r="E178" s="35">
        <v>7</v>
      </c>
      <c r="F178" s="35">
        <v>11</v>
      </c>
      <c r="G178" s="36">
        <f t="shared" si="35"/>
        <v>1.4044943820224719E-3</v>
      </c>
      <c r="H178" s="36" t="str">
        <f t="shared" si="36"/>
        <v/>
      </c>
      <c r="I178" s="36">
        <f t="shared" si="37"/>
        <v>2.1084337349397589E-2</v>
      </c>
      <c r="J178" s="36">
        <f t="shared" si="38"/>
        <v>3.5369774919614148E-2</v>
      </c>
      <c r="K178" s="36">
        <f t="shared" si="41"/>
        <v>6</v>
      </c>
      <c r="L178" s="36">
        <f t="shared" si="42"/>
        <v>1</v>
      </c>
      <c r="M178" s="36">
        <f t="shared" si="39"/>
        <v>8.4269662921348312E-3</v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1871</v>
      </c>
      <c r="D188" s="32">
        <f>SUM(D189:D363)</f>
        <v>1542</v>
      </c>
      <c r="E188" s="32">
        <f>SUM(E189:E363)</f>
        <v>846</v>
      </c>
      <c r="F188" s="32">
        <f>SUM(F189:F363)</f>
        <v>917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-0.54783538214858363</v>
      </c>
      <c r="L188" s="34">
        <f>+IF(AND(D188=0,F188=0),"",IF(D188=0,1,IF(F188=0,-1,(F188-D188)/D188)))</f>
        <v>-0.40531776913099871</v>
      </c>
      <c r="M188" s="33">
        <f t="shared" ref="M188:M219" si="47">+IF(OR(AND(G188=""),(K188="")),"",G188*K188)</f>
        <v>-0.54783538214858363</v>
      </c>
      <c r="N188" s="33">
        <f t="shared" ref="N188:N219" si="48">+IF(OR(AND(H188=""),(L188="")),"",H188*L188)</f>
        <v>-0.40531776913099871</v>
      </c>
    </row>
    <row r="189" spans="1:14" ht="24" customHeight="1" x14ac:dyDescent="0.2">
      <c r="A189" s="28"/>
      <c r="B189" s="29" t="s">
        <v>164</v>
      </c>
      <c r="C189" s="37">
        <v>6</v>
      </c>
      <c r="D189" s="38">
        <v>1</v>
      </c>
      <c r="E189" s="38">
        <v>4</v>
      </c>
      <c r="F189" s="38">
        <v>1</v>
      </c>
      <c r="G189" s="39">
        <f t="shared" si="43"/>
        <v>3.206841261357563E-3</v>
      </c>
      <c r="H189" s="39">
        <f t="shared" si="44"/>
        <v>6.485084306095979E-4</v>
      </c>
      <c r="I189" s="39">
        <f t="shared" si="45"/>
        <v>4.7281323877068557E-3</v>
      </c>
      <c r="J189" s="39">
        <f t="shared" si="46"/>
        <v>1.0905125408942203E-3</v>
      </c>
      <c r="K189" s="39">
        <f t="shared" ref="K189:K220" si="49">+IF(AND(C189=0,E189=0)," ",IF(C189=0,1,IF(E189=0,-1,(E189-C189)/C189)))</f>
        <v>-0.33333333333333331</v>
      </c>
      <c r="L189" s="39">
        <f t="shared" ref="L189:L220" si="50">+IF(AND(D189=0,F189=0)," ",IF(D189=0,1,IF(F189=0,-1,(F189-D189)/D189)))</f>
        <v>0</v>
      </c>
      <c r="M189" s="39">
        <f t="shared" si="47"/>
        <v>-1.0689470871191875E-3</v>
      </c>
      <c r="N189" s="40">
        <f t="shared" si="48"/>
        <v>0</v>
      </c>
    </row>
    <row r="190" spans="1:14" x14ac:dyDescent="0.2">
      <c r="A190" s="28"/>
      <c r="B190" s="30" t="s">
        <v>165</v>
      </c>
      <c r="C190" s="41">
        <v>39</v>
      </c>
      <c r="D190" s="35">
        <v>1</v>
      </c>
      <c r="E190" s="35">
        <v>1</v>
      </c>
      <c r="F190" s="35">
        <v>0</v>
      </c>
      <c r="G190" s="36">
        <f t="shared" si="43"/>
        <v>2.084446819882416E-2</v>
      </c>
      <c r="H190" s="36">
        <f t="shared" si="44"/>
        <v>6.485084306095979E-4</v>
      </c>
      <c r="I190" s="36">
        <f t="shared" si="45"/>
        <v>1.1820330969267139E-3</v>
      </c>
      <c r="J190" s="36" t="str">
        <f t="shared" si="46"/>
        <v/>
      </c>
      <c r="K190" s="36">
        <f t="shared" si="49"/>
        <v>-0.97435897435897434</v>
      </c>
      <c r="L190" s="36">
        <f t="shared" si="50"/>
        <v>-1</v>
      </c>
      <c r="M190" s="36">
        <f t="shared" si="47"/>
        <v>-2.0309994655264566E-2</v>
      </c>
      <c r="N190" s="42">
        <f t="shared" si="48"/>
        <v>-6.485084306095979E-4</v>
      </c>
    </row>
    <row r="191" spans="1:14" ht="38.25" x14ac:dyDescent="0.2">
      <c r="A191" s="28"/>
      <c r="B191" s="30" t="s">
        <v>166</v>
      </c>
      <c r="C191" s="41">
        <v>1</v>
      </c>
      <c r="D191" s="35">
        <v>2</v>
      </c>
      <c r="E191" s="35">
        <v>0</v>
      </c>
      <c r="F191" s="35">
        <v>1</v>
      </c>
      <c r="G191" s="36">
        <f t="shared" si="43"/>
        <v>5.3447354355959376E-4</v>
      </c>
      <c r="H191" s="36">
        <f t="shared" si="44"/>
        <v>1.2970168612191958E-3</v>
      </c>
      <c r="I191" s="36" t="str">
        <f t="shared" si="45"/>
        <v/>
      </c>
      <c r="J191" s="36">
        <f t="shared" si="46"/>
        <v>1.0905125408942203E-3</v>
      </c>
      <c r="K191" s="36">
        <f t="shared" si="49"/>
        <v>-1</v>
      </c>
      <c r="L191" s="36">
        <f t="shared" si="50"/>
        <v>-0.5</v>
      </c>
      <c r="M191" s="36">
        <f t="shared" si="47"/>
        <v>-5.3447354355959376E-4</v>
      </c>
      <c r="N191" s="42">
        <f t="shared" si="48"/>
        <v>-6.485084306095979E-4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4</v>
      </c>
      <c r="D193" s="35">
        <v>13</v>
      </c>
      <c r="E193" s="35">
        <v>1</v>
      </c>
      <c r="F193" s="35">
        <v>3</v>
      </c>
      <c r="G193" s="36">
        <f t="shared" si="43"/>
        <v>2.137894174238375E-3</v>
      </c>
      <c r="H193" s="36">
        <f t="shared" si="44"/>
        <v>8.4306095979247726E-3</v>
      </c>
      <c r="I193" s="36">
        <f t="shared" si="45"/>
        <v>1.1820330969267139E-3</v>
      </c>
      <c r="J193" s="36">
        <f t="shared" si="46"/>
        <v>3.2715376226826608E-3</v>
      </c>
      <c r="K193" s="36">
        <f t="shared" si="49"/>
        <v>-0.75</v>
      </c>
      <c r="L193" s="36">
        <f t="shared" si="50"/>
        <v>-0.76923076923076927</v>
      </c>
      <c r="M193" s="36">
        <f t="shared" si="47"/>
        <v>-1.6034206306787813E-3</v>
      </c>
      <c r="N193" s="42">
        <f t="shared" si="48"/>
        <v>-6.4850843060959796E-3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>
        <v>0</v>
      </c>
      <c r="F194" s="35">
        <v>1</v>
      </c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>
        <f t="shared" si="46"/>
        <v>1.0905125408942203E-3</v>
      </c>
      <c r="K194" s="36" t="str">
        <f t="shared" si="49"/>
        <v xml:space="preserve"> </v>
      </c>
      <c r="L194" s="36">
        <f t="shared" si="50"/>
        <v>1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452</v>
      </c>
      <c r="D195" s="35">
        <v>231</v>
      </c>
      <c r="E195" s="35">
        <v>257</v>
      </c>
      <c r="F195" s="35">
        <v>109</v>
      </c>
      <c r="G195" s="36">
        <f t="shared" si="43"/>
        <v>0.24158204168893641</v>
      </c>
      <c r="H195" s="36">
        <f t="shared" si="44"/>
        <v>0.14980544747081712</v>
      </c>
      <c r="I195" s="36">
        <f t="shared" si="45"/>
        <v>0.30378250591016548</v>
      </c>
      <c r="J195" s="36">
        <f t="shared" si="46"/>
        <v>0.11886586695747001</v>
      </c>
      <c r="K195" s="36">
        <f t="shared" si="49"/>
        <v>-0.43141592920353983</v>
      </c>
      <c r="L195" s="36">
        <f t="shared" si="50"/>
        <v>-0.52813852813852813</v>
      </c>
      <c r="M195" s="36">
        <f t="shared" si="47"/>
        <v>-0.1042223409941208</v>
      </c>
      <c r="N195" s="42">
        <f t="shared" si="48"/>
        <v>-7.9118028534370943E-2</v>
      </c>
    </row>
    <row r="196" spans="1:14" x14ac:dyDescent="0.2">
      <c r="A196" s="28"/>
      <c r="B196" s="30" t="s">
        <v>171</v>
      </c>
      <c r="C196" s="41">
        <v>1</v>
      </c>
      <c r="D196" s="35">
        <v>1</v>
      </c>
      <c r="E196" s="35"/>
      <c r="F196" s="35"/>
      <c r="G196" s="36">
        <f t="shared" si="43"/>
        <v>5.3447354355959376E-4</v>
      </c>
      <c r="H196" s="36">
        <f t="shared" si="44"/>
        <v>6.485084306095979E-4</v>
      </c>
      <c r="I196" s="36" t="str">
        <f t="shared" si="45"/>
        <v/>
      </c>
      <c r="J196" s="36" t="str">
        <f t="shared" si="46"/>
        <v/>
      </c>
      <c r="K196" s="36">
        <f t="shared" si="49"/>
        <v>-1</v>
      </c>
      <c r="L196" s="36">
        <f t="shared" si="50"/>
        <v>-1</v>
      </c>
      <c r="M196" s="36">
        <f t="shared" si="47"/>
        <v>-5.3447354355959376E-4</v>
      </c>
      <c r="N196" s="42">
        <f t="shared" si="48"/>
        <v>-6.485084306095979E-4</v>
      </c>
    </row>
    <row r="197" spans="1:14" x14ac:dyDescent="0.2">
      <c r="A197" s="28"/>
      <c r="B197" s="30" t="s">
        <v>172</v>
      </c>
      <c r="C197" s="41">
        <v>21</v>
      </c>
      <c r="D197" s="35">
        <v>8</v>
      </c>
      <c r="E197" s="35">
        <v>5</v>
      </c>
      <c r="F197" s="35">
        <v>2</v>
      </c>
      <c r="G197" s="36">
        <f t="shared" si="43"/>
        <v>1.1223944414751471E-2</v>
      </c>
      <c r="H197" s="36">
        <f t="shared" si="44"/>
        <v>5.1880674448767832E-3</v>
      </c>
      <c r="I197" s="36">
        <f t="shared" si="45"/>
        <v>5.9101654846335696E-3</v>
      </c>
      <c r="J197" s="36">
        <f t="shared" si="46"/>
        <v>2.1810250817884407E-3</v>
      </c>
      <c r="K197" s="36">
        <f t="shared" si="49"/>
        <v>-0.76190476190476186</v>
      </c>
      <c r="L197" s="36">
        <f t="shared" si="50"/>
        <v>-0.75</v>
      </c>
      <c r="M197" s="36">
        <f t="shared" si="47"/>
        <v>-8.5515766969535001E-3</v>
      </c>
      <c r="N197" s="42">
        <f t="shared" si="48"/>
        <v>-3.8910505836575876E-3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>
        <v>2</v>
      </c>
      <c r="F198" s="35">
        <v>1</v>
      </c>
      <c r="G198" s="36" t="str">
        <f t="shared" si="43"/>
        <v/>
      </c>
      <c r="H198" s="36" t="str">
        <f t="shared" si="44"/>
        <v/>
      </c>
      <c r="I198" s="36">
        <f t="shared" si="45"/>
        <v>2.3640661938534278E-3</v>
      </c>
      <c r="J198" s="36">
        <f t="shared" si="46"/>
        <v>1.0905125408942203E-3</v>
      </c>
      <c r="K198" s="36">
        <f t="shared" si="49"/>
        <v>1</v>
      </c>
      <c r="L198" s="36">
        <f t="shared" si="50"/>
        <v>1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1</v>
      </c>
      <c r="D199" s="35">
        <v>0</v>
      </c>
      <c r="E199" s="35">
        <v>1</v>
      </c>
      <c r="F199" s="35">
        <v>0</v>
      </c>
      <c r="G199" s="36">
        <f t="shared" si="43"/>
        <v>5.3447354355959376E-4</v>
      </c>
      <c r="H199" s="36" t="str">
        <f t="shared" si="44"/>
        <v/>
      </c>
      <c r="I199" s="36">
        <f t="shared" si="45"/>
        <v>1.1820330969267139E-3</v>
      </c>
      <c r="J199" s="36" t="str">
        <f t="shared" si="46"/>
        <v/>
      </c>
      <c r="K199" s="36">
        <f t="shared" si="49"/>
        <v>0</v>
      </c>
      <c r="L199" s="36" t="str">
        <f t="shared" si="50"/>
        <v xml:space="preserve"> </v>
      </c>
      <c r="M199" s="36">
        <f t="shared" si="47"/>
        <v>0</v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>
        <v>0</v>
      </c>
      <c r="F200" s="35">
        <v>1</v>
      </c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>
        <f t="shared" si="46"/>
        <v>1.0905125408942203E-3</v>
      </c>
      <c r="K200" s="36" t="str">
        <f t="shared" si="49"/>
        <v xml:space="preserve"> </v>
      </c>
      <c r="L200" s="36">
        <f t="shared" si="50"/>
        <v>1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5</v>
      </c>
      <c r="D201" s="35">
        <v>1</v>
      </c>
      <c r="E201" s="35">
        <v>2</v>
      </c>
      <c r="F201" s="35">
        <v>3</v>
      </c>
      <c r="G201" s="36">
        <f t="shared" si="43"/>
        <v>2.6723677177979692E-3</v>
      </c>
      <c r="H201" s="36">
        <f t="shared" si="44"/>
        <v>6.485084306095979E-4</v>
      </c>
      <c r="I201" s="36">
        <f t="shared" si="45"/>
        <v>2.3640661938534278E-3</v>
      </c>
      <c r="J201" s="36">
        <f t="shared" si="46"/>
        <v>3.2715376226826608E-3</v>
      </c>
      <c r="K201" s="36">
        <f t="shared" si="49"/>
        <v>-0.6</v>
      </c>
      <c r="L201" s="36">
        <f t="shared" si="50"/>
        <v>2</v>
      </c>
      <c r="M201" s="36">
        <f t="shared" si="47"/>
        <v>-1.6034206306787815E-3</v>
      </c>
      <c r="N201" s="42">
        <f t="shared" si="48"/>
        <v>1.2970168612191958E-3</v>
      </c>
    </row>
    <row r="202" spans="1:14" x14ac:dyDescent="0.2">
      <c r="A202" s="28"/>
      <c r="B202" s="30" t="s">
        <v>177</v>
      </c>
      <c r="C202" s="41">
        <v>17</v>
      </c>
      <c r="D202" s="35">
        <v>5</v>
      </c>
      <c r="E202" s="35">
        <v>2</v>
      </c>
      <c r="F202" s="35">
        <v>0</v>
      </c>
      <c r="G202" s="36">
        <f t="shared" si="43"/>
        <v>9.0860502405130938E-3</v>
      </c>
      <c r="H202" s="36">
        <f t="shared" si="44"/>
        <v>3.2425421530479898E-3</v>
      </c>
      <c r="I202" s="36">
        <f t="shared" si="45"/>
        <v>2.3640661938534278E-3</v>
      </c>
      <c r="J202" s="36" t="str">
        <f t="shared" si="46"/>
        <v/>
      </c>
      <c r="K202" s="36">
        <f t="shared" si="49"/>
        <v>-0.88235294117647056</v>
      </c>
      <c r="L202" s="36">
        <f t="shared" si="50"/>
        <v>-1</v>
      </c>
      <c r="M202" s="36">
        <f t="shared" si="47"/>
        <v>-8.0171031533939063E-3</v>
      </c>
      <c r="N202" s="42">
        <f t="shared" si="48"/>
        <v>-3.2425421530479898E-3</v>
      </c>
    </row>
    <row r="203" spans="1:14" x14ac:dyDescent="0.2">
      <c r="A203" s="28"/>
      <c r="B203" s="30" t="s">
        <v>178</v>
      </c>
      <c r="C203" s="41">
        <v>78</v>
      </c>
      <c r="D203" s="35">
        <v>47</v>
      </c>
      <c r="E203" s="35">
        <v>30</v>
      </c>
      <c r="F203" s="35">
        <v>19</v>
      </c>
      <c r="G203" s="36">
        <f t="shared" si="43"/>
        <v>4.168893639764832E-2</v>
      </c>
      <c r="H203" s="36">
        <f t="shared" si="44"/>
        <v>3.0479896238651102E-2</v>
      </c>
      <c r="I203" s="36">
        <f t="shared" si="45"/>
        <v>3.5460992907801421E-2</v>
      </c>
      <c r="J203" s="36">
        <f t="shared" si="46"/>
        <v>2.0719738276990186E-2</v>
      </c>
      <c r="K203" s="36">
        <f t="shared" si="49"/>
        <v>-0.61538461538461542</v>
      </c>
      <c r="L203" s="36">
        <f t="shared" si="50"/>
        <v>-0.5957446808510638</v>
      </c>
      <c r="M203" s="36">
        <f t="shared" si="47"/>
        <v>-2.5654730090860507E-2</v>
      </c>
      <c r="N203" s="42">
        <f t="shared" si="48"/>
        <v>-1.815823605706874E-2</v>
      </c>
    </row>
    <row r="204" spans="1:14" ht="25.5" x14ac:dyDescent="0.2">
      <c r="A204" s="28"/>
      <c r="B204" s="30" t="s">
        <v>179</v>
      </c>
      <c r="C204" s="41">
        <v>34</v>
      </c>
      <c r="D204" s="35">
        <v>25</v>
      </c>
      <c r="E204" s="35">
        <v>6</v>
      </c>
      <c r="F204" s="35">
        <v>4</v>
      </c>
      <c r="G204" s="36">
        <f t="shared" si="43"/>
        <v>1.8172100481026188E-2</v>
      </c>
      <c r="H204" s="36">
        <f t="shared" si="44"/>
        <v>1.621271076523995E-2</v>
      </c>
      <c r="I204" s="36">
        <f t="shared" si="45"/>
        <v>7.0921985815602835E-3</v>
      </c>
      <c r="J204" s="36">
        <f t="shared" si="46"/>
        <v>4.3620501635768813E-3</v>
      </c>
      <c r="K204" s="36">
        <f t="shared" si="49"/>
        <v>-0.82352941176470584</v>
      </c>
      <c r="L204" s="36">
        <f t="shared" si="50"/>
        <v>-0.84</v>
      </c>
      <c r="M204" s="36">
        <f t="shared" si="47"/>
        <v>-1.4965259219668625E-2</v>
      </c>
      <c r="N204" s="42">
        <f t="shared" si="48"/>
        <v>-1.3618677042801557E-2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5</v>
      </c>
      <c r="D206" s="35">
        <v>18</v>
      </c>
      <c r="E206" s="35">
        <v>8</v>
      </c>
      <c r="F206" s="35">
        <v>2</v>
      </c>
      <c r="G206" s="36">
        <f t="shared" si="43"/>
        <v>2.6723677177979692E-3</v>
      </c>
      <c r="H206" s="36">
        <f t="shared" si="44"/>
        <v>1.1673151750972763E-2</v>
      </c>
      <c r="I206" s="36">
        <f t="shared" si="45"/>
        <v>9.4562647754137114E-3</v>
      </c>
      <c r="J206" s="36">
        <f t="shared" si="46"/>
        <v>2.1810250817884407E-3</v>
      </c>
      <c r="K206" s="36">
        <f t="shared" si="49"/>
        <v>0.6</v>
      </c>
      <c r="L206" s="36">
        <f t="shared" si="50"/>
        <v>-0.88888888888888884</v>
      </c>
      <c r="M206" s="36">
        <f t="shared" si="47"/>
        <v>1.6034206306787815E-3</v>
      </c>
      <c r="N206" s="42">
        <f t="shared" si="48"/>
        <v>-1.0376134889753566E-2</v>
      </c>
    </row>
    <row r="207" spans="1:14" x14ac:dyDescent="0.2">
      <c r="A207" s="28"/>
      <c r="B207" s="30" t="s">
        <v>182</v>
      </c>
      <c r="C207" s="41">
        <v>0</v>
      </c>
      <c r="D207" s="35">
        <v>1</v>
      </c>
      <c r="E207" s="35">
        <v>3</v>
      </c>
      <c r="F207" s="35">
        <v>1</v>
      </c>
      <c r="G207" s="36" t="str">
        <f t="shared" si="43"/>
        <v/>
      </c>
      <c r="H207" s="36">
        <f t="shared" si="44"/>
        <v>6.485084306095979E-4</v>
      </c>
      <c r="I207" s="36">
        <f t="shared" si="45"/>
        <v>3.5460992907801418E-3</v>
      </c>
      <c r="J207" s="36">
        <f t="shared" si="46"/>
        <v>1.0905125408942203E-3</v>
      </c>
      <c r="K207" s="36">
        <f t="shared" si="49"/>
        <v>1</v>
      </c>
      <c r="L207" s="36">
        <f t="shared" si="50"/>
        <v>0</v>
      </c>
      <c r="M207" s="36" t="str">
        <f t="shared" si="47"/>
        <v/>
      </c>
      <c r="N207" s="42">
        <f t="shared" si="48"/>
        <v>0</v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6</v>
      </c>
      <c r="D209" s="35">
        <v>12</v>
      </c>
      <c r="E209" s="35">
        <v>107</v>
      </c>
      <c r="F209" s="35">
        <v>52</v>
      </c>
      <c r="G209" s="36">
        <f t="shared" si="43"/>
        <v>3.206841261357563E-3</v>
      </c>
      <c r="H209" s="36">
        <f t="shared" si="44"/>
        <v>7.7821011673151752E-3</v>
      </c>
      <c r="I209" s="36">
        <f t="shared" si="45"/>
        <v>0.12647754137115838</v>
      </c>
      <c r="J209" s="36">
        <f t="shared" si="46"/>
        <v>5.6706652126499453E-2</v>
      </c>
      <c r="K209" s="36">
        <f t="shared" si="49"/>
        <v>16.833333333333332</v>
      </c>
      <c r="L209" s="36">
        <f t="shared" si="50"/>
        <v>3.3333333333333335</v>
      </c>
      <c r="M209" s="36">
        <f t="shared" si="47"/>
        <v>5.3981827899518976E-2</v>
      </c>
      <c r="N209" s="42">
        <f t="shared" si="48"/>
        <v>2.5940337224383919E-2</v>
      </c>
    </row>
    <row r="210" spans="1:14" x14ac:dyDescent="0.2">
      <c r="A210" s="28"/>
      <c r="B210" s="30" t="s">
        <v>185</v>
      </c>
      <c r="C210" s="41">
        <v>23</v>
      </c>
      <c r="D210" s="35">
        <v>12</v>
      </c>
      <c r="E210" s="35">
        <v>21</v>
      </c>
      <c r="F210" s="35">
        <v>16</v>
      </c>
      <c r="G210" s="36">
        <f t="shared" si="43"/>
        <v>1.2292891501870658E-2</v>
      </c>
      <c r="H210" s="36">
        <f t="shared" si="44"/>
        <v>7.7821011673151752E-3</v>
      </c>
      <c r="I210" s="36">
        <f t="shared" si="45"/>
        <v>2.4822695035460994E-2</v>
      </c>
      <c r="J210" s="36">
        <f t="shared" si="46"/>
        <v>1.7448200654307525E-2</v>
      </c>
      <c r="K210" s="36">
        <f t="shared" si="49"/>
        <v>-8.6956521739130432E-2</v>
      </c>
      <c r="L210" s="36">
        <f t="shared" si="50"/>
        <v>0.33333333333333331</v>
      </c>
      <c r="M210" s="36">
        <f t="shared" si="47"/>
        <v>-1.0689470871191877E-3</v>
      </c>
      <c r="N210" s="42">
        <f t="shared" si="48"/>
        <v>2.5940337224383916E-3</v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1</v>
      </c>
      <c r="E213" s="35"/>
      <c r="F213" s="35"/>
      <c r="G213" s="36" t="str">
        <f t="shared" si="43"/>
        <v/>
      </c>
      <c r="H213" s="36">
        <f t="shared" si="44"/>
        <v>6.485084306095979E-4</v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>
        <f t="shared" si="50"/>
        <v>-1</v>
      </c>
      <c r="M213" s="36" t="str">
        <f t="shared" si="47"/>
        <v/>
      </c>
      <c r="N213" s="42">
        <f t="shared" si="48"/>
        <v>-6.485084306095979E-4</v>
      </c>
    </row>
    <row r="214" spans="1:14" x14ac:dyDescent="0.2">
      <c r="A214" s="28"/>
      <c r="B214" s="30" t="s">
        <v>189</v>
      </c>
      <c r="C214" s="41">
        <v>1</v>
      </c>
      <c r="D214" s="35">
        <v>0</v>
      </c>
      <c r="E214" s="35"/>
      <c r="F214" s="35"/>
      <c r="G214" s="36">
        <f t="shared" si="43"/>
        <v>5.3447354355959376E-4</v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>
        <f t="shared" si="49"/>
        <v>-1</v>
      </c>
      <c r="L214" s="36" t="str">
        <f t="shared" si="50"/>
        <v xml:space="preserve"> </v>
      </c>
      <c r="M214" s="36">
        <f t="shared" si="47"/>
        <v>-5.3447354355959376E-4</v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23</v>
      </c>
      <c r="D215" s="35">
        <v>7</v>
      </c>
      <c r="E215" s="35">
        <v>10</v>
      </c>
      <c r="F215" s="35">
        <v>7</v>
      </c>
      <c r="G215" s="36">
        <f t="shared" si="43"/>
        <v>1.2292891501870658E-2</v>
      </c>
      <c r="H215" s="36">
        <f t="shared" si="44"/>
        <v>4.5395590142671858E-3</v>
      </c>
      <c r="I215" s="36">
        <f t="shared" si="45"/>
        <v>1.1820330969267139E-2</v>
      </c>
      <c r="J215" s="36">
        <f t="shared" si="46"/>
        <v>7.6335877862595417E-3</v>
      </c>
      <c r="K215" s="36">
        <f t="shared" si="49"/>
        <v>-0.56521739130434778</v>
      </c>
      <c r="L215" s="36">
        <f t="shared" si="50"/>
        <v>0</v>
      </c>
      <c r="M215" s="36">
        <f t="shared" si="47"/>
        <v>-6.9481560662747197E-3</v>
      </c>
      <c r="N215" s="42">
        <f t="shared" si="48"/>
        <v>0</v>
      </c>
    </row>
    <row r="216" spans="1:14" ht="24" customHeight="1" x14ac:dyDescent="0.2">
      <c r="A216" s="28"/>
      <c r="B216" s="30" t="s">
        <v>191</v>
      </c>
      <c r="C216" s="41">
        <v>117</v>
      </c>
      <c r="D216" s="35">
        <v>90</v>
      </c>
      <c r="E216" s="35">
        <v>9</v>
      </c>
      <c r="F216" s="35">
        <v>3</v>
      </c>
      <c r="G216" s="36">
        <f t="shared" si="43"/>
        <v>6.2533404596472469E-2</v>
      </c>
      <c r="H216" s="36">
        <f t="shared" si="44"/>
        <v>5.8365758754863814E-2</v>
      </c>
      <c r="I216" s="36">
        <f t="shared" si="45"/>
        <v>1.0638297872340425E-2</v>
      </c>
      <c r="J216" s="36">
        <f t="shared" si="46"/>
        <v>3.2715376226826608E-3</v>
      </c>
      <c r="K216" s="36">
        <f t="shared" si="49"/>
        <v>-0.92307692307692313</v>
      </c>
      <c r="L216" s="36">
        <f t="shared" si="50"/>
        <v>-0.96666666666666667</v>
      </c>
      <c r="M216" s="36">
        <f t="shared" si="47"/>
        <v>-5.7723142704436126E-2</v>
      </c>
      <c r="N216" s="42">
        <f t="shared" si="48"/>
        <v>-5.642023346303502E-2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5</v>
      </c>
      <c r="E218" s="35">
        <v>2</v>
      </c>
      <c r="F218" s="35">
        <v>27</v>
      </c>
      <c r="G218" s="36" t="str">
        <f t="shared" si="43"/>
        <v/>
      </c>
      <c r="H218" s="36">
        <f t="shared" si="44"/>
        <v>3.2425421530479898E-3</v>
      </c>
      <c r="I218" s="36">
        <f t="shared" si="45"/>
        <v>2.3640661938534278E-3</v>
      </c>
      <c r="J218" s="36">
        <f t="shared" si="46"/>
        <v>2.9443838604143947E-2</v>
      </c>
      <c r="K218" s="36">
        <f t="shared" si="49"/>
        <v>1</v>
      </c>
      <c r="L218" s="36">
        <f t="shared" si="50"/>
        <v>4.4000000000000004</v>
      </c>
      <c r="M218" s="36" t="str">
        <f t="shared" si="47"/>
        <v/>
      </c>
      <c r="N218" s="42">
        <f t="shared" si="48"/>
        <v>1.4267185473411156E-2</v>
      </c>
    </row>
    <row r="219" spans="1:14" x14ac:dyDescent="0.2">
      <c r="A219" s="28"/>
      <c r="B219" s="30" t="s">
        <v>194</v>
      </c>
      <c r="C219" s="41">
        <v>2</v>
      </c>
      <c r="D219" s="35">
        <v>14</v>
      </c>
      <c r="E219" s="35">
        <v>1</v>
      </c>
      <c r="F219" s="35">
        <v>18</v>
      </c>
      <c r="G219" s="36">
        <f t="shared" si="43"/>
        <v>1.0689470871191875E-3</v>
      </c>
      <c r="H219" s="36">
        <f t="shared" si="44"/>
        <v>9.0791180285343717E-3</v>
      </c>
      <c r="I219" s="36">
        <f t="shared" si="45"/>
        <v>1.1820330969267139E-3</v>
      </c>
      <c r="J219" s="36">
        <f t="shared" si="46"/>
        <v>1.9629225736095966E-2</v>
      </c>
      <c r="K219" s="36">
        <f t="shared" si="49"/>
        <v>-0.5</v>
      </c>
      <c r="L219" s="36">
        <f t="shared" si="50"/>
        <v>0.2857142857142857</v>
      </c>
      <c r="M219" s="36">
        <f t="shared" si="47"/>
        <v>-5.3447354355959376E-4</v>
      </c>
      <c r="N219" s="42">
        <f t="shared" si="48"/>
        <v>2.5940337224383916E-3</v>
      </c>
    </row>
    <row r="220" spans="1:14" x14ac:dyDescent="0.2">
      <c r="A220" s="28"/>
      <c r="B220" s="30" t="s">
        <v>195</v>
      </c>
      <c r="C220" s="41">
        <v>25</v>
      </c>
      <c r="D220" s="35">
        <v>36</v>
      </c>
      <c r="E220" s="35">
        <v>24</v>
      </c>
      <c r="F220" s="35">
        <v>23</v>
      </c>
      <c r="G220" s="36">
        <f t="shared" ref="G220:G251" si="51">+IF(C220=0,"",C220/C$188)</f>
        <v>1.3361838588989846E-2</v>
      </c>
      <c r="H220" s="36">
        <f t="shared" ref="H220:H251" si="52">+IF(D220=0,"",D220/D$188)</f>
        <v>2.3346303501945526E-2</v>
      </c>
      <c r="I220" s="36">
        <f t="shared" ref="I220:I251" si="53">+IF(E220=0,"",E220/E$188)</f>
        <v>2.8368794326241134E-2</v>
      </c>
      <c r="J220" s="36">
        <f t="shared" ref="J220:J251" si="54">+IF(F220=0,"",F220/F$188)</f>
        <v>2.5081788440567066E-2</v>
      </c>
      <c r="K220" s="36">
        <f t="shared" si="49"/>
        <v>-0.04</v>
      </c>
      <c r="L220" s="36">
        <f t="shared" si="50"/>
        <v>-0.3611111111111111</v>
      </c>
      <c r="M220" s="36">
        <f t="shared" ref="M220:M251" si="55">+IF(OR(AND(G220=""),(K220="")),"",G220*K220)</f>
        <v>-5.3447354355959386E-4</v>
      </c>
      <c r="N220" s="42">
        <f t="shared" ref="N220:N251" si="56">+IF(OR(AND(H220=""),(L220="")),"",H220*L220)</f>
        <v>-8.4306095979247726E-3</v>
      </c>
    </row>
    <row r="221" spans="1:14" x14ac:dyDescent="0.2">
      <c r="A221" s="28"/>
      <c r="B221" s="30" t="s">
        <v>196</v>
      </c>
      <c r="C221" s="41">
        <v>2</v>
      </c>
      <c r="D221" s="35">
        <v>19</v>
      </c>
      <c r="E221" s="35">
        <v>1</v>
      </c>
      <c r="F221" s="35">
        <v>16</v>
      </c>
      <c r="G221" s="36">
        <f t="shared" si="51"/>
        <v>1.0689470871191875E-3</v>
      </c>
      <c r="H221" s="36">
        <f t="shared" si="52"/>
        <v>1.232166018158236E-2</v>
      </c>
      <c r="I221" s="36">
        <f t="shared" si="53"/>
        <v>1.1820330969267139E-3</v>
      </c>
      <c r="J221" s="36">
        <f t="shared" si="54"/>
        <v>1.7448200654307525E-2</v>
      </c>
      <c r="K221" s="36">
        <f t="shared" ref="K221:K252" si="57">+IF(AND(C221=0,E221=0)," ",IF(C221=0,1,IF(E221=0,-1,(E221-C221)/C221)))</f>
        <v>-0.5</v>
      </c>
      <c r="L221" s="36">
        <f t="shared" ref="L221:L252" si="58">+IF(AND(D221=0,F221=0)," ",IF(D221=0,1,IF(F221=0,-1,(F221-D221)/D221)))</f>
        <v>-0.15789473684210525</v>
      </c>
      <c r="M221" s="36">
        <f t="shared" si="55"/>
        <v>-5.3447354355959376E-4</v>
      </c>
      <c r="N221" s="42">
        <f t="shared" si="56"/>
        <v>-1.9455252918287936E-3</v>
      </c>
    </row>
    <row r="222" spans="1:14" x14ac:dyDescent="0.2">
      <c r="A222" s="28"/>
      <c r="B222" s="30" t="s">
        <v>197</v>
      </c>
      <c r="C222" s="41">
        <v>6</v>
      </c>
      <c r="D222" s="35">
        <v>29</v>
      </c>
      <c r="E222" s="35">
        <v>0</v>
      </c>
      <c r="F222" s="35">
        <v>3</v>
      </c>
      <c r="G222" s="36">
        <f t="shared" si="51"/>
        <v>3.206841261357563E-3</v>
      </c>
      <c r="H222" s="36">
        <f t="shared" si="52"/>
        <v>1.8806744487678339E-2</v>
      </c>
      <c r="I222" s="36" t="str">
        <f t="shared" si="53"/>
        <v/>
      </c>
      <c r="J222" s="36">
        <f t="shared" si="54"/>
        <v>3.2715376226826608E-3</v>
      </c>
      <c r="K222" s="36">
        <f t="shared" si="57"/>
        <v>-1</v>
      </c>
      <c r="L222" s="36">
        <f t="shared" si="58"/>
        <v>-0.89655172413793105</v>
      </c>
      <c r="M222" s="36">
        <f t="shared" si="55"/>
        <v>-3.206841261357563E-3</v>
      </c>
      <c r="N222" s="42">
        <f t="shared" si="56"/>
        <v>-1.6861219195849545E-2</v>
      </c>
    </row>
    <row r="223" spans="1:14" x14ac:dyDescent="0.2">
      <c r="A223" s="28"/>
      <c r="B223" s="30" t="s">
        <v>198</v>
      </c>
      <c r="C223" s="41">
        <v>0</v>
      </c>
      <c r="D223" s="35">
        <v>3</v>
      </c>
      <c r="E223" s="35">
        <v>2</v>
      </c>
      <c r="F223" s="35">
        <v>6</v>
      </c>
      <c r="G223" s="36" t="str">
        <f t="shared" si="51"/>
        <v/>
      </c>
      <c r="H223" s="36">
        <f t="shared" si="52"/>
        <v>1.9455252918287938E-3</v>
      </c>
      <c r="I223" s="36">
        <f t="shared" si="53"/>
        <v>2.3640661938534278E-3</v>
      </c>
      <c r="J223" s="36">
        <f t="shared" si="54"/>
        <v>6.5430752453653216E-3</v>
      </c>
      <c r="K223" s="36">
        <f t="shared" si="57"/>
        <v>1</v>
      </c>
      <c r="L223" s="36">
        <f t="shared" si="58"/>
        <v>1</v>
      </c>
      <c r="M223" s="36" t="str">
        <f t="shared" si="55"/>
        <v/>
      </c>
      <c r="N223" s="42">
        <f t="shared" si="56"/>
        <v>1.9455252918287938E-3</v>
      </c>
    </row>
    <row r="224" spans="1:14" x14ac:dyDescent="0.2">
      <c r="A224" s="28"/>
      <c r="B224" s="30" t="s">
        <v>199</v>
      </c>
      <c r="C224" s="41">
        <v>0</v>
      </c>
      <c r="D224" s="35">
        <v>1</v>
      </c>
      <c r="E224" s="35"/>
      <c r="F224" s="35"/>
      <c r="G224" s="36" t="str">
        <f t="shared" si="51"/>
        <v/>
      </c>
      <c r="H224" s="36">
        <f t="shared" si="52"/>
        <v>6.485084306095979E-4</v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>
        <f t="shared" si="58"/>
        <v>-1</v>
      </c>
      <c r="M224" s="36" t="str">
        <f t="shared" si="55"/>
        <v/>
      </c>
      <c r="N224" s="42">
        <f t="shared" si="56"/>
        <v>-6.485084306095979E-4</v>
      </c>
    </row>
    <row r="225" spans="1:14" x14ac:dyDescent="0.2">
      <c r="A225" s="28"/>
      <c r="B225" s="30" t="s">
        <v>200</v>
      </c>
      <c r="C225" s="41">
        <v>1</v>
      </c>
      <c r="D225" s="35">
        <v>10</v>
      </c>
      <c r="E225" s="35">
        <v>3</v>
      </c>
      <c r="F225" s="35">
        <v>9</v>
      </c>
      <c r="G225" s="36">
        <f t="shared" si="51"/>
        <v>5.3447354355959376E-4</v>
      </c>
      <c r="H225" s="36">
        <f t="shared" si="52"/>
        <v>6.4850843060959796E-3</v>
      </c>
      <c r="I225" s="36">
        <f t="shared" si="53"/>
        <v>3.5460992907801418E-3</v>
      </c>
      <c r="J225" s="36">
        <f t="shared" si="54"/>
        <v>9.8146128680479828E-3</v>
      </c>
      <c r="K225" s="36">
        <f t="shared" si="57"/>
        <v>2</v>
      </c>
      <c r="L225" s="36">
        <f t="shared" si="58"/>
        <v>-0.1</v>
      </c>
      <c r="M225" s="36">
        <f t="shared" si="55"/>
        <v>1.0689470871191875E-3</v>
      </c>
      <c r="N225" s="42">
        <f t="shared" si="56"/>
        <v>-6.4850843060959801E-4</v>
      </c>
    </row>
    <row r="226" spans="1:14" x14ac:dyDescent="0.2">
      <c r="A226" s="28"/>
      <c r="B226" s="30" t="s">
        <v>201</v>
      </c>
      <c r="C226" s="41">
        <v>7</v>
      </c>
      <c r="D226" s="35">
        <v>15</v>
      </c>
      <c r="E226" s="35">
        <v>14</v>
      </c>
      <c r="F226" s="35">
        <v>21</v>
      </c>
      <c r="G226" s="36">
        <f t="shared" si="51"/>
        <v>3.7413148049171567E-3</v>
      </c>
      <c r="H226" s="36">
        <f t="shared" si="52"/>
        <v>9.727626459143969E-3</v>
      </c>
      <c r="I226" s="36">
        <f t="shared" si="53"/>
        <v>1.6548463356973995E-2</v>
      </c>
      <c r="J226" s="36">
        <f t="shared" si="54"/>
        <v>2.2900763358778626E-2</v>
      </c>
      <c r="K226" s="36">
        <f t="shared" si="57"/>
        <v>1</v>
      </c>
      <c r="L226" s="36">
        <f t="shared" si="58"/>
        <v>0.4</v>
      </c>
      <c r="M226" s="36">
        <f t="shared" si="55"/>
        <v>3.7413148049171567E-3</v>
      </c>
      <c r="N226" s="42">
        <f t="shared" si="56"/>
        <v>3.8910505836575876E-3</v>
      </c>
    </row>
    <row r="227" spans="1:14" x14ac:dyDescent="0.2">
      <c r="A227" s="28"/>
      <c r="B227" s="30" t="s">
        <v>202</v>
      </c>
      <c r="C227" s="41">
        <v>0</v>
      </c>
      <c r="D227" s="35">
        <v>1</v>
      </c>
      <c r="E227" s="35">
        <v>0</v>
      </c>
      <c r="F227" s="35">
        <v>1</v>
      </c>
      <c r="G227" s="36" t="str">
        <f t="shared" si="51"/>
        <v/>
      </c>
      <c r="H227" s="36">
        <f t="shared" si="52"/>
        <v>6.485084306095979E-4</v>
      </c>
      <c r="I227" s="36" t="str">
        <f t="shared" si="53"/>
        <v/>
      </c>
      <c r="J227" s="36">
        <f t="shared" si="54"/>
        <v>1.0905125408942203E-3</v>
      </c>
      <c r="K227" s="36" t="str">
        <f t="shared" si="57"/>
        <v xml:space="preserve"> </v>
      </c>
      <c r="L227" s="36">
        <f t="shared" si="58"/>
        <v>0</v>
      </c>
      <c r="M227" s="36" t="str">
        <f t="shared" si="55"/>
        <v/>
      </c>
      <c r="N227" s="42">
        <f t="shared" si="56"/>
        <v>0</v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47</v>
      </c>
      <c r="D230" s="35">
        <v>12</v>
      </c>
      <c r="E230" s="35">
        <v>11</v>
      </c>
      <c r="F230" s="35">
        <v>0</v>
      </c>
      <c r="G230" s="36">
        <f t="shared" si="51"/>
        <v>2.512025654730091E-2</v>
      </c>
      <c r="H230" s="36">
        <f t="shared" si="52"/>
        <v>7.7821011673151752E-3</v>
      </c>
      <c r="I230" s="36">
        <f t="shared" si="53"/>
        <v>1.3002364066193853E-2</v>
      </c>
      <c r="J230" s="36" t="str">
        <f t="shared" si="54"/>
        <v/>
      </c>
      <c r="K230" s="36">
        <f t="shared" si="57"/>
        <v>-0.76595744680851063</v>
      </c>
      <c r="L230" s="36">
        <f t="shared" si="58"/>
        <v>-1</v>
      </c>
      <c r="M230" s="36">
        <f t="shared" si="55"/>
        <v>-1.9241047568145379E-2</v>
      </c>
      <c r="N230" s="42">
        <f t="shared" si="56"/>
        <v>-7.7821011673151752E-3</v>
      </c>
    </row>
    <row r="231" spans="1:14" x14ac:dyDescent="0.2">
      <c r="A231" s="28"/>
      <c r="B231" s="30" t="s">
        <v>206</v>
      </c>
      <c r="C231" s="41">
        <v>0</v>
      </c>
      <c r="D231" s="35">
        <v>1</v>
      </c>
      <c r="E231" s="35"/>
      <c r="F231" s="35"/>
      <c r="G231" s="36" t="str">
        <f t="shared" si="51"/>
        <v/>
      </c>
      <c r="H231" s="36">
        <f t="shared" si="52"/>
        <v>6.485084306095979E-4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-6.485084306095979E-4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2</v>
      </c>
      <c r="D233" s="35">
        <v>0</v>
      </c>
      <c r="E233" s="35"/>
      <c r="F233" s="35"/>
      <c r="G233" s="36">
        <f t="shared" si="51"/>
        <v>1.0689470871191875E-3</v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>
        <f t="shared" si="57"/>
        <v>-1</v>
      </c>
      <c r="L233" s="36" t="str">
        <f t="shared" si="58"/>
        <v xml:space="preserve"> </v>
      </c>
      <c r="M233" s="36">
        <f t="shared" si="55"/>
        <v>-1.0689470871191875E-3</v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1</v>
      </c>
      <c r="D234" s="35">
        <v>0</v>
      </c>
      <c r="E234" s="35"/>
      <c r="F234" s="35"/>
      <c r="G234" s="36">
        <f t="shared" si="51"/>
        <v>5.3447354355959376E-4</v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>
        <f t="shared" si="57"/>
        <v>-1</v>
      </c>
      <c r="L234" s="36" t="str">
        <f t="shared" si="58"/>
        <v xml:space="preserve"> </v>
      </c>
      <c r="M234" s="36">
        <f t="shared" si="55"/>
        <v>-5.3447354355959376E-4</v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19</v>
      </c>
      <c r="D235" s="35">
        <v>3</v>
      </c>
      <c r="E235" s="35">
        <v>6</v>
      </c>
      <c r="F235" s="35">
        <v>7</v>
      </c>
      <c r="G235" s="36">
        <f t="shared" si="51"/>
        <v>1.0154997327632281E-2</v>
      </c>
      <c r="H235" s="36">
        <f t="shared" si="52"/>
        <v>1.9455252918287938E-3</v>
      </c>
      <c r="I235" s="36">
        <f t="shared" si="53"/>
        <v>7.0921985815602835E-3</v>
      </c>
      <c r="J235" s="36">
        <f t="shared" si="54"/>
        <v>7.6335877862595417E-3</v>
      </c>
      <c r="K235" s="36">
        <f t="shared" si="57"/>
        <v>-0.68421052631578949</v>
      </c>
      <c r="L235" s="36">
        <f t="shared" si="58"/>
        <v>1.3333333333333333</v>
      </c>
      <c r="M235" s="36">
        <f t="shared" si="55"/>
        <v>-6.9481560662747188E-3</v>
      </c>
      <c r="N235" s="42">
        <f t="shared" si="56"/>
        <v>2.5940337224383916E-3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2</v>
      </c>
      <c r="D237" s="35">
        <v>0</v>
      </c>
      <c r="E237" s="35"/>
      <c r="F237" s="35"/>
      <c r="G237" s="36">
        <f t="shared" si="51"/>
        <v>1.0689470871191875E-3</v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>
        <f t="shared" si="57"/>
        <v>-1</v>
      </c>
      <c r="L237" s="36" t="str">
        <f t="shared" si="58"/>
        <v xml:space="preserve"> </v>
      </c>
      <c r="M237" s="36">
        <f t="shared" si="55"/>
        <v>-1.0689470871191875E-3</v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446</v>
      </c>
      <c r="D242" s="35">
        <v>526</v>
      </c>
      <c r="E242" s="35">
        <v>111</v>
      </c>
      <c r="F242" s="35">
        <v>333</v>
      </c>
      <c r="G242" s="36">
        <f t="shared" si="51"/>
        <v>0.23837520042757884</v>
      </c>
      <c r="H242" s="36">
        <f t="shared" si="52"/>
        <v>0.34111543450064852</v>
      </c>
      <c r="I242" s="36">
        <f t="shared" si="53"/>
        <v>0.13120567375886524</v>
      </c>
      <c r="J242" s="36">
        <f t="shared" si="54"/>
        <v>0.36314067611777534</v>
      </c>
      <c r="K242" s="36">
        <f t="shared" si="57"/>
        <v>-0.7511210762331838</v>
      </c>
      <c r="L242" s="36">
        <f t="shared" si="58"/>
        <v>-0.36692015209125473</v>
      </c>
      <c r="M242" s="36">
        <f t="shared" si="55"/>
        <v>-0.17904863709246391</v>
      </c>
      <c r="N242" s="42">
        <f t="shared" si="56"/>
        <v>-0.1251621271076524</v>
      </c>
    </row>
    <row r="243" spans="1:14" x14ac:dyDescent="0.2">
      <c r="A243" s="28"/>
      <c r="B243" s="30" t="s">
        <v>218</v>
      </c>
      <c r="C243" s="41">
        <v>0</v>
      </c>
      <c r="D243" s="35">
        <v>1</v>
      </c>
      <c r="E243" s="35"/>
      <c r="F243" s="35"/>
      <c r="G243" s="36" t="str">
        <f t="shared" si="51"/>
        <v/>
      </c>
      <c r="H243" s="36">
        <f t="shared" si="52"/>
        <v>6.485084306095979E-4</v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>
        <f t="shared" si="58"/>
        <v>-1</v>
      </c>
      <c r="M243" s="36" t="str">
        <f t="shared" si="55"/>
        <v/>
      </c>
      <c r="N243" s="42">
        <f t="shared" si="56"/>
        <v>-6.485084306095979E-4</v>
      </c>
    </row>
    <row r="244" spans="1:14" x14ac:dyDescent="0.2">
      <c r="A244" s="28"/>
      <c r="B244" s="30" t="s">
        <v>219</v>
      </c>
      <c r="C244" s="41">
        <v>3</v>
      </c>
      <c r="D244" s="35">
        <v>0</v>
      </c>
      <c r="E244" s="35"/>
      <c r="F244" s="35"/>
      <c r="G244" s="36">
        <f t="shared" si="51"/>
        <v>1.6034206306787815E-3</v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>
        <f t="shared" si="57"/>
        <v>-1</v>
      </c>
      <c r="L244" s="36" t="str">
        <f t="shared" si="58"/>
        <v xml:space="preserve"> </v>
      </c>
      <c r="M244" s="36">
        <f t="shared" si="55"/>
        <v>-1.6034206306787815E-3</v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>
        <v>1</v>
      </c>
      <c r="F245" s="35">
        <v>0</v>
      </c>
      <c r="G245" s="36" t="str">
        <f t="shared" si="51"/>
        <v/>
      </c>
      <c r="H245" s="36" t="str">
        <f t="shared" si="52"/>
        <v/>
      </c>
      <c r="I245" s="36">
        <f t="shared" si="53"/>
        <v>1.1820330969267139E-3</v>
      </c>
      <c r="J245" s="36" t="str">
        <f t="shared" si="54"/>
        <v/>
      </c>
      <c r="K245" s="36">
        <f t="shared" si="57"/>
        <v>1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1</v>
      </c>
      <c r="D247" s="35">
        <v>0</v>
      </c>
      <c r="E247" s="35"/>
      <c r="F247" s="35"/>
      <c r="G247" s="36">
        <f t="shared" si="51"/>
        <v>5.3447354355959376E-4</v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>
        <f t="shared" si="57"/>
        <v>-1</v>
      </c>
      <c r="L247" s="36" t="str">
        <f t="shared" si="58"/>
        <v xml:space="preserve"> </v>
      </c>
      <c r="M247" s="36">
        <f t="shared" si="55"/>
        <v>-5.3447354355959376E-4</v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5</v>
      </c>
      <c r="D248" s="35">
        <v>1</v>
      </c>
      <c r="E248" s="35">
        <v>0</v>
      </c>
      <c r="F248" s="35">
        <v>1</v>
      </c>
      <c r="G248" s="36">
        <f t="shared" si="51"/>
        <v>2.6723677177979692E-3</v>
      </c>
      <c r="H248" s="36">
        <f t="shared" si="52"/>
        <v>6.485084306095979E-4</v>
      </c>
      <c r="I248" s="36" t="str">
        <f t="shared" si="53"/>
        <v/>
      </c>
      <c r="J248" s="36">
        <f t="shared" si="54"/>
        <v>1.0905125408942203E-3</v>
      </c>
      <c r="K248" s="36">
        <f t="shared" si="57"/>
        <v>-1</v>
      </c>
      <c r="L248" s="36">
        <f t="shared" si="58"/>
        <v>0</v>
      </c>
      <c r="M248" s="36">
        <f t="shared" si="55"/>
        <v>-2.6723677177979692E-3</v>
      </c>
      <c r="N248" s="42">
        <f t="shared" si="56"/>
        <v>0</v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2</v>
      </c>
      <c r="D252" s="35">
        <v>0</v>
      </c>
      <c r="E252" s="35">
        <v>0</v>
      </c>
      <c r="F252" s="35">
        <v>1</v>
      </c>
      <c r="G252" s="36">
        <f t="shared" ref="G252:G283" si="59">+IF(C252=0,"",C252/C$188)</f>
        <v>1.0689470871191875E-3</v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>
        <f t="shared" ref="J252:J283" si="62">+IF(F252=0,"",F252/F$188)</f>
        <v>1.0905125408942203E-3</v>
      </c>
      <c r="K252" s="36">
        <f t="shared" si="57"/>
        <v>-1</v>
      </c>
      <c r="L252" s="36">
        <f t="shared" si="58"/>
        <v>1</v>
      </c>
      <c r="M252" s="36">
        <f t="shared" ref="M252:M283" si="63">+IF(OR(AND(G252=""),(K252="")),"",G252*K252)</f>
        <v>-1.0689470871191875E-3</v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4</v>
      </c>
      <c r="D253" s="35">
        <v>0</v>
      </c>
      <c r="E253" s="35">
        <v>27</v>
      </c>
      <c r="F253" s="35">
        <v>24</v>
      </c>
      <c r="G253" s="36">
        <f t="shared" si="59"/>
        <v>2.137894174238375E-3</v>
      </c>
      <c r="H253" s="36" t="str">
        <f t="shared" si="60"/>
        <v/>
      </c>
      <c r="I253" s="36">
        <f t="shared" si="61"/>
        <v>3.1914893617021274E-2</v>
      </c>
      <c r="J253" s="36">
        <f t="shared" si="62"/>
        <v>2.6172300981461286E-2</v>
      </c>
      <c r="K253" s="36">
        <f t="shared" ref="K253:K284" si="65">+IF(AND(C253=0,E253=0)," ",IF(C253=0,1,IF(E253=0,-1,(E253-C253)/C253)))</f>
        <v>5.75</v>
      </c>
      <c r="L253" s="36">
        <f t="shared" ref="L253:L284" si="66">+IF(AND(D253=0,F253=0)," ",IF(D253=0,1,IF(F253=0,-1,(F253-D253)/D253)))</f>
        <v>1</v>
      </c>
      <c r="M253" s="36">
        <f t="shared" si="63"/>
        <v>1.2292891501870656E-2</v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3</v>
      </c>
      <c r="D255" s="35">
        <v>4</v>
      </c>
      <c r="E255" s="35">
        <v>19</v>
      </c>
      <c r="F255" s="35">
        <v>3</v>
      </c>
      <c r="G255" s="36">
        <f t="shared" si="59"/>
        <v>1.6034206306787815E-3</v>
      </c>
      <c r="H255" s="36">
        <f t="shared" si="60"/>
        <v>2.5940337224383916E-3</v>
      </c>
      <c r="I255" s="36">
        <f t="shared" si="61"/>
        <v>2.2458628841607566E-2</v>
      </c>
      <c r="J255" s="36">
        <f t="shared" si="62"/>
        <v>3.2715376226826608E-3</v>
      </c>
      <c r="K255" s="36">
        <f t="shared" si="65"/>
        <v>5.333333333333333</v>
      </c>
      <c r="L255" s="36">
        <f t="shared" si="66"/>
        <v>-0.25</v>
      </c>
      <c r="M255" s="36">
        <f t="shared" si="63"/>
        <v>8.5515766969535001E-3</v>
      </c>
      <c r="N255" s="42">
        <f t="shared" si="64"/>
        <v>-6.485084306095979E-4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2</v>
      </c>
      <c r="E257" s="35"/>
      <c r="F257" s="35"/>
      <c r="G257" s="36" t="str">
        <f t="shared" si="59"/>
        <v/>
      </c>
      <c r="H257" s="36">
        <f t="shared" si="60"/>
        <v>1.2970168612191958E-3</v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>
        <f t="shared" si="66"/>
        <v>-1</v>
      </c>
      <c r="M257" s="36" t="str">
        <f t="shared" si="63"/>
        <v/>
      </c>
      <c r="N257" s="42">
        <f t="shared" si="64"/>
        <v>-1.2970168612191958E-3</v>
      </c>
    </row>
    <row r="258" spans="1:14" x14ac:dyDescent="0.2">
      <c r="A258" s="28"/>
      <c r="B258" s="30" t="s">
        <v>233</v>
      </c>
      <c r="C258" s="41">
        <v>2</v>
      </c>
      <c r="D258" s="35">
        <v>3</v>
      </c>
      <c r="E258" s="35">
        <v>2</v>
      </c>
      <c r="F258" s="35">
        <v>5</v>
      </c>
      <c r="G258" s="36">
        <f t="shared" si="59"/>
        <v>1.0689470871191875E-3</v>
      </c>
      <c r="H258" s="36">
        <f t="shared" si="60"/>
        <v>1.9455252918287938E-3</v>
      </c>
      <c r="I258" s="36">
        <f t="shared" si="61"/>
        <v>2.3640661938534278E-3</v>
      </c>
      <c r="J258" s="36">
        <f t="shared" si="62"/>
        <v>5.4525627044711015E-3</v>
      </c>
      <c r="K258" s="36">
        <f t="shared" si="65"/>
        <v>0</v>
      </c>
      <c r="L258" s="36">
        <f t="shared" si="66"/>
        <v>0.66666666666666663</v>
      </c>
      <c r="M258" s="36">
        <f t="shared" si="63"/>
        <v>0</v>
      </c>
      <c r="N258" s="42">
        <f t="shared" si="64"/>
        <v>1.2970168612191958E-3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1</v>
      </c>
      <c r="D260" s="35">
        <v>0</v>
      </c>
      <c r="E260" s="35">
        <v>0</v>
      </c>
      <c r="F260" s="35">
        <v>1</v>
      </c>
      <c r="G260" s="36">
        <f t="shared" si="59"/>
        <v>5.3447354355959376E-4</v>
      </c>
      <c r="H260" s="36" t="str">
        <f t="shared" si="60"/>
        <v/>
      </c>
      <c r="I260" s="36" t="str">
        <f t="shared" si="61"/>
        <v/>
      </c>
      <c r="J260" s="36">
        <f t="shared" si="62"/>
        <v>1.0905125408942203E-3</v>
      </c>
      <c r="K260" s="36">
        <f t="shared" si="65"/>
        <v>-1</v>
      </c>
      <c r="L260" s="36">
        <f t="shared" si="66"/>
        <v>1</v>
      </c>
      <c r="M260" s="36">
        <f t="shared" si="63"/>
        <v>-5.3447354355959376E-4</v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6</v>
      </c>
      <c r="D261" s="35">
        <v>2</v>
      </c>
      <c r="E261" s="35">
        <v>1</v>
      </c>
      <c r="F261" s="35">
        <v>2</v>
      </c>
      <c r="G261" s="36">
        <f t="shared" si="59"/>
        <v>3.206841261357563E-3</v>
      </c>
      <c r="H261" s="36">
        <f t="shared" si="60"/>
        <v>1.2970168612191958E-3</v>
      </c>
      <c r="I261" s="36">
        <f t="shared" si="61"/>
        <v>1.1820330969267139E-3</v>
      </c>
      <c r="J261" s="36">
        <f t="shared" si="62"/>
        <v>2.1810250817884407E-3</v>
      </c>
      <c r="K261" s="36">
        <f t="shared" si="65"/>
        <v>-0.83333333333333337</v>
      </c>
      <c r="L261" s="36">
        <f t="shared" si="66"/>
        <v>0</v>
      </c>
      <c r="M261" s="36">
        <f t="shared" si="63"/>
        <v>-2.6723677177979692E-3</v>
      </c>
      <c r="N261" s="42">
        <f t="shared" si="64"/>
        <v>0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>
        <v>0</v>
      </c>
      <c r="F264" s="35">
        <v>1</v>
      </c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>
        <f t="shared" si="62"/>
        <v>1.0905125408942203E-3</v>
      </c>
      <c r="K264" s="36" t="str">
        <f t="shared" si="65"/>
        <v xml:space="preserve"> </v>
      </c>
      <c r="L264" s="36">
        <f t="shared" si="66"/>
        <v>1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2</v>
      </c>
      <c r="E265" s="35"/>
      <c r="F265" s="35"/>
      <c r="G265" s="36" t="str">
        <f t="shared" si="59"/>
        <v/>
      </c>
      <c r="H265" s="36">
        <f t="shared" si="60"/>
        <v>1.2970168612191958E-3</v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>
        <f t="shared" si="66"/>
        <v>-1</v>
      </c>
      <c r="M265" s="36" t="str">
        <f t="shared" si="63"/>
        <v/>
      </c>
      <c r="N265" s="42">
        <f t="shared" si="64"/>
        <v>-1.2970168612191958E-3</v>
      </c>
    </row>
    <row r="266" spans="1:14" x14ac:dyDescent="0.2">
      <c r="A266" s="28"/>
      <c r="B266" s="30" t="s">
        <v>241</v>
      </c>
      <c r="C266" s="41">
        <v>0</v>
      </c>
      <c r="D266" s="35">
        <v>1</v>
      </c>
      <c r="E266" s="35"/>
      <c r="F266" s="35"/>
      <c r="G266" s="36" t="str">
        <f t="shared" si="59"/>
        <v/>
      </c>
      <c r="H266" s="36">
        <f t="shared" si="60"/>
        <v>6.485084306095979E-4</v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>
        <f t="shared" si="66"/>
        <v>-1</v>
      </c>
      <c r="M266" s="36" t="str">
        <f t="shared" si="63"/>
        <v/>
      </c>
      <c r="N266" s="42">
        <f t="shared" si="64"/>
        <v>-6.485084306095979E-4</v>
      </c>
    </row>
    <row r="267" spans="1:14" x14ac:dyDescent="0.2">
      <c r="A267" s="28"/>
      <c r="B267" s="30" t="s">
        <v>242</v>
      </c>
      <c r="C267" s="41">
        <v>0</v>
      </c>
      <c r="D267" s="35">
        <v>1</v>
      </c>
      <c r="E267" s="35">
        <v>1</v>
      </c>
      <c r="F267" s="35">
        <v>1</v>
      </c>
      <c r="G267" s="36" t="str">
        <f t="shared" si="59"/>
        <v/>
      </c>
      <c r="H267" s="36">
        <f t="shared" si="60"/>
        <v>6.485084306095979E-4</v>
      </c>
      <c r="I267" s="36">
        <f t="shared" si="61"/>
        <v>1.1820330969267139E-3</v>
      </c>
      <c r="J267" s="36">
        <f t="shared" si="62"/>
        <v>1.0905125408942203E-3</v>
      </c>
      <c r="K267" s="36">
        <f t="shared" si="65"/>
        <v>1</v>
      </c>
      <c r="L267" s="36">
        <f t="shared" si="66"/>
        <v>0</v>
      </c>
      <c r="M267" s="36" t="str">
        <f t="shared" si="63"/>
        <v/>
      </c>
      <c r="N267" s="42">
        <f t="shared" si="64"/>
        <v>0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8</v>
      </c>
      <c r="D269" s="35">
        <v>7</v>
      </c>
      <c r="E269" s="35"/>
      <c r="F269" s="35"/>
      <c r="G269" s="36">
        <f t="shared" si="59"/>
        <v>4.27578834847675E-3</v>
      </c>
      <c r="H269" s="36">
        <f t="shared" si="60"/>
        <v>4.5395590142671858E-3</v>
      </c>
      <c r="I269" s="36" t="str">
        <f t="shared" si="61"/>
        <v/>
      </c>
      <c r="J269" s="36" t="str">
        <f t="shared" si="62"/>
        <v/>
      </c>
      <c r="K269" s="36">
        <f t="shared" si="65"/>
        <v>-1</v>
      </c>
      <c r="L269" s="36">
        <f t="shared" si="66"/>
        <v>-1</v>
      </c>
      <c r="M269" s="36">
        <f t="shared" si="63"/>
        <v>-4.27578834847675E-3</v>
      </c>
      <c r="N269" s="42">
        <f t="shared" si="64"/>
        <v>-4.5395590142671858E-3</v>
      </c>
    </row>
    <row r="270" spans="1:14" ht="25.5" x14ac:dyDescent="0.2">
      <c r="A270" s="28"/>
      <c r="B270" s="30" t="s">
        <v>245</v>
      </c>
      <c r="C270" s="41">
        <v>3</v>
      </c>
      <c r="D270" s="35">
        <v>7</v>
      </c>
      <c r="E270" s="35">
        <v>1</v>
      </c>
      <c r="F270" s="35">
        <v>3</v>
      </c>
      <c r="G270" s="36">
        <f t="shared" si="59"/>
        <v>1.6034206306787815E-3</v>
      </c>
      <c r="H270" s="36">
        <f t="shared" si="60"/>
        <v>4.5395590142671858E-3</v>
      </c>
      <c r="I270" s="36">
        <f t="shared" si="61"/>
        <v>1.1820330969267139E-3</v>
      </c>
      <c r="J270" s="36">
        <f t="shared" si="62"/>
        <v>3.2715376226826608E-3</v>
      </c>
      <c r="K270" s="36">
        <f t="shared" si="65"/>
        <v>-0.66666666666666663</v>
      </c>
      <c r="L270" s="36">
        <f t="shared" si="66"/>
        <v>-0.5714285714285714</v>
      </c>
      <c r="M270" s="36">
        <f t="shared" si="63"/>
        <v>-1.0689470871191875E-3</v>
      </c>
      <c r="N270" s="42">
        <f t="shared" si="64"/>
        <v>-2.5940337224383916E-3</v>
      </c>
    </row>
    <row r="271" spans="1:14" x14ac:dyDescent="0.2">
      <c r="A271" s="28"/>
      <c r="B271" s="30" t="s">
        <v>246</v>
      </c>
      <c r="C271" s="41">
        <v>2</v>
      </c>
      <c r="D271" s="35">
        <v>0</v>
      </c>
      <c r="E271" s="35">
        <v>0</v>
      </c>
      <c r="F271" s="35">
        <v>1</v>
      </c>
      <c r="G271" s="36">
        <f t="shared" si="59"/>
        <v>1.0689470871191875E-3</v>
      </c>
      <c r="H271" s="36" t="str">
        <f t="shared" si="60"/>
        <v/>
      </c>
      <c r="I271" s="36" t="str">
        <f t="shared" si="61"/>
        <v/>
      </c>
      <c r="J271" s="36">
        <f t="shared" si="62"/>
        <v>1.0905125408942203E-3</v>
      </c>
      <c r="K271" s="36">
        <f t="shared" si="65"/>
        <v>-1</v>
      </c>
      <c r="L271" s="36">
        <f t="shared" si="66"/>
        <v>1</v>
      </c>
      <c r="M271" s="36">
        <f t="shared" si="63"/>
        <v>-1.0689470871191875E-3</v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1</v>
      </c>
      <c r="E272" s="35">
        <v>0</v>
      </c>
      <c r="F272" s="35">
        <v>2</v>
      </c>
      <c r="G272" s="36" t="str">
        <f t="shared" si="59"/>
        <v/>
      </c>
      <c r="H272" s="36">
        <f t="shared" si="60"/>
        <v>6.485084306095979E-4</v>
      </c>
      <c r="I272" s="36" t="str">
        <f t="shared" si="61"/>
        <v/>
      </c>
      <c r="J272" s="36">
        <f t="shared" si="62"/>
        <v>2.1810250817884407E-3</v>
      </c>
      <c r="K272" s="36" t="str">
        <f t="shared" si="65"/>
        <v xml:space="preserve"> </v>
      </c>
      <c r="L272" s="36">
        <f t="shared" si="66"/>
        <v>1</v>
      </c>
      <c r="M272" s="36" t="str">
        <f t="shared" si="63"/>
        <v/>
      </c>
      <c r="N272" s="42">
        <f t="shared" si="64"/>
        <v>6.485084306095979E-4</v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>
        <v>0</v>
      </c>
      <c r="F273" s="35">
        <v>1</v>
      </c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>
        <f t="shared" si="62"/>
        <v>1.0905125408942203E-3</v>
      </c>
      <c r="K273" s="36" t="str">
        <f t="shared" si="65"/>
        <v xml:space="preserve"> </v>
      </c>
      <c r="L273" s="36">
        <f t="shared" si="66"/>
        <v>1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1</v>
      </c>
      <c r="E274" s="35"/>
      <c r="F274" s="35"/>
      <c r="G274" s="36" t="str">
        <f t="shared" si="59"/>
        <v/>
      </c>
      <c r="H274" s="36">
        <f t="shared" si="60"/>
        <v>6.485084306095979E-4</v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>
        <f t="shared" si="66"/>
        <v>-1</v>
      </c>
      <c r="M274" s="36" t="str">
        <f t="shared" si="63"/>
        <v/>
      </c>
      <c r="N274" s="42">
        <f t="shared" si="64"/>
        <v>-6.485084306095979E-4</v>
      </c>
    </row>
    <row r="275" spans="1:14" x14ac:dyDescent="0.2">
      <c r="A275" s="28"/>
      <c r="B275" s="30" t="s">
        <v>250</v>
      </c>
      <c r="C275" s="41">
        <v>1</v>
      </c>
      <c r="D275" s="35">
        <v>1</v>
      </c>
      <c r="E275" s="35"/>
      <c r="F275" s="35"/>
      <c r="G275" s="36">
        <f t="shared" si="59"/>
        <v>5.3447354355959376E-4</v>
      </c>
      <c r="H275" s="36">
        <f t="shared" si="60"/>
        <v>6.485084306095979E-4</v>
      </c>
      <c r="I275" s="36" t="str">
        <f t="shared" si="61"/>
        <v/>
      </c>
      <c r="J275" s="36" t="str">
        <f t="shared" si="62"/>
        <v/>
      </c>
      <c r="K275" s="36">
        <f t="shared" si="65"/>
        <v>-1</v>
      </c>
      <c r="L275" s="36">
        <f t="shared" si="66"/>
        <v>-1</v>
      </c>
      <c r="M275" s="36">
        <f t="shared" si="63"/>
        <v>-5.3447354355959376E-4</v>
      </c>
      <c r="N275" s="42">
        <f t="shared" si="64"/>
        <v>-6.485084306095979E-4</v>
      </c>
    </row>
    <row r="276" spans="1:14" ht="25.5" x14ac:dyDescent="0.2">
      <c r="A276" s="28"/>
      <c r="B276" s="30" t="s">
        <v>251</v>
      </c>
      <c r="C276" s="41">
        <v>5</v>
      </c>
      <c r="D276" s="35">
        <v>2</v>
      </c>
      <c r="E276" s="35">
        <v>2</v>
      </c>
      <c r="F276" s="35">
        <v>0</v>
      </c>
      <c r="G276" s="36">
        <f t="shared" si="59"/>
        <v>2.6723677177979692E-3</v>
      </c>
      <c r="H276" s="36">
        <f t="shared" si="60"/>
        <v>1.2970168612191958E-3</v>
      </c>
      <c r="I276" s="36">
        <f t="shared" si="61"/>
        <v>2.3640661938534278E-3</v>
      </c>
      <c r="J276" s="36" t="str">
        <f t="shared" si="62"/>
        <v/>
      </c>
      <c r="K276" s="36">
        <f t="shared" si="65"/>
        <v>-0.6</v>
      </c>
      <c r="L276" s="36">
        <f t="shared" si="66"/>
        <v>-1</v>
      </c>
      <c r="M276" s="36">
        <f t="shared" si="63"/>
        <v>-1.6034206306787815E-3</v>
      </c>
      <c r="N276" s="42">
        <f t="shared" si="64"/>
        <v>-1.2970168612191958E-3</v>
      </c>
    </row>
    <row r="277" spans="1:14" x14ac:dyDescent="0.2">
      <c r="A277" s="28"/>
      <c r="B277" s="30" t="s">
        <v>252</v>
      </c>
      <c r="C277" s="41">
        <v>1</v>
      </c>
      <c r="D277" s="35">
        <v>0</v>
      </c>
      <c r="E277" s="35">
        <v>2</v>
      </c>
      <c r="F277" s="35">
        <v>0</v>
      </c>
      <c r="G277" s="36">
        <f t="shared" si="59"/>
        <v>5.3447354355959376E-4</v>
      </c>
      <c r="H277" s="36" t="str">
        <f t="shared" si="60"/>
        <v/>
      </c>
      <c r="I277" s="36">
        <f t="shared" si="61"/>
        <v>2.3640661938534278E-3</v>
      </c>
      <c r="J277" s="36" t="str">
        <f t="shared" si="62"/>
        <v/>
      </c>
      <c r="K277" s="36">
        <f t="shared" si="65"/>
        <v>1</v>
      </c>
      <c r="L277" s="36" t="str">
        <f t="shared" si="66"/>
        <v xml:space="preserve"> </v>
      </c>
      <c r="M277" s="36">
        <f t="shared" si="63"/>
        <v>5.3447354355959376E-4</v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1</v>
      </c>
      <c r="D279" s="35">
        <v>1</v>
      </c>
      <c r="E279" s="35">
        <v>2</v>
      </c>
      <c r="F279" s="35">
        <v>7</v>
      </c>
      <c r="G279" s="36">
        <f t="shared" si="59"/>
        <v>5.3447354355959376E-4</v>
      </c>
      <c r="H279" s="36">
        <f t="shared" si="60"/>
        <v>6.485084306095979E-4</v>
      </c>
      <c r="I279" s="36">
        <f t="shared" si="61"/>
        <v>2.3640661938534278E-3</v>
      </c>
      <c r="J279" s="36">
        <f t="shared" si="62"/>
        <v>7.6335877862595417E-3</v>
      </c>
      <c r="K279" s="36">
        <f t="shared" si="65"/>
        <v>1</v>
      </c>
      <c r="L279" s="36">
        <f t="shared" si="66"/>
        <v>6</v>
      </c>
      <c r="M279" s="36">
        <f t="shared" si="63"/>
        <v>5.3447354355959376E-4</v>
      </c>
      <c r="N279" s="42">
        <f t="shared" si="64"/>
        <v>3.8910505836575876E-3</v>
      </c>
    </row>
    <row r="280" spans="1:14" x14ac:dyDescent="0.2">
      <c r="A280" s="28"/>
      <c r="B280" s="30" t="s">
        <v>255</v>
      </c>
      <c r="C280" s="41">
        <v>0</v>
      </c>
      <c r="D280" s="35">
        <v>2</v>
      </c>
      <c r="E280" s="35">
        <v>1</v>
      </c>
      <c r="F280" s="35">
        <v>1</v>
      </c>
      <c r="G280" s="36" t="str">
        <f t="shared" si="59"/>
        <v/>
      </c>
      <c r="H280" s="36">
        <f t="shared" si="60"/>
        <v>1.2970168612191958E-3</v>
      </c>
      <c r="I280" s="36">
        <f t="shared" si="61"/>
        <v>1.1820330969267139E-3</v>
      </c>
      <c r="J280" s="36">
        <f t="shared" si="62"/>
        <v>1.0905125408942203E-3</v>
      </c>
      <c r="K280" s="36">
        <f t="shared" si="65"/>
        <v>1</v>
      </c>
      <c r="L280" s="36">
        <f t="shared" si="66"/>
        <v>-0.5</v>
      </c>
      <c r="M280" s="36" t="str">
        <f t="shared" si="63"/>
        <v/>
      </c>
      <c r="N280" s="42">
        <f t="shared" si="64"/>
        <v>-6.485084306095979E-4</v>
      </c>
    </row>
    <row r="281" spans="1:14" x14ac:dyDescent="0.2">
      <c r="A281" s="28"/>
      <c r="B281" s="30" t="s">
        <v>256</v>
      </c>
      <c r="C281" s="41">
        <v>5</v>
      </c>
      <c r="D281" s="35">
        <v>16</v>
      </c>
      <c r="E281" s="35">
        <v>6</v>
      </c>
      <c r="F281" s="35">
        <v>12</v>
      </c>
      <c r="G281" s="36">
        <f t="shared" si="59"/>
        <v>2.6723677177979692E-3</v>
      </c>
      <c r="H281" s="36">
        <f t="shared" si="60"/>
        <v>1.0376134889753566E-2</v>
      </c>
      <c r="I281" s="36">
        <f t="shared" si="61"/>
        <v>7.0921985815602835E-3</v>
      </c>
      <c r="J281" s="36">
        <f t="shared" si="62"/>
        <v>1.3086150490730643E-2</v>
      </c>
      <c r="K281" s="36">
        <f t="shared" si="65"/>
        <v>0.2</v>
      </c>
      <c r="L281" s="36">
        <f t="shared" si="66"/>
        <v>-0.25</v>
      </c>
      <c r="M281" s="36">
        <f t="shared" si="63"/>
        <v>5.3447354355959386E-4</v>
      </c>
      <c r="N281" s="42">
        <f t="shared" si="64"/>
        <v>-2.5940337224383916E-3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>
        <v>1</v>
      </c>
      <c r="F283" s="35">
        <v>0</v>
      </c>
      <c r="G283" s="36" t="str">
        <f t="shared" si="59"/>
        <v/>
      </c>
      <c r="H283" s="36" t="str">
        <f t="shared" si="60"/>
        <v/>
      </c>
      <c r="I283" s="36">
        <f t="shared" si="61"/>
        <v>1.1820330969267139E-3</v>
      </c>
      <c r="J283" s="36" t="str">
        <f t="shared" si="62"/>
        <v/>
      </c>
      <c r="K283" s="36">
        <f t="shared" si="65"/>
        <v>1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5</v>
      </c>
      <c r="D284" s="35">
        <v>0</v>
      </c>
      <c r="E284" s="35">
        <v>3</v>
      </c>
      <c r="F284" s="35">
        <v>0</v>
      </c>
      <c r="G284" s="36">
        <f t="shared" ref="G284:G315" si="67">+IF(C284=0,"",C284/C$188)</f>
        <v>2.6723677177979692E-3</v>
      </c>
      <c r="H284" s="36" t="str">
        <f t="shared" ref="H284:H315" si="68">+IF(D284=0,"",D284/D$188)</f>
        <v/>
      </c>
      <c r="I284" s="36">
        <f t="shared" ref="I284:I315" si="69">+IF(E284=0,"",E284/E$188)</f>
        <v>3.5460992907801418E-3</v>
      </c>
      <c r="J284" s="36" t="str">
        <f t="shared" ref="J284:J315" si="70">+IF(F284=0,"",F284/F$188)</f>
        <v/>
      </c>
      <c r="K284" s="36">
        <f t="shared" si="65"/>
        <v>-0.4</v>
      </c>
      <c r="L284" s="36" t="str">
        <f t="shared" si="66"/>
        <v xml:space="preserve"> </v>
      </c>
      <c r="M284" s="36">
        <f t="shared" ref="M284:M315" si="71">+IF(OR(AND(G284=""),(K284="")),"",G284*K284)</f>
        <v>-1.0689470871191877E-3</v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2</v>
      </c>
      <c r="D285" s="35">
        <v>0</v>
      </c>
      <c r="E285" s="35"/>
      <c r="F285" s="35"/>
      <c r="G285" s="36">
        <f t="shared" si="67"/>
        <v>1.0689470871191875E-3</v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>
        <f t="shared" ref="K285:K316" si="73">+IF(AND(C285=0,E285=0)," ",IF(C285=0,1,IF(E285=0,-1,(E285-C285)/C285)))</f>
        <v>-1</v>
      </c>
      <c r="L285" s="36" t="str">
        <f t="shared" ref="L285:L316" si="74">+IF(AND(D285=0,F285=0)," ",IF(D285=0,1,IF(F285=0,-1,(F285-D285)/D285)))</f>
        <v xml:space="preserve"> </v>
      </c>
      <c r="M285" s="36">
        <f t="shared" si="71"/>
        <v>-1.0689470871191875E-3</v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1</v>
      </c>
      <c r="D286" s="35">
        <v>0</v>
      </c>
      <c r="E286" s="35"/>
      <c r="F286" s="35"/>
      <c r="G286" s="36">
        <f t="shared" si="67"/>
        <v>5.3447354355959376E-4</v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>
        <f t="shared" si="73"/>
        <v>-1</v>
      </c>
      <c r="L286" s="36" t="str">
        <f t="shared" si="74"/>
        <v xml:space="preserve"> </v>
      </c>
      <c r="M286" s="36">
        <f t="shared" si="71"/>
        <v>-5.3447354355959376E-4</v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2</v>
      </c>
      <c r="D287" s="35">
        <v>1</v>
      </c>
      <c r="E287" s="35"/>
      <c r="F287" s="35"/>
      <c r="G287" s="36">
        <f t="shared" si="67"/>
        <v>1.0689470871191875E-3</v>
      </c>
      <c r="H287" s="36">
        <f t="shared" si="68"/>
        <v>6.485084306095979E-4</v>
      </c>
      <c r="I287" s="36" t="str">
        <f t="shared" si="69"/>
        <v/>
      </c>
      <c r="J287" s="36" t="str">
        <f t="shared" si="70"/>
        <v/>
      </c>
      <c r="K287" s="36">
        <f t="shared" si="73"/>
        <v>-1</v>
      </c>
      <c r="L287" s="36">
        <f t="shared" si="74"/>
        <v>-1</v>
      </c>
      <c r="M287" s="36">
        <f t="shared" si="71"/>
        <v>-1.0689470871191875E-3</v>
      </c>
      <c r="N287" s="42">
        <f t="shared" si="72"/>
        <v>-6.485084306095979E-4</v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1</v>
      </c>
      <c r="F288" s="35">
        <v>1</v>
      </c>
      <c r="G288" s="36" t="str">
        <f t="shared" si="67"/>
        <v/>
      </c>
      <c r="H288" s="36" t="str">
        <f t="shared" si="68"/>
        <v/>
      </c>
      <c r="I288" s="36">
        <f t="shared" si="69"/>
        <v>1.1820330969267139E-3</v>
      </c>
      <c r="J288" s="36">
        <f t="shared" si="70"/>
        <v>1.0905125408942203E-3</v>
      </c>
      <c r="K288" s="36">
        <f t="shared" si="73"/>
        <v>1</v>
      </c>
      <c r="L288" s="36">
        <f t="shared" si="74"/>
        <v>1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2</v>
      </c>
      <c r="E292" s="35">
        <v>0</v>
      </c>
      <c r="F292" s="35">
        <v>1</v>
      </c>
      <c r="G292" s="36">
        <f t="shared" si="67"/>
        <v>5.3447354355959376E-4</v>
      </c>
      <c r="H292" s="36">
        <f t="shared" si="68"/>
        <v>1.2970168612191958E-3</v>
      </c>
      <c r="I292" s="36" t="str">
        <f t="shared" si="69"/>
        <v/>
      </c>
      <c r="J292" s="36">
        <f t="shared" si="70"/>
        <v>1.0905125408942203E-3</v>
      </c>
      <c r="K292" s="36">
        <f t="shared" si="73"/>
        <v>-1</v>
      </c>
      <c r="L292" s="36">
        <f t="shared" si="74"/>
        <v>-0.5</v>
      </c>
      <c r="M292" s="36">
        <f t="shared" si="71"/>
        <v>-5.3447354355959376E-4</v>
      </c>
      <c r="N292" s="42">
        <f t="shared" si="72"/>
        <v>-6.485084306095979E-4</v>
      </c>
    </row>
    <row r="293" spans="1:14" ht="25.5" x14ac:dyDescent="0.2">
      <c r="A293" s="28"/>
      <c r="B293" s="30" t="s">
        <v>268</v>
      </c>
      <c r="C293" s="41">
        <v>39</v>
      </c>
      <c r="D293" s="35">
        <v>37</v>
      </c>
      <c r="E293" s="35">
        <v>8</v>
      </c>
      <c r="F293" s="35">
        <v>11</v>
      </c>
      <c r="G293" s="36">
        <f t="shared" si="67"/>
        <v>2.084446819882416E-2</v>
      </c>
      <c r="H293" s="36">
        <f t="shared" si="68"/>
        <v>2.3994811932555125E-2</v>
      </c>
      <c r="I293" s="36">
        <f t="shared" si="69"/>
        <v>9.4562647754137114E-3</v>
      </c>
      <c r="J293" s="36">
        <f t="shared" si="70"/>
        <v>1.1995637949836423E-2</v>
      </c>
      <c r="K293" s="36">
        <f t="shared" si="73"/>
        <v>-0.79487179487179482</v>
      </c>
      <c r="L293" s="36">
        <f t="shared" si="74"/>
        <v>-0.70270270270270274</v>
      </c>
      <c r="M293" s="36">
        <f t="shared" si="71"/>
        <v>-1.656867985034741E-2</v>
      </c>
      <c r="N293" s="42">
        <f t="shared" si="72"/>
        <v>-1.6861219195849549E-2</v>
      </c>
    </row>
    <row r="294" spans="1:14" x14ac:dyDescent="0.2">
      <c r="A294" s="28"/>
      <c r="B294" s="30" t="s">
        <v>269</v>
      </c>
      <c r="C294" s="41">
        <v>4</v>
      </c>
      <c r="D294" s="35">
        <v>1</v>
      </c>
      <c r="E294" s="35">
        <v>1</v>
      </c>
      <c r="F294" s="35">
        <v>0</v>
      </c>
      <c r="G294" s="36">
        <f t="shared" si="67"/>
        <v>2.137894174238375E-3</v>
      </c>
      <c r="H294" s="36">
        <f t="shared" si="68"/>
        <v>6.485084306095979E-4</v>
      </c>
      <c r="I294" s="36">
        <f t="shared" si="69"/>
        <v>1.1820330969267139E-3</v>
      </c>
      <c r="J294" s="36" t="str">
        <f t="shared" si="70"/>
        <v/>
      </c>
      <c r="K294" s="36">
        <f t="shared" si="73"/>
        <v>-0.75</v>
      </c>
      <c r="L294" s="36">
        <f t="shared" si="74"/>
        <v>-1</v>
      </c>
      <c r="M294" s="36">
        <f t="shared" si="71"/>
        <v>-1.6034206306787813E-3</v>
      </c>
      <c r="N294" s="42">
        <f t="shared" si="72"/>
        <v>-6.485084306095979E-4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>
        <v>0</v>
      </c>
      <c r="F295" s="35">
        <v>1</v>
      </c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>
        <f t="shared" si="70"/>
        <v>1.0905125408942203E-3</v>
      </c>
      <c r="K295" s="36" t="str">
        <f t="shared" si="73"/>
        <v xml:space="preserve"> </v>
      </c>
      <c r="L295" s="36">
        <f t="shared" si="74"/>
        <v>1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1</v>
      </c>
      <c r="E298" s="35"/>
      <c r="F298" s="35"/>
      <c r="G298" s="36" t="str">
        <f t="shared" si="67"/>
        <v/>
      </c>
      <c r="H298" s="36">
        <f t="shared" si="68"/>
        <v>6.485084306095979E-4</v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>
        <f t="shared" si="74"/>
        <v>-1</v>
      </c>
      <c r="M298" s="36" t="str">
        <f t="shared" si="71"/>
        <v/>
      </c>
      <c r="N298" s="42">
        <f t="shared" si="72"/>
        <v>-6.485084306095979E-4</v>
      </c>
    </row>
    <row r="299" spans="1:14" x14ac:dyDescent="0.2">
      <c r="A299" s="28"/>
      <c r="B299" s="30" t="s">
        <v>274</v>
      </c>
      <c r="C299" s="41">
        <v>0</v>
      </c>
      <c r="D299" s="35">
        <v>1</v>
      </c>
      <c r="E299" s="35"/>
      <c r="F299" s="35"/>
      <c r="G299" s="36" t="str">
        <f t="shared" si="67"/>
        <v/>
      </c>
      <c r="H299" s="36">
        <f t="shared" si="68"/>
        <v>6.485084306095979E-4</v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>
        <f t="shared" si="74"/>
        <v>-1</v>
      </c>
      <c r="M299" s="36" t="str">
        <f t="shared" si="71"/>
        <v/>
      </c>
      <c r="N299" s="42">
        <f t="shared" si="72"/>
        <v>-6.485084306095979E-4</v>
      </c>
    </row>
    <row r="300" spans="1:14" x14ac:dyDescent="0.2">
      <c r="A300" s="28"/>
      <c r="B300" s="30" t="s">
        <v>275</v>
      </c>
      <c r="C300" s="41">
        <v>0</v>
      </c>
      <c r="D300" s="35">
        <v>2</v>
      </c>
      <c r="E300" s="35">
        <v>0</v>
      </c>
      <c r="F300" s="35">
        <v>3</v>
      </c>
      <c r="G300" s="36" t="str">
        <f t="shared" si="67"/>
        <v/>
      </c>
      <c r="H300" s="36">
        <f t="shared" si="68"/>
        <v>1.2970168612191958E-3</v>
      </c>
      <c r="I300" s="36" t="str">
        <f t="shared" si="69"/>
        <v/>
      </c>
      <c r="J300" s="36">
        <f t="shared" si="70"/>
        <v>3.2715376226826608E-3</v>
      </c>
      <c r="K300" s="36" t="str">
        <f t="shared" si="73"/>
        <v xml:space="preserve"> </v>
      </c>
      <c r="L300" s="36">
        <f t="shared" si="74"/>
        <v>0.5</v>
      </c>
      <c r="M300" s="36" t="str">
        <f t="shared" si="71"/>
        <v/>
      </c>
      <c r="N300" s="42">
        <f t="shared" si="72"/>
        <v>6.485084306095979E-4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10</v>
      </c>
      <c r="D304" s="35">
        <v>6</v>
      </c>
      <c r="E304" s="35">
        <v>0</v>
      </c>
      <c r="F304" s="35">
        <v>1</v>
      </c>
      <c r="G304" s="36">
        <f t="shared" si="67"/>
        <v>5.3447354355959384E-3</v>
      </c>
      <c r="H304" s="36">
        <f t="shared" si="68"/>
        <v>3.8910505836575876E-3</v>
      </c>
      <c r="I304" s="36" t="str">
        <f t="shared" si="69"/>
        <v/>
      </c>
      <c r="J304" s="36">
        <f t="shared" si="70"/>
        <v>1.0905125408942203E-3</v>
      </c>
      <c r="K304" s="36">
        <f t="shared" si="73"/>
        <v>-1</v>
      </c>
      <c r="L304" s="36">
        <f t="shared" si="74"/>
        <v>-0.83333333333333337</v>
      </c>
      <c r="M304" s="36">
        <f t="shared" si="71"/>
        <v>-5.3447354355959384E-3</v>
      </c>
      <c r="N304" s="42">
        <f t="shared" si="72"/>
        <v>-3.2425421530479898E-3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>
        <v>1</v>
      </c>
      <c r="F305" s="35">
        <v>0</v>
      </c>
      <c r="G305" s="36" t="str">
        <f t="shared" si="67"/>
        <v/>
      </c>
      <c r="H305" s="36" t="str">
        <f t="shared" si="68"/>
        <v/>
      </c>
      <c r="I305" s="36">
        <f t="shared" si="69"/>
        <v>1.1820330969267139E-3</v>
      </c>
      <c r="J305" s="36" t="str">
        <f t="shared" si="70"/>
        <v/>
      </c>
      <c r="K305" s="36">
        <f t="shared" si="73"/>
        <v>1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38</v>
      </c>
      <c r="D306" s="35">
        <v>27</v>
      </c>
      <c r="E306" s="35">
        <v>18</v>
      </c>
      <c r="F306" s="35">
        <v>13</v>
      </c>
      <c r="G306" s="36">
        <f t="shared" si="67"/>
        <v>2.0309994655264563E-2</v>
      </c>
      <c r="H306" s="36">
        <f t="shared" si="68"/>
        <v>1.7509727626459144E-2</v>
      </c>
      <c r="I306" s="36">
        <f t="shared" si="69"/>
        <v>2.1276595744680851E-2</v>
      </c>
      <c r="J306" s="36">
        <f t="shared" si="70"/>
        <v>1.4176663031624863E-2</v>
      </c>
      <c r="K306" s="36">
        <f t="shared" si="73"/>
        <v>-0.52631578947368418</v>
      </c>
      <c r="L306" s="36">
        <f t="shared" si="74"/>
        <v>-0.51851851851851849</v>
      </c>
      <c r="M306" s="36">
        <f t="shared" si="71"/>
        <v>-1.0689470871191875E-2</v>
      </c>
      <c r="N306" s="42">
        <f t="shared" si="72"/>
        <v>-9.0791180285343699E-3</v>
      </c>
    </row>
    <row r="307" spans="1:14" x14ac:dyDescent="0.2">
      <c r="A307" s="28"/>
      <c r="B307" s="30" t="s">
        <v>282</v>
      </c>
      <c r="C307" s="41">
        <v>72</v>
      </c>
      <c r="D307" s="35">
        <v>24</v>
      </c>
      <c r="E307" s="35">
        <v>10</v>
      </c>
      <c r="F307" s="35">
        <v>13</v>
      </c>
      <c r="G307" s="36">
        <f t="shared" si="67"/>
        <v>3.848209513629075E-2</v>
      </c>
      <c r="H307" s="36">
        <f t="shared" si="68"/>
        <v>1.556420233463035E-2</v>
      </c>
      <c r="I307" s="36">
        <f t="shared" si="69"/>
        <v>1.1820330969267139E-2</v>
      </c>
      <c r="J307" s="36">
        <f t="shared" si="70"/>
        <v>1.4176663031624863E-2</v>
      </c>
      <c r="K307" s="36">
        <f t="shared" si="73"/>
        <v>-0.86111111111111116</v>
      </c>
      <c r="L307" s="36">
        <f t="shared" si="74"/>
        <v>-0.45833333333333331</v>
      </c>
      <c r="M307" s="36">
        <f t="shared" si="71"/>
        <v>-3.3137359700694813E-2</v>
      </c>
      <c r="N307" s="42">
        <f t="shared" si="72"/>
        <v>-7.133592736705577E-3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4</v>
      </c>
      <c r="E309" s="35">
        <v>2</v>
      </c>
      <c r="F309" s="35">
        <v>1</v>
      </c>
      <c r="G309" s="36" t="str">
        <f t="shared" si="67"/>
        <v/>
      </c>
      <c r="H309" s="36">
        <f t="shared" si="68"/>
        <v>2.5940337224383916E-3</v>
      </c>
      <c r="I309" s="36">
        <f t="shared" si="69"/>
        <v>2.3640661938534278E-3</v>
      </c>
      <c r="J309" s="36">
        <f t="shared" si="70"/>
        <v>1.0905125408942203E-3</v>
      </c>
      <c r="K309" s="36">
        <f t="shared" si="73"/>
        <v>1</v>
      </c>
      <c r="L309" s="36">
        <f t="shared" si="74"/>
        <v>-0.75</v>
      </c>
      <c r="M309" s="36" t="str">
        <f t="shared" si="71"/>
        <v/>
      </c>
      <c r="N309" s="42">
        <f t="shared" si="72"/>
        <v>-1.9455252918287938E-3</v>
      </c>
    </row>
    <row r="310" spans="1:14" x14ac:dyDescent="0.2">
      <c r="A310" s="28"/>
      <c r="B310" s="30" t="s">
        <v>285</v>
      </c>
      <c r="C310" s="41">
        <v>6</v>
      </c>
      <c r="D310" s="35">
        <v>4</v>
      </c>
      <c r="E310" s="35">
        <v>3</v>
      </c>
      <c r="F310" s="35">
        <v>11</v>
      </c>
      <c r="G310" s="36">
        <f t="shared" si="67"/>
        <v>3.206841261357563E-3</v>
      </c>
      <c r="H310" s="36">
        <f t="shared" si="68"/>
        <v>2.5940337224383916E-3</v>
      </c>
      <c r="I310" s="36">
        <f t="shared" si="69"/>
        <v>3.5460992907801418E-3</v>
      </c>
      <c r="J310" s="36">
        <f t="shared" si="70"/>
        <v>1.1995637949836423E-2</v>
      </c>
      <c r="K310" s="36">
        <f t="shared" si="73"/>
        <v>-0.5</v>
      </c>
      <c r="L310" s="36">
        <f t="shared" si="74"/>
        <v>1.75</v>
      </c>
      <c r="M310" s="36">
        <f t="shared" si="71"/>
        <v>-1.6034206306787815E-3</v>
      </c>
      <c r="N310" s="42">
        <f t="shared" si="72"/>
        <v>4.539559014267185E-3</v>
      </c>
    </row>
    <row r="311" spans="1:14" ht="25.5" x14ac:dyDescent="0.2">
      <c r="A311" s="28"/>
      <c r="B311" s="30" t="s">
        <v>286</v>
      </c>
      <c r="C311" s="41">
        <v>1</v>
      </c>
      <c r="D311" s="35">
        <v>1</v>
      </c>
      <c r="E311" s="35">
        <v>2</v>
      </c>
      <c r="F311" s="35">
        <v>0</v>
      </c>
      <c r="G311" s="36">
        <f t="shared" si="67"/>
        <v>5.3447354355959376E-4</v>
      </c>
      <c r="H311" s="36">
        <f t="shared" si="68"/>
        <v>6.485084306095979E-4</v>
      </c>
      <c r="I311" s="36">
        <f t="shared" si="69"/>
        <v>2.3640661938534278E-3</v>
      </c>
      <c r="J311" s="36" t="str">
        <f t="shared" si="70"/>
        <v/>
      </c>
      <c r="K311" s="36">
        <f t="shared" si="73"/>
        <v>1</v>
      </c>
      <c r="L311" s="36">
        <f t="shared" si="74"/>
        <v>-1</v>
      </c>
      <c r="M311" s="36">
        <f t="shared" si="71"/>
        <v>5.3447354355959376E-4</v>
      </c>
      <c r="N311" s="42">
        <f t="shared" si="72"/>
        <v>-6.485084306095979E-4</v>
      </c>
    </row>
    <row r="312" spans="1:14" x14ac:dyDescent="0.2">
      <c r="A312" s="28"/>
      <c r="B312" s="30" t="s">
        <v>287</v>
      </c>
      <c r="C312" s="41">
        <v>4</v>
      </c>
      <c r="D312" s="35">
        <v>7</v>
      </c>
      <c r="E312" s="35">
        <v>1</v>
      </c>
      <c r="F312" s="35">
        <v>2</v>
      </c>
      <c r="G312" s="36">
        <f t="shared" si="67"/>
        <v>2.137894174238375E-3</v>
      </c>
      <c r="H312" s="36">
        <f t="shared" si="68"/>
        <v>4.5395590142671858E-3</v>
      </c>
      <c r="I312" s="36">
        <f t="shared" si="69"/>
        <v>1.1820330969267139E-3</v>
      </c>
      <c r="J312" s="36">
        <f t="shared" si="70"/>
        <v>2.1810250817884407E-3</v>
      </c>
      <c r="K312" s="36">
        <f t="shared" si="73"/>
        <v>-0.75</v>
      </c>
      <c r="L312" s="36">
        <f t="shared" si="74"/>
        <v>-0.7142857142857143</v>
      </c>
      <c r="M312" s="36">
        <f t="shared" si="71"/>
        <v>-1.6034206306787813E-3</v>
      </c>
      <c r="N312" s="42">
        <f t="shared" si="72"/>
        <v>-3.2425421530479898E-3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>
        <v>1</v>
      </c>
      <c r="F313" s="35">
        <v>0</v>
      </c>
      <c r="G313" s="36" t="str">
        <f t="shared" si="67"/>
        <v/>
      </c>
      <c r="H313" s="36" t="str">
        <f t="shared" si="68"/>
        <v/>
      </c>
      <c r="I313" s="36">
        <f t="shared" si="69"/>
        <v>1.1820330969267139E-3</v>
      </c>
      <c r="J313" s="36" t="str">
        <f t="shared" si="70"/>
        <v/>
      </c>
      <c r="K313" s="36">
        <f t="shared" si="73"/>
        <v>1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1</v>
      </c>
      <c r="E314" s="35"/>
      <c r="F314" s="35"/>
      <c r="G314" s="36" t="str">
        <f t="shared" si="67"/>
        <v/>
      </c>
      <c r="H314" s="36">
        <f t="shared" si="68"/>
        <v>6.485084306095979E-4</v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>
        <f t="shared" si="74"/>
        <v>-1</v>
      </c>
      <c r="M314" s="36" t="str">
        <f t="shared" si="71"/>
        <v/>
      </c>
      <c r="N314" s="42">
        <f t="shared" si="72"/>
        <v>-6.485084306095979E-4</v>
      </c>
    </row>
    <row r="315" spans="1:14" x14ac:dyDescent="0.2">
      <c r="A315" s="28"/>
      <c r="B315" s="30" t="s">
        <v>290</v>
      </c>
      <c r="C315" s="41">
        <v>1</v>
      </c>
      <c r="D315" s="35">
        <v>2</v>
      </c>
      <c r="E315" s="35">
        <v>1</v>
      </c>
      <c r="F315" s="35">
        <v>1</v>
      </c>
      <c r="G315" s="36">
        <f t="shared" si="67"/>
        <v>5.3447354355959376E-4</v>
      </c>
      <c r="H315" s="36">
        <f t="shared" si="68"/>
        <v>1.2970168612191958E-3</v>
      </c>
      <c r="I315" s="36">
        <f t="shared" si="69"/>
        <v>1.1820330969267139E-3</v>
      </c>
      <c r="J315" s="36">
        <f t="shared" si="70"/>
        <v>1.0905125408942203E-3</v>
      </c>
      <c r="K315" s="36">
        <f t="shared" si="73"/>
        <v>0</v>
      </c>
      <c r="L315" s="36">
        <f t="shared" si="74"/>
        <v>-0.5</v>
      </c>
      <c r="M315" s="36">
        <f t="shared" si="71"/>
        <v>0</v>
      </c>
      <c r="N315" s="42">
        <f t="shared" si="72"/>
        <v>-6.485084306095979E-4</v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29</v>
      </c>
      <c r="D318" s="35">
        <v>10</v>
      </c>
      <c r="E318" s="35">
        <v>21</v>
      </c>
      <c r="F318" s="35">
        <v>10</v>
      </c>
      <c r="G318" s="36">
        <f t="shared" si="75"/>
        <v>1.5499732763228221E-2</v>
      </c>
      <c r="H318" s="36">
        <f t="shared" si="76"/>
        <v>6.4850843060959796E-3</v>
      </c>
      <c r="I318" s="36">
        <f t="shared" si="77"/>
        <v>2.4822695035460994E-2</v>
      </c>
      <c r="J318" s="36">
        <f t="shared" si="78"/>
        <v>1.0905125408942203E-2</v>
      </c>
      <c r="K318" s="36">
        <f t="shared" si="81"/>
        <v>-0.27586206896551724</v>
      </c>
      <c r="L318" s="36">
        <f t="shared" si="82"/>
        <v>0</v>
      </c>
      <c r="M318" s="36">
        <f t="shared" si="79"/>
        <v>-4.27578834847675E-3</v>
      </c>
      <c r="N318" s="42">
        <f t="shared" si="80"/>
        <v>0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1</v>
      </c>
      <c r="D321" s="35">
        <v>1</v>
      </c>
      <c r="E321" s="35">
        <v>1</v>
      </c>
      <c r="F321" s="35">
        <v>0</v>
      </c>
      <c r="G321" s="36">
        <f t="shared" si="75"/>
        <v>5.3447354355959376E-4</v>
      </c>
      <c r="H321" s="36">
        <f t="shared" si="76"/>
        <v>6.485084306095979E-4</v>
      </c>
      <c r="I321" s="36">
        <f t="shared" si="77"/>
        <v>1.1820330969267139E-3</v>
      </c>
      <c r="J321" s="36" t="str">
        <f t="shared" si="78"/>
        <v/>
      </c>
      <c r="K321" s="36">
        <f t="shared" si="81"/>
        <v>0</v>
      </c>
      <c r="L321" s="36">
        <f t="shared" si="82"/>
        <v>-1</v>
      </c>
      <c r="M321" s="36">
        <f t="shared" si="79"/>
        <v>0</v>
      </c>
      <c r="N321" s="42">
        <f t="shared" si="80"/>
        <v>-6.485084306095979E-4</v>
      </c>
    </row>
    <row r="322" spans="1:14" x14ac:dyDescent="0.2">
      <c r="A322" s="28"/>
      <c r="B322" s="30" t="s">
        <v>297</v>
      </c>
      <c r="C322" s="41">
        <v>1</v>
      </c>
      <c r="D322" s="35">
        <v>0</v>
      </c>
      <c r="E322" s="35">
        <v>1</v>
      </c>
      <c r="F322" s="35">
        <v>0</v>
      </c>
      <c r="G322" s="36">
        <f t="shared" si="75"/>
        <v>5.3447354355959376E-4</v>
      </c>
      <c r="H322" s="36" t="str">
        <f t="shared" si="76"/>
        <v/>
      </c>
      <c r="I322" s="36">
        <f t="shared" si="77"/>
        <v>1.1820330969267139E-3</v>
      </c>
      <c r="J322" s="36" t="str">
        <f t="shared" si="78"/>
        <v/>
      </c>
      <c r="K322" s="36">
        <f t="shared" si="81"/>
        <v>0</v>
      </c>
      <c r="L322" s="36" t="str">
        <f t="shared" si="82"/>
        <v xml:space="preserve"> </v>
      </c>
      <c r="M322" s="36">
        <f t="shared" si="79"/>
        <v>0</v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12</v>
      </c>
      <c r="D324" s="35">
        <v>13</v>
      </c>
      <c r="E324" s="35">
        <v>42</v>
      </c>
      <c r="F324" s="35">
        <v>57</v>
      </c>
      <c r="G324" s="36">
        <f t="shared" si="75"/>
        <v>6.4136825227151259E-3</v>
      </c>
      <c r="H324" s="36">
        <f t="shared" si="76"/>
        <v>8.4306095979247726E-3</v>
      </c>
      <c r="I324" s="36">
        <f t="shared" si="77"/>
        <v>4.9645390070921988E-2</v>
      </c>
      <c r="J324" s="36">
        <f t="shared" si="78"/>
        <v>6.2159214830970554E-2</v>
      </c>
      <c r="K324" s="36">
        <f t="shared" si="81"/>
        <v>2.5</v>
      </c>
      <c r="L324" s="36">
        <f t="shared" si="82"/>
        <v>3.3846153846153846</v>
      </c>
      <c r="M324" s="36">
        <f t="shared" si="79"/>
        <v>1.6034206306787816E-2</v>
      </c>
      <c r="N324" s="42">
        <f t="shared" si="80"/>
        <v>2.8534370946822308E-2</v>
      </c>
    </row>
    <row r="325" spans="1:14" x14ac:dyDescent="0.2">
      <c r="A325" s="28"/>
      <c r="B325" s="30" t="s">
        <v>300</v>
      </c>
      <c r="C325" s="41">
        <v>1</v>
      </c>
      <c r="D325" s="35">
        <v>0</v>
      </c>
      <c r="E325" s="35">
        <v>2</v>
      </c>
      <c r="F325" s="35">
        <v>2</v>
      </c>
      <c r="G325" s="36">
        <f t="shared" si="75"/>
        <v>5.3447354355959376E-4</v>
      </c>
      <c r="H325" s="36" t="str">
        <f t="shared" si="76"/>
        <v/>
      </c>
      <c r="I325" s="36">
        <f t="shared" si="77"/>
        <v>2.3640661938534278E-3</v>
      </c>
      <c r="J325" s="36">
        <f t="shared" si="78"/>
        <v>2.1810250817884407E-3</v>
      </c>
      <c r="K325" s="36">
        <f t="shared" si="81"/>
        <v>1</v>
      </c>
      <c r="L325" s="36">
        <f t="shared" si="82"/>
        <v>1</v>
      </c>
      <c r="M325" s="36">
        <f t="shared" si="79"/>
        <v>5.3447354355959376E-4</v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172</v>
      </c>
      <c r="D327" s="35">
        <v>167</v>
      </c>
      <c r="E327" s="35">
        <v>11</v>
      </c>
      <c r="F327" s="35">
        <v>20</v>
      </c>
      <c r="G327" s="36">
        <f t="shared" si="75"/>
        <v>9.192944949225014E-2</v>
      </c>
      <c r="H327" s="36">
        <f t="shared" si="76"/>
        <v>0.10830090791180286</v>
      </c>
      <c r="I327" s="36">
        <f t="shared" si="77"/>
        <v>1.3002364066193853E-2</v>
      </c>
      <c r="J327" s="36">
        <f t="shared" si="78"/>
        <v>2.1810250817884406E-2</v>
      </c>
      <c r="K327" s="36">
        <f t="shared" si="81"/>
        <v>-0.93604651162790697</v>
      </c>
      <c r="L327" s="36">
        <f t="shared" si="82"/>
        <v>-0.88023952095808389</v>
      </c>
      <c r="M327" s="36">
        <f t="shared" si="79"/>
        <v>-8.6050240513094609E-2</v>
      </c>
      <c r="N327" s="42">
        <f t="shared" si="80"/>
        <v>-9.5330739299610903E-2</v>
      </c>
    </row>
    <row r="328" spans="1:14" x14ac:dyDescent="0.2">
      <c r="A328" s="28"/>
      <c r="B328" s="30" t="s">
        <v>303</v>
      </c>
      <c r="C328" s="41">
        <v>1</v>
      </c>
      <c r="D328" s="35">
        <v>0</v>
      </c>
      <c r="E328" s="35"/>
      <c r="F328" s="35"/>
      <c r="G328" s="36">
        <f t="shared" si="75"/>
        <v>5.3447354355959376E-4</v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>
        <f t="shared" si="81"/>
        <v>-1</v>
      </c>
      <c r="L328" s="36" t="str">
        <f t="shared" si="82"/>
        <v xml:space="preserve"> </v>
      </c>
      <c r="M328" s="36">
        <f t="shared" si="79"/>
        <v>-5.3447354355959376E-4</v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1</v>
      </c>
      <c r="D329" s="35">
        <v>0</v>
      </c>
      <c r="E329" s="35"/>
      <c r="F329" s="35"/>
      <c r="G329" s="36">
        <f t="shared" si="75"/>
        <v>5.3447354355959376E-4</v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>
        <f t="shared" si="81"/>
        <v>-1</v>
      </c>
      <c r="L329" s="36" t="str">
        <f t="shared" si="82"/>
        <v xml:space="preserve"> </v>
      </c>
      <c r="M329" s="36">
        <f t="shared" si="79"/>
        <v>-5.3447354355959376E-4</v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1</v>
      </c>
      <c r="D332" s="35">
        <v>2</v>
      </c>
      <c r="E332" s="35"/>
      <c r="F332" s="35"/>
      <c r="G332" s="36">
        <f t="shared" si="75"/>
        <v>5.3447354355959376E-4</v>
      </c>
      <c r="H332" s="36">
        <f t="shared" si="76"/>
        <v>1.2970168612191958E-3</v>
      </c>
      <c r="I332" s="36" t="str">
        <f t="shared" si="77"/>
        <v/>
      </c>
      <c r="J332" s="36" t="str">
        <f t="shared" si="78"/>
        <v/>
      </c>
      <c r="K332" s="36">
        <f t="shared" si="81"/>
        <v>-1</v>
      </c>
      <c r="L332" s="36">
        <f t="shared" si="82"/>
        <v>-1</v>
      </c>
      <c r="M332" s="36">
        <f t="shared" si="79"/>
        <v>-5.3447354355959376E-4</v>
      </c>
      <c r="N332" s="42">
        <f t="shared" si="80"/>
        <v>-1.2970168612191958E-3</v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2</v>
      </c>
      <c r="E336" s="35">
        <v>0</v>
      </c>
      <c r="F336" s="35">
        <v>1</v>
      </c>
      <c r="G336" s="36" t="str">
        <f t="shared" si="75"/>
        <v/>
      </c>
      <c r="H336" s="36">
        <f t="shared" si="76"/>
        <v>1.2970168612191958E-3</v>
      </c>
      <c r="I336" s="36" t="str">
        <f t="shared" si="77"/>
        <v/>
      </c>
      <c r="J336" s="36">
        <f t="shared" si="78"/>
        <v>1.0905125408942203E-3</v>
      </c>
      <c r="K336" s="36" t="str">
        <f t="shared" si="81"/>
        <v xml:space="preserve"> </v>
      </c>
      <c r="L336" s="36">
        <f t="shared" si="82"/>
        <v>-0.5</v>
      </c>
      <c r="M336" s="36" t="str">
        <f t="shared" si="79"/>
        <v/>
      </c>
      <c r="N336" s="42">
        <f t="shared" si="80"/>
        <v>-6.485084306095979E-4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1</v>
      </c>
      <c r="D338" s="35">
        <v>4</v>
      </c>
      <c r="E338" s="35">
        <v>0</v>
      </c>
      <c r="F338" s="35">
        <v>4</v>
      </c>
      <c r="G338" s="36">
        <f t="shared" si="75"/>
        <v>5.3447354355959376E-4</v>
      </c>
      <c r="H338" s="36">
        <f t="shared" si="76"/>
        <v>2.5940337224383916E-3</v>
      </c>
      <c r="I338" s="36" t="str">
        <f t="shared" si="77"/>
        <v/>
      </c>
      <c r="J338" s="36">
        <f t="shared" si="78"/>
        <v>4.3620501635768813E-3</v>
      </c>
      <c r="K338" s="36">
        <f t="shared" si="81"/>
        <v>-1</v>
      </c>
      <c r="L338" s="36">
        <f t="shared" si="82"/>
        <v>0</v>
      </c>
      <c r="M338" s="36">
        <f t="shared" si="79"/>
        <v>-5.3447354355959376E-4</v>
      </c>
      <c r="N338" s="42">
        <f t="shared" si="80"/>
        <v>0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>
        <v>0</v>
      </c>
      <c r="F342" s="35">
        <v>1</v>
      </c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>
        <f t="shared" si="78"/>
        <v>1.0905125408942203E-3</v>
      </c>
      <c r="K342" s="36" t="str">
        <f t="shared" si="81"/>
        <v xml:space="preserve"> </v>
      </c>
      <c r="L342" s="36">
        <f t="shared" si="82"/>
        <v>1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4</v>
      </c>
      <c r="D343" s="35">
        <v>5</v>
      </c>
      <c r="E343" s="35">
        <v>3</v>
      </c>
      <c r="F343" s="35">
        <v>0</v>
      </c>
      <c r="G343" s="36">
        <f t="shared" si="75"/>
        <v>2.137894174238375E-3</v>
      </c>
      <c r="H343" s="36">
        <f t="shared" si="76"/>
        <v>3.2425421530479898E-3</v>
      </c>
      <c r="I343" s="36">
        <f t="shared" si="77"/>
        <v>3.5460992907801418E-3</v>
      </c>
      <c r="J343" s="36" t="str">
        <f t="shared" si="78"/>
        <v/>
      </c>
      <c r="K343" s="36">
        <f t="shared" si="81"/>
        <v>-0.25</v>
      </c>
      <c r="L343" s="36">
        <f t="shared" si="82"/>
        <v>-1</v>
      </c>
      <c r="M343" s="36">
        <f t="shared" si="79"/>
        <v>-5.3447354355959376E-4</v>
      </c>
      <c r="N343" s="42">
        <f t="shared" si="80"/>
        <v>-3.2425421530479898E-3</v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>
        <v>0</v>
      </c>
      <c r="F344" s="35">
        <v>1</v>
      </c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>
        <f t="shared" si="78"/>
        <v>1.0905125408942203E-3</v>
      </c>
      <c r="K344" s="36" t="str">
        <f t="shared" si="81"/>
        <v xml:space="preserve"> </v>
      </c>
      <c r="L344" s="36">
        <f t="shared" si="82"/>
        <v>1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7</v>
      </c>
      <c r="D347" s="35">
        <v>3</v>
      </c>
      <c r="E347" s="35">
        <v>2</v>
      </c>
      <c r="F347" s="35">
        <v>3</v>
      </c>
      <c r="G347" s="36">
        <f t="shared" si="75"/>
        <v>3.7413148049171567E-3</v>
      </c>
      <c r="H347" s="36">
        <f t="shared" si="76"/>
        <v>1.9455252918287938E-3</v>
      </c>
      <c r="I347" s="36">
        <f t="shared" si="77"/>
        <v>2.3640661938534278E-3</v>
      </c>
      <c r="J347" s="36">
        <f t="shared" si="78"/>
        <v>3.2715376226826608E-3</v>
      </c>
      <c r="K347" s="36">
        <f t="shared" si="81"/>
        <v>-0.7142857142857143</v>
      </c>
      <c r="L347" s="36">
        <f t="shared" si="82"/>
        <v>0</v>
      </c>
      <c r="M347" s="36">
        <f t="shared" si="79"/>
        <v>-2.6723677177979692E-3</v>
      </c>
      <c r="N347" s="42">
        <f t="shared" si="80"/>
        <v>0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1</v>
      </c>
      <c r="E352" s="35">
        <v>0</v>
      </c>
      <c r="F352" s="35">
        <v>1</v>
      </c>
      <c r="G352" s="36" t="str">
        <f t="shared" si="83"/>
        <v/>
      </c>
      <c r="H352" s="36">
        <f t="shared" si="84"/>
        <v>6.485084306095979E-4</v>
      </c>
      <c r="I352" s="36" t="str">
        <f t="shared" si="85"/>
        <v/>
      </c>
      <c r="J352" s="36">
        <f t="shared" si="86"/>
        <v>1.0905125408942203E-3</v>
      </c>
      <c r="K352" s="36" t="str">
        <f t="shared" si="89"/>
        <v xml:space="preserve"> </v>
      </c>
      <c r="L352" s="36">
        <f t="shared" si="90"/>
        <v>0</v>
      </c>
      <c r="M352" s="36" t="str">
        <f t="shared" si="87"/>
        <v/>
      </c>
      <c r="N352" s="42">
        <f t="shared" si="88"/>
        <v>0</v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1</v>
      </c>
      <c r="E354" s="35"/>
      <c r="F354" s="35"/>
      <c r="G354" s="36" t="str">
        <f t="shared" si="83"/>
        <v/>
      </c>
      <c r="H354" s="36">
        <f t="shared" si="84"/>
        <v>6.485084306095979E-4</v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>
        <f t="shared" si="90"/>
        <v>-1</v>
      </c>
      <c r="M354" s="36" t="str">
        <f t="shared" si="87"/>
        <v/>
      </c>
      <c r="N354" s="42">
        <f t="shared" si="88"/>
        <v>-6.485084306095979E-4</v>
      </c>
    </row>
    <row r="355" spans="1:14" ht="25.5" x14ac:dyDescent="0.2">
      <c r="A355" s="28"/>
      <c r="B355" s="30" t="s">
        <v>330</v>
      </c>
      <c r="C355" s="41">
        <v>0</v>
      </c>
      <c r="D355" s="35">
        <v>1</v>
      </c>
      <c r="E355" s="35">
        <v>0</v>
      </c>
      <c r="F355" s="35">
        <v>2</v>
      </c>
      <c r="G355" s="36" t="str">
        <f t="shared" si="83"/>
        <v/>
      </c>
      <c r="H355" s="36">
        <f t="shared" si="84"/>
        <v>6.485084306095979E-4</v>
      </c>
      <c r="I355" s="36" t="str">
        <f t="shared" si="85"/>
        <v/>
      </c>
      <c r="J355" s="36">
        <f t="shared" si="86"/>
        <v>2.1810250817884407E-3</v>
      </c>
      <c r="K355" s="36" t="str">
        <f t="shared" si="89"/>
        <v xml:space="preserve"> </v>
      </c>
      <c r="L355" s="36">
        <f t="shared" si="90"/>
        <v>1</v>
      </c>
      <c r="M355" s="36" t="str">
        <f t="shared" si="87"/>
        <v/>
      </c>
      <c r="N355" s="42">
        <f t="shared" si="88"/>
        <v>6.485084306095979E-4</v>
      </c>
    </row>
    <row r="356" spans="1:14" x14ac:dyDescent="0.2">
      <c r="A356" s="28"/>
      <c r="B356" s="30" t="s">
        <v>331</v>
      </c>
      <c r="C356" s="41">
        <v>0</v>
      </c>
      <c r="D356" s="35">
        <v>1</v>
      </c>
      <c r="E356" s="35"/>
      <c r="F356" s="35"/>
      <c r="G356" s="36" t="str">
        <f t="shared" si="83"/>
        <v/>
      </c>
      <c r="H356" s="36">
        <f t="shared" si="84"/>
        <v>6.485084306095979E-4</v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>
        <f t="shared" si="90"/>
        <v>-1</v>
      </c>
      <c r="M356" s="36" t="str">
        <f t="shared" si="87"/>
        <v/>
      </c>
      <c r="N356" s="42">
        <f t="shared" si="88"/>
        <v>-6.485084306095979E-4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7</v>
      </c>
      <c r="D361" s="35">
        <v>4</v>
      </c>
      <c r="E361" s="35">
        <v>1</v>
      </c>
      <c r="F361" s="35">
        <v>0</v>
      </c>
      <c r="G361" s="36">
        <f t="shared" si="83"/>
        <v>3.7413148049171567E-3</v>
      </c>
      <c r="H361" s="36">
        <f t="shared" si="84"/>
        <v>2.5940337224383916E-3</v>
      </c>
      <c r="I361" s="36">
        <f t="shared" si="85"/>
        <v>1.1820330969267139E-3</v>
      </c>
      <c r="J361" s="36" t="str">
        <f t="shared" si="86"/>
        <v/>
      </c>
      <c r="K361" s="36">
        <f t="shared" si="89"/>
        <v>-0.8571428571428571</v>
      </c>
      <c r="L361" s="36">
        <f t="shared" si="90"/>
        <v>-1</v>
      </c>
      <c r="M361" s="36">
        <f t="shared" si="87"/>
        <v>-3.2068412613575625E-3</v>
      </c>
      <c r="N361" s="42">
        <f t="shared" si="88"/>
        <v>-2.5940337224383916E-3</v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5481</v>
      </c>
      <c r="D371" s="32">
        <f>SUM(D372:D604)</f>
        <v>5027</v>
      </c>
      <c r="E371" s="32">
        <f>SUM(E372:E604)</f>
        <v>3171</v>
      </c>
      <c r="F371" s="32">
        <f>SUM(F372:F604)</f>
        <v>2467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-0.42145593869731801</v>
      </c>
      <c r="L371" s="34">
        <f>+IF(AND(D371=0,F371=0),"",IF(D371=0,1,IF(F371=0,-1,(F371-D371)/D371)))</f>
        <v>-0.50925004973145016</v>
      </c>
      <c r="M371" s="33">
        <f t="shared" ref="M371:M434" si="95">+IF(OR(AND(G371=""),(K371="")),"",G371*K371)</f>
        <v>-0.42145593869731801</v>
      </c>
      <c r="N371" s="33">
        <f t="shared" ref="N371:N434" si="96">+IF(OR(AND(H371=""),(L371="")),"",H371*L371)</f>
        <v>-0.50925004973145016</v>
      </c>
    </row>
    <row r="372" spans="1:14" x14ac:dyDescent="0.2">
      <c r="A372" s="28"/>
      <c r="B372" s="29" t="s">
        <v>339</v>
      </c>
      <c r="C372" s="37">
        <v>18</v>
      </c>
      <c r="D372" s="38">
        <v>5</v>
      </c>
      <c r="E372" s="38">
        <v>9</v>
      </c>
      <c r="F372" s="38">
        <v>1</v>
      </c>
      <c r="G372" s="39">
        <f t="shared" si="91"/>
        <v>3.2840722495894909E-3</v>
      </c>
      <c r="H372" s="39">
        <f t="shared" si="92"/>
        <v>9.9462900338173859E-4</v>
      </c>
      <c r="I372" s="39">
        <f t="shared" si="93"/>
        <v>2.8382213812677389E-3</v>
      </c>
      <c r="J372" s="39">
        <f t="shared" si="94"/>
        <v>4.0535062829347385E-4</v>
      </c>
      <c r="K372" s="39">
        <f t="shared" ref="K372:K435" si="97">+IF(AND(C372=0,E372=0)," ",IF(C372=0,1,IF(E372=0,-1,(E372-C372)/C372)))</f>
        <v>-0.5</v>
      </c>
      <c r="L372" s="39">
        <f t="shared" ref="L372:L435" si="98">+IF(AND(D372=0,F372=0)," ",IF(D372=0,1,IF(F372=0,-1,(F372-D372)/D372)))</f>
        <v>-0.8</v>
      </c>
      <c r="M372" s="39">
        <f t="shared" si="95"/>
        <v>-1.6420361247947454E-3</v>
      </c>
      <c r="N372" s="40">
        <f t="shared" si="96"/>
        <v>-7.9570320270539092E-4</v>
      </c>
    </row>
    <row r="373" spans="1:14" x14ac:dyDescent="0.2">
      <c r="A373" s="28"/>
      <c r="B373" s="30" t="s">
        <v>340</v>
      </c>
      <c r="C373" s="41">
        <v>4</v>
      </c>
      <c r="D373" s="35">
        <v>4</v>
      </c>
      <c r="E373" s="35">
        <v>3</v>
      </c>
      <c r="F373" s="35">
        <v>1</v>
      </c>
      <c r="G373" s="36">
        <f t="shared" si="91"/>
        <v>7.2979383324210906E-4</v>
      </c>
      <c r="H373" s="36">
        <f t="shared" si="92"/>
        <v>7.9570320270539092E-4</v>
      </c>
      <c r="I373" s="36">
        <f t="shared" si="93"/>
        <v>9.4607379375591296E-4</v>
      </c>
      <c r="J373" s="36">
        <f t="shared" si="94"/>
        <v>4.0535062829347385E-4</v>
      </c>
      <c r="K373" s="36">
        <f t="shared" si="97"/>
        <v>-0.25</v>
      </c>
      <c r="L373" s="36">
        <f t="shared" si="98"/>
        <v>-0.75</v>
      </c>
      <c r="M373" s="36">
        <f t="shared" si="95"/>
        <v>-1.8244845831052726E-4</v>
      </c>
      <c r="N373" s="42">
        <f t="shared" si="96"/>
        <v>-5.9677740202904324E-4</v>
      </c>
    </row>
    <row r="374" spans="1:14" x14ac:dyDescent="0.2">
      <c r="A374" s="28"/>
      <c r="B374" s="30" t="s">
        <v>341</v>
      </c>
      <c r="C374" s="41">
        <v>37</v>
      </c>
      <c r="D374" s="35">
        <v>35</v>
      </c>
      <c r="E374" s="35">
        <v>59</v>
      </c>
      <c r="F374" s="35">
        <v>19</v>
      </c>
      <c r="G374" s="36">
        <f t="shared" si="91"/>
        <v>6.7505929574895093E-3</v>
      </c>
      <c r="H374" s="36">
        <f t="shared" si="92"/>
        <v>6.9624030236721699E-3</v>
      </c>
      <c r="I374" s="36">
        <f t="shared" si="93"/>
        <v>1.8606117943866289E-2</v>
      </c>
      <c r="J374" s="36">
        <f t="shared" si="94"/>
        <v>7.7016619375760032E-3</v>
      </c>
      <c r="K374" s="36">
        <f t="shared" si="97"/>
        <v>0.59459459459459463</v>
      </c>
      <c r="L374" s="36">
        <f t="shared" si="98"/>
        <v>-0.45714285714285713</v>
      </c>
      <c r="M374" s="36">
        <f t="shared" si="95"/>
        <v>4.0138660828316006E-3</v>
      </c>
      <c r="N374" s="42">
        <f t="shared" si="96"/>
        <v>-3.1828128108215632E-3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359</v>
      </c>
      <c r="D377" s="35">
        <v>244</v>
      </c>
      <c r="E377" s="35">
        <v>124</v>
      </c>
      <c r="F377" s="35">
        <v>87</v>
      </c>
      <c r="G377" s="36">
        <f t="shared" si="91"/>
        <v>6.5498996533479292E-2</v>
      </c>
      <c r="H377" s="36">
        <f t="shared" si="92"/>
        <v>4.8537895365028845E-2</v>
      </c>
      <c r="I377" s="36">
        <f t="shared" si="93"/>
        <v>3.9104383475244406E-2</v>
      </c>
      <c r="J377" s="36">
        <f t="shared" si="94"/>
        <v>3.5265504661532228E-2</v>
      </c>
      <c r="K377" s="36">
        <f t="shared" si="97"/>
        <v>-0.65459610027855153</v>
      </c>
      <c r="L377" s="36">
        <f t="shared" si="98"/>
        <v>-0.64344262295081966</v>
      </c>
      <c r="M377" s="36">
        <f t="shared" si="95"/>
        <v>-4.2875387702973909E-2</v>
      </c>
      <c r="N377" s="42">
        <f t="shared" si="96"/>
        <v>-3.1231350706186593E-2</v>
      </c>
    </row>
    <row r="378" spans="1:14" x14ac:dyDescent="0.2">
      <c r="A378" s="28"/>
      <c r="B378" s="30" t="s">
        <v>345</v>
      </c>
      <c r="C378" s="41">
        <v>8</v>
      </c>
      <c r="D378" s="35">
        <v>1</v>
      </c>
      <c r="E378" s="35">
        <v>3</v>
      </c>
      <c r="F378" s="35">
        <v>1</v>
      </c>
      <c r="G378" s="36">
        <f t="shared" si="91"/>
        <v>1.4595876664842181E-3</v>
      </c>
      <c r="H378" s="36">
        <f t="shared" si="92"/>
        <v>1.9892580067634773E-4</v>
      </c>
      <c r="I378" s="36">
        <f t="shared" si="93"/>
        <v>9.4607379375591296E-4</v>
      </c>
      <c r="J378" s="36">
        <f t="shared" si="94"/>
        <v>4.0535062829347385E-4</v>
      </c>
      <c r="K378" s="36">
        <f t="shared" si="97"/>
        <v>-0.625</v>
      </c>
      <c r="L378" s="36">
        <f t="shared" si="98"/>
        <v>0</v>
      </c>
      <c r="M378" s="36">
        <f t="shared" si="95"/>
        <v>-9.1224229155263637E-4</v>
      </c>
      <c r="N378" s="42">
        <f t="shared" si="96"/>
        <v>0</v>
      </c>
    </row>
    <row r="379" spans="1:14" x14ac:dyDescent="0.2">
      <c r="A379" s="28"/>
      <c r="B379" s="30" t="s">
        <v>346</v>
      </c>
      <c r="C379" s="41">
        <v>3</v>
      </c>
      <c r="D379" s="35">
        <v>3</v>
      </c>
      <c r="E379" s="35">
        <v>16</v>
      </c>
      <c r="F379" s="35">
        <v>8</v>
      </c>
      <c r="G379" s="36">
        <f t="shared" si="91"/>
        <v>5.4734537493158185E-4</v>
      </c>
      <c r="H379" s="36">
        <f t="shared" si="92"/>
        <v>5.9677740202904314E-4</v>
      </c>
      <c r="I379" s="36">
        <f t="shared" si="93"/>
        <v>5.0457269000315358E-3</v>
      </c>
      <c r="J379" s="36">
        <f t="shared" si="94"/>
        <v>3.2428050263477908E-3</v>
      </c>
      <c r="K379" s="36">
        <f t="shared" si="97"/>
        <v>4.333333333333333</v>
      </c>
      <c r="L379" s="36">
        <f t="shared" si="98"/>
        <v>1.6666666666666667</v>
      </c>
      <c r="M379" s="36">
        <f t="shared" si="95"/>
        <v>2.3718299580368545E-3</v>
      </c>
      <c r="N379" s="42">
        <f t="shared" si="96"/>
        <v>9.9462900338173859E-4</v>
      </c>
    </row>
    <row r="380" spans="1:14" x14ac:dyDescent="0.2">
      <c r="A380" s="28"/>
      <c r="B380" s="30" t="s">
        <v>347</v>
      </c>
      <c r="C380" s="41">
        <v>1</v>
      </c>
      <c r="D380" s="35">
        <v>0</v>
      </c>
      <c r="E380" s="35">
        <v>0</v>
      </c>
      <c r="F380" s="35">
        <v>1</v>
      </c>
      <c r="G380" s="36">
        <f t="shared" si="91"/>
        <v>1.8244845831052726E-4</v>
      </c>
      <c r="H380" s="36" t="str">
        <f t="shared" si="92"/>
        <v/>
      </c>
      <c r="I380" s="36" t="str">
        <f t="shared" si="93"/>
        <v/>
      </c>
      <c r="J380" s="36">
        <f t="shared" si="94"/>
        <v>4.0535062829347385E-4</v>
      </c>
      <c r="K380" s="36">
        <f t="shared" si="97"/>
        <v>-1</v>
      </c>
      <c r="L380" s="36">
        <f t="shared" si="98"/>
        <v>1</v>
      </c>
      <c r="M380" s="36">
        <f t="shared" si="95"/>
        <v>-1.8244845831052726E-4</v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3</v>
      </c>
      <c r="D381" s="35">
        <v>0</v>
      </c>
      <c r="E381" s="35">
        <v>1</v>
      </c>
      <c r="F381" s="35">
        <v>0</v>
      </c>
      <c r="G381" s="36">
        <f t="shared" si="91"/>
        <v>5.4734537493158185E-4</v>
      </c>
      <c r="H381" s="36" t="str">
        <f t="shared" si="92"/>
        <v/>
      </c>
      <c r="I381" s="36">
        <f t="shared" si="93"/>
        <v>3.1535793125197099E-4</v>
      </c>
      <c r="J381" s="36" t="str">
        <f t="shared" si="94"/>
        <v/>
      </c>
      <c r="K381" s="36">
        <f t="shared" si="97"/>
        <v>-0.66666666666666663</v>
      </c>
      <c r="L381" s="36" t="str">
        <f t="shared" si="98"/>
        <v xml:space="preserve"> </v>
      </c>
      <c r="M381" s="36">
        <f t="shared" si="95"/>
        <v>-3.6489691662105453E-4</v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1294</v>
      </c>
      <c r="D383" s="35">
        <v>883</v>
      </c>
      <c r="E383" s="35">
        <v>516</v>
      </c>
      <c r="F383" s="35">
        <v>355</v>
      </c>
      <c r="G383" s="36">
        <f t="shared" si="91"/>
        <v>0.23608830505382231</v>
      </c>
      <c r="H383" s="36">
        <f t="shared" si="92"/>
        <v>0.17565148199721503</v>
      </c>
      <c r="I383" s="36">
        <f t="shared" si="93"/>
        <v>0.16272469252601704</v>
      </c>
      <c r="J383" s="36">
        <f t="shared" si="94"/>
        <v>0.14389947304418321</v>
      </c>
      <c r="K383" s="36">
        <f t="shared" si="97"/>
        <v>-0.60123647604327668</v>
      </c>
      <c r="L383" s="36">
        <f t="shared" si="98"/>
        <v>-0.59796149490373729</v>
      </c>
      <c r="M383" s="36">
        <f t="shared" si="95"/>
        <v>-0.14194490056559023</v>
      </c>
      <c r="N383" s="42">
        <f t="shared" si="96"/>
        <v>-0.10503282275711159</v>
      </c>
    </row>
    <row r="384" spans="1:14" x14ac:dyDescent="0.2">
      <c r="A384" s="28"/>
      <c r="B384" s="30" t="s">
        <v>351</v>
      </c>
      <c r="C384" s="41">
        <v>63</v>
      </c>
      <c r="D384" s="35">
        <v>38</v>
      </c>
      <c r="E384" s="35">
        <v>9</v>
      </c>
      <c r="F384" s="35">
        <v>5</v>
      </c>
      <c r="G384" s="36">
        <f t="shared" si="91"/>
        <v>1.1494252873563218E-2</v>
      </c>
      <c r="H384" s="36">
        <f t="shared" si="92"/>
        <v>7.5591804257012134E-3</v>
      </c>
      <c r="I384" s="36">
        <f t="shared" si="93"/>
        <v>2.8382213812677389E-3</v>
      </c>
      <c r="J384" s="36">
        <f t="shared" si="94"/>
        <v>2.0267531414673691E-3</v>
      </c>
      <c r="K384" s="36">
        <f t="shared" si="97"/>
        <v>-0.8571428571428571</v>
      </c>
      <c r="L384" s="36">
        <f t="shared" si="98"/>
        <v>-0.86842105263157898</v>
      </c>
      <c r="M384" s="36">
        <f t="shared" si="95"/>
        <v>-9.852216748768473E-3</v>
      </c>
      <c r="N384" s="42">
        <f t="shared" si="96"/>
        <v>-6.5645514223194755E-3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25</v>
      </c>
      <c r="D386" s="35">
        <v>13</v>
      </c>
      <c r="E386" s="35">
        <v>14</v>
      </c>
      <c r="F386" s="35">
        <v>6</v>
      </c>
      <c r="G386" s="36">
        <f t="shared" si="91"/>
        <v>4.5612114577631823E-3</v>
      </c>
      <c r="H386" s="36">
        <f t="shared" si="92"/>
        <v>2.5860354087925202E-3</v>
      </c>
      <c r="I386" s="36">
        <f t="shared" si="93"/>
        <v>4.4150110375275938E-3</v>
      </c>
      <c r="J386" s="36">
        <f t="shared" si="94"/>
        <v>2.4321037697608433E-3</v>
      </c>
      <c r="K386" s="36">
        <f t="shared" si="97"/>
        <v>-0.44</v>
      </c>
      <c r="L386" s="36">
        <f t="shared" si="98"/>
        <v>-0.53846153846153844</v>
      </c>
      <c r="M386" s="36">
        <f t="shared" si="95"/>
        <v>-2.0069330414158003E-3</v>
      </c>
      <c r="N386" s="42">
        <f t="shared" si="96"/>
        <v>-1.3924806047344339E-3</v>
      </c>
    </row>
    <row r="387" spans="1:14" x14ac:dyDescent="0.2">
      <c r="A387" s="28"/>
      <c r="B387" s="30" t="s">
        <v>354</v>
      </c>
      <c r="C387" s="41">
        <v>15</v>
      </c>
      <c r="D387" s="35">
        <v>8</v>
      </c>
      <c r="E387" s="35">
        <v>19</v>
      </c>
      <c r="F387" s="35">
        <v>7</v>
      </c>
      <c r="G387" s="36">
        <f t="shared" si="91"/>
        <v>2.7367268746579091E-3</v>
      </c>
      <c r="H387" s="36">
        <f t="shared" si="92"/>
        <v>1.5914064054107818E-3</v>
      </c>
      <c r="I387" s="36">
        <f t="shared" si="93"/>
        <v>5.9918006937874487E-3</v>
      </c>
      <c r="J387" s="36">
        <f t="shared" si="94"/>
        <v>2.837454398054317E-3</v>
      </c>
      <c r="K387" s="36">
        <f t="shared" si="97"/>
        <v>0.26666666666666666</v>
      </c>
      <c r="L387" s="36">
        <f t="shared" si="98"/>
        <v>-0.125</v>
      </c>
      <c r="M387" s="36">
        <f t="shared" si="95"/>
        <v>7.2979383324210906E-4</v>
      </c>
      <c r="N387" s="42">
        <f t="shared" si="96"/>
        <v>-1.9892580067634773E-4</v>
      </c>
    </row>
    <row r="388" spans="1:14" x14ac:dyDescent="0.2">
      <c r="A388" s="28"/>
      <c r="B388" s="30" t="s">
        <v>355</v>
      </c>
      <c r="C388" s="41">
        <v>4</v>
      </c>
      <c r="D388" s="35">
        <v>5</v>
      </c>
      <c r="E388" s="35">
        <v>3</v>
      </c>
      <c r="F388" s="35">
        <v>1</v>
      </c>
      <c r="G388" s="36">
        <f t="shared" si="91"/>
        <v>7.2979383324210906E-4</v>
      </c>
      <c r="H388" s="36">
        <f t="shared" si="92"/>
        <v>9.9462900338173859E-4</v>
      </c>
      <c r="I388" s="36">
        <f t="shared" si="93"/>
        <v>9.4607379375591296E-4</v>
      </c>
      <c r="J388" s="36">
        <f t="shared" si="94"/>
        <v>4.0535062829347385E-4</v>
      </c>
      <c r="K388" s="36">
        <f t="shared" si="97"/>
        <v>-0.25</v>
      </c>
      <c r="L388" s="36">
        <f t="shared" si="98"/>
        <v>-0.8</v>
      </c>
      <c r="M388" s="36">
        <f t="shared" si="95"/>
        <v>-1.8244845831052726E-4</v>
      </c>
      <c r="N388" s="42">
        <f t="shared" si="96"/>
        <v>-7.9570320270539092E-4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>
        <v>1</v>
      </c>
      <c r="F389" s="35">
        <v>0</v>
      </c>
      <c r="G389" s="36" t="str">
        <f t="shared" si="91"/>
        <v/>
      </c>
      <c r="H389" s="36" t="str">
        <f t="shared" si="92"/>
        <v/>
      </c>
      <c r="I389" s="36">
        <f t="shared" si="93"/>
        <v>3.1535793125197099E-4</v>
      </c>
      <c r="J389" s="36" t="str">
        <f t="shared" si="94"/>
        <v/>
      </c>
      <c r="K389" s="36">
        <f t="shared" si="97"/>
        <v>1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10</v>
      </c>
      <c r="D390" s="35">
        <v>5</v>
      </c>
      <c r="E390" s="35"/>
      <c r="F390" s="35"/>
      <c r="G390" s="36">
        <f t="shared" si="91"/>
        <v>1.8244845831052727E-3</v>
      </c>
      <c r="H390" s="36">
        <f t="shared" si="92"/>
        <v>9.9462900338173859E-4</v>
      </c>
      <c r="I390" s="36" t="str">
        <f t="shared" si="93"/>
        <v/>
      </c>
      <c r="J390" s="36" t="str">
        <f t="shared" si="94"/>
        <v/>
      </c>
      <c r="K390" s="36">
        <f t="shared" si="97"/>
        <v>-1</v>
      </c>
      <c r="L390" s="36">
        <f t="shared" si="98"/>
        <v>-1</v>
      </c>
      <c r="M390" s="36">
        <f t="shared" si="95"/>
        <v>-1.8244845831052727E-3</v>
      </c>
      <c r="N390" s="42">
        <f t="shared" si="96"/>
        <v>-9.9462900338173859E-4</v>
      </c>
    </row>
    <row r="391" spans="1:14" x14ac:dyDescent="0.2">
      <c r="A391" s="28"/>
      <c r="B391" s="30" t="s">
        <v>358</v>
      </c>
      <c r="C391" s="41">
        <v>648</v>
      </c>
      <c r="D391" s="35">
        <v>525</v>
      </c>
      <c r="E391" s="35">
        <v>601</v>
      </c>
      <c r="F391" s="35">
        <v>362</v>
      </c>
      <c r="G391" s="36">
        <f t="shared" si="91"/>
        <v>0.11822660098522167</v>
      </c>
      <c r="H391" s="36">
        <f t="shared" si="92"/>
        <v>0.10443604535508255</v>
      </c>
      <c r="I391" s="36">
        <f t="shared" si="93"/>
        <v>0.18953011668243455</v>
      </c>
      <c r="J391" s="36">
        <f t="shared" si="94"/>
        <v>0.14673692744223754</v>
      </c>
      <c r="K391" s="36">
        <f t="shared" si="97"/>
        <v>-7.2530864197530867E-2</v>
      </c>
      <c r="L391" s="36">
        <f t="shared" si="98"/>
        <v>-0.31047619047619046</v>
      </c>
      <c r="M391" s="36">
        <f t="shared" si="95"/>
        <v>-8.5750775405947811E-3</v>
      </c>
      <c r="N391" s="42">
        <f t="shared" si="96"/>
        <v>-3.2424905510244677E-2</v>
      </c>
    </row>
    <row r="392" spans="1:14" x14ac:dyDescent="0.2">
      <c r="A392" s="28"/>
      <c r="B392" s="30" t="s">
        <v>359</v>
      </c>
      <c r="C392" s="41">
        <v>1</v>
      </c>
      <c r="D392" s="35">
        <v>0</v>
      </c>
      <c r="E392" s="35">
        <v>3</v>
      </c>
      <c r="F392" s="35">
        <v>5</v>
      </c>
      <c r="G392" s="36">
        <f t="shared" si="91"/>
        <v>1.8244845831052726E-4</v>
      </c>
      <c r="H392" s="36" t="str">
        <f t="shared" si="92"/>
        <v/>
      </c>
      <c r="I392" s="36">
        <f t="shared" si="93"/>
        <v>9.4607379375591296E-4</v>
      </c>
      <c r="J392" s="36">
        <f t="shared" si="94"/>
        <v>2.0267531414673691E-3</v>
      </c>
      <c r="K392" s="36">
        <f t="shared" si="97"/>
        <v>2</v>
      </c>
      <c r="L392" s="36">
        <f t="shared" si="98"/>
        <v>1</v>
      </c>
      <c r="M392" s="36">
        <f t="shared" si="95"/>
        <v>3.6489691662105453E-4</v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2</v>
      </c>
      <c r="D394" s="35">
        <v>7</v>
      </c>
      <c r="E394" s="35">
        <v>1</v>
      </c>
      <c r="F394" s="35">
        <v>9</v>
      </c>
      <c r="G394" s="36">
        <f t="shared" si="91"/>
        <v>3.6489691662105453E-4</v>
      </c>
      <c r="H394" s="36">
        <f t="shared" si="92"/>
        <v>1.3924806047344342E-3</v>
      </c>
      <c r="I394" s="36">
        <f t="shared" si="93"/>
        <v>3.1535793125197099E-4</v>
      </c>
      <c r="J394" s="36">
        <f t="shared" si="94"/>
        <v>3.6481556546412645E-3</v>
      </c>
      <c r="K394" s="36">
        <f t="shared" si="97"/>
        <v>-0.5</v>
      </c>
      <c r="L394" s="36">
        <f t="shared" si="98"/>
        <v>0.2857142857142857</v>
      </c>
      <c r="M394" s="36">
        <f t="shared" si="95"/>
        <v>-1.8244845831052726E-4</v>
      </c>
      <c r="N394" s="42">
        <f t="shared" si="96"/>
        <v>3.9785160135269546E-4</v>
      </c>
    </row>
    <row r="395" spans="1:14" x14ac:dyDescent="0.2">
      <c r="A395" s="28"/>
      <c r="B395" s="30" t="s">
        <v>362</v>
      </c>
      <c r="C395" s="41">
        <v>103</v>
      </c>
      <c r="D395" s="35">
        <v>245</v>
      </c>
      <c r="E395" s="35">
        <v>64</v>
      </c>
      <c r="F395" s="35">
        <v>128</v>
      </c>
      <c r="G395" s="36">
        <f t="shared" si="91"/>
        <v>1.8792191205984309E-2</v>
      </c>
      <c r="H395" s="36">
        <f t="shared" si="92"/>
        <v>4.8736821165705192E-2</v>
      </c>
      <c r="I395" s="36">
        <f t="shared" si="93"/>
        <v>2.0182907600126143E-2</v>
      </c>
      <c r="J395" s="36">
        <f t="shared" si="94"/>
        <v>5.1884880421564653E-2</v>
      </c>
      <c r="K395" s="36">
        <f t="shared" si="97"/>
        <v>-0.37864077669902912</v>
      </c>
      <c r="L395" s="36">
        <f t="shared" si="98"/>
        <v>-0.47755102040816327</v>
      </c>
      <c r="M395" s="36">
        <f t="shared" si="95"/>
        <v>-7.1154898741105635E-3</v>
      </c>
      <c r="N395" s="42">
        <f t="shared" si="96"/>
        <v>-2.3274318679132683E-2</v>
      </c>
    </row>
    <row r="396" spans="1:14" x14ac:dyDescent="0.2">
      <c r="A396" s="28"/>
      <c r="B396" s="30" t="s">
        <v>363</v>
      </c>
      <c r="C396" s="41">
        <v>5</v>
      </c>
      <c r="D396" s="35">
        <v>2</v>
      </c>
      <c r="E396" s="35">
        <v>3</v>
      </c>
      <c r="F396" s="35">
        <v>3</v>
      </c>
      <c r="G396" s="36">
        <f t="shared" si="91"/>
        <v>9.1224229155263637E-4</v>
      </c>
      <c r="H396" s="36">
        <f t="shared" si="92"/>
        <v>3.9785160135269546E-4</v>
      </c>
      <c r="I396" s="36">
        <f t="shared" si="93"/>
        <v>9.4607379375591296E-4</v>
      </c>
      <c r="J396" s="36">
        <f t="shared" si="94"/>
        <v>1.2160518848804217E-3</v>
      </c>
      <c r="K396" s="36">
        <f t="shared" si="97"/>
        <v>-0.4</v>
      </c>
      <c r="L396" s="36">
        <f t="shared" si="98"/>
        <v>0.5</v>
      </c>
      <c r="M396" s="36">
        <f t="shared" si="95"/>
        <v>-3.6489691662105458E-4</v>
      </c>
      <c r="N396" s="42">
        <f t="shared" si="96"/>
        <v>1.9892580067634773E-4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1</v>
      </c>
      <c r="E398" s="35">
        <v>1</v>
      </c>
      <c r="F398" s="35">
        <v>0</v>
      </c>
      <c r="G398" s="36" t="str">
        <f t="shared" si="91"/>
        <v/>
      </c>
      <c r="H398" s="36">
        <f t="shared" si="92"/>
        <v>1.9892580067634773E-4</v>
      </c>
      <c r="I398" s="36">
        <f t="shared" si="93"/>
        <v>3.1535793125197099E-4</v>
      </c>
      <c r="J398" s="36" t="str">
        <f t="shared" si="94"/>
        <v/>
      </c>
      <c r="K398" s="36">
        <f t="shared" si="97"/>
        <v>1</v>
      </c>
      <c r="L398" s="36">
        <f t="shared" si="98"/>
        <v>-1</v>
      </c>
      <c r="M398" s="36" t="str">
        <f t="shared" si="95"/>
        <v/>
      </c>
      <c r="N398" s="42">
        <f t="shared" si="96"/>
        <v>-1.9892580067634773E-4</v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4</v>
      </c>
      <c r="D401" s="35">
        <v>6</v>
      </c>
      <c r="E401" s="35">
        <v>1</v>
      </c>
      <c r="F401" s="35">
        <v>2</v>
      </c>
      <c r="G401" s="36">
        <f t="shared" si="91"/>
        <v>7.2979383324210906E-4</v>
      </c>
      <c r="H401" s="36">
        <f t="shared" si="92"/>
        <v>1.1935548040580863E-3</v>
      </c>
      <c r="I401" s="36">
        <f t="shared" si="93"/>
        <v>3.1535793125197099E-4</v>
      </c>
      <c r="J401" s="36">
        <f t="shared" si="94"/>
        <v>8.107012565869477E-4</v>
      </c>
      <c r="K401" s="36">
        <f t="shared" si="97"/>
        <v>-0.75</v>
      </c>
      <c r="L401" s="36">
        <f t="shared" si="98"/>
        <v>-0.66666666666666663</v>
      </c>
      <c r="M401" s="36">
        <f t="shared" si="95"/>
        <v>-5.4734537493158174E-4</v>
      </c>
      <c r="N401" s="42">
        <f t="shared" si="96"/>
        <v>-7.9570320270539081E-4</v>
      </c>
    </row>
    <row r="402" spans="1:14" x14ac:dyDescent="0.2">
      <c r="A402" s="28"/>
      <c r="B402" s="30" t="s">
        <v>369</v>
      </c>
      <c r="C402" s="41">
        <v>14</v>
      </c>
      <c r="D402" s="35">
        <v>4</v>
      </c>
      <c r="E402" s="35">
        <v>10</v>
      </c>
      <c r="F402" s="35">
        <v>42</v>
      </c>
      <c r="G402" s="36">
        <f t="shared" si="91"/>
        <v>2.554278416347382E-3</v>
      </c>
      <c r="H402" s="36">
        <f t="shared" si="92"/>
        <v>7.9570320270539092E-4</v>
      </c>
      <c r="I402" s="36">
        <f t="shared" si="93"/>
        <v>3.1535793125197099E-3</v>
      </c>
      <c r="J402" s="36">
        <f t="shared" si="94"/>
        <v>1.7024726388325903E-2</v>
      </c>
      <c r="K402" s="36">
        <f t="shared" si="97"/>
        <v>-0.2857142857142857</v>
      </c>
      <c r="L402" s="36">
        <f t="shared" si="98"/>
        <v>9.5</v>
      </c>
      <c r="M402" s="36">
        <f t="shared" si="95"/>
        <v>-7.2979383324210906E-4</v>
      </c>
      <c r="N402" s="42">
        <f t="shared" si="96"/>
        <v>7.5591804257012134E-3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6</v>
      </c>
      <c r="E404" s="35">
        <v>0</v>
      </c>
      <c r="F404" s="35">
        <v>1</v>
      </c>
      <c r="G404" s="36" t="str">
        <f t="shared" si="91"/>
        <v/>
      </c>
      <c r="H404" s="36">
        <f t="shared" si="92"/>
        <v>1.1935548040580863E-3</v>
      </c>
      <c r="I404" s="36" t="str">
        <f t="shared" si="93"/>
        <v/>
      </c>
      <c r="J404" s="36">
        <f t="shared" si="94"/>
        <v>4.0535062829347385E-4</v>
      </c>
      <c r="K404" s="36" t="str">
        <f t="shared" si="97"/>
        <v xml:space="preserve"> </v>
      </c>
      <c r="L404" s="36">
        <f t="shared" si="98"/>
        <v>-0.83333333333333337</v>
      </c>
      <c r="M404" s="36" t="str">
        <f t="shared" si="95"/>
        <v/>
      </c>
      <c r="N404" s="42">
        <f t="shared" si="96"/>
        <v>-9.9462900338173859E-4</v>
      </c>
    </row>
    <row r="405" spans="1:14" ht="25.5" x14ac:dyDescent="0.2">
      <c r="A405" s="28"/>
      <c r="B405" s="30" t="s">
        <v>372</v>
      </c>
      <c r="C405" s="41">
        <v>48</v>
      </c>
      <c r="D405" s="35">
        <v>52</v>
      </c>
      <c r="E405" s="35">
        <v>22</v>
      </c>
      <c r="F405" s="35">
        <v>19</v>
      </c>
      <c r="G405" s="36">
        <f t="shared" si="91"/>
        <v>8.7575259989053095E-3</v>
      </c>
      <c r="H405" s="36">
        <f t="shared" si="92"/>
        <v>1.0344141635170081E-2</v>
      </c>
      <c r="I405" s="36">
        <f t="shared" si="93"/>
        <v>6.9378744875433617E-3</v>
      </c>
      <c r="J405" s="36">
        <f t="shared" si="94"/>
        <v>7.7016619375760032E-3</v>
      </c>
      <c r="K405" s="36">
        <f t="shared" si="97"/>
        <v>-0.54166666666666663</v>
      </c>
      <c r="L405" s="36">
        <f t="shared" si="98"/>
        <v>-0.63461538461538458</v>
      </c>
      <c r="M405" s="36">
        <f t="shared" si="95"/>
        <v>-4.743659916073709E-3</v>
      </c>
      <c r="N405" s="42">
        <f t="shared" si="96"/>
        <v>-6.5645514223194737E-3</v>
      </c>
    </row>
    <row r="406" spans="1:14" x14ac:dyDescent="0.2">
      <c r="A406" s="28"/>
      <c r="B406" s="30" t="s">
        <v>373</v>
      </c>
      <c r="C406" s="41">
        <v>115</v>
      </c>
      <c r="D406" s="35">
        <v>15</v>
      </c>
      <c r="E406" s="35">
        <v>30</v>
      </c>
      <c r="F406" s="35">
        <v>11</v>
      </c>
      <c r="G406" s="36">
        <f t="shared" si="91"/>
        <v>2.0981572705710636E-2</v>
      </c>
      <c r="H406" s="36">
        <f t="shared" si="92"/>
        <v>2.983887010145216E-3</v>
      </c>
      <c r="I406" s="36">
        <f t="shared" si="93"/>
        <v>9.4607379375591296E-3</v>
      </c>
      <c r="J406" s="36">
        <f t="shared" si="94"/>
        <v>4.4588569112282124E-3</v>
      </c>
      <c r="K406" s="36">
        <f t="shared" si="97"/>
        <v>-0.73913043478260865</v>
      </c>
      <c r="L406" s="36">
        <f t="shared" si="98"/>
        <v>-0.26666666666666666</v>
      </c>
      <c r="M406" s="36">
        <f t="shared" si="95"/>
        <v>-1.5508118956394817E-2</v>
      </c>
      <c r="N406" s="42">
        <f t="shared" si="96"/>
        <v>-7.9570320270539092E-4</v>
      </c>
    </row>
    <row r="407" spans="1:14" x14ac:dyDescent="0.2">
      <c r="A407" s="28"/>
      <c r="B407" s="30" t="s">
        <v>374</v>
      </c>
      <c r="C407" s="41">
        <v>5</v>
      </c>
      <c r="D407" s="35">
        <v>2</v>
      </c>
      <c r="E407" s="35">
        <v>1</v>
      </c>
      <c r="F407" s="35">
        <v>0</v>
      </c>
      <c r="G407" s="36">
        <f t="shared" si="91"/>
        <v>9.1224229155263637E-4</v>
      </c>
      <c r="H407" s="36">
        <f t="shared" si="92"/>
        <v>3.9785160135269546E-4</v>
      </c>
      <c r="I407" s="36">
        <f t="shared" si="93"/>
        <v>3.1535793125197099E-4</v>
      </c>
      <c r="J407" s="36" t="str">
        <f t="shared" si="94"/>
        <v/>
      </c>
      <c r="K407" s="36">
        <f t="shared" si="97"/>
        <v>-0.8</v>
      </c>
      <c r="L407" s="36">
        <f t="shared" si="98"/>
        <v>-1</v>
      </c>
      <c r="M407" s="36">
        <f t="shared" si="95"/>
        <v>-7.2979383324210916E-4</v>
      </c>
      <c r="N407" s="42">
        <f t="shared" si="96"/>
        <v>-3.9785160135269546E-4</v>
      </c>
    </row>
    <row r="408" spans="1:14" x14ac:dyDescent="0.2">
      <c r="A408" s="28"/>
      <c r="B408" s="30" t="s">
        <v>375</v>
      </c>
      <c r="C408" s="41">
        <v>3</v>
      </c>
      <c r="D408" s="35">
        <v>3</v>
      </c>
      <c r="E408" s="35">
        <v>1</v>
      </c>
      <c r="F408" s="35">
        <v>1</v>
      </c>
      <c r="G408" s="36">
        <f t="shared" si="91"/>
        <v>5.4734537493158185E-4</v>
      </c>
      <c r="H408" s="36">
        <f t="shared" si="92"/>
        <v>5.9677740202904314E-4</v>
      </c>
      <c r="I408" s="36">
        <f t="shared" si="93"/>
        <v>3.1535793125197099E-4</v>
      </c>
      <c r="J408" s="36">
        <f t="shared" si="94"/>
        <v>4.0535062829347385E-4</v>
      </c>
      <c r="K408" s="36">
        <f t="shared" si="97"/>
        <v>-0.66666666666666663</v>
      </c>
      <c r="L408" s="36">
        <f t="shared" si="98"/>
        <v>-0.66666666666666663</v>
      </c>
      <c r="M408" s="36">
        <f t="shared" si="95"/>
        <v>-3.6489691662105453E-4</v>
      </c>
      <c r="N408" s="42">
        <f t="shared" si="96"/>
        <v>-3.9785160135269541E-4</v>
      </c>
    </row>
    <row r="409" spans="1:14" x14ac:dyDescent="0.2">
      <c r="A409" s="28"/>
      <c r="B409" s="30" t="s">
        <v>376</v>
      </c>
      <c r="C409" s="41">
        <v>4</v>
      </c>
      <c r="D409" s="35">
        <v>0</v>
      </c>
      <c r="E409" s="35">
        <v>1</v>
      </c>
      <c r="F409" s="35">
        <v>0</v>
      </c>
      <c r="G409" s="36">
        <f t="shared" si="91"/>
        <v>7.2979383324210906E-4</v>
      </c>
      <c r="H409" s="36" t="str">
        <f t="shared" si="92"/>
        <v/>
      </c>
      <c r="I409" s="36">
        <f t="shared" si="93"/>
        <v>3.1535793125197099E-4</v>
      </c>
      <c r="J409" s="36" t="str">
        <f t="shared" si="94"/>
        <v/>
      </c>
      <c r="K409" s="36">
        <f t="shared" si="97"/>
        <v>-0.75</v>
      </c>
      <c r="L409" s="36" t="str">
        <f t="shared" si="98"/>
        <v xml:space="preserve"> </v>
      </c>
      <c r="M409" s="36">
        <f t="shared" si="95"/>
        <v>-5.4734537493158174E-4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4</v>
      </c>
      <c r="D410" s="35">
        <v>2</v>
      </c>
      <c r="E410" s="35">
        <v>12</v>
      </c>
      <c r="F410" s="35">
        <v>6</v>
      </c>
      <c r="G410" s="36">
        <f t="shared" si="91"/>
        <v>7.2979383324210906E-4</v>
      </c>
      <c r="H410" s="36">
        <f t="shared" si="92"/>
        <v>3.9785160135269546E-4</v>
      </c>
      <c r="I410" s="36">
        <f t="shared" si="93"/>
        <v>3.7842951750236518E-3</v>
      </c>
      <c r="J410" s="36">
        <f t="shared" si="94"/>
        <v>2.4321037697608433E-3</v>
      </c>
      <c r="K410" s="36">
        <f t="shared" si="97"/>
        <v>2</v>
      </c>
      <c r="L410" s="36">
        <f t="shared" si="98"/>
        <v>2</v>
      </c>
      <c r="M410" s="36">
        <f t="shared" si="95"/>
        <v>1.4595876664842181E-3</v>
      </c>
      <c r="N410" s="42">
        <f t="shared" si="96"/>
        <v>7.9570320270539092E-4</v>
      </c>
    </row>
    <row r="411" spans="1:14" x14ac:dyDescent="0.2">
      <c r="A411" s="28"/>
      <c r="B411" s="30" t="s">
        <v>378</v>
      </c>
      <c r="C411" s="41">
        <v>0</v>
      </c>
      <c r="D411" s="35">
        <v>2</v>
      </c>
      <c r="E411" s="35"/>
      <c r="F411" s="35"/>
      <c r="G411" s="36" t="str">
        <f t="shared" si="91"/>
        <v/>
      </c>
      <c r="H411" s="36">
        <f t="shared" si="92"/>
        <v>3.9785160135269546E-4</v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>
        <f t="shared" si="98"/>
        <v>-1</v>
      </c>
      <c r="M411" s="36" t="str">
        <f t="shared" si="95"/>
        <v/>
      </c>
      <c r="N411" s="42">
        <f t="shared" si="96"/>
        <v>-3.9785160135269546E-4</v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14</v>
      </c>
      <c r="D413" s="35">
        <v>1</v>
      </c>
      <c r="E413" s="35">
        <v>7</v>
      </c>
      <c r="F413" s="35">
        <v>0</v>
      </c>
      <c r="G413" s="36">
        <f t="shared" si="91"/>
        <v>2.554278416347382E-3</v>
      </c>
      <c r="H413" s="36">
        <f t="shared" si="92"/>
        <v>1.9892580067634773E-4</v>
      </c>
      <c r="I413" s="36">
        <f t="shared" si="93"/>
        <v>2.2075055187637969E-3</v>
      </c>
      <c r="J413" s="36" t="str">
        <f t="shared" si="94"/>
        <v/>
      </c>
      <c r="K413" s="36">
        <f t="shared" si="97"/>
        <v>-0.5</v>
      </c>
      <c r="L413" s="36">
        <f t="shared" si="98"/>
        <v>-1</v>
      </c>
      <c r="M413" s="36">
        <f t="shared" si="95"/>
        <v>-1.277139208173691E-3</v>
      </c>
      <c r="N413" s="42">
        <f t="shared" si="96"/>
        <v>-1.9892580067634773E-4</v>
      </c>
    </row>
    <row r="414" spans="1:14" x14ac:dyDescent="0.2">
      <c r="A414" s="28"/>
      <c r="B414" s="30" t="s">
        <v>381</v>
      </c>
      <c r="C414" s="41">
        <v>0</v>
      </c>
      <c r="D414" s="35">
        <v>1</v>
      </c>
      <c r="E414" s="35">
        <v>0</v>
      </c>
      <c r="F414" s="35">
        <v>2</v>
      </c>
      <c r="G414" s="36" t="str">
        <f t="shared" si="91"/>
        <v/>
      </c>
      <c r="H414" s="36">
        <f t="shared" si="92"/>
        <v>1.9892580067634773E-4</v>
      </c>
      <c r="I414" s="36" t="str">
        <f t="shared" si="93"/>
        <v/>
      </c>
      <c r="J414" s="36">
        <f t="shared" si="94"/>
        <v>8.107012565869477E-4</v>
      </c>
      <c r="K414" s="36" t="str">
        <f t="shared" si="97"/>
        <v xml:space="preserve"> </v>
      </c>
      <c r="L414" s="36">
        <f t="shared" si="98"/>
        <v>1</v>
      </c>
      <c r="M414" s="36" t="str">
        <f t="shared" si="95"/>
        <v/>
      </c>
      <c r="N414" s="42">
        <f t="shared" si="96"/>
        <v>1.9892580067634773E-4</v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>
        <v>1</v>
      </c>
      <c r="F416" s="35">
        <v>0</v>
      </c>
      <c r="G416" s="36" t="str">
        <f t="shared" si="91"/>
        <v/>
      </c>
      <c r="H416" s="36" t="str">
        <f t="shared" si="92"/>
        <v/>
      </c>
      <c r="I416" s="36">
        <f t="shared" si="93"/>
        <v>3.1535793125197099E-4</v>
      </c>
      <c r="J416" s="36" t="str">
        <f t="shared" si="94"/>
        <v/>
      </c>
      <c r="K416" s="36">
        <f t="shared" si="97"/>
        <v>1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1</v>
      </c>
      <c r="D417" s="35">
        <v>1</v>
      </c>
      <c r="E417" s="35"/>
      <c r="F417" s="35"/>
      <c r="G417" s="36">
        <f t="shared" si="91"/>
        <v>1.8244845831052726E-4</v>
      </c>
      <c r="H417" s="36">
        <f t="shared" si="92"/>
        <v>1.9892580067634773E-4</v>
      </c>
      <c r="I417" s="36" t="str">
        <f t="shared" si="93"/>
        <v/>
      </c>
      <c r="J417" s="36" t="str">
        <f t="shared" si="94"/>
        <v/>
      </c>
      <c r="K417" s="36">
        <f t="shared" si="97"/>
        <v>-1</v>
      </c>
      <c r="L417" s="36">
        <f t="shared" si="98"/>
        <v>-1</v>
      </c>
      <c r="M417" s="36">
        <f t="shared" si="95"/>
        <v>-1.8244845831052726E-4</v>
      </c>
      <c r="N417" s="42">
        <f t="shared" si="96"/>
        <v>-1.9892580067634773E-4</v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636</v>
      </c>
      <c r="D419" s="35">
        <v>482</v>
      </c>
      <c r="E419" s="35">
        <v>316</v>
      </c>
      <c r="F419" s="35">
        <v>160</v>
      </c>
      <c r="G419" s="36">
        <f t="shared" si="91"/>
        <v>0.11603721948549535</v>
      </c>
      <c r="H419" s="36">
        <f t="shared" si="92"/>
        <v>9.5882235925999607E-2</v>
      </c>
      <c r="I419" s="36">
        <f t="shared" si="93"/>
        <v>9.9653106275622835E-2</v>
      </c>
      <c r="J419" s="36">
        <f t="shared" si="94"/>
        <v>6.4856100526955812E-2</v>
      </c>
      <c r="K419" s="36">
        <f t="shared" si="97"/>
        <v>-0.50314465408805031</v>
      </c>
      <c r="L419" s="36">
        <f t="shared" si="98"/>
        <v>-0.66804979253112029</v>
      </c>
      <c r="M419" s="36">
        <f t="shared" si="95"/>
        <v>-5.8383506659368728E-2</v>
      </c>
      <c r="N419" s="42">
        <f t="shared" si="96"/>
        <v>-6.4054107817783965E-2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0</v>
      </c>
      <c r="F420" s="35">
        <v>2</v>
      </c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>
        <f t="shared" si="94"/>
        <v>8.107012565869477E-4</v>
      </c>
      <c r="K420" s="36" t="str">
        <f t="shared" si="97"/>
        <v xml:space="preserve"> 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>
        <v>2</v>
      </c>
      <c r="F421" s="35">
        <v>0</v>
      </c>
      <c r="G421" s="36" t="str">
        <f t="shared" si="91"/>
        <v/>
      </c>
      <c r="H421" s="36" t="str">
        <f t="shared" si="92"/>
        <v/>
      </c>
      <c r="I421" s="36">
        <f t="shared" si="93"/>
        <v>6.3071586250394197E-4</v>
      </c>
      <c r="J421" s="36" t="str">
        <f t="shared" si="94"/>
        <v/>
      </c>
      <c r="K421" s="36">
        <f t="shared" si="97"/>
        <v>1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409</v>
      </c>
      <c r="D422" s="35">
        <v>341</v>
      </c>
      <c r="E422" s="35">
        <v>99</v>
      </c>
      <c r="F422" s="35">
        <v>34</v>
      </c>
      <c r="G422" s="36">
        <f t="shared" si="91"/>
        <v>7.462141944900566E-2</v>
      </c>
      <c r="H422" s="36">
        <f t="shared" si="92"/>
        <v>6.7833698030634576E-2</v>
      </c>
      <c r="I422" s="36">
        <f t="shared" si="93"/>
        <v>3.1220435193945129E-2</v>
      </c>
      <c r="J422" s="36">
        <f t="shared" si="94"/>
        <v>1.3781921361978111E-2</v>
      </c>
      <c r="K422" s="36">
        <f t="shared" si="97"/>
        <v>-0.75794621026894871</v>
      </c>
      <c r="L422" s="36">
        <f t="shared" si="98"/>
        <v>-0.90029325513196479</v>
      </c>
      <c r="M422" s="36">
        <f t="shared" si="95"/>
        <v>-5.6559022076263461E-2</v>
      </c>
      <c r="N422" s="42">
        <f t="shared" si="96"/>
        <v>-6.1070220807638749E-2</v>
      </c>
    </row>
    <row r="423" spans="1:14" x14ac:dyDescent="0.2">
      <c r="A423" s="28"/>
      <c r="B423" s="30" t="s">
        <v>390</v>
      </c>
      <c r="C423" s="41">
        <v>956</v>
      </c>
      <c r="D423" s="35">
        <v>610</v>
      </c>
      <c r="E423" s="35">
        <v>730</v>
      </c>
      <c r="F423" s="35">
        <v>380</v>
      </c>
      <c r="G423" s="36">
        <f t="shared" si="91"/>
        <v>0.17442072614486406</v>
      </c>
      <c r="H423" s="36">
        <f t="shared" si="92"/>
        <v>0.12134473841257211</v>
      </c>
      <c r="I423" s="36">
        <f t="shared" si="93"/>
        <v>0.23021128981393882</v>
      </c>
      <c r="J423" s="36">
        <f t="shared" si="94"/>
        <v>0.15403323875152006</v>
      </c>
      <c r="K423" s="36">
        <f t="shared" si="97"/>
        <v>-0.23640167364016737</v>
      </c>
      <c r="L423" s="36">
        <f t="shared" si="98"/>
        <v>-0.37704918032786883</v>
      </c>
      <c r="M423" s="36">
        <f t="shared" si="95"/>
        <v>-4.1233351578179166E-2</v>
      </c>
      <c r="N423" s="42">
        <f t="shared" si="96"/>
        <v>-4.575293415555997E-2</v>
      </c>
    </row>
    <row r="424" spans="1:14" x14ac:dyDescent="0.2">
      <c r="A424" s="28"/>
      <c r="B424" s="30" t="s">
        <v>391</v>
      </c>
      <c r="C424" s="41">
        <v>66</v>
      </c>
      <c r="D424" s="35">
        <v>25</v>
      </c>
      <c r="E424" s="35">
        <v>26</v>
      </c>
      <c r="F424" s="35">
        <v>3</v>
      </c>
      <c r="G424" s="36">
        <f t="shared" si="91"/>
        <v>1.20415982484948E-2</v>
      </c>
      <c r="H424" s="36">
        <f t="shared" si="92"/>
        <v>4.9731450169086932E-3</v>
      </c>
      <c r="I424" s="36">
        <f t="shared" si="93"/>
        <v>8.1993062125512457E-3</v>
      </c>
      <c r="J424" s="36">
        <f t="shared" si="94"/>
        <v>1.2160518848804217E-3</v>
      </c>
      <c r="K424" s="36">
        <f t="shared" si="97"/>
        <v>-0.60606060606060608</v>
      </c>
      <c r="L424" s="36">
        <f t="shared" si="98"/>
        <v>-0.88</v>
      </c>
      <c r="M424" s="36">
        <f t="shared" si="95"/>
        <v>-7.297938332421091E-3</v>
      </c>
      <c r="N424" s="42">
        <f t="shared" si="96"/>
        <v>-4.3763676148796497E-3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7</v>
      </c>
      <c r="D426" s="35">
        <v>8</v>
      </c>
      <c r="E426" s="35">
        <v>1</v>
      </c>
      <c r="F426" s="35">
        <v>1</v>
      </c>
      <c r="G426" s="36">
        <f t="shared" si="91"/>
        <v>1.277139208173691E-3</v>
      </c>
      <c r="H426" s="36">
        <f t="shared" si="92"/>
        <v>1.5914064054107818E-3</v>
      </c>
      <c r="I426" s="36">
        <f t="shared" si="93"/>
        <v>3.1535793125197099E-4</v>
      </c>
      <c r="J426" s="36">
        <f t="shared" si="94"/>
        <v>4.0535062829347385E-4</v>
      </c>
      <c r="K426" s="36">
        <f t="shared" si="97"/>
        <v>-0.8571428571428571</v>
      </c>
      <c r="L426" s="36">
        <f t="shared" si="98"/>
        <v>-0.875</v>
      </c>
      <c r="M426" s="36">
        <f t="shared" si="95"/>
        <v>-1.0946907498631637E-3</v>
      </c>
      <c r="N426" s="42">
        <f t="shared" si="96"/>
        <v>-1.3924806047344342E-3</v>
      </c>
    </row>
    <row r="427" spans="1:14" ht="25.5" x14ac:dyDescent="0.2">
      <c r="A427" s="28"/>
      <c r="B427" s="30" t="s">
        <v>394</v>
      </c>
      <c r="C427" s="41">
        <v>3</v>
      </c>
      <c r="D427" s="35">
        <v>2</v>
      </c>
      <c r="E427" s="35">
        <v>0</v>
      </c>
      <c r="F427" s="35">
        <v>1</v>
      </c>
      <c r="G427" s="36">
        <f t="shared" si="91"/>
        <v>5.4734537493158185E-4</v>
      </c>
      <c r="H427" s="36">
        <f t="shared" si="92"/>
        <v>3.9785160135269546E-4</v>
      </c>
      <c r="I427" s="36" t="str">
        <f t="shared" si="93"/>
        <v/>
      </c>
      <c r="J427" s="36">
        <f t="shared" si="94"/>
        <v>4.0535062829347385E-4</v>
      </c>
      <c r="K427" s="36">
        <f t="shared" si="97"/>
        <v>-1</v>
      </c>
      <c r="L427" s="36">
        <f t="shared" si="98"/>
        <v>-0.5</v>
      </c>
      <c r="M427" s="36">
        <f t="shared" si="95"/>
        <v>-5.4734537493158185E-4</v>
      </c>
      <c r="N427" s="42">
        <f t="shared" si="96"/>
        <v>-1.9892580067634773E-4</v>
      </c>
    </row>
    <row r="428" spans="1:14" x14ac:dyDescent="0.2">
      <c r="A428" s="28"/>
      <c r="B428" s="30" t="s">
        <v>395</v>
      </c>
      <c r="C428" s="41">
        <v>1</v>
      </c>
      <c r="D428" s="35">
        <v>1</v>
      </c>
      <c r="E428" s="35">
        <v>6</v>
      </c>
      <c r="F428" s="35">
        <v>0</v>
      </c>
      <c r="G428" s="36">
        <f t="shared" si="91"/>
        <v>1.8244845831052726E-4</v>
      </c>
      <c r="H428" s="36">
        <f t="shared" si="92"/>
        <v>1.9892580067634773E-4</v>
      </c>
      <c r="I428" s="36">
        <f t="shared" si="93"/>
        <v>1.8921475875118259E-3</v>
      </c>
      <c r="J428" s="36" t="str">
        <f t="shared" si="94"/>
        <v/>
      </c>
      <c r="K428" s="36">
        <f t="shared" si="97"/>
        <v>5</v>
      </c>
      <c r="L428" s="36">
        <f t="shared" si="98"/>
        <v>-1</v>
      </c>
      <c r="M428" s="36">
        <f t="shared" si="95"/>
        <v>9.1224229155263637E-4</v>
      </c>
      <c r="N428" s="42">
        <f t="shared" si="96"/>
        <v>-1.9892580067634773E-4</v>
      </c>
    </row>
    <row r="429" spans="1:14" x14ac:dyDescent="0.2">
      <c r="A429" s="28"/>
      <c r="B429" s="30" t="s">
        <v>396</v>
      </c>
      <c r="C429" s="41">
        <v>4</v>
      </c>
      <c r="D429" s="35">
        <v>6</v>
      </c>
      <c r="E429" s="35">
        <v>1</v>
      </c>
      <c r="F429" s="35">
        <v>0</v>
      </c>
      <c r="G429" s="36">
        <f t="shared" si="91"/>
        <v>7.2979383324210906E-4</v>
      </c>
      <c r="H429" s="36">
        <f t="shared" si="92"/>
        <v>1.1935548040580863E-3</v>
      </c>
      <c r="I429" s="36">
        <f t="shared" si="93"/>
        <v>3.1535793125197099E-4</v>
      </c>
      <c r="J429" s="36" t="str">
        <f t="shared" si="94"/>
        <v/>
      </c>
      <c r="K429" s="36">
        <f t="shared" si="97"/>
        <v>-0.75</v>
      </c>
      <c r="L429" s="36">
        <f t="shared" si="98"/>
        <v>-1</v>
      </c>
      <c r="M429" s="36">
        <f t="shared" si="95"/>
        <v>-5.4734537493158174E-4</v>
      </c>
      <c r="N429" s="42">
        <f t="shared" si="96"/>
        <v>-1.1935548040580863E-3</v>
      </c>
    </row>
    <row r="430" spans="1:14" x14ac:dyDescent="0.2">
      <c r="A430" s="28"/>
      <c r="B430" s="30" t="s">
        <v>397</v>
      </c>
      <c r="C430" s="41">
        <v>2</v>
      </c>
      <c r="D430" s="35">
        <v>8</v>
      </c>
      <c r="E430" s="35">
        <v>1</v>
      </c>
      <c r="F430" s="35">
        <v>1</v>
      </c>
      <c r="G430" s="36">
        <f t="shared" si="91"/>
        <v>3.6489691662105453E-4</v>
      </c>
      <c r="H430" s="36">
        <f t="shared" si="92"/>
        <v>1.5914064054107818E-3</v>
      </c>
      <c r="I430" s="36">
        <f t="shared" si="93"/>
        <v>3.1535793125197099E-4</v>
      </c>
      <c r="J430" s="36">
        <f t="shared" si="94"/>
        <v>4.0535062829347385E-4</v>
      </c>
      <c r="K430" s="36">
        <f t="shared" si="97"/>
        <v>-0.5</v>
      </c>
      <c r="L430" s="36">
        <f t="shared" si="98"/>
        <v>-0.875</v>
      </c>
      <c r="M430" s="36">
        <f t="shared" si="95"/>
        <v>-1.8244845831052726E-4</v>
      </c>
      <c r="N430" s="42">
        <f t="shared" si="96"/>
        <v>-1.3924806047344342E-3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6</v>
      </c>
      <c r="D432" s="35">
        <v>4</v>
      </c>
      <c r="E432" s="35"/>
      <c r="F432" s="35"/>
      <c r="G432" s="36">
        <f t="shared" si="91"/>
        <v>1.0946907498631637E-3</v>
      </c>
      <c r="H432" s="36">
        <f t="shared" si="92"/>
        <v>7.9570320270539092E-4</v>
      </c>
      <c r="I432" s="36" t="str">
        <f t="shared" si="93"/>
        <v/>
      </c>
      <c r="J432" s="36" t="str">
        <f t="shared" si="94"/>
        <v/>
      </c>
      <c r="K432" s="36">
        <f t="shared" si="97"/>
        <v>-1</v>
      </c>
      <c r="L432" s="36">
        <f t="shared" si="98"/>
        <v>-1</v>
      </c>
      <c r="M432" s="36">
        <f t="shared" si="95"/>
        <v>-1.0946907498631637E-3</v>
      </c>
      <c r="N432" s="42">
        <f t="shared" si="96"/>
        <v>-7.9570320270539092E-4</v>
      </c>
    </row>
    <row r="433" spans="1:14" ht="25.5" x14ac:dyDescent="0.2">
      <c r="A433" s="28"/>
      <c r="B433" s="30" t="s">
        <v>400</v>
      </c>
      <c r="C433" s="41">
        <v>1</v>
      </c>
      <c r="D433" s="35">
        <v>7</v>
      </c>
      <c r="E433" s="35">
        <v>2</v>
      </c>
      <c r="F433" s="35">
        <v>9</v>
      </c>
      <c r="G433" s="36">
        <f t="shared" si="91"/>
        <v>1.8244845831052726E-4</v>
      </c>
      <c r="H433" s="36">
        <f t="shared" si="92"/>
        <v>1.3924806047344342E-3</v>
      </c>
      <c r="I433" s="36">
        <f t="shared" si="93"/>
        <v>6.3071586250394197E-4</v>
      </c>
      <c r="J433" s="36">
        <f t="shared" si="94"/>
        <v>3.6481556546412645E-3</v>
      </c>
      <c r="K433" s="36">
        <f t="shared" si="97"/>
        <v>1</v>
      </c>
      <c r="L433" s="36">
        <f t="shared" si="98"/>
        <v>0.2857142857142857</v>
      </c>
      <c r="M433" s="36">
        <f t="shared" si="95"/>
        <v>1.8244845831052726E-4</v>
      </c>
      <c r="N433" s="42">
        <f t="shared" si="96"/>
        <v>3.9785160135269546E-4</v>
      </c>
    </row>
    <row r="434" spans="1:14" x14ac:dyDescent="0.2">
      <c r="A434" s="28"/>
      <c r="B434" s="30" t="s">
        <v>401</v>
      </c>
      <c r="C434" s="41">
        <v>9</v>
      </c>
      <c r="D434" s="35">
        <v>6</v>
      </c>
      <c r="E434" s="35">
        <v>1</v>
      </c>
      <c r="F434" s="35">
        <v>3</v>
      </c>
      <c r="G434" s="36">
        <f t="shared" si="91"/>
        <v>1.6420361247947454E-3</v>
      </c>
      <c r="H434" s="36">
        <f t="shared" si="92"/>
        <v>1.1935548040580863E-3</v>
      </c>
      <c r="I434" s="36">
        <f t="shared" si="93"/>
        <v>3.1535793125197099E-4</v>
      </c>
      <c r="J434" s="36">
        <f t="shared" si="94"/>
        <v>1.2160518848804217E-3</v>
      </c>
      <c r="K434" s="36">
        <f t="shared" si="97"/>
        <v>-0.88888888888888884</v>
      </c>
      <c r="L434" s="36">
        <f t="shared" si="98"/>
        <v>-0.5</v>
      </c>
      <c r="M434" s="36">
        <f t="shared" si="95"/>
        <v>-1.4595876664842181E-3</v>
      </c>
      <c r="N434" s="42">
        <f t="shared" si="96"/>
        <v>-5.9677740202904314E-4</v>
      </c>
    </row>
    <row r="435" spans="1:14" x14ac:dyDescent="0.2">
      <c r="A435" s="28"/>
      <c r="B435" s="30" t="s">
        <v>402</v>
      </c>
      <c r="C435" s="41">
        <v>31</v>
      </c>
      <c r="D435" s="35">
        <v>20</v>
      </c>
      <c r="E435" s="35">
        <v>26</v>
      </c>
      <c r="F435" s="35">
        <v>14</v>
      </c>
      <c r="G435" s="36">
        <f t="shared" ref="G435:G498" si="99">+IF(C435=0,"",C435/C$371)</f>
        <v>5.6559022076263458E-3</v>
      </c>
      <c r="H435" s="36">
        <f t="shared" ref="H435:H498" si="100">+IF(D435=0,"",D435/D$371)</f>
        <v>3.9785160135269544E-3</v>
      </c>
      <c r="I435" s="36">
        <f t="shared" ref="I435:I498" si="101">+IF(E435=0,"",E435/E$371)</f>
        <v>8.1993062125512457E-3</v>
      </c>
      <c r="J435" s="36">
        <f t="shared" ref="J435:J498" si="102">+IF(F435=0,"",F435/F$371)</f>
        <v>5.6749087961086341E-3</v>
      </c>
      <c r="K435" s="36">
        <f t="shared" si="97"/>
        <v>-0.16129032258064516</v>
      </c>
      <c r="L435" s="36">
        <f t="shared" si="98"/>
        <v>-0.3</v>
      </c>
      <c r="M435" s="36">
        <f t="shared" ref="M435:M498" si="103">+IF(OR(AND(G435=""),(K435="")),"",G435*K435)</f>
        <v>-9.1224229155263637E-4</v>
      </c>
      <c r="N435" s="42">
        <f t="shared" ref="N435:N498" si="104">+IF(OR(AND(H435=""),(L435="")),"",H435*L435)</f>
        <v>-1.1935548040580863E-3</v>
      </c>
    </row>
    <row r="436" spans="1:14" x14ac:dyDescent="0.2">
      <c r="A436" s="28"/>
      <c r="B436" s="30" t="s">
        <v>403</v>
      </c>
      <c r="C436" s="41">
        <v>1</v>
      </c>
      <c r="D436" s="35">
        <v>1</v>
      </c>
      <c r="E436" s="35">
        <v>0</v>
      </c>
      <c r="F436" s="35">
        <v>1</v>
      </c>
      <c r="G436" s="36">
        <f t="shared" si="99"/>
        <v>1.8244845831052726E-4</v>
      </c>
      <c r="H436" s="36">
        <f t="shared" si="100"/>
        <v>1.9892580067634773E-4</v>
      </c>
      <c r="I436" s="36" t="str">
        <f t="shared" si="101"/>
        <v/>
      </c>
      <c r="J436" s="36">
        <f t="shared" si="102"/>
        <v>4.0535062829347385E-4</v>
      </c>
      <c r="K436" s="36">
        <f t="shared" ref="K436:K499" si="105">+IF(AND(C436=0,E436=0)," ",IF(C436=0,1,IF(E436=0,-1,(E436-C436)/C436)))</f>
        <v>-1</v>
      </c>
      <c r="L436" s="36">
        <f t="shared" ref="L436:L499" si="106">+IF(AND(D436=0,F436=0)," ",IF(D436=0,1,IF(F436=0,-1,(F436-D436)/D436)))</f>
        <v>0</v>
      </c>
      <c r="M436" s="36">
        <f t="shared" si="103"/>
        <v>-1.8244845831052726E-4</v>
      </c>
      <c r="N436" s="42">
        <f t="shared" si="104"/>
        <v>0</v>
      </c>
    </row>
    <row r="437" spans="1:14" x14ac:dyDescent="0.2">
      <c r="A437" s="28"/>
      <c r="B437" s="30" t="s">
        <v>404</v>
      </c>
      <c r="C437" s="41">
        <v>4</v>
      </c>
      <c r="D437" s="35">
        <v>4</v>
      </c>
      <c r="E437" s="35">
        <v>3</v>
      </c>
      <c r="F437" s="35">
        <v>4</v>
      </c>
      <c r="G437" s="36">
        <f t="shared" si="99"/>
        <v>7.2979383324210906E-4</v>
      </c>
      <c r="H437" s="36">
        <f t="shared" si="100"/>
        <v>7.9570320270539092E-4</v>
      </c>
      <c r="I437" s="36">
        <f t="shared" si="101"/>
        <v>9.4607379375591296E-4</v>
      </c>
      <c r="J437" s="36">
        <f t="shared" si="102"/>
        <v>1.6214025131738954E-3</v>
      </c>
      <c r="K437" s="36">
        <f t="shared" si="105"/>
        <v>-0.25</v>
      </c>
      <c r="L437" s="36">
        <f t="shared" si="106"/>
        <v>0</v>
      </c>
      <c r="M437" s="36">
        <f t="shared" si="103"/>
        <v>-1.8244845831052726E-4</v>
      </c>
      <c r="N437" s="42">
        <f t="shared" si="104"/>
        <v>0</v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>
        <v>0</v>
      </c>
      <c r="F438" s="35">
        <v>1</v>
      </c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>
        <f t="shared" si="102"/>
        <v>4.0535062829347385E-4</v>
      </c>
      <c r="K438" s="36" t="str">
        <f t="shared" si="105"/>
        <v xml:space="preserve"> </v>
      </c>
      <c r="L438" s="36">
        <f t="shared" si="106"/>
        <v>1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6</v>
      </c>
      <c r="D442" s="35">
        <v>32</v>
      </c>
      <c r="E442" s="35">
        <v>77</v>
      </c>
      <c r="F442" s="35">
        <v>79</v>
      </c>
      <c r="G442" s="36">
        <f t="shared" si="99"/>
        <v>1.0946907498631637E-3</v>
      </c>
      <c r="H442" s="36">
        <f t="shared" si="100"/>
        <v>6.3656256216431274E-3</v>
      </c>
      <c r="I442" s="36">
        <f t="shared" si="101"/>
        <v>2.4282560706401765E-2</v>
      </c>
      <c r="J442" s="36">
        <f t="shared" si="102"/>
        <v>3.2022699635184435E-2</v>
      </c>
      <c r="K442" s="36">
        <f t="shared" si="105"/>
        <v>11.833333333333334</v>
      </c>
      <c r="L442" s="36">
        <f t="shared" si="106"/>
        <v>1.46875</v>
      </c>
      <c r="M442" s="36">
        <f t="shared" si="103"/>
        <v>1.2953840540047439E-2</v>
      </c>
      <c r="N442" s="42">
        <f t="shared" si="104"/>
        <v>9.3495126317883429E-3</v>
      </c>
    </row>
    <row r="443" spans="1:14" x14ac:dyDescent="0.2">
      <c r="A443" s="28"/>
      <c r="B443" s="30" t="s">
        <v>410</v>
      </c>
      <c r="C443" s="41">
        <v>0</v>
      </c>
      <c r="D443" s="35">
        <v>1</v>
      </c>
      <c r="E443" s="35"/>
      <c r="F443" s="35"/>
      <c r="G443" s="36" t="str">
        <f t="shared" si="99"/>
        <v/>
      </c>
      <c r="H443" s="36">
        <f t="shared" si="100"/>
        <v>1.9892580067634773E-4</v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>
        <f t="shared" si="106"/>
        <v>-1</v>
      </c>
      <c r="M443" s="36" t="str">
        <f t="shared" si="103"/>
        <v/>
      </c>
      <c r="N443" s="42">
        <f t="shared" si="104"/>
        <v>-1.9892580067634773E-4</v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>
        <v>0</v>
      </c>
      <c r="F444" s="35">
        <v>1</v>
      </c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>
        <f t="shared" si="102"/>
        <v>4.0535062829347385E-4</v>
      </c>
      <c r="K444" s="36" t="str">
        <f t="shared" si="105"/>
        <v xml:space="preserve"> </v>
      </c>
      <c r="L444" s="36">
        <f t="shared" si="106"/>
        <v>1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81</v>
      </c>
      <c r="E445" s="35">
        <v>0</v>
      </c>
      <c r="F445" s="35">
        <v>1</v>
      </c>
      <c r="G445" s="36" t="str">
        <f t="shared" si="99"/>
        <v/>
      </c>
      <c r="H445" s="36">
        <f t="shared" si="100"/>
        <v>1.6112989854784165E-2</v>
      </c>
      <c r="I445" s="36" t="str">
        <f t="shared" si="101"/>
        <v/>
      </c>
      <c r="J445" s="36">
        <f t="shared" si="102"/>
        <v>4.0535062829347385E-4</v>
      </c>
      <c r="K445" s="36" t="str">
        <f t="shared" si="105"/>
        <v xml:space="preserve"> </v>
      </c>
      <c r="L445" s="36">
        <f t="shared" si="106"/>
        <v>-0.98765432098765427</v>
      </c>
      <c r="M445" s="36" t="str">
        <f t="shared" si="103"/>
        <v/>
      </c>
      <c r="N445" s="42">
        <f t="shared" si="104"/>
        <v>-1.5914064054107818E-2</v>
      </c>
    </row>
    <row r="446" spans="1:14" x14ac:dyDescent="0.2">
      <c r="A446" s="28"/>
      <c r="B446" s="30" t="s">
        <v>413</v>
      </c>
      <c r="C446" s="41">
        <v>11</v>
      </c>
      <c r="D446" s="35">
        <v>146</v>
      </c>
      <c r="E446" s="35">
        <v>13</v>
      </c>
      <c r="F446" s="35">
        <v>39</v>
      </c>
      <c r="G446" s="36">
        <f t="shared" si="99"/>
        <v>2.0069330414157999E-3</v>
      </c>
      <c r="H446" s="36">
        <f t="shared" si="100"/>
        <v>2.9043166898746767E-2</v>
      </c>
      <c r="I446" s="36">
        <f t="shared" si="101"/>
        <v>4.0996531062756228E-3</v>
      </c>
      <c r="J446" s="36">
        <f t="shared" si="102"/>
        <v>1.5808674503445481E-2</v>
      </c>
      <c r="K446" s="36">
        <f t="shared" si="105"/>
        <v>0.18181818181818182</v>
      </c>
      <c r="L446" s="36">
        <f t="shared" si="106"/>
        <v>-0.73287671232876717</v>
      </c>
      <c r="M446" s="36">
        <f t="shared" si="103"/>
        <v>3.6489691662105453E-4</v>
      </c>
      <c r="N446" s="42">
        <f t="shared" si="104"/>
        <v>-2.1285060672369207E-2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2</v>
      </c>
      <c r="D448" s="35">
        <v>1</v>
      </c>
      <c r="E448" s="35">
        <v>2</v>
      </c>
      <c r="F448" s="35">
        <v>1</v>
      </c>
      <c r="G448" s="36">
        <f t="shared" si="99"/>
        <v>3.6489691662105453E-4</v>
      </c>
      <c r="H448" s="36">
        <f t="shared" si="100"/>
        <v>1.9892580067634773E-4</v>
      </c>
      <c r="I448" s="36">
        <f t="shared" si="101"/>
        <v>6.3071586250394197E-4</v>
      </c>
      <c r="J448" s="36">
        <f t="shared" si="102"/>
        <v>4.0535062829347385E-4</v>
      </c>
      <c r="K448" s="36">
        <f t="shared" si="105"/>
        <v>0</v>
      </c>
      <c r="L448" s="36">
        <f t="shared" si="106"/>
        <v>0</v>
      </c>
      <c r="M448" s="36">
        <f t="shared" si="103"/>
        <v>0</v>
      </c>
      <c r="N448" s="42">
        <f t="shared" si="104"/>
        <v>0</v>
      </c>
    </row>
    <row r="449" spans="1:14" x14ac:dyDescent="0.2">
      <c r="A449" s="28"/>
      <c r="B449" s="30" t="s">
        <v>416</v>
      </c>
      <c r="C449" s="41">
        <v>2</v>
      </c>
      <c r="D449" s="35">
        <v>1</v>
      </c>
      <c r="E449" s="35">
        <v>5</v>
      </c>
      <c r="F449" s="35">
        <v>0</v>
      </c>
      <c r="G449" s="36">
        <f t="shared" si="99"/>
        <v>3.6489691662105453E-4</v>
      </c>
      <c r="H449" s="36">
        <f t="shared" si="100"/>
        <v>1.9892580067634773E-4</v>
      </c>
      <c r="I449" s="36">
        <f t="shared" si="101"/>
        <v>1.5767896562598549E-3</v>
      </c>
      <c r="J449" s="36" t="str">
        <f t="shared" si="102"/>
        <v/>
      </c>
      <c r="K449" s="36">
        <f t="shared" si="105"/>
        <v>1.5</v>
      </c>
      <c r="L449" s="36">
        <f t="shared" si="106"/>
        <v>-1</v>
      </c>
      <c r="M449" s="36">
        <f t="shared" si="103"/>
        <v>5.4734537493158174E-4</v>
      </c>
      <c r="N449" s="42">
        <f t="shared" si="104"/>
        <v>-1.9892580067634773E-4</v>
      </c>
    </row>
    <row r="450" spans="1:14" x14ac:dyDescent="0.2">
      <c r="A450" s="28"/>
      <c r="B450" s="30" t="s">
        <v>417</v>
      </c>
      <c r="C450" s="41">
        <v>20</v>
      </c>
      <c r="D450" s="35">
        <v>8</v>
      </c>
      <c r="E450" s="35">
        <v>17</v>
      </c>
      <c r="F450" s="35">
        <v>5</v>
      </c>
      <c r="G450" s="36">
        <f t="shared" si="99"/>
        <v>3.6489691662105455E-3</v>
      </c>
      <c r="H450" s="36">
        <f t="shared" si="100"/>
        <v>1.5914064054107818E-3</v>
      </c>
      <c r="I450" s="36">
        <f t="shared" si="101"/>
        <v>5.3610848312835068E-3</v>
      </c>
      <c r="J450" s="36">
        <f t="shared" si="102"/>
        <v>2.0267531414673691E-3</v>
      </c>
      <c r="K450" s="36">
        <f t="shared" si="105"/>
        <v>-0.15</v>
      </c>
      <c r="L450" s="36">
        <f t="shared" si="106"/>
        <v>-0.375</v>
      </c>
      <c r="M450" s="36">
        <f t="shared" si="103"/>
        <v>-5.4734537493158185E-4</v>
      </c>
      <c r="N450" s="42">
        <f t="shared" si="104"/>
        <v>-5.9677740202904324E-4</v>
      </c>
    </row>
    <row r="451" spans="1:14" x14ac:dyDescent="0.2">
      <c r="A451" s="28"/>
      <c r="B451" s="30" t="s">
        <v>418</v>
      </c>
      <c r="C451" s="41">
        <v>3</v>
      </c>
      <c r="D451" s="35">
        <v>7</v>
      </c>
      <c r="E451" s="35">
        <v>1</v>
      </c>
      <c r="F451" s="35">
        <v>0</v>
      </c>
      <c r="G451" s="36">
        <f t="shared" si="99"/>
        <v>5.4734537493158185E-4</v>
      </c>
      <c r="H451" s="36">
        <f t="shared" si="100"/>
        <v>1.3924806047344342E-3</v>
      </c>
      <c r="I451" s="36">
        <f t="shared" si="101"/>
        <v>3.1535793125197099E-4</v>
      </c>
      <c r="J451" s="36" t="str">
        <f t="shared" si="102"/>
        <v/>
      </c>
      <c r="K451" s="36">
        <f t="shared" si="105"/>
        <v>-0.66666666666666663</v>
      </c>
      <c r="L451" s="36">
        <f t="shared" si="106"/>
        <v>-1</v>
      </c>
      <c r="M451" s="36">
        <f t="shared" si="103"/>
        <v>-3.6489691662105453E-4</v>
      </c>
      <c r="N451" s="42">
        <f t="shared" si="104"/>
        <v>-1.3924806047344342E-3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4</v>
      </c>
      <c r="D454" s="35">
        <v>0</v>
      </c>
      <c r="E454" s="35">
        <v>8</v>
      </c>
      <c r="F454" s="35">
        <v>0</v>
      </c>
      <c r="G454" s="36">
        <f t="shared" si="99"/>
        <v>7.2979383324210906E-4</v>
      </c>
      <c r="H454" s="36" t="str">
        <f t="shared" si="100"/>
        <v/>
      </c>
      <c r="I454" s="36">
        <f t="shared" si="101"/>
        <v>2.5228634500157679E-3</v>
      </c>
      <c r="J454" s="36" t="str">
        <f t="shared" si="102"/>
        <v/>
      </c>
      <c r="K454" s="36">
        <f t="shared" si="105"/>
        <v>1</v>
      </c>
      <c r="L454" s="36" t="str">
        <f t="shared" si="106"/>
        <v xml:space="preserve"> </v>
      </c>
      <c r="M454" s="36">
        <f t="shared" si="103"/>
        <v>7.2979383324210906E-4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1</v>
      </c>
      <c r="D455" s="35">
        <v>0</v>
      </c>
      <c r="E455" s="35">
        <v>6</v>
      </c>
      <c r="F455" s="35">
        <v>0</v>
      </c>
      <c r="G455" s="36">
        <f t="shared" si="99"/>
        <v>1.8244845831052726E-4</v>
      </c>
      <c r="H455" s="36" t="str">
        <f t="shared" si="100"/>
        <v/>
      </c>
      <c r="I455" s="36">
        <f t="shared" si="101"/>
        <v>1.8921475875118259E-3</v>
      </c>
      <c r="J455" s="36" t="str">
        <f t="shared" si="102"/>
        <v/>
      </c>
      <c r="K455" s="36">
        <f t="shared" si="105"/>
        <v>5</v>
      </c>
      <c r="L455" s="36" t="str">
        <f t="shared" si="106"/>
        <v xml:space="preserve"> </v>
      </c>
      <c r="M455" s="36">
        <f t="shared" si="103"/>
        <v>9.1224229155263637E-4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2</v>
      </c>
      <c r="D456" s="35">
        <v>0</v>
      </c>
      <c r="E456" s="35">
        <v>1</v>
      </c>
      <c r="F456" s="35">
        <v>0</v>
      </c>
      <c r="G456" s="36">
        <f t="shared" si="99"/>
        <v>3.6489691662105453E-4</v>
      </c>
      <c r="H456" s="36" t="str">
        <f t="shared" si="100"/>
        <v/>
      </c>
      <c r="I456" s="36">
        <f t="shared" si="101"/>
        <v>3.1535793125197099E-4</v>
      </c>
      <c r="J456" s="36" t="str">
        <f t="shared" si="102"/>
        <v/>
      </c>
      <c r="K456" s="36">
        <f t="shared" si="105"/>
        <v>-0.5</v>
      </c>
      <c r="L456" s="36" t="str">
        <f t="shared" si="106"/>
        <v xml:space="preserve"> </v>
      </c>
      <c r="M456" s="36">
        <f t="shared" si="103"/>
        <v>-1.8244845831052726E-4</v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2</v>
      </c>
      <c r="E457" s="35"/>
      <c r="F457" s="35"/>
      <c r="G457" s="36" t="str">
        <f t="shared" si="99"/>
        <v/>
      </c>
      <c r="H457" s="36">
        <f t="shared" si="100"/>
        <v>3.9785160135269546E-4</v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>
        <f t="shared" si="106"/>
        <v>-1</v>
      </c>
      <c r="M457" s="36" t="str">
        <f t="shared" si="103"/>
        <v/>
      </c>
      <c r="N457" s="42">
        <f t="shared" si="104"/>
        <v>-3.9785160135269546E-4</v>
      </c>
    </row>
    <row r="458" spans="1:14" x14ac:dyDescent="0.2">
      <c r="A458" s="28"/>
      <c r="B458" s="30" t="s">
        <v>425</v>
      </c>
      <c r="C458" s="41">
        <v>0</v>
      </c>
      <c r="D458" s="35">
        <v>1</v>
      </c>
      <c r="E458" s="35">
        <v>0</v>
      </c>
      <c r="F458" s="35">
        <v>3</v>
      </c>
      <c r="G458" s="36" t="str">
        <f t="shared" si="99"/>
        <v/>
      </c>
      <c r="H458" s="36">
        <f t="shared" si="100"/>
        <v>1.9892580067634773E-4</v>
      </c>
      <c r="I458" s="36" t="str">
        <f t="shared" si="101"/>
        <v/>
      </c>
      <c r="J458" s="36">
        <f t="shared" si="102"/>
        <v>1.2160518848804217E-3</v>
      </c>
      <c r="K458" s="36" t="str">
        <f t="shared" si="105"/>
        <v xml:space="preserve"> </v>
      </c>
      <c r="L458" s="36">
        <f t="shared" si="106"/>
        <v>2</v>
      </c>
      <c r="M458" s="36" t="str">
        <f t="shared" si="103"/>
        <v/>
      </c>
      <c r="N458" s="42">
        <f t="shared" si="104"/>
        <v>3.9785160135269546E-4</v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2</v>
      </c>
      <c r="E459" s="35"/>
      <c r="F459" s="35"/>
      <c r="G459" s="36" t="str">
        <f t="shared" si="99"/>
        <v/>
      </c>
      <c r="H459" s="36">
        <f t="shared" si="100"/>
        <v>3.9785160135269546E-4</v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>
        <f t="shared" si="106"/>
        <v>-1</v>
      </c>
      <c r="M459" s="36" t="str">
        <f t="shared" si="103"/>
        <v/>
      </c>
      <c r="N459" s="42">
        <f t="shared" si="104"/>
        <v>-3.9785160135269546E-4</v>
      </c>
    </row>
    <row r="460" spans="1:14" ht="25.5" x14ac:dyDescent="0.2">
      <c r="A460" s="28"/>
      <c r="B460" s="30" t="s">
        <v>427</v>
      </c>
      <c r="C460" s="41">
        <v>0</v>
      </c>
      <c r="D460" s="35">
        <v>2</v>
      </c>
      <c r="E460" s="35">
        <v>0</v>
      </c>
      <c r="F460" s="35">
        <v>1</v>
      </c>
      <c r="G460" s="36" t="str">
        <f t="shared" si="99"/>
        <v/>
      </c>
      <c r="H460" s="36">
        <f t="shared" si="100"/>
        <v>3.9785160135269546E-4</v>
      </c>
      <c r="I460" s="36" t="str">
        <f t="shared" si="101"/>
        <v/>
      </c>
      <c r="J460" s="36">
        <f t="shared" si="102"/>
        <v>4.0535062829347385E-4</v>
      </c>
      <c r="K460" s="36" t="str">
        <f t="shared" si="105"/>
        <v xml:space="preserve"> </v>
      </c>
      <c r="L460" s="36">
        <f t="shared" si="106"/>
        <v>-0.5</v>
      </c>
      <c r="M460" s="36" t="str">
        <f t="shared" si="103"/>
        <v/>
      </c>
      <c r="N460" s="42">
        <f t="shared" si="104"/>
        <v>-1.9892580067634773E-4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1</v>
      </c>
      <c r="F462" s="35">
        <v>0</v>
      </c>
      <c r="G462" s="36" t="str">
        <f t="shared" si="99"/>
        <v/>
      </c>
      <c r="H462" s="36" t="str">
        <f t="shared" si="100"/>
        <v/>
      </c>
      <c r="I462" s="36">
        <f t="shared" si="101"/>
        <v>3.1535793125197099E-4</v>
      </c>
      <c r="J462" s="36" t="str">
        <f t="shared" si="102"/>
        <v/>
      </c>
      <c r="K462" s="36">
        <f t="shared" si="105"/>
        <v>1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1</v>
      </c>
      <c r="D464" s="35">
        <v>0</v>
      </c>
      <c r="E464" s="35"/>
      <c r="F464" s="35"/>
      <c r="G464" s="36">
        <f t="shared" si="99"/>
        <v>1.8244845831052726E-4</v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>
        <f t="shared" si="105"/>
        <v>-1</v>
      </c>
      <c r="L464" s="36" t="str">
        <f t="shared" si="106"/>
        <v xml:space="preserve"> </v>
      </c>
      <c r="M464" s="36">
        <f t="shared" si="103"/>
        <v>-1.8244845831052726E-4</v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>
        <v>1</v>
      </c>
      <c r="F466" s="35">
        <v>0</v>
      </c>
      <c r="G466" s="36" t="str">
        <f t="shared" si="99"/>
        <v/>
      </c>
      <c r="H466" s="36" t="str">
        <f t="shared" si="100"/>
        <v/>
      </c>
      <c r="I466" s="36">
        <f t="shared" si="101"/>
        <v>3.1535793125197099E-4</v>
      </c>
      <c r="J466" s="36" t="str">
        <f t="shared" si="102"/>
        <v/>
      </c>
      <c r="K466" s="36">
        <f t="shared" si="105"/>
        <v>1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1</v>
      </c>
      <c r="D469" s="35">
        <v>1</v>
      </c>
      <c r="E469" s="35"/>
      <c r="F469" s="35"/>
      <c r="G469" s="36">
        <f t="shared" si="99"/>
        <v>1.8244845831052726E-4</v>
      </c>
      <c r="H469" s="36">
        <f t="shared" si="100"/>
        <v>1.9892580067634773E-4</v>
      </c>
      <c r="I469" s="36" t="str">
        <f t="shared" si="101"/>
        <v/>
      </c>
      <c r="J469" s="36" t="str">
        <f t="shared" si="102"/>
        <v/>
      </c>
      <c r="K469" s="36">
        <f t="shared" si="105"/>
        <v>-1</v>
      </c>
      <c r="L469" s="36">
        <f t="shared" si="106"/>
        <v>-1</v>
      </c>
      <c r="M469" s="36">
        <f t="shared" si="103"/>
        <v>-1.8244845831052726E-4</v>
      </c>
      <c r="N469" s="42">
        <f t="shared" si="104"/>
        <v>-1.9892580067634773E-4</v>
      </c>
    </row>
    <row r="470" spans="1:14" x14ac:dyDescent="0.2">
      <c r="A470" s="28"/>
      <c r="B470" s="30" t="s">
        <v>437</v>
      </c>
      <c r="C470" s="41">
        <v>2</v>
      </c>
      <c r="D470" s="35">
        <v>39</v>
      </c>
      <c r="E470" s="35">
        <v>84</v>
      </c>
      <c r="F470" s="35">
        <v>179</v>
      </c>
      <c r="G470" s="36">
        <f t="shared" si="99"/>
        <v>3.6489691662105453E-4</v>
      </c>
      <c r="H470" s="36">
        <f t="shared" si="100"/>
        <v>7.7581062263775615E-3</v>
      </c>
      <c r="I470" s="36">
        <f t="shared" si="101"/>
        <v>2.6490066225165563E-2</v>
      </c>
      <c r="J470" s="36">
        <f t="shared" si="102"/>
        <v>7.2557762464531814E-2</v>
      </c>
      <c r="K470" s="36">
        <f t="shared" si="105"/>
        <v>41</v>
      </c>
      <c r="L470" s="36">
        <f t="shared" si="106"/>
        <v>3.5897435897435899</v>
      </c>
      <c r="M470" s="36">
        <f t="shared" si="103"/>
        <v>1.4960773581463235E-2</v>
      </c>
      <c r="N470" s="42">
        <f t="shared" si="104"/>
        <v>2.7849612094688683E-2</v>
      </c>
    </row>
    <row r="471" spans="1:14" x14ac:dyDescent="0.2">
      <c r="A471" s="28"/>
      <c r="B471" s="30" t="s">
        <v>438</v>
      </c>
      <c r="C471" s="41">
        <v>1</v>
      </c>
      <c r="D471" s="35">
        <v>5</v>
      </c>
      <c r="E471" s="35">
        <v>12</v>
      </c>
      <c r="F471" s="35">
        <v>37</v>
      </c>
      <c r="G471" s="36">
        <f t="shared" si="99"/>
        <v>1.8244845831052726E-4</v>
      </c>
      <c r="H471" s="36">
        <f t="shared" si="100"/>
        <v>9.9462900338173859E-4</v>
      </c>
      <c r="I471" s="36">
        <f t="shared" si="101"/>
        <v>3.7842951750236518E-3</v>
      </c>
      <c r="J471" s="36">
        <f t="shared" si="102"/>
        <v>1.4997973246858533E-2</v>
      </c>
      <c r="K471" s="36">
        <f t="shared" si="105"/>
        <v>11</v>
      </c>
      <c r="L471" s="36">
        <f t="shared" si="106"/>
        <v>6.4</v>
      </c>
      <c r="M471" s="36">
        <f t="shared" si="103"/>
        <v>2.0069330414157999E-3</v>
      </c>
      <c r="N471" s="42">
        <f t="shared" si="104"/>
        <v>6.3656256216431274E-3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14</v>
      </c>
      <c r="D473" s="35">
        <v>11</v>
      </c>
      <c r="E473" s="35">
        <v>5</v>
      </c>
      <c r="F473" s="35">
        <v>17</v>
      </c>
      <c r="G473" s="36">
        <f t="shared" si="99"/>
        <v>2.554278416347382E-3</v>
      </c>
      <c r="H473" s="36">
        <f t="shared" si="100"/>
        <v>2.1881838074398249E-3</v>
      </c>
      <c r="I473" s="36">
        <f t="shared" si="101"/>
        <v>1.5767896562598549E-3</v>
      </c>
      <c r="J473" s="36">
        <f t="shared" si="102"/>
        <v>6.8909606809890557E-3</v>
      </c>
      <c r="K473" s="36">
        <f t="shared" si="105"/>
        <v>-0.6428571428571429</v>
      </c>
      <c r="L473" s="36">
        <f t="shared" si="106"/>
        <v>0.54545454545454541</v>
      </c>
      <c r="M473" s="36">
        <f t="shared" si="103"/>
        <v>-1.6420361247947456E-3</v>
      </c>
      <c r="N473" s="42">
        <f t="shared" si="104"/>
        <v>1.1935548040580863E-3</v>
      </c>
    </row>
    <row r="474" spans="1:14" x14ac:dyDescent="0.2">
      <c r="A474" s="28"/>
      <c r="B474" s="30" t="s">
        <v>441</v>
      </c>
      <c r="C474" s="41">
        <v>1</v>
      </c>
      <c r="D474" s="35">
        <v>0</v>
      </c>
      <c r="E474" s="35"/>
      <c r="F474" s="35"/>
      <c r="G474" s="36">
        <f t="shared" si="99"/>
        <v>1.8244845831052726E-4</v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>
        <f t="shared" si="105"/>
        <v>-1</v>
      </c>
      <c r="L474" s="36" t="str">
        <f t="shared" si="106"/>
        <v xml:space="preserve"> </v>
      </c>
      <c r="M474" s="36">
        <f t="shared" si="103"/>
        <v>-1.8244845831052726E-4</v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2</v>
      </c>
      <c r="D476" s="35">
        <v>9</v>
      </c>
      <c r="E476" s="35">
        <v>0</v>
      </c>
      <c r="F476" s="35">
        <v>4</v>
      </c>
      <c r="G476" s="36">
        <f t="shared" si="99"/>
        <v>3.6489691662105453E-4</v>
      </c>
      <c r="H476" s="36">
        <f t="shared" si="100"/>
        <v>1.7903322060871295E-3</v>
      </c>
      <c r="I476" s="36" t="str">
        <f t="shared" si="101"/>
        <v/>
      </c>
      <c r="J476" s="36">
        <f t="shared" si="102"/>
        <v>1.6214025131738954E-3</v>
      </c>
      <c r="K476" s="36">
        <f t="shared" si="105"/>
        <v>-1</v>
      </c>
      <c r="L476" s="36">
        <f t="shared" si="106"/>
        <v>-0.55555555555555558</v>
      </c>
      <c r="M476" s="36">
        <f t="shared" si="103"/>
        <v>-3.6489691662105453E-4</v>
      </c>
      <c r="N476" s="42">
        <f t="shared" si="104"/>
        <v>-9.9462900338173859E-4</v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1</v>
      </c>
      <c r="E478" s="35">
        <v>4</v>
      </c>
      <c r="F478" s="35">
        <v>16</v>
      </c>
      <c r="G478" s="36" t="str">
        <f t="shared" si="99"/>
        <v/>
      </c>
      <c r="H478" s="36">
        <f t="shared" si="100"/>
        <v>1.9892580067634773E-4</v>
      </c>
      <c r="I478" s="36">
        <f t="shared" si="101"/>
        <v>1.2614317250078839E-3</v>
      </c>
      <c r="J478" s="36">
        <f t="shared" si="102"/>
        <v>6.4856100526955816E-3</v>
      </c>
      <c r="K478" s="36">
        <f t="shared" si="105"/>
        <v>1</v>
      </c>
      <c r="L478" s="36">
        <f t="shared" si="106"/>
        <v>15</v>
      </c>
      <c r="M478" s="36" t="str">
        <f t="shared" si="103"/>
        <v/>
      </c>
      <c r="N478" s="42">
        <f t="shared" si="104"/>
        <v>2.983887010145216E-3</v>
      </c>
    </row>
    <row r="479" spans="1:14" x14ac:dyDescent="0.2">
      <c r="A479" s="28"/>
      <c r="B479" s="30" t="s">
        <v>446</v>
      </c>
      <c r="C479" s="41">
        <v>3</v>
      </c>
      <c r="D479" s="35">
        <v>0</v>
      </c>
      <c r="E479" s="35"/>
      <c r="F479" s="35"/>
      <c r="G479" s="36">
        <f t="shared" si="99"/>
        <v>5.4734537493158185E-4</v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>
        <f t="shared" si="105"/>
        <v>-1</v>
      </c>
      <c r="L479" s="36" t="str">
        <f t="shared" si="106"/>
        <v xml:space="preserve"> </v>
      </c>
      <c r="M479" s="36">
        <f t="shared" si="103"/>
        <v>-5.4734537493158185E-4</v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2</v>
      </c>
      <c r="D480" s="35">
        <v>0</v>
      </c>
      <c r="E480" s="35"/>
      <c r="F480" s="35"/>
      <c r="G480" s="36">
        <f t="shared" si="99"/>
        <v>3.6489691662105453E-4</v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>
        <f t="shared" si="105"/>
        <v>-1</v>
      </c>
      <c r="L480" s="36" t="str">
        <f t="shared" si="106"/>
        <v xml:space="preserve"> </v>
      </c>
      <c r="M480" s="36">
        <f t="shared" si="103"/>
        <v>-3.6489691662105453E-4</v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2</v>
      </c>
      <c r="D481" s="35">
        <v>7</v>
      </c>
      <c r="E481" s="35">
        <v>0</v>
      </c>
      <c r="F481" s="35">
        <v>5</v>
      </c>
      <c r="G481" s="36">
        <f t="shared" si="99"/>
        <v>3.6489691662105453E-4</v>
      </c>
      <c r="H481" s="36">
        <f t="shared" si="100"/>
        <v>1.3924806047344342E-3</v>
      </c>
      <c r="I481" s="36" t="str">
        <f t="shared" si="101"/>
        <v/>
      </c>
      <c r="J481" s="36">
        <f t="shared" si="102"/>
        <v>2.0267531414673691E-3</v>
      </c>
      <c r="K481" s="36">
        <f t="shared" si="105"/>
        <v>-1</v>
      </c>
      <c r="L481" s="36">
        <f t="shared" si="106"/>
        <v>-0.2857142857142857</v>
      </c>
      <c r="M481" s="36">
        <f t="shared" si="103"/>
        <v>-3.6489691662105453E-4</v>
      </c>
      <c r="N481" s="42">
        <f t="shared" si="104"/>
        <v>-3.9785160135269546E-4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3</v>
      </c>
      <c r="D483" s="35">
        <v>22</v>
      </c>
      <c r="E483" s="35">
        <v>2</v>
      </c>
      <c r="F483" s="35">
        <v>14</v>
      </c>
      <c r="G483" s="36">
        <f t="shared" si="99"/>
        <v>5.4734537493158185E-4</v>
      </c>
      <c r="H483" s="36">
        <f t="shared" si="100"/>
        <v>4.3763676148796497E-3</v>
      </c>
      <c r="I483" s="36">
        <f t="shared" si="101"/>
        <v>6.3071586250394197E-4</v>
      </c>
      <c r="J483" s="36">
        <f t="shared" si="102"/>
        <v>5.6749087961086341E-3</v>
      </c>
      <c r="K483" s="36">
        <f t="shared" si="105"/>
        <v>-0.33333333333333331</v>
      </c>
      <c r="L483" s="36">
        <f t="shared" si="106"/>
        <v>-0.36363636363636365</v>
      </c>
      <c r="M483" s="36">
        <f t="shared" si="103"/>
        <v>-1.8244845831052726E-4</v>
      </c>
      <c r="N483" s="42">
        <f t="shared" si="104"/>
        <v>-1.5914064054107818E-3</v>
      </c>
    </row>
    <row r="484" spans="1:14" x14ac:dyDescent="0.2">
      <c r="A484" s="28"/>
      <c r="B484" s="30" t="s">
        <v>451</v>
      </c>
      <c r="C484" s="41">
        <v>47</v>
      </c>
      <c r="D484" s="35">
        <v>79</v>
      </c>
      <c r="E484" s="35">
        <v>1</v>
      </c>
      <c r="F484" s="35">
        <v>6</v>
      </c>
      <c r="G484" s="36">
        <f t="shared" si="99"/>
        <v>8.5750775405947811E-3</v>
      </c>
      <c r="H484" s="36">
        <f t="shared" si="100"/>
        <v>1.571513825343147E-2</v>
      </c>
      <c r="I484" s="36">
        <f t="shared" si="101"/>
        <v>3.1535793125197099E-4</v>
      </c>
      <c r="J484" s="36">
        <f t="shared" si="102"/>
        <v>2.4321037697608433E-3</v>
      </c>
      <c r="K484" s="36">
        <f t="shared" si="105"/>
        <v>-0.97872340425531912</v>
      </c>
      <c r="L484" s="36">
        <f t="shared" si="106"/>
        <v>-0.92405063291139244</v>
      </c>
      <c r="M484" s="36">
        <f t="shared" si="103"/>
        <v>-8.3926290822842545E-3</v>
      </c>
      <c r="N484" s="42">
        <f t="shared" si="104"/>
        <v>-1.4521583449373385E-2</v>
      </c>
    </row>
    <row r="485" spans="1:14" x14ac:dyDescent="0.2">
      <c r="A485" s="28"/>
      <c r="B485" s="30" t="s">
        <v>452</v>
      </c>
      <c r="C485" s="41">
        <v>0</v>
      </c>
      <c r="D485" s="35">
        <v>5</v>
      </c>
      <c r="E485" s="35">
        <v>0</v>
      </c>
      <c r="F485" s="35">
        <v>2</v>
      </c>
      <c r="G485" s="36" t="str">
        <f t="shared" si="99"/>
        <v/>
      </c>
      <c r="H485" s="36">
        <f t="shared" si="100"/>
        <v>9.9462900338173859E-4</v>
      </c>
      <c r="I485" s="36" t="str">
        <f t="shared" si="101"/>
        <v/>
      </c>
      <c r="J485" s="36">
        <f t="shared" si="102"/>
        <v>8.107012565869477E-4</v>
      </c>
      <c r="K485" s="36" t="str">
        <f t="shared" si="105"/>
        <v xml:space="preserve"> </v>
      </c>
      <c r="L485" s="36">
        <f t="shared" si="106"/>
        <v>-0.6</v>
      </c>
      <c r="M485" s="36" t="str">
        <f t="shared" si="103"/>
        <v/>
      </c>
      <c r="N485" s="42">
        <f t="shared" si="104"/>
        <v>-5.9677740202904314E-4</v>
      </c>
    </row>
    <row r="486" spans="1:14" ht="25.5" x14ac:dyDescent="0.2">
      <c r="A486" s="28"/>
      <c r="B486" s="30" t="s">
        <v>453</v>
      </c>
      <c r="C486" s="41">
        <v>1</v>
      </c>
      <c r="D486" s="35">
        <v>6</v>
      </c>
      <c r="E486" s="35"/>
      <c r="F486" s="35"/>
      <c r="G486" s="36">
        <f t="shared" si="99"/>
        <v>1.8244845831052726E-4</v>
      </c>
      <c r="H486" s="36">
        <f t="shared" si="100"/>
        <v>1.1935548040580863E-3</v>
      </c>
      <c r="I486" s="36" t="str">
        <f t="shared" si="101"/>
        <v/>
      </c>
      <c r="J486" s="36" t="str">
        <f t="shared" si="102"/>
        <v/>
      </c>
      <c r="K486" s="36">
        <f t="shared" si="105"/>
        <v>-1</v>
      </c>
      <c r="L486" s="36">
        <f t="shared" si="106"/>
        <v>-1</v>
      </c>
      <c r="M486" s="36">
        <f t="shared" si="103"/>
        <v>-1.8244845831052726E-4</v>
      </c>
      <c r="N486" s="42">
        <f t="shared" si="104"/>
        <v>-1.1935548040580863E-3</v>
      </c>
    </row>
    <row r="487" spans="1:14" ht="25.5" x14ac:dyDescent="0.2">
      <c r="A487" s="28"/>
      <c r="B487" s="30" t="s">
        <v>454</v>
      </c>
      <c r="C487" s="41">
        <v>0</v>
      </c>
      <c r="D487" s="35">
        <v>11</v>
      </c>
      <c r="E487" s="35">
        <v>1</v>
      </c>
      <c r="F487" s="35">
        <v>1</v>
      </c>
      <c r="G487" s="36" t="str">
        <f t="shared" si="99"/>
        <v/>
      </c>
      <c r="H487" s="36">
        <f t="shared" si="100"/>
        <v>2.1881838074398249E-3</v>
      </c>
      <c r="I487" s="36">
        <f t="shared" si="101"/>
        <v>3.1535793125197099E-4</v>
      </c>
      <c r="J487" s="36">
        <f t="shared" si="102"/>
        <v>4.0535062829347385E-4</v>
      </c>
      <c r="K487" s="36">
        <f t="shared" si="105"/>
        <v>1</v>
      </c>
      <c r="L487" s="36">
        <f t="shared" si="106"/>
        <v>-0.90909090909090906</v>
      </c>
      <c r="M487" s="36" t="str">
        <f t="shared" si="103"/>
        <v/>
      </c>
      <c r="N487" s="42">
        <f t="shared" si="104"/>
        <v>-1.9892580067634772E-3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3</v>
      </c>
      <c r="E489" s="35"/>
      <c r="F489" s="35"/>
      <c r="G489" s="36" t="str">
        <f t="shared" si="99"/>
        <v/>
      </c>
      <c r="H489" s="36">
        <f t="shared" si="100"/>
        <v>5.9677740202904314E-4</v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>
        <f t="shared" si="106"/>
        <v>-1</v>
      </c>
      <c r="M489" s="36" t="str">
        <f t="shared" si="103"/>
        <v/>
      </c>
      <c r="N489" s="42">
        <f t="shared" si="104"/>
        <v>-5.9677740202904314E-4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2</v>
      </c>
      <c r="E491" s="35"/>
      <c r="F491" s="35"/>
      <c r="G491" s="36" t="str">
        <f t="shared" si="99"/>
        <v/>
      </c>
      <c r="H491" s="36">
        <f t="shared" si="100"/>
        <v>3.9785160135269546E-4</v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>
        <f t="shared" si="106"/>
        <v>-1</v>
      </c>
      <c r="M491" s="36" t="str">
        <f t="shared" si="103"/>
        <v/>
      </c>
      <c r="N491" s="42">
        <f t="shared" si="104"/>
        <v>-3.9785160135269546E-4</v>
      </c>
    </row>
    <row r="492" spans="1:14" x14ac:dyDescent="0.2">
      <c r="A492" s="28"/>
      <c r="B492" s="30" t="s">
        <v>459</v>
      </c>
      <c r="C492" s="41">
        <v>0</v>
      </c>
      <c r="D492" s="35">
        <v>4</v>
      </c>
      <c r="E492" s="35"/>
      <c r="F492" s="35"/>
      <c r="G492" s="36" t="str">
        <f t="shared" si="99"/>
        <v/>
      </c>
      <c r="H492" s="36">
        <f t="shared" si="100"/>
        <v>7.9570320270539092E-4</v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>
        <f t="shared" si="106"/>
        <v>-1</v>
      </c>
      <c r="M492" s="36" t="str">
        <f t="shared" si="103"/>
        <v/>
      </c>
      <c r="N492" s="42">
        <f t="shared" si="104"/>
        <v>-7.9570320270539092E-4</v>
      </c>
    </row>
    <row r="493" spans="1:14" x14ac:dyDescent="0.2">
      <c r="A493" s="28"/>
      <c r="B493" s="30" t="s">
        <v>460</v>
      </c>
      <c r="C493" s="41">
        <v>14</v>
      </c>
      <c r="D493" s="35">
        <v>83</v>
      </c>
      <c r="E493" s="35">
        <v>0</v>
      </c>
      <c r="F493" s="35">
        <v>12</v>
      </c>
      <c r="G493" s="36">
        <f t="shared" si="99"/>
        <v>2.554278416347382E-3</v>
      </c>
      <c r="H493" s="36">
        <f t="shared" si="100"/>
        <v>1.6510841456136859E-2</v>
      </c>
      <c r="I493" s="36" t="str">
        <f t="shared" si="101"/>
        <v/>
      </c>
      <c r="J493" s="36">
        <f t="shared" si="102"/>
        <v>4.8642075395216866E-3</v>
      </c>
      <c r="K493" s="36">
        <f t="shared" si="105"/>
        <v>-1</v>
      </c>
      <c r="L493" s="36">
        <f t="shared" si="106"/>
        <v>-0.85542168674698793</v>
      </c>
      <c r="M493" s="36">
        <f t="shared" si="103"/>
        <v>-2.554278416347382E-3</v>
      </c>
      <c r="N493" s="42">
        <f t="shared" si="104"/>
        <v>-1.4123731848020687E-2</v>
      </c>
    </row>
    <row r="494" spans="1:14" x14ac:dyDescent="0.2">
      <c r="A494" s="28"/>
      <c r="B494" s="30" t="s">
        <v>461</v>
      </c>
      <c r="C494" s="41">
        <v>28</v>
      </c>
      <c r="D494" s="35">
        <v>16</v>
      </c>
      <c r="E494" s="35">
        <v>0</v>
      </c>
      <c r="F494" s="35">
        <v>2</v>
      </c>
      <c r="G494" s="36">
        <f t="shared" si="99"/>
        <v>5.108556832694764E-3</v>
      </c>
      <c r="H494" s="36">
        <f t="shared" si="100"/>
        <v>3.1828128108215637E-3</v>
      </c>
      <c r="I494" s="36" t="str">
        <f t="shared" si="101"/>
        <v/>
      </c>
      <c r="J494" s="36">
        <f t="shared" si="102"/>
        <v>8.107012565869477E-4</v>
      </c>
      <c r="K494" s="36">
        <f t="shared" si="105"/>
        <v>-1</v>
      </c>
      <c r="L494" s="36">
        <f t="shared" si="106"/>
        <v>-0.875</v>
      </c>
      <c r="M494" s="36">
        <f t="shared" si="103"/>
        <v>-5.108556832694764E-3</v>
      </c>
      <c r="N494" s="42">
        <f t="shared" si="104"/>
        <v>-2.7849612094688683E-3</v>
      </c>
    </row>
    <row r="495" spans="1:14" x14ac:dyDescent="0.2">
      <c r="A495" s="28"/>
      <c r="B495" s="30" t="s">
        <v>462</v>
      </c>
      <c r="C495" s="41">
        <v>0</v>
      </c>
      <c r="D495" s="35">
        <v>1</v>
      </c>
      <c r="E495" s="35"/>
      <c r="F495" s="35"/>
      <c r="G495" s="36" t="str">
        <f t="shared" si="99"/>
        <v/>
      </c>
      <c r="H495" s="36">
        <f t="shared" si="100"/>
        <v>1.9892580067634773E-4</v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>
        <f t="shared" si="106"/>
        <v>-1</v>
      </c>
      <c r="M495" s="36" t="str">
        <f t="shared" si="103"/>
        <v/>
      </c>
      <c r="N495" s="42">
        <f t="shared" si="104"/>
        <v>-1.9892580067634773E-4</v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11</v>
      </c>
      <c r="D497" s="35">
        <v>22</v>
      </c>
      <c r="E497" s="35"/>
      <c r="F497" s="35"/>
      <c r="G497" s="36">
        <f t="shared" si="99"/>
        <v>2.0069330414157999E-3</v>
      </c>
      <c r="H497" s="36">
        <f t="shared" si="100"/>
        <v>4.3763676148796497E-3</v>
      </c>
      <c r="I497" s="36" t="str">
        <f t="shared" si="101"/>
        <v/>
      </c>
      <c r="J497" s="36" t="str">
        <f t="shared" si="102"/>
        <v/>
      </c>
      <c r="K497" s="36">
        <f t="shared" si="105"/>
        <v>-1</v>
      </c>
      <c r="L497" s="36">
        <f t="shared" si="106"/>
        <v>-1</v>
      </c>
      <c r="M497" s="36">
        <f t="shared" si="103"/>
        <v>-2.0069330414157999E-3</v>
      </c>
      <c r="N497" s="42">
        <f t="shared" si="104"/>
        <v>-4.3763676148796497E-3</v>
      </c>
    </row>
    <row r="498" spans="1:14" x14ac:dyDescent="0.2">
      <c r="A498" s="28"/>
      <c r="B498" s="30" t="s">
        <v>465</v>
      </c>
      <c r="C498" s="41">
        <v>2</v>
      </c>
      <c r="D498" s="35">
        <v>2</v>
      </c>
      <c r="E498" s="35">
        <v>1</v>
      </c>
      <c r="F498" s="35">
        <v>4</v>
      </c>
      <c r="G498" s="36">
        <f t="shared" si="99"/>
        <v>3.6489691662105453E-4</v>
      </c>
      <c r="H498" s="36">
        <f t="shared" si="100"/>
        <v>3.9785160135269546E-4</v>
      </c>
      <c r="I498" s="36">
        <f t="shared" si="101"/>
        <v>3.1535793125197099E-4</v>
      </c>
      <c r="J498" s="36">
        <f t="shared" si="102"/>
        <v>1.6214025131738954E-3</v>
      </c>
      <c r="K498" s="36">
        <f t="shared" si="105"/>
        <v>-0.5</v>
      </c>
      <c r="L498" s="36">
        <f t="shared" si="106"/>
        <v>1</v>
      </c>
      <c r="M498" s="36">
        <f t="shared" si="103"/>
        <v>-1.8244845831052726E-4</v>
      </c>
      <c r="N498" s="42">
        <f t="shared" si="104"/>
        <v>3.9785160135269546E-4</v>
      </c>
    </row>
    <row r="499" spans="1:14" x14ac:dyDescent="0.2">
      <c r="A499" s="28"/>
      <c r="B499" s="30" t="s">
        <v>466</v>
      </c>
      <c r="C499" s="41">
        <v>0</v>
      </c>
      <c r="D499" s="35">
        <v>20</v>
      </c>
      <c r="E499" s="35">
        <v>1</v>
      </c>
      <c r="F499" s="35">
        <v>5</v>
      </c>
      <c r="G499" s="36" t="str">
        <f t="shared" ref="G499:G562" si="107">+IF(C499=0,"",C499/C$371)</f>
        <v/>
      </c>
      <c r="H499" s="36">
        <f t="shared" ref="H499:H562" si="108">+IF(D499=0,"",D499/D$371)</f>
        <v>3.9785160135269544E-3</v>
      </c>
      <c r="I499" s="36">
        <f t="shared" ref="I499:I562" si="109">+IF(E499=0,"",E499/E$371)</f>
        <v>3.1535793125197099E-4</v>
      </c>
      <c r="J499" s="36">
        <f t="shared" ref="J499:J562" si="110">+IF(F499=0,"",F499/F$371)</f>
        <v>2.0267531414673691E-3</v>
      </c>
      <c r="K499" s="36">
        <f t="shared" si="105"/>
        <v>1</v>
      </c>
      <c r="L499" s="36">
        <f t="shared" si="106"/>
        <v>-0.75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-2.9838870101452156E-3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>
        <v>0</v>
      </c>
      <c r="F501" s="35">
        <v>1</v>
      </c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>
        <f t="shared" si="110"/>
        <v>4.0535062829347385E-4</v>
      </c>
      <c r="K501" s="36" t="str">
        <f t="shared" si="113"/>
        <v xml:space="preserve"> </v>
      </c>
      <c r="L501" s="36">
        <f t="shared" si="114"/>
        <v>1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1</v>
      </c>
      <c r="E504" s="35">
        <v>3</v>
      </c>
      <c r="F504" s="35">
        <v>1</v>
      </c>
      <c r="G504" s="36" t="str">
        <f t="shared" si="107"/>
        <v/>
      </c>
      <c r="H504" s="36">
        <f t="shared" si="108"/>
        <v>1.9892580067634773E-4</v>
      </c>
      <c r="I504" s="36">
        <f t="shared" si="109"/>
        <v>9.4607379375591296E-4</v>
      </c>
      <c r="J504" s="36">
        <f t="shared" si="110"/>
        <v>4.0535062829347385E-4</v>
      </c>
      <c r="K504" s="36">
        <f t="shared" si="113"/>
        <v>1</v>
      </c>
      <c r="L504" s="36">
        <f t="shared" si="114"/>
        <v>0</v>
      </c>
      <c r="M504" s="36" t="str">
        <f t="shared" si="111"/>
        <v/>
      </c>
      <c r="N504" s="42">
        <f t="shared" si="112"/>
        <v>0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>
        <v>0</v>
      </c>
      <c r="F505" s="35">
        <v>2</v>
      </c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>
        <f t="shared" si="110"/>
        <v>8.107012565869477E-4</v>
      </c>
      <c r="K505" s="36" t="str">
        <f t="shared" si="113"/>
        <v xml:space="preserve"> </v>
      </c>
      <c r="L505" s="36">
        <f t="shared" si="114"/>
        <v>1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1</v>
      </c>
      <c r="D506" s="35">
        <v>0</v>
      </c>
      <c r="E506" s="35"/>
      <c r="F506" s="35"/>
      <c r="G506" s="36">
        <f t="shared" si="107"/>
        <v>1.8244845831052726E-4</v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>
        <f t="shared" si="113"/>
        <v>-1</v>
      </c>
      <c r="L506" s="36" t="str">
        <f t="shared" si="114"/>
        <v xml:space="preserve"> </v>
      </c>
      <c r="M506" s="36">
        <f t="shared" si="111"/>
        <v>-1.8244845831052726E-4</v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1</v>
      </c>
      <c r="D507" s="35">
        <v>14</v>
      </c>
      <c r="E507" s="35">
        <v>4</v>
      </c>
      <c r="F507" s="35">
        <v>38</v>
      </c>
      <c r="G507" s="36">
        <f t="shared" si="107"/>
        <v>1.8244845831052726E-4</v>
      </c>
      <c r="H507" s="36">
        <f t="shared" si="108"/>
        <v>2.7849612094688683E-3</v>
      </c>
      <c r="I507" s="36">
        <f t="shared" si="109"/>
        <v>1.2614317250078839E-3</v>
      </c>
      <c r="J507" s="36">
        <f t="shared" si="110"/>
        <v>1.5403323875152006E-2</v>
      </c>
      <c r="K507" s="36">
        <f t="shared" si="113"/>
        <v>3</v>
      </c>
      <c r="L507" s="36">
        <f t="shared" si="114"/>
        <v>1.7142857142857142</v>
      </c>
      <c r="M507" s="36">
        <f t="shared" si="111"/>
        <v>5.4734537493158174E-4</v>
      </c>
      <c r="N507" s="42">
        <f t="shared" si="112"/>
        <v>4.7742192162323451E-3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8</v>
      </c>
      <c r="E509" s="35">
        <v>0</v>
      </c>
      <c r="F509" s="35">
        <v>1</v>
      </c>
      <c r="G509" s="36" t="str">
        <f t="shared" si="107"/>
        <v/>
      </c>
      <c r="H509" s="36">
        <f t="shared" si="108"/>
        <v>1.5914064054107818E-3</v>
      </c>
      <c r="I509" s="36" t="str">
        <f t="shared" si="109"/>
        <v/>
      </c>
      <c r="J509" s="36">
        <f t="shared" si="110"/>
        <v>4.0535062829347385E-4</v>
      </c>
      <c r="K509" s="36" t="str">
        <f t="shared" si="113"/>
        <v xml:space="preserve"> </v>
      </c>
      <c r="L509" s="36">
        <f t="shared" si="114"/>
        <v>-0.875</v>
      </c>
      <c r="M509" s="36" t="str">
        <f t="shared" si="111"/>
        <v/>
      </c>
      <c r="N509" s="42">
        <f t="shared" si="112"/>
        <v>-1.3924806047344342E-3</v>
      </c>
    </row>
    <row r="510" spans="1:14" x14ac:dyDescent="0.2">
      <c r="A510" s="28"/>
      <c r="B510" s="30" t="s">
        <v>477</v>
      </c>
      <c r="C510" s="41">
        <v>0</v>
      </c>
      <c r="D510" s="35">
        <v>1</v>
      </c>
      <c r="E510" s="35">
        <v>0</v>
      </c>
      <c r="F510" s="35">
        <v>3</v>
      </c>
      <c r="G510" s="36" t="str">
        <f t="shared" si="107"/>
        <v/>
      </c>
      <c r="H510" s="36">
        <f t="shared" si="108"/>
        <v>1.9892580067634773E-4</v>
      </c>
      <c r="I510" s="36" t="str">
        <f t="shared" si="109"/>
        <v/>
      </c>
      <c r="J510" s="36">
        <f t="shared" si="110"/>
        <v>1.2160518848804217E-3</v>
      </c>
      <c r="K510" s="36" t="str">
        <f t="shared" si="113"/>
        <v xml:space="preserve"> </v>
      </c>
      <c r="L510" s="36">
        <f t="shared" si="114"/>
        <v>2</v>
      </c>
      <c r="M510" s="36" t="str">
        <f t="shared" si="111"/>
        <v/>
      </c>
      <c r="N510" s="42">
        <f t="shared" si="112"/>
        <v>3.9785160135269546E-4</v>
      </c>
    </row>
    <row r="511" spans="1:14" x14ac:dyDescent="0.2">
      <c r="A511" s="28"/>
      <c r="B511" s="30" t="s">
        <v>478</v>
      </c>
      <c r="C511" s="41">
        <v>0</v>
      </c>
      <c r="D511" s="35">
        <v>6</v>
      </c>
      <c r="E511" s="35">
        <v>0</v>
      </c>
      <c r="F511" s="35">
        <v>3</v>
      </c>
      <c r="G511" s="36" t="str">
        <f t="shared" si="107"/>
        <v/>
      </c>
      <c r="H511" s="36">
        <f t="shared" si="108"/>
        <v>1.1935548040580863E-3</v>
      </c>
      <c r="I511" s="36" t="str">
        <f t="shared" si="109"/>
        <v/>
      </c>
      <c r="J511" s="36">
        <f t="shared" si="110"/>
        <v>1.2160518848804217E-3</v>
      </c>
      <c r="K511" s="36" t="str">
        <f t="shared" si="113"/>
        <v xml:space="preserve"> </v>
      </c>
      <c r="L511" s="36">
        <f t="shared" si="114"/>
        <v>-0.5</v>
      </c>
      <c r="M511" s="36" t="str">
        <f t="shared" si="111"/>
        <v/>
      </c>
      <c r="N511" s="42">
        <f t="shared" si="112"/>
        <v>-5.9677740202904314E-4</v>
      </c>
    </row>
    <row r="512" spans="1:14" x14ac:dyDescent="0.2">
      <c r="A512" s="28"/>
      <c r="B512" s="30" t="s">
        <v>479</v>
      </c>
      <c r="C512" s="41">
        <v>4</v>
      </c>
      <c r="D512" s="35">
        <v>23</v>
      </c>
      <c r="E512" s="35">
        <v>2</v>
      </c>
      <c r="F512" s="35">
        <v>19</v>
      </c>
      <c r="G512" s="36">
        <f t="shared" si="107"/>
        <v>7.2979383324210906E-4</v>
      </c>
      <c r="H512" s="36">
        <f t="shared" si="108"/>
        <v>4.5752934155559978E-3</v>
      </c>
      <c r="I512" s="36">
        <f t="shared" si="109"/>
        <v>6.3071586250394197E-4</v>
      </c>
      <c r="J512" s="36">
        <f t="shared" si="110"/>
        <v>7.7016619375760032E-3</v>
      </c>
      <c r="K512" s="36">
        <f t="shared" si="113"/>
        <v>-0.5</v>
      </c>
      <c r="L512" s="36">
        <f t="shared" si="114"/>
        <v>-0.17391304347826086</v>
      </c>
      <c r="M512" s="36">
        <f t="shared" si="111"/>
        <v>-3.6489691662105453E-4</v>
      </c>
      <c r="N512" s="42">
        <f t="shared" si="112"/>
        <v>-7.9570320270539092E-4</v>
      </c>
    </row>
    <row r="513" spans="1:14" x14ac:dyDescent="0.2">
      <c r="A513" s="28"/>
      <c r="B513" s="30" t="s">
        <v>480</v>
      </c>
      <c r="C513" s="41">
        <v>0</v>
      </c>
      <c r="D513" s="35">
        <v>4</v>
      </c>
      <c r="E513" s="35"/>
      <c r="F513" s="35"/>
      <c r="G513" s="36" t="str">
        <f t="shared" si="107"/>
        <v/>
      </c>
      <c r="H513" s="36">
        <f t="shared" si="108"/>
        <v>7.9570320270539092E-4</v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>
        <f t="shared" si="114"/>
        <v>-1</v>
      </c>
      <c r="M513" s="36" t="str">
        <f t="shared" si="111"/>
        <v/>
      </c>
      <c r="N513" s="42">
        <f t="shared" si="112"/>
        <v>-7.9570320270539092E-4</v>
      </c>
    </row>
    <row r="514" spans="1:14" x14ac:dyDescent="0.2">
      <c r="A514" s="28"/>
      <c r="B514" s="30" t="s">
        <v>481</v>
      </c>
      <c r="C514" s="41">
        <v>17</v>
      </c>
      <c r="D514" s="35">
        <v>41</v>
      </c>
      <c r="E514" s="35">
        <v>0</v>
      </c>
      <c r="F514" s="35">
        <v>6</v>
      </c>
      <c r="G514" s="36">
        <f t="shared" si="107"/>
        <v>3.1016237912789638E-3</v>
      </c>
      <c r="H514" s="36">
        <f t="shared" si="108"/>
        <v>8.155957827730256E-3</v>
      </c>
      <c r="I514" s="36" t="str">
        <f t="shared" si="109"/>
        <v/>
      </c>
      <c r="J514" s="36">
        <f t="shared" si="110"/>
        <v>2.4321037697608433E-3</v>
      </c>
      <c r="K514" s="36">
        <f t="shared" si="113"/>
        <v>-1</v>
      </c>
      <c r="L514" s="36">
        <f t="shared" si="114"/>
        <v>-0.85365853658536583</v>
      </c>
      <c r="M514" s="36">
        <f t="shared" si="111"/>
        <v>-3.1016237912789638E-3</v>
      </c>
      <c r="N514" s="42">
        <f t="shared" si="112"/>
        <v>-6.9624030236721699E-3</v>
      </c>
    </row>
    <row r="515" spans="1:14" x14ac:dyDescent="0.2">
      <c r="A515" s="28"/>
      <c r="B515" s="30" t="s">
        <v>482</v>
      </c>
      <c r="C515" s="41">
        <v>0</v>
      </c>
      <c r="D515" s="35">
        <v>2</v>
      </c>
      <c r="E515" s="35"/>
      <c r="F515" s="35"/>
      <c r="G515" s="36" t="str">
        <f t="shared" si="107"/>
        <v/>
      </c>
      <c r="H515" s="36">
        <f t="shared" si="108"/>
        <v>3.9785160135269546E-4</v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>
        <f t="shared" si="114"/>
        <v>-1</v>
      </c>
      <c r="M515" s="36" t="str">
        <f t="shared" si="111"/>
        <v/>
      </c>
      <c r="N515" s="42">
        <f t="shared" si="112"/>
        <v>-3.9785160135269546E-4</v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3</v>
      </c>
      <c r="E517" s="35">
        <v>0</v>
      </c>
      <c r="F517" s="35">
        <v>1</v>
      </c>
      <c r="G517" s="36" t="str">
        <f t="shared" si="107"/>
        <v/>
      </c>
      <c r="H517" s="36">
        <f t="shared" si="108"/>
        <v>5.9677740202904314E-4</v>
      </c>
      <c r="I517" s="36" t="str">
        <f t="shared" si="109"/>
        <v/>
      </c>
      <c r="J517" s="36">
        <f t="shared" si="110"/>
        <v>4.0535062829347385E-4</v>
      </c>
      <c r="K517" s="36" t="str">
        <f t="shared" si="113"/>
        <v xml:space="preserve"> </v>
      </c>
      <c r="L517" s="36">
        <f t="shared" si="114"/>
        <v>-0.66666666666666663</v>
      </c>
      <c r="M517" s="36" t="str">
        <f t="shared" si="111"/>
        <v/>
      </c>
      <c r="N517" s="42">
        <f t="shared" si="112"/>
        <v>-3.9785160135269541E-4</v>
      </c>
    </row>
    <row r="518" spans="1:14" x14ac:dyDescent="0.2">
      <c r="A518" s="28"/>
      <c r="B518" s="30" t="s">
        <v>485</v>
      </c>
      <c r="C518" s="41">
        <v>8</v>
      </c>
      <c r="D518" s="35">
        <v>31</v>
      </c>
      <c r="E518" s="35">
        <v>2</v>
      </c>
      <c r="F518" s="35">
        <v>15</v>
      </c>
      <c r="G518" s="36">
        <f t="shared" si="107"/>
        <v>1.4595876664842181E-3</v>
      </c>
      <c r="H518" s="36">
        <f t="shared" si="108"/>
        <v>6.1666998209667792E-3</v>
      </c>
      <c r="I518" s="36">
        <f t="shared" si="109"/>
        <v>6.3071586250394197E-4</v>
      </c>
      <c r="J518" s="36">
        <f t="shared" si="110"/>
        <v>6.0802594244021074E-3</v>
      </c>
      <c r="K518" s="36">
        <f t="shared" si="113"/>
        <v>-0.75</v>
      </c>
      <c r="L518" s="36">
        <f t="shared" si="114"/>
        <v>-0.5161290322580645</v>
      </c>
      <c r="M518" s="36">
        <f t="shared" si="111"/>
        <v>-1.0946907498631635E-3</v>
      </c>
      <c r="N518" s="42">
        <f t="shared" si="112"/>
        <v>-3.1828128108215632E-3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2</v>
      </c>
      <c r="E519" s="35"/>
      <c r="F519" s="35"/>
      <c r="G519" s="36" t="str">
        <f t="shared" si="107"/>
        <v/>
      </c>
      <c r="H519" s="36">
        <f t="shared" si="108"/>
        <v>3.9785160135269546E-4</v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>
        <f t="shared" si="114"/>
        <v>-1</v>
      </c>
      <c r="M519" s="36" t="str">
        <f t="shared" si="111"/>
        <v/>
      </c>
      <c r="N519" s="42">
        <f t="shared" si="112"/>
        <v>-3.9785160135269546E-4</v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1</v>
      </c>
      <c r="D522" s="35">
        <v>1</v>
      </c>
      <c r="E522" s="35"/>
      <c r="F522" s="35"/>
      <c r="G522" s="36">
        <f t="shared" si="107"/>
        <v>1.8244845831052726E-4</v>
      </c>
      <c r="H522" s="36">
        <f t="shared" si="108"/>
        <v>1.9892580067634773E-4</v>
      </c>
      <c r="I522" s="36" t="str">
        <f t="shared" si="109"/>
        <v/>
      </c>
      <c r="J522" s="36" t="str">
        <f t="shared" si="110"/>
        <v/>
      </c>
      <c r="K522" s="36">
        <f t="shared" si="113"/>
        <v>-1</v>
      </c>
      <c r="L522" s="36">
        <f t="shared" si="114"/>
        <v>-1</v>
      </c>
      <c r="M522" s="36">
        <f t="shared" si="111"/>
        <v>-1.8244845831052726E-4</v>
      </c>
      <c r="N522" s="42">
        <f t="shared" si="112"/>
        <v>-1.9892580067634773E-4</v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1</v>
      </c>
      <c r="E524" s="35"/>
      <c r="F524" s="35"/>
      <c r="G524" s="36" t="str">
        <f t="shared" si="107"/>
        <v/>
      </c>
      <c r="H524" s="36">
        <f t="shared" si="108"/>
        <v>1.9892580067634773E-4</v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>
        <f t="shared" si="114"/>
        <v>-1</v>
      </c>
      <c r="M524" s="36" t="str">
        <f t="shared" si="111"/>
        <v/>
      </c>
      <c r="N524" s="42">
        <f t="shared" si="112"/>
        <v>-1.9892580067634773E-4</v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>
        <v>0</v>
      </c>
      <c r="F525" s="35">
        <v>1</v>
      </c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>
        <f t="shared" si="110"/>
        <v>4.0535062829347385E-4</v>
      </c>
      <c r="K525" s="36" t="str">
        <f t="shared" si="113"/>
        <v xml:space="preserve"> </v>
      </c>
      <c r="L525" s="36">
        <f t="shared" si="114"/>
        <v>1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2</v>
      </c>
      <c r="D526" s="35">
        <v>2</v>
      </c>
      <c r="E526" s="35">
        <v>1</v>
      </c>
      <c r="F526" s="35">
        <v>6</v>
      </c>
      <c r="G526" s="36">
        <f t="shared" si="107"/>
        <v>3.6489691662105453E-4</v>
      </c>
      <c r="H526" s="36">
        <f t="shared" si="108"/>
        <v>3.9785160135269546E-4</v>
      </c>
      <c r="I526" s="36">
        <f t="shared" si="109"/>
        <v>3.1535793125197099E-4</v>
      </c>
      <c r="J526" s="36">
        <f t="shared" si="110"/>
        <v>2.4321037697608433E-3</v>
      </c>
      <c r="K526" s="36">
        <f t="shared" si="113"/>
        <v>-0.5</v>
      </c>
      <c r="L526" s="36">
        <f t="shared" si="114"/>
        <v>2</v>
      </c>
      <c r="M526" s="36">
        <f t="shared" si="111"/>
        <v>-1.8244845831052726E-4</v>
      </c>
      <c r="N526" s="42">
        <f t="shared" si="112"/>
        <v>7.9570320270539092E-4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/>
      <c r="F528" s="35"/>
      <c r="G528" s="36" t="str">
        <f t="shared" si="107"/>
        <v/>
      </c>
      <c r="H528" s="36">
        <f t="shared" si="108"/>
        <v>1.9892580067634773E-4</v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>
        <f t="shared" si="114"/>
        <v>-1</v>
      </c>
      <c r="M528" s="36" t="str">
        <f t="shared" si="111"/>
        <v/>
      </c>
      <c r="N528" s="42">
        <f t="shared" si="112"/>
        <v>-1.9892580067634773E-4</v>
      </c>
    </row>
    <row r="529" spans="1:14" x14ac:dyDescent="0.2">
      <c r="A529" s="28"/>
      <c r="B529" s="30" t="s">
        <v>496</v>
      </c>
      <c r="C529" s="41">
        <v>0</v>
      </c>
      <c r="D529" s="35">
        <v>1</v>
      </c>
      <c r="E529" s="35"/>
      <c r="F529" s="35"/>
      <c r="G529" s="36" t="str">
        <f t="shared" si="107"/>
        <v/>
      </c>
      <c r="H529" s="36">
        <f t="shared" si="108"/>
        <v>1.9892580067634773E-4</v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>
        <f t="shared" si="114"/>
        <v>-1</v>
      </c>
      <c r="M529" s="36" t="str">
        <f t="shared" si="111"/>
        <v/>
      </c>
      <c r="N529" s="42">
        <f t="shared" si="112"/>
        <v>-1.9892580067634773E-4</v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1</v>
      </c>
      <c r="D536" s="35">
        <v>0</v>
      </c>
      <c r="E536" s="35"/>
      <c r="F536" s="35"/>
      <c r="G536" s="36">
        <f t="shared" si="107"/>
        <v>1.8244845831052726E-4</v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>
        <f t="shared" si="113"/>
        <v>-1</v>
      </c>
      <c r="L536" s="36" t="str">
        <f t="shared" si="114"/>
        <v xml:space="preserve"> </v>
      </c>
      <c r="M536" s="36">
        <f t="shared" si="111"/>
        <v>-1.8244845831052726E-4</v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1</v>
      </c>
      <c r="D538" s="35">
        <v>0</v>
      </c>
      <c r="E538" s="35">
        <v>2</v>
      </c>
      <c r="F538" s="35">
        <v>0</v>
      </c>
      <c r="G538" s="36">
        <f t="shared" si="107"/>
        <v>1.8244845831052726E-4</v>
      </c>
      <c r="H538" s="36" t="str">
        <f t="shared" si="108"/>
        <v/>
      </c>
      <c r="I538" s="36">
        <f t="shared" si="109"/>
        <v>6.3071586250394197E-4</v>
      </c>
      <c r="J538" s="36" t="str">
        <f t="shared" si="110"/>
        <v/>
      </c>
      <c r="K538" s="36">
        <f t="shared" si="113"/>
        <v>1</v>
      </c>
      <c r="L538" s="36" t="str">
        <f t="shared" si="114"/>
        <v xml:space="preserve"> </v>
      </c>
      <c r="M538" s="36">
        <f t="shared" si="111"/>
        <v>1.8244845831052726E-4</v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42</v>
      </c>
      <c r="D539" s="35">
        <v>9</v>
      </c>
      <c r="E539" s="35">
        <v>78</v>
      </c>
      <c r="F539" s="35">
        <v>10</v>
      </c>
      <c r="G539" s="36">
        <f t="shared" si="107"/>
        <v>7.6628352490421452E-3</v>
      </c>
      <c r="H539" s="36">
        <f t="shared" si="108"/>
        <v>1.7903322060871295E-3</v>
      </c>
      <c r="I539" s="36">
        <f t="shared" si="109"/>
        <v>2.4597918637653739E-2</v>
      </c>
      <c r="J539" s="36">
        <f t="shared" si="110"/>
        <v>4.0535062829347383E-3</v>
      </c>
      <c r="K539" s="36">
        <f t="shared" si="113"/>
        <v>0.8571428571428571</v>
      </c>
      <c r="L539" s="36">
        <f t="shared" si="114"/>
        <v>0.1111111111111111</v>
      </c>
      <c r="M539" s="36">
        <f t="shared" si="111"/>
        <v>6.5681444991789809E-3</v>
      </c>
      <c r="N539" s="42">
        <f t="shared" si="112"/>
        <v>1.989258006763477E-4</v>
      </c>
    </row>
    <row r="540" spans="1:14" x14ac:dyDescent="0.2">
      <c r="A540" s="28"/>
      <c r="B540" s="30" t="s">
        <v>507</v>
      </c>
      <c r="C540" s="41">
        <v>5</v>
      </c>
      <c r="D540" s="35">
        <v>0</v>
      </c>
      <c r="E540" s="35">
        <v>27</v>
      </c>
      <c r="F540" s="35">
        <v>4</v>
      </c>
      <c r="G540" s="36">
        <f t="shared" si="107"/>
        <v>9.1224229155263637E-4</v>
      </c>
      <c r="H540" s="36" t="str">
        <f t="shared" si="108"/>
        <v/>
      </c>
      <c r="I540" s="36">
        <f t="shared" si="109"/>
        <v>8.5146641438032175E-3</v>
      </c>
      <c r="J540" s="36">
        <f t="shared" si="110"/>
        <v>1.6214025131738954E-3</v>
      </c>
      <c r="K540" s="36">
        <f t="shared" si="113"/>
        <v>4.4000000000000004</v>
      </c>
      <c r="L540" s="36">
        <f t="shared" si="114"/>
        <v>1</v>
      </c>
      <c r="M540" s="36">
        <f t="shared" si="111"/>
        <v>4.0138660828316006E-3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1</v>
      </c>
      <c r="D541" s="35">
        <v>2</v>
      </c>
      <c r="E541" s="35">
        <v>3</v>
      </c>
      <c r="F541" s="35">
        <v>2</v>
      </c>
      <c r="G541" s="36">
        <f t="shared" si="107"/>
        <v>1.8244845831052726E-4</v>
      </c>
      <c r="H541" s="36">
        <f t="shared" si="108"/>
        <v>3.9785160135269546E-4</v>
      </c>
      <c r="I541" s="36">
        <f t="shared" si="109"/>
        <v>9.4607379375591296E-4</v>
      </c>
      <c r="J541" s="36">
        <f t="shared" si="110"/>
        <v>8.107012565869477E-4</v>
      </c>
      <c r="K541" s="36">
        <f t="shared" si="113"/>
        <v>2</v>
      </c>
      <c r="L541" s="36">
        <f t="shared" si="114"/>
        <v>0</v>
      </c>
      <c r="M541" s="36">
        <f t="shared" si="111"/>
        <v>3.6489691662105453E-4</v>
      </c>
      <c r="N541" s="42">
        <f t="shared" si="112"/>
        <v>0</v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2</v>
      </c>
      <c r="D543" s="35">
        <v>0</v>
      </c>
      <c r="E543" s="35">
        <v>4</v>
      </c>
      <c r="F543" s="35">
        <v>0</v>
      </c>
      <c r="G543" s="36">
        <f t="shared" si="107"/>
        <v>3.6489691662105453E-4</v>
      </c>
      <c r="H543" s="36" t="str">
        <f t="shared" si="108"/>
        <v/>
      </c>
      <c r="I543" s="36">
        <f t="shared" si="109"/>
        <v>1.2614317250078839E-3</v>
      </c>
      <c r="J543" s="36" t="str">
        <f t="shared" si="110"/>
        <v/>
      </c>
      <c r="K543" s="36">
        <f t="shared" si="113"/>
        <v>1</v>
      </c>
      <c r="L543" s="36" t="str">
        <f t="shared" si="114"/>
        <v xml:space="preserve"> </v>
      </c>
      <c r="M543" s="36">
        <f t="shared" si="111"/>
        <v>3.6489691662105453E-4</v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13</v>
      </c>
      <c r="D544" s="35">
        <v>13</v>
      </c>
      <c r="E544" s="35">
        <v>4</v>
      </c>
      <c r="F544" s="35">
        <v>7</v>
      </c>
      <c r="G544" s="36">
        <f t="shared" si="107"/>
        <v>2.3718299580368545E-3</v>
      </c>
      <c r="H544" s="36">
        <f t="shared" si="108"/>
        <v>2.5860354087925202E-3</v>
      </c>
      <c r="I544" s="36">
        <f t="shared" si="109"/>
        <v>1.2614317250078839E-3</v>
      </c>
      <c r="J544" s="36">
        <f t="shared" si="110"/>
        <v>2.837454398054317E-3</v>
      </c>
      <c r="K544" s="36">
        <f t="shared" si="113"/>
        <v>-0.69230769230769229</v>
      </c>
      <c r="L544" s="36">
        <f t="shared" si="114"/>
        <v>-0.46153846153846156</v>
      </c>
      <c r="M544" s="36">
        <f t="shared" si="111"/>
        <v>-1.6420361247947454E-3</v>
      </c>
      <c r="N544" s="42">
        <f t="shared" si="112"/>
        <v>-1.1935548040580863E-3</v>
      </c>
    </row>
    <row r="545" spans="1:14" x14ac:dyDescent="0.2">
      <c r="A545" s="28"/>
      <c r="B545" s="30" t="s">
        <v>512</v>
      </c>
      <c r="C545" s="41">
        <v>1</v>
      </c>
      <c r="D545" s="35">
        <v>0</v>
      </c>
      <c r="E545" s="35"/>
      <c r="F545" s="35"/>
      <c r="G545" s="36">
        <f t="shared" si="107"/>
        <v>1.8244845831052726E-4</v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>
        <f t="shared" si="113"/>
        <v>-1</v>
      </c>
      <c r="L545" s="36" t="str">
        <f t="shared" si="114"/>
        <v xml:space="preserve"> </v>
      </c>
      <c r="M545" s="36">
        <f t="shared" si="111"/>
        <v>-1.8244845831052726E-4</v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3</v>
      </c>
      <c r="D546" s="35">
        <v>6</v>
      </c>
      <c r="E546" s="35">
        <v>0</v>
      </c>
      <c r="F546" s="35">
        <v>9</v>
      </c>
      <c r="G546" s="36">
        <f t="shared" si="107"/>
        <v>5.4734537493158185E-4</v>
      </c>
      <c r="H546" s="36">
        <f t="shared" si="108"/>
        <v>1.1935548040580863E-3</v>
      </c>
      <c r="I546" s="36" t="str">
        <f t="shared" si="109"/>
        <v/>
      </c>
      <c r="J546" s="36">
        <f t="shared" si="110"/>
        <v>3.6481556546412645E-3</v>
      </c>
      <c r="K546" s="36">
        <f t="shared" si="113"/>
        <v>-1</v>
      </c>
      <c r="L546" s="36">
        <f t="shared" si="114"/>
        <v>0.5</v>
      </c>
      <c r="M546" s="36">
        <f t="shared" si="111"/>
        <v>-5.4734537493158185E-4</v>
      </c>
      <c r="N546" s="42">
        <f t="shared" si="112"/>
        <v>5.9677740202904314E-4</v>
      </c>
    </row>
    <row r="547" spans="1:14" ht="25.5" x14ac:dyDescent="0.2">
      <c r="A547" s="28"/>
      <c r="B547" s="30" t="s">
        <v>514</v>
      </c>
      <c r="C547" s="41">
        <v>0</v>
      </c>
      <c r="D547" s="35">
        <v>1</v>
      </c>
      <c r="E547" s="35"/>
      <c r="F547" s="35"/>
      <c r="G547" s="36" t="str">
        <f t="shared" si="107"/>
        <v/>
      </c>
      <c r="H547" s="36">
        <f t="shared" si="108"/>
        <v>1.9892580067634773E-4</v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>
        <f t="shared" si="114"/>
        <v>-1</v>
      </c>
      <c r="M547" s="36" t="str">
        <f t="shared" si="111"/>
        <v/>
      </c>
      <c r="N547" s="42">
        <f t="shared" si="112"/>
        <v>-1.9892580067634773E-4</v>
      </c>
    </row>
    <row r="548" spans="1:14" x14ac:dyDescent="0.2">
      <c r="A548" s="28"/>
      <c r="B548" s="30" t="s">
        <v>515</v>
      </c>
      <c r="C548" s="41">
        <v>0</v>
      </c>
      <c r="D548" s="35">
        <v>1</v>
      </c>
      <c r="E548" s="35"/>
      <c r="F548" s="35"/>
      <c r="G548" s="36" t="str">
        <f t="shared" si="107"/>
        <v/>
      </c>
      <c r="H548" s="36">
        <f t="shared" si="108"/>
        <v>1.9892580067634773E-4</v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>
        <f t="shared" si="114"/>
        <v>-1</v>
      </c>
      <c r="M548" s="36" t="str">
        <f t="shared" si="111"/>
        <v/>
      </c>
      <c r="N548" s="42">
        <f t="shared" si="112"/>
        <v>-1.9892580067634773E-4</v>
      </c>
    </row>
    <row r="549" spans="1:14" x14ac:dyDescent="0.2">
      <c r="A549" s="28"/>
      <c r="B549" s="30" t="s">
        <v>516</v>
      </c>
      <c r="C549" s="41">
        <v>1</v>
      </c>
      <c r="D549" s="35">
        <v>1</v>
      </c>
      <c r="E549" s="35"/>
      <c r="F549" s="35"/>
      <c r="G549" s="36">
        <f t="shared" si="107"/>
        <v>1.8244845831052726E-4</v>
      </c>
      <c r="H549" s="36">
        <f t="shared" si="108"/>
        <v>1.9892580067634773E-4</v>
      </c>
      <c r="I549" s="36" t="str">
        <f t="shared" si="109"/>
        <v/>
      </c>
      <c r="J549" s="36" t="str">
        <f t="shared" si="110"/>
        <v/>
      </c>
      <c r="K549" s="36">
        <f t="shared" si="113"/>
        <v>-1</v>
      </c>
      <c r="L549" s="36">
        <f t="shared" si="114"/>
        <v>-1</v>
      </c>
      <c r="M549" s="36">
        <f t="shared" si="111"/>
        <v>-1.8244845831052726E-4</v>
      </c>
      <c r="N549" s="42">
        <f t="shared" si="112"/>
        <v>-1.9892580067634773E-4</v>
      </c>
    </row>
    <row r="550" spans="1:14" x14ac:dyDescent="0.2">
      <c r="A550" s="28"/>
      <c r="B550" s="30" t="s">
        <v>517</v>
      </c>
      <c r="C550" s="41">
        <v>2</v>
      </c>
      <c r="D550" s="35">
        <v>5</v>
      </c>
      <c r="E550" s="35"/>
      <c r="F550" s="35"/>
      <c r="G550" s="36">
        <f t="shared" si="107"/>
        <v>3.6489691662105453E-4</v>
      </c>
      <c r="H550" s="36">
        <f t="shared" si="108"/>
        <v>9.9462900338173859E-4</v>
      </c>
      <c r="I550" s="36" t="str">
        <f t="shared" si="109"/>
        <v/>
      </c>
      <c r="J550" s="36" t="str">
        <f t="shared" si="110"/>
        <v/>
      </c>
      <c r="K550" s="36">
        <f t="shared" si="113"/>
        <v>-1</v>
      </c>
      <c r="L550" s="36">
        <f t="shared" si="114"/>
        <v>-1</v>
      </c>
      <c r="M550" s="36">
        <f t="shared" si="111"/>
        <v>-3.6489691662105453E-4</v>
      </c>
      <c r="N550" s="42">
        <f t="shared" si="112"/>
        <v>-9.9462900338173859E-4</v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>
        <v>0</v>
      </c>
      <c r="F551" s="35">
        <v>1</v>
      </c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>
        <f t="shared" si="110"/>
        <v>4.0535062829347385E-4</v>
      </c>
      <c r="K551" s="36" t="str">
        <f t="shared" si="113"/>
        <v xml:space="preserve"> </v>
      </c>
      <c r="L551" s="36">
        <f t="shared" si="114"/>
        <v>1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1</v>
      </c>
      <c r="D552" s="35">
        <v>3</v>
      </c>
      <c r="E552" s="35"/>
      <c r="F552" s="35"/>
      <c r="G552" s="36">
        <f t="shared" si="107"/>
        <v>1.8244845831052726E-4</v>
      </c>
      <c r="H552" s="36">
        <f t="shared" si="108"/>
        <v>5.9677740202904314E-4</v>
      </c>
      <c r="I552" s="36" t="str">
        <f t="shared" si="109"/>
        <v/>
      </c>
      <c r="J552" s="36" t="str">
        <f t="shared" si="110"/>
        <v/>
      </c>
      <c r="K552" s="36">
        <f t="shared" si="113"/>
        <v>-1</v>
      </c>
      <c r="L552" s="36">
        <f t="shared" si="114"/>
        <v>-1</v>
      </c>
      <c r="M552" s="36">
        <f t="shared" si="111"/>
        <v>-1.8244845831052726E-4</v>
      </c>
      <c r="N552" s="42">
        <f t="shared" si="112"/>
        <v>-5.9677740202904314E-4</v>
      </c>
    </row>
    <row r="553" spans="1:14" ht="25.5" x14ac:dyDescent="0.2">
      <c r="A553" s="28"/>
      <c r="B553" s="30" t="s">
        <v>520</v>
      </c>
      <c r="C553" s="41">
        <v>0</v>
      </c>
      <c r="D553" s="35">
        <v>1</v>
      </c>
      <c r="E553" s="35"/>
      <c r="F553" s="35"/>
      <c r="G553" s="36" t="str">
        <f t="shared" si="107"/>
        <v/>
      </c>
      <c r="H553" s="36">
        <f t="shared" si="108"/>
        <v>1.9892580067634773E-4</v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>
        <f t="shared" si="114"/>
        <v>-1</v>
      </c>
      <c r="M553" s="36" t="str">
        <f t="shared" si="111"/>
        <v/>
      </c>
      <c r="N553" s="42">
        <f t="shared" si="112"/>
        <v>-1.9892580067634773E-4</v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1</v>
      </c>
      <c r="E557" s="35"/>
      <c r="F557" s="35"/>
      <c r="G557" s="36" t="str">
        <f t="shared" si="107"/>
        <v/>
      </c>
      <c r="H557" s="36">
        <f t="shared" si="108"/>
        <v>1.9892580067634773E-4</v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>
        <f t="shared" si="114"/>
        <v>-1</v>
      </c>
      <c r="M557" s="36" t="str">
        <f t="shared" si="111"/>
        <v/>
      </c>
      <c r="N557" s="42">
        <f t="shared" si="112"/>
        <v>-1.9892580067634773E-4</v>
      </c>
    </row>
    <row r="558" spans="1:14" x14ac:dyDescent="0.2">
      <c r="A558" s="28"/>
      <c r="B558" s="30" t="s">
        <v>525</v>
      </c>
      <c r="C558" s="41">
        <v>0</v>
      </c>
      <c r="D558" s="35">
        <v>4</v>
      </c>
      <c r="E558" s="35"/>
      <c r="F558" s="35"/>
      <c r="G558" s="36" t="str">
        <f t="shared" si="107"/>
        <v/>
      </c>
      <c r="H558" s="36">
        <f t="shared" si="108"/>
        <v>7.9570320270539092E-4</v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>
        <f t="shared" si="114"/>
        <v>-1</v>
      </c>
      <c r="M558" s="36" t="str">
        <f t="shared" si="111"/>
        <v/>
      </c>
      <c r="N558" s="42">
        <f t="shared" si="112"/>
        <v>-7.9570320270539092E-4</v>
      </c>
    </row>
    <row r="559" spans="1:14" ht="26.25" customHeight="1" x14ac:dyDescent="0.2">
      <c r="A559" s="28"/>
      <c r="B559" s="30" t="s">
        <v>526</v>
      </c>
      <c r="C559" s="41">
        <v>1</v>
      </c>
      <c r="D559" s="35">
        <v>0</v>
      </c>
      <c r="E559" s="35">
        <v>0</v>
      </c>
      <c r="F559" s="35">
        <v>1</v>
      </c>
      <c r="G559" s="36">
        <f t="shared" si="107"/>
        <v>1.8244845831052726E-4</v>
      </c>
      <c r="H559" s="36" t="str">
        <f t="shared" si="108"/>
        <v/>
      </c>
      <c r="I559" s="36" t="str">
        <f t="shared" si="109"/>
        <v/>
      </c>
      <c r="J559" s="36">
        <f t="shared" si="110"/>
        <v>4.0535062829347385E-4</v>
      </c>
      <c r="K559" s="36">
        <f t="shared" si="113"/>
        <v>-1</v>
      </c>
      <c r="L559" s="36">
        <f t="shared" si="114"/>
        <v>1</v>
      </c>
      <c r="M559" s="36">
        <f t="shared" si="111"/>
        <v>-1.8244845831052726E-4</v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>
        <v>0</v>
      </c>
      <c r="F560" s="35">
        <v>2</v>
      </c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>
        <f t="shared" si="110"/>
        <v>8.107012565869477E-4</v>
      </c>
      <c r="K560" s="36" t="str">
        <f t="shared" si="113"/>
        <v xml:space="preserve"> </v>
      </c>
      <c r="L560" s="36">
        <f t="shared" si="114"/>
        <v>1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5</v>
      </c>
      <c r="E561" s="35">
        <v>6</v>
      </c>
      <c r="F561" s="35">
        <v>3</v>
      </c>
      <c r="G561" s="36" t="str">
        <f t="shared" si="107"/>
        <v/>
      </c>
      <c r="H561" s="36">
        <f t="shared" si="108"/>
        <v>9.9462900338173859E-4</v>
      </c>
      <c r="I561" s="36">
        <f t="shared" si="109"/>
        <v>1.8921475875118259E-3</v>
      </c>
      <c r="J561" s="36">
        <f t="shared" si="110"/>
        <v>1.2160518848804217E-3</v>
      </c>
      <c r="K561" s="36">
        <f t="shared" si="113"/>
        <v>1</v>
      </c>
      <c r="L561" s="36">
        <f t="shared" si="114"/>
        <v>-0.4</v>
      </c>
      <c r="M561" s="36" t="str">
        <f t="shared" si="111"/>
        <v/>
      </c>
      <c r="N561" s="42">
        <f t="shared" si="112"/>
        <v>-3.9785160135269546E-4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4</v>
      </c>
      <c r="D563" s="35">
        <v>14</v>
      </c>
      <c r="E563" s="35">
        <v>8</v>
      </c>
      <c r="F563" s="35">
        <v>2</v>
      </c>
      <c r="G563" s="36">
        <f t="shared" ref="G563:G604" si="115">+IF(C563=0,"",C563/C$371)</f>
        <v>7.2979383324210906E-4</v>
      </c>
      <c r="H563" s="36">
        <f t="shared" ref="H563:H604" si="116">+IF(D563=0,"",D563/D$371)</f>
        <v>2.7849612094688683E-3</v>
      </c>
      <c r="I563" s="36">
        <f t="shared" ref="I563:I604" si="117">+IF(E563=0,"",E563/E$371)</f>
        <v>2.5228634500157679E-3</v>
      </c>
      <c r="J563" s="36">
        <f t="shared" ref="J563:J604" si="118">+IF(F563=0,"",F563/F$371)</f>
        <v>8.107012565869477E-4</v>
      </c>
      <c r="K563" s="36">
        <f t="shared" si="113"/>
        <v>1</v>
      </c>
      <c r="L563" s="36">
        <f t="shared" si="114"/>
        <v>-0.8571428571428571</v>
      </c>
      <c r="M563" s="36">
        <f t="shared" ref="M563:M604" si="119">+IF(OR(AND(G563=""),(K563="")),"",G563*K563)</f>
        <v>7.2979383324210906E-4</v>
      </c>
      <c r="N563" s="42">
        <f t="shared" ref="N563:N604" si="120">+IF(OR(AND(H563=""),(L563="")),"",H563*L563)</f>
        <v>-2.3871096081161725E-3</v>
      </c>
    </row>
    <row r="564" spans="1:14" x14ac:dyDescent="0.2">
      <c r="A564" s="28"/>
      <c r="B564" s="30" t="s">
        <v>531</v>
      </c>
      <c r="C564" s="41">
        <v>3</v>
      </c>
      <c r="D564" s="35">
        <v>17</v>
      </c>
      <c r="E564" s="35">
        <v>0</v>
      </c>
      <c r="F564" s="35">
        <v>7</v>
      </c>
      <c r="G564" s="36">
        <f t="shared" si="115"/>
        <v>5.4734537493158185E-4</v>
      </c>
      <c r="H564" s="36">
        <f t="shared" si="116"/>
        <v>3.3817386114979114E-3</v>
      </c>
      <c r="I564" s="36" t="str">
        <f t="shared" si="117"/>
        <v/>
      </c>
      <c r="J564" s="36">
        <f t="shared" si="118"/>
        <v>2.837454398054317E-3</v>
      </c>
      <c r="K564" s="36">
        <f t="shared" ref="K564:K604" si="121">+IF(AND(C564=0,E564=0)," ",IF(C564=0,1,IF(E564=0,-1,(E564-C564)/C564)))</f>
        <v>-1</v>
      </c>
      <c r="L564" s="36">
        <f t="shared" ref="L564:L604" si="122">+IF(AND(D564=0,F564=0)," ",IF(D564=0,1,IF(F564=0,-1,(F564-D564)/D564)))</f>
        <v>-0.58823529411764708</v>
      </c>
      <c r="M564" s="36">
        <f t="shared" si="119"/>
        <v>-5.4734537493158185E-4</v>
      </c>
      <c r="N564" s="42">
        <f t="shared" si="120"/>
        <v>-1.9892580067634772E-3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56</v>
      </c>
      <c r="D567" s="35">
        <v>118</v>
      </c>
      <c r="E567" s="35">
        <v>22</v>
      </c>
      <c r="F567" s="35">
        <v>103</v>
      </c>
      <c r="G567" s="36">
        <f t="shared" si="115"/>
        <v>1.0217113665389528E-2</v>
      </c>
      <c r="H567" s="36">
        <f t="shared" si="116"/>
        <v>2.347324447980903E-2</v>
      </c>
      <c r="I567" s="36">
        <f t="shared" si="117"/>
        <v>6.9378744875433617E-3</v>
      </c>
      <c r="J567" s="36">
        <f t="shared" si="118"/>
        <v>4.1751114714227808E-2</v>
      </c>
      <c r="K567" s="36">
        <f t="shared" si="121"/>
        <v>-0.6071428571428571</v>
      </c>
      <c r="L567" s="36">
        <f t="shared" si="122"/>
        <v>-0.1271186440677966</v>
      </c>
      <c r="M567" s="36">
        <f t="shared" si="119"/>
        <v>-6.2032475825579275E-3</v>
      </c>
      <c r="N567" s="42">
        <f t="shared" si="120"/>
        <v>-2.9838870101452156E-3</v>
      </c>
    </row>
    <row r="568" spans="1:14" x14ac:dyDescent="0.2">
      <c r="A568" s="28"/>
      <c r="B568" s="30" t="s">
        <v>535</v>
      </c>
      <c r="C568" s="41">
        <v>7</v>
      </c>
      <c r="D568" s="35">
        <v>80</v>
      </c>
      <c r="E568" s="35">
        <v>0</v>
      </c>
      <c r="F568" s="35">
        <v>6</v>
      </c>
      <c r="G568" s="36">
        <f t="shared" si="115"/>
        <v>1.277139208173691E-3</v>
      </c>
      <c r="H568" s="36">
        <f t="shared" si="116"/>
        <v>1.5914064054107818E-2</v>
      </c>
      <c r="I568" s="36" t="str">
        <f t="shared" si="117"/>
        <v/>
      </c>
      <c r="J568" s="36">
        <f t="shared" si="118"/>
        <v>2.4321037697608433E-3</v>
      </c>
      <c r="K568" s="36">
        <f t="shared" si="121"/>
        <v>-1</v>
      </c>
      <c r="L568" s="36">
        <f t="shared" si="122"/>
        <v>-0.92500000000000004</v>
      </c>
      <c r="M568" s="36">
        <f t="shared" si="119"/>
        <v>-1.277139208173691E-3</v>
      </c>
      <c r="N568" s="42">
        <f t="shared" si="120"/>
        <v>-1.4720509250049732E-2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>
        <v>0</v>
      </c>
      <c r="F569" s="35">
        <v>1</v>
      </c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>
        <f t="shared" si="118"/>
        <v>4.0535062829347385E-4</v>
      </c>
      <c r="K569" s="36" t="str">
        <f t="shared" si="121"/>
        <v xml:space="preserve"> </v>
      </c>
      <c r="L569" s="36">
        <f t="shared" si="122"/>
        <v>1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20</v>
      </c>
      <c r="D571" s="35">
        <v>0</v>
      </c>
      <c r="E571" s="35"/>
      <c r="F571" s="35"/>
      <c r="G571" s="36">
        <f t="shared" si="115"/>
        <v>3.6489691662105455E-3</v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>
        <f t="shared" si="121"/>
        <v>-1</v>
      </c>
      <c r="L571" s="36" t="str">
        <f t="shared" si="122"/>
        <v xml:space="preserve"> </v>
      </c>
      <c r="M571" s="36">
        <f t="shared" si="119"/>
        <v>-3.6489691662105455E-3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8</v>
      </c>
      <c r="E573" s="35"/>
      <c r="F573" s="35"/>
      <c r="G573" s="36" t="str">
        <f t="shared" si="115"/>
        <v/>
      </c>
      <c r="H573" s="36">
        <f t="shared" si="116"/>
        <v>1.5914064054107818E-3</v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>
        <f t="shared" si="122"/>
        <v>-1</v>
      </c>
      <c r="M573" s="36" t="str">
        <f t="shared" si="119"/>
        <v/>
      </c>
      <c r="N573" s="42">
        <f t="shared" si="120"/>
        <v>-1.5914064054107818E-3</v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1</v>
      </c>
      <c r="E575" s="35">
        <v>0</v>
      </c>
      <c r="F575" s="35">
        <v>1</v>
      </c>
      <c r="G575" s="36" t="str">
        <f t="shared" si="115"/>
        <v/>
      </c>
      <c r="H575" s="36">
        <f t="shared" si="116"/>
        <v>1.9892580067634773E-4</v>
      </c>
      <c r="I575" s="36" t="str">
        <f t="shared" si="117"/>
        <v/>
      </c>
      <c r="J575" s="36">
        <f t="shared" si="118"/>
        <v>4.0535062829347385E-4</v>
      </c>
      <c r="K575" s="36" t="str">
        <f t="shared" si="121"/>
        <v xml:space="preserve"> </v>
      </c>
      <c r="L575" s="36">
        <f t="shared" si="122"/>
        <v>0</v>
      </c>
      <c r="M575" s="36" t="str">
        <f t="shared" si="119"/>
        <v/>
      </c>
      <c r="N575" s="42">
        <f t="shared" si="120"/>
        <v>0</v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1</v>
      </c>
      <c r="E577" s="35"/>
      <c r="F577" s="35"/>
      <c r="G577" s="36" t="str">
        <f t="shared" si="115"/>
        <v/>
      </c>
      <c r="H577" s="36">
        <f t="shared" si="116"/>
        <v>1.9892580067634773E-4</v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>
        <f t="shared" si="122"/>
        <v>-1</v>
      </c>
      <c r="M577" s="36" t="str">
        <f t="shared" si="119"/>
        <v/>
      </c>
      <c r="N577" s="42">
        <f t="shared" si="120"/>
        <v>-1.9892580067634773E-4</v>
      </c>
    </row>
    <row r="578" spans="1:14" ht="25.5" x14ac:dyDescent="0.2">
      <c r="A578" s="28"/>
      <c r="B578" s="30" t="s">
        <v>545</v>
      </c>
      <c r="C578" s="41">
        <v>0</v>
      </c>
      <c r="D578" s="35">
        <v>1</v>
      </c>
      <c r="E578" s="35"/>
      <c r="F578" s="35"/>
      <c r="G578" s="36" t="str">
        <f t="shared" si="115"/>
        <v/>
      </c>
      <c r="H578" s="36">
        <f t="shared" si="116"/>
        <v>1.9892580067634773E-4</v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>
        <f t="shared" si="122"/>
        <v>-1</v>
      </c>
      <c r="M578" s="36" t="str">
        <f t="shared" si="119"/>
        <v/>
      </c>
      <c r="N578" s="42">
        <f t="shared" si="120"/>
        <v>-1.9892580067634773E-4</v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1</v>
      </c>
      <c r="E580" s="35"/>
      <c r="F580" s="35"/>
      <c r="G580" s="36" t="str">
        <f t="shared" si="115"/>
        <v/>
      </c>
      <c r="H580" s="36">
        <f t="shared" si="116"/>
        <v>1.9892580067634773E-4</v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>
        <f t="shared" si="122"/>
        <v>-1</v>
      </c>
      <c r="M580" s="36" t="str">
        <f t="shared" si="119"/>
        <v/>
      </c>
      <c r="N580" s="42">
        <f t="shared" si="120"/>
        <v>-1.9892580067634773E-4</v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>
        <v>0</v>
      </c>
      <c r="F581" s="35">
        <v>1</v>
      </c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>
        <f t="shared" si="118"/>
        <v>4.0535062829347385E-4</v>
      </c>
      <c r="K581" s="36" t="str">
        <f t="shared" si="121"/>
        <v xml:space="preserve"> </v>
      </c>
      <c r="L581" s="36">
        <f t="shared" si="122"/>
        <v>1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3</v>
      </c>
      <c r="E583" s="35">
        <v>1</v>
      </c>
      <c r="F583" s="35">
        <v>4</v>
      </c>
      <c r="G583" s="36" t="str">
        <f t="shared" si="115"/>
        <v/>
      </c>
      <c r="H583" s="36">
        <f t="shared" si="116"/>
        <v>5.9677740202904314E-4</v>
      </c>
      <c r="I583" s="36">
        <f t="shared" si="117"/>
        <v>3.1535793125197099E-4</v>
      </c>
      <c r="J583" s="36">
        <f t="shared" si="118"/>
        <v>1.6214025131738954E-3</v>
      </c>
      <c r="K583" s="36">
        <f t="shared" si="121"/>
        <v>1</v>
      </c>
      <c r="L583" s="36">
        <f t="shared" si="122"/>
        <v>0.33333333333333331</v>
      </c>
      <c r="M583" s="36" t="str">
        <f t="shared" si="119"/>
        <v/>
      </c>
      <c r="N583" s="42">
        <f t="shared" si="120"/>
        <v>1.989258006763477E-4</v>
      </c>
    </row>
    <row r="584" spans="1:14" ht="25.5" x14ac:dyDescent="0.2">
      <c r="A584" s="28"/>
      <c r="B584" s="30" t="s">
        <v>551</v>
      </c>
      <c r="C584" s="41">
        <v>0</v>
      </c>
      <c r="D584" s="35">
        <v>2</v>
      </c>
      <c r="E584" s="35">
        <v>0</v>
      </c>
      <c r="F584" s="35">
        <v>2</v>
      </c>
      <c r="G584" s="36" t="str">
        <f t="shared" si="115"/>
        <v/>
      </c>
      <c r="H584" s="36">
        <f t="shared" si="116"/>
        <v>3.9785160135269546E-4</v>
      </c>
      <c r="I584" s="36" t="str">
        <f t="shared" si="117"/>
        <v/>
      </c>
      <c r="J584" s="36">
        <f t="shared" si="118"/>
        <v>8.107012565869477E-4</v>
      </c>
      <c r="K584" s="36" t="str">
        <f t="shared" si="121"/>
        <v xml:space="preserve"> </v>
      </c>
      <c r="L584" s="36">
        <f t="shared" si="122"/>
        <v>0</v>
      </c>
      <c r="M584" s="36" t="str">
        <f t="shared" si="119"/>
        <v/>
      </c>
      <c r="N584" s="42">
        <f t="shared" si="120"/>
        <v>0</v>
      </c>
    </row>
    <row r="585" spans="1:14" x14ac:dyDescent="0.2">
      <c r="A585" s="28"/>
      <c r="B585" s="30" t="s">
        <v>552</v>
      </c>
      <c r="C585" s="41">
        <v>3</v>
      </c>
      <c r="D585" s="35">
        <v>13</v>
      </c>
      <c r="E585" s="35">
        <v>0</v>
      </c>
      <c r="F585" s="35">
        <v>5</v>
      </c>
      <c r="G585" s="36">
        <f t="shared" si="115"/>
        <v>5.4734537493158185E-4</v>
      </c>
      <c r="H585" s="36">
        <f t="shared" si="116"/>
        <v>2.5860354087925202E-3</v>
      </c>
      <c r="I585" s="36" t="str">
        <f t="shared" si="117"/>
        <v/>
      </c>
      <c r="J585" s="36">
        <f t="shared" si="118"/>
        <v>2.0267531414673691E-3</v>
      </c>
      <c r="K585" s="36">
        <f t="shared" si="121"/>
        <v>-1</v>
      </c>
      <c r="L585" s="36">
        <f t="shared" si="122"/>
        <v>-0.61538461538461542</v>
      </c>
      <c r="M585" s="36">
        <f t="shared" si="119"/>
        <v>-5.4734537493158185E-4</v>
      </c>
      <c r="N585" s="42">
        <f t="shared" si="120"/>
        <v>-1.5914064054107818E-3</v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1</v>
      </c>
      <c r="F586" s="35">
        <v>0</v>
      </c>
      <c r="G586" s="36" t="str">
        <f t="shared" si="115"/>
        <v/>
      </c>
      <c r="H586" s="36" t="str">
        <f t="shared" si="116"/>
        <v/>
      </c>
      <c r="I586" s="36">
        <f t="shared" si="117"/>
        <v>3.1535793125197099E-4</v>
      </c>
      <c r="J586" s="36" t="str">
        <f t="shared" si="118"/>
        <v/>
      </c>
      <c r="K586" s="36">
        <f t="shared" si="121"/>
        <v>1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17</v>
      </c>
      <c r="E588" s="35">
        <v>0</v>
      </c>
      <c r="F588" s="35">
        <v>10</v>
      </c>
      <c r="G588" s="36" t="str">
        <f t="shared" si="115"/>
        <v/>
      </c>
      <c r="H588" s="36">
        <f t="shared" si="116"/>
        <v>3.3817386114979114E-3</v>
      </c>
      <c r="I588" s="36" t="str">
        <f t="shared" si="117"/>
        <v/>
      </c>
      <c r="J588" s="36">
        <f t="shared" si="118"/>
        <v>4.0535062829347383E-3</v>
      </c>
      <c r="K588" s="36" t="str">
        <f t="shared" si="121"/>
        <v xml:space="preserve"> </v>
      </c>
      <c r="L588" s="36">
        <f t="shared" si="122"/>
        <v>-0.41176470588235292</v>
      </c>
      <c r="M588" s="36" t="str">
        <f t="shared" si="119"/>
        <v/>
      </c>
      <c r="N588" s="42">
        <f t="shared" si="120"/>
        <v>-1.3924806047344339E-3</v>
      </c>
    </row>
    <row r="589" spans="1:14" ht="25.5" x14ac:dyDescent="0.2">
      <c r="A589" s="28"/>
      <c r="B589" s="30" t="s">
        <v>556</v>
      </c>
      <c r="C589" s="41">
        <v>0</v>
      </c>
      <c r="D589" s="35">
        <v>15</v>
      </c>
      <c r="E589" s="35">
        <v>0</v>
      </c>
      <c r="F589" s="35">
        <v>3</v>
      </c>
      <c r="G589" s="36" t="str">
        <f t="shared" si="115"/>
        <v/>
      </c>
      <c r="H589" s="36">
        <f t="shared" si="116"/>
        <v>2.983887010145216E-3</v>
      </c>
      <c r="I589" s="36" t="str">
        <f t="shared" si="117"/>
        <v/>
      </c>
      <c r="J589" s="36">
        <f t="shared" si="118"/>
        <v>1.2160518848804217E-3</v>
      </c>
      <c r="K589" s="36" t="str">
        <f t="shared" si="121"/>
        <v xml:space="preserve"> </v>
      </c>
      <c r="L589" s="36">
        <f t="shared" si="122"/>
        <v>-0.8</v>
      </c>
      <c r="M589" s="36" t="str">
        <f t="shared" si="119"/>
        <v/>
      </c>
      <c r="N589" s="42">
        <f t="shared" si="120"/>
        <v>-2.387109608116173E-3</v>
      </c>
    </row>
    <row r="590" spans="1:14" x14ac:dyDescent="0.2">
      <c r="A590" s="28"/>
      <c r="B590" s="30" t="s">
        <v>557</v>
      </c>
      <c r="C590" s="41">
        <v>5</v>
      </c>
      <c r="D590" s="35">
        <v>26</v>
      </c>
      <c r="E590" s="35">
        <v>3</v>
      </c>
      <c r="F590" s="35">
        <v>20</v>
      </c>
      <c r="G590" s="36">
        <f t="shared" si="115"/>
        <v>9.1224229155263637E-4</v>
      </c>
      <c r="H590" s="36">
        <f t="shared" si="116"/>
        <v>5.1720708175850404E-3</v>
      </c>
      <c r="I590" s="36">
        <f t="shared" si="117"/>
        <v>9.4607379375591296E-4</v>
      </c>
      <c r="J590" s="36">
        <f t="shared" si="118"/>
        <v>8.1070125658694765E-3</v>
      </c>
      <c r="K590" s="36">
        <f t="shared" si="121"/>
        <v>-0.4</v>
      </c>
      <c r="L590" s="36">
        <f t="shared" si="122"/>
        <v>-0.23076923076923078</v>
      </c>
      <c r="M590" s="36">
        <f t="shared" si="119"/>
        <v>-3.6489691662105458E-4</v>
      </c>
      <c r="N590" s="42">
        <f t="shared" si="120"/>
        <v>-1.1935548040580863E-3</v>
      </c>
    </row>
    <row r="591" spans="1:14" x14ac:dyDescent="0.2">
      <c r="A591" s="28"/>
      <c r="B591" s="30" t="s">
        <v>558</v>
      </c>
      <c r="C591" s="41">
        <v>0</v>
      </c>
      <c r="D591" s="35">
        <v>2</v>
      </c>
      <c r="E591" s="35">
        <v>0</v>
      </c>
      <c r="F591" s="35">
        <v>1</v>
      </c>
      <c r="G591" s="36" t="str">
        <f t="shared" si="115"/>
        <v/>
      </c>
      <c r="H591" s="36">
        <f t="shared" si="116"/>
        <v>3.9785160135269546E-4</v>
      </c>
      <c r="I591" s="36" t="str">
        <f t="shared" si="117"/>
        <v/>
      </c>
      <c r="J591" s="36">
        <f t="shared" si="118"/>
        <v>4.0535062829347385E-4</v>
      </c>
      <c r="K591" s="36" t="str">
        <f t="shared" si="121"/>
        <v xml:space="preserve"> </v>
      </c>
      <c r="L591" s="36">
        <f t="shared" si="122"/>
        <v>-0.5</v>
      </c>
      <c r="M591" s="36" t="str">
        <f t="shared" si="119"/>
        <v/>
      </c>
      <c r="N591" s="42">
        <f t="shared" si="120"/>
        <v>-1.9892580067634773E-4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1</v>
      </c>
      <c r="D595" s="35">
        <v>5</v>
      </c>
      <c r="E595" s="35">
        <v>0</v>
      </c>
      <c r="F595" s="35">
        <v>1</v>
      </c>
      <c r="G595" s="36">
        <f t="shared" si="115"/>
        <v>1.8244845831052726E-4</v>
      </c>
      <c r="H595" s="36">
        <f t="shared" si="116"/>
        <v>9.9462900338173859E-4</v>
      </c>
      <c r="I595" s="36" t="str">
        <f t="shared" si="117"/>
        <v/>
      </c>
      <c r="J595" s="36">
        <f t="shared" si="118"/>
        <v>4.0535062829347385E-4</v>
      </c>
      <c r="K595" s="36">
        <f t="shared" si="121"/>
        <v>-1</v>
      </c>
      <c r="L595" s="36">
        <f t="shared" si="122"/>
        <v>-0.8</v>
      </c>
      <c r="M595" s="36">
        <f t="shared" si="119"/>
        <v>-1.8244845831052726E-4</v>
      </c>
      <c r="N595" s="42">
        <f t="shared" si="120"/>
        <v>-7.9570320270539092E-4</v>
      </c>
    </row>
    <row r="596" spans="1:14" x14ac:dyDescent="0.2">
      <c r="A596" s="28"/>
      <c r="B596" s="30" t="s">
        <v>563</v>
      </c>
      <c r="C596" s="41">
        <v>120</v>
      </c>
      <c r="D596" s="35">
        <v>189</v>
      </c>
      <c r="E596" s="35">
        <v>1</v>
      </c>
      <c r="F596" s="35">
        <v>16</v>
      </c>
      <c r="G596" s="36">
        <f t="shared" si="115"/>
        <v>2.1893814997263273E-2</v>
      </c>
      <c r="H596" s="36">
        <f t="shared" si="116"/>
        <v>3.7596976327829719E-2</v>
      </c>
      <c r="I596" s="36">
        <f t="shared" si="117"/>
        <v>3.1535793125197099E-4</v>
      </c>
      <c r="J596" s="36">
        <f t="shared" si="118"/>
        <v>6.4856100526955816E-3</v>
      </c>
      <c r="K596" s="36">
        <f t="shared" si="121"/>
        <v>-0.9916666666666667</v>
      </c>
      <c r="L596" s="36">
        <f t="shared" si="122"/>
        <v>-0.91534391534391535</v>
      </c>
      <c r="M596" s="36">
        <f t="shared" si="119"/>
        <v>-2.1711366538952746E-2</v>
      </c>
      <c r="N596" s="42">
        <f t="shared" si="120"/>
        <v>-3.4414163517008156E-2</v>
      </c>
    </row>
    <row r="597" spans="1:14" x14ac:dyDescent="0.2">
      <c r="A597" s="28"/>
      <c r="B597" s="30" t="s">
        <v>564</v>
      </c>
      <c r="C597" s="41">
        <v>16</v>
      </c>
      <c r="D597" s="35">
        <v>38</v>
      </c>
      <c r="E597" s="35">
        <v>1</v>
      </c>
      <c r="F597" s="35">
        <v>15</v>
      </c>
      <c r="G597" s="36">
        <f t="shared" si="115"/>
        <v>2.9191753329684362E-3</v>
      </c>
      <c r="H597" s="36">
        <f t="shared" si="116"/>
        <v>7.5591804257012134E-3</v>
      </c>
      <c r="I597" s="36">
        <f t="shared" si="117"/>
        <v>3.1535793125197099E-4</v>
      </c>
      <c r="J597" s="36">
        <f t="shared" si="118"/>
        <v>6.0802594244021074E-3</v>
      </c>
      <c r="K597" s="36">
        <f t="shared" si="121"/>
        <v>-0.9375</v>
      </c>
      <c r="L597" s="36">
        <f t="shared" si="122"/>
        <v>-0.60526315789473684</v>
      </c>
      <c r="M597" s="36">
        <f t="shared" si="119"/>
        <v>-2.7367268746579091E-3</v>
      </c>
      <c r="N597" s="42">
        <f t="shared" si="120"/>
        <v>-4.5752934155559978E-3</v>
      </c>
    </row>
    <row r="598" spans="1:14" x14ac:dyDescent="0.2">
      <c r="A598" s="28"/>
      <c r="B598" s="30" t="s">
        <v>565</v>
      </c>
      <c r="C598" s="41">
        <v>0</v>
      </c>
      <c r="D598" s="35">
        <v>1</v>
      </c>
      <c r="E598" s="35">
        <v>0</v>
      </c>
      <c r="F598" s="35">
        <v>1</v>
      </c>
      <c r="G598" s="36" t="str">
        <f t="shared" si="115"/>
        <v/>
      </c>
      <c r="H598" s="36">
        <f t="shared" si="116"/>
        <v>1.9892580067634773E-4</v>
      </c>
      <c r="I598" s="36" t="str">
        <f t="shared" si="117"/>
        <v/>
      </c>
      <c r="J598" s="36">
        <f t="shared" si="118"/>
        <v>4.0535062829347385E-4</v>
      </c>
      <c r="K598" s="36" t="str">
        <f t="shared" si="121"/>
        <v xml:space="preserve"> </v>
      </c>
      <c r="L598" s="36">
        <f t="shared" si="122"/>
        <v>0</v>
      </c>
      <c r="M598" s="36" t="str">
        <f t="shared" si="119"/>
        <v/>
      </c>
      <c r="N598" s="42">
        <f t="shared" si="120"/>
        <v>0</v>
      </c>
    </row>
    <row r="599" spans="1:14" ht="25.5" x14ac:dyDescent="0.2">
      <c r="A599" s="28"/>
      <c r="B599" s="30" t="s">
        <v>566</v>
      </c>
      <c r="C599" s="41">
        <v>0</v>
      </c>
      <c r="D599" s="35">
        <v>2</v>
      </c>
      <c r="E599" s="35"/>
      <c r="F599" s="35"/>
      <c r="G599" s="36" t="str">
        <f t="shared" si="115"/>
        <v/>
      </c>
      <c r="H599" s="36">
        <f t="shared" si="116"/>
        <v>3.9785160135269546E-4</v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>
        <f t="shared" si="122"/>
        <v>-1</v>
      </c>
      <c r="M599" s="36" t="str">
        <f t="shared" si="119"/>
        <v/>
      </c>
      <c r="N599" s="42">
        <f t="shared" si="120"/>
        <v>-3.9785160135269546E-4</v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>
        <v>0</v>
      </c>
      <c r="F600" s="35">
        <v>1</v>
      </c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>
        <f t="shared" si="118"/>
        <v>4.0535062829347385E-4</v>
      </c>
      <c r="K600" s="36" t="str">
        <f t="shared" si="121"/>
        <v xml:space="preserve"> </v>
      </c>
      <c r="L600" s="36">
        <f t="shared" si="122"/>
        <v>1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2</v>
      </c>
      <c r="E602" s="35"/>
      <c r="F602" s="35"/>
      <c r="G602" s="36" t="str">
        <f t="shared" si="115"/>
        <v/>
      </c>
      <c r="H602" s="36">
        <f t="shared" si="116"/>
        <v>3.9785160135269546E-4</v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>
        <f t="shared" si="122"/>
        <v>-1</v>
      </c>
      <c r="M602" s="36" t="str">
        <f t="shared" si="119"/>
        <v/>
      </c>
      <c r="N602" s="42">
        <f t="shared" si="120"/>
        <v>-3.9785160135269546E-4</v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1</v>
      </c>
      <c r="D604" s="44">
        <v>0</v>
      </c>
      <c r="E604" s="44">
        <v>5</v>
      </c>
      <c r="F604" s="44">
        <v>0</v>
      </c>
      <c r="G604" s="45">
        <f t="shared" si="115"/>
        <v>1.8244845831052726E-4</v>
      </c>
      <c r="H604" s="45" t="str">
        <f t="shared" si="116"/>
        <v/>
      </c>
      <c r="I604" s="45">
        <f t="shared" si="117"/>
        <v>1.5767896562598549E-3</v>
      </c>
      <c r="J604" s="45" t="str">
        <f t="shared" si="118"/>
        <v/>
      </c>
      <c r="K604" s="45">
        <f t="shared" si="121"/>
        <v>4</v>
      </c>
      <c r="L604" s="45" t="str">
        <f t="shared" si="122"/>
        <v xml:space="preserve"> </v>
      </c>
      <c r="M604" s="45">
        <f t="shared" si="119"/>
        <v>7.2979383324210906E-4</v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2405</v>
      </c>
      <c r="D612" s="32">
        <f>SUM(D613:D640)</f>
        <v>2142</v>
      </c>
      <c r="E612" s="32">
        <f>SUM(E613:E640)</f>
        <v>1828</v>
      </c>
      <c r="F612" s="32">
        <f>SUM(F613:F640)</f>
        <v>2367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-0.23991683991683993</v>
      </c>
      <c r="L612" s="34">
        <f>+IF(AND(D612=0,F612=0),"",IF(D612=0,1,IF(F612=0,-1,(F612-D612)/D612)))</f>
        <v>0.10504201680672269</v>
      </c>
      <c r="M612" s="33">
        <f t="shared" ref="M612:M640" si="127">+IF(OR(AND(G612=""),(K612="")),"",G612*K612)</f>
        <v>-0.23991683991683993</v>
      </c>
      <c r="N612" s="33">
        <f t="shared" ref="N612:N640" si="128">+IF(OR(AND(H612=""),(L612="")),"",H612*L612)</f>
        <v>0.10504201680672269</v>
      </c>
    </row>
    <row r="613" spans="1:14" x14ac:dyDescent="0.2">
      <c r="A613" s="28"/>
      <c r="B613" s="29" t="s">
        <v>572</v>
      </c>
      <c r="C613" s="37">
        <v>1</v>
      </c>
      <c r="D613" s="38">
        <v>2</v>
      </c>
      <c r="E613" s="38">
        <v>1</v>
      </c>
      <c r="F613" s="38">
        <v>0</v>
      </c>
      <c r="G613" s="39">
        <f t="shared" si="123"/>
        <v>4.1580041580041582E-4</v>
      </c>
      <c r="H613" s="39">
        <f t="shared" si="124"/>
        <v>9.3370681605975728E-4</v>
      </c>
      <c r="I613" s="39">
        <f t="shared" si="125"/>
        <v>5.4704595185995622E-4</v>
      </c>
      <c r="J613" s="39" t="str">
        <f t="shared" si="126"/>
        <v/>
      </c>
      <c r="K613" s="39">
        <f t="shared" ref="K613:K640" si="129">+IF(AND(C613=0,E613=0)," ",IF(C613=0,1,IF(E613=0,-1,(E613-C613)/C613)))</f>
        <v>0</v>
      </c>
      <c r="L613" s="39">
        <f t="shared" ref="L613:L640" si="130">+IF(AND(D613=0,F613=0)," ",IF(D613=0,1,IF(F613=0,-1,(F613-D613)/D613)))</f>
        <v>-1</v>
      </c>
      <c r="M613" s="39">
        <f t="shared" si="127"/>
        <v>0</v>
      </c>
      <c r="N613" s="40">
        <f t="shared" si="128"/>
        <v>-9.3370681605975728E-4</v>
      </c>
    </row>
    <row r="614" spans="1:14" x14ac:dyDescent="0.2">
      <c r="A614" s="28"/>
      <c r="B614" s="30" t="s">
        <v>573</v>
      </c>
      <c r="C614" s="41">
        <v>18</v>
      </c>
      <c r="D614" s="35">
        <v>21</v>
      </c>
      <c r="E614" s="35">
        <v>12</v>
      </c>
      <c r="F614" s="35">
        <v>9</v>
      </c>
      <c r="G614" s="36">
        <f t="shared" si="123"/>
        <v>7.4844074844074848E-3</v>
      </c>
      <c r="H614" s="36">
        <f t="shared" si="124"/>
        <v>9.8039215686274508E-3</v>
      </c>
      <c r="I614" s="36">
        <f t="shared" si="125"/>
        <v>6.5645514223194746E-3</v>
      </c>
      <c r="J614" s="36">
        <f t="shared" si="126"/>
        <v>3.8022813688212928E-3</v>
      </c>
      <c r="K614" s="36">
        <f t="shared" si="129"/>
        <v>-0.33333333333333331</v>
      </c>
      <c r="L614" s="36">
        <f t="shared" si="130"/>
        <v>-0.5714285714285714</v>
      </c>
      <c r="M614" s="36">
        <f t="shared" si="127"/>
        <v>-2.4948024948024949E-3</v>
      </c>
      <c r="N614" s="42">
        <f t="shared" si="128"/>
        <v>-5.6022408963585426E-3</v>
      </c>
    </row>
    <row r="615" spans="1:14" ht="25.5" x14ac:dyDescent="0.2">
      <c r="A615" s="28"/>
      <c r="B615" s="30" t="s">
        <v>574</v>
      </c>
      <c r="C615" s="41">
        <v>355</v>
      </c>
      <c r="D615" s="35">
        <v>71</v>
      </c>
      <c r="E615" s="35">
        <v>112</v>
      </c>
      <c r="F615" s="35">
        <v>37</v>
      </c>
      <c r="G615" s="36">
        <f t="shared" si="123"/>
        <v>0.14760914760914762</v>
      </c>
      <c r="H615" s="36">
        <f t="shared" si="124"/>
        <v>3.3146591970121382E-2</v>
      </c>
      <c r="I615" s="36">
        <f t="shared" si="125"/>
        <v>6.1269146608315096E-2</v>
      </c>
      <c r="J615" s="36">
        <f t="shared" si="126"/>
        <v>1.5631601182931981E-2</v>
      </c>
      <c r="K615" s="36">
        <f t="shared" si="129"/>
        <v>-0.6845070422535211</v>
      </c>
      <c r="L615" s="36">
        <f t="shared" si="130"/>
        <v>-0.47887323943661969</v>
      </c>
      <c r="M615" s="36">
        <f t="shared" si="127"/>
        <v>-0.10103950103950105</v>
      </c>
      <c r="N615" s="42">
        <f t="shared" si="128"/>
        <v>-1.5873015873015872E-2</v>
      </c>
    </row>
    <row r="616" spans="1:14" x14ac:dyDescent="0.2">
      <c r="A616" s="28"/>
      <c r="B616" s="30" t="s">
        <v>575</v>
      </c>
      <c r="C616" s="41">
        <v>313</v>
      </c>
      <c r="D616" s="35">
        <v>50</v>
      </c>
      <c r="E616" s="35">
        <v>118</v>
      </c>
      <c r="F616" s="35">
        <v>64</v>
      </c>
      <c r="G616" s="36">
        <f t="shared" si="123"/>
        <v>0.13014553014553015</v>
      </c>
      <c r="H616" s="36">
        <f t="shared" si="124"/>
        <v>2.3342670401493931E-2</v>
      </c>
      <c r="I616" s="36">
        <f t="shared" si="125"/>
        <v>6.4551422319474833E-2</v>
      </c>
      <c r="J616" s="36">
        <f t="shared" si="126"/>
        <v>2.7038445289395859E-2</v>
      </c>
      <c r="K616" s="36">
        <f t="shared" si="129"/>
        <v>-0.6230031948881789</v>
      </c>
      <c r="L616" s="36">
        <f t="shared" si="130"/>
        <v>0.28000000000000003</v>
      </c>
      <c r="M616" s="36">
        <f t="shared" si="127"/>
        <v>-8.1081081081081086E-2</v>
      </c>
      <c r="N616" s="42">
        <f t="shared" si="128"/>
        <v>6.5359477124183017E-3</v>
      </c>
    </row>
    <row r="617" spans="1:14" x14ac:dyDescent="0.2">
      <c r="A617" s="28"/>
      <c r="B617" s="30" t="s">
        <v>576</v>
      </c>
      <c r="C617" s="41">
        <v>25</v>
      </c>
      <c r="D617" s="35">
        <v>27</v>
      </c>
      <c r="E617" s="35">
        <v>29</v>
      </c>
      <c r="F617" s="35">
        <v>14</v>
      </c>
      <c r="G617" s="36">
        <f t="shared" si="123"/>
        <v>1.0395010395010396E-2</v>
      </c>
      <c r="H617" s="36">
        <f t="shared" si="124"/>
        <v>1.2605042016806723E-2</v>
      </c>
      <c r="I617" s="36">
        <f t="shared" si="125"/>
        <v>1.5864332603938731E-2</v>
      </c>
      <c r="J617" s="36">
        <f t="shared" si="126"/>
        <v>5.9146599070553441E-3</v>
      </c>
      <c r="K617" s="36">
        <f t="shared" si="129"/>
        <v>0.16</v>
      </c>
      <c r="L617" s="36">
        <f t="shared" si="130"/>
        <v>-0.48148148148148145</v>
      </c>
      <c r="M617" s="36">
        <f t="shared" si="127"/>
        <v>1.6632016632016633E-3</v>
      </c>
      <c r="N617" s="42">
        <f t="shared" si="128"/>
        <v>-6.0690943043884222E-3</v>
      </c>
    </row>
    <row r="618" spans="1:14" x14ac:dyDescent="0.2">
      <c r="A618" s="28"/>
      <c r="B618" s="30" t="s">
        <v>577</v>
      </c>
      <c r="C618" s="41">
        <v>0</v>
      </c>
      <c r="D618" s="35">
        <v>3</v>
      </c>
      <c r="E618" s="35">
        <v>0</v>
      </c>
      <c r="F618" s="35">
        <v>53</v>
      </c>
      <c r="G618" s="36" t="str">
        <f t="shared" si="123"/>
        <v/>
      </c>
      <c r="H618" s="36">
        <f t="shared" si="124"/>
        <v>1.4005602240896359E-3</v>
      </c>
      <c r="I618" s="36" t="str">
        <f t="shared" si="125"/>
        <v/>
      </c>
      <c r="J618" s="36">
        <f t="shared" si="126"/>
        <v>2.2391212505280946E-2</v>
      </c>
      <c r="K618" s="36" t="str">
        <f t="shared" si="129"/>
        <v xml:space="preserve"> </v>
      </c>
      <c r="L618" s="36">
        <f t="shared" si="130"/>
        <v>16.666666666666668</v>
      </c>
      <c r="M618" s="36" t="str">
        <f t="shared" si="127"/>
        <v/>
      </c>
      <c r="N618" s="42">
        <f t="shared" si="128"/>
        <v>2.3342670401493931E-2</v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2</v>
      </c>
      <c r="D620" s="35">
        <v>2</v>
      </c>
      <c r="E620" s="35">
        <v>3</v>
      </c>
      <c r="F620" s="35">
        <v>10</v>
      </c>
      <c r="G620" s="36">
        <f t="shared" si="123"/>
        <v>8.3160083160083165E-4</v>
      </c>
      <c r="H620" s="36">
        <f t="shared" si="124"/>
        <v>9.3370681605975728E-4</v>
      </c>
      <c r="I620" s="36">
        <f t="shared" si="125"/>
        <v>1.6411378555798686E-3</v>
      </c>
      <c r="J620" s="36">
        <f t="shared" si="126"/>
        <v>4.2247570764681027E-3</v>
      </c>
      <c r="K620" s="36">
        <f t="shared" si="129"/>
        <v>0.5</v>
      </c>
      <c r="L620" s="36">
        <f t="shared" si="130"/>
        <v>4</v>
      </c>
      <c r="M620" s="36">
        <f t="shared" si="127"/>
        <v>4.1580041580041582E-4</v>
      </c>
      <c r="N620" s="42">
        <f t="shared" si="128"/>
        <v>3.7348272642390291E-3</v>
      </c>
    </row>
    <row r="621" spans="1:14" x14ac:dyDescent="0.2">
      <c r="A621" s="28"/>
      <c r="B621" s="30" t="s">
        <v>580</v>
      </c>
      <c r="C621" s="41">
        <v>3</v>
      </c>
      <c r="D621" s="35">
        <v>2</v>
      </c>
      <c r="E621" s="35"/>
      <c r="F621" s="35"/>
      <c r="G621" s="36">
        <f t="shared" si="123"/>
        <v>1.2474012474012475E-3</v>
      </c>
      <c r="H621" s="36">
        <f t="shared" si="124"/>
        <v>9.3370681605975728E-4</v>
      </c>
      <c r="I621" s="36" t="str">
        <f t="shared" si="125"/>
        <v/>
      </c>
      <c r="J621" s="36" t="str">
        <f t="shared" si="126"/>
        <v/>
      </c>
      <c r="K621" s="36">
        <f t="shared" si="129"/>
        <v>-1</v>
      </c>
      <c r="L621" s="36">
        <f t="shared" si="130"/>
        <v>-1</v>
      </c>
      <c r="M621" s="36">
        <f t="shared" si="127"/>
        <v>-1.2474012474012475E-3</v>
      </c>
      <c r="N621" s="42">
        <f t="shared" si="128"/>
        <v>-9.3370681605975728E-4</v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1</v>
      </c>
      <c r="E622" s="35">
        <v>1</v>
      </c>
      <c r="F622" s="35">
        <v>10</v>
      </c>
      <c r="G622" s="36" t="str">
        <f t="shared" si="123"/>
        <v/>
      </c>
      <c r="H622" s="36">
        <f t="shared" si="124"/>
        <v>4.6685340802987864E-4</v>
      </c>
      <c r="I622" s="36">
        <f t="shared" si="125"/>
        <v>5.4704595185995622E-4</v>
      </c>
      <c r="J622" s="36">
        <f t="shared" si="126"/>
        <v>4.2247570764681027E-3</v>
      </c>
      <c r="K622" s="36">
        <f t="shared" si="129"/>
        <v>1</v>
      </c>
      <c r="L622" s="36">
        <f t="shared" si="130"/>
        <v>9</v>
      </c>
      <c r="M622" s="36" t="str">
        <f t="shared" si="127"/>
        <v/>
      </c>
      <c r="N622" s="42">
        <f t="shared" si="128"/>
        <v>4.2016806722689074E-3</v>
      </c>
    </row>
    <row r="623" spans="1:14" x14ac:dyDescent="0.2">
      <c r="A623" s="28"/>
      <c r="B623" s="30" t="s">
        <v>582</v>
      </c>
      <c r="C623" s="41">
        <v>20</v>
      </c>
      <c r="D623" s="35">
        <v>2</v>
      </c>
      <c r="E623" s="35">
        <v>16</v>
      </c>
      <c r="F623" s="35">
        <v>2</v>
      </c>
      <c r="G623" s="36">
        <f t="shared" si="123"/>
        <v>8.3160083160083165E-3</v>
      </c>
      <c r="H623" s="36">
        <f t="shared" si="124"/>
        <v>9.3370681605975728E-4</v>
      </c>
      <c r="I623" s="36">
        <f t="shared" si="125"/>
        <v>8.7527352297592995E-3</v>
      </c>
      <c r="J623" s="36">
        <f t="shared" si="126"/>
        <v>8.449514152936206E-4</v>
      </c>
      <c r="K623" s="36">
        <f t="shared" si="129"/>
        <v>-0.2</v>
      </c>
      <c r="L623" s="36">
        <f t="shared" si="130"/>
        <v>0</v>
      </c>
      <c r="M623" s="36">
        <f t="shared" si="127"/>
        <v>-1.6632016632016633E-3</v>
      </c>
      <c r="N623" s="42">
        <f t="shared" si="128"/>
        <v>0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1</v>
      </c>
      <c r="E625" s="35"/>
      <c r="F625" s="35"/>
      <c r="G625" s="36" t="str">
        <f t="shared" si="123"/>
        <v/>
      </c>
      <c r="H625" s="36">
        <f t="shared" si="124"/>
        <v>4.6685340802987864E-4</v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>
        <f t="shared" si="130"/>
        <v>-1</v>
      </c>
      <c r="M625" s="36" t="str">
        <f t="shared" si="127"/>
        <v/>
      </c>
      <c r="N625" s="42">
        <f t="shared" si="128"/>
        <v>-4.6685340802987864E-4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>
        <v>1</v>
      </c>
      <c r="F626" s="35">
        <v>0</v>
      </c>
      <c r="G626" s="36" t="str">
        <f t="shared" si="123"/>
        <v/>
      </c>
      <c r="H626" s="36" t="str">
        <f t="shared" si="124"/>
        <v/>
      </c>
      <c r="I626" s="36">
        <f t="shared" si="125"/>
        <v>5.4704595185995622E-4</v>
      </c>
      <c r="J626" s="36" t="str">
        <f t="shared" si="126"/>
        <v/>
      </c>
      <c r="K626" s="36">
        <f t="shared" si="129"/>
        <v>1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4</v>
      </c>
      <c r="E627" s="35">
        <v>1</v>
      </c>
      <c r="F627" s="35">
        <v>1</v>
      </c>
      <c r="G627" s="36" t="str">
        <f t="shared" si="123"/>
        <v/>
      </c>
      <c r="H627" s="36">
        <f t="shared" si="124"/>
        <v>1.8674136321195146E-3</v>
      </c>
      <c r="I627" s="36">
        <f t="shared" si="125"/>
        <v>5.4704595185995622E-4</v>
      </c>
      <c r="J627" s="36">
        <f t="shared" si="126"/>
        <v>4.224757076468103E-4</v>
      </c>
      <c r="K627" s="36">
        <f t="shared" si="129"/>
        <v>1</v>
      </c>
      <c r="L627" s="36">
        <f t="shared" si="130"/>
        <v>-0.75</v>
      </c>
      <c r="M627" s="36" t="str">
        <f t="shared" si="127"/>
        <v/>
      </c>
      <c r="N627" s="42">
        <f t="shared" si="128"/>
        <v>-1.4005602240896359E-3</v>
      </c>
    </row>
    <row r="628" spans="1:14" x14ac:dyDescent="0.2">
      <c r="A628" s="28"/>
      <c r="B628" s="30" t="s">
        <v>587</v>
      </c>
      <c r="C628" s="41">
        <v>14</v>
      </c>
      <c r="D628" s="35">
        <v>14</v>
      </c>
      <c r="E628" s="35">
        <v>6</v>
      </c>
      <c r="F628" s="35">
        <v>7</v>
      </c>
      <c r="G628" s="36">
        <f t="shared" si="123"/>
        <v>5.8212058212058215E-3</v>
      </c>
      <c r="H628" s="36">
        <f t="shared" si="124"/>
        <v>6.5359477124183009E-3</v>
      </c>
      <c r="I628" s="36">
        <f t="shared" si="125"/>
        <v>3.2822757111597373E-3</v>
      </c>
      <c r="J628" s="36">
        <f t="shared" si="126"/>
        <v>2.957329953527672E-3</v>
      </c>
      <c r="K628" s="36">
        <f t="shared" si="129"/>
        <v>-0.5714285714285714</v>
      </c>
      <c r="L628" s="36">
        <f t="shared" si="130"/>
        <v>-0.5</v>
      </c>
      <c r="M628" s="36">
        <f t="shared" si="127"/>
        <v>-3.3264033264033266E-3</v>
      </c>
      <c r="N628" s="42">
        <f t="shared" si="128"/>
        <v>-3.2679738562091504E-3</v>
      </c>
    </row>
    <row r="629" spans="1:14" x14ac:dyDescent="0.2">
      <c r="A629" s="28"/>
      <c r="B629" s="30" t="s">
        <v>588</v>
      </c>
      <c r="C629" s="41">
        <v>0</v>
      </c>
      <c r="D629" s="35">
        <v>7</v>
      </c>
      <c r="E629" s="35">
        <v>7</v>
      </c>
      <c r="F629" s="35">
        <v>6</v>
      </c>
      <c r="G629" s="36" t="str">
        <f t="shared" si="123"/>
        <v/>
      </c>
      <c r="H629" s="36">
        <f t="shared" si="124"/>
        <v>3.2679738562091504E-3</v>
      </c>
      <c r="I629" s="36">
        <f t="shared" si="125"/>
        <v>3.8293216630196935E-3</v>
      </c>
      <c r="J629" s="36">
        <f t="shared" si="126"/>
        <v>2.5348542458808617E-3</v>
      </c>
      <c r="K629" s="36">
        <f t="shared" si="129"/>
        <v>1</v>
      </c>
      <c r="L629" s="36">
        <f t="shared" si="130"/>
        <v>-0.14285714285714285</v>
      </c>
      <c r="M629" s="36" t="str">
        <f t="shared" si="127"/>
        <v/>
      </c>
      <c r="N629" s="42">
        <f t="shared" si="128"/>
        <v>-4.6685340802987859E-4</v>
      </c>
    </row>
    <row r="630" spans="1:14" x14ac:dyDescent="0.2">
      <c r="A630" s="28"/>
      <c r="B630" s="30" t="s">
        <v>589</v>
      </c>
      <c r="C630" s="41">
        <v>22</v>
      </c>
      <c r="D630" s="35">
        <v>122</v>
      </c>
      <c r="E630" s="35">
        <v>8</v>
      </c>
      <c r="F630" s="35">
        <v>64</v>
      </c>
      <c r="G630" s="36">
        <f t="shared" si="123"/>
        <v>9.1476091476091481E-3</v>
      </c>
      <c r="H630" s="36">
        <f t="shared" si="124"/>
        <v>5.695611577964519E-2</v>
      </c>
      <c r="I630" s="36">
        <f t="shared" si="125"/>
        <v>4.3763676148796497E-3</v>
      </c>
      <c r="J630" s="36">
        <f t="shared" si="126"/>
        <v>2.7038445289395859E-2</v>
      </c>
      <c r="K630" s="36">
        <f t="shared" si="129"/>
        <v>-0.63636363636363635</v>
      </c>
      <c r="L630" s="36">
        <f t="shared" si="130"/>
        <v>-0.47540983606557374</v>
      </c>
      <c r="M630" s="36">
        <f t="shared" si="127"/>
        <v>-5.8212058212058215E-3</v>
      </c>
      <c r="N630" s="42">
        <f t="shared" si="128"/>
        <v>-2.7077497665732957E-2</v>
      </c>
    </row>
    <row r="631" spans="1:14" x14ac:dyDescent="0.2">
      <c r="A631" s="28"/>
      <c r="B631" s="30" t="s">
        <v>590</v>
      </c>
      <c r="C631" s="41">
        <v>327</v>
      </c>
      <c r="D631" s="35">
        <v>408</v>
      </c>
      <c r="E631" s="35">
        <v>394</v>
      </c>
      <c r="F631" s="35">
        <v>359</v>
      </c>
      <c r="G631" s="36">
        <f t="shared" si="123"/>
        <v>0.13596673596673597</v>
      </c>
      <c r="H631" s="36">
        <f t="shared" si="124"/>
        <v>0.19047619047619047</v>
      </c>
      <c r="I631" s="36">
        <f t="shared" si="125"/>
        <v>0.21553610503282275</v>
      </c>
      <c r="J631" s="36">
        <f t="shared" si="126"/>
        <v>0.1516687790452049</v>
      </c>
      <c r="K631" s="36">
        <f t="shared" si="129"/>
        <v>0.20489296636085627</v>
      </c>
      <c r="L631" s="36">
        <f t="shared" si="130"/>
        <v>-0.12009803921568628</v>
      </c>
      <c r="M631" s="36">
        <f t="shared" si="127"/>
        <v>2.785862785862786E-2</v>
      </c>
      <c r="N631" s="42">
        <f t="shared" si="128"/>
        <v>-2.2875816993464051E-2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>
        <v>0</v>
      </c>
      <c r="F632" s="35">
        <v>5</v>
      </c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>
        <f t="shared" si="126"/>
        <v>2.1123785382340513E-3</v>
      </c>
      <c r="K632" s="36" t="str">
        <f t="shared" si="129"/>
        <v xml:space="preserve"> </v>
      </c>
      <c r="L632" s="36">
        <f t="shared" si="130"/>
        <v>1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8</v>
      </c>
      <c r="D633" s="35">
        <v>20</v>
      </c>
      <c r="E633" s="35">
        <v>0</v>
      </c>
      <c r="F633" s="35">
        <v>13</v>
      </c>
      <c r="G633" s="36">
        <f t="shared" si="123"/>
        <v>3.3264033264033266E-3</v>
      </c>
      <c r="H633" s="36">
        <f t="shared" si="124"/>
        <v>9.3370681605975722E-3</v>
      </c>
      <c r="I633" s="36" t="str">
        <f t="shared" si="125"/>
        <v/>
      </c>
      <c r="J633" s="36">
        <f t="shared" si="126"/>
        <v>5.4921841994085337E-3</v>
      </c>
      <c r="K633" s="36">
        <f t="shared" si="129"/>
        <v>-1</v>
      </c>
      <c r="L633" s="36">
        <f t="shared" si="130"/>
        <v>-0.35</v>
      </c>
      <c r="M633" s="36">
        <f t="shared" si="127"/>
        <v>-3.3264033264033266E-3</v>
      </c>
      <c r="N633" s="42">
        <f t="shared" si="128"/>
        <v>-3.26797385620915E-3</v>
      </c>
    </row>
    <row r="634" spans="1:14" ht="25.5" x14ac:dyDescent="0.2">
      <c r="A634" s="28"/>
      <c r="B634" s="30" t="s">
        <v>593</v>
      </c>
      <c r="C634" s="41">
        <v>6</v>
      </c>
      <c r="D634" s="35">
        <v>10</v>
      </c>
      <c r="E634" s="35">
        <v>6</v>
      </c>
      <c r="F634" s="35">
        <v>29</v>
      </c>
      <c r="G634" s="36">
        <f t="shared" si="123"/>
        <v>2.4948024948024949E-3</v>
      </c>
      <c r="H634" s="36">
        <f t="shared" si="124"/>
        <v>4.6685340802987861E-3</v>
      </c>
      <c r="I634" s="36">
        <f t="shared" si="125"/>
        <v>3.2822757111597373E-3</v>
      </c>
      <c r="J634" s="36">
        <f t="shared" si="126"/>
        <v>1.2251795521757499E-2</v>
      </c>
      <c r="K634" s="36">
        <f t="shared" si="129"/>
        <v>0</v>
      </c>
      <c r="L634" s="36">
        <f t="shared" si="130"/>
        <v>1.9</v>
      </c>
      <c r="M634" s="36">
        <f t="shared" si="127"/>
        <v>0</v>
      </c>
      <c r="N634" s="42">
        <f t="shared" si="128"/>
        <v>8.8702147525676935E-3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3</v>
      </c>
      <c r="D636" s="35">
        <v>11</v>
      </c>
      <c r="E636" s="35">
        <v>0</v>
      </c>
      <c r="F636" s="35">
        <v>5</v>
      </c>
      <c r="G636" s="36">
        <f t="shared" si="123"/>
        <v>1.2474012474012475E-3</v>
      </c>
      <c r="H636" s="36">
        <f t="shared" si="124"/>
        <v>5.1353874883286648E-3</v>
      </c>
      <c r="I636" s="36" t="str">
        <f t="shared" si="125"/>
        <v/>
      </c>
      <c r="J636" s="36">
        <f t="shared" si="126"/>
        <v>2.1123785382340513E-3</v>
      </c>
      <c r="K636" s="36">
        <f t="shared" si="129"/>
        <v>-1</v>
      </c>
      <c r="L636" s="36">
        <f t="shared" si="130"/>
        <v>-0.54545454545454541</v>
      </c>
      <c r="M636" s="36">
        <f t="shared" si="127"/>
        <v>-1.2474012474012475E-3</v>
      </c>
      <c r="N636" s="42">
        <f t="shared" si="128"/>
        <v>-2.8011204481792713E-3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>
        <v>1</v>
      </c>
      <c r="F637" s="35">
        <v>0</v>
      </c>
      <c r="G637" s="36" t="str">
        <f t="shared" si="123"/>
        <v/>
      </c>
      <c r="H637" s="36" t="str">
        <f t="shared" si="124"/>
        <v/>
      </c>
      <c r="I637" s="36">
        <f t="shared" si="125"/>
        <v>5.4704595185995622E-4</v>
      </c>
      <c r="J637" s="36" t="str">
        <f t="shared" si="126"/>
        <v/>
      </c>
      <c r="K637" s="36">
        <f t="shared" si="129"/>
        <v>1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>
        <v>0</v>
      </c>
      <c r="F638" s="35">
        <v>1</v>
      </c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>
        <f t="shared" si="126"/>
        <v>4.224757076468103E-4</v>
      </c>
      <c r="K638" s="36" t="str">
        <f t="shared" si="129"/>
        <v xml:space="preserve"> </v>
      </c>
      <c r="L638" s="36">
        <f t="shared" si="130"/>
        <v>1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2</v>
      </c>
      <c r="D639" s="35">
        <v>10</v>
      </c>
      <c r="E639" s="35">
        <v>6</v>
      </c>
      <c r="F639" s="35">
        <v>5</v>
      </c>
      <c r="G639" s="36">
        <f t="shared" si="123"/>
        <v>8.3160083160083165E-4</v>
      </c>
      <c r="H639" s="36">
        <f t="shared" si="124"/>
        <v>4.6685340802987861E-3</v>
      </c>
      <c r="I639" s="36">
        <f t="shared" si="125"/>
        <v>3.2822757111597373E-3</v>
      </c>
      <c r="J639" s="36">
        <f t="shared" si="126"/>
        <v>2.1123785382340513E-3</v>
      </c>
      <c r="K639" s="36">
        <f t="shared" si="129"/>
        <v>2</v>
      </c>
      <c r="L639" s="36">
        <f t="shared" si="130"/>
        <v>-0.5</v>
      </c>
      <c r="M639" s="36">
        <f t="shared" si="127"/>
        <v>1.6632016632016633E-3</v>
      </c>
      <c r="N639" s="42">
        <f t="shared" si="128"/>
        <v>-2.334267040149393E-3</v>
      </c>
    </row>
    <row r="640" spans="1:14" ht="26.25" thickBot="1" x14ac:dyDescent="0.25">
      <c r="A640" s="28"/>
      <c r="B640" s="31" t="s">
        <v>599</v>
      </c>
      <c r="C640" s="43">
        <v>1286</v>
      </c>
      <c r="D640" s="44">
        <v>1354</v>
      </c>
      <c r="E640" s="44">
        <v>1106</v>
      </c>
      <c r="F640" s="44">
        <v>1673</v>
      </c>
      <c r="G640" s="45">
        <f t="shared" si="123"/>
        <v>0.53471933471933475</v>
      </c>
      <c r="H640" s="45">
        <f t="shared" si="124"/>
        <v>0.63211951447245562</v>
      </c>
      <c r="I640" s="45">
        <f t="shared" si="125"/>
        <v>0.60503282275711157</v>
      </c>
      <c r="J640" s="45">
        <f t="shared" si="126"/>
        <v>0.70680185889311364</v>
      </c>
      <c r="K640" s="45">
        <f t="shared" si="129"/>
        <v>-0.13996889580093314</v>
      </c>
      <c r="L640" s="45">
        <f t="shared" si="130"/>
        <v>0.23559822747415066</v>
      </c>
      <c r="M640" s="45">
        <f t="shared" si="127"/>
        <v>-7.4844074844074848E-2</v>
      </c>
      <c r="N640" s="46">
        <f t="shared" si="128"/>
        <v>0.14892623716153128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662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663</v>
      </c>
      <c r="C9" s="18">
        <f>+C22+C81+C188+C371+C612</f>
        <v>105</v>
      </c>
      <c r="D9" s="18">
        <f>+D22+D81+D188+D371+D612</f>
        <v>69</v>
      </c>
      <c r="E9" s="18">
        <f>+E22+E81+E188+E371+E612</f>
        <v>15</v>
      </c>
      <c r="F9" s="18">
        <f>+F22+F81+F188+F371+F612</f>
        <v>36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0.99999999999999989</v>
      </c>
      <c r="K9" s="19">
        <f t="shared" ref="K9:L14" si="0">+IF(AND(C9=0,E9=0),"",IF(C9=0,1,IF(E9=0,-1,(E9-C9)/C9)))</f>
        <v>-0.8571428571428571</v>
      </c>
      <c r="L9" s="20">
        <f t="shared" si="0"/>
        <v>-0.47826086956521741</v>
      </c>
      <c r="M9" s="19">
        <f t="shared" ref="M9:N14" si="1">+IF(OR(AND(G9=""),(K9="")),"",G9*K9)</f>
        <v>-0.8571428571428571</v>
      </c>
      <c r="N9" s="19">
        <f t="shared" si="1"/>
        <v>-0.47826086956521735</v>
      </c>
    </row>
    <row r="10" spans="1:14" x14ac:dyDescent="0.2">
      <c r="A10" s="28"/>
      <c r="B10" s="24" t="s">
        <v>8</v>
      </c>
      <c r="C10" s="21">
        <f>+C22</f>
        <v>0</v>
      </c>
      <c r="D10" s="9">
        <f>+D22</f>
        <v>0</v>
      </c>
      <c r="E10" s="9">
        <f>+E22</f>
        <v>2</v>
      </c>
      <c r="F10" s="9">
        <f>+F22</f>
        <v>1</v>
      </c>
      <c r="G10" s="10">
        <f t="shared" ref="G10:J14" si="2">+C10/C$9</f>
        <v>0</v>
      </c>
      <c r="H10" s="10">
        <f t="shared" si="2"/>
        <v>0</v>
      </c>
      <c r="I10" s="10">
        <f t="shared" si="2"/>
        <v>0.13333333333333333</v>
      </c>
      <c r="J10" s="10">
        <f t="shared" si="2"/>
        <v>2.7777777777777776E-2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11">
        <f t="shared" si="1"/>
        <v>0</v>
      </c>
    </row>
    <row r="11" spans="1:14" x14ac:dyDescent="0.2">
      <c r="A11" s="28"/>
      <c r="B11" s="25" t="s">
        <v>9</v>
      </c>
      <c r="C11" s="22">
        <f>+C81</f>
        <v>5</v>
      </c>
      <c r="D11" s="7">
        <f>+D81</f>
        <v>14</v>
      </c>
      <c r="E11" s="7">
        <f>+E81</f>
        <v>2</v>
      </c>
      <c r="F11" s="7">
        <f>+F81</f>
        <v>6</v>
      </c>
      <c r="G11" s="8">
        <f t="shared" si="2"/>
        <v>4.7619047619047616E-2</v>
      </c>
      <c r="H11" s="8">
        <f t="shared" si="2"/>
        <v>0.20289855072463769</v>
      </c>
      <c r="I11" s="8">
        <f t="shared" si="2"/>
        <v>0.13333333333333333</v>
      </c>
      <c r="J11" s="8">
        <f t="shared" si="2"/>
        <v>0.16666666666666666</v>
      </c>
      <c r="K11" s="8">
        <f t="shared" si="0"/>
        <v>-0.6</v>
      </c>
      <c r="L11" s="8">
        <f t="shared" si="0"/>
        <v>-0.5714285714285714</v>
      </c>
      <c r="M11" s="8">
        <f t="shared" si="1"/>
        <v>-2.8571428571428567E-2</v>
      </c>
      <c r="N11" s="12">
        <f t="shared" si="1"/>
        <v>-0.11594202898550725</v>
      </c>
    </row>
    <row r="12" spans="1:14" ht="25.5" x14ac:dyDescent="0.2">
      <c r="A12" s="28"/>
      <c r="B12" s="25" t="s">
        <v>10</v>
      </c>
      <c r="C12" s="22">
        <f>+C188</f>
        <v>11</v>
      </c>
      <c r="D12" s="7">
        <f>+D188</f>
        <v>8</v>
      </c>
      <c r="E12" s="7">
        <f>+E188</f>
        <v>6</v>
      </c>
      <c r="F12" s="7">
        <f>+F188</f>
        <v>12</v>
      </c>
      <c r="G12" s="8">
        <f t="shared" si="2"/>
        <v>0.10476190476190476</v>
      </c>
      <c r="H12" s="8">
        <f t="shared" si="2"/>
        <v>0.11594202898550725</v>
      </c>
      <c r="I12" s="8">
        <f t="shared" si="2"/>
        <v>0.4</v>
      </c>
      <c r="J12" s="8">
        <f t="shared" si="2"/>
        <v>0.33333333333333331</v>
      </c>
      <c r="K12" s="8">
        <f t="shared" si="0"/>
        <v>-0.45454545454545453</v>
      </c>
      <c r="L12" s="8">
        <f t="shared" si="0"/>
        <v>0.5</v>
      </c>
      <c r="M12" s="8">
        <f t="shared" si="1"/>
        <v>-4.7619047619047616E-2</v>
      </c>
      <c r="N12" s="12">
        <f t="shared" si="1"/>
        <v>5.7971014492753624E-2</v>
      </c>
    </row>
    <row r="13" spans="1:14" x14ac:dyDescent="0.2">
      <c r="A13" s="28"/>
      <c r="B13" s="25" t="s">
        <v>11</v>
      </c>
      <c r="C13" s="22">
        <f>+C371</f>
        <v>75</v>
      </c>
      <c r="D13" s="7">
        <f>+D371</f>
        <v>46</v>
      </c>
      <c r="E13" s="7">
        <f>+E371</f>
        <v>4</v>
      </c>
      <c r="F13" s="7">
        <f>+F371</f>
        <v>17</v>
      </c>
      <c r="G13" s="8">
        <f t="shared" si="2"/>
        <v>0.7142857142857143</v>
      </c>
      <c r="H13" s="8">
        <f t="shared" si="2"/>
        <v>0.66666666666666663</v>
      </c>
      <c r="I13" s="8">
        <f t="shared" si="2"/>
        <v>0.26666666666666666</v>
      </c>
      <c r="J13" s="8">
        <f t="shared" si="2"/>
        <v>0.47222222222222221</v>
      </c>
      <c r="K13" s="8">
        <f t="shared" si="0"/>
        <v>-0.94666666666666666</v>
      </c>
      <c r="L13" s="8">
        <f t="shared" si="0"/>
        <v>-0.63043478260869568</v>
      </c>
      <c r="M13" s="8">
        <f t="shared" si="1"/>
        <v>-0.67619047619047623</v>
      </c>
      <c r="N13" s="12">
        <f t="shared" si="1"/>
        <v>-0.42028985507246375</v>
      </c>
    </row>
    <row r="14" spans="1:14" ht="15.75" thickBot="1" x14ac:dyDescent="0.25">
      <c r="A14" s="28"/>
      <c r="B14" s="26" t="s">
        <v>12</v>
      </c>
      <c r="C14" s="23">
        <f>+C612</f>
        <v>14</v>
      </c>
      <c r="D14" s="13">
        <f>+D612</f>
        <v>1</v>
      </c>
      <c r="E14" s="13">
        <f>+E612</f>
        <v>1</v>
      </c>
      <c r="F14" s="13">
        <f>+F612</f>
        <v>0</v>
      </c>
      <c r="G14" s="14">
        <f t="shared" si="2"/>
        <v>0.13333333333333333</v>
      </c>
      <c r="H14" s="14">
        <f t="shared" si="2"/>
        <v>1.4492753623188406E-2</v>
      </c>
      <c r="I14" s="14">
        <f t="shared" si="2"/>
        <v>6.6666666666666666E-2</v>
      </c>
      <c r="J14" s="14">
        <f t="shared" si="2"/>
        <v>0</v>
      </c>
      <c r="K14" s="14">
        <f t="shared" si="0"/>
        <v>-0.9285714285714286</v>
      </c>
      <c r="L14" s="14">
        <f t="shared" si="0"/>
        <v>-1</v>
      </c>
      <c r="M14" s="14">
        <f t="shared" si="1"/>
        <v>-0.12380952380952381</v>
      </c>
      <c r="N14" s="15">
        <f t="shared" si="1"/>
        <v>-1.4492753623188406E-2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0</v>
      </c>
      <c r="D22" s="32">
        <f>SUM(D23:D73)</f>
        <v>0</v>
      </c>
      <c r="E22" s="32">
        <f>SUM(E23:E73)</f>
        <v>2</v>
      </c>
      <c r="F22" s="32">
        <f>SUM(F23:F73)</f>
        <v>1</v>
      </c>
      <c r="G22" s="33" t="str">
        <f t="shared" ref="G22:G53" si="3">+IF(C22=0,"",C22/C$22)</f>
        <v/>
      </c>
      <c r="H22" s="33" t="str">
        <f t="shared" ref="H22:H53" si="4">+IF(D22=0,"",D22/D$22)</f>
        <v/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</v>
      </c>
      <c r="L22" s="34">
        <f>+IF(AND(D22=0,F22=0),"",IF(D22=0,1,IF(F22=0,-1,(F22-D22)/D22)))</f>
        <v>1</v>
      </c>
      <c r="M22" s="33" t="str">
        <f t="shared" ref="M22:M53" si="7">+IF(OR(AND(G22=""),(K22="")),"",G22*K22)</f>
        <v/>
      </c>
      <c r="N22" s="33" t="str">
        <f t="shared" ref="N22:N53" si="8">+IF(OR(AND(H22=""),(L22="")),"",H22*L22)</f>
        <v/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>
        <v>1</v>
      </c>
      <c r="F30" s="35">
        <v>0</v>
      </c>
      <c r="G30" s="36" t="str">
        <f t="shared" si="3"/>
        <v/>
      </c>
      <c r="H30" s="36" t="str">
        <f t="shared" si="4"/>
        <v/>
      </c>
      <c r="I30" s="36">
        <f t="shared" si="5"/>
        <v>0.5</v>
      </c>
      <c r="J30" s="36" t="str">
        <f t="shared" si="6"/>
        <v/>
      </c>
      <c r="K30" s="36">
        <f t="shared" si="9"/>
        <v>1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/>
      <c r="F33" s="35"/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>
        <v>0</v>
      </c>
      <c r="F51" s="35">
        <v>1</v>
      </c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>
        <f t="shared" si="6"/>
        <v>1</v>
      </c>
      <c r="K51" s="36" t="str">
        <f t="shared" si="9"/>
        <v xml:space="preserve"> </v>
      </c>
      <c r="L51" s="36">
        <f t="shared" si="10"/>
        <v>1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>
        <v>1</v>
      </c>
      <c r="F58" s="35">
        <v>0</v>
      </c>
      <c r="G58" s="36" t="str">
        <f t="shared" si="11"/>
        <v/>
      </c>
      <c r="H58" s="36" t="str">
        <f t="shared" si="12"/>
        <v/>
      </c>
      <c r="I58" s="36">
        <f t="shared" si="13"/>
        <v>0.5</v>
      </c>
      <c r="J58" s="36" t="str">
        <f t="shared" si="14"/>
        <v/>
      </c>
      <c r="K58" s="36">
        <f t="shared" si="17"/>
        <v>1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5</v>
      </c>
      <c r="D81" s="32">
        <f>SUM(D82:D180)</f>
        <v>14</v>
      </c>
      <c r="E81" s="32">
        <f>SUM(E82:E180)</f>
        <v>2</v>
      </c>
      <c r="F81" s="32">
        <f>SUM(F82:F180)</f>
        <v>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-0.6</v>
      </c>
      <c r="L81" s="34">
        <f>+IF(AND(D81=0,F81=0),"",IF(D81=0,1,IF(F81=0,-1,(F81-D81)/D81)))</f>
        <v>-0.5714285714285714</v>
      </c>
      <c r="M81" s="33">
        <f t="shared" ref="M81:M112" si="23">+IF(OR(AND(G81=""),(K81="")),"",G81*K81)</f>
        <v>-0.6</v>
      </c>
      <c r="N81" s="33">
        <f t="shared" ref="N81:N112" si="24">+IF(OR(AND(H81=""),(L81="")),"",H81*L81)</f>
        <v>-0.5714285714285714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/>
      <c r="F82" s="38"/>
      <c r="G82" s="39" t="str">
        <f t="shared" si="19"/>
        <v/>
      </c>
      <c r="H82" s="39" t="str">
        <f t="shared" si="20"/>
        <v/>
      </c>
      <c r="I82" s="39" t="str">
        <f t="shared" si="21"/>
        <v/>
      </c>
      <c r="J82" s="39" t="str">
        <f t="shared" si="22"/>
        <v/>
      </c>
      <c r="K82" s="39" t="str">
        <f t="shared" ref="K82:K113" si="25">+IF(AND(C82=0,E82=0)," ",IF(C82=0,1,IF(E82=0,-1,(E82-C82)/C82)))</f>
        <v xml:space="preserve"> </v>
      </c>
      <c r="L82" s="39" t="str">
        <f t="shared" ref="L82:L113" si="26">+IF(AND(D82=0,F82=0)," ",IF(D82=0,1,IF(F82=0,-1,(F82-D82)/D82)))</f>
        <v xml:space="preserve"> 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0</v>
      </c>
      <c r="E85" s="35"/>
      <c r="F85" s="35"/>
      <c r="G85" s="36" t="str">
        <f t="shared" si="19"/>
        <v/>
      </c>
      <c r="H85" s="36" t="str">
        <f t="shared" si="20"/>
        <v/>
      </c>
      <c r="I85" s="36" t="str">
        <f t="shared" si="21"/>
        <v/>
      </c>
      <c r="J85" s="36" t="str">
        <f t="shared" si="22"/>
        <v/>
      </c>
      <c r="K85" s="36" t="str">
        <f t="shared" si="25"/>
        <v xml:space="preserve"> </v>
      </c>
      <c r="L85" s="36" t="str">
        <f t="shared" si="26"/>
        <v xml:space="preserve"> </v>
      </c>
      <c r="M85" s="36" t="str">
        <f t="shared" si="23"/>
        <v/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0</v>
      </c>
      <c r="D86" s="35">
        <v>0</v>
      </c>
      <c r="E86" s="35">
        <v>0</v>
      </c>
      <c r="F86" s="35">
        <v>1</v>
      </c>
      <c r="G86" s="36" t="str">
        <f t="shared" si="19"/>
        <v/>
      </c>
      <c r="H86" s="36" t="str">
        <f t="shared" si="20"/>
        <v/>
      </c>
      <c r="I86" s="36" t="str">
        <f t="shared" si="21"/>
        <v/>
      </c>
      <c r="J86" s="36">
        <f t="shared" si="22"/>
        <v>0.16666666666666666</v>
      </c>
      <c r="K86" s="36" t="str">
        <f t="shared" si="25"/>
        <v xml:space="preserve"> </v>
      </c>
      <c r="L86" s="36">
        <f t="shared" si="26"/>
        <v>1</v>
      </c>
      <c r="M86" s="36" t="str">
        <f t="shared" si="23"/>
        <v/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0</v>
      </c>
      <c r="F88" s="35">
        <v>1</v>
      </c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>
        <f t="shared" si="22"/>
        <v>0.16666666666666666</v>
      </c>
      <c r="K88" s="36" t="str">
        <f t="shared" si="25"/>
        <v xml:space="preserve"> </v>
      </c>
      <c r="L88" s="36">
        <f t="shared" si="26"/>
        <v>1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/>
      <c r="F97" s="35"/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 t="str">
        <f t="shared" si="22"/>
        <v/>
      </c>
      <c r="K97" s="36" t="str">
        <f t="shared" si="25"/>
        <v xml:space="preserve"> 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1</v>
      </c>
      <c r="E99" s="35"/>
      <c r="F99" s="35"/>
      <c r="G99" s="36" t="str">
        <f t="shared" si="19"/>
        <v/>
      </c>
      <c r="H99" s="36">
        <f t="shared" si="20"/>
        <v>7.1428571428571425E-2</v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>
        <f t="shared" si="26"/>
        <v>-1</v>
      </c>
      <c r="M99" s="36" t="str">
        <f t="shared" si="23"/>
        <v/>
      </c>
      <c r="N99" s="42">
        <f t="shared" si="24"/>
        <v>-7.1428571428571425E-2</v>
      </c>
    </row>
    <row r="100" spans="1:14" x14ac:dyDescent="0.2">
      <c r="A100" s="28"/>
      <c r="B100" s="30" t="s">
        <v>83</v>
      </c>
      <c r="C100" s="41">
        <v>0</v>
      </c>
      <c r="D100" s="35">
        <v>0</v>
      </c>
      <c r="E100" s="35"/>
      <c r="F100" s="35"/>
      <c r="G100" s="36" t="str">
        <f t="shared" si="19"/>
        <v/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 t="str">
        <f t="shared" si="25"/>
        <v xml:space="preserve"> </v>
      </c>
      <c r="L100" s="36" t="str">
        <f t="shared" si="26"/>
        <v xml:space="preserve"> </v>
      </c>
      <c r="M100" s="36" t="str">
        <f t="shared" si="23"/>
        <v/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/>
      <c r="F101" s="35"/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 t="str">
        <f t="shared" si="22"/>
        <v/>
      </c>
      <c r="K101" s="36" t="str">
        <f t="shared" si="25"/>
        <v xml:space="preserve"> </v>
      </c>
      <c r="L101" s="36" t="str">
        <f t="shared" si="26"/>
        <v xml:space="preserve"> 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1</v>
      </c>
      <c r="D103" s="35">
        <v>1</v>
      </c>
      <c r="E103" s="35"/>
      <c r="F103" s="35"/>
      <c r="G103" s="36">
        <f t="shared" si="19"/>
        <v>0.2</v>
      </c>
      <c r="H103" s="36">
        <f t="shared" si="20"/>
        <v>7.1428571428571425E-2</v>
      </c>
      <c r="I103" s="36" t="str">
        <f t="shared" si="21"/>
        <v/>
      </c>
      <c r="J103" s="36" t="str">
        <f t="shared" si="22"/>
        <v/>
      </c>
      <c r="K103" s="36">
        <f t="shared" si="25"/>
        <v>-1</v>
      </c>
      <c r="L103" s="36">
        <f t="shared" si="26"/>
        <v>-1</v>
      </c>
      <c r="M103" s="36">
        <f t="shared" si="23"/>
        <v>-0.2</v>
      </c>
      <c r="N103" s="42">
        <f t="shared" si="24"/>
        <v>-7.1428571428571425E-2</v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1</v>
      </c>
      <c r="E111" s="35"/>
      <c r="F111" s="35"/>
      <c r="G111" s="36" t="str">
        <f t="shared" si="19"/>
        <v/>
      </c>
      <c r="H111" s="36">
        <f t="shared" si="20"/>
        <v>7.1428571428571425E-2</v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>
        <f t="shared" si="26"/>
        <v>-1</v>
      </c>
      <c r="M111" s="36" t="str">
        <f t="shared" si="23"/>
        <v/>
      </c>
      <c r="N111" s="42">
        <f t="shared" si="24"/>
        <v>-7.1428571428571425E-2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1</v>
      </c>
      <c r="E115" s="35"/>
      <c r="F115" s="35"/>
      <c r="G115" s="36" t="str">
        <f t="shared" si="27"/>
        <v/>
      </c>
      <c r="H115" s="36">
        <f t="shared" si="28"/>
        <v>7.1428571428571425E-2</v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>
        <f t="shared" si="34"/>
        <v>-1</v>
      </c>
      <c r="M115" s="36" t="str">
        <f t="shared" si="31"/>
        <v/>
      </c>
      <c r="N115" s="42">
        <f t="shared" si="32"/>
        <v>-7.1428571428571425E-2</v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/>
      <c r="F116" s="35"/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 t="str">
        <f t="shared" si="30"/>
        <v/>
      </c>
      <c r="K116" s="36" t="str">
        <f t="shared" si="33"/>
        <v xml:space="preserve"> </v>
      </c>
      <c r="L116" s="36" t="str">
        <f t="shared" si="34"/>
        <v xml:space="preserve"> 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0</v>
      </c>
      <c r="E118" s="35"/>
      <c r="F118" s="35"/>
      <c r="G118" s="36" t="str">
        <f t="shared" si="27"/>
        <v/>
      </c>
      <c r="H118" s="36" t="str">
        <f t="shared" si="28"/>
        <v/>
      </c>
      <c r="I118" s="36" t="str">
        <f t="shared" si="29"/>
        <v/>
      </c>
      <c r="J118" s="36" t="str">
        <f t="shared" si="30"/>
        <v/>
      </c>
      <c r="K118" s="36" t="str">
        <f t="shared" si="33"/>
        <v xml:space="preserve"> </v>
      </c>
      <c r="L118" s="36" t="str">
        <f t="shared" si="34"/>
        <v xml:space="preserve"> </v>
      </c>
      <c r="M118" s="36" t="str">
        <f t="shared" si="31"/>
        <v/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0</v>
      </c>
      <c r="E123" s="35"/>
      <c r="F123" s="35"/>
      <c r="G123" s="36" t="str">
        <f t="shared" si="27"/>
        <v/>
      </c>
      <c r="H123" s="36" t="str">
        <f t="shared" si="28"/>
        <v/>
      </c>
      <c r="I123" s="36" t="str">
        <f t="shared" si="29"/>
        <v/>
      </c>
      <c r="J123" s="36" t="str">
        <f t="shared" si="30"/>
        <v/>
      </c>
      <c r="K123" s="36" t="str">
        <f t="shared" si="33"/>
        <v xml:space="preserve"> </v>
      </c>
      <c r="L123" s="36" t="str">
        <f t="shared" si="34"/>
        <v xml:space="preserve"> </v>
      </c>
      <c r="M123" s="36" t="str">
        <f t="shared" si="31"/>
        <v/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1</v>
      </c>
      <c r="E126" s="35"/>
      <c r="F126" s="35"/>
      <c r="G126" s="36" t="str">
        <f t="shared" si="27"/>
        <v/>
      </c>
      <c r="H126" s="36">
        <f t="shared" si="28"/>
        <v>7.1428571428571425E-2</v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>
        <f t="shared" si="34"/>
        <v>-1</v>
      </c>
      <c r="M126" s="36" t="str">
        <f t="shared" si="31"/>
        <v/>
      </c>
      <c r="N126" s="42">
        <f t="shared" si="32"/>
        <v>-7.1428571428571425E-2</v>
      </c>
    </row>
    <row r="127" spans="1:14" x14ac:dyDescent="0.2">
      <c r="A127" s="28"/>
      <c r="B127" s="30" t="s">
        <v>110</v>
      </c>
      <c r="C127" s="41">
        <v>1</v>
      </c>
      <c r="D127" s="35">
        <v>0</v>
      </c>
      <c r="E127" s="35"/>
      <c r="F127" s="35"/>
      <c r="G127" s="36">
        <f t="shared" si="27"/>
        <v>0.2</v>
      </c>
      <c r="H127" s="36" t="str">
        <f t="shared" si="28"/>
        <v/>
      </c>
      <c r="I127" s="36" t="str">
        <f t="shared" si="29"/>
        <v/>
      </c>
      <c r="J127" s="36" t="str">
        <f t="shared" si="30"/>
        <v/>
      </c>
      <c r="K127" s="36">
        <f t="shared" si="33"/>
        <v>-1</v>
      </c>
      <c r="L127" s="36" t="str">
        <f t="shared" si="34"/>
        <v xml:space="preserve"> </v>
      </c>
      <c r="M127" s="36">
        <f t="shared" si="31"/>
        <v>-0.2</v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1</v>
      </c>
      <c r="D137" s="35">
        <v>1</v>
      </c>
      <c r="E137" s="35"/>
      <c r="F137" s="35"/>
      <c r="G137" s="36">
        <f t="shared" si="27"/>
        <v>0.2</v>
      </c>
      <c r="H137" s="36">
        <f t="shared" si="28"/>
        <v>7.1428571428571425E-2</v>
      </c>
      <c r="I137" s="36" t="str">
        <f t="shared" si="29"/>
        <v/>
      </c>
      <c r="J137" s="36" t="str">
        <f t="shared" si="30"/>
        <v/>
      </c>
      <c r="K137" s="36">
        <f t="shared" si="33"/>
        <v>-1</v>
      </c>
      <c r="L137" s="36">
        <f t="shared" si="34"/>
        <v>-1</v>
      </c>
      <c r="M137" s="36">
        <f t="shared" si="31"/>
        <v>-0.2</v>
      </c>
      <c r="N137" s="42">
        <f t="shared" si="32"/>
        <v>-7.1428571428571425E-2</v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0</v>
      </c>
      <c r="D139" s="35">
        <v>0</v>
      </c>
      <c r="E139" s="35"/>
      <c r="F139" s="35"/>
      <c r="G139" s="36" t="str">
        <f t="shared" si="27"/>
        <v/>
      </c>
      <c r="H139" s="36" t="str">
        <f t="shared" si="28"/>
        <v/>
      </c>
      <c r="I139" s="36" t="str">
        <f t="shared" si="29"/>
        <v/>
      </c>
      <c r="J139" s="36" t="str">
        <f t="shared" si="30"/>
        <v/>
      </c>
      <c r="K139" s="36" t="str">
        <f t="shared" si="33"/>
        <v xml:space="preserve"> </v>
      </c>
      <c r="L139" s="36" t="str">
        <f t="shared" si="34"/>
        <v xml:space="preserve"> </v>
      </c>
      <c r="M139" s="36" t="str">
        <f t="shared" si="31"/>
        <v/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</v>
      </c>
      <c r="D141" s="35">
        <v>1</v>
      </c>
      <c r="E141" s="35">
        <v>0</v>
      </c>
      <c r="F141" s="35">
        <v>1</v>
      </c>
      <c r="G141" s="36">
        <f t="shared" si="27"/>
        <v>0.2</v>
      </c>
      <c r="H141" s="36">
        <f t="shared" si="28"/>
        <v>7.1428571428571425E-2</v>
      </c>
      <c r="I141" s="36" t="str">
        <f t="shared" si="29"/>
        <v/>
      </c>
      <c r="J141" s="36">
        <f t="shared" si="30"/>
        <v>0.16666666666666666</v>
      </c>
      <c r="K141" s="36">
        <f t="shared" si="33"/>
        <v>-1</v>
      </c>
      <c r="L141" s="36">
        <f t="shared" si="34"/>
        <v>0</v>
      </c>
      <c r="M141" s="36">
        <f t="shared" si="31"/>
        <v>-0.2</v>
      </c>
      <c r="N141" s="42">
        <f t="shared" si="32"/>
        <v>0</v>
      </c>
    </row>
    <row r="142" spans="1:14" x14ac:dyDescent="0.2">
      <c r="A142" s="28"/>
      <c r="B142" s="30" t="s">
        <v>125</v>
      </c>
      <c r="C142" s="41">
        <v>0</v>
      </c>
      <c r="D142" s="35">
        <v>1</v>
      </c>
      <c r="E142" s="35"/>
      <c r="F142" s="35"/>
      <c r="G142" s="36" t="str">
        <f t="shared" si="27"/>
        <v/>
      </c>
      <c r="H142" s="36">
        <f t="shared" si="28"/>
        <v>7.1428571428571425E-2</v>
      </c>
      <c r="I142" s="36" t="str">
        <f t="shared" si="29"/>
        <v/>
      </c>
      <c r="J142" s="36" t="str">
        <f t="shared" si="30"/>
        <v/>
      </c>
      <c r="K142" s="36" t="str">
        <f t="shared" si="33"/>
        <v xml:space="preserve"> </v>
      </c>
      <c r="L142" s="36">
        <f t="shared" si="34"/>
        <v>-1</v>
      </c>
      <c r="M142" s="36" t="str">
        <f t="shared" si="31"/>
        <v/>
      </c>
      <c r="N142" s="42">
        <f t="shared" si="32"/>
        <v>-7.1428571428571425E-2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0</v>
      </c>
      <c r="D144" s="35">
        <v>0</v>
      </c>
      <c r="E144" s="35"/>
      <c r="F144" s="35"/>
      <c r="G144" s="36" t="str">
        <f t="shared" si="27"/>
        <v/>
      </c>
      <c r="H144" s="36" t="str">
        <f t="shared" si="28"/>
        <v/>
      </c>
      <c r="I144" s="36" t="str">
        <f t="shared" si="29"/>
        <v/>
      </c>
      <c r="J144" s="36" t="str">
        <f t="shared" si="30"/>
        <v/>
      </c>
      <c r="K144" s="36" t="str">
        <f t="shared" si="33"/>
        <v xml:space="preserve"> </v>
      </c>
      <c r="L144" s="36" t="str">
        <f t="shared" si="34"/>
        <v xml:space="preserve"> </v>
      </c>
      <c r="M144" s="36" t="str">
        <f t="shared" si="31"/>
        <v/>
      </c>
      <c r="N144" s="42" t="str">
        <f t="shared" si="32"/>
        <v/>
      </c>
    </row>
    <row r="145" spans="1:14" ht="28.5" customHeight="1" x14ac:dyDescent="0.2">
      <c r="A145" s="28"/>
      <c r="B145" s="30" t="s">
        <v>128</v>
      </c>
      <c r="C145" s="41">
        <v>0</v>
      </c>
      <c r="D145" s="35">
        <v>1</v>
      </c>
      <c r="E145" s="35"/>
      <c r="F145" s="35"/>
      <c r="G145" s="36" t="str">
        <f t="shared" ref="G145:G180" si="35">+IF(C145=0,"",C145/C$81)</f>
        <v/>
      </c>
      <c r="H145" s="36">
        <f t="shared" ref="H145:H180" si="36">+IF(D145=0,"",D145/D$81)</f>
        <v>7.1428571428571425E-2</v>
      </c>
      <c r="I145" s="36" t="str">
        <f t="shared" ref="I145:I180" si="37">+IF(E145=0,"",E145/E$81)</f>
        <v/>
      </c>
      <c r="J145" s="36" t="str">
        <f t="shared" ref="J145:J180" si="38">+IF(F145=0,"",F145/F$81)</f>
        <v/>
      </c>
      <c r="K145" s="36" t="str">
        <f t="shared" si="33"/>
        <v xml:space="preserve"> </v>
      </c>
      <c r="L145" s="36">
        <f t="shared" si="34"/>
        <v>-1</v>
      </c>
      <c r="M145" s="36" t="str">
        <f t="shared" ref="M145:M180" si="39">+IF(OR(AND(G145=""),(K145="")),"",G145*K145)</f>
        <v/>
      </c>
      <c r="N145" s="42">
        <f t="shared" ref="N145:N180" si="40">+IF(OR(AND(H145=""),(L145="")),"",H145*L145)</f>
        <v>-7.1428571428571425E-2</v>
      </c>
    </row>
    <row r="146" spans="1:14" x14ac:dyDescent="0.2">
      <c r="A146" s="28"/>
      <c r="B146" s="30" t="s">
        <v>129</v>
      </c>
      <c r="C146" s="41">
        <v>1</v>
      </c>
      <c r="D146" s="35">
        <v>3</v>
      </c>
      <c r="E146" s="35"/>
      <c r="F146" s="35"/>
      <c r="G146" s="36">
        <f t="shared" si="35"/>
        <v>0.2</v>
      </c>
      <c r="H146" s="36">
        <f t="shared" si="36"/>
        <v>0.21428571428571427</v>
      </c>
      <c r="I146" s="36" t="str">
        <f t="shared" si="37"/>
        <v/>
      </c>
      <c r="J146" s="36" t="str">
        <f t="shared" si="38"/>
        <v/>
      </c>
      <c r="K146" s="36">
        <f t="shared" ref="K146:K180" si="41">+IF(AND(C146=0,E146=0)," ",IF(C146=0,1,IF(E146=0,-1,(E146-C146)/C146)))</f>
        <v>-1</v>
      </c>
      <c r="L146" s="36">
        <f t="shared" ref="L146:L180" si="42">+IF(AND(D146=0,F146=0)," ",IF(D146=0,1,IF(F146=0,-1,(F146-D146)/D146)))</f>
        <v>-1</v>
      </c>
      <c r="M146" s="36">
        <f t="shared" si="39"/>
        <v>-0.2</v>
      </c>
      <c r="N146" s="42">
        <f t="shared" si="40"/>
        <v>-0.21428571428571427</v>
      </c>
    </row>
    <row r="147" spans="1:14" x14ac:dyDescent="0.2">
      <c r="A147" s="28"/>
      <c r="B147" s="30" t="s">
        <v>130</v>
      </c>
      <c r="C147" s="41">
        <v>0</v>
      </c>
      <c r="D147" s="35">
        <v>0</v>
      </c>
      <c r="E147" s="35">
        <v>2</v>
      </c>
      <c r="F147" s="35">
        <v>0</v>
      </c>
      <c r="G147" s="36" t="str">
        <f t="shared" si="35"/>
        <v/>
      </c>
      <c r="H147" s="36" t="str">
        <f t="shared" si="36"/>
        <v/>
      </c>
      <c r="I147" s="36">
        <f t="shared" si="37"/>
        <v>1</v>
      </c>
      <c r="J147" s="36" t="str">
        <f t="shared" si="38"/>
        <v/>
      </c>
      <c r="K147" s="36">
        <f t="shared" si="41"/>
        <v>1</v>
      </c>
      <c r="L147" s="36" t="str">
        <f t="shared" si="42"/>
        <v xml:space="preserve"> </v>
      </c>
      <c r="M147" s="36" t="str">
        <f t="shared" si="39"/>
        <v/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1</v>
      </c>
      <c r="E152" s="35"/>
      <c r="F152" s="35"/>
      <c r="G152" s="36" t="str">
        <f t="shared" si="35"/>
        <v/>
      </c>
      <c r="H152" s="36">
        <f t="shared" si="36"/>
        <v>7.1428571428571425E-2</v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>
        <f t="shared" si="42"/>
        <v>-1</v>
      </c>
      <c r="M152" s="36" t="str">
        <f t="shared" si="39"/>
        <v/>
      </c>
      <c r="N152" s="42">
        <f t="shared" si="40"/>
        <v>-7.1428571428571425E-2</v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>
        <v>0</v>
      </c>
      <c r="F154" s="35">
        <v>1</v>
      </c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>
        <f t="shared" si="38"/>
        <v>0.16666666666666666</v>
      </c>
      <c r="K154" s="36" t="str">
        <f t="shared" si="41"/>
        <v xml:space="preserve"> </v>
      </c>
      <c r="L154" s="36">
        <f t="shared" si="42"/>
        <v>1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>
        <v>0</v>
      </c>
      <c r="F166" s="35">
        <v>1</v>
      </c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>
        <f t="shared" si="38"/>
        <v>0.16666666666666666</v>
      </c>
      <c r="K166" s="36" t="str">
        <f t="shared" si="41"/>
        <v xml:space="preserve"> </v>
      </c>
      <c r="L166" s="36">
        <f t="shared" si="42"/>
        <v>1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1</v>
      </c>
      <c r="E169" s="35"/>
      <c r="F169" s="35"/>
      <c r="G169" s="36" t="str">
        <f t="shared" si="35"/>
        <v/>
      </c>
      <c r="H169" s="36">
        <f t="shared" si="36"/>
        <v>7.1428571428571425E-2</v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>
        <f t="shared" si="42"/>
        <v>-1</v>
      </c>
      <c r="M169" s="36" t="str">
        <f t="shared" si="39"/>
        <v/>
      </c>
      <c r="N169" s="42">
        <f t="shared" si="40"/>
        <v>-7.1428571428571425E-2</v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>
        <v>0</v>
      </c>
      <c r="F170" s="35">
        <v>1</v>
      </c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>
        <f t="shared" si="38"/>
        <v>0.16666666666666666</v>
      </c>
      <c r="K170" s="36" t="str">
        <f t="shared" si="41"/>
        <v xml:space="preserve"> </v>
      </c>
      <c r="L170" s="36">
        <f t="shared" si="42"/>
        <v>1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11</v>
      </c>
      <c r="D188" s="32">
        <f>SUM(D189:D363)</f>
        <v>8</v>
      </c>
      <c r="E188" s="32">
        <f>SUM(E189:E363)</f>
        <v>6</v>
      </c>
      <c r="F188" s="32">
        <f>SUM(F189:F363)</f>
        <v>12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-0.45454545454545453</v>
      </c>
      <c r="L188" s="34">
        <f>+IF(AND(D188=0,F188=0),"",IF(D188=0,1,IF(F188=0,-1,(F188-D188)/D188)))</f>
        <v>0.5</v>
      </c>
      <c r="M188" s="33">
        <f t="shared" ref="M188:M219" si="47">+IF(OR(AND(G188=""),(K188="")),"",G188*K188)</f>
        <v>-0.45454545454545453</v>
      </c>
      <c r="N188" s="33">
        <f t="shared" ref="N188:N219" si="48">+IF(OR(AND(H188=""),(L188="")),"",H188*L188)</f>
        <v>0.5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</v>
      </c>
      <c r="D195" s="35">
        <v>0</v>
      </c>
      <c r="E195" s="35"/>
      <c r="F195" s="35"/>
      <c r="G195" s="36">
        <f t="shared" si="43"/>
        <v>9.0909090909090912E-2</v>
      </c>
      <c r="H195" s="36" t="str">
        <f t="shared" si="44"/>
        <v/>
      </c>
      <c r="I195" s="36" t="str">
        <f t="shared" si="45"/>
        <v/>
      </c>
      <c r="J195" s="36" t="str">
        <f t="shared" si="46"/>
        <v/>
      </c>
      <c r="K195" s="36">
        <f t="shared" si="49"/>
        <v>-1</v>
      </c>
      <c r="L195" s="36" t="str">
        <f t="shared" si="50"/>
        <v xml:space="preserve"> </v>
      </c>
      <c r="M195" s="36">
        <f t="shared" si="47"/>
        <v>-9.0909090909090912E-2</v>
      </c>
      <c r="N195" s="42" t="str">
        <f t="shared" si="48"/>
        <v/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>
        <v>0</v>
      </c>
      <c r="F201" s="35">
        <v>1</v>
      </c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>
        <f t="shared" si="46"/>
        <v>8.3333333333333329E-2</v>
      </c>
      <c r="K201" s="36" t="str">
        <f t="shared" si="49"/>
        <v xml:space="preserve"> </v>
      </c>
      <c r="L201" s="36">
        <f t="shared" si="50"/>
        <v>1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3</v>
      </c>
      <c r="D202" s="35">
        <v>1</v>
      </c>
      <c r="E202" s="35"/>
      <c r="F202" s="35"/>
      <c r="G202" s="36">
        <f t="shared" si="43"/>
        <v>0.27272727272727271</v>
      </c>
      <c r="H202" s="36">
        <f t="shared" si="44"/>
        <v>0.125</v>
      </c>
      <c r="I202" s="36" t="str">
        <f t="shared" si="45"/>
        <v/>
      </c>
      <c r="J202" s="36" t="str">
        <f t="shared" si="46"/>
        <v/>
      </c>
      <c r="K202" s="36">
        <f t="shared" si="49"/>
        <v>-1</v>
      </c>
      <c r="L202" s="36">
        <f t="shared" si="50"/>
        <v>-1</v>
      </c>
      <c r="M202" s="36">
        <f t="shared" si="47"/>
        <v>-0.27272727272727271</v>
      </c>
      <c r="N202" s="42">
        <f t="shared" si="48"/>
        <v>-0.125</v>
      </c>
    </row>
    <row r="203" spans="1:14" x14ac:dyDescent="0.2">
      <c r="A203" s="28"/>
      <c r="B203" s="30" t="s">
        <v>178</v>
      </c>
      <c r="C203" s="41">
        <v>0</v>
      </c>
      <c r="D203" s="35">
        <v>0</v>
      </c>
      <c r="E203" s="35"/>
      <c r="F203" s="35"/>
      <c r="G203" s="36" t="str">
        <f t="shared" si="43"/>
        <v/>
      </c>
      <c r="H203" s="36" t="str">
        <f t="shared" si="44"/>
        <v/>
      </c>
      <c r="I203" s="36" t="str">
        <f t="shared" si="45"/>
        <v/>
      </c>
      <c r="J203" s="36" t="str">
        <f t="shared" si="46"/>
        <v/>
      </c>
      <c r="K203" s="36" t="str">
        <f t="shared" si="49"/>
        <v xml:space="preserve"> </v>
      </c>
      <c r="L203" s="36" t="str">
        <f t="shared" si="50"/>
        <v xml:space="preserve"> </v>
      </c>
      <c r="M203" s="36" t="str">
        <f t="shared" si="47"/>
        <v/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>
        <v>0</v>
      </c>
      <c r="F206" s="35">
        <v>1</v>
      </c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>
        <f t="shared" si="46"/>
        <v>8.3333333333333329E-2</v>
      </c>
      <c r="K206" s="36" t="str">
        <f t="shared" si="49"/>
        <v xml:space="preserve"> </v>
      </c>
      <c r="L206" s="36">
        <f t="shared" si="50"/>
        <v>1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4</v>
      </c>
      <c r="D215" s="35">
        <v>5</v>
      </c>
      <c r="E215" s="35">
        <v>1</v>
      </c>
      <c r="F215" s="35">
        <v>2</v>
      </c>
      <c r="G215" s="36">
        <f t="shared" si="43"/>
        <v>0.36363636363636365</v>
      </c>
      <c r="H215" s="36">
        <f t="shared" si="44"/>
        <v>0.625</v>
      </c>
      <c r="I215" s="36">
        <f t="shared" si="45"/>
        <v>0.16666666666666666</v>
      </c>
      <c r="J215" s="36">
        <f t="shared" si="46"/>
        <v>0.16666666666666666</v>
      </c>
      <c r="K215" s="36">
        <f t="shared" si="49"/>
        <v>-0.75</v>
      </c>
      <c r="L215" s="36">
        <f t="shared" si="50"/>
        <v>-0.6</v>
      </c>
      <c r="M215" s="36">
        <f t="shared" si="47"/>
        <v>-0.27272727272727271</v>
      </c>
      <c r="N215" s="42">
        <f t="shared" si="48"/>
        <v>-0.375</v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/>
      <c r="F216" s="35"/>
      <c r="G216" s="36" t="str">
        <f t="shared" si="43"/>
        <v/>
      </c>
      <c r="H216" s="36" t="str">
        <f t="shared" si="44"/>
        <v/>
      </c>
      <c r="I216" s="36" t="str">
        <f t="shared" si="45"/>
        <v/>
      </c>
      <c r="J216" s="36" t="str">
        <f t="shared" si="46"/>
        <v/>
      </c>
      <c r="K216" s="36" t="str">
        <f t="shared" si="49"/>
        <v xml:space="preserve"> 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0</v>
      </c>
      <c r="E218" s="35"/>
      <c r="F218" s="35"/>
      <c r="G218" s="36" t="str">
        <f t="shared" si="43"/>
        <v/>
      </c>
      <c r="H218" s="36" t="str">
        <f t="shared" si="44"/>
        <v/>
      </c>
      <c r="I218" s="36" t="str">
        <f t="shared" si="45"/>
        <v/>
      </c>
      <c r="J218" s="36" t="str">
        <f t="shared" si="46"/>
        <v/>
      </c>
      <c r="K218" s="36" t="str">
        <f t="shared" si="49"/>
        <v xml:space="preserve"> </v>
      </c>
      <c r="L218" s="36" t="str">
        <f t="shared" si="50"/>
        <v xml:space="preserve"> </v>
      </c>
      <c r="M218" s="36" t="str">
        <f t="shared" si="47"/>
        <v/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0</v>
      </c>
      <c r="D220" s="35">
        <v>0</v>
      </c>
      <c r="E220" s="35"/>
      <c r="F220" s="35"/>
      <c r="G220" s="36" t="str">
        <f t="shared" ref="G220:G251" si="51">+IF(C220=0,"",C220/C$188)</f>
        <v/>
      </c>
      <c r="H220" s="36" t="str">
        <f t="shared" ref="H220:H251" si="52">+IF(D220=0,"",D220/D$188)</f>
        <v/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 t="str">
        <f t="shared" si="49"/>
        <v xml:space="preserve"> </v>
      </c>
      <c r="L220" s="36" t="str">
        <f t="shared" si="50"/>
        <v xml:space="preserve"> </v>
      </c>
      <c r="M220" s="36" t="str">
        <f t="shared" ref="M220:M251" si="55">+IF(OR(AND(G220=""),(K220="")),"",G220*K220)</f>
        <v/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/>
      <c r="F221" s="35"/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 t="str">
        <f t="shared" ref="L221:L252" si="58">+IF(AND(D221=0,F221=0)," ",IF(D221=0,1,IF(F221=0,-1,(F221-D221)/D221)))</f>
        <v xml:space="preserve"> 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/>
      <c r="F235" s="35"/>
      <c r="G235" s="36" t="str">
        <f t="shared" si="51"/>
        <v/>
      </c>
      <c r="H235" s="36" t="str">
        <f t="shared" si="52"/>
        <v/>
      </c>
      <c r="I235" s="36" t="str">
        <f t="shared" si="53"/>
        <v/>
      </c>
      <c r="J235" s="36" t="str">
        <f t="shared" si="54"/>
        <v/>
      </c>
      <c r="K235" s="36" t="str">
        <f t="shared" si="57"/>
        <v xml:space="preserve"> </v>
      </c>
      <c r="L235" s="36" t="str">
        <f t="shared" si="58"/>
        <v xml:space="preserve"> 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0</v>
      </c>
      <c r="D242" s="35">
        <v>0</v>
      </c>
      <c r="E242" s="35"/>
      <c r="F242" s="35"/>
      <c r="G242" s="36" t="str">
        <f t="shared" si="51"/>
        <v/>
      </c>
      <c r="H242" s="36" t="str">
        <f t="shared" si="52"/>
        <v/>
      </c>
      <c r="I242" s="36" t="str">
        <f t="shared" si="53"/>
        <v/>
      </c>
      <c r="J242" s="36" t="str">
        <f t="shared" si="54"/>
        <v/>
      </c>
      <c r="K242" s="36" t="str">
        <f t="shared" si="57"/>
        <v xml:space="preserve"> </v>
      </c>
      <c r="L242" s="36" t="str">
        <f t="shared" si="58"/>
        <v xml:space="preserve"> </v>
      </c>
      <c r="M242" s="36" t="str">
        <f t="shared" si="55"/>
        <v/>
      </c>
      <c r="N242" s="42" t="str">
        <f t="shared" si="56"/>
        <v/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0</v>
      </c>
      <c r="D255" s="35">
        <v>0</v>
      </c>
      <c r="E255" s="35">
        <v>1</v>
      </c>
      <c r="F255" s="35">
        <v>1</v>
      </c>
      <c r="G255" s="36" t="str">
        <f t="shared" si="59"/>
        <v/>
      </c>
      <c r="H255" s="36" t="str">
        <f t="shared" si="60"/>
        <v/>
      </c>
      <c r="I255" s="36">
        <f t="shared" si="61"/>
        <v>0.16666666666666666</v>
      </c>
      <c r="J255" s="36">
        <f t="shared" si="62"/>
        <v>8.3333333333333329E-2</v>
      </c>
      <c r="K255" s="36">
        <f t="shared" si="65"/>
        <v>1</v>
      </c>
      <c r="L255" s="36">
        <f t="shared" si="66"/>
        <v>1</v>
      </c>
      <c r="M255" s="36" t="str">
        <f t="shared" si="63"/>
        <v/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/>
      <c r="F281" s="35"/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 t="str">
        <f t="shared" si="66"/>
        <v xml:space="preserve"> 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3</v>
      </c>
      <c r="D284" s="35">
        <v>2</v>
      </c>
      <c r="E284" s="35"/>
      <c r="F284" s="35"/>
      <c r="G284" s="36">
        <f t="shared" ref="G284:G315" si="67">+IF(C284=0,"",C284/C$188)</f>
        <v>0.27272727272727271</v>
      </c>
      <c r="H284" s="36">
        <f t="shared" ref="H284:H315" si="68">+IF(D284=0,"",D284/D$188)</f>
        <v>0.25</v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>
        <f t="shared" si="65"/>
        <v>-1</v>
      </c>
      <c r="L284" s="36">
        <f t="shared" si="66"/>
        <v>-1</v>
      </c>
      <c r="M284" s="36">
        <f t="shared" ref="M284:M315" si="71">+IF(OR(AND(G284=""),(K284="")),"",G284*K284)</f>
        <v>-0.27272727272727271</v>
      </c>
      <c r="N284" s="42">
        <f t="shared" ref="N284:N315" si="72">+IF(OR(AND(H284=""),(L284="")),"",H284*L284)</f>
        <v>-0.25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>
        <v>1</v>
      </c>
      <c r="F292" s="35">
        <v>0</v>
      </c>
      <c r="G292" s="36" t="str">
        <f t="shared" si="67"/>
        <v/>
      </c>
      <c r="H292" s="36" t="str">
        <f t="shared" si="68"/>
        <v/>
      </c>
      <c r="I292" s="36">
        <f t="shared" si="69"/>
        <v>0.16666666666666666</v>
      </c>
      <c r="J292" s="36" t="str">
        <f t="shared" si="70"/>
        <v/>
      </c>
      <c r="K292" s="36">
        <f t="shared" si="73"/>
        <v>1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/>
      <c r="F293" s="35"/>
      <c r="G293" s="36" t="str">
        <f t="shared" si="67"/>
        <v/>
      </c>
      <c r="H293" s="36" t="str">
        <f t="shared" si="68"/>
        <v/>
      </c>
      <c r="I293" s="36" t="str">
        <f t="shared" si="69"/>
        <v/>
      </c>
      <c r="J293" s="36" t="str">
        <f t="shared" si="70"/>
        <v/>
      </c>
      <c r="K293" s="36" t="str">
        <f t="shared" si="73"/>
        <v xml:space="preserve"> 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/>
      <c r="F306" s="35"/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 t="str">
        <f t="shared" si="74"/>
        <v xml:space="preserve"> 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/>
      <c r="F324" s="35"/>
      <c r="G324" s="36" t="str">
        <f t="shared" si="75"/>
        <v/>
      </c>
      <c r="H324" s="36" t="str">
        <f t="shared" si="76"/>
        <v/>
      </c>
      <c r="I324" s="36" t="str">
        <f t="shared" si="77"/>
        <v/>
      </c>
      <c r="J324" s="36" t="str">
        <f t="shared" si="78"/>
        <v/>
      </c>
      <c r="K324" s="36" t="str">
        <f t="shared" si="81"/>
        <v xml:space="preserve"> </v>
      </c>
      <c r="L324" s="36" t="str">
        <f t="shared" si="82"/>
        <v xml:space="preserve"> 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0</v>
      </c>
      <c r="E327" s="35">
        <v>3</v>
      </c>
      <c r="F327" s="35">
        <v>7</v>
      </c>
      <c r="G327" s="36" t="str">
        <f t="shared" si="75"/>
        <v/>
      </c>
      <c r="H327" s="36" t="str">
        <f t="shared" si="76"/>
        <v/>
      </c>
      <c r="I327" s="36">
        <f t="shared" si="77"/>
        <v>0.5</v>
      </c>
      <c r="J327" s="36">
        <f t="shared" si="78"/>
        <v>0.58333333333333337</v>
      </c>
      <c r="K327" s="36">
        <f t="shared" si="81"/>
        <v>1</v>
      </c>
      <c r="L327" s="36">
        <f t="shared" si="82"/>
        <v>1</v>
      </c>
      <c r="M327" s="36" t="str">
        <f t="shared" si="79"/>
        <v/>
      </c>
      <c r="N327" s="42" t="str">
        <f t="shared" si="80"/>
        <v/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/>
      <c r="F338" s="35"/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 t="str">
        <f t="shared" si="78"/>
        <v/>
      </c>
      <c r="K338" s="36" t="str">
        <f t="shared" si="81"/>
        <v xml:space="preserve"> </v>
      </c>
      <c r="L338" s="36" t="str">
        <f t="shared" si="82"/>
        <v xml:space="preserve"> 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75</v>
      </c>
      <c r="D371" s="32">
        <f>SUM(D372:D604)</f>
        <v>46</v>
      </c>
      <c r="E371" s="32">
        <f>SUM(E372:E604)</f>
        <v>4</v>
      </c>
      <c r="F371" s="32">
        <f>SUM(F372:F604)</f>
        <v>17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-0.94666666666666666</v>
      </c>
      <c r="L371" s="34">
        <f>+IF(AND(D371=0,F371=0),"",IF(D371=0,1,IF(F371=0,-1,(F371-D371)/D371)))</f>
        <v>-0.63043478260869568</v>
      </c>
      <c r="M371" s="33">
        <f t="shared" ref="M371:M434" si="95">+IF(OR(AND(G371=""),(K371="")),"",G371*K371)</f>
        <v>-0.94666666666666666</v>
      </c>
      <c r="N371" s="33">
        <f t="shared" ref="N371:N434" si="96">+IF(OR(AND(H371=""),(L371="")),"",H371*L371)</f>
        <v>-0.63043478260869568</v>
      </c>
    </row>
    <row r="372" spans="1:14" x14ac:dyDescent="0.2">
      <c r="A372" s="28"/>
      <c r="B372" s="29" t="s">
        <v>339</v>
      </c>
      <c r="C372" s="37">
        <v>0</v>
      </c>
      <c r="D372" s="38">
        <v>0</v>
      </c>
      <c r="E372" s="38"/>
      <c r="F372" s="38"/>
      <c r="G372" s="39" t="str">
        <f t="shared" si="91"/>
        <v/>
      </c>
      <c r="H372" s="39" t="str">
        <f t="shared" si="92"/>
        <v/>
      </c>
      <c r="I372" s="39" t="str">
        <f t="shared" si="93"/>
        <v/>
      </c>
      <c r="J372" s="39" t="str">
        <f t="shared" si="94"/>
        <v/>
      </c>
      <c r="K372" s="39" t="str">
        <f t="shared" ref="K372:K435" si="97">+IF(AND(C372=0,E372=0)," ",IF(C372=0,1,IF(E372=0,-1,(E372-C372)/C372)))</f>
        <v xml:space="preserve"> </v>
      </c>
      <c r="L372" s="39" t="str">
        <f t="shared" ref="L372:L435" si="98">+IF(AND(D372=0,F372=0)," ",IF(D372=0,1,IF(F372=0,-1,(F372-D372)/D372)))</f>
        <v xml:space="preserve"> </v>
      </c>
      <c r="M372" s="39" t="str">
        <f t="shared" si="95"/>
        <v/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1</v>
      </c>
      <c r="D374" s="35">
        <v>0</v>
      </c>
      <c r="E374" s="35"/>
      <c r="F374" s="35"/>
      <c r="G374" s="36">
        <f t="shared" si="91"/>
        <v>1.3333333333333334E-2</v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>
        <f t="shared" si="97"/>
        <v>-1</v>
      </c>
      <c r="L374" s="36" t="str">
        <f t="shared" si="98"/>
        <v xml:space="preserve"> </v>
      </c>
      <c r="M374" s="36">
        <f t="shared" si="95"/>
        <v>-1.3333333333333334E-2</v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</v>
      </c>
      <c r="D377" s="35">
        <v>0</v>
      </c>
      <c r="E377" s="35"/>
      <c r="F377" s="35"/>
      <c r="G377" s="36">
        <f t="shared" si="91"/>
        <v>1.3333333333333334E-2</v>
      </c>
      <c r="H377" s="36" t="str">
        <f t="shared" si="92"/>
        <v/>
      </c>
      <c r="I377" s="36" t="str">
        <f t="shared" si="93"/>
        <v/>
      </c>
      <c r="J377" s="36" t="str">
        <f t="shared" si="94"/>
        <v/>
      </c>
      <c r="K377" s="36">
        <f t="shared" si="97"/>
        <v>-1</v>
      </c>
      <c r="L377" s="36" t="str">
        <f t="shared" si="98"/>
        <v xml:space="preserve"> </v>
      </c>
      <c r="M377" s="36">
        <f t="shared" si="95"/>
        <v>-1.3333333333333334E-2</v>
      </c>
      <c r="N377" s="42" t="str">
        <f t="shared" si="96"/>
        <v/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1</v>
      </c>
      <c r="D383" s="35">
        <v>2</v>
      </c>
      <c r="E383" s="35">
        <v>1</v>
      </c>
      <c r="F383" s="35">
        <v>0</v>
      </c>
      <c r="G383" s="36">
        <f t="shared" si="91"/>
        <v>1.3333333333333334E-2</v>
      </c>
      <c r="H383" s="36">
        <f t="shared" si="92"/>
        <v>4.3478260869565216E-2</v>
      </c>
      <c r="I383" s="36">
        <f t="shared" si="93"/>
        <v>0.25</v>
      </c>
      <c r="J383" s="36" t="str">
        <f t="shared" si="94"/>
        <v/>
      </c>
      <c r="K383" s="36">
        <f t="shared" si="97"/>
        <v>0</v>
      </c>
      <c r="L383" s="36">
        <f t="shared" si="98"/>
        <v>-1</v>
      </c>
      <c r="M383" s="36">
        <f t="shared" si="95"/>
        <v>0</v>
      </c>
      <c r="N383" s="42">
        <f t="shared" si="96"/>
        <v>-4.3478260869565216E-2</v>
      </c>
    </row>
    <row r="384" spans="1:14" x14ac:dyDescent="0.2">
      <c r="A384" s="28"/>
      <c r="B384" s="30" t="s">
        <v>351</v>
      </c>
      <c r="C384" s="41">
        <v>0</v>
      </c>
      <c r="D384" s="35">
        <v>0</v>
      </c>
      <c r="E384" s="35"/>
      <c r="F384" s="35"/>
      <c r="G384" s="36" t="str">
        <f t="shared" si="91"/>
        <v/>
      </c>
      <c r="H384" s="36" t="str">
        <f t="shared" si="92"/>
        <v/>
      </c>
      <c r="I384" s="36" t="str">
        <f t="shared" si="93"/>
        <v/>
      </c>
      <c r="J384" s="36" t="str">
        <f t="shared" si="94"/>
        <v/>
      </c>
      <c r="K384" s="36" t="str">
        <f t="shared" si="97"/>
        <v xml:space="preserve"> </v>
      </c>
      <c r="L384" s="36" t="str">
        <f t="shared" si="98"/>
        <v xml:space="preserve"> </v>
      </c>
      <c r="M384" s="36" t="str">
        <f t="shared" si="95"/>
        <v/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0</v>
      </c>
      <c r="E386" s="35">
        <v>0</v>
      </c>
      <c r="F386" s="35">
        <v>2</v>
      </c>
      <c r="G386" s="36" t="str">
        <f t="shared" si="91"/>
        <v/>
      </c>
      <c r="H386" s="36" t="str">
        <f t="shared" si="92"/>
        <v/>
      </c>
      <c r="I386" s="36" t="str">
        <f t="shared" si="93"/>
        <v/>
      </c>
      <c r="J386" s="36">
        <f t="shared" si="94"/>
        <v>0.11764705882352941</v>
      </c>
      <c r="K386" s="36" t="str">
        <f t="shared" si="97"/>
        <v xml:space="preserve"> </v>
      </c>
      <c r="L386" s="36">
        <f t="shared" si="98"/>
        <v>1</v>
      </c>
      <c r="M386" s="36" t="str">
        <f t="shared" si="95"/>
        <v/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/>
      <c r="F387" s="35"/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 t="str">
        <f t="shared" si="97"/>
        <v xml:space="preserve"> </v>
      </c>
      <c r="L387" s="36" t="str">
        <f t="shared" si="98"/>
        <v xml:space="preserve"> 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>
        <v>1</v>
      </c>
      <c r="F389" s="35">
        <v>0</v>
      </c>
      <c r="G389" s="36" t="str">
        <f t="shared" si="91"/>
        <v/>
      </c>
      <c r="H389" s="36" t="str">
        <f t="shared" si="92"/>
        <v/>
      </c>
      <c r="I389" s="36">
        <f t="shared" si="93"/>
        <v>0.25</v>
      </c>
      <c r="J389" s="36" t="str">
        <f t="shared" si="94"/>
        <v/>
      </c>
      <c r="K389" s="36">
        <f t="shared" si="97"/>
        <v>1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0</v>
      </c>
      <c r="D391" s="35">
        <v>0</v>
      </c>
      <c r="E391" s="35">
        <v>0</v>
      </c>
      <c r="F391" s="35">
        <v>1</v>
      </c>
      <c r="G391" s="36" t="str">
        <f t="shared" si="91"/>
        <v/>
      </c>
      <c r="H391" s="36" t="str">
        <f t="shared" si="92"/>
        <v/>
      </c>
      <c r="I391" s="36" t="str">
        <f t="shared" si="93"/>
        <v/>
      </c>
      <c r="J391" s="36">
        <f t="shared" si="94"/>
        <v>5.8823529411764705E-2</v>
      </c>
      <c r="K391" s="36" t="str">
        <f t="shared" si="97"/>
        <v xml:space="preserve"> </v>
      </c>
      <c r="L391" s="36">
        <f t="shared" si="98"/>
        <v>1</v>
      </c>
      <c r="M391" s="36" t="str">
        <f t="shared" si="95"/>
        <v/>
      </c>
      <c r="N391" s="42" t="str">
        <f t="shared" si="96"/>
        <v/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0</v>
      </c>
      <c r="E395" s="35"/>
      <c r="F395" s="35"/>
      <c r="G395" s="36" t="str">
        <f t="shared" si="91"/>
        <v/>
      </c>
      <c r="H395" s="36" t="str">
        <f t="shared" si="92"/>
        <v/>
      </c>
      <c r="I395" s="36" t="str">
        <f t="shared" si="93"/>
        <v/>
      </c>
      <c r="J395" s="36" t="str">
        <f t="shared" si="94"/>
        <v/>
      </c>
      <c r="K395" s="36" t="str">
        <f t="shared" si="97"/>
        <v xml:space="preserve"> </v>
      </c>
      <c r="L395" s="36" t="str">
        <f t="shared" si="98"/>
        <v xml:space="preserve"> </v>
      </c>
      <c r="M395" s="36" t="str">
        <f t="shared" si="95"/>
        <v/>
      </c>
      <c r="N395" s="42" t="str">
        <f t="shared" si="96"/>
        <v/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/>
      <c r="F402" s="35"/>
      <c r="G402" s="36" t="str">
        <f t="shared" si="91"/>
        <v/>
      </c>
      <c r="H402" s="36" t="str">
        <f t="shared" si="92"/>
        <v/>
      </c>
      <c r="I402" s="36" t="str">
        <f t="shared" si="93"/>
        <v/>
      </c>
      <c r="J402" s="36" t="str">
        <f t="shared" si="94"/>
        <v/>
      </c>
      <c r="K402" s="36" t="str">
        <f t="shared" si="97"/>
        <v xml:space="preserve"> 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/>
      <c r="F405" s="35"/>
      <c r="G405" s="36" t="str">
        <f t="shared" si="91"/>
        <v/>
      </c>
      <c r="H405" s="36" t="str">
        <f t="shared" si="92"/>
        <v/>
      </c>
      <c r="I405" s="36" t="str">
        <f t="shared" si="93"/>
        <v/>
      </c>
      <c r="J405" s="36" t="str">
        <f t="shared" si="94"/>
        <v/>
      </c>
      <c r="K405" s="36" t="str">
        <f t="shared" si="97"/>
        <v xml:space="preserve"> </v>
      </c>
      <c r="L405" s="36" t="str">
        <f t="shared" si="98"/>
        <v xml:space="preserve"> 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1</v>
      </c>
      <c r="D406" s="35">
        <v>2</v>
      </c>
      <c r="E406" s="35"/>
      <c r="F406" s="35"/>
      <c r="G406" s="36">
        <f t="shared" si="91"/>
        <v>1.3333333333333334E-2</v>
      </c>
      <c r="H406" s="36">
        <f t="shared" si="92"/>
        <v>4.3478260869565216E-2</v>
      </c>
      <c r="I406" s="36" t="str">
        <f t="shared" si="93"/>
        <v/>
      </c>
      <c r="J406" s="36" t="str">
        <f t="shared" si="94"/>
        <v/>
      </c>
      <c r="K406" s="36">
        <f t="shared" si="97"/>
        <v>-1</v>
      </c>
      <c r="L406" s="36">
        <f t="shared" si="98"/>
        <v>-1</v>
      </c>
      <c r="M406" s="36">
        <f t="shared" si="95"/>
        <v>-1.3333333333333334E-2</v>
      </c>
      <c r="N406" s="42">
        <f t="shared" si="96"/>
        <v>-4.3478260869565216E-2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/>
      <c r="F410" s="35"/>
      <c r="G410" s="36" t="str">
        <f t="shared" si="91"/>
        <v/>
      </c>
      <c r="H410" s="36" t="str">
        <f t="shared" si="92"/>
        <v/>
      </c>
      <c r="I410" s="36" t="str">
        <f t="shared" si="93"/>
        <v/>
      </c>
      <c r="J410" s="36" t="str">
        <f t="shared" si="94"/>
        <v/>
      </c>
      <c r="K410" s="36" t="str">
        <f t="shared" si="97"/>
        <v xml:space="preserve"> 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0</v>
      </c>
      <c r="D413" s="35">
        <v>1</v>
      </c>
      <c r="E413" s="35"/>
      <c r="F413" s="35"/>
      <c r="G413" s="36" t="str">
        <f t="shared" si="91"/>
        <v/>
      </c>
      <c r="H413" s="36">
        <f t="shared" si="92"/>
        <v>2.1739130434782608E-2</v>
      </c>
      <c r="I413" s="36" t="str">
        <f t="shared" si="93"/>
        <v/>
      </c>
      <c r="J413" s="36" t="str">
        <f t="shared" si="94"/>
        <v/>
      </c>
      <c r="K413" s="36" t="str">
        <f t="shared" si="97"/>
        <v xml:space="preserve"> </v>
      </c>
      <c r="L413" s="36">
        <f t="shared" si="98"/>
        <v>-1</v>
      </c>
      <c r="M413" s="36" t="str">
        <f t="shared" si="95"/>
        <v/>
      </c>
      <c r="N413" s="42">
        <f t="shared" si="96"/>
        <v>-2.1739130434782608E-2</v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</v>
      </c>
      <c r="D419" s="35">
        <v>3</v>
      </c>
      <c r="E419" s="35"/>
      <c r="F419" s="35"/>
      <c r="G419" s="36">
        <f t="shared" si="91"/>
        <v>1.3333333333333334E-2</v>
      </c>
      <c r="H419" s="36">
        <f t="shared" si="92"/>
        <v>6.5217391304347824E-2</v>
      </c>
      <c r="I419" s="36" t="str">
        <f t="shared" si="93"/>
        <v/>
      </c>
      <c r="J419" s="36" t="str">
        <f t="shared" si="94"/>
        <v/>
      </c>
      <c r="K419" s="36">
        <f t="shared" si="97"/>
        <v>-1</v>
      </c>
      <c r="L419" s="36">
        <f t="shared" si="98"/>
        <v>-1</v>
      </c>
      <c r="M419" s="36">
        <f t="shared" si="95"/>
        <v>-1.3333333333333334E-2</v>
      </c>
      <c r="N419" s="42">
        <f t="shared" si="96"/>
        <v>-6.5217391304347824E-2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0</v>
      </c>
      <c r="E422" s="35"/>
      <c r="F422" s="35"/>
      <c r="G422" s="36" t="str">
        <f t="shared" si="91"/>
        <v/>
      </c>
      <c r="H422" s="36" t="str">
        <f t="shared" si="92"/>
        <v/>
      </c>
      <c r="I422" s="36" t="str">
        <f t="shared" si="93"/>
        <v/>
      </c>
      <c r="J422" s="36" t="str">
        <f t="shared" si="94"/>
        <v/>
      </c>
      <c r="K422" s="36" t="str">
        <f t="shared" si="97"/>
        <v xml:space="preserve"> </v>
      </c>
      <c r="L422" s="36" t="str">
        <f t="shared" si="98"/>
        <v xml:space="preserve"> </v>
      </c>
      <c r="M422" s="36" t="str">
        <f t="shared" si="95"/>
        <v/>
      </c>
      <c r="N422" s="42" t="str">
        <f t="shared" si="96"/>
        <v/>
      </c>
    </row>
    <row r="423" spans="1:14" x14ac:dyDescent="0.2">
      <c r="A423" s="28"/>
      <c r="B423" s="30" t="s">
        <v>390</v>
      </c>
      <c r="C423" s="41">
        <v>0</v>
      </c>
      <c r="D423" s="35">
        <v>0</v>
      </c>
      <c r="E423" s="35"/>
      <c r="F423" s="35"/>
      <c r="G423" s="36" t="str">
        <f t="shared" si="91"/>
        <v/>
      </c>
      <c r="H423" s="36" t="str">
        <f t="shared" si="92"/>
        <v/>
      </c>
      <c r="I423" s="36" t="str">
        <f t="shared" si="93"/>
        <v/>
      </c>
      <c r="J423" s="36" t="str">
        <f t="shared" si="94"/>
        <v/>
      </c>
      <c r="K423" s="36" t="str">
        <f t="shared" si="97"/>
        <v xml:space="preserve"> </v>
      </c>
      <c r="L423" s="36" t="str">
        <f t="shared" si="98"/>
        <v xml:space="preserve"> </v>
      </c>
      <c r="M423" s="36" t="str">
        <f t="shared" si="95"/>
        <v/>
      </c>
      <c r="N423" s="42" t="str">
        <f t="shared" si="96"/>
        <v/>
      </c>
    </row>
    <row r="424" spans="1:14" x14ac:dyDescent="0.2">
      <c r="A424" s="28"/>
      <c r="B424" s="30" t="s">
        <v>391</v>
      </c>
      <c r="C424" s="41">
        <v>0</v>
      </c>
      <c r="D424" s="35">
        <v>0</v>
      </c>
      <c r="E424" s="35"/>
      <c r="F424" s="35"/>
      <c r="G424" s="36" t="str">
        <f t="shared" si="91"/>
        <v/>
      </c>
      <c r="H424" s="36" t="str">
        <f t="shared" si="92"/>
        <v/>
      </c>
      <c r="I424" s="36" t="str">
        <f t="shared" si="93"/>
        <v/>
      </c>
      <c r="J424" s="36" t="str">
        <f t="shared" si="94"/>
        <v/>
      </c>
      <c r="K424" s="36" t="str">
        <f t="shared" si="97"/>
        <v xml:space="preserve"> </v>
      </c>
      <c r="L424" s="36" t="str">
        <f t="shared" si="98"/>
        <v xml:space="preserve"> </v>
      </c>
      <c r="M424" s="36" t="str">
        <f t="shared" si="95"/>
        <v/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1</v>
      </c>
      <c r="D434" s="35">
        <v>0</v>
      </c>
      <c r="E434" s="35"/>
      <c r="F434" s="35"/>
      <c r="G434" s="36">
        <f t="shared" si="91"/>
        <v>1.3333333333333334E-2</v>
      </c>
      <c r="H434" s="36" t="str">
        <f t="shared" si="92"/>
        <v/>
      </c>
      <c r="I434" s="36" t="str">
        <f t="shared" si="93"/>
        <v/>
      </c>
      <c r="J434" s="36" t="str">
        <f t="shared" si="94"/>
        <v/>
      </c>
      <c r="K434" s="36">
        <f t="shared" si="97"/>
        <v>-1</v>
      </c>
      <c r="L434" s="36" t="str">
        <f t="shared" si="98"/>
        <v xml:space="preserve"> </v>
      </c>
      <c r="M434" s="36">
        <f t="shared" si="95"/>
        <v>-1.3333333333333334E-2</v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0</v>
      </c>
      <c r="D435" s="35">
        <v>0</v>
      </c>
      <c r="E435" s="35"/>
      <c r="F435" s="35"/>
      <c r="G435" s="36" t="str">
        <f t="shared" ref="G435:G498" si="99">+IF(C435=0,"",C435/C$371)</f>
        <v/>
      </c>
      <c r="H435" s="36" t="str">
        <f t="shared" ref="H435:H498" si="100">+IF(D435=0,"",D435/D$371)</f>
        <v/>
      </c>
      <c r="I435" s="36" t="str">
        <f t="shared" ref="I435:I498" si="101">+IF(E435=0,"",E435/E$371)</f>
        <v/>
      </c>
      <c r="J435" s="36" t="str">
        <f t="shared" ref="J435:J498" si="102">+IF(F435=0,"",F435/F$371)</f>
        <v/>
      </c>
      <c r="K435" s="36" t="str">
        <f t="shared" si="97"/>
        <v xml:space="preserve"> </v>
      </c>
      <c r="L435" s="36" t="str">
        <f t="shared" si="98"/>
        <v xml:space="preserve"> </v>
      </c>
      <c r="M435" s="36" t="str">
        <f t="shared" ref="M435:M498" si="103">+IF(OR(AND(G435=""),(K435="")),"",G435*K435)</f>
        <v/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/>
      <c r="F437" s="35"/>
      <c r="G437" s="36" t="str">
        <f t="shared" si="99"/>
        <v/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 t="str">
        <f t="shared" si="105"/>
        <v xml:space="preserve"> </v>
      </c>
      <c r="L437" s="36" t="str">
        <f t="shared" si="106"/>
        <v xml:space="preserve"> 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>
        <v>0</v>
      </c>
      <c r="F442" s="35">
        <v>1</v>
      </c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>
        <f t="shared" si="102"/>
        <v>5.8823529411764705E-2</v>
      </c>
      <c r="K442" s="36" t="str">
        <f t="shared" si="105"/>
        <v xml:space="preserve"> </v>
      </c>
      <c r="L442" s="36">
        <f t="shared" si="106"/>
        <v>1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>
        <v>0</v>
      </c>
      <c r="F445" s="35">
        <v>11</v>
      </c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>
        <f t="shared" si="102"/>
        <v>0.6470588235294118</v>
      </c>
      <c r="K445" s="36" t="str">
        <f t="shared" si="105"/>
        <v xml:space="preserve"> </v>
      </c>
      <c r="L445" s="36">
        <f t="shared" si="106"/>
        <v>1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0</v>
      </c>
      <c r="E446" s="35"/>
      <c r="F446" s="35"/>
      <c r="G446" s="36" t="str">
        <f t="shared" si="99"/>
        <v/>
      </c>
      <c r="H446" s="36" t="str">
        <f t="shared" si="100"/>
        <v/>
      </c>
      <c r="I446" s="36" t="str">
        <f t="shared" si="101"/>
        <v/>
      </c>
      <c r="J446" s="36" t="str">
        <f t="shared" si="102"/>
        <v/>
      </c>
      <c r="K446" s="36" t="str">
        <f t="shared" si="105"/>
        <v xml:space="preserve"> </v>
      </c>
      <c r="L446" s="36" t="str">
        <f t="shared" si="106"/>
        <v xml:space="preserve"> </v>
      </c>
      <c r="M446" s="36" t="str">
        <f t="shared" si="103"/>
        <v/>
      </c>
      <c r="N446" s="42" t="str">
        <f t="shared" si="104"/>
        <v/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1</v>
      </c>
      <c r="D449" s="35">
        <v>0</v>
      </c>
      <c r="E449" s="35">
        <v>1</v>
      </c>
      <c r="F449" s="35">
        <v>0</v>
      </c>
      <c r="G449" s="36">
        <f t="shared" si="99"/>
        <v>1.3333333333333334E-2</v>
      </c>
      <c r="H449" s="36" t="str">
        <f t="shared" si="100"/>
        <v/>
      </c>
      <c r="I449" s="36">
        <f t="shared" si="101"/>
        <v>0.25</v>
      </c>
      <c r="J449" s="36" t="str">
        <f t="shared" si="102"/>
        <v/>
      </c>
      <c r="K449" s="36">
        <f t="shared" si="105"/>
        <v>0</v>
      </c>
      <c r="L449" s="36" t="str">
        <f t="shared" si="106"/>
        <v xml:space="preserve"> </v>
      </c>
      <c r="M449" s="36">
        <f t="shared" si="103"/>
        <v>0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/>
      <c r="F450" s="35"/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 t="str">
        <f t="shared" si="105"/>
        <v xml:space="preserve"> </v>
      </c>
      <c r="L450" s="36" t="str">
        <f t="shared" si="106"/>
        <v xml:space="preserve"> 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22</v>
      </c>
      <c r="D470" s="35">
        <v>15</v>
      </c>
      <c r="E470" s="35">
        <v>1</v>
      </c>
      <c r="F470" s="35">
        <v>2</v>
      </c>
      <c r="G470" s="36">
        <f t="shared" si="99"/>
        <v>0.29333333333333333</v>
      </c>
      <c r="H470" s="36">
        <f t="shared" si="100"/>
        <v>0.32608695652173914</v>
      </c>
      <c r="I470" s="36">
        <f t="shared" si="101"/>
        <v>0.25</v>
      </c>
      <c r="J470" s="36">
        <f t="shared" si="102"/>
        <v>0.11764705882352941</v>
      </c>
      <c r="K470" s="36">
        <f t="shared" si="105"/>
        <v>-0.95454545454545459</v>
      </c>
      <c r="L470" s="36">
        <f t="shared" si="106"/>
        <v>-0.8666666666666667</v>
      </c>
      <c r="M470" s="36">
        <f t="shared" si="103"/>
        <v>-0.28000000000000003</v>
      </c>
      <c r="N470" s="42">
        <f t="shared" si="104"/>
        <v>-0.28260869565217395</v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/>
      <c r="F471" s="35"/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46</v>
      </c>
      <c r="D473" s="35">
        <v>20</v>
      </c>
      <c r="E473" s="35"/>
      <c r="F473" s="35"/>
      <c r="G473" s="36">
        <f t="shared" si="99"/>
        <v>0.61333333333333329</v>
      </c>
      <c r="H473" s="36">
        <f t="shared" si="100"/>
        <v>0.43478260869565216</v>
      </c>
      <c r="I473" s="36" t="str">
        <f t="shared" si="101"/>
        <v/>
      </c>
      <c r="J473" s="36" t="str">
        <f t="shared" si="102"/>
        <v/>
      </c>
      <c r="K473" s="36">
        <f t="shared" si="105"/>
        <v>-1</v>
      </c>
      <c r="L473" s="36">
        <f t="shared" si="106"/>
        <v>-1</v>
      </c>
      <c r="M473" s="36">
        <f t="shared" si="103"/>
        <v>-0.61333333333333329</v>
      </c>
      <c r="N473" s="42">
        <f t="shared" si="104"/>
        <v>-0.43478260869565216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</v>
      </c>
      <c r="E499" s="35"/>
      <c r="F499" s="35"/>
      <c r="G499" s="36" t="str">
        <f t="shared" ref="G499:G562" si="107">+IF(C499=0,"",C499/C$371)</f>
        <v/>
      </c>
      <c r="H499" s="36">
        <f t="shared" ref="H499:H562" si="108">+IF(D499=0,"",D499/D$371)</f>
        <v>2.1739130434782608E-2</v>
      </c>
      <c r="I499" s="36" t="str">
        <f t="shared" ref="I499:I562" si="109">+IF(E499=0,"",E499/E$371)</f>
        <v/>
      </c>
      <c r="J499" s="36" t="str">
        <f t="shared" ref="J499:J562" si="110">+IF(F499=0,"",F499/F$371)</f>
        <v/>
      </c>
      <c r="K499" s="36" t="str">
        <f t="shared" si="105"/>
        <v xml:space="preserve"> </v>
      </c>
      <c r="L499" s="36">
        <f t="shared" si="106"/>
        <v>-1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-2.1739130434782608E-2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/>
      <c r="F507" s="35"/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 t="str">
        <f t="shared" si="114"/>
        <v xml:space="preserve"> 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0</v>
      </c>
      <c r="E563" s="35"/>
      <c r="F563" s="35"/>
      <c r="G563" s="36" t="str">
        <f t="shared" ref="G563:G604" si="115">+IF(C563=0,"",C563/C$371)</f>
        <v/>
      </c>
      <c r="H563" s="36" t="str">
        <f t="shared" ref="H563:H604" si="116">+IF(D563=0,"",D563/D$371)</f>
        <v/>
      </c>
      <c r="I563" s="36" t="str">
        <f t="shared" ref="I563:I604" si="117">+IF(E563=0,"",E563/E$371)</f>
        <v/>
      </c>
      <c r="J563" s="36" t="str">
        <f t="shared" ref="J563:J604" si="118">+IF(F563=0,"",F563/F$371)</f>
        <v/>
      </c>
      <c r="K563" s="36" t="str">
        <f t="shared" si="113"/>
        <v xml:space="preserve"> </v>
      </c>
      <c r="L563" s="36" t="str">
        <f t="shared" si="114"/>
        <v xml:space="preserve"> </v>
      </c>
      <c r="M563" s="36" t="str">
        <f t="shared" ref="M563:M604" si="119">+IF(OR(AND(G563=""),(K563="")),"",G563*K563)</f>
        <v/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0</v>
      </c>
      <c r="E567" s="35"/>
      <c r="F567" s="35"/>
      <c r="G567" s="36" t="str">
        <f t="shared" si="115"/>
        <v/>
      </c>
      <c r="H567" s="36" t="str">
        <f t="shared" si="116"/>
        <v/>
      </c>
      <c r="I567" s="36" t="str">
        <f t="shared" si="117"/>
        <v/>
      </c>
      <c r="J567" s="36" t="str">
        <f t="shared" si="118"/>
        <v/>
      </c>
      <c r="K567" s="36" t="str">
        <f t="shared" si="121"/>
        <v xml:space="preserve"> </v>
      </c>
      <c r="L567" s="36" t="str">
        <f t="shared" si="122"/>
        <v xml:space="preserve"> </v>
      </c>
      <c r="M567" s="36" t="str">
        <f t="shared" si="119"/>
        <v/>
      </c>
      <c r="N567" s="42" t="str">
        <f t="shared" si="120"/>
        <v/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</v>
      </c>
      <c r="E588" s="35"/>
      <c r="F588" s="35"/>
      <c r="G588" s="36" t="str">
        <f t="shared" si="115"/>
        <v/>
      </c>
      <c r="H588" s="36">
        <f t="shared" si="116"/>
        <v>2.1739130434782608E-2</v>
      </c>
      <c r="I588" s="36" t="str">
        <f t="shared" si="117"/>
        <v/>
      </c>
      <c r="J588" s="36" t="str">
        <f t="shared" si="118"/>
        <v/>
      </c>
      <c r="K588" s="36" t="str">
        <f t="shared" si="121"/>
        <v xml:space="preserve"> </v>
      </c>
      <c r="L588" s="36">
        <f t="shared" si="122"/>
        <v>-1</v>
      </c>
      <c r="M588" s="36" t="str">
        <f t="shared" si="119"/>
        <v/>
      </c>
      <c r="N588" s="42">
        <f t="shared" si="120"/>
        <v>-2.1739130434782608E-2</v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/>
      <c r="F589" s="35"/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 t="str">
        <f t="shared" si="122"/>
        <v xml:space="preserve"> 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1</v>
      </c>
      <c r="E590" s="35"/>
      <c r="F590" s="35"/>
      <c r="G590" s="36" t="str">
        <f t="shared" si="115"/>
        <v/>
      </c>
      <c r="H590" s="36">
        <f t="shared" si="116"/>
        <v>2.1739130434782608E-2</v>
      </c>
      <c r="I590" s="36" t="str">
        <f t="shared" si="117"/>
        <v/>
      </c>
      <c r="J590" s="36" t="str">
        <f t="shared" si="118"/>
        <v/>
      </c>
      <c r="K590" s="36" t="str">
        <f t="shared" si="121"/>
        <v xml:space="preserve"> </v>
      </c>
      <c r="L590" s="36">
        <f t="shared" si="122"/>
        <v>-1</v>
      </c>
      <c r="M590" s="36" t="str">
        <f t="shared" si="119"/>
        <v/>
      </c>
      <c r="N590" s="42">
        <f t="shared" si="120"/>
        <v>-2.1739130434782608E-2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14</v>
      </c>
      <c r="D612" s="32">
        <f>SUM(D613:D640)</f>
        <v>1</v>
      </c>
      <c r="E612" s="32">
        <f>SUM(E613:E640)</f>
        <v>1</v>
      </c>
      <c r="F612" s="32">
        <f>SUM(F613:F640)</f>
        <v>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 t="str">
        <f t="shared" ref="J612:J640" si="126">+IF(F612=0,"",F612/F$612)</f>
        <v/>
      </c>
      <c r="K612" s="33">
        <f>+IF(AND(C612=0,E612=0),"",IF(C612=0,1,IF(E612=0,-1,(E612-C612)/C612)))</f>
        <v>-0.9285714285714286</v>
      </c>
      <c r="L612" s="34">
        <f>+IF(AND(D612=0,F612=0),"",IF(D612=0,1,IF(F612=0,-1,(F612-D612)/D612)))</f>
        <v>-1</v>
      </c>
      <c r="M612" s="33">
        <f t="shared" ref="M612:M640" si="127">+IF(OR(AND(G612=""),(K612="")),"",G612*K612)</f>
        <v>-0.9285714285714286</v>
      </c>
      <c r="N612" s="33">
        <f t="shared" ref="N612:N640" si="128">+IF(OR(AND(H612=""),(L612="")),"",H612*L612)</f>
        <v>-1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0</v>
      </c>
      <c r="E614" s="35"/>
      <c r="F614" s="35"/>
      <c r="G614" s="36" t="str">
        <f t="shared" si="123"/>
        <v/>
      </c>
      <c r="H614" s="36" t="str">
        <f t="shared" si="124"/>
        <v/>
      </c>
      <c r="I614" s="36" t="str">
        <f t="shared" si="125"/>
        <v/>
      </c>
      <c r="J614" s="36" t="str">
        <f t="shared" si="126"/>
        <v/>
      </c>
      <c r="K614" s="36" t="str">
        <f t="shared" si="129"/>
        <v xml:space="preserve"> </v>
      </c>
      <c r="L614" s="36" t="str">
        <f t="shared" si="130"/>
        <v xml:space="preserve"> </v>
      </c>
      <c r="M614" s="36" t="str">
        <f t="shared" si="127"/>
        <v/>
      </c>
      <c r="N614" s="42" t="str">
        <f t="shared" si="128"/>
        <v/>
      </c>
    </row>
    <row r="615" spans="1:14" ht="25.5" x14ac:dyDescent="0.2">
      <c r="A615" s="28"/>
      <c r="B615" s="30" t="s">
        <v>574</v>
      </c>
      <c r="C615" s="41">
        <v>0</v>
      </c>
      <c r="D615" s="35">
        <v>0</v>
      </c>
      <c r="E615" s="35"/>
      <c r="F615" s="35"/>
      <c r="G615" s="36" t="str">
        <f t="shared" si="123"/>
        <v/>
      </c>
      <c r="H615" s="36" t="str">
        <f t="shared" si="124"/>
        <v/>
      </c>
      <c r="I615" s="36" t="str">
        <f t="shared" si="125"/>
        <v/>
      </c>
      <c r="J615" s="36" t="str">
        <f t="shared" si="126"/>
        <v/>
      </c>
      <c r="K615" s="36" t="str">
        <f t="shared" si="129"/>
        <v xml:space="preserve"> </v>
      </c>
      <c r="L615" s="36" t="str">
        <f t="shared" si="130"/>
        <v xml:space="preserve"> </v>
      </c>
      <c r="M615" s="36" t="str">
        <f t="shared" si="127"/>
        <v/>
      </c>
      <c r="N615" s="42" t="str">
        <f t="shared" si="128"/>
        <v/>
      </c>
    </row>
    <row r="616" spans="1:14" x14ac:dyDescent="0.2">
      <c r="A616" s="28"/>
      <c r="B616" s="30" t="s">
        <v>575</v>
      </c>
      <c r="C616" s="41">
        <v>10</v>
      </c>
      <c r="D616" s="35">
        <v>0</v>
      </c>
      <c r="E616" s="35">
        <v>1</v>
      </c>
      <c r="F616" s="35">
        <v>0</v>
      </c>
      <c r="G616" s="36">
        <f t="shared" si="123"/>
        <v>0.7142857142857143</v>
      </c>
      <c r="H616" s="36" t="str">
        <f t="shared" si="124"/>
        <v/>
      </c>
      <c r="I616" s="36">
        <f t="shared" si="125"/>
        <v>1</v>
      </c>
      <c r="J616" s="36" t="str">
        <f t="shared" si="126"/>
        <v/>
      </c>
      <c r="K616" s="36">
        <f t="shared" si="129"/>
        <v>-0.9</v>
      </c>
      <c r="L616" s="36" t="str">
        <f t="shared" si="130"/>
        <v xml:space="preserve"> </v>
      </c>
      <c r="M616" s="36">
        <f t="shared" si="127"/>
        <v>-0.6428571428571429</v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4</v>
      </c>
      <c r="D617" s="35">
        <v>0</v>
      </c>
      <c r="E617" s="35"/>
      <c r="F617" s="35"/>
      <c r="G617" s="36">
        <f t="shared" si="123"/>
        <v>0.2857142857142857</v>
      </c>
      <c r="H617" s="36" t="str">
        <f t="shared" si="124"/>
        <v/>
      </c>
      <c r="I617" s="36" t="str">
        <f t="shared" si="125"/>
        <v/>
      </c>
      <c r="J617" s="36" t="str">
        <f t="shared" si="126"/>
        <v/>
      </c>
      <c r="K617" s="36">
        <f t="shared" si="129"/>
        <v>-1</v>
      </c>
      <c r="L617" s="36" t="str">
        <f t="shared" si="130"/>
        <v xml:space="preserve"> </v>
      </c>
      <c r="M617" s="36">
        <f t="shared" si="127"/>
        <v>-0.2857142857142857</v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0</v>
      </c>
      <c r="D628" s="35">
        <v>0</v>
      </c>
      <c r="E628" s="35"/>
      <c r="F628" s="35"/>
      <c r="G628" s="36" t="str">
        <f t="shared" si="123"/>
        <v/>
      </c>
      <c r="H628" s="36" t="str">
        <f t="shared" si="124"/>
        <v/>
      </c>
      <c r="I628" s="36" t="str">
        <f t="shared" si="125"/>
        <v/>
      </c>
      <c r="J628" s="36" t="str">
        <f t="shared" si="126"/>
        <v/>
      </c>
      <c r="K628" s="36" t="str">
        <f t="shared" si="129"/>
        <v xml:space="preserve"> </v>
      </c>
      <c r="L628" s="36" t="str">
        <f t="shared" si="130"/>
        <v xml:space="preserve"> </v>
      </c>
      <c r="M628" s="36" t="str">
        <f t="shared" si="127"/>
        <v/>
      </c>
      <c r="N628" s="42" t="str">
        <f t="shared" si="128"/>
        <v/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0</v>
      </c>
      <c r="D630" s="35">
        <v>1</v>
      </c>
      <c r="E630" s="35"/>
      <c r="F630" s="35"/>
      <c r="G630" s="36" t="str">
        <f t="shared" si="123"/>
        <v/>
      </c>
      <c r="H630" s="36">
        <f t="shared" si="124"/>
        <v>1</v>
      </c>
      <c r="I630" s="36" t="str">
        <f t="shared" si="125"/>
        <v/>
      </c>
      <c r="J630" s="36" t="str">
        <f t="shared" si="126"/>
        <v/>
      </c>
      <c r="K630" s="36" t="str">
        <f t="shared" si="129"/>
        <v xml:space="preserve"> </v>
      </c>
      <c r="L630" s="36">
        <f t="shared" si="130"/>
        <v>-1</v>
      </c>
      <c r="M630" s="36" t="str">
        <f t="shared" si="127"/>
        <v/>
      </c>
      <c r="N630" s="42">
        <f t="shared" si="128"/>
        <v>-1</v>
      </c>
    </row>
    <row r="631" spans="1:14" x14ac:dyDescent="0.2">
      <c r="A631" s="28"/>
      <c r="B631" s="30" t="s">
        <v>590</v>
      </c>
      <c r="C631" s="41">
        <v>0</v>
      </c>
      <c r="D631" s="35">
        <v>0</v>
      </c>
      <c r="E631" s="35"/>
      <c r="F631" s="35"/>
      <c r="G631" s="36" t="str">
        <f t="shared" si="123"/>
        <v/>
      </c>
      <c r="H631" s="36" t="str">
        <f t="shared" si="124"/>
        <v/>
      </c>
      <c r="I631" s="36" t="str">
        <f t="shared" si="125"/>
        <v/>
      </c>
      <c r="J631" s="36" t="str">
        <f t="shared" si="126"/>
        <v/>
      </c>
      <c r="K631" s="36" t="str">
        <f t="shared" si="129"/>
        <v xml:space="preserve"> </v>
      </c>
      <c r="L631" s="36" t="str">
        <f t="shared" si="130"/>
        <v xml:space="preserve"> </v>
      </c>
      <c r="M631" s="36" t="str">
        <f t="shared" si="127"/>
        <v/>
      </c>
      <c r="N631" s="42" t="str">
        <f t="shared" si="128"/>
        <v/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0</v>
      </c>
      <c r="E639" s="35"/>
      <c r="F639" s="35"/>
      <c r="G639" s="36" t="str">
        <f t="shared" si="123"/>
        <v/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 t="str">
        <f t="shared" si="129"/>
        <v xml:space="preserve"> </v>
      </c>
      <c r="L639" s="36" t="str">
        <f t="shared" si="130"/>
        <v xml:space="preserve"> </v>
      </c>
      <c r="M639" s="36" t="str">
        <f t="shared" si="127"/>
        <v/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/>
      <c r="F640" s="44"/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664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665</v>
      </c>
      <c r="C9" s="18">
        <f>+C22+C81+C188+C371+C612</f>
        <v>71</v>
      </c>
      <c r="D9" s="18">
        <f>+D22+D81+D188+D371+D612</f>
        <v>51</v>
      </c>
      <c r="E9" s="18">
        <f>+E22+E81+E188+E371+E612</f>
        <v>159</v>
      </c>
      <c r="F9" s="18">
        <f>+F22+F81+F188+F371+F612</f>
        <v>167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1.2394366197183098</v>
      </c>
      <c r="L9" s="20">
        <f t="shared" si="0"/>
        <v>2.2745098039215685</v>
      </c>
      <c r="M9" s="19">
        <f t="shared" ref="M9:N14" si="1">+IF(OR(AND(G9=""),(K9="")),"",G9*K9)</f>
        <v>1.2394366197183098</v>
      </c>
      <c r="N9" s="19">
        <f t="shared" si="1"/>
        <v>2.2745098039215685</v>
      </c>
    </row>
    <row r="10" spans="1:14" x14ac:dyDescent="0.2">
      <c r="A10" s="28"/>
      <c r="B10" s="24" t="s">
        <v>8</v>
      </c>
      <c r="C10" s="21">
        <f>+C22</f>
        <v>0</v>
      </c>
      <c r="D10" s="9">
        <f>+D22</f>
        <v>2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3.9215686274509803E-2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>
        <f t="shared" si="0"/>
        <v>-1</v>
      </c>
      <c r="M10" s="10" t="str">
        <f t="shared" si="1"/>
        <v/>
      </c>
      <c r="N10" s="11">
        <f t="shared" si="1"/>
        <v>-3.9215686274509803E-2</v>
      </c>
    </row>
    <row r="11" spans="1:14" x14ac:dyDescent="0.2">
      <c r="A11" s="28"/>
      <c r="B11" s="25" t="s">
        <v>9</v>
      </c>
      <c r="C11" s="22">
        <f>+C81</f>
        <v>0</v>
      </c>
      <c r="D11" s="7">
        <f>+D81</f>
        <v>2</v>
      </c>
      <c r="E11" s="7">
        <f>+E81</f>
        <v>5</v>
      </c>
      <c r="F11" s="7">
        <f>+F81</f>
        <v>6</v>
      </c>
      <c r="G11" s="8">
        <f t="shared" si="2"/>
        <v>0</v>
      </c>
      <c r="H11" s="8">
        <f t="shared" si="2"/>
        <v>3.9215686274509803E-2</v>
      </c>
      <c r="I11" s="8">
        <f t="shared" si="2"/>
        <v>3.1446540880503145E-2</v>
      </c>
      <c r="J11" s="8">
        <f t="shared" si="2"/>
        <v>3.5928143712574849E-2</v>
      </c>
      <c r="K11" s="8">
        <f t="shared" si="0"/>
        <v>1</v>
      </c>
      <c r="L11" s="8">
        <f t="shared" si="0"/>
        <v>2</v>
      </c>
      <c r="M11" s="8">
        <f t="shared" si="1"/>
        <v>0</v>
      </c>
      <c r="N11" s="12">
        <f t="shared" si="1"/>
        <v>7.8431372549019607E-2</v>
      </c>
    </row>
    <row r="12" spans="1:14" ht="25.5" x14ac:dyDescent="0.2">
      <c r="A12" s="28"/>
      <c r="B12" s="25" t="s">
        <v>10</v>
      </c>
      <c r="C12" s="22">
        <f>+C188</f>
        <v>12</v>
      </c>
      <c r="D12" s="7">
        <f>+D188</f>
        <v>4</v>
      </c>
      <c r="E12" s="7">
        <f>+E188</f>
        <v>24</v>
      </c>
      <c r="F12" s="7">
        <f>+F188</f>
        <v>22</v>
      </c>
      <c r="G12" s="8">
        <f t="shared" si="2"/>
        <v>0.16901408450704225</v>
      </c>
      <c r="H12" s="8">
        <f t="shared" si="2"/>
        <v>7.8431372549019607E-2</v>
      </c>
      <c r="I12" s="8">
        <f t="shared" si="2"/>
        <v>0.15094339622641509</v>
      </c>
      <c r="J12" s="8">
        <f t="shared" si="2"/>
        <v>0.1317365269461078</v>
      </c>
      <c r="K12" s="8">
        <f t="shared" si="0"/>
        <v>1</v>
      </c>
      <c r="L12" s="8">
        <f t="shared" si="0"/>
        <v>4.5</v>
      </c>
      <c r="M12" s="8">
        <f t="shared" si="1"/>
        <v>0.16901408450704225</v>
      </c>
      <c r="N12" s="12">
        <f t="shared" si="1"/>
        <v>0.3529411764705882</v>
      </c>
    </row>
    <row r="13" spans="1:14" x14ac:dyDescent="0.2">
      <c r="A13" s="28"/>
      <c r="B13" s="25" t="s">
        <v>11</v>
      </c>
      <c r="C13" s="22">
        <f>+C371</f>
        <v>34</v>
      </c>
      <c r="D13" s="7">
        <f>+D371</f>
        <v>25</v>
      </c>
      <c r="E13" s="7">
        <f>+E371</f>
        <v>52</v>
      </c>
      <c r="F13" s="7">
        <f>+F371</f>
        <v>56</v>
      </c>
      <c r="G13" s="8">
        <f t="shared" si="2"/>
        <v>0.47887323943661969</v>
      </c>
      <c r="H13" s="8">
        <f t="shared" si="2"/>
        <v>0.49019607843137253</v>
      </c>
      <c r="I13" s="8">
        <f t="shared" si="2"/>
        <v>0.32704402515723269</v>
      </c>
      <c r="J13" s="8">
        <f t="shared" si="2"/>
        <v>0.33532934131736525</v>
      </c>
      <c r="K13" s="8">
        <f t="shared" si="0"/>
        <v>0.52941176470588236</v>
      </c>
      <c r="L13" s="8">
        <f t="shared" si="0"/>
        <v>1.24</v>
      </c>
      <c r="M13" s="8">
        <f t="shared" si="1"/>
        <v>0.25352112676056338</v>
      </c>
      <c r="N13" s="12">
        <f t="shared" si="1"/>
        <v>0.60784313725490191</v>
      </c>
    </row>
    <row r="14" spans="1:14" ht="15.75" thickBot="1" x14ac:dyDescent="0.25">
      <c r="A14" s="28"/>
      <c r="B14" s="26" t="s">
        <v>12</v>
      </c>
      <c r="C14" s="23">
        <f>+C612</f>
        <v>25</v>
      </c>
      <c r="D14" s="13">
        <f>+D612</f>
        <v>18</v>
      </c>
      <c r="E14" s="13">
        <f>+E612</f>
        <v>78</v>
      </c>
      <c r="F14" s="13">
        <f>+F612</f>
        <v>83</v>
      </c>
      <c r="G14" s="14">
        <f t="shared" si="2"/>
        <v>0.352112676056338</v>
      </c>
      <c r="H14" s="14">
        <f t="shared" si="2"/>
        <v>0.35294117647058826</v>
      </c>
      <c r="I14" s="14">
        <f t="shared" si="2"/>
        <v>0.49056603773584906</v>
      </c>
      <c r="J14" s="14">
        <f t="shared" si="2"/>
        <v>0.49700598802395207</v>
      </c>
      <c r="K14" s="14">
        <f t="shared" si="0"/>
        <v>2.12</v>
      </c>
      <c r="L14" s="14">
        <f t="shared" si="0"/>
        <v>3.6111111111111112</v>
      </c>
      <c r="M14" s="14">
        <f t="shared" si="1"/>
        <v>0.74647887323943662</v>
      </c>
      <c r="N14" s="15">
        <f t="shared" si="1"/>
        <v>1.2745098039215688</v>
      </c>
    </row>
    <row r="15" spans="1:14" x14ac:dyDescent="0.2">
      <c r="A15" s="27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0</v>
      </c>
      <c r="D22" s="32">
        <f>SUM(D23:D73)</f>
        <v>2</v>
      </c>
      <c r="E22" s="32">
        <f>SUM(E23:E73)</f>
        <v>0</v>
      </c>
      <c r="F22" s="32">
        <f>SUM(F23:F73)</f>
        <v>0</v>
      </c>
      <c r="G22" s="33" t="str">
        <f t="shared" ref="G22:G53" si="3">+IF(C22=0,"",C22/C$22)</f>
        <v/>
      </c>
      <c r="H22" s="33">
        <f t="shared" ref="H22:H53" si="4">+IF(D22=0,"",D22/D$22)</f>
        <v>1</v>
      </c>
      <c r="I22" s="33" t="str">
        <f t="shared" ref="I22:I53" si="5">+IF(E22=0,"",E22/E$22)</f>
        <v/>
      </c>
      <c r="J22" s="33" t="str">
        <f t="shared" ref="J22:J53" si="6">+IF(F22=0,"",F22/F$22)</f>
        <v/>
      </c>
      <c r="K22" s="33" t="str">
        <f>+IF(AND(C22=0,E22=0),"",IF(C22=0,1,IF(E22=0,-1,(E22-C22)/C22)))</f>
        <v/>
      </c>
      <c r="L22" s="34">
        <f>+IF(AND(D22=0,F22=0),"",IF(D22=0,1,IF(F22=0,-1,(F22-D22)/D22)))</f>
        <v>-1</v>
      </c>
      <c r="M22" s="33" t="str">
        <f t="shared" ref="M22:M53" si="7">+IF(OR(AND(G22=""),(K22="")),"",G22*K22)</f>
        <v/>
      </c>
      <c r="N22" s="33">
        <f t="shared" ref="N22:N53" si="8">+IF(OR(AND(H22=""),(L22="")),"",H22*L22)</f>
        <v>-1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/>
      <c r="F33" s="35"/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1</v>
      </c>
      <c r="E39" s="35"/>
      <c r="F39" s="35"/>
      <c r="G39" s="36" t="str">
        <f t="shared" si="3"/>
        <v/>
      </c>
      <c r="H39" s="36">
        <f t="shared" si="4"/>
        <v>0.5</v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>
        <f t="shared" si="10"/>
        <v>-1</v>
      </c>
      <c r="M39" s="36" t="str">
        <f t="shared" si="7"/>
        <v/>
      </c>
      <c r="N39" s="42">
        <f t="shared" si="8"/>
        <v>-0.5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1</v>
      </c>
      <c r="E57" s="35"/>
      <c r="F57" s="35"/>
      <c r="G57" s="36" t="str">
        <f t="shared" si="11"/>
        <v/>
      </c>
      <c r="H57" s="36">
        <f t="shared" si="12"/>
        <v>0.5</v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>
        <f t="shared" si="18"/>
        <v>-1</v>
      </c>
      <c r="M57" s="36" t="str">
        <f t="shared" si="15"/>
        <v/>
      </c>
      <c r="N57" s="42">
        <f t="shared" si="16"/>
        <v>-0.5</v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0</v>
      </c>
      <c r="D81" s="32">
        <f>SUM(D82:D180)</f>
        <v>2</v>
      </c>
      <c r="E81" s="32">
        <f>SUM(E82:E180)</f>
        <v>5</v>
      </c>
      <c r="F81" s="32">
        <f>SUM(F82:F180)</f>
        <v>6</v>
      </c>
      <c r="G81" s="33" t="str">
        <f t="shared" ref="G81:G112" si="19">+IF(C81=0,"",C81/C$81)</f>
        <v/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</v>
      </c>
      <c r="L81" s="34">
        <f>+IF(AND(D81=0,F81=0),"",IF(D81=0,1,IF(F81=0,-1,(F81-D81)/D81)))</f>
        <v>2</v>
      </c>
      <c r="M81" s="33" t="str">
        <f t="shared" ref="M81:M112" si="23">+IF(OR(AND(G81=""),(K81="")),"",G81*K81)</f>
        <v/>
      </c>
      <c r="N81" s="33">
        <f t="shared" ref="N81:N112" si="24">+IF(OR(AND(H81=""),(L81="")),"",H81*L81)</f>
        <v>2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/>
      <c r="F82" s="38"/>
      <c r="G82" s="39" t="str">
        <f t="shared" si="19"/>
        <v/>
      </c>
      <c r="H82" s="39" t="str">
        <f t="shared" si="20"/>
        <v/>
      </c>
      <c r="I82" s="39" t="str">
        <f t="shared" si="21"/>
        <v/>
      </c>
      <c r="J82" s="39" t="str">
        <f t="shared" si="22"/>
        <v/>
      </c>
      <c r="K82" s="39" t="str">
        <f t="shared" ref="K82:K113" si="25">+IF(AND(C82=0,E82=0)," ",IF(C82=0,1,IF(E82=0,-1,(E82-C82)/C82)))</f>
        <v xml:space="preserve"> </v>
      </c>
      <c r="L82" s="39" t="str">
        <f t="shared" ref="L82:L113" si="26">+IF(AND(D82=0,F82=0)," ",IF(D82=0,1,IF(F82=0,-1,(F82-D82)/D82)))</f>
        <v xml:space="preserve"> 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/>
      <c r="F83" s="35"/>
      <c r="G83" s="36" t="str">
        <f t="shared" si="19"/>
        <v/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 t="str">
        <f t="shared" si="25"/>
        <v xml:space="preserve"> 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0</v>
      </c>
      <c r="D85" s="35">
        <v>0</v>
      </c>
      <c r="E85" s="35"/>
      <c r="F85" s="35"/>
      <c r="G85" s="36" t="str">
        <f t="shared" si="19"/>
        <v/>
      </c>
      <c r="H85" s="36" t="str">
        <f t="shared" si="20"/>
        <v/>
      </c>
      <c r="I85" s="36" t="str">
        <f t="shared" si="21"/>
        <v/>
      </c>
      <c r="J85" s="36" t="str">
        <f t="shared" si="22"/>
        <v/>
      </c>
      <c r="K85" s="36" t="str">
        <f t="shared" si="25"/>
        <v xml:space="preserve"> </v>
      </c>
      <c r="L85" s="36" t="str">
        <f t="shared" si="26"/>
        <v xml:space="preserve"> </v>
      </c>
      <c r="M85" s="36" t="str">
        <f t="shared" si="23"/>
        <v/>
      </c>
      <c r="N85" s="42" t="str">
        <f t="shared" si="24"/>
        <v/>
      </c>
    </row>
    <row r="86" spans="1:14" ht="25.5" x14ac:dyDescent="0.2">
      <c r="A86" s="28"/>
      <c r="B86" s="30" t="s">
        <v>69</v>
      </c>
      <c r="C86" s="41">
        <v>0</v>
      </c>
      <c r="D86" s="35">
        <v>0</v>
      </c>
      <c r="E86" s="35"/>
      <c r="F86" s="35"/>
      <c r="G86" s="36" t="str">
        <f t="shared" si="19"/>
        <v/>
      </c>
      <c r="H86" s="36" t="str">
        <f t="shared" si="20"/>
        <v/>
      </c>
      <c r="I86" s="36" t="str">
        <f t="shared" si="21"/>
        <v/>
      </c>
      <c r="J86" s="36" t="str">
        <f t="shared" si="22"/>
        <v/>
      </c>
      <c r="K86" s="36" t="str">
        <f t="shared" si="25"/>
        <v xml:space="preserve"> </v>
      </c>
      <c r="L86" s="36" t="str">
        <f t="shared" si="26"/>
        <v xml:space="preserve"> </v>
      </c>
      <c r="M86" s="36" t="str">
        <f t="shared" si="23"/>
        <v/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/>
      <c r="F92" s="35"/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>
        <v>1</v>
      </c>
      <c r="F93" s="35">
        <v>0</v>
      </c>
      <c r="G93" s="36" t="str">
        <f t="shared" si="19"/>
        <v/>
      </c>
      <c r="H93" s="36" t="str">
        <f t="shared" si="20"/>
        <v/>
      </c>
      <c r="I93" s="36">
        <f t="shared" si="21"/>
        <v>0.2</v>
      </c>
      <c r="J93" s="36" t="str">
        <f t="shared" si="22"/>
        <v/>
      </c>
      <c r="K93" s="36">
        <f t="shared" si="25"/>
        <v>1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>
        <v>0</v>
      </c>
      <c r="F97" s="35">
        <v>2</v>
      </c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>
        <f t="shared" si="22"/>
        <v>0.33333333333333331</v>
      </c>
      <c r="K97" s="36" t="str">
        <f t="shared" si="25"/>
        <v xml:space="preserve"> </v>
      </c>
      <c r="L97" s="36">
        <f t="shared" si="26"/>
        <v>1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/>
      <c r="F99" s="35"/>
      <c r="G99" s="36" t="str">
        <f t="shared" si="19"/>
        <v/>
      </c>
      <c r="H99" s="36" t="str">
        <f t="shared" si="20"/>
        <v/>
      </c>
      <c r="I99" s="36" t="str">
        <f t="shared" si="21"/>
        <v/>
      </c>
      <c r="J99" s="36" t="str">
        <f t="shared" si="22"/>
        <v/>
      </c>
      <c r="K99" s="36" t="str">
        <f t="shared" si="25"/>
        <v xml:space="preserve"> 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0</v>
      </c>
      <c r="D100" s="35">
        <v>0</v>
      </c>
      <c r="E100" s="35"/>
      <c r="F100" s="35"/>
      <c r="G100" s="36" t="str">
        <f t="shared" si="19"/>
        <v/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 t="str">
        <f t="shared" si="25"/>
        <v xml:space="preserve"> </v>
      </c>
      <c r="L100" s="36" t="str">
        <f t="shared" si="26"/>
        <v xml:space="preserve"> </v>
      </c>
      <c r="M100" s="36" t="str">
        <f t="shared" si="23"/>
        <v/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/>
      <c r="F101" s="35"/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 t="str">
        <f t="shared" si="22"/>
        <v/>
      </c>
      <c r="K101" s="36" t="str">
        <f t="shared" si="25"/>
        <v xml:space="preserve"> </v>
      </c>
      <c r="L101" s="36" t="str">
        <f t="shared" si="26"/>
        <v xml:space="preserve"> 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0</v>
      </c>
      <c r="D103" s="35">
        <v>0</v>
      </c>
      <c r="E103" s="35">
        <v>0</v>
      </c>
      <c r="F103" s="35">
        <v>1</v>
      </c>
      <c r="G103" s="36" t="str">
        <f t="shared" si="19"/>
        <v/>
      </c>
      <c r="H103" s="36" t="str">
        <f t="shared" si="20"/>
        <v/>
      </c>
      <c r="I103" s="36" t="str">
        <f t="shared" si="21"/>
        <v/>
      </c>
      <c r="J103" s="36">
        <f t="shared" si="22"/>
        <v>0.16666666666666666</v>
      </c>
      <c r="K103" s="36" t="str">
        <f t="shared" si="25"/>
        <v xml:space="preserve"> </v>
      </c>
      <c r="L103" s="36">
        <f t="shared" si="26"/>
        <v>1</v>
      </c>
      <c r="M103" s="36" t="str">
        <f t="shared" si="23"/>
        <v/>
      </c>
      <c r="N103" s="42" t="str">
        <f t="shared" si="24"/>
        <v/>
      </c>
    </row>
    <row r="104" spans="1:14" x14ac:dyDescent="0.2">
      <c r="A104" s="28"/>
      <c r="B104" s="30" t="s">
        <v>87</v>
      </c>
      <c r="C104" s="41">
        <v>0</v>
      </c>
      <c r="D104" s="35">
        <v>0</v>
      </c>
      <c r="E104" s="35"/>
      <c r="F104" s="35"/>
      <c r="G104" s="36" t="str">
        <f t="shared" si="19"/>
        <v/>
      </c>
      <c r="H104" s="36" t="str">
        <f t="shared" si="20"/>
        <v/>
      </c>
      <c r="I104" s="36" t="str">
        <f t="shared" si="21"/>
        <v/>
      </c>
      <c r="J104" s="36" t="str">
        <f t="shared" si="22"/>
        <v/>
      </c>
      <c r="K104" s="36" t="str">
        <f t="shared" si="25"/>
        <v xml:space="preserve"> </v>
      </c>
      <c r="L104" s="36" t="str">
        <f t="shared" si="26"/>
        <v xml:space="preserve"> </v>
      </c>
      <c r="M104" s="36" t="str">
        <f t="shared" si="23"/>
        <v/>
      </c>
      <c r="N104" s="42" t="str">
        <f t="shared" si="24"/>
        <v/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/>
      <c r="F105" s="35"/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 t="str">
        <f t="shared" si="22"/>
        <v/>
      </c>
      <c r="K105" s="36" t="str">
        <f t="shared" si="25"/>
        <v xml:space="preserve"> </v>
      </c>
      <c r="L105" s="36" t="str">
        <f t="shared" si="26"/>
        <v xml:space="preserve"> 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/>
      <c r="F106" s="35"/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 t="str">
        <f t="shared" si="26"/>
        <v xml:space="preserve"> 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/>
      <c r="F108" s="35"/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 t="str">
        <f t="shared" si="26"/>
        <v xml:space="preserve"> 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0</v>
      </c>
      <c r="E111" s="35"/>
      <c r="F111" s="35"/>
      <c r="G111" s="36" t="str">
        <f t="shared" si="19"/>
        <v/>
      </c>
      <c r="H111" s="36" t="str">
        <f t="shared" si="20"/>
        <v/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 t="str">
        <f t="shared" si="26"/>
        <v xml:space="preserve"> </v>
      </c>
      <c r="M111" s="36" t="str">
        <f t="shared" si="23"/>
        <v/>
      </c>
      <c r="N111" s="42" t="str">
        <f t="shared" si="24"/>
        <v/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0</v>
      </c>
      <c r="E115" s="35"/>
      <c r="F115" s="35"/>
      <c r="G115" s="36" t="str">
        <f t="shared" si="27"/>
        <v/>
      </c>
      <c r="H115" s="36" t="str">
        <f t="shared" si="28"/>
        <v/>
      </c>
      <c r="I115" s="36" t="str">
        <f t="shared" si="29"/>
        <v/>
      </c>
      <c r="J115" s="36" t="str">
        <f t="shared" si="30"/>
        <v/>
      </c>
      <c r="K115" s="36" t="str">
        <f t="shared" si="33"/>
        <v xml:space="preserve"> </v>
      </c>
      <c r="L115" s="36" t="str">
        <f t="shared" si="34"/>
        <v xml:space="preserve"> </v>
      </c>
      <c r="M115" s="36" t="str">
        <f t="shared" si="31"/>
        <v/>
      </c>
      <c r="N115" s="42" t="str">
        <f t="shared" si="32"/>
        <v/>
      </c>
    </row>
    <row r="116" spans="1:14" x14ac:dyDescent="0.2">
      <c r="A116" s="28"/>
      <c r="B116" s="30" t="s">
        <v>99</v>
      </c>
      <c r="C116" s="41">
        <v>0</v>
      </c>
      <c r="D116" s="35">
        <v>0</v>
      </c>
      <c r="E116" s="35"/>
      <c r="F116" s="35"/>
      <c r="G116" s="36" t="str">
        <f t="shared" si="27"/>
        <v/>
      </c>
      <c r="H116" s="36" t="str">
        <f t="shared" si="28"/>
        <v/>
      </c>
      <c r="I116" s="36" t="str">
        <f t="shared" si="29"/>
        <v/>
      </c>
      <c r="J116" s="36" t="str">
        <f t="shared" si="30"/>
        <v/>
      </c>
      <c r="K116" s="36" t="str">
        <f t="shared" si="33"/>
        <v xml:space="preserve"> </v>
      </c>
      <c r="L116" s="36" t="str">
        <f t="shared" si="34"/>
        <v xml:space="preserve"> </v>
      </c>
      <c r="M116" s="36" t="str">
        <f t="shared" si="31"/>
        <v/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1</v>
      </c>
      <c r="E118" s="35"/>
      <c r="F118" s="35"/>
      <c r="G118" s="36" t="str">
        <f t="shared" si="27"/>
        <v/>
      </c>
      <c r="H118" s="36">
        <f t="shared" si="28"/>
        <v>0.5</v>
      </c>
      <c r="I118" s="36" t="str">
        <f t="shared" si="29"/>
        <v/>
      </c>
      <c r="J118" s="36" t="str">
        <f t="shared" si="30"/>
        <v/>
      </c>
      <c r="K118" s="36" t="str">
        <f t="shared" si="33"/>
        <v xml:space="preserve"> </v>
      </c>
      <c r="L118" s="36">
        <f t="shared" si="34"/>
        <v>-1</v>
      </c>
      <c r="M118" s="36" t="str">
        <f t="shared" si="31"/>
        <v/>
      </c>
      <c r="N118" s="42">
        <f t="shared" si="32"/>
        <v>-0.5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0</v>
      </c>
      <c r="E123" s="35"/>
      <c r="F123" s="35"/>
      <c r="G123" s="36" t="str">
        <f t="shared" si="27"/>
        <v/>
      </c>
      <c r="H123" s="36" t="str">
        <f t="shared" si="28"/>
        <v/>
      </c>
      <c r="I123" s="36" t="str">
        <f t="shared" si="29"/>
        <v/>
      </c>
      <c r="J123" s="36" t="str">
        <f t="shared" si="30"/>
        <v/>
      </c>
      <c r="K123" s="36" t="str">
        <f t="shared" si="33"/>
        <v xml:space="preserve"> </v>
      </c>
      <c r="L123" s="36" t="str">
        <f t="shared" si="34"/>
        <v xml:space="preserve"> </v>
      </c>
      <c r="M123" s="36" t="str">
        <f t="shared" si="31"/>
        <v/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0</v>
      </c>
      <c r="D124" s="35">
        <v>0</v>
      </c>
      <c r="E124" s="35"/>
      <c r="F124" s="35"/>
      <c r="G124" s="36" t="str">
        <f t="shared" si="27"/>
        <v/>
      </c>
      <c r="H124" s="36" t="str">
        <f t="shared" si="28"/>
        <v/>
      </c>
      <c r="I124" s="36" t="str">
        <f t="shared" si="29"/>
        <v/>
      </c>
      <c r="J124" s="36" t="str">
        <f t="shared" si="30"/>
        <v/>
      </c>
      <c r="K124" s="36" t="str">
        <f t="shared" si="33"/>
        <v xml:space="preserve"> </v>
      </c>
      <c r="L124" s="36" t="str">
        <f t="shared" si="34"/>
        <v xml:space="preserve"> </v>
      </c>
      <c r="M124" s="36" t="str">
        <f t="shared" si="31"/>
        <v/>
      </c>
      <c r="N124" s="42" t="str">
        <f t="shared" si="32"/>
        <v/>
      </c>
    </row>
    <row r="125" spans="1:14" ht="25.5" x14ac:dyDescent="0.2">
      <c r="A125" s="28"/>
      <c r="B125" s="30" t="s">
        <v>108</v>
      </c>
      <c r="C125" s="41">
        <v>0</v>
      </c>
      <c r="D125" s="35">
        <v>0</v>
      </c>
      <c r="E125" s="35"/>
      <c r="F125" s="35"/>
      <c r="G125" s="36" t="str">
        <f t="shared" si="27"/>
        <v/>
      </c>
      <c r="H125" s="36" t="str">
        <f t="shared" si="28"/>
        <v/>
      </c>
      <c r="I125" s="36" t="str">
        <f t="shared" si="29"/>
        <v/>
      </c>
      <c r="J125" s="36" t="str">
        <f t="shared" si="30"/>
        <v/>
      </c>
      <c r="K125" s="36" t="str">
        <f t="shared" si="33"/>
        <v xml:space="preserve"> </v>
      </c>
      <c r="L125" s="36" t="str">
        <f t="shared" si="34"/>
        <v xml:space="preserve"> </v>
      </c>
      <c r="M125" s="36" t="str">
        <f t="shared" si="31"/>
        <v/>
      </c>
      <c r="N125" s="42" t="str">
        <f t="shared" si="32"/>
        <v/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/>
      <c r="F127" s="35"/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 t="str">
        <f t="shared" si="30"/>
        <v/>
      </c>
      <c r="K127" s="36" t="str">
        <f t="shared" si="33"/>
        <v xml:space="preserve"> </v>
      </c>
      <c r="L127" s="36" t="str">
        <f t="shared" si="34"/>
        <v xml:space="preserve"> 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0</v>
      </c>
      <c r="E135" s="35"/>
      <c r="F135" s="35"/>
      <c r="G135" s="36" t="str">
        <f t="shared" si="27"/>
        <v/>
      </c>
      <c r="H135" s="36" t="str">
        <f t="shared" si="28"/>
        <v/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 t="str">
        <f t="shared" si="34"/>
        <v xml:space="preserve"> </v>
      </c>
      <c r="M135" s="36" t="str">
        <f t="shared" si="31"/>
        <v/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0</v>
      </c>
      <c r="D137" s="35">
        <v>0</v>
      </c>
      <c r="E137" s="35"/>
      <c r="F137" s="35"/>
      <c r="G137" s="36" t="str">
        <f t="shared" si="27"/>
        <v/>
      </c>
      <c r="H137" s="36" t="str">
        <f t="shared" si="28"/>
        <v/>
      </c>
      <c r="I137" s="36" t="str">
        <f t="shared" si="29"/>
        <v/>
      </c>
      <c r="J137" s="36" t="str">
        <f t="shared" si="30"/>
        <v/>
      </c>
      <c r="K137" s="36" t="str">
        <f t="shared" si="33"/>
        <v xml:space="preserve"> </v>
      </c>
      <c r="L137" s="36" t="str">
        <f t="shared" si="34"/>
        <v xml:space="preserve"> </v>
      </c>
      <c r="M137" s="36" t="str">
        <f t="shared" si="31"/>
        <v/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0</v>
      </c>
      <c r="D139" s="35">
        <v>0</v>
      </c>
      <c r="E139" s="35">
        <v>2</v>
      </c>
      <c r="F139" s="35">
        <v>0</v>
      </c>
      <c r="G139" s="36" t="str">
        <f t="shared" si="27"/>
        <v/>
      </c>
      <c r="H139" s="36" t="str">
        <f t="shared" si="28"/>
        <v/>
      </c>
      <c r="I139" s="36">
        <f t="shared" si="29"/>
        <v>0.4</v>
      </c>
      <c r="J139" s="36" t="str">
        <f t="shared" si="30"/>
        <v/>
      </c>
      <c r="K139" s="36">
        <f t="shared" si="33"/>
        <v>1</v>
      </c>
      <c r="L139" s="36" t="str">
        <f t="shared" si="34"/>
        <v xml:space="preserve"> </v>
      </c>
      <c r="M139" s="36" t="str">
        <f t="shared" si="31"/>
        <v/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0</v>
      </c>
      <c r="E141" s="35"/>
      <c r="F141" s="35"/>
      <c r="G141" s="36" t="str">
        <f t="shared" si="27"/>
        <v/>
      </c>
      <c r="H141" s="36" t="str">
        <f t="shared" si="28"/>
        <v/>
      </c>
      <c r="I141" s="36" t="str">
        <f t="shared" si="29"/>
        <v/>
      </c>
      <c r="J141" s="36" t="str">
        <f t="shared" si="30"/>
        <v/>
      </c>
      <c r="K141" s="36" t="str">
        <f t="shared" si="33"/>
        <v xml:space="preserve"> </v>
      </c>
      <c r="L141" s="36" t="str">
        <f t="shared" si="34"/>
        <v xml:space="preserve"> </v>
      </c>
      <c r="M141" s="36" t="str">
        <f t="shared" si="31"/>
        <v/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0</v>
      </c>
      <c r="D142" s="35">
        <v>0</v>
      </c>
      <c r="E142" s="35"/>
      <c r="F142" s="35"/>
      <c r="G142" s="36" t="str">
        <f t="shared" si="27"/>
        <v/>
      </c>
      <c r="H142" s="36" t="str">
        <f t="shared" si="28"/>
        <v/>
      </c>
      <c r="I142" s="36" t="str">
        <f t="shared" si="29"/>
        <v/>
      </c>
      <c r="J142" s="36" t="str">
        <f t="shared" si="30"/>
        <v/>
      </c>
      <c r="K142" s="36" t="str">
        <f t="shared" si="33"/>
        <v xml:space="preserve"> </v>
      </c>
      <c r="L142" s="36" t="str">
        <f t="shared" si="34"/>
        <v xml:space="preserve"> </v>
      </c>
      <c r="M142" s="36" t="str">
        <f t="shared" si="31"/>
        <v/>
      </c>
      <c r="N142" s="42" t="str">
        <f t="shared" si="32"/>
        <v/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0</v>
      </c>
      <c r="D144" s="35">
        <v>1</v>
      </c>
      <c r="E144" s="35">
        <v>0</v>
      </c>
      <c r="F144" s="35">
        <v>1</v>
      </c>
      <c r="G144" s="36" t="str">
        <f t="shared" si="27"/>
        <v/>
      </c>
      <c r="H144" s="36">
        <f t="shared" si="28"/>
        <v>0.5</v>
      </c>
      <c r="I144" s="36" t="str">
        <f t="shared" si="29"/>
        <v/>
      </c>
      <c r="J144" s="36">
        <f t="shared" si="30"/>
        <v>0.16666666666666666</v>
      </c>
      <c r="K144" s="36" t="str">
        <f t="shared" si="33"/>
        <v xml:space="preserve"> </v>
      </c>
      <c r="L144" s="36">
        <f t="shared" si="34"/>
        <v>0</v>
      </c>
      <c r="M144" s="36" t="str">
        <f t="shared" si="31"/>
        <v/>
      </c>
      <c r="N144" s="42">
        <f t="shared" si="32"/>
        <v>0</v>
      </c>
    </row>
    <row r="145" spans="1:14" ht="28.5" customHeight="1" x14ac:dyDescent="0.2">
      <c r="A145" s="28"/>
      <c r="B145" s="30" t="s">
        <v>128</v>
      </c>
      <c r="C145" s="41">
        <v>0</v>
      </c>
      <c r="D145" s="35">
        <v>0</v>
      </c>
      <c r="E145" s="35">
        <v>0</v>
      </c>
      <c r="F145" s="35">
        <v>1</v>
      </c>
      <c r="G145" s="36" t="str">
        <f t="shared" ref="G145:G180" si="35">+IF(C145=0,"",C145/C$81)</f>
        <v/>
      </c>
      <c r="H145" s="36" t="str">
        <f t="shared" ref="H145:H180" si="36">+IF(D145=0,"",D145/D$81)</f>
        <v/>
      </c>
      <c r="I145" s="36" t="str">
        <f t="shared" ref="I145:I180" si="37">+IF(E145=0,"",E145/E$81)</f>
        <v/>
      </c>
      <c r="J145" s="36">
        <f t="shared" ref="J145:J180" si="38">+IF(F145=0,"",F145/F$81)</f>
        <v>0.16666666666666666</v>
      </c>
      <c r="K145" s="36" t="str">
        <f t="shared" si="33"/>
        <v xml:space="preserve"> </v>
      </c>
      <c r="L145" s="36">
        <f t="shared" si="34"/>
        <v>1</v>
      </c>
      <c r="M145" s="36" t="str">
        <f t="shared" ref="M145:M180" si="39">+IF(OR(AND(G145=""),(K145="")),"",G145*K145)</f>
        <v/>
      </c>
      <c r="N145" s="42" t="str">
        <f t="shared" ref="N145:N180" si="40">+IF(OR(AND(H145=""),(L145="")),"",H145*L145)</f>
        <v/>
      </c>
    </row>
    <row r="146" spans="1:14" x14ac:dyDescent="0.2">
      <c r="A146" s="28"/>
      <c r="B146" s="30" t="s">
        <v>129</v>
      </c>
      <c r="C146" s="41">
        <v>0</v>
      </c>
      <c r="D146" s="35">
        <v>0</v>
      </c>
      <c r="E146" s="35">
        <v>2</v>
      </c>
      <c r="F146" s="35">
        <v>0</v>
      </c>
      <c r="G146" s="36" t="str">
        <f t="shared" si="35"/>
        <v/>
      </c>
      <c r="H146" s="36" t="str">
        <f t="shared" si="36"/>
        <v/>
      </c>
      <c r="I146" s="36">
        <f t="shared" si="37"/>
        <v>0.4</v>
      </c>
      <c r="J146" s="36" t="str">
        <f t="shared" si="38"/>
        <v/>
      </c>
      <c r="K146" s="36">
        <f t="shared" ref="K146:K180" si="41">+IF(AND(C146=0,E146=0)," ",IF(C146=0,1,IF(E146=0,-1,(E146-C146)/C146)))</f>
        <v>1</v>
      </c>
      <c r="L146" s="36" t="str">
        <f t="shared" ref="L146:L180" si="42">+IF(AND(D146=0,F146=0)," ",IF(D146=0,1,IF(F146=0,-1,(F146-D146)/D146)))</f>
        <v xml:space="preserve"> </v>
      </c>
      <c r="M146" s="36" t="str">
        <f t="shared" si="39"/>
        <v/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0</v>
      </c>
      <c r="D147" s="35">
        <v>0</v>
      </c>
      <c r="E147" s="35"/>
      <c r="F147" s="35"/>
      <c r="G147" s="36" t="str">
        <f t="shared" si="35"/>
        <v/>
      </c>
      <c r="H147" s="36" t="str">
        <f t="shared" si="36"/>
        <v/>
      </c>
      <c r="I147" s="36" t="str">
        <f t="shared" si="37"/>
        <v/>
      </c>
      <c r="J147" s="36" t="str">
        <f t="shared" si="38"/>
        <v/>
      </c>
      <c r="K147" s="36" t="str">
        <f t="shared" si="41"/>
        <v xml:space="preserve"> </v>
      </c>
      <c r="L147" s="36" t="str">
        <f t="shared" si="42"/>
        <v xml:space="preserve"> </v>
      </c>
      <c r="M147" s="36" t="str">
        <f t="shared" si="39"/>
        <v/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/>
      <c r="F149" s="35"/>
      <c r="G149" s="36" t="str">
        <f t="shared" si="35"/>
        <v/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 t="str">
        <f t="shared" si="41"/>
        <v xml:space="preserve"> 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0</v>
      </c>
      <c r="D150" s="35">
        <v>0</v>
      </c>
      <c r="E150" s="35"/>
      <c r="F150" s="35"/>
      <c r="G150" s="36" t="str">
        <f t="shared" si="35"/>
        <v/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 t="str">
        <f t="shared" si="41"/>
        <v xml:space="preserve"> </v>
      </c>
      <c r="L150" s="36" t="str">
        <f t="shared" si="42"/>
        <v xml:space="preserve"> </v>
      </c>
      <c r="M150" s="36" t="str">
        <f t="shared" si="39"/>
        <v/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/>
      <c r="F166" s="35"/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>
        <v>0</v>
      </c>
      <c r="F171" s="35">
        <v>1</v>
      </c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>
        <f t="shared" si="38"/>
        <v>0.16666666666666666</v>
      </c>
      <c r="K171" s="36" t="str">
        <f t="shared" si="41"/>
        <v xml:space="preserve"> </v>
      </c>
      <c r="L171" s="36">
        <f t="shared" si="42"/>
        <v>1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12</v>
      </c>
      <c r="D188" s="32">
        <f>SUM(D189:D363)</f>
        <v>4</v>
      </c>
      <c r="E188" s="32">
        <f>SUM(E189:E363)</f>
        <v>24</v>
      </c>
      <c r="F188" s="32">
        <f>SUM(F189:F363)</f>
        <v>22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</v>
      </c>
      <c r="L188" s="34">
        <f>+IF(AND(D188=0,F188=0),"",IF(D188=0,1,IF(F188=0,-1,(F188-D188)/D188)))</f>
        <v>4.5</v>
      </c>
      <c r="M188" s="33">
        <f t="shared" ref="M188:M219" si="47">+IF(OR(AND(G188=""),(K188="")),"",G188*K188)</f>
        <v>1</v>
      </c>
      <c r="N188" s="33">
        <f t="shared" ref="N188:N219" si="48">+IF(OR(AND(H188=""),(L188="")),"",H188*L188)</f>
        <v>4.5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/>
      <c r="F189" s="38"/>
      <c r="G189" s="39" t="str">
        <f t="shared" si="43"/>
        <v/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0</v>
      </c>
      <c r="E193" s="35"/>
      <c r="F193" s="35"/>
      <c r="G193" s="36" t="str">
        <f t="shared" si="43"/>
        <v/>
      </c>
      <c r="H193" s="36" t="str">
        <f t="shared" si="44"/>
        <v/>
      </c>
      <c r="I193" s="36" t="str">
        <f t="shared" si="45"/>
        <v/>
      </c>
      <c r="J193" s="36" t="str">
        <f t="shared" si="46"/>
        <v/>
      </c>
      <c r="K193" s="36" t="str">
        <f t="shared" si="49"/>
        <v xml:space="preserve"> </v>
      </c>
      <c r="L193" s="36" t="str">
        <f t="shared" si="50"/>
        <v xml:space="preserve"> </v>
      </c>
      <c r="M193" s="36" t="str">
        <f t="shared" si="47"/>
        <v/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</v>
      </c>
      <c r="D195" s="35">
        <v>0</v>
      </c>
      <c r="E195" s="35">
        <v>3</v>
      </c>
      <c r="F195" s="35">
        <v>1</v>
      </c>
      <c r="G195" s="36">
        <f t="shared" si="43"/>
        <v>8.3333333333333329E-2</v>
      </c>
      <c r="H195" s="36" t="str">
        <f t="shared" si="44"/>
        <v/>
      </c>
      <c r="I195" s="36">
        <f t="shared" si="45"/>
        <v>0.125</v>
      </c>
      <c r="J195" s="36">
        <f t="shared" si="46"/>
        <v>4.5454545454545456E-2</v>
      </c>
      <c r="K195" s="36">
        <f t="shared" si="49"/>
        <v>2</v>
      </c>
      <c r="L195" s="36">
        <f t="shared" si="50"/>
        <v>1</v>
      </c>
      <c r="M195" s="36">
        <f t="shared" si="47"/>
        <v>0.16666666666666666</v>
      </c>
      <c r="N195" s="42" t="str">
        <f t="shared" si="48"/>
        <v/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/>
      <c r="F197" s="35"/>
      <c r="G197" s="36" t="str">
        <f t="shared" si="43"/>
        <v/>
      </c>
      <c r="H197" s="36" t="str">
        <f t="shared" si="44"/>
        <v/>
      </c>
      <c r="I197" s="36" t="str">
        <f t="shared" si="45"/>
        <v/>
      </c>
      <c r="J197" s="36" t="str">
        <f t="shared" si="46"/>
        <v/>
      </c>
      <c r="K197" s="36" t="str">
        <f t="shared" si="49"/>
        <v xml:space="preserve"> </v>
      </c>
      <c r="L197" s="36" t="str">
        <f t="shared" si="50"/>
        <v xml:space="preserve"> 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/>
      <c r="F202" s="35"/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1</v>
      </c>
      <c r="D203" s="35">
        <v>0</v>
      </c>
      <c r="E203" s="35">
        <v>1</v>
      </c>
      <c r="F203" s="35">
        <v>0</v>
      </c>
      <c r="G203" s="36">
        <f t="shared" si="43"/>
        <v>8.3333333333333329E-2</v>
      </c>
      <c r="H203" s="36" t="str">
        <f t="shared" si="44"/>
        <v/>
      </c>
      <c r="I203" s="36">
        <f t="shared" si="45"/>
        <v>4.1666666666666664E-2</v>
      </c>
      <c r="J203" s="36" t="str">
        <f t="shared" si="46"/>
        <v/>
      </c>
      <c r="K203" s="36">
        <f t="shared" si="49"/>
        <v>0</v>
      </c>
      <c r="L203" s="36" t="str">
        <f t="shared" si="50"/>
        <v xml:space="preserve"> </v>
      </c>
      <c r="M203" s="36">
        <f t="shared" si="47"/>
        <v>0</v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0</v>
      </c>
      <c r="D204" s="35">
        <v>0</v>
      </c>
      <c r="E204" s="35"/>
      <c r="F204" s="35"/>
      <c r="G204" s="36" t="str">
        <f t="shared" si="43"/>
        <v/>
      </c>
      <c r="H204" s="36" t="str">
        <f t="shared" si="44"/>
        <v/>
      </c>
      <c r="I204" s="36" t="str">
        <f t="shared" si="45"/>
        <v/>
      </c>
      <c r="J204" s="36" t="str">
        <f t="shared" si="46"/>
        <v/>
      </c>
      <c r="K204" s="36" t="str">
        <f t="shared" si="49"/>
        <v xml:space="preserve"> </v>
      </c>
      <c r="L204" s="36" t="str">
        <f t="shared" si="50"/>
        <v xml:space="preserve"> </v>
      </c>
      <c r="M204" s="36" t="str">
        <f t="shared" si="47"/>
        <v/>
      </c>
      <c r="N204" s="42" t="str">
        <f t="shared" si="48"/>
        <v/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0</v>
      </c>
      <c r="D209" s="35">
        <v>0</v>
      </c>
      <c r="E209" s="35"/>
      <c r="F209" s="35"/>
      <c r="G209" s="36" t="str">
        <f t="shared" si="43"/>
        <v/>
      </c>
      <c r="H209" s="36" t="str">
        <f t="shared" si="44"/>
        <v/>
      </c>
      <c r="I209" s="36" t="str">
        <f t="shared" si="45"/>
        <v/>
      </c>
      <c r="J209" s="36" t="str">
        <f t="shared" si="46"/>
        <v/>
      </c>
      <c r="K209" s="36" t="str">
        <f t="shared" si="49"/>
        <v xml:space="preserve"> </v>
      </c>
      <c r="L209" s="36" t="str">
        <f t="shared" si="50"/>
        <v xml:space="preserve"> </v>
      </c>
      <c r="M209" s="36" t="str">
        <f t="shared" si="47"/>
        <v/>
      </c>
      <c r="N209" s="42" t="str">
        <f t="shared" si="48"/>
        <v/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</v>
      </c>
      <c r="D215" s="35">
        <v>0</v>
      </c>
      <c r="E215" s="35"/>
      <c r="F215" s="35"/>
      <c r="G215" s="36">
        <f t="shared" si="43"/>
        <v>8.3333333333333329E-2</v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>
        <f t="shared" si="49"/>
        <v>-1</v>
      </c>
      <c r="L215" s="36" t="str">
        <f t="shared" si="50"/>
        <v xml:space="preserve"> </v>
      </c>
      <c r="M215" s="36">
        <f t="shared" si="47"/>
        <v>-8.3333333333333329E-2</v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/>
      <c r="F216" s="35"/>
      <c r="G216" s="36" t="str">
        <f t="shared" si="43"/>
        <v/>
      </c>
      <c r="H216" s="36" t="str">
        <f t="shared" si="44"/>
        <v/>
      </c>
      <c r="I216" s="36" t="str">
        <f t="shared" si="45"/>
        <v/>
      </c>
      <c r="J216" s="36" t="str">
        <f t="shared" si="46"/>
        <v/>
      </c>
      <c r="K216" s="36" t="str">
        <f t="shared" si="49"/>
        <v xml:space="preserve"> 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0</v>
      </c>
      <c r="E218" s="35"/>
      <c r="F218" s="35"/>
      <c r="G218" s="36" t="str">
        <f t="shared" si="43"/>
        <v/>
      </c>
      <c r="H218" s="36" t="str">
        <f t="shared" si="44"/>
        <v/>
      </c>
      <c r="I218" s="36" t="str">
        <f t="shared" si="45"/>
        <v/>
      </c>
      <c r="J218" s="36" t="str">
        <f t="shared" si="46"/>
        <v/>
      </c>
      <c r="K218" s="36" t="str">
        <f t="shared" si="49"/>
        <v xml:space="preserve"> </v>
      </c>
      <c r="L218" s="36" t="str">
        <f t="shared" si="50"/>
        <v xml:space="preserve"> </v>
      </c>
      <c r="M218" s="36" t="str">
        <f t="shared" si="47"/>
        <v/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7</v>
      </c>
      <c r="D220" s="35">
        <v>2</v>
      </c>
      <c r="E220" s="35"/>
      <c r="F220" s="35"/>
      <c r="G220" s="36">
        <f t="shared" ref="G220:G251" si="51">+IF(C220=0,"",C220/C$188)</f>
        <v>0.58333333333333337</v>
      </c>
      <c r="H220" s="36">
        <f t="shared" ref="H220:H251" si="52">+IF(D220=0,"",D220/D$188)</f>
        <v>0.5</v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>
        <f t="shared" si="49"/>
        <v>-1</v>
      </c>
      <c r="L220" s="36">
        <f t="shared" si="50"/>
        <v>-1</v>
      </c>
      <c r="M220" s="36">
        <f t="shared" ref="M220:M251" si="55">+IF(OR(AND(G220=""),(K220="")),"",G220*K220)</f>
        <v>-0.58333333333333337</v>
      </c>
      <c r="N220" s="42">
        <f t="shared" ref="N220:N251" si="56">+IF(OR(AND(H220=""),(L220="")),"",H220*L220)</f>
        <v>-0.5</v>
      </c>
    </row>
    <row r="221" spans="1:14" x14ac:dyDescent="0.2">
      <c r="A221" s="28"/>
      <c r="B221" s="30" t="s">
        <v>196</v>
      </c>
      <c r="C221" s="41">
        <v>0</v>
      </c>
      <c r="D221" s="35">
        <v>0</v>
      </c>
      <c r="E221" s="35"/>
      <c r="F221" s="35"/>
      <c r="G221" s="36" t="str">
        <f t="shared" si="51"/>
        <v/>
      </c>
      <c r="H221" s="36" t="str">
        <f t="shared" si="52"/>
        <v/>
      </c>
      <c r="I221" s="36" t="str">
        <f t="shared" si="53"/>
        <v/>
      </c>
      <c r="J221" s="36" t="str">
        <f t="shared" si="54"/>
        <v/>
      </c>
      <c r="K221" s="36" t="str">
        <f t="shared" ref="K221:K252" si="57">+IF(AND(C221=0,E221=0)," ",IF(C221=0,1,IF(E221=0,-1,(E221-C221)/C221)))</f>
        <v xml:space="preserve"> </v>
      </c>
      <c r="L221" s="36" t="str">
        <f t="shared" ref="L221:L252" si="58">+IF(AND(D221=0,F221=0)," ",IF(D221=0,1,IF(F221=0,-1,(F221-D221)/D221)))</f>
        <v xml:space="preserve"> </v>
      </c>
      <c r="M221" s="36" t="str">
        <f t="shared" si="55"/>
        <v/>
      </c>
      <c r="N221" s="42" t="str">
        <f t="shared" si="56"/>
        <v/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0</v>
      </c>
      <c r="D226" s="35">
        <v>0</v>
      </c>
      <c r="E226" s="35"/>
      <c r="F226" s="35"/>
      <c r="G226" s="36" t="str">
        <f t="shared" si="51"/>
        <v/>
      </c>
      <c r="H226" s="36" t="str">
        <f t="shared" si="52"/>
        <v/>
      </c>
      <c r="I226" s="36" t="str">
        <f t="shared" si="53"/>
        <v/>
      </c>
      <c r="J226" s="36" t="str">
        <f t="shared" si="54"/>
        <v/>
      </c>
      <c r="K226" s="36" t="str">
        <f t="shared" si="57"/>
        <v xml:space="preserve"> </v>
      </c>
      <c r="L226" s="36" t="str">
        <f t="shared" si="58"/>
        <v xml:space="preserve"> </v>
      </c>
      <c r="M226" s="36" t="str">
        <f t="shared" si="55"/>
        <v/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0</v>
      </c>
      <c r="D230" s="35">
        <v>0</v>
      </c>
      <c r="E230" s="35"/>
      <c r="F230" s="35"/>
      <c r="G230" s="36" t="str">
        <f t="shared" si="51"/>
        <v/>
      </c>
      <c r="H230" s="36" t="str">
        <f t="shared" si="52"/>
        <v/>
      </c>
      <c r="I230" s="36" t="str">
        <f t="shared" si="53"/>
        <v/>
      </c>
      <c r="J230" s="36" t="str">
        <f t="shared" si="54"/>
        <v/>
      </c>
      <c r="K230" s="36" t="str">
        <f t="shared" si="57"/>
        <v xml:space="preserve"> </v>
      </c>
      <c r="L230" s="36" t="str">
        <f t="shared" si="58"/>
        <v xml:space="preserve"> </v>
      </c>
      <c r="M230" s="36" t="str">
        <f t="shared" si="55"/>
        <v/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1</v>
      </c>
      <c r="E235" s="35"/>
      <c r="F235" s="35"/>
      <c r="G235" s="36" t="str">
        <f t="shared" si="51"/>
        <v/>
      </c>
      <c r="H235" s="36">
        <f t="shared" si="52"/>
        <v>0.25</v>
      </c>
      <c r="I235" s="36" t="str">
        <f t="shared" si="53"/>
        <v/>
      </c>
      <c r="J235" s="36" t="str">
        <f t="shared" si="54"/>
        <v/>
      </c>
      <c r="K235" s="36" t="str">
        <f t="shared" si="57"/>
        <v xml:space="preserve"> </v>
      </c>
      <c r="L235" s="36">
        <f t="shared" si="58"/>
        <v>-1</v>
      </c>
      <c r="M235" s="36" t="str">
        <f t="shared" si="55"/>
        <v/>
      </c>
      <c r="N235" s="42">
        <f t="shared" si="56"/>
        <v>-0.25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1</v>
      </c>
      <c r="D242" s="35">
        <v>0</v>
      </c>
      <c r="E242" s="35"/>
      <c r="F242" s="35"/>
      <c r="G242" s="36">
        <f t="shared" si="51"/>
        <v>8.3333333333333329E-2</v>
      </c>
      <c r="H242" s="36" t="str">
        <f t="shared" si="52"/>
        <v/>
      </c>
      <c r="I242" s="36" t="str">
        <f t="shared" si="53"/>
        <v/>
      </c>
      <c r="J242" s="36" t="str">
        <f t="shared" si="54"/>
        <v/>
      </c>
      <c r="K242" s="36">
        <f t="shared" si="57"/>
        <v>-1</v>
      </c>
      <c r="L242" s="36" t="str">
        <f t="shared" si="58"/>
        <v xml:space="preserve"> </v>
      </c>
      <c r="M242" s="36">
        <f t="shared" si="55"/>
        <v>-8.3333333333333329E-2</v>
      </c>
      <c r="N242" s="42" t="str">
        <f t="shared" si="56"/>
        <v/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</v>
      </c>
      <c r="D255" s="35">
        <v>0</v>
      </c>
      <c r="E255" s="35">
        <v>1</v>
      </c>
      <c r="F255" s="35">
        <v>0</v>
      </c>
      <c r="G255" s="36">
        <f t="shared" si="59"/>
        <v>8.3333333333333329E-2</v>
      </c>
      <c r="H255" s="36" t="str">
        <f t="shared" si="60"/>
        <v/>
      </c>
      <c r="I255" s="36">
        <f t="shared" si="61"/>
        <v>4.1666666666666664E-2</v>
      </c>
      <c r="J255" s="36" t="str">
        <f t="shared" si="62"/>
        <v/>
      </c>
      <c r="K255" s="36">
        <f t="shared" si="65"/>
        <v>0</v>
      </c>
      <c r="L255" s="36" t="str">
        <f t="shared" si="66"/>
        <v xml:space="preserve"> </v>
      </c>
      <c r="M255" s="36">
        <f t="shared" si="63"/>
        <v>0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/>
      <c r="F258" s="35"/>
      <c r="G258" s="36" t="str">
        <f t="shared" si="59"/>
        <v/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 t="str">
        <f t="shared" si="65"/>
        <v xml:space="preserve"> </v>
      </c>
      <c r="L258" s="36" t="str">
        <f t="shared" si="66"/>
        <v xml:space="preserve"> 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/>
      <c r="F261" s="35"/>
      <c r="G261" s="36" t="str">
        <f t="shared" si="59"/>
        <v/>
      </c>
      <c r="H261" s="36" t="str">
        <f t="shared" si="60"/>
        <v/>
      </c>
      <c r="I261" s="36" t="str">
        <f t="shared" si="61"/>
        <v/>
      </c>
      <c r="J261" s="36" t="str">
        <f t="shared" si="62"/>
        <v/>
      </c>
      <c r="K261" s="36" t="str">
        <f t="shared" si="65"/>
        <v xml:space="preserve"> 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/>
      <c r="F270" s="35"/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 t="str">
        <f t="shared" si="62"/>
        <v/>
      </c>
      <c r="K270" s="36" t="str">
        <f t="shared" si="65"/>
        <v xml:space="preserve"> 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0</v>
      </c>
      <c r="E281" s="35"/>
      <c r="F281" s="35"/>
      <c r="G281" s="36" t="str">
        <f t="shared" si="59"/>
        <v/>
      </c>
      <c r="H281" s="36" t="str">
        <f t="shared" si="60"/>
        <v/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 t="str">
        <f t="shared" si="66"/>
        <v xml:space="preserve"> </v>
      </c>
      <c r="M281" s="36" t="str">
        <f t="shared" si="63"/>
        <v/>
      </c>
      <c r="N281" s="42" t="str">
        <f t="shared" si="64"/>
        <v/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/>
      <c r="F293" s="35"/>
      <c r="G293" s="36" t="str">
        <f t="shared" si="67"/>
        <v/>
      </c>
      <c r="H293" s="36" t="str">
        <f t="shared" si="68"/>
        <v/>
      </c>
      <c r="I293" s="36" t="str">
        <f t="shared" si="69"/>
        <v/>
      </c>
      <c r="J293" s="36" t="str">
        <f t="shared" si="70"/>
        <v/>
      </c>
      <c r="K293" s="36" t="str">
        <f t="shared" si="73"/>
        <v xml:space="preserve"> </v>
      </c>
      <c r="L293" s="36" t="str">
        <f t="shared" si="74"/>
        <v xml:space="preserve"> 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0</v>
      </c>
      <c r="D306" s="35">
        <v>0</v>
      </c>
      <c r="E306" s="35"/>
      <c r="F306" s="35"/>
      <c r="G306" s="36" t="str">
        <f t="shared" si="67"/>
        <v/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 t="str">
        <f t="shared" si="73"/>
        <v xml:space="preserve"> </v>
      </c>
      <c r="L306" s="36" t="str">
        <f t="shared" si="74"/>
        <v xml:space="preserve"> </v>
      </c>
      <c r="M306" s="36" t="str">
        <f t="shared" si="71"/>
        <v/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/>
      <c r="F309" s="35"/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 t="str">
        <f t="shared" si="70"/>
        <v/>
      </c>
      <c r="K309" s="36" t="str">
        <f t="shared" si="73"/>
        <v xml:space="preserve"> 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0</v>
      </c>
      <c r="E312" s="35"/>
      <c r="F312" s="35"/>
      <c r="G312" s="36" t="str">
        <f t="shared" si="67"/>
        <v/>
      </c>
      <c r="H312" s="36" t="str">
        <f t="shared" si="68"/>
        <v/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 t="str">
        <f t="shared" si="74"/>
        <v xml:space="preserve"> </v>
      </c>
      <c r="M312" s="36" t="str">
        <f t="shared" si="71"/>
        <v/>
      </c>
      <c r="N312" s="42" t="str">
        <f t="shared" si="72"/>
        <v/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>
        <v>1</v>
      </c>
      <c r="F318" s="35">
        <v>2</v>
      </c>
      <c r="G318" s="36" t="str">
        <f t="shared" si="75"/>
        <v/>
      </c>
      <c r="H318" s="36" t="str">
        <f t="shared" si="76"/>
        <v/>
      </c>
      <c r="I318" s="36">
        <f t="shared" si="77"/>
        <v>4.1666666666666664E-2</v>
      </c>
      <c r="J318" s="36">
        <f t="shared" si="78"/>
        <v>9.0909090909090912E-2</v>
      </c>
      <c r="K318" s="36">
        <f t="shared" si="81"/>
        <v>1</v>
      </c>
      <c r="L318" s="36">
        <f t="shared" si="82"/>
        <v>1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1</v>
      </c>
      <c r="E324" s="35"/>
      <c r="F324" s="35"/>
      <c r="G324" s="36" t="str">
        <f t="shared" si="75"/>
        <v/>
      </c>
      <c r="H324" s="36">
        <f t="shared" si="76"/>
        <v>0.25</v>
      </c>
      <c r="I324" s="36" t="str">
        <f t="shared" si="77"/>
        <v/>
      </c>
      <c r="J324" s="36" t="str">
        <f t="shared" si="78"/>
        <v/>
      </c>
      <c r="K324" s="36" t="str">
        <f t="shared" si="81"/>
        <v xml:space="preserve"> </v>
      </c>
      <c r="L324" s="36">
        <f t="shared" si="82"/>
        <v>-1</v>
      </c>
      <c r="M324" s="36" t="str">
        <f t="shared" si="79"/>
        <v/>
      </c>
      <c r="N324" s="42">
        <f t="shared" si="80"/>
        <v>-0.25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0</v>
      </c>
      <c r="E327" s="35"/>
      <c r="F327" s="35"/>
      <c r="G327" s="36" t="str">
        <f t="shared" si="75"/>
        <v/>
      </c>
      <c r="H327" s="36" t="str">
        <f t="shared" si="76"/>
        <v/>
      </c>
      <c r="I327" s="36" t="str">
        <f t="shared" si="77"/>
        <v/>
      </c>
      <c r="J327" s="36" t="str">
        <f t="shared" si="78"/>
        <v/>
      </c>
      <c r="K327" s="36" t="str">
        <f t="shared" si="81"/>
        <v xml:space="preserve"> </v>
      </c>
      <c r="L327" s="36" t="str">
        <f t="shared" si="82"/>
        <v xml:space="preserve"> </v>
      </c>
      <c r="M327" s="36" t="str">
        <f t="shared" si="79"/>
        <v/>
      </c>
      <c r="N327" s="42" t="str">
        <f t="shared" si="80"/>
        <v/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>
        <v>18</v>
      </c>
      <c r="F329" s="35">
        <v>19</v>
      </c>
      <c r="G329" s="36" t="str">
        <f t="shared" si="75"/>
        <v/>
      </c>
      <c r="H329" s="36" t="str">
        <f t="shared" si="76"/>
        <v/>
      </c>
      <c r="I329" s="36">
        <f t="shared" si="77"/>
        <v>0.75</v>
      </c>
      <c r="J329" s="36">
        <f t="shared" si="78"/>
        <v>0.86363636363636365</v>
      </c>
      <c r="K329" s="36">
        <f t="shared" si="81"/>
        <v>1</v>
      </c>
      <c r="L329" s="36">
        <f t="shared" si="82"/>
        <v>1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/>
      <c r="F338" s="35"/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 t="str">
        <f t="shared" si="78"/>
        <v/>
      </c>
      <c r="K338" s="36" t="str">
        <f t="shared" si="81"/>
        <v xml:space="preserve"> </v>
      </c>
      <c r="L338" s="36" t="str">
        <f t="shared" si="82"/>
        <v xml:space="preserve"> 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34</v>
      </c>
      <c r="D371" s="32">
        <f>SUM(D372:D604)</f>
        <v>25</v>
      </c>
      <c r="E371" s="32">
        <f>SUM(E372:E604)</f>
        <v>52</v>
      </c>
      <c r="F371" s="32">
        <f>SUM(F372:F604)</f>
        <v>56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0.52941176470588236</v>
      </c>
      <c r="L371" s="34">
        <f>+IF(AND(D371=0,F371=0),"",IF(D371=0,1,IF(F371=0,-1,(F371-D371)/D371)))</f>
        <v>1.24</v>
      </c>
      <c r="M371" s="33">
        <f t="shared" ref="M371:M434" si="95">+IF(OR(AND(G371=""),(K371="")),"",G371*K371)</f>
        <v>0.52941176470588236</v>
      </c>
      <c r="N371" s="33">
        <f t="shared" ref="N371:N434" si="96">+IF(OR(AND(H371=""),(L371="")),"",H371*L371)</f>
        <v>1.24</v>
      </c>
    </row>
    <row r="372" spans="1:14" x14ac:dyDescent="0.2">
      <c r="A372" s="28"/>
      <c r="B372" s="29" t="s">
        <v>339</v>
      </c>
      <c r="C372" s="37">
        <v>0</v>
      </c>
      <c r="D372" s="38">
        <v>0</v>
      </c>
      <c r="E372" s="38"/>
      <c r="F372" s="38"/>
      <c r="G372" s="39" t="str">
        <f t="shared" si="91"/>
        <v/>
      </c>
      <c r="H372" s="39" t="str">
        <f t="shared" si="92"/>
        <v/>
      </c>
      <c r="I372" s="39" t="str">
        <f t="shared" si="93"/>
        <v/>
      </c>
      <c r="J372" s="39" t="str">
        <f t="shared" si="94"/>
        <v/>
      </c>
      <c r="K372" s="39" t="str">
        <f t="shared" ref="K372:K435" si="97">+IF(AND(C372=0,E372=0)," ",IF(C372=0,1,IF(E372=0,-1,(E372-C372)/C372)))</f>
        <v xml:space="preserve"> </v>
      </c>
      <c r="L372" s="39" t="str">
        <f t="shared" ref="L372:L435" si="98">+IF(AND(D372=0,F372=0)," ",IF(D372=0,1,IF(F372=0,-1,(F372-D372)/D372)))</f>
        <v xml:space="preserve"> </v>
      </c>
      <c r="M372" s="39" t="str">
        <f t="shared" si="95"/>
        <v/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6</v>
      </c>
      <c r="D377" s="35">
        <v>0</v>
      </c>
      <c r="E377" s="35">
        <v>16</v>
      </c>
      <c r="F377" s="35">
        <v>4</v>
      </c>
      <c r="G377" s="36">
        <f t="shared" si="91"/>
        <v>0.17647058823529413</v>
      </c>
      <c r="H377" s="36" t="str">
        <f t="shared" si="92"/>
        <v/>
      </c>
      <c r="I377" s="36">
        <f t="shared" si="93"/>
        <v>0.30769230769230771</v>
      </c>
      <c r="J377" s="36">
        <f t="shared" si="94"/>
        <v>7.1428571428571425E-2</v>
      </c>
      <c r="K377" s="36">
        <f t="shared" si="97"/>
        <v>1.6666666666666667</v>
      </c>
      <c r="L377" s="36">
        <f t="shared" si="98"/>
        <v>1</v>
      </c>
      <c r="M377" s="36">
        <f t="shared" si="95"/>
        <v>0.29411764705882354</v>
      </c>
      <c r="N377" s="42" t="str">
        <f t="shared" si="96"/>
        <v/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/>
      <c r="F378" s="35"/>
      <c r="G378" s="36" t="str">
        <f t="shared" si="91"/>
        <v/>
      </c>
      <c r="H378" s="36" t="str">
        <f t="shared" si="92"/>
        <v/>
      </c>
      <c r="I378" s="36" t="str">
        <f t="shared" si="93"/>
        <v/>
      </c>
      <c r="J378" s="36" t="str">
        <f t="shared" si="94"/>
        <v/>
      </c>
      <c r="K378" s="36" t="str">
        <f t="shared" si="97"/>
        <v xml:space="preserve"> 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6</v>
      </c>
      <c r="D383" s="35">
        <v>7</v>
      </c>
      <c r="E383" s="35">
        <v>1</v>
      </c>
      <c r="F383" s="35">
        <v>1</v>
      </c>
      <c r="G383" s="36">
        <f t="shared" si="91"/>
        <v>0.17647058823529413</v>
      </c>
      <c r="H383" s="36">
        <f t="shared" si="92"/>
        <v>0.28000000000000003</v>
      </c>
      <c r="I383" s="36">
        <f t="shared" si="93"/>
        <v>1.9230769230769232E-2</v>
      </c>
      <c r="J383" s="36">
        <f t="shared" si="94"/>
        <v>1.7857142857142856E-2</v>
      </c>
      <c r="K383" s="36">
        <f t="shared" si="97"/>
        <v>-0.83333333333333337</v>
      </c>
      <c r="L383" s="36">
        <f t="shared" si="98"/>
        <v>-0.8571428571428571</v>
      </c>
      <c r="M383" s="36">
        <f t="shared" si="95"/>
        <v>-0.14705882352941177</v>
      </c>
      <c r="N383" s="42">
        <f t="shared" si="96"/>
        <v>-0.24000000000000002</v>
      </c>
    </row>
    <row r="384" spans="1:14" x14ac:dyDescent="0.2">
      <c r="A384" s="28"/>
      <c r="B384" s="30" t="s">
        <v>351</v>
      </c>
      <c r="C384" s="41">
        <v>0</v>
      </c>
      <c r="D384" s="35">
        <v>0</v>
      </c>
      <c r="E384" s="35"/>
      <c r="F384" s="35"/>
      <c r="G384" s="36" t="str">
        <f t="shared" si="91"/>
        <v/>
      </c>
      <c r="H384" s="36" t="str">
        <f t="shared" si="92"/>
        <v/>
      </c>
      <c r="I384" s="36" t="str">
        <f t="shared" si="93"/>
        <v/>
      </c>
      <c r="J384" s="36" t="str">
        <f t="shared" si="94"/>
        <v/>
      </c>
      <c r="K384" s="36" t="str">
        <f t="shared" si="97"/>
        <v xml:space="preserve"> </v>
      </c>
      <c r="L384" s="36" t="str">
        <f t="shared" si="98"/>
        <v xml:space="preserve"> </v>
      </c>
      <c r="M384" s="36" t="str">
        <f t="shared" si="95"/>
        <v/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0</v>
      </c>
      <c r="D386" s="35">
        <v>0</v>
      </c>
      <c r="E386" s="35"/>
      <c r="F386" s="35"/>
      <c r="G386" s="36" t="str">
        <f t="shared" si="91"/>
        <v/>
      </c>
      <c r="H386" s="36" t="str">
        <f t="shared" si="92"/>
        <v/>
      </c>
      <c r="I386" s="36" t="str">
        <f t="shared" si="93"/>
        <v/>
      </c>
      <c r="J386" s="36" t="str">
        <f t="shared" si="94"/>
        <v/>
      </c>
      <c r="K386" s="36" t="str">
        <f t="shared" si="97"/>
        <v xml:space="preserve"> </v>
      </c>
      <c r="L386" s="36" t="str">
        <f t="shared" si="98"/>
        <v xml:space="preserve"> </v>
      </c>
      <c r="M386" s="36" t="str">
        <f t="shared" si="95"/>
        <v/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/>
      <c r="F387" s="35"/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 t="str">
        <f t="shared" si="97"/>
        <v xml:space="preserve"> </v>
      </c>
      <c r="L387" s="36" t="str">
        <f t="shared" si="98"/>
        <v xml:space="preserve"> 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0</v>
      </c>
      <c r="D391" s="35">
        <v>1</v>
      </c>
      <c r="E391" s="35">
        <v>1</v>
      </c>
      <c r="F391" s="35">
        <v>2</v>
      </c>
      <c r="G391" s="36" t="str">
        <f t="shared" si="91"/>
        <v/>
      </c>
      <c r="H391" s="36">
        <f t="shared" si="92"/>
        <v>0.04</v>
      </c>
      <c r="I391" s="36">
        <f t="shared" si="93"/>
        <v>1.9230769230769232E-2</v>
      </c>
      <c r="J391" s="36">
        <f t="shared" si="94"/>
        <v>3.5714285714285712E-2</v>
      </c>
      <c r="K391" s="36">
        <f t="shared" si="97"/>
        <v>1</v>
      </c>
      <c r="L391" s="36">
        <f t="shared" si="98"/>
        <v>1</v>
      </c>
      <c r="M391" s="36" t="str">
        <f t="shared" si="95"/>
        <v/>
      </c>
      <c r="N391" s="42">
        <f t="shared" si="96"/>
        <v>0.04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/>
      <c r="F394" s="35"/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 t="str">
        <f t="shared" si="98"/>
        <v xml:space="preserve"> 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0</v>
      </c>
      <c r="D395" s="35">
        <v>0</v>
      </c>
      <c r="E395" s="35"/>
      <c r="F395" s="35"/>
      <c r="G395" s="36" t="str">
        <f t="shared" si="91"/>
        <v/>
      </c>
      <c r="H395" s="36" t="str">
        <f t="shared" si="92"/>
        <v/>
      </c>
      <c r="I395" s="36" t="str">
        <f t="shared" si="93"/>
        <v/>
      </c>
      <c r="J395" s="36" t="str">
        <f t="shared" si="94"/>
        <v/>
      </c>
      <c r="K395" s="36" t="str">
        <f t="shared" si="97"/>
        <v xml:space="preserve"> </v>
      </c>
      <c r="L395" s="36" t="str">
        <f t="shared" si="98"/>
        <v xml:space="preserve"> </v>
      </c>
      <c r="M395" s="36" t="str">
        <f t="shared" si="95"/>
        <v/>
      </c>
      <c r="N395" s="42" t="str">
        <f t="shared" si="96"/>
        <v/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0</v>
      </c>
      <c r="D402" s="35">
        <v>0</v>
      </c>
      <c r="E402" s="35"/>
      <c r="F402" s="35"/>
      <c r="G402" s="36" t="str">
        <f t="shared" si="91"/>
        <v/>
      </c>
      <c r="H402" s="36" t="str">
        <f t="shared" si="92"/>
        <v/>
      </c>
      <c r="I402" s="36" t="str">
        <f t="shared" si="93"/>
        <v/>
      </c>
      <c r="J402" s="36" t="str">
        <f t="shared" si="94"/>
        <v/>
      </c>
      <c r="K402" s="36" t="str">
        <f t="shared" si="97"/>
        <v xml:space="preserve"> </v>
      </c>
      <c r="L402" s="36" t="str">
        <f t="shared" si="98"/>
        <v xml:space="preserve"> </v>
      </c>
      <c r="M402" s="36" t="str">
        <f t="shared" si="95"/>
        <v/>
      </c>
      <c r="N402" s="42" t="str">
        <f t="shared" si="96"/>
        <v/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0</v>
      </c>
      <c r="D405" s="35">
        <v>0</v>
      </c>
      <c r="E405" s="35">
        <v>0</v>
      </c>
      <c r="F405" s="35">
        <v>1</v>
      </c>
      <c r="G405" s="36" t="str">
        <f t="shared" si="91"/>
        <v/>
      </c>
      <c r="H405" s="36" t="str">
        <f t="shared" si="92"/>
        <v/>
      </c>
      <c r="I405" s="36" t="str">
        <f t="shared" si="93"/>
        <v/>
      </c>
      <c r="J405" s="36">
        <f t="shared" si="94"/>
        <v>1.7857142857142856E-2</v>
      </c>
      <c r="K405" s="36" t="str">
        <f t="shared" si="97"/>
        <v xml:space="preserve"> </v>
      </c>
      <c r="L405" s="36">
        <f t="shared" si="98"/>
        <v>1</v>
      </c>
      <c r="M405" s="36" t="str">
        <f t="shared" si="95"/>
        <v/>
      </c>
      <c r="N405" s="42" t="str">
        <f t="shared" si="96"/>
        <v/>
      </c>
    </row>
    <row r="406" spans="1:14" x14ac:dyDescent="0.2">
      <c r="A406" s="28"/>
      <c r="B406" s="30" t="s">
        <v>373</v>
      </c>
      <c r="C406" s="41">
        <v>0</v>
      </c>
      <c r="D406" s="35">
        <v>0</v>
      </c>
      <c r="E406" s="35">
        <v>1</v>
      </c>
      <c r="F406" s="35">
        <v>1</v>
      </c>
      <c r="G406" s="36" t="str">
        <f t="shared" si="91"/>
        <v/>
      </c>
      <c r="H406" s="36" t="str">
        <f t="shared" si="92"/>
        <v/>
      </c>
      <c r="I406" s="36">
        <f t="shared" si="93"/>
        <v>1.9230769230769232E-2</v>
      </c>
      <c r="J406" s="36">
        <f t="shared" si="94"/>
        <v>1.7857142857142856E-2</v>
      </c>
      <c r="K406" s="36">
        <f t="shared" si="97"/>
        <v>1</v>
      </c>
      <c r="L406" s="36">
        <f t="shared" si="98"/>
        <v>1</v>
      </c>
      <c r="M406" s="36" t="str">
        <f t="shared" si="95"/>
        <v/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>
        <v>1</v>
      </c>
      <c r="F410" s="35">
        <v>0</v>
      </c>
      <c r="G410" s="36" t="str">
        <f t="shared" si="91"/>
        <v/>
      </c>
      <c r="H410" s="36" t="str">
        <f t="shared" si="92"/>
        <v/>
      </c>
      <c r="I410" s="36">
        <f t="shared" si="93"/>
        <v>1.9230769230769232E-2</v>
      </c>
      <c r="J410" s="36" t="str">
        <f t="shared" si="94"/>
        <v/>
      </c>
      <c r="K410" s="36">
        <f t="shared" si="97"/>
        <v>1</v>
      </c>
      <c r="L410" s="36" t="str">
        <f t="shared" si="98"/>
        <v xml:space="preserve"> 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0</v>
      </c>
      <c r="D413" s="35">
        <v>0</v>
      </c>
      <c r="E413" s="35">
        <v>0</v>
      </c>
      <c r="F413" s="35">
        <v>1</v>
      </c>
      <c r="G413" s="36" t="str">
        <f t="shared" si="91"/>
        <v/>
      </c>
      <c r="H413" s="36" t="str">
        <f t="shared" si="92"/>
        <v/>
      </c>
      <c r="I413" s="36" t="str">
        <f t="shared" si="93"/>
        <v/>
      </c>
      <c r="J413" s="36">
        <f t="shared" si="94"/>
        <v>1.7857142857142856E-2</v>
      </c>
      <c r="K413" s="36" t="str">
        <f t="shared" si="97"/>
        <v xml:space="preserve"> </v>
      </c>
      <c r="L413" s="36">
        <f t="shared" si="98"/>
        <v>1</v>
      </c>
      <c r="M413" s="36" t="str">
        <f t="shared" si="95"/>
        <v/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22</v>
      </c>
      <c r="D419" s="35">
        <v>10</v>
      </c>
      <c r="E419" s="35"/>
      <c r="F419" s="35"/>
      <c r="G419" s="36">
        <f t="shared" si="91"/>
        <v>0.6470588235294118</v>
      </c>
      <c r="H419" s="36">
        <f t="shared" si="92"/>
        <v>0.4</v>
      </c>
      <c r="I419" s="36" t="str">
        <f t="shared" si="93"/>
        <v/>
      </c>
      <c r="J419" s="36" t="str">
        <f t="shared" si="94"/>
        <v/>
      </c>
      <c r="K419" s="36">
        <f t="shared" si="97"/>
        <v>-1</v>
      </c>
      <c r="L419" s="36">
        <f t="shared" si="98"/>
        <v>-1</v>
      </c>
      <c r="M419" s="36">
        <f t="shared" si="95"/>
        <v>-0.6470588235294118</v>
      </c>
      <c r="N419" s="42">
        <f t="shared" si="96"/>
        <v>-0.4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0</v>
      </c>
      <c r="D422" s="35">
        <v>0</v>
      </c>
      <c r="E422" s="35"/>
      <c r="F422" s="35"/>
      <c r="G422" s="36" t="str">
        <f t="shared" si="91"/>
        <v/>
      </c>
      <c r="H422" s="36" t="str">
        <f t="shared" si="92"/>
        <v/>
      </c>
      <c r="I422" s="36" t="str">
        <f t="shared" si="93"/>
        <v/>
      </c>
      <c r="J422" s="36" t="str">
        <f t="shared" si="94"/>
        <v/>
      </c>
      <c r="K422" s="36" t="str">
        <f t="shared" si="97"/>
        <v xml:space="preserve"> </v>
      </c>
      <c r="L422" s="36" t="str">
        <f t="shared" si="98"/>
        <v xml:space="preserve"> </v>
      </c>
      <c r="M422" s="36" t="str">
        <f t="shared" si="95"/>
        <v/>
      </c>
      <c r="N422" s="42" t="str">
        <f t="shared" si="96"/>
        <v/>
      </c>
    </row>
    <row r="423" spans="1:14" x14ac:dyDescent="0.2">
      <c r="A423" s="28"/>
      <c r="B423" s="30" t="s">
        <v>390</v>
      </c>
      <c r="C423" s="41">
        <v>0</v>
      </c>
      <c r="D423" s="35">
        <v>0</v>
      </c>
      <c r="E423" s="35"/>
      <c r="F423" s="35"/>
      <c r="G423" s="36" t="str">
        <f t="shared" si="91"/>
        <v/>
      </c>
      <c r="H423" s="36" t="str">
        <f t="shared" si="92"/>
        <v/>
      </c>
      <c r="I423" s="36" t="str">
        <f t="shared" si="93"/>
        <v/>
      </c>
      <c r="J423" s="36" t="str">
        <f t="shared" si="94"/>
        <v/>
      </c>
      <c r="K423" s="36" t="str">
        <f t="shared" si="97"/>
        <v xml:space="preserve"> </v>
      </c>
      <c r="L423" s="36" t="str">
        <f t="shared" si="98"/>
        <v xml:space="preserve"> </v>
      </c>
      <c r="M423" s="36" t="str">
        <f t="shared" si="95"/>
        <v/>
      </c>
      <c r="N423" s="42" t="str">
        <f t="shared" si="96"/>
        <v/>
      </c>
    </row>
    <row r="424" spans="1:14" x14ac:dyDescent="0.2">
      <c r="A424" s="28"/>
      <c r="B424" s="30" t="s">
        <v>391</v>
      </c>
      <c r="C424" s="41">
        <v>0</v>
      </c>
      <c r="D424" s="35">
        <v>0</v>
      </c>
      <c r="E424" s="35"/>
      <c r="F424" s="35"/>
      <c r="G424" s="36" t="str">
        <f t="shared" si="91"/>
        <v/>
      </c>
      <c r="H424" s="36" t="str">
        <f t="shared" si="92"/>
        <v/>
      </c>
      <c r="I424" s="36" t="str">
        <f t="shared" si="93"/>
        <v/>
      </c>
      <c r="J424" s="36" t="str">
        <f t="shared" si="94"/>
        <v/>
      </c>
      <c r="K424" s="36" t="str">
        <f t="shared" si="97"/>
        <v xml:space="preserve"> </v>
      </c>
      <c r="L424" s="36" t="str">
        <f t="shared" si="98"/>
        <v xml:space="preserve"> </v>
      </c>
      <c r="M424" s="36" t="str">
        <f t="shared" si="95"/>
        <v/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0</v>
      </c>
      <c r="E426" s="35"/>
      <c r="F426" s="35"/>
      <c r="G426" s="36" t="str">
        <f t="shared" si="91"/>
        <v/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 t="str">
        <f t="shared" si="98"/>
        <v xml:space="preserve"> </v>
      </c>
      <c r="M426" s="36" t="str">
        <f t="shared" si="95"/>
        <v/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/>
      <c r="F428" s="35"/>
      <c r="G428" s="36" t="str">
        <f t="shared" si="91"/>
        <v/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 t="str">
        <f t="shared" si="97"/>
        <v xml:space="preserve"> </v>
      </c>
      <c r="L428" s="36" t="str">
        <f t="shared" si="98"/>
        <v xml:space="preserve"> 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/>
      <c r="F434" s="35"/>
      <c r="G434" s="36" t="str">
        <f t="shared" si="91"/>
        <v/>
      </c>
      <c r="H434" s="36" t="str">
        <f t="shared" si="92"/>
        <v/>
      </c>
      <c r="I434" s="36" t="str">
        <f t="shared" si="93"/>
        <v/>
      </c>
      <c r="J434" s="36" t="str">
        <f t="shared" si="94"/>
        <v/>
      </c>
      <c r="K434" s="36" t="str">
        <f t="shared" si="97"/>
        <v xml:space="preserve"> </v>
      </c>
      <c r="L434" s="36" t="str">
        <f t="shared" si="98"/>
        <v xml:space="preserve"> 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0</v>
      </c>
      <c r="D435" s="35">
        <v>0</v>
      </c>
      <c r="E435" s="35"/>
      <c r="F435" s="35"/>
      <c r="G435" s="36" t="str">
        <f t="shared" ref="G435:G498" si="99">+IF(C435=0,"",C435/C$371)</f>
        <v/>
      </c>
      <c r="H435" s="36" t="str">
        <f t="shared" ref="H435:H498" si="100">+IF(D435=0,"",D435/D$371)</f>
        <v/>
      </c>
      <c r="I435" s="36" t="str">
        <f t="shared" ref="I435:I498" si="101">+IF(E435=0,"",E435/E$371)</f>
        <v/>
      </c>
      <c r="J435" s="36" t="str">
        <f t="shared" ref="J435:J498" si="102">+IF(F435=0,"",F435/F$371)</f>
        <v/>
      </c>
      <c r="K435" s="36" t="str">
        <f t="shared" si="97"/>
        <v xml:space="preserve"> </v>
      </c>
      <c r="L435" s="36" t="str">
        <f t="shared" si="98"/>
        <v xml:space="preserve"> </v>
      </c>
      <c r="M435" s="36" t="str">
        <f t="shared" ref="M435:M498" si="103">+IF(OR(AND(G435=""),(K435="")),"",G435*K435)</f>
        <v/>
      </c>
      <c r="N435" s="42" t="str">
        <f t="shared" ref="N435:N498" si="104">+IF(OR(AND(H435=""),(L435="")),"",H435*L435)</f>
        <v/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/>
      <c r="F437" s="35"/>
      <c r="G437" s="36" t="str">
        <f t="shared" si="99"/>
        <v/>
      </c>
      <c r="H437" s="36" t="str">
        <f t="shared" si="100"/>
        <v/>
      </c>
      <c r="I437" s="36" t="str">
        <f t="shared" si="101"/>
        <v/>
      </c>
      <c r="J437" s="36" t="str">
        <f t="shared" si="102"/>
        <v/>
      </c>
      <c r="K437" s="36" t="str">
        <f t="shared" si="105"/>
        <v xml:space="preserve"> </v>
      </c>
      <c r="L437" s="36" t="str">
        <f t="shared" si="106"/>
        <v xml:space="preserve"> 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>
        <v>32</v>
      </c>
      <c r="F442" s="35">
        <v>44</v>
      </c>
      <c r="G442" s="36" t="str">
        <f t="shared" si="99"/>
        <v/>
      </c>
      <c r="H442" s="36" t="str">
        <f t="shared" si="100"/>
        <v/>
      </c>
      <c r="I442" s="36">
        <f t="shared" si="101"/>
        <v>0.61538461538461542</v>
      </c>
      <c r="J442" s="36">
        <f t="shared" si="102"/>
        <v>0.7857142857142857</v>
      </c>
      <c r="K442" s="36">
        <f t="shared" si="105"/>
        <v>1</v>
      </c>
      <c r="L442" s="36">
        <f t="shared" si="106"/>
        <v>1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0</v>
      </c>
      <c r="D446" s="35">
        <v>0</v>
      </c>
      <c r="E446" s="35"/>
      <c r="F446" s="35"/>
      <c r="G446" s="36" t="str">
        <f t="shared" si="99"/>
        <v/>
      </c>
      <c r="H446" s="36" t="str">
        <f t="shared" si="100"/>
        <v/>
      </c>
      <c r="I446" s="36" t="str">
        <f t="shared" si="101"/>
        <v/>
      </c>
      <c r="J446" s="36" t="str">
        <f t="shared" si="102"/>
        <v/>
      </c>
      <c r="K446" s="36" t="str">
        <f t="shared" si="105"/>
        <v xml:space="preserve"> </v>
      </c>
      <c r="L446" s="36" t="str">
        <f t="shared" si="106"/>
        <v xml:space="preserve"> </v>
      </c>
      <c r="M446" s="36" t="str">
        <f t="shared" si="103"/>
        <v/>
      </c>
      <c r="N446" s="42" t="str">
        <f t="shared" si="104"/>
        <v/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/>
      <c r="F449" s="35"/>
      <c r="G449" s="36" t="str">
        <f t="shared" si="99"/>
        <v/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 t="str">
        <f t="shared" si="105"/>
        <v xml:space="preserve"> 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/>
      <c r="F450" s="35"/>
      <c r="G450" s="36" t="str">
        <f t="shared" si="99"/>
        <v/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 t="str">
        <f t="shared" si="105"/>
        <v xml:space="preserve"> </v>
      </c>
      <c r="L450" s="36" t="str">
        <f t="shared" si="106"/>
        <v xml:space="preserve"> 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1</v>
      </c>
      <c r="E469" s="35"/>
      <c r="F469" s="35"/>
      <c r="G469" s="36" t="str">
        <f t="shared" si="99"/>
        <v/>
      </c>
      <c r="H469" s="36">
        <f t="shared" si="100"/>
        <v>0.04</v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>
        <f t="shared" si="106"/>
        <v>-1</v>
      </c>
      <c r="M469" s="36" t="str">
        <f t="shared" si="103"/>
        <v/>
      </c>
      <c r="N469" s="42">
        <f t="shared" si="104"/>
        <v>-0.04</v>
      </c>
    </row>
    <row r="470" spans="1:14" x14ac:dyDescent="0.2">
      <c r="A470" s="28"/>
      <c r="B470" s="30" t="s">
        <v>437</v>
      </c>
      <c r="C470" s="41">
        <v>0</v>
      </c>
      <c r="D470" s="35">
        <v>0</v>
      </c>
      <c r="E470" s="35"/>
      <c r="F470" s="35"/>
      <c r="G470" s="36" t="str">
        <f t="shared" si="99"/>
        <v/>
      </c>
      <c r="H470" s="36" t="str">
        <f t="shared" si="100"/>
        <v/>
      </c>
      <c r="I470" s="36" t="str">
        <f t="shared" si="101"/>
        <v/>
      </c>
      <c r="J470" s="36" t="str">
        <f t="shared" si="102"/>
        <v/>
      </c>
      <c r="K470" s="36" t="str">
        <f t="shared" si="105"/>
        <v xml:space="preserve"> </v>
      </c>
      <c r="L470" s="36" t="str">
        <f t="shared" si="106"/>
        <v xml:space="preserve"> </v>
      </c>
      <c r="M470" s="36" t="str">
        <f t="shared" si="103"/>
        <v/>
      </c>
      <c r="N470" s="42" t="str">
        <f t="shared" si="104"/>
        <v/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/>
      <c r="F471" s="35"/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0</v>
      </c>
      <c r="E473" s="35"/>
      <c r="F473" s="35"/>
      <c r="G473" s="36" t="str">
        <f t="shared" si="99"/>
        <v/>
      </c>
      <c r="H473" s="36" t="str">
        <f t="shared" si="100"/>
        <v/>
      </c>
      <c r="I473" s="36" t="str">
        <f t="shared" si="101"/>
        <v/>
      </c>
      <c r="J473" s="36" t="str">
        <f t="shared" si="102"/>
        <v/>
      </c>
      <c r="K473" s="36" t="str">
        <f t="shared" si="105"/>
        <v xml:space="preserve"> </v>
      </c>
      <c r="L473" s="36" t="str">
        <f t="shared" si="106"/>
        <v xml:space="preserve"> </v>
      </c>
      <c r="M473" s="36" t="str">
        <f t="shared" si="103"/>
        <v/>
      </c>
      <c r="N473" s="42" t="str">
        <f t="shared" si="104"/>
        <v/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0</v>
      </c>
      <c r="E481" s="35"/>
      <c r="F481" s="35"/>
      <c r="G481" s="36" t="str">
        <f t="shared" si="99"/>
        <v/>
      </c>
      <c r="H481" s="36" t="str">
        <f t="shared" si="100"/>
        <v/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 t="str">
        <f t="shared" si="106"/>
        <v xml:space="preserve"> </v>
      </c>
      <c r="M481" s="36" t="str">
        <f t="shared" si="103"/>
        <v/>
      </c>
      <c r="N481" s="42" t="str">
        <f t="shared" si="104"/>
        <v/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/>
      <c r="F485" s="35"/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 t="str">
        <f t="shared" si="106"/>
        <v xml:space="preserve"> 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0</v>
      </c>
      <c r="E493" s="35"/>
      <c r="F493" s="35"/>
      <c r="G493" s="36" t="str">
        <f t="shared" si="99"/>
        <v/>
      </c>
      <c r="H493" s="36" t="str">
        <f t="shared" si="100"/>
        <v/>
      </c>
      <c r="I493" s="36" t="str">
        <f t="shared" si="101"/>
        <v/>
      </c>
      <c r="J493" s="36" t="str">
        <f t="shared" si="102"/>
        <v/>
      </c>
      <c r="K493" s="36" t="str">
        <f t="shared" si="105"/>
        <v xml:space="preserve"> </v>
      </c>
      <c r="L493" s="36" t="str">
        <f t="shared" si="106"/>
        <v xml:space="preserve"> </v>
      </c>
      <c r="M493" s="36" t="str">
        <f t="shared" si="103"/>
        <v/>
      </c>
      <c r="N493" s="42" t="str">
        <f t="shared" si="104"/>
        <v/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/>
      <c r="F497" s="35"/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 t="str">
        <f t="shared" si="106"/>
        <v xml:space="preserve"> 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0</v>
      </c>
      <c r="E499" s="35"/>
      <c r="F499" s="35"/>
      <c r="G499" s="36" t="str">
        <f t="shared" ref="G499:G562" si="107">+IF(C499=0,"",C499/C$371)</f>
        <v/>
      </c>
      <c r="H499" s="36" t="str">
        <f t="shared" ref="H499:H562" si="108">+IF(D499=0,"",D499/D$371)</f>
        <v/>
      </c>
      <c r="I499" s="36" t="str">
        <f t="shared" ref="I499:I562" si="109">+IF(E499=0,"",E499/E$371)</f>
        <v/>
      </c>
      <c r="J499" s="36" t="str">
        <f t="shared" ref="J499:J562" si="110">+IF(F499=0,"",F499/F$371)</f>
        <v/>
      </c>
      <c r="K499" s="36" t="str">
        <f t="shared" si="105"/>
        <v xml:space="preserve"> </v>
      </c>
      <c r="L499" s="36" t="str">
        <f t="shared" si="106"/>
        <v xml:space="preserve"> </v>
      </c>
      <c r="M499" s="36" t="str">
        <f t="shared" ref="M499:M562" si="111">+IF(OR(AND(G499=""),(K499="")),"",G499*K499)</f>
        <v/>
      </c>
      <c r="N499" s="42" t="str">
        <f t="shared" ref="N499:N562" si="112">+IF(OR(AND(H499=""),(L499="")),"",H499*L499)</f>
        <v/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/>
      <c r="F507" s="35"/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 t="str">
        <f t="shared" si="110"/>
        <v/>
      </c>
      <c r="K507" s="36" t="str">
        <f t="shared" si="113"/>
        <v xml:space="preserve"> </v>
      </c>
      <c r="L507" s="36" t="str">
        <f t="shared" si="114"/>
        <v xml:space="preserve"> 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0</v>
      </c>
      <c r="E512" s="35"/>
      <c r="F512" s="35"/>
      <c r="G512" s="36" t="str">
        <f t="shared" si="107"/>
        <v/>
      </c>
      <c r="H512" s="36" t="str">
        <f t="shared" si="108"/>
        <v/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 t="str">
        <f t="shared" si="114"/>
        <v xml:space="preserve"> </v>
      </c>
      <c r="M512" s="36" t="str">
        <f t="shared" si="111"/>
        <v/>
      </c>
      <c r="N512" s="42" t="str">
        <f t="shared" si="112"/>
        <v/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0</v>
      </c>
      <c r="E514" s="35"/>
      <c r="F514" s="35"/>
      <c r="G514" s="36" t="str">
        <f t="shared" si="107"/>
        <v/>
      </c>
      <c r="H514" s="36" t="str">
        <f t="shared" si="108"/>
        <v/>
      </c>
      <c r="I514" s="36" t="str">
        <f t="shared" si="109"/>
        <v/>
      </c>
      <c r="J514" s="36" t="str">
        <f t="shared" si="110"/>
        <v/>
      </c>
      <c r="K514" s="36" t="str">
        <f t="shared" si="113"/>
        <v xml:space="preserve"> </v>
      </c>
      <c r="L514" s="36" t="str">
        <f t="shared" si="114"/>
        <v xml:space="preserve"> </v>
      </c>
      <c r="M514" s="36" t="str">
        <f t="shared" si="111"/>
        <v/>
      </c>
      <c r="N514" s="42" t="str">
        <f t="shared" si="112"/>
        <v/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0</v>
      </c>
      <c r="D539" s="35">
        <v>0</v>
      </c>
      <c r="E539" s="35"/>
      <c r="F539" s="35"/>
      <c r="G539" s="36" t="str">
        <f t="shared" si="107"/>
        <v/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 t="str">
        <f t="shared" si="113"/>
        <v xml:space="preserve"> </v>
      </c>
      <c r="L539" s="36" t="str">
        <f t="shared" si="114"/>
        <v xml:space="preserve"> </v>
      </c>
      <c r="M539" s="36" t="str">
        <f t="shared" si="111"/>
        <v/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0</v>
      </c>
      <c r="D540" s="35">
        <v>0</v>
      </c>
      <c r="E540" s="35"/>
      <c r="F540" s="35"/>
      <c r="G540" s="36" t="str">
        <f t="shared" si="107"/>
        <v/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 t="str">
        <f t="shared" si="113"/>
        <v xml:space="preserve"> </v>
      </c>
      <c r="L540" s="36" t="str">
        <f t="shared" si="114"/>
        <v xml:space="preserve"> </v>
      </c>
      <c r="M540" s="36" t="str">
        <f t="shared" si="111"/>
        <v/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0</v>
      </c>
      <c r="E561" s="35"/>
      <c r="F561" s="35"/>
      <c r="G561" s="36" t="str">
        <f t="shared" si="107"/>
        <v/>
      </c>
      <c r="H561" s="36" t="str">
        <f t="shared" si="108"/>
        <v/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 t="str">
        <f t="shared" si="114"/>
        <v xml:space="preserve"> </v>
      </c>
      <c r="M561" s="36" t="str">
        <f t="shared" si="111"/>
        <v/>
      </c>
      <c r="N561" s="42" t="str">
        <f t="shared" si="112"/>
        <v/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0</v>
      </c>
      <c r="E563" s="35">
        <v>0</v>
      </c>
      <c r="F563" s="35">
        <v>2</v>
      </c>
      <c r="G563" s="36" t="str">
        <f t="shared" ref="G563:G604" si="115">+IF(C563=0,"",C563/C$371)</f>
        <v/>
      </c>
      <c r="H563" s="36" t="str">
        <f t="shared" ref="H563:H604" si="116">+IF(D563=0,"",D563/D$371)</f>
        <v/>
      </c>
      <c r="I563" s="36" t="str">
        <f t="shared" ref="I563:I604" si="117">+IF(E563=0,"",E563/E$371)</f>
        <v/>
      </c>
      <c r="J563" s="36">
        <f t="shared" ref="J563:J604" si="118">+IF(F563=0,"",F563/F$371)</f>
        <v>3.5714285714285712E-2</v>
      </c>
      <c r="K563" s="36" t="str">
        <f t="shared" si="113"/>
        <v xml:space="preserve"> </v>
      </c>
      <c r="L563" s="36">
        <f t="shared" si="114"/>
        <v>1</v>
      </c>
      <c r="M563" s="36" t="str">
        <f t="shared" ref="M563:M604" si="119">+IF(OR(AND(G563=""),(K563="")),"",G563*K563)</f>
        <v/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1</v>
      </c>
      <c r="E567" s="35"/>
      <c r="F567" s="35"/>
      <c r="G567" s="36" t="str">
        <f t="shared" si="115"/>
        <v/>
      </c>
      <c r="H567" s="36">
        <f t="shared" si="116"/>
        <v>0.04</v>
      </c>
      <c r="I567" s="36" t="str">
        <f t="shared" si="117"/>
        <v/>
      </c>
      <c r="J567" s="36" t="str">
        <f t="shared" si="118"/>
        <v/>
      </c>
      <c r="K567" s="36" t="str">
        <f t="shared" si="121"/>
        <v xml:space="preserve"> </v>
      </c>
      <c r="L567" s="36">
        <f t="shared" si="122"/>
        <v>-1</v>
      </c>
      <c r="M567" s="36" t="str">
        <f t="shared" si="119"/>
        <v/>
      </c>
      <c r="N567" s="42">
        <f t="shared" si="120"/>
        <v>-0.04</v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/>
      <c r="F568" s="35"/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 t="str">
        <f t="shared" si="118"/>
        <v/>
      </c>
      <c r="K568" s="36" t="str">
        <f t="shared" si="121"/>
        <v xml:space="preserve"> </v>
      </c>
      <c r="L568" s="36" t="str">
        <f t="shared" si="122"/>
        <v xml:space="preserve"> 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/>
      <c r="F583" s="35"/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 t="str">
        <f t="shared" si="122"/>
        <v xml:space="preserve"> 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5</v>
      </c>
      <c r="E585" s="35"/>
      <c r="F585" s="35"/>
      <c r="G585" s="36" t="str">
        <f t="shared" si="115"/>
        <v/>
      </c>
      <c r="H585" s="36">
        <f t="shared" si="116"/>
        <v>0.2</v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>
        <f t="shared" si="122"/>
        <v>-1</v>
      </c>
      <c r="M585" s="36" t="str">
        <f t="shared" si="119"/>
        <v/>
      </c>
      <c r="N585" s="42">
        <f t="shared" si="120"/>
        <v>-0.2</v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0</v>
      </c>
      <c r="E588" s="35"/>
      <c r="F588" s="35"/>
      <c r="G588" s="36" t="str">
        <f t="shared" si="115"/>
        <v/>
      </c>
      <c r="H588" s="36" t="str">
        <f t="shared" si="116"/>
        <v/>
      </c>
      <c r="I588" s="36" t="str">
        <f t="shared" si="117"/>
        <v/>
      </c>
      <c r="J588" s="36" t="str">
        <f t="shared" si="118"/>
        <v/>
      </c>
      <c r="K588" s="36" t="str">
        <f t="shared" si="121"/>
        <v xml:space="preserve"> </v>
      </c>
      <c r="L588" s="36" t="str">
        <f t="shared" si="122"/>
        <v xml:space="preserve"> </v>
      </c>
      <c r="M588" s="36" t="str">
        <f t="shared" si="119"/>
        <v/>
      </c>
      <c r="N588" s="42" t="str">
        <f t="shared" si="120"/>
        <v/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/>
      <c r="F589" s="35"/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 t="str">
        <f t="shared" si="118"/>
        <v/>
      </c>
      <c r="K589" s="36" t="str">
        <f t="shared" si="121"/>
        <v xml:space="preserve"> </v>
      </c>
      <c r="L589" s="36" t="str">
        <f t="shared" si="122"/>
        <v xml:space="preserve"> 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0</v>
      </c>
      <c r="E590" s="35"/>
      <c r="F590" s="35"/>
      <c r="G590" s="36" t="str">
        <f t="shared" si="115"/>
        <v/>
      </c>
      <c r="H590" s="36" t="str">
        <f t="shared" si="116"/>
        <v/>
      </c>
      <c r="I590" s="36" t="str">
        <f t="shared" si="117"/>
        <v/>
      </c>
      <c r="J590" s="36" t="str">
        <f t="shared" si="118"/>
        <v/>
      </c>
      <c r="K590" s="36" t="str">
        <f t="shared" si="121"/>
        <v xml:space="preserve"> </v>
      </c>
      <c r="L590" s="36" t="str">
        <f t="shared" si="122"/>
        <v xml:space="preserve"> </v>
      </c>
      <c r="M590" s="36" t="str">
        <f t="shared" si="119"/>
        <v/>
      </c>
      <c r="N590" s="42" t="str">
        <f t="shared" si="120"/>
        <v/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25</v>
      </c>
      <c r="D612" s="32">
        <f>SUM(D613:D640)</f>
        <v>18</v>
      </c>
      <c r="E612" s="32">
        <f>SUM(E613:E640)</f>
        <v>78</v>
      </c>
      <c r="F612" s="32">
        <f>SUM(F613:F640)</f>
        <v>83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2.12</v>
      </c>
      <c r="L612" s="34">
        <f>+IF(AND(D612=0,F612=0),"",IF(D612=0,1,IF(F612=0,-1,(F612-D612)/D612)))</f>
        <v>3.6111111111111112</v>
      </c>
      <c r="M612" s="33">
        <f t="shared" ref="M612:M640" si="127">+IF(OR(AND(G612=""),(K612="")),"",G612*K612)</f>
        <v>2.12</v>
      </c>
      <c r="N612" s="33">
        <f t="shared" ref="N612:N640" si="128">+IF(OR(AND(H612=""),(L612="")),"",H612*L612)</f>
        <v>3.6111111111111112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0</v>
      </c>
      <c r="D614" s="35">
        <v>0</v>
      </c>
      <c r="E614" s="35"/>
      <c r="F614" s="35"/>
      <c r="G614" s="36" t="str">
        <f t="shared" si="123"/>
        <v/>
      </c>
      <c r="H614" s="36" t="str">
        <f t="shared" si="124"/>
        <v/>
      </c>
      <c r="I614" s="36" t="str">
        <f t="shared" si="125"/>
        <v/>
      </c>
      <c r="J614" s="36" t="str">
        <f t="shared" si="126"/>
        <v/>
      </c>
      <c r="K614" s="36" t="str">
        <f t="shared" si="129"/>
        <v xml:space="preserve"> </v>
      </c>
      <c r="L614" s="36" t="str">
        <f t="shared" si="130"/>
        <v xml:space="preserve"> </v>
      </c>
      <c r="M614" s="36" t="str">
        <f t="shared" si="127"/>
        <v/>
      </c>
      <c r="N614" s="42" t="str">
        <f t="shared" si="128"/>
        <v/>
      </c>
    </row>
    <row r="615" spans="1:14" ht="25.5" x14ac:dyDescent="0.2">
      <c r="A615" s="28"/>
      <c r="B615" s="30" t="s">
        <v>574</v>
      </c>
      <c r="C615" s="41">
        <v>0</v>
      </c>
      <c r="D615" s="35">
        <v>0</v>
      </c>
      <c r="E615" s="35">
        <v>12</v>
      </c>
      <c r="F615" s="35">
        <v>7</v>
      </c>
      <c r="G615" s="36" t="str">
        <f t="shared" si="123"/>
        <v/>
      </c>
      <c r="H615" s="36" t="str">
        <f t="shared" si="124"/>
        <v/>
      </c>
      <c r="I615" s="36">
        <f t="shared" si="125"/>
        <v>0.15384615384615385</v>
      </c>
      <c r="J615" s="36">
        <f t="shared" si="126"/>
        <v>8.4337349397590355E-2</v>
      </c>
      <c r="K615" s="36">
        <f t="shared" si="129"/>
        <v>1</v>
      </c>
      <c r="L615" s="36">
        <f t="shared" si="130"/>
        <v>1</v>
      </c>
      <c r="M615" s="36" t="str">
        <f t="shared" si="127"/>
        <v/>
      </c>
      <c r="N615" s="42" t="str">
        <f t="shared" si="128"/>
        <v/>
      </c>
    </row>
    <row r="616" spans="1:14" x14ac:dyDescent="0.2">
      <c r="A616" s="28"/>
      <c r="B616" s="30" t="s">
        <v>575</v>
      </c>
      <c r="C616" s="41">
        <v>0</v>
      </c>
      <c r="D616" s="35">
        <v>0</v>
      </c>
      <c r="E616" s="35">
        <v>2</v>
      </c>
      <c r="F616" s="35">
        <v>3</v>
      </c>
      <c r="G616" s="36" t="str">
        <f t="shared" si="123"/>
        <v/>
      </c>
      <c r="H616" s="36" t="str">
        <f t="shared" si="124"/>
        <v/>
      </c>
      <c r="I616" s="36">
        <f t="shared" si="125"/>
        <v>2.564102564102564E-2</v>
      </c>
      <c r="J616" s="36">
        <f t="shared" si="126"/>
        <v>3.614457831325301E-2</v>
      </c>
      <c r="K616" s="36">
        <f t="shared" si="129"/>
        <v>1</v>
      </c>
      <c r="L616" s="36">
        <f t="shared" si="130"/>
        <v>1</v>
      </c>
      <c r="M616" s="36" t="str">
        <f t="shared" si="127"/>
        <v/>
      </c>
      <c r="N616" s="42" t="str">
        <f t="shared" si="128"/>
        <v/>
      </c>
    </row>
    <row r="617" spans="1:14" x14ac:dyDescent="0.2">
      <c r="A617" s="28"/>
      <c r="B617" s="30" t="s">
        <v>576</v>
      </c>
      <c r="C617" s="41">
        <v>0</v>
      </c>
      <c r="D617" s="35">
        <v>0</v>
      </c>
      <c r="E617" s="35"/>
      <c r="F617" s="35"/>
      <c r="G617" s="36" t="str">
        <f t="shared" si="123"/>
        <v/>
      </c>
      <c r="H617" s="36" t="str">
        <f t="shared" si="124"/>
        <v/>
      </c>
      <c r="I617" s="36" t="str">
        <f t="shared" si="125"/>
        <v/>
      </c>
      <c r="J617" s="36" t="str">
        <f t="shared" si="126"/>
        <v/>
      </c>
      <c r="K617" s="36" t="str">
        <f t="shared" si="129"/>
        <v xml:space="preserve"> </v>
      </c>
      <c r="L617" s="36" t="str">
        <f t="shared" si="130"/>
        <v xml:space="preserve"> </v>
      </c>
      <c r="M617" s="36" t="str">
        <f t="shared" si="127"/>
        <v/>
      </c>
      <c r="N617" s="42" t="str">
        <f t="shared" si="128"/>
        <v/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/>
      <c r="F627" s="35"/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 t="str">
        <f t="shared" si="126"/>
        <v/>
      </c>
      <c r="K627" s="36" t="str">
        <f t="shared" si="129"/>
        <v xml:space="preserve"> </v>
      </c>
      <c r="L627" s="36" t="str">
        <f t="shared" si="130"/>
        <v xml:space="preserve"> 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8</v>
      </c>
      <c r="D628" s="35">
        <v>6</v>
      </c>
      <c r="E628" s="35"/>
      <c r="F628" s="35"/>
      <c r="G628" s="36">
        <f t="shared" si="123"/>
        <v>0.32</v>
      </c>
      <c r="H628" s="36">
        <f t="shared" si="124"/>
        <v>0.33333333333333331</v>
      </c>
      <c r="I628" s="36" t="str">
        <f t="shared" si="125"/>
        <v/>
      </c>
      <c r="J628" s="36" t="str">
        <f t="shared" si="126"/>
        <v/>
      </c>
      <c r="K628" s="36">
        <f t="shared" si="129"/>
        <v>-1</v>
      </c>
      <c r="L628" s="36">
        <f t="shared" si="130"/>
        <v>-1</v>
      </c>
      <c r="M628" s="36">
        <f t="shared" si="127"/>
        <v>-0.32</v>
      </c>
      <c r="N628" s="42">
        <f t="shared" si="128"/>
        <v>-0.33333333333333331</v>
      </c>
    </row>
    <row r="629" spans="1:14" x14ac:dyDescent="0.2">
      <c r="A629" s="28"/>
      <c r="B629" s="30" t="s">
        <v>588</v>
      </c>
      <c r="C629" s="41">
        <v>0</v>
      </c>
      <c r="D629" s="35">
        <v>1</v>
      </c>
      <c r="E629" s="35">
        <v>49</v>
      </c>
      <c r="F629" s="35">
        <v>55</v>
      </c>
      <c r="G629" s="36" t="str">
        <f t="shared" si="123"/>
        <v/>
      </c>
      <c r="H629" s="36">
        <f t="shared" si="124"/>
        <v>5.5555555555555552E-2</v>
      </c>
      <c r="I629" s="36">
        <f t="shared" si="125"/>
        <v>0.62820512820512819</v>
      </c>
      <c r="J629" s="36">
        <f t="shared" si="126"/>
        <v>0.66265060240963858</v>
      </c>
      <c r="K629" s="36">
        <f t="shared" si="129"/>
        <v>1</v>
      </c>
      <c r="L629" s="36">
        <f t="shared" si="130"/>
        <v>54</v>
      </c>
      <c r="M629" s="36" t="str">
        <f t="shared" si="127"/>
        <v/>
      </c>
      <c r="N629" s="42">
        <f t="shared" si="128"/>
        <v>3</v>
      </c>
    </row>
    <row r="630" spans="1:14" x14ac:dyDescent="0.2">
      <c r="A630" s="28"/>
      <c r="B630" s="30" t="s">
        <v>589</v>
      </c>
      <c r="C630" s="41">
        <v>0</v>
      </c>
      <c r="D630" s="35">
        <v>0</v>
      </c>
      <c r="E630" s="35">
        <v>0</v>
      </c>
      <c r="F630" s="35">
        <v>4</v>
      </c>
      <c r="G630" s="36" t="str">
        <f t="shared" si="123"/>
        <v/>
      </c>
      <c r="H630" s="36" t="str">
        <f t="shared" si="124"/>
        <v/>
      </c>
      <c r="I630" s="36" t="str">
        <f t="shared" si="125"/>
        <v/>
      </c>
      <c r="J630" s="36">
        <f t="shared" si="126"/>
        <v>4.8192771084337352E-2</v>
      </c>
      <c r="K630" s="36" t="str">
        <f t="shared" si="129"/>
        <v xml:space="preserve"> </v>
      </c>
      <c r="L630" s="36">
        <f t="shared" si="130"/>
        <v>1</v>
      </c>
      <c r="M630" s="36" t="str">
        <f t="shared" si="127"/>
        <v/>
      </c>
      <c r="N630" s="42" t="str">
        <f t="shared" si="128"/>
        <v/>
      </c>
    </row>
    <row r="631" spans="1:14" x14ac:dyDescent="0.2">
      <c r="A631" s="28"/>
      <c r="B631" s="30" t="s">
        <v>590</v>
      </c>
      <c r="C631" s="41">
        <v>17</v>
      </c>
      <c r="D631" s="35">
        <v>11</v>
      </c>
      <c r="E631" s="35">
        <v>15</v>
      </c>
      <c r="F631" s="35">
        <v>14</v>
      </c>
      <c r="G631" s="36">
        <f t="shared" si="123"/>
        <v>0.68</v>
      </c>
      <c r="H631" s="36">
        <f t="shared" si="124"/>
        <v>0.61111111111111116</v>
      </c>
      <c r="I631" s="36">
        <f t="shared" si="125"/>
        <v>0.19230769230769232</v>
      </c>
      <c r="J631" s="36">
        <f t="shared" si="126"/>
        <v>0.16867469879518071</v>
      </c>
      <c r="K631" s="36">
        <f t="shared" si="129"/>
        <v>-0.11764705882352941</v>
      </c>
      <c r="L631" s="36">
        <f t="shared" si="130"/>
        <v>0.27272727272727271</v>
      </c>
      <c r="M631" s="36">
        <f t="shared" si="127"/>
        <v>-0.08</v>
      </c>
      <c r="N631" s="42">
        <f t="shared" si="128"/>
        <v>0.16666666666666666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/>
      <c r="F634" s="35"/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 t="str">
        <f t="shared" si="130"/>
        <v xml:space="preserve"> 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0</v>
      </c>
      <c r="D636" s="35">
        <v>0</v>
      </c>
      <c r="E636" s="35"/>
      <c r="F636" s="35"/>
      <c r="G636" s="36" t="str">
        <f t="shared" si="123"/>
        <v/>
      </c>
      <c r="H636" s="36" t="str">
        <f t="shared" si="124"/>
        <v/>
      </c>
      <c r="I636" s="36" t="str">
        <f t="shared" si="125"/>
        <v/>
      </c>
      <c r="J636" s="36" t="str">
        <f t="shared" si="126"/>
        <v/>
      </c>
      <c r="K636" s="36" t="str">
        <f t="shared" si="129"/>
        <v xml:space="preserve"> </v>
      </c>
      <c r="L636" s="36" t="str">
        <f t="shared" si="130"/>
        <v xml:space="preserve"> </v>
      </c>
      <c r="M636" s="36" t="str">
        <f t="shared" si="127"/>
        <v/>
      </c>
      <c r="N636" s="42" t="str">
        <f t="shared" si="128"/>
        <v/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0</v>
      </c>
      <c r="E639" s="35"/>
      <c r="F639" s="35"/>
      <c r="G639" s="36" t="str">
        <f t="shared" si="123"/>
        <v/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 t="str">
        <f t="shared" si="129"/>
        <v xml:space="preserve"> </v>
      </c>
      <c r="L639" s="36" t="str">
        <f t="shared" si="130"/>
        <v xml:space="preserve"> </v>
      </c>
      <c r="M639" s="36" t="str">
        <f t="shared" si="127"/>
        <v/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/>
      <c r="F640" s="44"/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14" x14ac:dyDescent="0.2">
      <c r="A641" s="27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604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A5" s="6"/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605</v>
      </c>
      <c r="C9" s="18">
        <f>+C22+C81+C188+C371+C612</f>
        <v>568</v>
      </c>
      <c r="D9" s="18">
        <f>+D22+D81+D188+D371+D612</f>
        <v>486</v>
      </c>
      <c r="E9" s="18">
        <f>+E22+E81+E188+E371+E612</f>
        <v>506</v>
      </c>
      <c r="F9" s="18">
        <f>+F22+F81+F188+F371+F612</f>
        <v>454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-0.10915492957746478</v>
      </c>
      <c r="L9" s="20">
        <f t="shared" si="0"/>
        <v>-6.584362139917696E-2</v>
      </c>
      <c r="M9" s="19">
        <f t="shared" ref="M9:N14" si="1">+IF(OR(AND(G9=""),(K9="")),"",G9*K9)</f>
        <v>-0.10915492957746478</v>
      </c>
      <c r="N9" s="19">
        <f t="shared" si="1"/>
        <v>-6.5843621399176946E-2</v>
      </c>
    </row>
    <row r="10" spans="1:14" x14ac:dyDescent="0.2">
      <c r="A10" s="28"/>
      <c r="B10" s="24" t="s">
        <v>8</v>
      </c>
      <c r="C10" s="21">
        <f>+C22</f>
        <v>2</v>
      </c>
      <c r="D10" s="9">
        <f>+D22</f>
        <v>1</v>
      </c>
      <c r="E10" s="9">
        <f>+E22</f>
        <v>1</v>
      </c>
      <c r="F10" s="9">
        <f>+F22</f>
        <v>1</v>
      </c>
      <c r="G10" s="10">
        <f t="shared" ref="G10:J14" si="2">+C10/C$9</f>
        <v>3.5211267605633804E-3</v>
      </c>
      <c r="H10" s="10">
        <f t="shared" si="2"/>
        <v>2.05761316872428E-3</v>
      </c>
      <c r="I10" s="10">
        <f t="shared" si="2"/>
        <v>1.976284584980237E-3</v>
      </c>
      <c r="J10" s="10">
        <f t="shared" si="2"/>
        <v>2.2026431718061676E-3</v>
      </c>
      <c r="K10" s="10">
        <f t="shared" si="0"/>
        <v>-0.5</v>
      </c>
      <c r="L10" s="10">
        <f t="shared" si="0"/>
        <v>0</v>
      </c>
      <c r="M10" s="10">
        <f t="shared" si="1"/>
        <v>-1.7605633802816902E-3</v>
      </c>
      <c r="N10" s="11">
        <f t="shared" si="1"/>
        <v>0</v>
      </c>
    </row>
    <row r="11" spans="1:14" x14ac:dyDescent="0.2">
      <c r="A11" s="28"/>
      <c r="B11" s="25" t="s">
        <v>9</v>
      </c>
      <c r="C11" s="22">
        <f>+C81</f>
        <v>40</v>
      </c>
      <c r="D11" s="7">
        <f>+D81</f>
        <v>46</v>
      </c>
      <c r="E11" s="7">
        <f>+E81</f>
        <v>104</v>
      </c>
      <c r="F11" s="7">
        <f>+F81</f>
        <v>81</v>
      </c>
      <c r="G11" s="8">
        <f t="shared" si="2"/>
        <v>7.0422535211267609E-2</v>
      </c>
      <c r="H11" s="8">
        <f t="shared" si="2"/>
        <v>9.4650205761316872E-2</v>
      </c>
      <c r="I11" s="8">
        <f t="shared" si="2"/>
        <v>0.20553359683794467</v>
      </c>
      <c r="J11" s="8">
        <f t="shared" si="2"/>
        <v>0.17841409691629956</v>
      </c>
      <c r="K11" s="8">
        <f t="shared" si="0"/>
        <v>1.6</v>
      </c>
      <c r="L11" s="8">
        <f t="shared" si="0"/>
        <v>0.76086956521739135</v>
      </c>
      <c r="M11" s="8">
        <f t="shared" si="1"/>
        <v>0.11267605633802819</v>
      </c>
      <c r="N11" s="12">
        <f t="shared" si="1"/>
        <v>7.2016460905349799E-2</v>
      </c>
    </row>
    <row r="12" spans="1:14" ht="25.5" x14ac:dyDescent="0.2">
      <c r="A12" s="28"/>
      <c r="B12" s="25" t="s">
        <v>10</v>
      </c>
      <c r="C12" s="22">
        <f>+C188</f>
        <v>42</v>
      </c>
      <c r="D12" s="7">
        <f>+D188</f>
        <v>46</v>
      </c>
      <c r="E12" s="7">
        <f>+E188</f>
        <v>135</v>
      </c>
      <c r="F12" s="7">
        <f>+F188</f>
        <v>61</v>
      </c>
      <c r="G12" s="8">
        <f t="shared" si="2"/>
        <v>7.3943661971830985E-2</v>
      </c>
      <c r="H12" s="8">
        <f t="shared" si="2"/>
        <v>9.4650205761316872E-2</v>
      </c>
      <c r="I12" s="8">
        <f t="shared" si="2"/>
        <v>0.26679841897233203</v>
      </c>
      <c r="J12" s="8">
        <f t="shared" si="2"/>
        <v>0.1343612334801762</v>
      </c>
      <c r="K12" s="8">
        <f t="shared" si="0"/>
        <v>2.2142857142857144</v>
      </c>
      <c r="L12" s="8">
        <f t="shared" si="0"/>
        <v>0.32608695652173914</v>
      </c>
      <c r="M12" s="8">
        <f t="shared" si="1"/>
        <v>0.16373239436619719</v>
      </c>
      <c r="N12" s="12">
        <f t="shared" si="1"/>
        <v>3.0864197530864199E-2</v>
      </c>
    </row>
    <row r="13" spans="1:14" x14ac:dyDescent="0.2">
      <c r="A13" s="28"/>
      <c r="B13" s="25" t="s">
        <v>11</v>
      </c>
      <c r="C13" s="22">
        <f>+C371</f>
        <v>250</v>
      </c>
      <c r="D13" s="7">
        <f>+D371</f>
        <v>254</v>
      </c>
      <c r="E13" s="7">
        <f>+E371</f>
        <v>128</v>
      </c>
      <c r="F13" s="7">
        <f>+F371</f>
        <v>167</v>
      </c>
      <c r="G13" s="8">
        <f t="shared" si="2"/>
        <v>0.44014084507042256</v>
      </c>
      <c r="H13" s="8">
        <f t="shared" si="2"/>
        <v>0.52263374485596703</v>
      </c>
      <c r="I13" s="8">
        <f t="shared" si="2"/>
        <v>0.25296442687747034</v>
      </c>
      <c r="J13" s="8">
        <f t="shared" si="2"/>
        <v>0.36784140969162998</v>
      </c>
      <c r="K13" s="8">
        <f t="shared" si="0"/>
        <v>-0.48799999999999999</v>
      </c>
      <c r="L13" s="8">
        <f t="shared" si="0"/>
        <v>-0.34251968503937008</v>
      </c>
      <c r="M13" s="8">
        <f t="shared" si="1"/>
        <v>-0.21478873239436622</v>
      </c>
      <c r="N13" s="12">
        <f t="shared" si="1"/>
        <v>-0.17901234567901234</v>
      </c>
    </row>
    <row r="14" spans="1:14" ht="15.75" thickBot="1" x14ac:dyDescent="0.25">
      <c r="A14" s="28"/>
      <c r="B14" s="26" t="s">
        <v>12</v>
      </c>
      <c r="C14" s="23">
        <f>+C612</f>
        <v>234</v>
      </c>
      <c r="D14" s="13">
        <f>+D612</f>
        <v>139</v>
      </c>
      <c r="E14" s="13">
        <f>+E612</f>
        <v>138</v>
      </c>
      <c r="F14" s="13">
        <f>+F612</f>
        <v>144</v>
      </c>
      <c r="G14" s="14">
        <f t="shared" si="2"/>
        <v>0.4119718309859155</v>
      </c>
      <c r="H14" s="14">
        <f t="shared" si="2"/>
        <v>0.28600823045267487</v>
      </c>
      <c r="I14" s="14">
        <f t="shared" si="2"/>
        <v>0.27272727272727271</v>
      </c>
      <c r="J14" s="14">
        <f t="shared" si="2"/>
        <v>0.31718061674008813</v>
      </c>
      <c r="K14" s="14">
        <f t="shared" si="0"/>
        <v>-0.41025641025641024</v>
      </c>
      <c r="L14" s="14">
        <f t="shared" si="0"/>
        <v>3.5971223021582732E-2</v>
      </c>
      <c r="M14" s="14">
        <f t="shared" si="1"/>
        <v>-0.16901408450704225</v>
      </c>
      <c r="N14" s="15">
        <f t="shared" si="1"/>
        <v>1.0288065843621397E-2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</v>
      </c>
      <c r="D22" s="32">
        <f>SUM(D23:D73)</f>
        <v>1</v>
      </c>
      <c r="E22" s="32">
        <f>SUM(E23:E73)</f>
        <v>1</v>
      </c>
      <c r="F22" s="32">
        <f>SUM(F23:F73)</f>
        <v>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-0.5</v>
      </c>
      <c r="L22" s="34">
        <f>+IF(AND(D22=0,F22=0),"",IF(D22=0,1,IF(F22=0,-1,(F22-D22)/D22)))</f>
        <v>0</v>
      </c>
      <c r="M22" s="33">
        <f t="shared" ref="M22:M53" si="7">+IF(OR(AND(G22=""),(K22="")),"",G22*K22)</f>
        <v>-0.5</v>
      </c>
      <c r="N22" s="33">
        <f t="shared" ref="N22:N53" si="8">+IF(OR(AND(H22=""),(L22="")),"",H22*L22)</f>
        <v>0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/>
      <c r="F24" s="35"/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 t="str">
        <f t="shared" si="6"/>
        <v/>
      </c>
      <c r="K24" s="36" t="str">
        <f t="shared" si="9"/>
        <v xml:space="preserve"> 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/>
      <c r="F27" s="35"/>
      <c r="G27" s="36" t="str">
        <f t="shared" si="3"/>
        <v/>
      </c>
      <c r="H27" s="36" t="str">
        <f t="shared" si="4"/>
        <v/>
      </c>
      <c r="I27" s="36" t="str">
        <f t="shared" si="5"/>
        <v/>
      </c>
      <c r="J27" s="36" t="str">
        <f t="shared" si="6"/>
        <v/>
      </c>
      <c r="K27" s="36" t="str">
        <f t="shared" si="9"/>
        <v xml:space="preserve"> 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1</v>
      </c>
      <c r="D28" s="35">
        <v>0</v>
      </c>
      <c r="E28" s="35"/>
      <c r="F28" s="35"/>
      <c r="G28" s="36">
        <f t="shared" si="3"/>
        <v>0.5</v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>
        <f t="shared" si="9"/>
        <v>-1</v>
      </c>
      <c r="L28" s="36" t="str">
        <f t="shared" si="10"/>
        <v xml:space="preserve"> </v>
      </c>
      <c r="M28" s="36">
        <f t="shared" si="7"/>
        <v>-0.5</v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/>
      <c r="F30" s="35"/>
      <c r="G30" s="36" t="str">
        <f t="shared" si="3"/>
        <v/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 t="str">
        <f t="shared" si="10"/>
        <v xml:space="preserve"> 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1</v>
      </c>
      <c r="D33" s="35">
        <v>0</v>
      </c>
      <c r="E33" s="35">
        <v>0</v>
      </c>
      <c r="F33" s="35">
        <v>1</v>
      </c>
      <c r="G33" s="36">
        <f t="shared" si="3"/>
        <v>0.5</v>
      </c>
      <c r="H33" s="36" t="str">
        <f t="shared" si="4"/>
        <v/>
      </c>
      <c r="I33" s="36" t="str">
        <f t="shared" si="5"/>
        <v/>
      </c>
      <c r="J33" s="36">
        <f t="shared" si="6"/>
        <v>1</v>
      </c>
      <c r="K33" s="36">
        <f t="shared" si="9"/>
        <v>-1</v>
      </c>
      <c r="L33" s="36">
        <f t="shared" si="10"/>
        <v>1</v>
      </c>
      <c r="M33" s="36">
        <f t="shared" si="7"/>
        <v>-0.5</v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/>
      <c r="F42" s="35"/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 t="str">
        <f t="shared" si="6"/>
        <v/>
      </c>
      <c r="K42" s="36" t="str">
        <f t="shared" si="9"/>
        <v xml:space="preserve"> 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/>
      <c r="F52" s="35"/>
      <c r="G52" s="36" t="str">
        <f t="shared" si="3"/>
        <v/>
      </c>
      <c r="H52" s="36" t="str">
        <f t="shared" si="4"/>
        <v/>
      </c>
      <c r="I52" s="36" t="str">
        <f t="shared" si="5"/>
        <v/>
      </c>
      <c r="J52" s="36" t="str">
        <f t="shared" si="6"/>
        <v/>
      </c>
      <c r="K52" s="36" t="str">
        <f t="shared" si="9"/>
        <v xml:space="preserve"> 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1</v>
      </c>
      <c r="E64" s="35"/>
      <c r="F64" s="35"/>
      <c r="G64" s="36" t="str">
        <f t="shared" si="11"/>
        <v/>
      </c>
      <c r="H64" s="36">
        <f t="shared" si="12"/>
        <v>1</v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>
        <f t="shared" si="18"/>
        <v>-1</v>
      </c>
      <c r="M64" s="36" t="str">
        <f t="shared" si="15"/>
        <v/>
      </c>
      <c r="N64" s="42">
        <f t="shared" si="16"/>
        <v>-1</v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/>
      <c r="F65" s="35"/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 t="str">
        <f t="shared" si="18"/>
        <v xml:space="preserve"> 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/>
      <c r="F67" s="35"/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 t="str">
        <f t="shared" si="14"/>
        <v/>
      </c>
      <c r="K67" s="36" t="str">
        <f t="shared" si="17"/>
        <v xml:space="preserve"> </v>
      </c>
      <c r="L67" s="36" t="str">
        <f t="shared" si="18"/>
        <v xml:space="preserve"> 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/>
      <c r="F70" s="35"/>
      <c r="G70" s="36" t="str">
        <f t="shared" si="11"/>
        <v/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 t="str">
        <f t="shared" si="17"/>
        <v xml:space="preserve"> </v>
      </c>
      <c r="L70" s="36" t="str">
        <f t="shared" si="18"/>
        <v xml:space="preserve"> 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>
        <v>1</v>
      </c>
      <c r="F71" s="35">
        <v>0</v>
      </c>
      <c r="G71" s="36" t="str">
        <f t="shared" si="11"/>
        <v/>
      </c>
      <c r="H71" s="36" t="str">
        <f t="shared" si="12"/>
        <v/>
      </c>
      <c r="I71" s="36">
        <f t="shared" si="13"/>
        <v>1</v>
      </c>
      <c r="J71" s="36" t="str">
        <f t="shared" si="14"/>
        <v/>
      </c>
      <c r="K71" s="36">
        <f t="shared" si="17"/>
        <v>1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40</v>
      </c>
      <c r="D81" s="32">
        <f>SUM(D82:D180)</f>
        <v>46</v>
      </c>
      <c r="E81" s="32">
        <f>SUM(E82:E180)</f>
        <v>104</v>
      </c>
      <c r="F81" s="32">
        <f>SUM(F82:F180)</f>
        <v>81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1.6</v>
      </c>
      <c r="L81" s="34">
        <f>+IF(AND(D81=0,F81=0),"",IF(D81=0,1,IF(F81=0,-1,(F81-D81)/D81)))</f>
        <v>0.76086956521739135</v>
      </c>
      <c r="M81" s="33">
        <f t="shared" ref="M81:M112" si="23">+IF(OR(AND(G81=""),(K81="")),"",G81*K81)</f>
        <v>1.6</v>
      </c>
      <c r="N81" s="33">
        <f t="shared" ref="N81:N112" si="24">+IF(OR(AND(H81=""),(L81="")),"",H81*L81)</f>
        <v>0.76086956521739135</v>
      </c>
    </row>
    <row r="82" spans="1:14" x14ac:dyDescent="0.2">
      <c r="A82" s="28"/>
      <c r="B82" s="29" t="s">
        <v>65</v>
      </c>
      <c r="C82" s="37">
        <v>0</v>
      </c>
      <c r="D82" s="38">
        <v>0</v>
      </c>
      <c r="E82" s="38"/>
      <c r="F82" s="38"/>
      <c r="G82" s="39" t="str">
        <f t="shared" si="19"/>
        <v/>
      </c>
      <c r="H82" s="39" t="str">
        <f t="shared" si="20"/>
        <v/>
      </c>
      <c r="I82" s="39" t="str">
        <f t="shared" si="21"/>
        <v/>
      </c>
      <c r="J82" s="39" t="str">
        <f t="shared" si="22"/>
        <v/>
      </c>
      <c r="K82" s="39" t="str">
        <f t="shared" ref="K82:K113" si="25">+IF(AND(C82=0,E82=0)," ",IF(C82=0,1,IF(E82=0,-1,(E82-C82)/C82)))</f>
        <v xml:space="preserve"> </v>
      </c>
      <c r="L82" s="39" t="str">
        <f t="shared" ref="L82:L113" si="26">+IF(AND(D82=0,F82=0)," ",IF(D82=0,1,IF(F82=0,-1,(F82-D82)/D82)))</f>
        <v xml:space="preserve"> </v>
      </c>
      <c r="M82" s="39" t="str">
        <f t="shared" si="23"/>
        <v/>
      </c>
      <c r="N82" s="40" t="str">
        <f t="shared" si="24"/>
        <v/>
      </c>
    </row>
    <row r="83" spans="1:14" ht="23.25" customHeight="1" x14ac:dyDescent="0.2">
      <c r="A83" s="28"/>
      <c r="B83" s="30" t="s">
        <v>66</v>
      </c>
      <c r="C83" s="41">
        <v>1</v>
      </c>
      <c r="D83" s="35">
        <v>0</v>
      </c>
      <c r="E83" s="35"/>
      <c r="F83" s="35"/>
      <c r="G83" s="36">
        <f t="shared" si="19"/>
        <v>2.5000000000000001E-2</v>
      </c>
      <c r="H83" s="36" t="str">
        <f t="shared" si="20"/>
        <v/>
      </c>
      <c r="I83" s="36" t="str">
        <f t="shared" si="21"/>
        <v/>
      </c>
      <c r="J83" s="36" t="str">
        <f t="shared" si="22"/>
        <v/>
      </c>
      <c r="K83" s="36">
        <f t="shared" si="25"/>
        <v>-1</v>
      </c>
      <c r="L83" s="36" t="str">
        <f t="shared" si="26"/>
        <v xml:space="preserve"> </v>
      </c>
      <c r="M83" s="36">
        <f t="shared" si="23"/>
        <v>-2.5000000000000001E-2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10</v>
      </c>
      <c r="D85" s="35">
        <v>8</v>
      </c>
      <c r="E85" s="35">
        <v>1</v>
      </c>
      <c r="F85" s="35">
        <v>2</v>
      </c>
      <c r="G85" s="36">
        <f t="shared" si="19"/>
        <v>0.25</v>
      </c>
      <c r="H85" s="36">
        <f t="shared" si="20"/>
        <v>0.17391304347826086</v>
      </c>
      <c r="I85" s="36">
        <f t="shared" si="21"/>
        <v>9.6153846153846159E-3</v>
      </c>
      <c r="J85" s="36">
        <f t="shared" si="22"/>
        <v>2.4691358024691357E-2</v>
      </c>
      <c r="K85" s="36">
        <f t="shared" si="25"/>
        <v>-0.9</v>
      </c>
      <c r="L85" s="36">
        <f t="shared" si="26"/>
        <v>-0.75</v>
      </c>
      <c r="M85" s="36">
        <f t="shared" si="23"/>
        <v>-0.22500000000000001</v>
      </c>
      <c r="N85" s="42">
        <f t="shared" si="24"/>
        <v>-0.13043478260869565</v>
      </c>
    </row>
    <row r="86" spans="1:14" ht="25.5" x14ac:dyDescent="0.2">
      <c r="A86" s="28"/>
      <c r="B86" s="30" t="s">
        <v>69</v>
      </c>
      <c r="C86" s="41">
        <v>1</v>
      </c>
      <c r="D86" s="35">
        <v>0</v>
      </c>
      <c r="E86" s="35">
        <v>63</v>
      </c>
      <c r="F86" s="35">
        <v>51</v>
      </c>
      <c r="G86" s="36">
        <f t="shared" si="19"/>
        <v>2.5000000000000001E-2</v>
      </c>
      <c r="H86" s="36" t="str">
        <f t="shared" si="20"/>
        <v/>
      </c>
      <c r="I86" s="36">
        <f t="shared" si="21"/>
        <v>0.60576923076923073</v>
      </c>
      <c r="J86" s="36">
        <f t="shared" si="22"/>
        <v>0.62962962962962965</v>
      </c>
      <c r="K86" s="36">
        <f t="shared" si="25"/>
        <v>62</v>
      </c>
      <c r="L86" s="36">
        <f t="shared" si="26"/>
        <v>1</v>
      </c>
      <c r="M86" s="36">
        <f t="shared" si="23"/>
        <v>1.55</v>
      </c>
      <c r="N86" s="42" t="str">
        <f t="shared" si="24"/>
        <v/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0</v>
      </c>
      <c r="F88" s="35">
        <v>1</v>
      </c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>
        <f t="shared" si="22"/>
        <v>1.2345679012345678E-2</v>
      </c>
      <c r="K88" s="36" t="str">
        <f t="shared" si="25"/>
        <v xml:space="preserve"> </v>
      </c>
      <c r="L88" s="36">
        <f t="shared" si="26"/>
        <v>1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/>
      <c r="F89" s="35"/>
      <c r="G89" s="36" t="str">
        <f t="shared" si="19"/>
        <v/>
      </c>
      <c r="H89" s="36" t="str">
        <f t="shared" si="20"/>
        <v/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1</v>
      </c>
      <c r="E92" s="35"/>
      <c r="F92" s="35"/>
      <c r="G92" s="36" t="str">
        <f t="shared" si="19"/>
        <v/>
      </c>
      <c r="H92" s="36">
        <f t="shared" si="20"/>
        <v>2.1739130434782608E-2</v>
      </c>
      <c r="I92" s="36" t="str">
        <f t="shared" si="21"/>
        <v/>
      </c>
      <c r="J92" s="36" t="str">
        <f t="shared" si="22"/>
        <v/>
      </c>
      <c r="K92" s="36" t="str">
        <f t="shared" si="25"/>
        <v xml:space="preserve"> </v>
      </c>
      <c r="L92" s="36">
        <f t="shared" si="26"/>
        <v>-1</v>
      </c>
      <c r="M92" s="36" t="str">
        <f t="shared" si="23"/>
        <v/>
      </c>
      <c r="N92" s="42">
        <f t="shared" si="24"/>
        <v>-2.1739130434782608E-2</v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0</v>
      </c>
      <c r="D97" s="35">
        <v>0</v>
      </c>
      <c r="E97" s="35"/>
      <c r="F97" s="35"/>
      <c r="G97" s="36" t="str">
        <f t="shared" si="19"/>
        <v/>
      </c>
      <c r="H97" s="36" t="str">
        <f t="shared" si="20"/>
        <v/>
      </c>
      <c r="I97" s="36" t="str">
        <f t="shared" si="21"/>
        <v/>
      </c>
      <c r="J97" s="36" t="str">
        <f t="shared" si="22"/>
        <v/>
      </c>
      <c r="K97" s="36" t="str">
        <f t="shared" si="25"/>
        <v xml:space="preserve"> </v>
      </c>
      <c r="L97" s="36" t="str">
        <f t="shared" si="26"/>
        <v xml:space="preserve"> </v>
      </c>
      <c r="M97" s="36" t="str">
        <f t="shared" si="23"/>
        <v/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>
        <v>0</v>
      </c>
      <c r="F98" s="35">
        <v>1</v>
      </c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>
        <f t="shared" si="22"/>
        <v>1.2345679012345678E-2</v>
      </c>
      <c r="K98" s="36" t="str">
        <f t="shared" si="25"/>
        <v xml:space="preserve"> </v>
      </c>
      <c r="L98" s="36">
        <f t="shared" si="26"/>
        <v>1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1</v>
      </c>
      <c r="D99" s="35">
        <v>2</v>
      </c>
      <c r="E99" s="35">
        <v>10</v>
      </c>
      <c r="F99" s="35">
        <v>8</v>
      </c>
      <c r="G99" s="36">
        <f t="shared" si="19"/>
        <v>2.5000000000000001E-2</v>
      </c>
      <c r="H99" s="36">
        <f t="shared" si="20"/>
        <v>4.3478260869565216E-2</v>
      </c>
      <c r="I99" s="36">
        <f t="shared" si="21"/>
        <v>9.6153846153846159E-2</v>
      </c>
      <c r="J99" s="36">
        <f t="shared" si="22"/>
        <v>9.8765432098765427E-2</v>
      </c>
      <c r="K99" s="36">
        <f t="shared" si="25"/>
        <v>9</v>
      </c>
      <c r="L99" s="36">
        <f t="shared" si="26"/>
        <v>3</v>
      </c>
      <c r="M99" s="36">
        <f t="shared" si="23"/>
        <v>0.22500000000000001</v>
      </c>
      <c r="N99" s="42">
        <f t="shared" si="24"/>
        <v>0.13043478260869565</v>
      </c>
    </row>
    <row r="100" spans="1:14" x14ac:dyDescent="0.2">
      <c r="A100" s="28"/>
      <c r="B100" s="30" t="s">
        <v>83</v>
      </c>
      <c r="C100" s="41">
        <v>1</v>
      </c>
      <c r="D100" s="35">
        <v>0</v>
      </c>
      <c r="E100" s="35"/>
      <c r="F100" s="35"/>
      <c r="G100" s="36">
        <f t="shared" si="19"/>
        <v>2.5000000000000001E-2</v>
      </c>
      <c r="H100" s="36" t="str">
        <f t="shared" si="20"/>
        <v/>
      </c>
      <c r="I100" s="36" t="str">
        <f t="shared" si="21"/>
        <v/>
      </c>
      <c r="J100" s="36" t="str">
        <f t="shared" si="22"/>
        <v/>
      </c>
      <c r="K100" s="36">
        <f t="shared" si="25"/>
        <v>-1</v>
      </c>
      <c r="L100" s="36" t="str">
        <f t="shared" si="26"/>
        <v xml:space="preserve"> </v>
      </c>
      <c r="M100" s="36">
        <f t="shared" si="23"/>
        <v>-2.5000000000000001E-2</v>
      </c>
      <c r="N100" s="42" t="str">
        <f t="shared" si="24"/>
        <v/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>
        <v>1</v>
      </c>
      <c r="F101" s="35">
        <v>1</v>
      </c>
      <c r="G101" s="36" t="str">
        <f t="shared" si="19"/>
        <v/>
      </c>
      <c r="H101" s="36" t="str">
        <f t="shared" si="20"/>
        <v/>
      </c>
      <c r="I101" s="36">
        <f t="shared" si="21"/>
        <v>9.6153846153846159E-3</v>
      </c>
      <c r="J101" s="36">
        <f t="shared" si="22"/>
        <v>1.2345679012345678E-2</v>
      </c>
      <c r="K101" s="36">
        <f t="shared" si="25"/>
        <v>1</v>
      </c>
      <c r="L101" s="36">
        <f t="shared" si="26"/>
        <v>1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2</v>
      </c>
      <c r="D103" s="35">
        <v>2</v>
      </c>
      <c r="E103" s="35">
        <v>1</v>
      </c>
      <c r="F103" s="35">
        <v>2</v>
      </c>
      <c r="G103" s="36">
        <f t="shared" si="19"/>
        <v>0.05</v>
      </c>
      <c r="H103" s="36">
        <f t="shared" si="20"/>
        <v>4.3478260869565216E-2</v>
      </c>
      <c r="I103" s="36">
        <f t="shared" si="21"/>
        <v>9.6153846153846159E-3</v>
      </c>
      <c r="J103" s="36">
        <f t="shared" si="22"/>
        <v>2.4691358024691357E-2</v>
      </c>
      <c r="K103" s="36">
        <f t="shared" si="25"/>
        <v>-0.5</v>
      </c>
      <c r="L103" s="36">
        <f t="shared" si="26"/>
        <v>0</v>
      </c>
      <c r="M103" s="36">
        <f t="shared" si="23"/>
        <v>-2.5000000000000001E-2</v>
      </c>
      <c r="N103" s="42">
        <f t="shared" si="24"/>
        <v>0</v>
      </c>
    </row>
    <row r="104" spans="1:14" x14ac:dyDescent="0.2">
      <c r="A104" s="28"/>
      <c r="B104" s="30" t="s">
        <v>87</v>
      </c>
      <c r="C104" s="41">
        <v>0</v>
      </c>
      <c r="D104" s="35">
        <v>1</v>
      </c>
      <c r="E104" s="35">
        <v>0</v>
      </c>
      <c r="F104" s="35">
        <v>1</v>
      </c>
      <c r="G104" s="36" t="str">
        <f t="shared" si="19"/>
        <v/>
      </c>
      <c r="H104" s="36">
        <f t="shared" si="20"/>
        <v>2.1739130434782608E-2</v>
      </c>
      <c r="I104" s="36" t="str">
        <f t="shared" si="21"/>
        <v/>
      </c>
      <c r="J104" s="36">
        <f t="shared" si="22"/>
        <v>1.2345679012345678E-2</v>
      </c>
      <c r="K104" s="36" t="str">
        <f t="shared" si="25"/>
        <v xml:space="preserve"> </v>
      </c>
      <c r="L104" s="36">
        <f t="shared" si="26"/>
        <v>0</v>
      </c>
      <c r="M104" s="36" t="str">
        <f t="shared" si="23"/>
        <v/>
      </c>
      <c r="N104" s="42">
        <f t="shared" si="24"/>
        <v>0</v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>
        <v>0</v>
      </c>
      <c r="F105" s="35">
        <v>2</v>
      </c>
      <c r="G105" s="36" t="str">
        <f t="shared" si="19"/>
        <v/>
      </c>
      <c r="H105" s="36" t="str">
        <f t="shared" si="20"/>
        <v/>
      </c>
      <c r="I105" s="36" t="str">
        <f t="shared" si="21"/>
        <v/>
      </c>
      <c r="J105" s="36">
        <f t="shared" si="22"/>
        <v>2.4691358024691357E-2</v>
      </c>
      <c r="K105" s="36" t="str">
        <f t="shared" si="25"/>
        <v xml:space="preserve"> </v>
      </c>
      <c r="L105" s="36">
        <f t="shared" si="26"/>
        <v>1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1</v>
      </c>
      <c r="E106" s="35"/>
      <c r="F106" s="35"/>
      <c r="G106" s="36" t="str">
        <f t="shared" si="19"/>
        <v/>
      </c>
      <c r="H106" s="36">
        <f t="shared" si="20"/>
        <v>2.1739130434782608E-2</v>
      </c>
      <c r="I106" s="36" t="str">
        <f t="shared" si="21"/>
        <v/>
      </c>
      <c r="J106" s="36" t="str">
        <f t="shared" si="22"/>
        <v/>
      </c>
      <c r="K106" s="36" t="str">
        <f t="shared" si="25"/>
        <v xml:space="preserve"> </v>
      </c>
      <c r="L106" s="36">
        <f t="shared" si="26"/>
        <v>-1</v>
      </c>
      <c r="M106" s="36" t="str">
        <f t="shared" si="23"/>
        <v/>
      </c>
      <c r="N106" s="42">
        <f t="shared" si="24"/>
        <v>-2.1739130434782608E-2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/>
      <c r="F107" s="35"/>
      <c r="G107" s="36" t="str">
        <f t="shared" si="19"/>
        <v/>
      </c>
      <c r="H107" s="36" t="str">
        <f t="shared" si="20"/>
        <v/>
      </c>
      <c r="I107" s="36" t="str">
        <f t="shared" si="21"/>
        <v/>
      </c>
      <c r="J107" s="36" t="str">
        <f t="shared" si="22"/>
        <v/>
      </c>
      <c r="K107" s="36" t="str">
        <f t="shared" si="25"/>
        <v xml:space="preserve"> </v>
      </c>
      <c r="L107" s="36" t="str">
        <f t="shared" si="26"/>
        <v xml:space="preserve"> 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1</v>
      </c>
      <c r="E108" s="35"/>
      <c r="F108" s="35"/>
      <c r="G108" s="36" t="str">
        <f t="shared" si="19"/>
        <v/>
      </c>
      <c r="H108" s="36">
        <f t="shared" si="20"/>
        <v>2.1739130434782608E-2</v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>
        <f t="shared" si="26"/>
        <v>-1</v>
      </c>
      <c r="M108" s="36" t="str">
        <f t="shared" si="23"/>
        <v/>
      </c>
      <c r="N108" s="42">
        <f t="shared" si="24"/>
        <v>-2.1739130434782608E-2</v>
      </c>
    </row>
    <row r="109" spans="1:14" x14ac:dyDescent="0.2">
      <c r="A109" s="28"/>
      <c r="B109" s="30" t="s">
        <v>92</v>
      </c>
      <c r="C109" s="41">
        <v>1</v>
      </c>
      <c r="D109" s="35">
        <v>0</v>
      </c>
      <c r="E109" s="35"/>
      <c r="F109" s="35"/>
      <c r="G109" s="36">
        <f t="shared" si="19"/>
        <v>2.5000000000000001E-2</v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>
        <f t="shared" si="25"/>
        <v>-1</v>
      </c>
      <c r="L109" s="36" t="str">
        <f t="shared" si="26"/>
        <v xml:space="preserve"> </v>
      </c>
      <c r="M109" s="36">
        <f t="shared" si="23"/>
        <v>-2.5000000000000001E-2</v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0</v>
      </c>
      <c r="D111" s="35">
        <v>2</v>
      </c>
      <c r="E111" s="35"/>
      <c r="F111" s="35"/>
      <c r="G111" s="36" t="str">
        <f t="shared" si="19"/>
        <v/>
      </c>
      <c r="H111" s="36">
        <f t="shared" si="20"/>
        <v>4.3478260869565216E-2</v>
      </c>
      <c r="I111" s="36" t="str">
        <f t="shared" si="21"/>
        <v/>
      </c>
      <c r="J111" s="36" t="str">
        <f t="shared" si="22"/>
        <v/>
      </c>
      <c r="K111" s="36" t="str">
        <f t="shared" si="25"/>
        <v xml:space="preserve"> </v>
      </c>
      <c r="L111" s="36">
        <f t="shared" si="26"/>
        <v>-1</v>
      </c>
      <c r="M111" s="36" t="str">
        <f t="shared" si="23"/>
        <v/>
      </c>
      <c r="N111" s="42">
        <f t="shared" si="24"/>
        <v>-4.3478260869565216E-2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1</v>
      </c>
      <c r="E115" s="35">
        <v>1</v>
      </c>
      <c r="F115" s="35">
        <v>1</v>
      </c>
      <c r="G115" s="36" t="str">
        <f t="shared" si="27"/>
        <v/>
      </c>
      <c r="H115" s="36">
        <f t="shared" si="28"/>
        <v>2.1739130434782608E-2</v>
      </c>
      <c r="I115" s="36">
        <f t="shared" si="29"/>
        <v>9.6153846153846159E-3</v>
      </c>
      <c r="J115" s="36">
        <f t="shared" si="30"/>
        <v>1.2345679012345678E-2</v>
      </c>
      <c r="K115" s="36">
        <f t="shared" si="33"/>
        <v>1</v>
      </c>
      <c r="L115" s="36">
        <f t="shared" si="34"/>
        <v>0</v>
      </c>
      <c r="M115" s="36" t="str">
        <f t="shared" si="31"/>
        <v/>
      </c>
      <c r="N115" s="42">
        <f t="shared" si="32"/>
        <v>0</v>
      </c>
    </row>
    <row r="116" spans="1:14" x14ac:dyDescent="0.2">
      <c r="A116" s="28"/>
      <c r="B116" s="30" t="s">
        <v>99</v>
      </c>
      <c r="C116" s="41">
        <v>0</v>
      </c>
      <c r="D116" s="35">
        <v>2</v>
      </c>
      <c r="E116" s="35">
        <v>1</v>
      </c>
      <c r="F116" s="35">
        <v>0</v>
      </c>
      <c r="G116" s="36" t="str">
        <f t="shared" si="27"/>
        <v/>
      </c>
      <c r="H116" s="36">
        <f t="shared" si="28"/>
        <v>4.3478260869565216E-2</v>
      </c>
      <c r="I116" s="36">
        <f t="shared" si="29"/>
        <v>9.6153846153846159E-3</v>
      </c>
      <c r="J116" s="36" t="str">
        <f t="shared" si="30"/>
        <v/>
      </c>
      <c r="K116" s="36">
        <f t="shared" si="33"/>
        <v>1</v>
      </c>
      <c r="L116" s="36">
        <f t="shared" si="34"/>
        <v>-1</v>
      </c>
      <c r="M116" s="36" t="str">
        <f t="shared" si="31"/>
        <v/>
      </c>
      <c r="N116" s="42">
        <f t="shared" si="32"/>
        <v>-4.3478260869565216E-2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0</v>
      </c>
      <c r="E118" s="35">
        <v>2</v>
      </c>
      <c r="F118" s="35">
        <v>0</v>
      </c>
      <c r="G118" s="36" t="str">
        <f t="shared" si="27"/>
        <v/>
      </c>
      <c r="H118" s="36" t="str">
        <f t="shared" si="28"/>
        <v/>
      </c>
      <c r="I118" s="36">
        <f t="shared" si="29"/>
        <v>1.9230769230769232E-2</v>
      </c>
      <c r="J118" s="36" t="str">
        <f t="shared" si="30"/>
        <v/>
      </c>
      <c r="K118" s="36">
        <f t="shared" si="33"/>
        <v>1</v>
      </c>
      <c r="L118" s="36" t="str">
        <f t="shared" si="34"/>
        <v xml:space="preserve"> </v>
      </c>
      <c r="M118" s="36" t="str">
        <f t="shared" si="31"/>
        <v/>
      </c>
      <c r="N118" s="42" t="str">
        <f t="shared" si="32"/>
        <v/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3</v>
      </c>
      <c r="D123" s="35">
        <v>0</v>
      </c>
      <c r="E123" s="35"/>
      <c r="F123" s="35"/>
      <c r="G123" s="36">
        <f t="shared" si="27"/>
        <v>7.4999999999999997E-2</v>
      </c>
      <c r="H123" s="36" t="str">
        <f t="shared" si="28"/>
        <v/>
      </c>
      <c r="I123" s="36" t="str">
        <f t="shared" si="29"/>
        <v/>
      </c>
      <c r="J123" s="36" t="str">
        <f t="shared" si="30"/>
        <v/>
      </c>
      <c r="K123" s="36">
        <f t="shared" si="33"/>
        <v>-1</v>
      </c>
      <c r="L123" s="36" t="str">
        <f t="shared" si="34"/>
        <v xml:space="preserve"> </v>
      </c>
      <c r="M123" s="36">
        <f t="shared" si="31"/>
        <v>-7.4999999999999997E-2</v>
      </c>
      <c r="N123" s="42" t="str">
        <f t="shared" si="32"/>
        <v/>
      </c>
    </row>
    <row r="124" spans="1:14" ht="25.5" x14ac:dyDescent="0.2">
      <c r="A124" s="28"/>
      <c r="B124" s="30" t="s">
        <v>107</v>
      </c>
      <c r="C124" s="41">
        <v>11</v>
      </c>
      <c r="D124" s="35">
        <v>14</v>
      </c>
      <c r="E124" s="35">
        <v>0</v>
      </c>
      <c r="F124" s="35">
        <v>1</v>
      </c>
      <c r="G124" s="36">
        <f t="shared" si="27"/>
        <v>0.27500000000000002</v>
      </c>
      <c r="H124" s="36">
        <f t="shared" si="28"/>
        <v>0.30434782608695654</v>
      </c>
      <c r="I124" s="36" t="str">
        <f t="shared" si="29"/>
        <v/>
      </c>
      <c r="J124" s="36">
        <f t="shared" si="30"/>
        <v>1.2345679012345678E-2</v>
      </c>
      <c r="K124" s="36">
        <f t="shared" si="33"/>
        <v>-1</v>
      </c>
      <c r="L124" s="36">
        <f t="shared" si="34"/>
        <v>-0.9285714285714286</v>
      </c>
      <c r="M124" s="36">
        <f t="shared" si="31"/>
        <v>-0.27500000000000002</v>
      </c>
      <c r="N124" s="42">
        <f t="shared" si="32"/>
        <v>-0.28260869565217395</v>
      </c>
    </row>
    <row r="125" spans="1:14" ht="25.5" x14ac:dyDescent="0.2">
      <c r="A125" s="28"/>
      <c r="B125" s="30" t="s">
        <v>108</v>
      </c>
      <c r="C125" s="41">
        <v>0</v>
      </c>
      <c r="D125" s="35">
        <v>2</v>
      </c>
      <c r="E125" s="35">
        <v>0</v>
      </c>
      <c r="F125" s="35">
        <v>1</v>
      </c>
      <c r="G125" s="36" t="str">
        <f t="shared" si="27"/>
        <v/>
      </c>
      <c r="H125" s="36">
        <f t="shared" si="28"/>
        <v>4.3478260869565216E-2</v>
      </c>
      <c r="I125" s="36" t="str">
        <f t="shared" si="29"/>
        <v/>
      </c>
      <c r="J125" s="36">
        <f t="shared" si="30"/>
        <v>1.2345679012345678E-2</v>
      </c>
      <c r="K125" s="36" t="str">
        <f t="shared" si="33"/>
        <v xml:space="preserve"> </v>
      </c>
      <c r="L125" s="36">
        <f t="shared" si="34"/>
        <v>-0.5</v>
      </c>
      <c r="M125" s="36" t="str">
        <f t="shared" si="31"/>
        <v/>
      </c>
      <c r="N125" s="42">
        <f t="shared" si="32"/>
        <v>-2.1739130434782608E-2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0</v>
      </c>
      <c r="D127" s="35">
        <v>0</v>
      </c>
      <c r="E127" s="35"/>
      <c r="F127" s="35"/>
      <c r="G127" s="36" t="str">
        <f t="shared" si="27"/>
        <v/>
      </c>
      <c r="H127" s="36" t="str">
        <f t="shared" si="28"/>
        <v/>
      </c>
      <c r="I127" s="36" t="str">
        <f t="shared" si="29"/>
        <v/>
      </c>
      <c r="J127" s="36" t="str">
        <f t="shared" si="30"/>
        <v/>
      </c>
      <c r="K127" s="36" t="str">
        <f t="shared" si="33"/>
        <v xml:space="preserve"> </v>
      </c>
      <c r="L127" s="36" t="str">
        <f t="shared" si="34"/>
        <v xml:space="preserve"> </v>
      </c>
      <c r="M127" s="36" t="str">
        <f t="shared" si="31"/>
        <v/>
      </c>
      <c r="N127" s="42" t="str">
        <f t="shared" si="32"/>
        <v/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/>
      <c r="F128" s="35"/>
      <c r="G128" s="36" t="str">
        <f t="shared" si="27"/>
        <v/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 t="str">
        <f t="shared" si="33"/>
        <v xml:space="preserve"> 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1</v>
      </c>
      <c r="E129" s="35"/>
      <c r="F129" s="35"/>
      <c r="G129" s="36" t="str">
        <f t="shared" si="27"/>
        <v/>
      </c>
      <c r="H129" s="36">
        <f t="shared" si="28"/>
        <v>2.1739130434782608E-2</v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>
        <f t="shared" si="34"/>
        <v>-1</v>
      </c>
      <c r="M129" s="36" t="str">
        <f t="shared" si="31"/>
        <v/>
      </c>
      <c r="N129" s="42">
        <f t="shared" si="32"/>
        <v>-2.1739130434782608E-2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>
        <v>3</v>
      </c>
      <c r="F133" s="35">
        <v>1</v>
      </c>
      <c r="G133" s="36" t="str">
        <f t="shared" si="27"/>
        <v/>
      </c>
      <c r="H133" s="36" t="str">
        <f t="shared" si="28"/>
        <v/>
      </c>
      <c r="I133" s="36">
        <f t="shared" si="29"/>
        <v>2.8846153846153848E-2</v>
      </c>
      <c r="J133" s="36">
        <f t="shared" si="30"/>
        <v>1.2345679012345678E-2</v>
      </c>
      <c r="K133" s="36">
        <f t="shared" si="33"/>
        <v>1</v>
      </c>
      <c r="L133" s="36">
        <f t="shared" si="34"/>
        <v>1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>
        <v>2</v>
      </c>
      <c r="F134" s="35">
        <v>0</v>
      </c>
      <c r="G134" s="36" t="str">
        <f t="shared" si="27"/>
        <v/>
      </c>
      <c r="H134" s="36" t="str">
        <f t="shared" si="28"/>
        <v/>
      </c>
      <c r="I134" s="36">
        <f t="shared" si="29"/>
        <v>1.9230769230769232E-2</v>
      </c>
      <c r="J134" s="36" t="str">
        <f t="shared" si="30"/>
        <v/>
      </c>
      <c r="K134" s="36">
        <f t="shared" si="33"/>
        <v>1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0</v>
      </c>
      <c r="D135" s="35">
        <v>1</v>
      </c>
      <c r="E135" s="35"/>
      <c r="F135" s="35"/>
      <c r="G135" s="36" t="str">
        <f t="shared" si="27"/>
        <v/>
      </c>
      <c r="H135" s="36">
        <f t="shared" si="28"/>
        <v>2.1739130434782608E-2</v>
      </c>
      <c r="I135" s="36" t="str">
        <f t="shared" si="29"/>
        <v/>
      </c>
      <c r="J135" s="36" t="str">
        <f t="shared" si="30"/>
        <v/>
      </c>
      <c r="K135" s="36" t="str">
        <f t="shared" si="33"/>
        <v xml:space="preserve"> </v>
      </c>
      <c r="L135" s="36">
        <f t="shared" si="34"/>
        <v>-1</v>
      </c>
      <c r="M135" s="36" t="str">
        <f t="shared" si="31"/>
        <v/>
      </c>
      <c r="N135" s="42">
        <f t="shared" si="32"/>
        <v>-2.1739130434782608E-2</v>
      </c>
    </row>
    <row r="136" spans="1:14" x14ac:dyDescent="0.2">
      <c r="A136" s="28"/>
      <c r="B136" s="30" t="s">
        <v>119</v>
      </c>
      <c r="C136" s="41">
        <v>0</v>
      </c>
      <c r="D136" s="35">
        <v>1</v>
      </c>
      <c r="E136" s="35"/>
      <c r="F136" s="35"/>
      <c r="G136" s="36" t="str">
        <f t="shared" si="27"/>
        <v/>
      </c>
      <c r="H136" s="36">
        <f t="shared" si="28"/>
        <v>2.1739130434782608E-2</v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>
        <f t="shared" si="34"/>
        <v>-1</v>
      </c>
      <c r="M136" s="36" t="str">
        <f t="shared" si="31"/>
        <v/>
      </c>
      <c r="N136" s="42">
        <f t="shared" si="32"/>
        <v>-2.1739130434782608E-2</v>
      </c>
    </row>
    <row r="137" spans="1:14" x14ac:dyDescent="0.2">
      <c r="A137" s="28"/>
      <c r="B137" s="30" t="s">
        <v>120</v>
      </c>
      <c r="C137" s="41">
        <v>1</v>
      </c>
      <c r="D137" s="35">
        <v>0</v>
      </c>
      <c r="E137" s="35">
        <v>3</v>
      </c>
      <c r="F137" s="35">
        <v>1</v>
      </c>
      <c r="G137" s="36">
        <f t="shared" si="27"/>
        <v>2.5000000000000001E-2</v>
      </c>
      <c r="H137" s="36" t="str">
        <f t="shared" si="28"/>
        <v/>
      </c>
      <c r="I137" s="36">
        <f t="shared" si="29"/>
        <v>2.8846153846153848E-2</v>
      </c>
      <c r="J137" s="36">
        <f t="shared" si="30"/>
        <v>1.2345679012345678E-2</v>
      </c>
      <c r="K137" s="36">
        <f t="shared" si="33"/>
        <v>2</v>
      </c>
      <c r="L137" s="36">
        <f t="shared" si="34"/>
        <v>1</v>
      </c>
      <c r="M137" s="36">
        <f t="shared" si="31"/>
        <v>0.05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/>
      <c r="F138" s="35"/>
      <c r="G138" s="36" t="str">
        <f t="shared" si="27"/>
        <v/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 t="str">
        <f t="shared" si="33"/>
        <v xml:space="preserve"> 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3</v>
      </c>
      <c r="D139" s="35">
        <v>0</v>
      </c>
      <c r="E139" s="35">
        <v>2</v>
      </c>
      <c r="F139" s="35">
        <v>0</v>
      </c>
      <c r="G139" s="36">
        <f t="shared" si="27"/>
        <v>7.4999999999999997E-2</v>
      </c>
      <c r="H139" s="36" t="str">
        <f t="shared" si="28"/>
        <v/>
      </c>
      <c r="I139" s="36">
        <f t="shared" si="29"/>
        <v>1.9230769230769232E-2</v>
      </c>
      <c r="J139" s="36" t="str">
        <f t="shared" si="30"/>
        <v/>
      </c>
      <c r="K139" s="36">
        <f t="shared" si="33"/>
        <v>-0.33333333333333331</v>
      </c>
      <c r="L139" s="36" t="str">
        <f t="shared" si="34"/>
        <v xml:space="preserve"> </v>
      </c>
      <c r="M139" s="36">
        <f t="shared" si="31"/>
        <v>-2.4999999999999998E-2</v>
      </c>
      <c r="N139" s="42" t="str">
        <f t="shared" si="32"/>
        <v/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0</v>
      </c>
      <c r="D141" s="35">
        <v>0</v>
      </c>
      <c r="E141" s="35">
        <v>8</v>
      </c>
      <c r="F141" s="35">
        <v>3</v>
      </c>
      <c r="G141" s="36" t="str">
        <f t="shared" si="27"/>
        <v/>
      </c>
      <c r="H141" s="36" t="str">
        <f t="shared" si="28"/>
        <v/>
      </c>
      <c r="I141" s="36">
        <f t="shared" si="29"/>
        <v>7.6923076923076927E-2</v>
      </c>
      <c r="J141" s="36">
        <f t="shared" si="30"/>
        <v>3.7037037037037035E-2</v>
      </c>
      <c r="K141" s="36">
        <f t="shared" si="33"/>
        <v>1</v>
      </c>
      <c r="L141" s="36">
        <f t="shared" si="34"/>
        <v>1</v>
      </c>
      <c r="M141" s="36" t="str">
        <f t="shared" si="31"/>
        <v/>
      </c>
      <c r="N141" s="42" t="str">
        <f t="shared" si="32"/>
        <v/>
      </c>
    </row>
    <row r="142" spans="1:14" x14ac:dyDescent="0.2">
      <c r="A142" s="28"/>
      <c r="B142" s="30" t="s">
        <v>125</v>
      </c>
      <c r="C142" s="41">
        <v>0</v>
      </c>
      <c r="D142" s="35">
        <v>2</v>
      </c>
      <c r="E142" s="35">
        <v>1</v>
      </c>
      <c r="F142" s="35">
        <v>0</v>
      </c>
      <c r="G142" s="36" t="str">
        <f t="shared" si="27"/>
        <v/>
      </c>
      <c r="H142" s="36">
        <f t="shared" si="28"/>
        <v>4.3478260869565216E-2</v>
      </c>
      <c r="I142" s="36">
        <f t="shared" si="29"/>
        <v>9.6153846153846159E-3</v>
      </c>
      <c r="J142" s="36" t="str">
        <f t="shared" si="30"/>
        <v/>
      </c>
      <c r="K142" s="36">
        <f t="shared" si="33"/>
        <v>1</v>
      </c>
      <c r="L142" s="36">
        <f t="shared" si="34"/>
        <v>-1</v>
      </c>
      <c r="M142" s="36" t="str">
        <f t="shared" si="31"/>
        <v/>
      </c>
      <c r="N142" s="42">
        <f t="shared" si="32"/>
        <v>-4.3478260869565216E-2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</v>
      </c>
      <c r="D144" s="35">
        <v>1</v>
      </c>
      <c r="E144" s="35">
        <v>1</v>
      </c>
      <c r="F144" s="35">
        <v>0</v>
      </c>
      <c r="G144" s="36">
        <f t="shared" si="27"/>
        <v>2.5000000000000001E-2</v>
      </c>
      <c r="H144" s="36">
        <f t="shared" si="28"/>
        <v>2.1739130434782608E-2</v>
      </c>
      <c r="I144" s="36">
        <f t="shared" si="29"/>
        <v>9.6153846153846159E-3</v>
      </c>
      <c r="J144" s="36" t="str">
        <f t="shared" si="30"/>
        <v/>
      </c>
      <c r="K144" s="36">
        <f t="shared" si="33"/>
        <v>0</v>
      </c>
      <c r="L144" s="36">
        <f t="shared" si="34"/>
        <v>-1</v>
      </c>
      <c r="M144" s="36">
        <f t="shared" si="31"/>
        <v>0</v>
      </c>
      <c r="N144" s="42">
        <f t="shared" si="32"/>
        <v>-2.1739130434782608E-2</v>
      </c>
    </row>
    <row r="145" spans="1:14" ht="28.5" customHeight="1" x14ac:dyDescent="0.2">
      <c r="A145" s="28"/>
      <c r="B145" s="30" t="s">
        <v>128</v>
      </c>
      <c r="C145" s="41">
        <v>2</v>
      </c>
      <c r="D145" s="35">
        <v>0</v>
      </c>
      <c r="E145" s="35">
        <v>0</v>
      </c>
      <c r="F145" s="35">
        <v>2</v>
      </c>
      <c r="G145" s="36">
        <f t="shared" ref="G145:G180" si="35">+IF(C145=0,"",C145/C$81)</f>
        <v>0.05</v>
      </c>
      <c r="H145" s="36" t="str">
        <f t="shared" ref="H145:H180" si="36">+IF(D145=0,"",D145/D$81)</f>
        <v/>
      </c>
      <c r="I145" s="36" t="str">
        <f t="shared" ref="I145:I180" si="37">+IF(E145=0,"",E145/E$81)</f>
        <v/>
      </c>
      <c r="J145" s="36">
        <f t="shared" ref="J145:J180" si="38">+IF(F145=0,"",F145/F$81)</f>
        <v>2.4691358024691357E-2</v>
      </c>
      <c r="K145" s="36">
        <f t="shared" si="33"/>
        <v>-1</v>
      </c>
      <c r="L145" s="36">
        <f t="shared" si="34"/>
        <v>1</v>
      </c>
      <c r="M145" s="36">
        <f t="shared" ref="M145:M180" si="39">+IF(OR(AND(G145=""),(K145="")),"",G145*K145)</f>
        <v>-0.05</v>
      </c>
      <c r="N145" s="42" t="str">
        <f t="shared" ref="N145:N180" si="40">+IF(OR(AND(H145=""),(L145="")),"",H145*L145)</f>
        <v/>
      </c>
    </row>
    <row r="146" spans="1:14" x14ac:dyDescent="0.2">
      <c r="A146" s="28"/>
      <c r="B146" s="30" t="s">
        <v>129</v>
      </c>
      <c r="C146" s="41">
        <v>0</v>
      </c>
      <c r="D146" s="35">
        <v>1</v>
      </c>
      <c r="E146" s="35">
        <v>2</v>
      </c>
      <c r="F146" s="35">
        <v>1</v>
      </c>
      <c r="G146" s="36" t="str">
        <f t="shared" si="35"/>
        <v/>
      </c>
      <c r="H146" s="36">
        <f t="shared" si="36"/>
        <v>2.1739130434782608E-2</v>
      </c>
      <c r="I146" s="36">
        <f t="shared" si="37"/>
        <v>1.9230769230769232E-2</v>
      </c>
      <c r="J146" s="36">
        <f t="shared" si="38"/>
        <v>1.2345679012345678E-2</v>
      </c>
      <c r="K146" s="36">
        <f t="shared" ref="K146:K180" si="41">+IF(AND(C146=0,E146=0)," ",IF(C146=0,1,IF(E146=0,-1,(E146-C146)/C146)))</f>
        <v>1</v>
      </c>
      <c r="L146" s="36">
        <f t="shared" ref="L146:L180" si="42">+IF(AND(D146=0,F146=0)," ",IF(D146=0,1,IF(F146=0,-1,(F146-D146)/D146)))</f>
        <v>0</v>
      </c>
      <c r="M146" s="36" t="str">
        <f t="shared" si="39"/>
        <v/>
      </c>
      <c r="N146" s="42">
        <f t="shared" si="40"/>
        <v>0</v>
      </c>
    </row>
    <row r="147" spans="1:14" x14ac:dyDescent="0.2">
      <c r="A147" s="28"/>
      <c r="B147" s="30" t="s">
        <v>130</v>
      </c>
      <c r="C147" s="41">
        <v>0</v>
      </c>
      <c r="D147" s="35">
        <v>1</v>
      </c>
      <c r="E147" s="35"/>
      <c r="F147" s="35"/>
      <c r="G147" s="36" t="str">
        <f t="shared" si="35"/>
        <v/>
      </c>
      <c r="H147" s="36">
        <f t="shared" si="36"/>
        <v>2.1739130434782608E-2</v>
      </c>
      <c r="I147" s="36" t="str">
        <f t="shared" si="37"/>
        <v/>
      </c>
      <c r="J147" s="36" t="str">
        <f t="shared" si="38"/>
        <v/>
      </c>
      <c r="K147" s="36" t="str">
        <f t="shared" si="41"/>
        <v xml:space="preserve"> </v>
      </c>
      <c r="L147" s="36">
        <f t="shared" si="42"/>
        <v>-1</v>
      </c>
      <c r="M147" s="36" t="str">
        <f t="shared" si="39"/>
        <v/>
      </c>
      <c r="N147" s="42">
        <f t="shared" si="40"/>
        <v>-2.1739130434782608E-2</v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1</v>
      </c>
      <c r="F149" s="35">
        <v>0</v>
      </c>
      <c r="G149" s="36" t="str">
        <f t="shared" si="35"/>
        <v/>
      </c>
      <c r="H149" s="36" t="str">
        <f t="shared" si="36"/>
        <v/>
      </c>
      <c r="I149" s="36">
        <f t="shared" si="37"/>
        <v>9.6153846153846159E-3</v>
      </c>
      <c r="J149" s="36" t="str">
        <f t="shared" si="38"/>
        <v/>
      </c>
      <c r="K149" s="36">
        <f t="shared" si="41"/>
        <v>1</v>
      </c>
      <c r="L149" s="36" t="str">
        <f t="shared" si="42"/>
        <v xml:space="preserve"> 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1</v>
      </c>
      <c r="D150" s="35">
        <v>0</v>
      </c>
      <c r="E150" s="35"/>
      <c r="F150" s="35"/>
      <c r="G150" s="36">
        <f t="shared" si="35"/>
        <v>2.5000000000000001E-2</v>
      </c>
      <c r="H150" s="36" t="str">
        <f t="shared" si="36"/>
        <v/>
      </c>
      <c r="I150" s="36" t="str">
        <f t="shared" si="37"/>
        <v/>
      </c>
      <c r="J150" s="36" t="str">
        <f t="shared" si="38"/>
        <v/>
      </c>
      <c r="K150" s="36">
        <f t="shared" si="41"/>
        <v>-1</v>
      </c>
      <c r="L150" s="36" t="str">
        <f t="shared" si="42"/>
        <v xml:space="preserve"> </v>
      </c>
      <c r="M150" s="36">
        <f t="shared" si="39"/>
        <v>-2.5000000000000001E-2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/>
      <c r="F153" s="35"/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 t="str">
        <f t="shared" si="42"/>
        <v xml:space="preserve"> 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0</v>
      </c>
      <c r="D154" s="35">
        <v>0</v>
      </c>
      <c r="E154" s="35"/>
      <c r="F154" s="35"/>
      <c r="G154" s="36" t="str">
        <f t="shared" si="35"/>
        <v/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 t="str">
        <f t="shared" si="41"/>
        <v xml:space="preserve"> </v>
      </c>
      <c r="L154" s="36" t="str">
        <f t="shared" si="42"/>
        <v xml:space="preserve"> </v>
      </c>
      <c r="M154" s="36" t="str">
        <f t="shared" si="39"/>
        <v/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0</v>
      </c>
      <c r="F155" s="35">
        <v>1</v>
      </c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>
        <f t="shared" si="38"/>
        <v>1.2345679012345678E-2</v>
      </c>
      <c r="K155" s="36" t="str">
        <f t="shared" si="41"/>
        <v xml:space="preserve"> </v>
      </c>
      <c r="L155" s="36">
        <f t="shared" si="42"/>
        <v>1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0</v>
      </c>
      <c r="E157" s="35"/>
      <c r="F157" s="35"/>
      <c r="G157" s="36" t="str">
        <f t="shared" si="35"/>
        <v/>
      </c>
      <c r="H157" s="36" t="str">
        <f t="shared" si="36"/>
        <v/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 t="str">
        <f t="shared" si="42"/>
        <v xml:space="preserve"> </v>
      </c>
      <c r="M157" s="36" t="str">
        <f t="shared" si="39"/>
        <v/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1</v>
      </c>
      <c r="E161" s="35"/>
      <c r="F161" s="35"/>
      <c r="G161" s="36" t="str">
        <f t="shared" si="35"/>
        <v/>
      </c>
      <c r="H161" s="36">
        <f t="shared" si="36"/>
        <v>2.1739130434782608E-2</v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>
        <f t="shared" si="42"/>
        <v>-1</v>
      </c>
      <c r="M161" s="36" t="str">
        <f t="shared" si="39"/>
        <v/>
      </c>
      <c r="N161" s="42">
        <f t="shared" si="40"/>
        <v>-2.1739130434782608E-2</v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>
        <v>1</v>
      </c>
      <c r="F166" s="35">
        <v>0</v>
      </c>
      <c r="G166" s="36" t="str">
        <f t="shared" si="35"/>
        <v/>
      </c>
      <c r="H166" s="36" t="str">
        <f t="shared" si="36"/>
        <v/>
      </c>
      <c r="I166" s="36">
        <f t="shared" si="37"/>
        <v>9.6153846153846159E-3</v>
      </c>
      <c r="J166" s="36" t="str">
        <f t="shared" si="38"/>
        <v/>
      </c>
      <c r="K166" s="36">
        <f t="shared" si="41"/>
        <v>1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/>
      <c r="F168" s="35"/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/>
      <c r="F170" s="35"/>
      <c r="G170" s="36" t="str">
        <f t="shared" si="35"/>
        <v/>
      </c>
      <c r="H170" s="36" t="str">
        <f t="shared" si="36"/>
        <v/>
      </c>
      <c r="I170" s="36" t="str">
        <f t="shared" si="37"/>
        <v/>
      </c>
      <c r="J170" s="36" t="str">
        <f t="shared" si="38"/>
        <v/>
      </c>
      <c r="K170" s="36" t="str">
        <f t="shared" si="41"/>
        <v xml:space="preserve"> </v>
      </c>
      <c r="L170" s="36" t="str">
        <f t="shared" si="42"/>
        <v xml:space="preserve"> 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1</v>
      </c>
      <c r="D174" s="35">
        <v>0</v>
      </c>
      <c r="E174" s="35"/>
      <c r="F174" s="35"/>
      <c r="G174" s="36">
        <f t="shared" si="35"/>
        <v>2.5000000000000001E-2</v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>
        <f t="shared" si="41"/>
        <v>-1</v>
      </c>
      <c r="L174" s="36" t="str">
        <f t="shared" si="42"/>
        <v xml:space="preserve"> </v>
      </c>
      <c r="M174" s="36">
        <f t="shared" si="39"/>
        <v>-2.5000000000000001E-2</v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0</v>
      </c>
      <c r="D177" s="35">
        <v>0</v>
      </c>
      <c r="E177" s="35"/>
      <c r="F177" s="35"/>
      <c r="G177" s="36" t="str">
        <f t="shared" si="35"/>
        <v/>
      </c>
      <c r="H177" s="36" t="str">
        <f t="shared" si="36"/>
        <v/>
      </c>
      <c r="I177" s="36" t="str">
        <f t="shared" si="37"/>
        <v/>
      </c>
      <c r="J177" s="36" t="str">
        <f t="shared" si="38"/>
        <v/>
      </c>
      <c r="K177" s="36" t="str">
        <f t="shared" si="41"/>
        <v xml:space="preserve"> </v>
      </c>
      <c r="L177" s="36" t="str">
        <f t="shared" si="42"/>
        <v xml:space="preserve"> </v>
      </c>
      <c r="M177" s="36" t="str">
        <f t="shared" si="39"/>
        <v/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42</v>
      </c>
      <c r="D188" s="32">
        <f>SUM(D189:D363)</f>
        <v>46</v>
      </c>
      <c r="E188" s="32">
        <f>SUM(E189:E363)</f>
        <v>135</v>
      </c>
      <c r="F188" s="32">
        <f>SUM(F189:F363)</f>
        <v>61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2.2142857142857144</v>
      </c>
      <c r="L188" s="34">
        <f>+IF(AND(D188=0,F188=0),"",IF(D188=0,1,IF(F188=0,-1,(F188-D188)/D188)))</f>
        <v>0.32608695652173914</v>
      </c>
      <c r="M188" s="33">
        <f t="shared" ref="M188:M219" si="47">+IF(OR(AND(G188=""),(K188="")),"",G188*K188)</f>
        <v>2.2142857142857144</v>
      </c>
      <c r="N188" s="33">
        <f t="shared" ref="N188:N219" si="48">+IF(OR(AND(H188=""),(L188="")),"",H188*L188)</f>
        <v>0.32608695652173914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>
        <v>2</v>
      </c>
      <c r="F189" s="38">
        <v>0</v>
      </c>
      <c r="G189" s="39" t="str">
        <f t="shared" si="43"/>
        <v/>
      </c>
      <c r="H189" s="39" t="str">
        <f t="shared" si="44"/>
        <v/>
      </c>
      <c r="I189" s="39">
        <f t="shared" si="45"/>
        <v>1.4814814814814815E-2</v>
      </c>
      <c r="J189" s="39" t="str">
        <f t="shared" si="46"/>
        <v/>
      </c>
      <c r="K189" s="39">
        <f t="shared" ref="K189:K220" si="49">+IF(AND(C189=0,E189=0)," ",IF(C189=0,1,IF(E189=0,-1,(E189-C189)/C189)))</f>
        <v>1</v>
      </c>
      <c r="L189" s="39" t="str">
        <f t="shared" ref="L189:L220" si="50">+IF(AND(D189=0,F189=0)," ",IF(D189=0,1,IF(F189=0,-1,(F189-D189)/D189)))</f>
        <v xml:space="preserve"> 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1</v>
      </c>
      <c r="D193" s="35">
        <v>0</v>
      </c>
      <c r="E193" s="35">
        <v>0</v>
      </c>
      <c r="F193" s="35">
        <v>1</v>
      </c>
      <c r="G193" s="36">
        <f t="shared" si="43"/>
        <v>2.3809523809523808E-2</v>
      </c>
      <c r="H193" s="36" t="str">
        <f t="shared" si="44"/>
        <v/>
      </c>
      <c r="I193" s="36" t="str">
        <f t="shared" si="45"/>
        <v/>
      </c>
      <c r="J193" s="36">
        <f t="shared" si="46"/>
        <v>1.6393442622950821E-2</v>
      </c>
      <c r="K193" s="36">
        <f t="shared" si="49"/>
        <v>-1</v>
      </c>
      <c r="L193" s="36">
        <f t="shared" si="50"/>
        <v>1</v>
      </c>
      <c r="M193" s="36">
        <f t="shared" si="47"/>
        <v>-2.3809523809523808E-2</v>
      </c>
      <c r="N193" s="42" t="str">
        <f t="shared" si="48"/>
        <v/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5</v>
      </c>
      <c r="D195" s="35">
        <v>4</v>
      </c>
      <c r="E195" s="35">
        <v>32</v>
      </c>
      <c r="F195" s="35">
        <v>14</v>
      </c>
      <c r="G195" s="36">
        <f t="shared" si="43"/>
        <v>0.11904761904761904</v>
      </c>
      <c r="H195" s="36">
        <f t="shared" si="44"/>
        <v>8.6956521739130432E-2</v>
      </c>
      <c r="I195" s="36">
        <f t="shared" si="45"/>
        <v>0.23703703703703705</v>
      </c>
      <c r="J195" s="36">
        <f t="shared" si="46"/>
        <v>0.22950819672131148</v>
      </c>
      <c r="K195" s="36">
        <f t="shared" si="49"/>
        <v>5.4</v>
      </c>
      <c r="L195" s="36">
        <f t="shared" si="50"/>
        <v>2.5</v>
      </c>
      <c r="M195" s="36">
        <f t="shared" si="47"/>
        <v>0.6428571428571429</v>
      </c>
      <c r="N195" s="42">
        <f t="shared" si="48"/>
        <v>0.21739130434782608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2</v>
      </c>
      <c r="D197" s="35">
        <v>3</v>
      </c>
      <c r="E197" s="35"/>
      <c r="F197" s="35"/>
      <c r="G197" s="36">
        <f t="shared" si="43"/>
        <v>4.7619047619047616E-2</v>
      </c>
      <c r="H197" s="36">
        <f t="shared" si="44"/>
        <v>6.5217391304347824E-2</v>
      </c>
      <c r="I197" s="36" t="str">
        <f t="shared" si="45"/>
        <v/>
      </c>
      <c r="J197" s="36" t="str">
        <f t="shared" si="46"/>
        <v/>
      </c>
      <c r="K197" s="36">
        <f t="shared" si="49"/>
        <v>-1</v>
      </c>
      <c r="L197" s="36">
        <f t="shared" si="50"/>
        <v>-1</v>
      </c>
      <c r="M197" s="36">
        <f t="shared" si="47"/>
        <v>-4.7619047619047616E-2</v>
      </c>
      <c r="N197" s="42">
        <f t="shared" si="48"/>
        <v>-6.5217391304347824E-2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/>
      <c r="F201" s="35"/>
      <c r="G201" s="36" t="str">
        <f t="shared" si="43"/>
        <v/>
      </c>
      <c r="H201" s="36" t="str">
        <f t="shared" si="44"/>
        <v/>
      </c>
      <c r="I201" s="36" t="str">
        <f t="shared" si="45"/>
        <v/>
      </c>
      <c r="J201" s="36" t="str">
        <f t="shared" si="46"/>
        <v/>
      </c>
      <c r="K201" s="36" t="str">
        <f t="shared" si="49"/>
        <v xml:space="preserve"> 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0</v>
      </c>
      <c r="E202" s="35"/>
      <c r="F202" s="35"/>
      <c r="G202" s="36" t="str">
        <f t="shared" si="43"/>
        <v/>
      </c>
      <c r="H202" s="36" t="str">
        <f t="shared" si="44"/>
        <v/>
      </c>
      <c r="I202" s="36" t="str">
        <f t="shared" si="45"/>
        <v/>
      </c>
      <c r="J202" s="36" t="str">
        <f t="shared" si="46"/>
        <v/>
      </c>
      <c r="K202" s="36" t="str">
        <f t="shared" si="49"/>
        <v xml:space="preserve"> </v>
      </c>
      <c r="L202" s="36" t="str">
        <f t="shared" si="50"/>
        <v xml:space="preserve"> </v>
      </c>
      <c r="M202" s="36" t="str">
        <f t="shared" si="47"/>
        <v/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3</v>
      </c>
      <c r="D203" s="35">
        <v>0</v>
      </c>
      <c r="E203" s="35">
        <v>3</v>
      </c>
      <c r="F203" s="35">
        <v>0</v>
      </c>
      <c r="G203" s="36">
        <f t="shared" si="43"/>
        <v>7.1428571428571425E-2</v>
      </c>
      <c r="H203" s="36" t="str">
        <f t="shared" si="44"/>
        <v/>
      </c>
      <c r="I203" s="36">
        <f t="shared" si="45"/>
        <v>2.2222222222222223E-2</v>
      </c>
      <c r="J203" s="36" t="str">
        <f t="shared" si="46"/>
        <v/>
      </c>
      <c r="K203" s="36">
        <f t="shared" si="49"/>
        <v>0</v>
      </c>
      <c r="L203" s="36" t="str">
        <f t="shared" si="50"/>
        <v xml:space="preserve"> </v>
      </c>
      <c r="M203" s="36">
        <f t="shared" si="47"/>
        <v>0</v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1</v>
      </c>
      <c r="D204" s="35">
        <v>1</v>
      </c>
      <c r="E204" s="35">
        <v>0</v>
      </c>
      <c r="F204" s="35">
        <v>1</v>
      </c>
      <c r="G204" s="36">
        <f t="shared" si="43"/>
        <v>2.3809523809523808E-2</v>
      </c>
      <c r="H204" s="36">
        <f t="shared" si="44"/>
        <v>2.1739130434782608E-2</v>
      </c>
      <c r="I204" s="36" t="str">
        <f t="shared" si="45"/>
        <v/>
      </c>
      <c r="J204" s="36">
        <f t="shared" si="46"/>
        <v>1.6393442622950821E-2</v>
      </c>
      <c r="K204" s="36">
        <f t="shared" si="49"/>
        <v>-1</v>
      </c>
      <c r="L204" s="36">
        <f t="shared" si="50"/>
        <v>0</v>
      </c>
      <c r="M204" s="36">
        <f t="shared" si="47"/>
        <v>-2.3809523809523808E-2</v>
      </c>
      <c r="N204" s="42">
        <f t="shared" si="48"/>
        <v>0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</v>
      </c>
      <c r="D209" s="35">
        <v>1</v>
      </c>
      <c r="E209" s="35">
        <v>1</v>
      </c>
      <c r="F209" s="35">
        <v>0</v>
      </c>
      <c r="G209" s="36">
        <f t="shared" si="43"/>
        <v>2.3809523809523808E-2</v>
      </c>
      <c r="H209" s="36">
        <f t="shared" si="44"/>
        <v>2.1739130434782608E-2</v>
      </c>
      <c r="I209" s="36">
        <f t="shared" si="45"/>
        <v>7.4074074074074077E-3</v>
      </c>
      <c r="J209" s="36" t="str">
        <f t="shared" si="46"/>
        <v/>
      </c>
      <c r="K209" s="36">
        <f t="shared" si="49"/>
        <v>0</v>
      </c>
      <c r="L209" s="36">
        <f t="shared" si="50"/>
        <v>-1</v>
      </c>
      <c r="M209" s="36">
        <f t="shared" si="47"/>
        <v>0</v>
      </c>
      <c r="N209" s="42">
        <f t="shared" si="48"/>
        <v>-2.1739130434782608E-2</v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/>
      <c r="F210" s="35"/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 t="str">
        <f t="shared" si="46"/>
        <v/>
      </c>
      <c r="K210" s="36" t="str">
        <f t="shared" si="49"/>
        <v xml:space="preserve"> </v>
      </c>
      <c r="L210" s="36" t="str">
        <f t="shared" si="50"/>
        <v xml:space="preserve"> 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0</v>
      </c>
      <c r="D215" s="35">
        <v>0</v>
      </c>
      <c r="E215" s="35"/>
      <c r="F215" s="35"/>
      <c r="G215" s="36" t="str">
        <f t="shared" si="43"/>
        <v/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 t="str">
        <f t="shared" si="49"/>
        <v xml:space="preserve"> </v>
      </c>
      <c r="L215" s="36" t="str">
        <f t="shared" si="50"/>
        <v xml:space="preserve"> </v>
      </c>
      <c r="M215" s="36" t="str">
        <f t="shared" si="47"/>
        <v/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0</v>
      </c>
      <c r="D216" s="35">
        <v>0</v>
      </c>
      <c r="E216" s="35">
        <v>1</v>
      </c>
      <c r="F216" s="35">
        <v>0</v>
      </c>
      <c r="G216" s="36" t="str">
        <f t="shared" si="43"/>
        <v/>
      </c>
      <c r="H216" s="36" t="str">
        <f t="shared" si="44"/>
        <v/>
      </c>
      <c r="I216" s="36">
        <f t="shared" si="45"/>
        <v>7.4074074074074077E-3</v>
      </c>
      <c r="J216" s="36" t="str">
        <f t="shared" si="46"/>
        <v/>
      </c>
      <c r="K216" s="36">
        <f t="shared" si="49"/>
        <v>1</v>
      </c>
      <c r="L216" s="36" t="str">
        <f t="shared" si="50"/>
        <v xml:space="preserve"> </v>
      </c>
      <c r="M216" s="36" t="str">
        <f t="shared" si="47"/>
        <v/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1</v>
      </c>
      <c r="D218" s="35">
        <v>0</v>
      </c>
      <c r="E218" s="35">
        <v>0</v>
      </c>
      <c r="F218" s="35">
        <v>1</v>
      </c>
      <c r="G218" s="36">
        <f t="shared" si="43"/>
        <v>2.3809523809523808E-2</v>
      </c>
      <c r="H218" s="36" t="str">
        <f t="shared" si="44"/>
        <v/>
      </c>
      <c r="I218" s="36" t="str">
        <f t="shared" si="45"/>
        <v/>
      </c>
      <c r="J218" s="36">
        <f t="shared" si="46"/>
        <v>1.6393442622950821E-2</v>
      </c>
      <c r="K218" s="36">
        <f t="shared" si="49"/>
        <v>-1</v>
      </c>
      <c r="L218" s="36">
        <f t="shared" si="50"/>
        <v>1</v>
      </c>
      <c r="M218" s="36">
        <f t="shared" si="47"/>
        <v>-2.3809523809523808E-2</v>
      </c>
      <c r="N218" s="42" t="str">
        <f t="shared" si="48"/>
        <v/>
      </c>
    </row>
    <row r="219" spans="1:14" x14ac:dyDescent="0.2">
      <c r="A219" s="28"/>
      <c r="B219" s="30" t="s">
        <v>194</v>
      </c>
      <c r="C219" s="41">
        <v>0</v>
      </c>
      <c r="D219" s="35">
        <v>5</v>
      </c>
      <c r="E219" s="35">
        <v>0</v>
      </c>
      <c r="F219" s="35">
        <v>1</v>
      </c>
      <c r="G219" s="36" t="str">
        <f t="shared" si="43"/>
        <v/>
      </c>
      <c r="H219" s="36">
        <f t="shared" si="44"/>
        <v>0.10869565217391304</v>
      </c>
      <c r="I219" s="36" t="str">
        <f t="shared" si="45"/>
        <v/>
      </c>
      <c r="J219" s="36">
        <f t="shared" si="46"/>
        <v>1.6393442622950821E-2</v>
      </c>
      <c r="K219" s="36" t="str">
        <f t="shared" si="49"/>
        <v xml:space="preserve"> </v>
      </c>
      <c r="L219" s="36">
        <f t="shared" si="50"/>
        <v>-0.8</v>
      </c>
      <c r="M219" s="36" t="str">
        <f t="shared" si="47"/>
        <v/>
      </c>
      <c r="N219" s="42">
        <f t="shared" si="48"/>
        <v>-8.6956521739130432E-2</v>
      </c>
    </row>
    <row r="220" spans="1:14" x14ac:dyDescent="0.2">
      <c r="A220" s="28"/>
      <c r="B220" s="30" t="s">
        <v>195</v>
      </c>
      <c r="C220" s="41">
        <v>1</v>
      </c>
      <c r="D220" s="35">
        <v>0</v>
      </c>
      <c r="E220" s="35"/>
      <c r="F220" s="35"/>
      <c r="G220" s="36">
        <f t="shared" ref="G220:G251" si="51">+IF(C220=0,"",C220/C$188)</f>
        <v>2.3809523809523808E-2</v>
      </c>
      <c r="H220" s="36" t="str">
        <f t="shared" ref="H220:H251" si="52">+IF(D220=0,"",D220/D$188)</f>
        <v/>
      </c>
      <c r="I220" s="36" t="str">
        <f t="shared" ref="I220:I251" si="53">+IF(E220=0,"",E220/E$188)</f>
        <v/>
      </c>
      <c r="J220" s="36" t="str">
        <f t="shared" ref="J220:J251" si="54">+IF(F220=0,"",F220/F$188)</f>
        <v/>
      </c>
      <c r="K220" s="36">
        <f t="shared" si="49"/>
        <v>-1</v>
      </c>
      <c r="L220" s="36" t="str">
        <f t="shared" si="50"/>
        <v xml:space="preserve"> </v>
      </c>
      <c r="M220" s="36">
        <f t="shared" ref="M220:M251" si="55">+IF(OR(AND(G220=""),(K220="")),"",G220*K220)</f>
        <v>-2.3809523809523808E-2</v>
      </c>
      <c r="N220" s="42" t="str">
        <f t="shared" ref="N220:N251" si="56">+IF(OR(AND(H220=""),(L220="")),"",H220*L220)</f>
        <v/>
      </c>
    </row>
    <row r="221" spans="1:14" x14ac:dyDescent="0.2">
      <c r="A221" s="28"/>
      <c r="B221" s="30" t="s">
        <v>196</v>
      </c>
      <c r="C221" s="41">
        <v>0</v>
      </c>
      <c r="D221" s="35">
        <v>1</v>
      </c>
      <c r="E221" s="35">
        <v>0</v>
      </c>
      <c r="F221" s="35">
        <v>2</v>
      </c>
      <c r="G221" s="36" t="str">
        <f t="shared" si="51"/>
        <v/>
      </c>
      <c r="H221" s="36">
        <f t="shared" si="52"/>
        <v>2.1739130434782608E-2</v>
      </c>
      <c r="I221" s="36" t="str">
        <f t="shared" si="53"/>
        <v/>
      </c>
      <c r="J221" s="36">
        <f t="shared" si="54"/>
        <v>3.2786885245901641E-2</v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1</v>
      </c>
      <c r="M221" s="36" t="str">
        <f t="shared" si="55"/>
        <v/>
      </c>
      <c r="N221" s="42">
        <f t="shared" si="56"/>
        <v>2.1739130434782608E-2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2</v>
      </c>
      <c r="D226" s="35">
        <v>0</v>
      </c>
      <c r="E226" s="35">
        <v>1</v>
      </c>
      <c r="F226" s="35">
        <v>0</v>
      </c>
      <c r="G226" s="36">
        <f t="shared" si="51"/>
        <v>4.7619047619047616E-2</v>
      </c>
      <c r="H226" s="36" t="str">
        <f t="shared" si="52"/>
        <v/>
      </c>
      <c r="I226" s="36">
        <f t="shared" si="53"/>
        <v>7.4074074074074077E-3</v>
      </c>
      <c r="J226" s="36" t="str">
        <f t="shared" si="54"/>
        <v/>
      </c>
      <c r="K226" s="36">
        <f t="shared" si="57"/>
        <v>-0.5</v>
      </c>
      <c r="L226" s="36" t="str">
        <f t="shared" si="58"/>
        <v xml:space="preserve"> </v>
      </c>
      <c r="M226" s="36">
        <f t="shared" si="55"/>
        <v>-2.3809523809523808E-2</v>
      </c>
      <c r="N226" s="42" t="str">
        <f t="shared" si="56"/>
        <v/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0</v>
      </c>
      <c r="F227" s="35">
        <v>1</v>
      </c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>
        <f t="shared" si="54"/>
        <v>1.6393442622950821E-2</v>
      </c>
      <c r="K227" s="36" t="str">
        <f t="shared" si="57"/>
        <v xml:space="preserve"> 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1</v>
      </c>
      <c r="D230" s="35">
        <v>1</v>
      </c>
      <c r="E230" s="35">
        <v>6</v>
      </c>
      <c r="F230" s="35">
        <v>2</v>
      </c>
      <c r="G230" s="36">
        <f t="shared" si="51"/>
        <v>2.3809523809523808E-2</v>
      </c>
      <c r="H230" s="36">
        <f t="shared" si="52"/>
        <v>2.1739130434782608E-2</v>
      </c>
      <c r="I230" s="36">
        <f t="shared" si="53"/>
        <v>4.4444444444444446E-2</v>
      </c>
      <c r="J230" s="36">
        <f t="shared" si="54"/>
        <v>3.2786885245901641E-2</v>
      </c>
      <c r="K230" s="36">
        <f t="shared" si="57"/>
        <v>5</v>
      </c>
      <c r="L230" s="36">
        <f t="shared" si="58"/>
        <v>1</v>
      </c>
      <c r="M230" s="36">
        <f t="shared" si="55"/>
        <v>0.11904761904761904</v>
      </c>
      <c r="N230" s="42">
        <f t="shared" si="56"/>
        <v>2.1739130434782608E-2</v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/>
      <c r="F231" s="35"/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 t="str">
        <f t="shared" si="58"/>
        <v xml:space="preserve"> 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0</v>
      </c>
      <c r="D235" s="35">
        <v>0</v>
      </c>
      <c r="E235" s="35">
        <v>2</v>
      </c>
      <c r="F235" s="35">
        <v>0</v>
      </c>
      <c r="G235" s="36" t="str">
        <f t="shared" si="51"/>
        <v/>
      </c>
      <c r="H235" s="36" t="str">
        <f t="shared" si="52"/>
        <v/>
      </c>
      <c r="I235" s="36">
        <f t="shared" si="53"/>
        <v>1.4814814814814815E-2</v>
      </c>
      <c r="J235" s="36" t="str">
        <f t="shared" si="54"/>
        <v/>
      </c>
      <c r="K235" s="36">
        <f t="shared" si="57"/>
        <v>1</v>
      </c>
      <c r="L235" s="36" t="str">
        <f t="shared" si="58"/>
        <v xml:space="preserve"> </v>
      </c>
      <c r="M235" s="36" t="str">
        <f t="shared" si="55"/>
        <v/>
      </c>
      <c r="N235" s="42" t="str">
        <f t="shared" si="56"/>
        <v/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8</v>
      </c>
      <c r="D242" s="35">
        <v>4</v>
      </c>
      <c r="E242" s="35">
        <v>8</v>
      </c>
      <c r="F242" s="35">
        <v>4</v>
      </c>
      <c r="G242" s="36">
        <f t="shared" si="51"/>
        <v>0.19047619047619047</v>
      </c>
      <c r="H242" s="36">
        <f t="shared" si="52"/>
        <v>8.6956521739130432E-2</v>
      </c>
      <c r="I242" s="36">
        <f t="shared" si="53"/>
        <v>5.9259259259259262E-2</v>
      </c>
      <c r="J242" s="36">
        <f t="shared" si="54"/>
        <v>6.5573770491803282E-2</v>
      </c>
      <c r="K242" s="36">
        <f t="shared" si="57"/>
        <v>0</v>
      </c>
      <c r="L242" s="36">
        <f t="shared" si="58"/>
        <v>0</v>
      </c>
      <c r="M242" s="36">
        <f t="shared" si="55"/>
        <v>0</v>
      </c>
      <c r="N242" s="42">
        <f t="shared" si="56"/>
        <v>0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/>
      <c r="F248" s="35"/>
      <c r="G248" s="36" t="str">
        <f t="shared" si="51"/>
        <v/>
      </c>
      <c r="H248" s="36" t="str">
        <f t="shared" si="52"/>
        <v/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1</v>
      </c>
      <c r="D249" s="35">
        <v>0</v>
      </c>
      <c r="E249" s="35"/>
      <c r="F249" s="35"/>
      <c r="G249" s="36">
        <f t="shared" si="51"/>
        <v>2.3809523809523808E-2</v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>
        <f t="shared" si="57"/>
        <v>-1</v>
      </c>
      <c r="L249" s="36" t="str">
        <f t="shared" si="58"/>
        <v xml:space="preserve"> </v>
      </c>
      <c r="M249" s="36">
        <f t="shared" si="55"/>
        <v>-2.3809523809523808E-2</v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1</v>
      </c>
      <c r="D255" s="35">
        <v>0</v>
      </c>
      <c r="E255" s="35">
        <v>2</v>
      </c>
      <c r="F255" s="35">
        <v>0</v>
      </c>
      <c r="G255" s="36">
        <f t="shared" si="59"/>
        <v>2.3809523809523808E-2</v>
      </c>
      <c r="H255" s="36" t="str">
        <f t="shared" si="60"/>
        <v/>
      </c>
      <c r="I255" s="36">
        <f t="shared" si="61"/>
        <v>1.4814814814814815E-2</v>
      </c>
      <c r="J255" s="36" t="str">
        <f t="shared" si="62"/>
        <v/>
      </c>
      <c r="K255" s="36">
        <f t="shared" si="65"/>
        <v>1</v>
      </c>
      <c r="L255" s="36" t="str">
        <f t="shared" si="66"/>
        <v xml:space="preserve"> </v>
      </c>
      <c r="M255" s="36">
        <f t="shared" si="63"/>
        <v>2.3809523809523808E-2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1</v>
      </c>
      <c r="D258" s="35">
        <v>0</v>
      </c>
      <c r="E258" s="35"/>
      <c r="F258" s="35"/>
      <c r="G258" s="36">
        <f t="shared" si="59"/>
        <v>2.3809523809523808E-2</v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>
        <f t="shared" si="65"/>
        <v>-1</v>
      </c>
      <c r="L258" s="36" t="str">
        <f t="shared" si="66"/>
        <v xml:space="preserve"> </v>
      </c>
      <c r="M258" s="36">
        <f t="shared" si="63"/>
        <v>-2.3809523809523808E-2</v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/>
      <c r="F260" s="35"/>
      <c r="G260" s="36" t="str">
        <f t="shared" si="59"/>
        <v/>
      </c>
      <c r="H260" s="36" t="str">
        <f t="shared" si="60"/>
        <v/>
      </c>
      <c r="I260" s="36" t="str">
        <f t="shared" si="61"/>
        <v/>
      </c>
      <c r="J260" s="36" t="str">
        <f t="shared" si="62"/>
        <v/>
      </c>
      <c r="K260" s="36" t="str">
        <f t="shared" si="65"/>
        <v xml:space="preserve"> 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0</v>
      </c>
      <c r="E261" s="35">
        <v>2</v>
      </c>
      <c r="F261" s="35">
        <v>0</v>
      </c>
      <c r="G261" s="36" t="str">
        <f t="shared" si="59"/>
        <v/>
      </c>
      <c r="H261" s="36" t="str">
        <f t="shared" si="60"/>
        <v/>
      </c>
      <c r="I261" s="36">
        <f t="shared" si="61"/>
        <v>1.4814814814814815E-2</v>
      </c>
      <c r="J261" s="36" t="str">
        <f t="shared" si="62"/>
        <v/>
      </c>
      <c r="K261" s="36">
        <f t="shared" si="65"/>
        <v>1</v>
      </c>
      <c r="L261" s="36" t="str">
        <f t="shared" si="66"/>
        <v xml:space="preserve"> </v>
      </c>
      <c r="M261" s="36" t="str">
        <f t="shared" si="63"/>
        <v/>
      </c>
      <c r="N261" s="42" t="str">
        <f t="shared" si="64"/>
        <v/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6</v>
      </c>
      <c r="F270" s="35">
        <v>0</v>
      </c>
      <c r="G270" s="36" t="str">
        <f t="shared" si="59"/>
        <v/>
      </c>
      <c r="H270" s="36" t="str">
        <f t="shared" si="60"/>
        <v/>
      </c>
      <c r="I270" s="36">
        <f t="shared" si="61"/>
        <v>4.4444444444444446E-2</v>
      </c>
      <c r="J270" s="36" t="str">
        <f t="shared" si="62"/>
        <v/>
      </c>
      <c r="K270" s="36">
        <f t="shared" si="65"/>
        <v>1</v>
      </c>
      <c r="L270" s="36" t="str">
        <f t="shared" si="66"/>
        <v xml:space="preserve"> 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1</v>
      </c>
      <c r="E271" s="35"/>
      <c r="F271" s="35"/>
      <c r="G271" s="36" t="str">
        <f t="shared" si="59"/>
        <v/>
      </c>
      <c r="H271" s="36">
        <f t="shared" si="60"/>
        <v>2.1739130434782608E-2</v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>
        <f t="shared" si="66"/>
        <v>-1</v>
      </c>
      <c r="M271" s="36" t="str">
        <f t="shared" si="63"/>
        <v/>
      </c>
      <c r="N271" s="42">
        <f t="shared" si="64"/>
        <v>-2.1739130434782608E-2</v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1</v>
      </c>
      <c r="E281" s="35"/>
      <c r="F281" s="35"/>
      <c r="G281" s="36" t="str">
        <f t="shared" si="59"/>
        <v/>
      </c>
      <c r="H281" s="36">
        <f t="shared" si="60"/>
        <v>2.1739130434782608E-2</v>
      </c>
      <c r="I281" s="36" t="str">
        <f t="shared" si="61"/>
        <v/>
      </c>
      <c r="J281" s="36" t="str">
        <f t="shared" si="62"/>
        <v/>
      </c>
      <c r="K281" s="36" t="str">
        <f t="shared" si="65"/>
        <v xml:space="preserve"> </v>
      </c>
      <c r="L281" s="36">
        <f t="shared" si="66"/>
        <v>-1</v>
      </c>
      <c r="M281" s="36" t="str">
        <f t="shared" si="63"/>
        <v/>
      </c>
      <c r="N281" s="42">
        <f t="shared" si="64"/>
        <v>-2.1739130434782608E-2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0</v>
      </c>
      <c r="E292" s="35"/>
      <c r="F292" s="35"/>
      <c r="G292" s="36" t="str">
        <f t="shared" si="67"/>
        <v/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 t="str">
        <f t="shared" si="74"/>
        <v xml:space="preserve"> </v>
      </c>
      <c r="M292" s="36" t="str">
        <f t="shared" si="71"/>
        <v/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0</v>
      </c>
      <c r="D293" s="35">
        <v>0</v>
      </c>
      <c r="E293" s="35">
        <v>0</v>
      </c>
      <c r="F293" s="35">
        <v>1</v>
      </c>
      <c r="G293" s="36" t="str">
        <f t="shared" si="67"/>
        <v/>
      </c>
      <c r="H293" s="36" t="str">
        <f t="shared" si="68"/>
        <v/>
      </c>
      <c r="I293" s="36" t="str">
        <f t="shared" si="69"/>
        <v/>
      </c>
      <c r="J293" s="36">
        <f t="shared" si="70"/>
        <v>1.6393442622950821E-2</v>
      </c>
      <c r="K293" s="36" t="str">
        <f t="shared" si="73"/>
        <v xml:space="preserve"> </v>
      </c>
      <c r="L293" s="36">
        <f t="shared" si="74"/>
        <v>1</v>
      </c>
      <c r="M293" s="36" t="str">
        <f t="shared" si="71"/>
        <v/>
      </c>
      <c r="N293" s="42" t="str">
        <f t="shared" si="72"/>
        <v/>
      </c>
    </row>
    <row r="294" spans="1:14" x14ac:dyDescent="0.2">
      <c r="A294" s="28"/>
      <c r="B294" s="30" t="s">
        <v>269</v>
      </c>
      <c r="C294" s="41">
        <v>1</v>
      </c>
      <c r="D294" s="35">
        <v>0</v>
      </c>
      <c r="E294" s="35">
        <v>1</v>
      </c>
      <c r="F294" s="35">
        <v>0</v>
      </c>
      <c r="G294" s="36">
        <f t="shared" si="67"/>
        <v>2.3809523809523808E-2</v>
      </c>
      <c r="H294" s="36" t="str">
        <f t="shared" si="68"/>
        <v/>
      </c>
      <c r="I294" s="36">
        <f t="shared" si="69"/>
        <v>7.4074074074074077E-3</v>
      </c>
      <c r="J294" s="36" t="str">
        <f t="shared" si="70"/>
        <v/>
      </c>
      <c r="K294" s="36">
        <f t="shared" si="73"/>
        <v>0</v>
      </c>
      <c r="L294" s="36" t="str">
        <f t="shared" si="74"/>
        <v xml:space="preserve"> </v>
      </c>
      <c r="M294" s="36">
        <f t="shared" si="71"/>
        <v>0</v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1</v>
      </c>
      <c r="D304" s="35">
        <v>1</v>
      </c>
      <c r="E304" s="35"/>
      <c r="F304" s="35"/>
      <c r="G304" s="36">
        <f t="shared" si="67"/>
        <v>2.3809523809523808E-2</v>
      </c>
      <c r="H304" s="36">
        <f t="shared" si="68"/>
        <v>2.1739130434782608E-2</v>
      </c>
      <c r="I304" s="36" t="str">
        <f t="shared" si="69"/>
        <v/>
      </c>
      <c r="J304" s="36" t="str">
        <f t="shared" si="70"/>
        <v/>
      </c>
      <c r="K304" s="36">
        <f t="shared" si="73"/>
        <v>-1</v>
      </c>
      <c r="L304" s="36">
        <f t="shared" si="74"/>
        <v>-1</v>
      </c>
      <c r="M304" s="36">
        <f t="shared" si="71"/>
        <v>-2.3809523809523808E-2</v>
      </c>
      <c r="N304" s="42">
        <f t="shared" si="72"/>
        <v>-2.1739130434782608E-2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2</v>
      </c>
      <c r="D306" s="35">
        <v>0</v>
      </c>
      <c r="E306" s="35"/>
      <c r="F306" s="35"/>
      <c r="G306" s="36">
        <f t="shared" si="67"/>
        <v>4.7619047619047616E-2</v>
      </c>
      <c r="H306" s="36" t="str">
        <f t="shared" si="68"/>
        <v/>
      </c>
      <c r="I306" s="36" t="str">
        <f t="shared" si="69"/>
        <v/>
      </c>
      <c r="J306" s="36" t="str">
        <f t="shared" si="70"/>
        <v/>
      </c>
      <c r="K306" s="36">
        <f t="shared" si="73"/>
        <v>-1</v>
      </c>
      <c r="L306" s="36" t="str">
        <f t="shared" si="74"/>
        <v xml:space="preserve"> </v>
      </c>
      <c r="M306" s="36">
        <f t="shared" si="71"/>
        <v>-4.7619047619047616E-2</v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/>
      <c r="F307" s="35"/>
      <c r="G307" s="36" t="str">
        <f t="shared" si="67"/>
        <v/>
      </c>
      <c r="H307" s="36" t="str">
        <f t="shared" si="68"/>
        <v/>
      </c>
      <c r="I307" s="36" t="str">
        <f t="shared" si="69"/>
        <v/>
      </c>
      <c r="J307" s="36" t="str">
        <f t="shared" si="70"/>
        <v/>
      </c>
      <c r="K307" s="36" t="str">
        <f t="shared" si="73"/>
        <v xml:space="preserve"> 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>
        <v>2</v>
      </c>
      <c r="F309" s="35">
        <v>0</v>
      </c>
      <c r="G309" s="36" t="str">
        <f t="shared" si="67"/>
        <v/>
      </c>
      <c r="H309" s="36" t="str">
        <f t="shared" si="68"/>
        <v/>
      </c>
      <c r="I309" s="36">
        <f t="shared" si="69"/>
        <v>1.4814814814814815E-2</v>
      </c>
      <c r="J309" s="36" t="str">
        <f t="shared" si="70"/>
        <v/>
      </c>
      <c r="K309" s="36">
        <f t="shared" si="73"/>
        <v>1</v>
      </c>
      <c r="L309" s="36" t="str">
        <f t="shared" si="74"/>
        <v xml:space="preserve"> 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0</v>
      </c>
      <c r="D311" s="35">
        <v>0</v>
      </c>
      <c r="E311" s="35"/>
      <c r="F311" s="35"/>
      <c r="G311" s="36" t="str">
        <f t="shared" si="67"/>
        <v/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 t="str">
        <f t="shared" si="74"/>
        <v xml:space="preserve"> </v>
      </c>
      <c r="M311" s="36" t="str">
        <f t="shared" si="71"/>
        <v/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2</v>
      </c>
      <c r="E312" s="35"/>
      <c r="F312" s="35"/>
      <c r="G312" s="36" t="str">
        <f t="shared" si="67"/>
        <v/>
      </c>
      <c r="H312" s="36">
        <f t="shared" si="68"/>
        <v>4.3478260869565216E-2</v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>
        <f t="shared" si="74"/>
        <v>-1</v>
      </c>
      <c r="M312" s="36" t="str">
        <f t="shared" si="71"/>
        <v/>
      </c>
      <c r="N312" s="42">
        <f t="shared" si="72"/>
        <v>-4.3478260869565216E-2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</v>
      </c>
      <c r="D318" s="35">
        <v>0</v>
      </c>
      <c r="E318" s="35"/>
      <c r="F318" s="35"/>
      <c r="G318" s="36">
        <f t="shared" si="75"/>
        <v>2.3809523809523808E-2</v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>
        <f t="shared" si="81"/>
        <v>-1</v>
      </c>
      <c r="L318" s="36" t="str">
        <f t="shared" si="82"/>
        <v xml:space="preserve"> </v>
      </c>
      <c r="M318" s="36">
        <f t="shared" si="79"/>
        <v>-2.3809523809523808E-2</v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>
        <v>0</v>
      </c>
      <c r="F321" s="35">
        <v>1</v>
      </c>
      <c r="G321" s="36" t="str">
        <f t="shared" si="75"/>
        <v/>
      </c>
      <c r="H321" s="36">
        <f t="shared" si="76"/>
        <v>2.1739130434782608E-2</v>
      </c>
      <c r="I321" s="36" t="str">
        <f t="shared" si="77"/>
        <v/>
      </c>
      <c r="J321" s="36">
        <f t="shared" si="78"/>
        <v>1.6393442622950821E-2</v>
      </c>
      <c r="K321" s="36" t="str">
        <f t="shared" si="81"/>
        <v xml:space="preserve"> </v>
      </c>
      <c r="L321" s="36">
        <f t="shared" si="82"/>
        <v>0</v>
      </c>
      <c r="M321" s="36" t="str">
        <f t="shared" si="79"/>
        <v/>
      </c>
      <c r="N321" s="42">
        <f t="shared" si="80"/>
        <v>0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1</v>
      </c>
      <c r="E324" s="35">
        <v>15</v>
      </c>
      <c r="F324" s="35">
        <v>5</v>
      </c>
      <c r="G324" s="36" t="str">
        <f t="shared" si="75"/>
        <v/>
      </c>
      <c r="H324" s="36">
        <f t="shared" si="76"/>
        <v>2.1739130434782608E-2</v>
      </c>
      <c r="I324" s="36">
        <f t="shared" si="77"/>
        <v>0.1111111111111111</v>
      </c>
      <c r="J324" s="36">
        <f t="shared" si="78"/>
        <v>8.1967213114754092E-2</v>
      </c>
      <c r="K324" s="36">
        <f t="shared" si="81"/>
        <v>1</v>
      </c>
      <c r="L324" s="36">
        <f t="shared" si="82"/>
        <v>4</v>
      </c>
      <c r="M324" s="36" t="str">
        <f t="shared" si="79"/>
        <v/>
      </c>
      <c r="N324" s="42">
        <f t="shared" si="80"/>
        <v>8.6956521739130432E-2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8</v>
      </c>
      <c r="D327" s="35">
        <v>19</v>
      </c>
      <c r="E327" s="35">
        <v>51</v>
      </c>
      <c r="F327" s="35">
        <v>25</v>
      </c>
      <c r="G327" s="36">
        <f t="shared" si="75"/>
        <v>0.19047619047619047</v>
      </c>
      <c r="H327" s="36">
        <f t="shared" si="76"/>
        <v>0.41304347826086957</v>
      </c>
      <c r="I327" s="36">
        <f t="shared" si="77"/>
        <v>0.37777777777777777</v>
      </c>
      <c r="J327" s="36">
        <f t="shared" si="78"/>
        <v>0.4098360655737705</v>
      </c>
      <c r="K327" s="36">
        <f t="shared" si="81"/>
        <v>5.375</v>
      </c>
      <c r="L327" s="36">
        <f t="shared" si="82"/>
        <v>0.31578947368421051</v>
      </c>
      <c r="M327" s="36">
        <f t="shared" si="79"/>
        <v>1.0238095238095237</v>
      </c>
      <c r="N327" s="42">
        <f t="shared" si="80"/>
        <v>0.13043478260869565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0</v>
      </c>
      <c r="E338" s="35">
        <v>0</v>
      </c>
      <c r="F338" s="35">
        <v>2</v>
      </c>
      <c r="G338" s="36" t="str">
        <f t="shared" si="75"/>
        <v/>
      </c>
      <c r="H338" s="36" t="str">
        <f t="shared" si="76"/>
        <v/>
      </c>
      <c r="I338" s="36" t="str">
        <f t="shared" si="77"/>
        <v/>
      </c>
      <c r="J338" s="36">
        <f t="shared" si="78"/>
        <v>3.2786885245901641E-2</v>
      </c>
      <c r="K338" s="36" t="str">
        <f t="shared" si="81"/>
        <v xml:space="preserve"> </v>
      </c>
      <c r="L338" s="36">
        <f t="shared" si="82"/>
        <v>1</v>
      </c>
      <c r="M338" s="36" t="str">
        <f t="shared" si="79"/>
        <v/>
      </c>
      <c r="N338" s="42" t="str">
        <f t="shared" si="80"/>
        <v/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/>
      <c r="F347" s="35"/>
      <c r="G347" s="36" t="str">
        <f t="shared" si="75"/>
        <v/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 t="str">
        <f t="shared" si="81"/>
        <v xml:space="preserve"> </v>
      </c>
      <c r="L347" s="36" t="str">
        <f t="shared" si="82"/>
        <v xml:space="preserve"> 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250</v>
      </c>
      <c r="D371" s="32">
        <f>SUM(D372:D604)</f>
        <v>254</v>
      </c>
      <c r="E371" s="32">
        <f>SUM(E372:E604)</f>
        <v>128</v>
      </c>
      <c r="F371" s="32">
        <f>SUM(F372:F604)</f>
        <v>167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-0.48799999999999999</v>
      </c>
      <c r="L371" s="34">
        <f>+IF(AND(D371=0,F371=0),"",IF(D371=0,1,IF(F371=0,-1,(F371-D371)/D371)))</f>
        <v>-0.34251968503937008</v>
      </c>
      <c r="M371" s="33">
        <f t="shared" ref="M371:M434" si="95">+IF(OR(AND(G371=""),(K371="")),"",G371*K371)</f>
        <v>-0.48799999999999999</v>
      </c>
      <c r="N371" s="33">
        <f t="shared" ref="N371:N434" si="96">+IF(OR(AND(H371=""),(L371="")),"",H371*L371)</f>
        <v>-0.34251968503937008</v>
      </c>
    </row>
    <row r="372" spans="1:14" x14ac:dyDescent="0.2">
      <c r="A372" s="28"/>
      <c r="B372" s="29" t="s">
        <v>339</v>
      </c>
      <c r="C372" s="37">
        <v>0</v>
      </c>
      <c r="D372" s="38">
        <v>0</v>
      </c>
      <c r="E372" s="38"/>
      <c r="F372" s="38"/>
      <c r="G372" s="39" t="str">
        <f t="shared" si="91"/>
        <v/>
      </c>
      <c r="H372" s="39" t="str">
        <f t="shared" si="92"/>
        <v/>
      </c>
      <c r="I372" s="39" t="str">
        <f t="shared" si="93"/>
        <v/>
      </c>
      <c r="J372" s="39" t="str">
        <f t="shared" si="94"/>
        <v/>
      </c>
      <c r="K372" s="39" t="str">
        <f t="shared" ref="K372:K435" si="97">+IF(AND(C372=0,E372=0)," ",IF(C372=0,1,IF(E372=0,-1,(E372-C372)/C372)))</f>
        <v xml:space="preserve"> </v>
      </c>
      <c r="L372" s="39" t="str">
        <f t="shared" ref="L372:L435" si="98">+IF(AND(D372=0,F372=0)," ",IF(D372=0,1,IF(F372=0,-1,(F372-D372)/D372)))</f>
        <v xml:space="preserve"> </v>
      </c>
      <c r="M372" s="39" t="str">
        <f t="shared" si="95"/>
        <v/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/>
      <c r="F374" s="35"/>
      <c r="G374" s="36" t="str">
        <f t="shared" si="91"/>
        <v/>
      </c>
      <c r="H374" s="36" t="str">
        <f t="shared" si="92"/>
        <v/>
      </c>
      <c r="I374" s="36" t="str">
        <f t="shared" si="93"/>
        <v/>
      </c>
      <c r="J374" s="36" t="str">
        <f t="shared" si="94"/>
        <v/>
      </c>
      <c r="K374" s="36" t="str">
        <f t="shared" si="97"/>
        <v xml:space="preserve"> 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3</v>
      </c>
      <c r="D377" s="35">
        <v>0</v>
      </c>
      <c r="E377" s="35">
        <v>3</v>
      </c>
      <c r="F377" s="35">
        <v>2</v>
      </c>
      <c r="G377" s="36">
        <f t="shared" si="91"/>
        <v>1.2E-2</v>
      </c>
      <c r="H377" s="36" t="str">
        <f t="shared" si="92"/>
        <v/>
      </c>
      <c r="I377" s="36">
        <f t="shared" si="93"/>
        <v>2.34375E-2</v>
      </c>
      <c r="J377" s="36">
        <f t="shared" si="94"/>
        <v>1.1976047904191617E-2</v>
      </c>
      <c r="K377" s="36">
        <f t="shared" si="97"/>
        <v>0</v>
      </c>
      <c r="L377" s="36">
        <f t="shared" si="98"/>
        <v>1</v>
      </c>
      <c r="M377" s="36">
        <f t="shared" si="95"/>
        <v>0</v>
      </c>
      <c r="N377" s="42" t="str">
        <f t="shared" si="96"/>
        <v/>
      </c>
    </row>
    <row r="378" spans="1:14" x14ac:dyDescent="0.2">
      <c r="A378" s="28"/>
      <c r="B378" s="30" t="s">
        <v>345</v>
      </c>
      <c r="C378" s="41">
        <v>0</v>
      </c>
      <c r="D378" s="35">
        <v>0</v>
      </c>
      <c r="E378" s="35">
        <v>1</v>
      </c>
      <c r="F378" s="35">
        <v>0</v>
      </c>
      <c r="G378" s="36" t="str">
        <f t="shared" si="91"/>
        <v/>
      </c>
      <c r="H378" s="36" t="str">
        <f t="shared" si="92"/>
        <v/>
      </c>
      <c r="I378" s="36">
        <f t="shared" si="93"/>
        <v>7.8125E-3</v>
      </c>
      <c r="J378" s="36" t="str">
        <f t="shared" si="94"/>
        <v/>
      </c>
      <c r="K378" s="36">
        <f t="shared" si="97"/>
        <v>1</v>
      </c>
      <c r="L378" s="36" t="str">
        <f t="shared" si="98"/>
        <v xml:space="preserve"> </v>
      </c>
      <c r="M378" s="36" t="str">
        <f t="shared" si="95"/>
        <v/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1</v>
      </c>
      <c r="E382" s="35"/>
      <c r="F382" s="35"/>
      <c r="G382" s="36" t="str">
        <f t="shared" si="91"/>
        <v/>
      </c>
      <c r="H382" s="36">
        <f t="shared" si="92"/>
        <v>3.937007874015748E-3</v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>
        <f t="shared" si="98"/>
        <v>-1</v>
      </c>
      <c r="M382" s="36" t="str">
        <f t="shared" si="95"/>
        <v/>
      </c>
      <c r="N382" s="42">
        <f t="shared" si="96"/>
        <v>-3.937007874015748E-3</v>
      </c>
    </row>
    <row r="383" spans="1:14" x14ac:dyDescent="0.2">
      <c r="A383" s="28"/>
      <c r="B383" s="30" t="s">
        <v>350</v>
      </c>
      <c r="C383" s="41">
        <v>19</v>
      </c>
      <c r="D383" s="35">
        <v>3</v>
      </c>
      <c r="E383" s="35">
        <v>4</v>
      </c>
      <c r="F383" s="35">
        <v>2</v>
      </c>
      <c r="G383" s="36">
        <f t="shared" si="91"/>
        <v>7.5999999999999998E-2</v>
      </c>
      <c r="H383" s="36">
        <f t="shared" si="92"/>
        <v>1.1811023622047244E-2</v>
      </c>
      <c r="I383" s="36">
        <f t="shared" si="93"/>
        <v>3.125E-2</v>
      </c>
      <c r="J383" s="36">
        <f t="shared" si="94"/>
        <v>1.1976047904191617E-2</v>
      </c>
      <c r="K383" s="36">
        <f t="shared" si="97"/>
        <v>-0.78947368421052633</v>
      </c>
      <c r="L383" s="36">
        <f t="shared" si="98"/>
        <v>-0.33333333333333331</v>
      </c>
      <c r="M383" s="36">
        <f t="shared" si="95"/>
        <v>-0.06</v>
      </c>
      <c r="N383" s="42">
        <f t="shared" si="96"/>
        <v>-3.937007874015748E-3</v>
      </c>
    </row>
    <row r="384" spans="1:14" x14ac:dyDescent="0.2">
      <c r="A384" s="28"/>
      <c r="B384" s="30" t="s">
        <v>351</v>
      </c>
      <c r="C384" s="41">
        <v>2</v>
      </c>
      <c r="D384" s="35">
        <v>1</v>
      </c>
      <c r="E384" s="35"/>
      <c r="F384" s="35"/>
      <c r="G384" s="36">
        <f t="shared" si="91"/>
        <v>8.0000000000000002E-3</v>
      </c>
      <c r="H384" s="36">
        <f t="shared" si="92"/>
        <v>3.937007874015748E-3</v>
      </c>
      <c r="I384" s="36" t="str">
        <f t="shared" si="93"/>
        <v/>
      </c>
      <c r="J384" s="36" t="str">
        <f t="shared" si="94"/>
        <v/>
      </c>
      <c r="K384" s="36">
        <f t="shared" si="97"/>
        <v>-1</v>
      </c>
      <c r="L384" s="36">
        <f t="shared" si="98"/>
        <v>-1</v>
      </c>
      <c r="M384" s="36">
        <f t="shared" si="95"/>
        <v>-8.0000000000000002E-3</v>
      </c>
      <c r="N384" s="42">
        <f t="shared" si="96"/>
        <v>-3.937007874015748E-3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</v>
      </c>
      <c r="D386" s="35">
        <v>0</v>
      </c>
      <c r="E386" s="35"/>
      <c r="F386" s="35"/>
      <c r="G386" s="36">
        <f t="shared" si="91"/>
        <v>8.0000000000000002E-3</v>
      </c>
      <c r="H386" s="36" t="str">
        <f t="shared" si="92"/>
        <v/>
      </c>
      <c r="I386" s="36" t="str">
        <f t="shared" si="93"/>
        <v/>
      </c>
      <c r="J386" s="36" t="str">
        <f t="shared" si="94"/>
        <v/>
      </c>
      <c r="K386" s="36">
        <f t="shared" si="97"/>
        <v>-1</v>
      </c>
      <c r="L386" s="36" t="str">
        <f t="shared" si="98"/>
        <v xml:space="preserve"> </v>
      </c>
      <c r="M386" s="36">
        <f t="shared" si="95"/>
        <v>-8.0000000000000002E-3</v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0</v>
      </c>
      <c r="D387" s="35">
        <v>0</v>
      </c>
      <c r="E387" s="35"/>
      <c r="F387" s="35"/>
      <c r="G387" s="36" t="str">
        <f t="shared" si="91"/>
        <v/>
      </c>
      <c r="H387" s="36" t="str">
        <f t="shared" si="92"/>
        <v/>
      </c>
      <c r="I387" s="36" t="str">
        <f t="shared" si="93"/>
        <v/>
      </c>
      <c r="J387" s="36" t="str">
        <f t="shared" si="94"/>
        <v/>
      </c>
      <c r="K387" s="36" t="str">
        <f t="shared" si="97"/>
        <v xml:space="preserve"> </v>
      </c>
      <c r="L387" s="36" t="str">
        <f t="shared" si="98"/>
        <v xml:space="preserve"> </v>
      </c>
      <c r="M387" s="36" t="str">
        <f t="shared" si="95"/>
        <v/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4</v>
      </c>
      <c r="D391" s="35">
        <v>7</v>
      </c>
      <c r="E391" s="35">
        <v>12</v>
      </c>
      <c r="F391" s="35">
        <v>3</v>
      </c>
      <c r="G391" s="36">
        <f t="shared" si="91"/>
        <v>1.6E-2</v>
      </c>
      <c r="H391" s="36">
        <f t="shared" si="92"/>
        <v>2.7559055118110236E-2</v>
      </c>
      <c r="I391" s="36">
        <f t="shared" si="93"/>
        <v>9.375E-2</v>
      </c>
      <c r="J391" s="36">
        <f t="shared" si="94"/>
        <v>1.7964071856287425E-2</v>
      </c>
      <c r="K391" s="36">
        <f t="shared" si="97"/>
        <v>2</v>
      </c>
      <c r="L391" s="36">
        <f t="shared" si="98"/>
        <v>-0.5714285714285714</v>
      </c>
      <c r="M391" s="36">
        <f t="shared" si="95"/>
        <v>3.2000000000000001E-2</v>
      </c>
      <c r="N391" s="42">
        <f t="shared" si="96"/>
        <v>-1.5748031496062992E-2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/>
      <c r="F394" s="35"/>
      <c r="G394" s="36" t="str">
        <f t="shared" si="91"/>
        <v/>
      </c>
      <c r="H394" s="36">
        <f t="shared" si="92"/>
        <v>3.937007874015748E-3</v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>
        <f t="shared" si="98"/>
        <v>-1</v>
      </c>
      <c r="M394" s="36" t="str">
        <f t="shared" si="95"/>
        <v/>
      </c>
      <c r="N394" s="42">
        <f t="shared" si="96"/>
        <v>-3.937007874015748E-3</v>
      </c>
    </row>
    <row r="395" spans="1:14" x14ac:dyDescent="0.2">
      <c r="A395" s="28"/>
      <c r="B395" s="30" t="s">
        <v>362</v>
      </c>
      <c r="C395" s="41">
        <v>0</v>
      </c>
      <c r="D395" s="35">
        <v>2</v>
      </c>
      <c r="E395" s="35">
        <v>1</v>
      </c>
      <c r="F395" s="35">
        <v>1</v>
      </c>
      <c r="G395" s="36" t="str">
        <f t="shared" si="91"/>
        <v/>
      </c>
      <c r="H395" s="36">
        <f t="shared" si="92"/>
        <v>7.874015748031496E-3</v>
      </c>
      <c r="I395" s="36">
        <f t="shared" si="93"/>
        <v>7.8125E-3</v>
      </c>
      <c r="J395" s="36">
        <f t="shared" si="94"/>
        <v>5.9880239520958087E-3</v>
      </c>
      <c r="K395" s="36">
        <f t="shared" si="97"/>
        <v>1</v>
      </c>
      <c r="L395" s="36">
        <f t="shared" si="98"/>
        <v>-0.5</v>
      </c>
      <c r="M395" s="36" t="str">
        <f t="shared" si="95"/>
        <v/>
      </c>
      <c r="N395" s="42">
        <f t="shared" si="96"/>
        <v>-3.937007874015748E-3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1</v>
      </c>
      <c r="D402" s="35">
        <v>2</v>
      </c>
      <c r="E402" s="35">
        <v>3</v>
      </c>
      <c r="F402" s="35">
        <v>0</v>
      </c>
      <c r="G402" s="36">
        <f t="shared" si="91"/>
        <v>4.0000000000000001E-3</v>
      </c>
      <c r="H402" s="36">
        <f t="shared" si="92"/>
        <v>7.874015748031496E-3</v>
      </c>
      <c r="I402" s="36">
        <f t="shared" si="93"/>
        <v>2.34375E-2</v>
      </c>
      <c r="J402" s="36" t="str">
        <f t="shared" si="94"/>
        <v/>
      </c>
      <c r="K402" s="36">
        <f t="shared" si="97"/>
        <v>2</v>
      </c>
      <c r="L402" s="36">
        <f t="shared" si="98"/>
        <v>-1</v>
      </c>
      <c r="M402" s="36">
        <f t="shared" si="95"/>
        <v>8.0000000000000002E-3</v>
      </c>
      <c r="N402" s="42">
        <f t="shared" si="96"/>
        <v>-7.874015748031496E-3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/>
      <c r="F404" s="35"/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 t="str">
        <f t="shared" si="94"/>
        <v/>
      </c>
      <c r="K404" s="36" t="str">
        <f t="shared" si="97"/>
        <v xml:space="preserve"> </v>
      </c>
      <c r="L404" s="36" t="str">
        <f t="shared" si="98"/>
        <v xml:space="preserve"> 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35</v>
      </c>
      <c r="D405" s="35">
        <v>21</v>
      </c>
      <c r="E405" s="35">
        <v>2</v>
      </c>
      <c r="F405" s="35">
        <v>4</v>
      </c>
      <c r="G405" s="36">
        <f t="shared" si="91"/>
        <v>0.14000000000000001</v>
      </c>
      <c r="H405" s="36">
        <f t="shared" si="92"/>
        <v>8.2677165354330714E-2</v>
      </c>
      <c r="I405" s="36">
        <f t="shared" si="93"/>
        <v>1.5625E-2</v>
      </c>
      <c r="J405" s="36">
        <f t="shared" si="94"/>
        <v>2.3952095808383235E-2</v>
      </c>
      <c r="K405" s="36">
        <f t="shared" si="97"/>
        <v>-0.94285714285714284</v>
      </c>
      <c r="L405" s="36">
        <f t="shared" si="98"/>
        <v>-0.80952380952380953</v>
      </c>
      <c r="M405" s="36">
        <f t="shared" si="95"/>
        <v>-0.13200000000000001</v>
      </c>
      <c r="N405" s="42">
        <f t="shared" si="96"/>
        <v>-6.6929133858267723E-2</v>
      </c>
    </row>
    <row r="406" spans="1:14" x14ac:dyDescent="0.2">
      <c r="A406" s="28"/>
      <c r="B406" s="30" t="s">
        <v>373</v>
      </c>
      <c r="C406" s="41">
        <v>6</v>
      </c>
      <c r="D406" s="35">
        <v>1</v>
      </c>
      <c r="E406" s="35">
        <v>20</v>
      </c>
      <c r="F406" s="35">
        <v>8</v>
      </c>
      <c r="G406" s="36">
        <f t="shared" si="91"/>
        <v>2.4E-2</v>
      </c>
      <c r="H406" s="36">
        <f t="shared" si="92"/>
        <v>3.937007874015748E-3</v>
      </c>
      <c r="I406" s="36">
        <f t="shared" si="93"/>
        <v>0.15625</v>
      </c>
      <c r="J406" s="36">
        <f t="shared" si="94"/>
        <v>4.790419161676647E-2</v>
      </c>
      <c r="K406" s="36">
        <f t="shared" si="97"/>
        <v>2.3333333333333335</v>
      </c>
      <c r="L406" s="36">
        <f t="shared" si="98"/>
        <v>7</v>
      </c>
      <c r="M406" s="36">
        <f t="shared" si="95"/>
        <v>5.6000000000000008E-2</v>
      </c>
      <c r="N406" s="42">
        <f t="shared" si="96"/>
        <v>2.7559055118110236E-2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/>
      <c r="F408" s="35"/>
      <c r="G408" s="36" t="str">
        <f t="shared" si="91"/>
        <v/>
      </c>
      <c r="H408" s="36" t="str">
        <f t="shared" si="92"/>
        <v/>
      </c>
      <c r="I408" s="36" t="str">
        <f t="shared" si="93"/>
        <v/>
      </c>
      <c r="J408" s="36" t="str">
        <f t="shared" si="94"/>
        <v/>
      </c>
      <c r="K408" s="36" t="str">
        <f t="shared" si="97"/>
        <v xml:space="preserve"> </v>
      </c>
      <c r="L408" s="36" t="str">
        <f t="shared" si="98"/>
        <v xml:space="preserve"> 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4</v>
      </c>
      <c r="D410" s="35">
        <v>1</v>
      </c>
      <c r="E410" s="35">
        <v>0</v>
      </c>
      <c r="F410" s="35">
        <v>1</v>
      </c>
      <c r="G410" s="36">
        <f t="shared" si="91"/>
        <v>1.6E-2</v>
      </c>
      <c r="H410" s="36">
        <f t="shared" si="92"/>
        <v>3.937007874015748E-3</v>
      </c>
      <c r="I410" s="36" t="str">
        <f t="shared" si="93"/>
        <v/>
      </c>
      <c r="J410" s="36">
        <f t="shared" si="94"/>
        <v>5.9880239520958087E-3</v>
      </c>
      <c r="K410" s="36">
        <f t="shared" si="97"/>
        <v>-1</v>
      </c>
      <c r="L410" s="36">
        <f t="shared" si="98"/>
        <v>0</v>
      </c>
      <c r="M410" s="36">
        <f t="shared" si="95"/>
        <v>-1.6E-2</v>
      </c>
      <c r="N410" s="42">
        <f t="shared" si="96"/>
        <v>0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2</v>
      </c>
      <c r="D413" s="35">
        <v>0</v>
      </c>
      <c r="E413" s="35">
        <v>1</v>
      </c>
      <c r="F413" s="35">
        <v>0</v>
      </c>
      <c r="G413" s="36">
        <f t="shared" si="91"/>
        <v>8.0000000000000002E-3</v>
      </c>
      <c r="H413" s="36" t="str">
        <f t="shared" si="92"/>
        <v/>
      </c>
      <c r="I413" s="36">
        <f t="shared" si="93"/>
        <v>7.8125E-3</v>
      </c>
      <c r="J413" s="36" t="str">
        <f t="shared" si="94"/>
        <v/>
      </c>
      <c r="K413" s="36">
        <f t="shared" si="97"/>
        <v>-0.5</v>
      </c>
      <c r="L413" s="36" t="str">
        <f t="shared" si="98"/>
        <v xml:space="preserve"> </v>
      </c>
      <c r="M413" s="36">
        <f t="shared" si="95"/>
        <v>-4.0000000000000001E-3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0</v>
      </c>
      <c r="E416" s="35"/>
      <c r="F416" s="35"/>
      <c r="G416" s="36" t="str">
        <f t="shared" si="91"/>
        <v/>
      </c>
      <c r="H416" s="36" t="str">
        <f t="shared" si="92"/>
        <v/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 t="str">
        <f t="shared" si="98"/>
        <v xml:space="preserve"> </v>
      </c>
      <c r="M416" s="36" t="str">
        <f t="shared" si="95"/>
        <v/>
      </c>
      <c r="N416" s="42" t="str">
        <f t="shared" si="96"/>
        <v/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13</v>
      </c>
      <c r="D419" s="35">
        <v>8</v>
      </c>
      <c r="E419" s="35">
        <v>3</v>
      </c>
      <c r="F419" s="35">
        <v>1</v>
      </c>
      <c r="G419" s="36">
        <f t="shared" si="91"/>
        <v>5.1999999999999998E-2</v>
      </c>
      <c r="H419" s="36">
        <f t="shared" si="92"/>
        <v>3.1496062992125984E-2</v>
      </c>
      <c r="I419" s="36">
        <f t="shared" si="93"/>
        <v>2.34375E-2</v>
      </c>
      <c r="J419" s="36">
        <f t="shared" si="94"/>
        <v>5.9880239520958087E-3</v>
      </c>
      <c r="K419" s="36">
        <f t="shared" si="97"/>
        <v>-0.76923076923076927</v>
      </c>
      <c r="L419" s="36">
        <f t="shared" si="98"/>
        <v>-0.875</v>
      </c>
      <c r="M419" s="36">
        <f t="shared" si="95"/>
        <v>-0.04</v>
      </c>
      <c r="N419" s="42">
        <f t="shared" si="96"/>
        <v>-2.7559055118110236E-2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6</v>
      </c>
      <c r="D422" s="35">
        <v>3</v>
      </c>
      <c r="E422" s="35">
        <v>1</v>
      </c>
      <c r="F422" s="35">
        <v>5</v>
      </c>
      <c r="G422" s="36">
        <f t="shared" si="91"/>
        <v>2.4E-2</v>
      </c>
      <c r="H422" s="36">
        <f t="shared" si="92"/>
        <v>1.1811023622047244E-2</v>
      </c>
      <c r="I422" s="36">
        <f t="shared" si="93"/>
        <v>7.8125E-3</v>
      </c>
      <c r="J422" s="36">
        <f t="shared" si="94"/>
        <v>2.9940119760479042E-2</v>
      </c>
      <c r="K422" s="36">
        <f t="shared" si="97"/>
        <v>-0.83333333333333337</v>
      </c>
      <c r="L422" s="36">
        <f t="shared" si="98"/>
        <v>0.66666666666666663</v>
      </c>
      <c r="M422" s="36">
        <f t="shared" si="95"/>
        <v>-0.02</v>
      </c>
      <c r="N422" s="42">
        <f t="shared" si="96"/>
        <v>7.874015748031496E-3</v>
      </c>
    </row>
    <row r="423" spans="1:14" x14ac:dyDescent="0.2">
      <c r="A423" s="28"/>
      <c r="B423" s="30" t="s">
        <v>390</v>
      </c>
      <c r="C423" s="41">
        <v>23</v>
      </c>
      <c r="D423" s="35">
        <v>22</v>
      </c>
      <c r="E423" s="35">
        <v>37</v>
      </c>
      <c r="F423" s="35">
        <v>10</v>
      </c>
      <c r="G423" s="36">
        <f t="shared" si="91"/>
        <v>9.1999999999999998E-2</v>
      </c>
      <c r="H423" s="36">
        <f t="shared" si="92"/>
        <v>8.6614173228346455E-2</v>
      </c>
      <c r="I423" s="36">
        <f t="shared" si="93"/>
        <v>0.2890625</v>
      </c>
      <c r="J423" s="36">
        <f t="shared" si="94"/>
        <v>5.9880239520958084E-2</v>
      </c>
      <c r="K423" s="36">
        <f t="shared" si="97"/>
        <v>0.60869565217391308</v>
      </c>
      <c r="L423" s="36">
        <f t="shared" si="98"/>
        <v>-0.54545454545454541</v>
      </c>
      <c r="M423" s="36">
        <f t="shared" si="95"/>
        <v>5.6000000000000001E-2</v>
      </c>
      <c r="N423" s="42">
        <f t="shared" si="96"/>
        <v>-4.7244094488188969E-2</v>
      </c>
    </row>
    <row r="424" spans="1:14" x14ac:dyDescent="0.2">
      <c r="A424" s="28"/>
      <c r="B424" s="30" t="s">
        <v>391</v>
      </c>
      <c r="C424" s="41">
        <v>1</v>
      </c>
      <c r="D424" s="35">
        <v>0</v>
      </c>
      <c r="E424" s="35">
        <v>0</v>
      </c>
      <c r="F424" s="35">
        <v>1</v>
      </c>
      <c r="G424" s="36">
        <f t="shared" si="91"/>
        <v>4.0000000000000001E-3</v>
      </c>
      <c r="H424" s="36" t="str">
        <f t="shared" si="92"/>
        <v/>
      </c>
      <c r="I424" s="36" t="str">
        <f t="shared" si="93"/>
        <v/>
      </c>
      <c r="J424" s="36">
        <f t="shared" si="94"/>
        <v>5.9880239520958087E-3</v>
      </c>
      <c r="K424" s="36">
        <f t="shared" si="97"/>
        <v>-1</v>
      </c>
      <c r="L424" s="36">
        <f t="shared" si="98"/>
        <v>1</v>
      </c>
      <c r="M424" s="36">
        <f t="shared" si="95"/>
        <v>-4.0000000000000001E-3</v>
      </c>
      <c r="N424" s="42" t="str">
        <f t="shared" si="96"/>
        <v/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3</v>
      </c>
      <c r="D426" s="35">
        <v>2</v>
      </c>
      <c r="E426" s="35"/>
      <c r="F426" s="35"/>
      <c r="G426" s="36">
        <f t="shared" si="91"/>
        <v>1.2E-2</v>
      </c>
      <c r="H426" s="36">
        <f t="shared" si="92"/>
        <v>7.874015748031496E-3</v>
      </c>
      <c r="I426" s="36" t="str">
        <f t="shared" si="93"/>
        <v/>
      </c>
      <c r="J426" s="36" t="str">
        <f t="shared" si="94"/>
        <v/>
      </c>
      <c r="K426" s="36">
        <f t="shared" si="97"/>
        <v>-1</v>
      </c>
      <c r="L426" s="36">
        <f t="shared" si="98"/>
        <v>-1</v>
      </c>
      <c r="M426" s="36">
        <f t="shared" si="95"/>
        <v>-1.2E-2</v>
      </c>
      <c r="N426" s="42">
        <f t="shared" si="96"/>
        <v>-7.874015748031496E-3</v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4</v>
      </c>
      <c r="D428" s="35">
        <v>2</v>
      </c>
      <c r="E428" s="35"/>
      <c r="F428" s="35"/>
      <c r="G428" s="36">
        <f t="shared" si="91"/>
        <v>1.6E-2</v>
      </c>
      <c r="H428" s="36">
        <f t="shared" si="92"/>
        <v>7.874015748031496E-3</v>
      </c>
      <c r="I428" s="36" t="str">
        <f t="shared" si="93"/>
        <v/>
      </c>
      <c r="J428" s="36" t="str">
        <f t="shared" si="94"/>
        <v/>
      </c>
      <c r="K428" s="36">
        <f t="shared" si="97"/>
        <v>-1</v>
      </c>
      <c r="L428" s="36">
        <f t="shared" si="98"/>
        <v>-1</v>
      </c>
      <c r="M428" s="36">
        <f t="shared" si="95"/>
        <v>-1.6E-2</v>
      </c>
      <c r="N428" s="42">
        <f t="shared" si="96"/>
        <v>-7.874015748031496E-3</v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6</v>
      </c>
      <c r="D434" s="35">
        <v>4</v>
      </c>
      <c r="E434" s="35">
        <v>0</v>
      </c>
      <c r="F434" s="35">
        <v>1</v>
      </c>
      <c r="G434" s="36">
        <f t="shared" si="91"/>
        <v>2.4E-2</v>
      </c>
      <c r="H434" s="36">
        <f t="shared" si="92"/>
        <v>1.5748031496062992E-2</v>
      </c>
      <c r="I434" s="36" t="str">
        <f t="shared" si="93"/>
        <v/>
      </c>
      <c r="J434" s="36">
        <f t="shared" si="94"/>
        <v>5.9880239520958087E-3</v>
      </c>
      <c r="K434" s="36">
        <f t="shared" si="97"/>
        <v>-1</v>
      </c>
      <c r="L434" s="36">
        <f t="shared" si="98"/>
        <v>-0.75</v>
      </c>
      <c r="M434" s="36">
        <f t="shared" si="95"/>
        <v>-2.4E-2</v>
      </c>
      <c r="N434" s="42">
        <f t="shared" si="96"/>
        <v>-1.1811023622047244E-2</v>
      </c>
    </row>
    <row r="435" spans="1:14" x14ac:dyDescent="0.2">
      <c r="A435" s="28"/>
      <c r="B435" s="30" t="s">
        <v>402</v>
      </c>
      <c r="C435" s="41">
        <v>3</v>
      </c>
      <c r="D435" s="35">
        <v>1</v>
      </c>
      <c r="E435" s="35"/>
      <c r="F435" s="35"/>
      <c r="G435" s="36">
        <f t="shared" ref="G435:G498" si="99">+IF(C435=0,"",C435/C$371)</f>
        <v>1.2E-2</v>
      </c>
      <c r="H435" s="36">
        <f t="shared" ref="H435:H498" si="100">+IF(D435=0,"",D435/D$371)</f>
        <v>3.937007874015748E-3</v>
      </c>
      <c r="I435" s="36" t="str">
        <f t="shared" ref="I435:I498" si="101">+IF(E435=0,"",E435/E$371)</f>
        <v/>
      </c>
      <c r="J435" s="36" t="str">
        <f t="shared" ref="J435:J498" si="102">+IF(F435=0,"",F435/F$371)</f>
        <v/>
      </c>
      <c r="K435" s="36">
        <f t="shared" si="97"/>
        <v>-1</v>
      </c>
      <c r="L435" s="36">
        <f t="shared" si="98"/>
        <v>-1</v>
      </c>
      <c r="M435" s="36">
        <f t="shared" ref="M435:M498" si="103">+IF(OR(AND(G435=""),(K435="")),"",G435*K435)</f>
        <v>-1.2E-2</v>
      </c>
      <c r="N435" s="42">
        <f t="shared" ref="N435:N498" si="104">+IF(OR(AND(H435=""),(L435="")),"",H435*L435)</f>
        <v>-3.937007874015748E-3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1</v>
      </c>
      <c r="D437" s="35">
        <v>0</v>
      </c>
      <c r="E437" s="35">
        <v>4</v>
      </c>
      <c r="F437" s="35">
        <v>0</v>
      </c>
      <c r="G437" s="36">
        <f t="shared" si="99"/>
        <v>4.0000000000000001E-3</v>
      </c>
      <c r="H437" s="36" t="str">
        <f t="shared" si="100"/>
        <v/>
      </c>
      <c r="I437" s="36">
        <f t="shared" si="101"/>
        <v>3.125E-2</v>
      </c>
      <c r="J437" s="36" t="str">
        <f t="shared" si="102"/>
        <v/>
      </c>
      <c r="K437" s="36">
        <f t="shared" si="105"/>
        <v>3</v>
      </c>
      <c r="L437" s="36" t="str">
        <f t="shared" si="106"/>
        <v xml:space="preserve"> </v>
      </c>
      <c r="M437" s="36">
        <f t="shared" si="103"/>
        <v>1.2E-2</v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/>
      <c r="F442" s="35"/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 t="str">
        <f t="shared" si="102"/>
        <v/>
      </c>
      <c r="K442" s="36" t="str">
        <f t="shared" si="105"/>
        <v xml:space="preserve"> 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6</v>
      </c>
      <c r="E445" s="35"/>
      <c r="F445" s="35"/>
      <c r="G445" s="36" t="str">
        <f t="shared" si="99"/>
        <v/>
      </c>
      <c r="H445" s="36">
        <f t="shared" si="100"/>
        <v>2.3622047244094488E-2</v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>
        <f t="shared" si="106"/>
        <v>-1</v>
      </c>
      <c r="M445" s="36" t="str">
        <f t="shared" si="103"/>
        <v/>
      </c>
      <c r="N445" s="42">
        <f t="shared" si="104"/>
        <v>-2.3622047244094488E-2</v>
      </c>
    </row>
    <row r="446" spans="1:14" x14ac:dyDescent="0.2">
      <c r="A446" s="28"/>
      <c r="B446" s="30" t="s">
        <v>413</v>
      </c>
      <c r="C446" s="41">
        <v>3</v>
      </c>
      <c r="D446" s="35">
        <v>13</v>
      </c>
      <c r="E446" s="35">
        <v>4</v>
      </c>
      <c r="F446" s="35">
        <v>13</v>
      </c>
      <c r="G446" s="36">
        <f t="shared" si="99"/>
        <v>1.2E-2</v>
      </c>
      <c r="H446" s="36">
        <f t="shared" si="100"/>
        <v>5.1181102362204724E-2</v>
      </c>
      <c r="I446" s="36">
        <f t="shared" si="101"/>
        <v>3.125E-2</v>
      </c>
      <c r="J446" s="36">
        <f t="shared" si="102"/>
        <v>7.7844311377245512E-2</v>
      </c>
      <c r="K446" s="36">
        <f t="shared" si="105"/>
        <v>0.33333333333333331</v>
      </c>
      <c r="L446" s="36">
        <f t="shared" si="106"/>
        <v>0</v>
      </c>
      <c r="M446" s="36">
        <f t="shared" si="103"/>
        <v>4.0000000000000001E-3</v>
      </c>
      <c r="N446" s="42">
        <f t="shared" si="104"/>
        <v>0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>
        <v>1</v>
      </c>
      <c r="F448" s="35">
        <v>0</v>
      </c>
      <c r="G448" s="36" t="str">
        <f t="shared" si="99"/>
        <v/>
      </c>
      <c r="H448" s="36" t="str">
        <f t="shared" si="100"/>
        <v/>
      </c>
      <c r="I448" s="36">
        <f t="shared" si="101"/>
        <v>7.8125E-3</v>
      </c>
      <c r="J448" s="36" t="str">
        <f t="shared" si="102"/>
        <v/>
      </c>
      <c r="K448" s="36">
        <f t="shared" si="105"/>
        <v>1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1</v>
      </c>
      <c r="D449" s="35">
        <v>0</v>
      </c>
      <c r="E449" s="35"/>
      <c r="F449" s="35"/>
      <c r="G449" s="36">
        <f t="shared" si="99"/>
        <v>4.0000000000000001E-3</v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>
        <f t="shared" si="105"/>
        <v>-1</v>
      </c>
      <c r="L449" s="36" t="str">
        <f t="shared" si="106"/>
        <v xml:space="preserve"> </v>
      </c>
      <c r="M449" s="36">
        <f t="shared" si="103"/>
        <v>-4.0000000000000001E-3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22</v>
      </c>
      <c r="D450" s="35">
        <v>0</v>
      </c>
      <c r="E450" s="35"/>
      <c r="F450" s="35"/>
      <c r="G450" s="36">
        <f t="shared" si="99"/>
        <v>8.7999999999999995E-2</v>
      </c>
      <c r="H450" s="36" t="str">
        <f t="shared" si="100"/>
        <v/>
      </c>
      <c r="I450" s="36" t="str">
        <f t="shared" si="101"/>
        <v/>
      </c>
      <c r="J450" s="36" t="str">
        <f t="shared" si="102"/>
        <v/>
      </c>
      <c r="K450" s="36">
        <f t="shared" si="105"/>
        <v>-1</v>
      </c>
      <c r="L450" s="36" t="str">
        <f t="shared" si="106"/>
        <v xml:space="preserve"> </v>
      </c>
      <c r="M450" s="36">
        <f t="shared" si="103"/>
        <v>-8.7999999999999995E-2</v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8</v>
      </c>
      <c r="E451" s="35">
        <v>0</v>
      </c>
      <c r="F451" s="35">
        <v>1</v>
      </c>
      <c r="G451" s="36" t="str">
        <f t="shared" si="99"/>
        <v/>
      </c>
      <c r="H451" s="36">
        <f t="shared" si="100"/>
        <v>3.1496062992125984E-2</v>
      </c>
      <c r="I451" s="36" t="str">
        <f t="shared" si="101"/>
        <v/>
      </c>
      <c r="J451" s="36">
        <f t="shared" si="102"/>
        <v>5.9880239520958087E-3</v>
      </c>
      <c r="K451" s="36" t="str">
        <f t="shared" si="105"/>
        <v xml:space="preserve"> </v>
      </c>
      <c r="L451" s="36">
        <f t="shared" si="106"/>
        <v>-0.875</v>
      </c>
      <c r="M451" s="36" t="str">
        <f t="shared" si="103"/>
        <v/>
      </c>
      <c r="N451" s="42">
        <f t="shared" si="104"/>
        <v>-2.7559055118110236E-2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>
        <v>1</v>
      </c>
      <c r="F455" s="35">
        <v>0</v>
      </c>
      <c r="G455" s="36" t="str">
        <f t="shared" si="99"/>
        <v/>
      </c>
      <c r="H455" s="36" t="str">
        <f t="shared" si="100"/>
        <v/>
      </c>
      <c r="I455" s="36">
        <f t="shared" si="101"/>
        <v>7.8125E-3</v>
      </c>
      <c r="J455" s="36" t="str">
        <f t="shared" si="102"/>
        <v/>
      </c>
      <c r="K455" s="36">
        <f t="shared" si="105"/>
        <v>1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>
        <v>0</v>
      </c>
      <c r="F457" s="35">
        <v>1</v>
      </c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>
        <f t="shared" si="102"/>
        <v>5.9880239520958087E-3</v>
      </c>
      <c r="K457" s="36" t="str">
        <f t="shared" si="105"/>
        <v xml:space="preserve"> </v>
      </c>
      <c r="L457" s="36">
        <f t="shared" si="106"/>
        <v>1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/>
      <c r="F459" s="35"/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 t="str">
        <f t="shared" si="102"/>
        <v/>
      </c>
      <c r="K459" s="36" t="str">
        <f t="shared" si="105"/>
        <v xml:space="preserve"> </v>
      </c>
      <c r="L459" s="36" t="str">
        <f t="shared" si="106"/>
        <v xml:space="preserve"> 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14</v>
      </c>
      <c r="D460" s="35">
        <v>31</v>
      </c>
      <c r="E460" s="35">
        <v>13</v>
      </c>
      <c r="F460" s="35">
        <v>19</v>
      </c>
      <c r="G460" s="36">
        <f t="shared" si="99"/>
        <v>5.6000000000000001E-2</v>
      </c>
      <c r="H460" s="36">
        <f t="shared" si="100"/>
        <v>0.12204724409448819</v>
      </c>
      <c r="I460" s="36">
        <f t="shared" si="101"/>
        <v>0.1015625</v>
      </c>
      <c r="J460" s="36">
        <f t="shared" si="102"/>
        <v>0.11377245508982035</v>
      </c>
      <c r="K460" s="36">
        <f t="shared" si="105"/>
        <v>-7.1428571428571425E-2</v>
      </c>
      <c r="L460" s="36">
        <f t="shared" si="106"/>
        <v>-0.38709677419354838</v>
      </c>
      <c r="M460" s="36">
        <f t="shared" si="103"/>
        <v>-4.0000000000000001E-3</v>
      </c>
      <c r="N460" s="42">
        <f t="shared" si="104"/>
        <v>-4.7244094488188976E-2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>
        <v>0</v>
      </c>
      <c r="F463" s="35">
        <v>1</v>
      </c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>
        <f t="shared" si="102"/>
        <v>5.9880239520958087E-3</v>
      </c>
      <c r="K463" s="36" t="str">
        <f t="shared" si="105"/>
        <v xml:space="preserve"> </v>
      </c>
      <c r="L463" s="36">
        <f t="shared" si="106"/>
        <v>1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1</v>
      </c>
      <c r="D466" s="35">
        <v>0</v>
      </c>
      <c r="E466" s="35"/>
      <c r="F466" s="35"/>
      <c r="G466" s="36">
        <f t="shared" si="99"/>
        <v>4.0000000000000001E-3</v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>
        <f t="shared" si="105"/>
        <v>-1</v>
      </c>
      <c r="L466" s="36" t="str">
        <f t="shared" si="106"/>
        <v xml:space="preserve"> </v>
      </c>
      <c r="M466" s="36">
        <f t="shared" si="103"/>
        <v>-4.0000000000000001E-3</v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>
        <v>0</v>
      </c>
      <c r="F467" s="35">
        <v>4</v>
      </c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>
        <f t="shared" si="102"/>
        <v>2.3952095808383235E-2</v>
      </c>
      <c r="K467" s="36" t="str">
        <f t="shared" si="105"/>
        <v xml:space="preserve"> </v>
      </c>
      <c r="L467" s="36">
        <f t="shared" si="106"/>
        <v>1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4</v>
      </c>
      <c r="D470" s="35">
        <v>2</v>
      </c>
      <c r="E470" s="35">
        <v>0</v>
      </c>
      <c r="F470" s="35">
        <v>1</v>
      </c>
      <c r="G470" s="36">
        <f t="shared" si="99"/>
        <v>1.6E-2</v>
      </c>
      <c r="H470" s="36">
        <f t="shared" si="100"/>
        <v>7.874015748031496E-3</v>
      </c>
      <c r="I470" s="36" t="str">
        <f t="shared" si="101"/>
        <v/>
      </c>
      <c r="J470" s="36">
        <f t="shared" si="102"/>
        <v>5.9880239520958087E-3</v>
      </c>
      <c r="K470" s="36">
        <f t="shared" si="105"/>
        <v>-1</v>
      </c>
      <c r="L470" s="36">
        <f t="shared" si="106"/>
        <v>-0.5</v>
      </c>
      <c r="M470" s="36">
        <f t="shared" si="103"/>
        <v>-1.6E-2</v>
      </c>
      <c r="N470" s="42">
        <f t="shared" si="104"/>
        <v>-3.937007874015748E-3</v>
      </c>
    </row>
    <row r="471" spans="1:14" x14ac:dyDescent="0.2">
      <c r="A471" s="28"/>
      <c r="B471" s="30" t="s">
        <v>438</v>
      </c>
      <c r="C471" s="41">
        <v>7</v>
      </c>
      <c r="D471" s="35">
        <v>6</v>
      </c>
      <c r="E471" s="35">
        <v>2</v>
      </c>
      <c r="F471" s="35">
        <v>6</v>
      </c>
      <c r="G471" s="36">
        <f t="shared" si="99"/>
        <v>2.8000000000000001E-2</v>
      </c>
      <c r="H471" s="36">
        <f t="shared" si="100"/>
        <v>2.3622047244094488E-2</v>
      </c>
      <c r="I471" s="36">
        <f t="shared" si="101"/>
        <v>1.5625E-2</v>
      </c>
      <c r="J471" s="36">
        <f t="shared" si="102"/>
        <v>3.5928143712574849E-2</v>
      </c>
      <c r="K471" s="36">
        <f t="shared" si="105"/>
        <v>-0.7142857142857143</v>
      </c>
      <c r="L471" s="36">
        <f t="shared" si="106"/>
        <v>0</v>
      </c>
      <c r="M471" s="36">
        <f t="shared" si="103"/>
        <v>-0.02</v>
      </c>
      <c r="N471" s="42">
        <f t="shared" si="104"/>
        <v>0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48</v>
      </c>
      <c r="D473" s="35">
        <v>34</v>
      </c>
      <c r="E473" s="35">
        <v>0</v>
      </c>
      <c r="F473" s="35">
        <v>4</v>
      </c>
      <c r="G473" s="36">
        <f t="shared" si="99"/>
        <v>0.192</v>
      </c>
      <c r="H473" s="36">
        <f t="shared" si="100"/>
        <v>0.13385826771653545</v>
      </c>
      <c r="I473" s="36" t="str">
        <f t="shared" si="101"/>
        <v/>
      </c>
      <c r="J473" s="36">
        <f t="shared" si="102"/>
        <v>2.3952095808383235E-2</v>
      </c>
      <c r="K473" s="36">
        <f t="shared" si="105"/>
        <v>-1</v>
      </c>
      <c r="L473" s="36">
        <f t="shared" si="106"/>
        <v>-0.88235294117647056</v>
      </c>
      <c r="M473" s="36">
        <f t="shared" si="103"/>
        <v>-0.192</v>
      </c>
      <c r="N473" s="42">
        <f t="shared" si="104"/>
        <v>-0.11811023622047245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1</v>
      </c>
      <c r="E481" s="35">
        <v>0</v>
      </c>
      <c r="F481" s="35">
        <v>1</v>
      </c>
      <c r="G481" s="36" t="str">
        <f t="shared" si="99"/>
        <v/>
      </c>
      <c r="H481" s="36">
        <f t="shared" si="100"/>
        <v>3.937007874015748E-3</v>
      </c>
      <c r="I481" s="36" t="str">
        <f t="shared" si="101"/>
        <v/>
      </c>
      <c r="J481" s="36">
        <f t="shared" si="102"/>
        <v>5.9880239520958087E-3</v>
      </c>
      <c r="K481" s="36" t="str">
        <f t="shared" si="105"/>
        <v xml:space="preserve"> </v>
      </c>
      <c r="L481" s="36">
        <f t="shared" si="106"/>
        <v>0</v>
      </c>
      <c r="M481" s="36" t="str">
        <f t="shared" si="103"/>
        <v/>
      </c>
      <c r="N481" s="42">
        <f t="shared" si="104"/>
        <v>0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>
        <v>0</v>
      </c>
      <c r="F483" s="35">
        <v>1</v>
      </c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>
        <f t="shared" si="102"/>
        <v>5.9880239520958087E-3</v>
      </c>
      <c r="K483" s="36" t="str">
        <f t="shared" si="105"/>
        <v xml:space="preserve"> </v>
      </c>
      <c r="L483" s="36">
        <f t="shared" si="106"/>
        <v>1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/>
      <c r="F484" s="35"/>
      <c r="G484" s="36" t="str">
        <f t="shared" si="99"/>
        <v/>
      </c>
      <c r="H484" s="36" t="str">
        <f t="shared" si="100"/>
        <v/>
      </c>
      <c r="I484" s="36" t="str">
        <f t="shared" si="101"/>
        <v/>
      </c>
      <c r="J484" s="36" t="str">
        <f t="shared" si="102"/>
        <v/>
      </c>
      <c r="K484" s="36" t="str">
        <f t="shared" si="105"/>
        <v xml:space="preserve"> 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>
        <v>0</v>
      </c>
      <c r="F485" s="35">
        <v>2</v>
      </c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>
        <f t="shared" si="102"/>
        <v>1.1976047904191617E-2</v>
      </c>
      <c r="K485" s="36" t="str">
        <f t="shared" si="105"/>
        <v xml:space="preserve"> </v>
      </c>
      <c r="L485" s="36">
        <f t="shared" si="106"/>
        <v>1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>
        <v>0</v>
      </c>
      <c r="F487" s="35">
        <v>1</v>
      </c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>
        <f t="shared" si="102"/>
        <v>5.9880239520958087E-3</v>
      </c>
      <c r="K487" s="36" t="str">
        <f t="shared" si="105"/>
        <v xml:space="preserve"> </v>
      </c>
      <c r="L487" s="36">
        <f t="shared" si="106"/>
        <v>1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/>
      <c r="F489" s="35"/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 t="str">
        <f t="shared" si="106"/>
        <v xml:space="preserve"> 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5</v>
      </c>
      <c r="D493" s="35">
        <v>22</v>
      </c>
      <c r="E493" s="35">
        <v>0</v>
      </c>
      <c r="F493" s="35">
        <v>7</v>
      </c>
      <c r="G493" s="36">
        <f t="shared" si="99"/>
        <v>0.02</v>
      </c>
      <c r="H493" s="36">
        <f t="shared" si="100"/>
        <v>8.6614173228346455E-2</v>
      </c>
      <c r="I493" s="36" t="str">
        <f t="shared" si="101"/>
        <v/>
      </c>
      <c r="J493" s="36">
        <f t="shared" si="102"/>
        <v>4.1916167664670656E-2</v>
      </c>
      <c r="K493" s="36">
        <f t="shared" si="105"/>
        <v>-1</v>
      </c>
      <c r="L493" s="36">
        <f t="shared" si="106"/>
        <v>-0.68181818181818177</v>
      </c>
      <c r="M493" s="36">
        <f t="shared" si="103"/>
        <v>-0.02</v>
      </c>
      <c r="N493" s="42">
        <f t="shared" si="104"/>
        <v>-5.9055118110236213E-2</v>
      </c>
    </row>
    <row r="494" spans="1:14" x14ac:dyDescent="0.2">
      <c r="A494" s="28"/>
      <c r="B494" s="30" t="s">
        <v>461</v>
      </c>
      <c r="C494" s="41">
        <v>0</v>
      </c>
      <c r="D494" s="35">
        <v>2</v>
      </c>
      <c r="E494" s="35">
        <v>0</v>
      </c>
      <c r="F494" s="35">
        <v>1</v>
      </c>
      <c r="G494" s="36" t="str">
        <f t="shared" si="99"/>
        <v/>
      </c>
      <c r="H494" s="36">
        <f t="shared" si="100"/>
        <v>7.874015748031496E-3</v>
      </c>
      <c r="I494" s="36" t="str">
        <f t="shared" si="101"/>
        <v/>
      </c>
      <c r="J494" s="36">
        <f t="shared" si="102"/>
        <v>5.9880239520958087E-3</v>
      </c>
      <c r="K494" s="36" t="str">
        <f t="shared" si="105"/>
        <v xml:space="preserve"> </v>
      </c>
      <c r="L494" s="36">
        <f t="shared" si="106"/>
        <v>-0.5</v>
      </c>
      <c r="M494" s="36" t="str">
        <f t="shared" si="103"/>
        <v/>
      </c>
      <c r="N494" s="42">
        <f t="shared" si="104"/>
        <v>-3.937007874015748E-3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1</v>
      </c>
      <c r="E497" s="35"/>
      <c r="F497" s="35"/>
      <c r="G497" s="36" t="str">
        <f t="shared" si="99"/>
        <v/>
      </c>
      <c r="H497" s="36">
        <f t="shared" si="100"/>
        <v>3.937007874015748E-3</v>
      </c>
      <c r="I497" s="36" t="str">
        <f t="shared" si="101"/>
        <v/>
      </c>
      <c r="J497" s="36" t="str">
        <f t="shared" si="102"/>
        <v/>
      </c>
      <c r="K497" s="36" t="str">
        <f t="shared" si="105"/>
        <v xml:space="preserve"> </v>
      </c>
      <c r="L497" s="36">
        <f t="shared" si="106"/>
        <v>-1</v>
      </c>
      <c r="M497" s="36" t="str">
        <f t="shared" si="103"/>
        <v/>
      </c>
      <c r="N497" s="42">
        <f t="shared" si="104"/>
        <v>-3.937007874015748E-3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12</v>
      </c>
      <c r="E499" s="35">
        <v>0</v>
      </c>
      <c r="F499" s="35">
        <v>6</v>
      </c>
      <c r="G499" s="36" t="str">
        <f t="shared" ref="G499:G562" si="107">+IF(C499=0,"",C499/C$371)</f>
        <v/>
      </c>
      <c r="H499" s="36">
        <f t="shared" ref="H499:H562" si="108">+IF(D499=0,"",D499/D$371)</f>
        <v>4.7244094488188976E-2</v>
      </c>
      <c r="I499" s="36" t="str">
        <f t="shared" ref="I499:I562" si="109">+IF(E499=0,"",E499/E$371)</f>
        <v/>
      </c>
      <c r="J499" s="36">
        <f t="shared" ref="J499:J562" si="110">+IF(F499=0,"",F499/F$371)</f>
        <v>3.5928143712574849E-2</v>
      </c>
      <c r="K499" s="36" t="str">
        <f t="shared" si="105"/>
        <v xml:space="preserve"> </v>
      </c>
      <c r="L499" s="36">
        <f t="shared" si="106"/>
        <v>-0.5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-2.3622047244094488E-2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0</v>
      </c>
      <c r="E507" s="35">
        <v>0</v>
      </c>
      <c r="F507" s="35">
        <v>1</v>
      </c>
      <c r="G507" s="36" t="str">
        <f t="shared" si="107"/>
        <v/>
      </c>
      <c r="H507" s="36" t="str">
        <f t="shared" si="108"/>
        <v/>
      </c>
      <c r="I507" s="36" t="str">
        <f t="shared" si="109"/>
        <v/>
      </c>
      <c r="J507" s="36">
        <f t="shared" si="110"/>
        <v>5.9880239520958087E-3</v>
      </c>
      <c r="K507" s="36" t="str">
        <f t="shared" si="113"/>
        <v xml:space="preserve"> </v>
      </c>
      <c r="L507" s="36">
        <f t="shared" si="114"/>
        <v>1</v>
      </c>
      <c r="M507" s="36" t="str">
        <f t="shared" si="111"/>
        <v/>
      </c>
      <c r="N507" s="42" t="str">
        <f t="shared" si="112"/>
        <v/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1</v>
      </c>
      <c r="E512" s="35"/>
      <c r="F512" s="35"/>
      <c r="G512" s="36" t="str">
        <f t="shared" si="107"/>
        <v/>
      </c>
      <c r="H512" s="36">
        <f t="shared" si="108"/>
        <v>3.937007874015748E-3</v>
      </c>
      <c r="I512" s="36" t="str">
        <f t="shared" si="109"/>
        <v/>
      </c>
      <c r="J512" s="36" t="str">
        <f t="shared" si="110"/>
        <v/>
      </c>
      <c r="K512" s="36" t="str">
        <f t="shared" si="113"/>
        <v xml:space="preserve"> </v>
      </c>
      <c r="L512" s="36">
        <f t="shared" si="114"/>
        <v>-1</v>
      </c>
      <c r="M512" s="36" t="str">
        <f t="shared" si="111"/>
        <v/>
      </c>
      <c r="N512" s="42">
        <f t="shared" si="112"/>
        <v>-3.937007874015748E-3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19</v>
      </c>
      <c r="E514" s="35">
        <v>0</v>
      </c>
      <c r="F514" s="35">
        <v>1</v>
      </c>
      <c r="G514" s="36" t="str">
        <f t="shared" si="107"/>
        <v/>
      </c>
      <c r="H514" s="36">
        <f t="shared" si="108"/>
        <v>7.4803149606299218E-2</v>
      </c>
      <c r="I514" s="36" t="str">
        <f t="shared" si="109"/>
        <v/>
      </c>
      <c r="J514" s="36">
        <f t="shared" si="110"/>
        <v>5.9880239520958087E-3</v>
      </c>
      <c r="K514" s="36" t="str">
        <f t="shared" si="113"/>
        <v xml:space="preserve"> </v>
      </c>
      <c r="L514" s="36">
        <f t="shared" si="114"/>
        <v>-0.94736842105263153</v>
      </c>
      <c r="M514" s="36" t="str">
        <f t="shared" si="111"/>
        <v/>
      </c>
      <c r="N514" s="42">
        <f t="shared" si="112"/>
        <v>-7.0866141732283464E-2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0</v>
      </c>
      <c r="D518" s="35">
        <v>0</v>
      </c>
      <c r="E518" s="35"/>
      <c r="F518" s="35"/>
      <c r="G518" s="36" t="str">
        <f t="shared" si="107"/>
        <v/>
      </c>
      <c r="H518" s="36" t="str">
        <f t="shared" si="108"/>
        <v/>
      </c>
      <c r="I518" s="36" t="str">
        <f t="shared" si="109"/>
        <v/>
      </c>
      <c r="J518" s="36" t="str">
        <f t="shared" si="110"/>
        <v/>
      </c>
      <c r="K518" s="36" t="str">
        <f t="shared" si="113"/>
        <v xml:space="preserve"> </v>
      </c>
      <c r="L518" s="36" t="str">
        <f t="shared" si="114"/>
        <v xml:space="preserve"> </v>
      </c>
      <c r="M518" s="36" t="str">
        <f t="shared" si="111"/>
        <v/>
      </c>
      <c r="N518" s="42" t="str">
        <f t="shared" si="112"/>
        <v/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>
        <v>0</v>
      </c>
      <c r="F522" s="35">
        <v>1</v>
      </c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>
        <f t="shared" si="110"/>
        <v>5.9880239520958087E-3</v>
      </c>
      <c r="K522" s="36" t="str">
        <f t="shared" si="113"/>
        <v xml:space="preserve"> </v>
      </c>
      <c r="L522" s="36">
        <f t="shared" si="114"/>
        <v>1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/>
      <c r="F528" s="35"/>
      <c r="G528" s="36" t="str">
        <f t="shared" si="107"/>
        <v/>
      </c>
      <c r="H528" s="36">
        <f t="shared" si="108"/>
        <v>3.937007874015748E-3</v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>
        <f t="shared" si="114"/>
        <v>-1</v>
      </c>
      <c r="M528" s="36" t="str">
        <f t="shared" si="111"/>
        <v/>
      </c>
      <c r="N528" s="42">
        <f t="shared" si="112"/>
        <v>-3.937007874015748E-3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</v>
      </c>
      <c r="D539" s="35">
        <v>0</v>
      </c>
      <c r="E539" s="35">
        <v>10</v>
      </c>
      <c r="F539" s="35">
        <v>0</v>
      </c>
      <c r="G539" s="36">
        <f t="shared" si="107"/>
        <v>4.0000000000000001E-3</v>
      </c>
      <c r="H539" s="36" t="str">
        <f t="shared" si="108"/>
        <v/>
      </c>
      <c r="I539" s="36">
        <f t="shared" si="109"/>
        <v>7.8125E-2</v>
      </c>
      <c r="J539" s="36" t="str">
        <f t="shared" si="110"/>
        <v/>
      </c>
      <c r="K539" s="36">
        <f t="shared" si="113"/>
        <v>9</v>
      </c>
      <c r="L539" s="36" t="str">
        <f t="shared" si="114"/>
        <v xml:space="preserve"> </v>
      </c>
      <c r="M539" s="36">
        <f t="shared" si="111"/>
        <v>3.6000000000000004E-2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3</v>
      </c>
      <c r="D540" s="35">
        <v>0</v>
      </c>
      <c r="E540" s="35"/>
      <c r="F540" s="35"/>
      <c r="G540" s="36">
        <f t="shared" si="107"/>
        <v>1.2E-2</v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>
        <f t="shared" si="113"/>
        <v>-1</v>
      </c>
      <c r="L540" s="36" t="str">
        <f t="shared" si="114"/>
        <v xml:space="preserve"> </v>
      </c>
      <c r="M540" s="36">
        <f t="shared" si="111"/>
        <v>-1.2E-2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>
        <v>1</v>
      </c>
      <c r="F543" s="35">
        <v>0</v>
      </c>
      <c r="G543" s="36" t="str">
        <f t="shared" si="107"/>
        <v/>
      </c>
      <c r="H543" s="36" t="str">
        <f t="shared" si="108"/>
        <v/>
      </c>
      <c r="I543" s="36">
        <f t="shared" si="109"/>
        <v>7.8125E-3</v>
      </c>
      <c r="J543" s="36" t="str">
        <f t="shared" si="110"/>
        <v/>
      </c>
      <c r="K543" s="36">
        <f t="shared" si="113"/>
        <v>1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/>
      <c r="F544" s="35"/>
      <c r="G544" s="36" t="str">
        <f t="shared" si="107"/>
        <v/>
      </c>
      <c r="H544" s="36" t="str">
        <f t="shared" si="108"/>
        <v/>
      </c>
      <c r="I544" s="36" t="str">
        <f t="shared" si="109"/>
        <v/>
      </c>
      <c r="J544" s="36" t="str">
        <f t="shared" si="110"/>
        <v/>
      </c>
      <c r="K544" s="36" t="str">
        <f t="shared" si="113"/>
        <v xml:space="preserve"> 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/>
      <c r="F546" s="35"/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 t="str">
        <f t="shared" si="110"/>
        <v/>
      </c>
      <c r="K546" s="36" t="str">
        <f t="shared" si="113"/>
        <v xml:space="preserve"> </v>
      </c>
      <c r="L546" s="36" t="str">
        <f t="shared" si="114"/>
        <v xml:space="preserve"> 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>
        <v>0</v>
      </c>
      <c r="F550" s="35">
        <v>1</v>
      </c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>
        <f t="shared" si="110"/>
        <v>5.9880239520958087E-3</v>
      </c>
      <c r="K550" s="36" t="str">
        <f t="shared" si="113"/>
        <v xml:space="preserve"> </v>
      </c>
      <c r="L550" s="36">
        <f t="shared" si="114"/>
        <v>1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>
        <v>0</v>
      </c>
      <c r="F561" s="35">
        <v>1</v>
      </c>
      <c r="G561" s="36" t="str">
        <f t="shared" si="107"/>
        <v/>
      </c>
      <c r="H561" s="36">
        <f t="shared" si="108"/>
        <v>3.937007874015748E-3</v>
      </c>
      <c r="I561" s="36" t="str">
        <f t="shared" si="109"/>
        <v/>
      </c>
      <c r="J561" s="36">
        <f t="shared" si="110"/>
        <v>5.9880239520958087E-3</v>
      </c>
      <c r="K561" s="36" t="str">
        <f t="shared" si="113"/>
        <v xml:space="preserve"> </v>
      </c>
      <c r="L561" s="36">
        <f t="shared" si="114"/>
        <v>0</v>
      </c>
      <c r="M561" s="36" t="str">
        <f t="shared" si="111"/>
        <v/>
      </c>
      <c r="N561" s="42">
        <f t="shared" si="112"/>
        <v>0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0</v>
      </c>
      <c r="D563" s="35">
        <v>0</v>
      </c>
      <c r="E563" s="35">
        <v>1</v>
      </c>
      <c r="F563" s="35">
        <v>1</v>
      </c>
      <c r="G563" s="36" t="str">
        <f t="shared" ref="G563:G604" si="115">+IF(C563=0,"",C563/C$371)</f>
        <v/>
      </c>
      <c r="H563" s="36" t="str">
        <f t="shared" ref="H563:H604" si="116">+IF(D563=0,"",D563/D$371)</f>
        <v/>
      </c>
      <c r="I563" s="36">
        <f t="shared" ref="I563:I604" si="117">+IF(E563=0,"",E563/E$371)</f>
        <v>7.8125E-3</v>
      </c>
      <c r="J563" s="36">
        <f t="shared" ref="J563:J604" si="118">+IF(F563=0,"",F563/F$371)</f>
        <v>5.9880239520958087E-3</v>
      </c>
      <c r="K563" s="36">
        <f t="shared" si="113"/>
        <v>1</v>
      </c>
      <c r="L563" s="36">
        <f t="shared" si="114"/>
        <v>1</v>
      </c>
      <c r="M563" s="36" t="str">
        <f t="shared" ref="M563:M604" si="119">+IF(OR(AND(G563=""),(K563="")),"",G563*K563)</f>
        <v/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0</v>
      </c>
      <c r="E564" s="35"/>
      <c r="F564" s="35"/>
      <c r="G564" s="36" t="str">
        <f t="shared" si="115"/>
        <v/>
      </c>
      <c r="H564" s="36" t="str">
        <f t="shared" si="116"/>
        <v/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 t="str">
        <f t="shared" ref="L564:L604" si="122">+IF(AND(D564=0,F564=0)," ",IF(D564=0,1,IF(F564=0,-1,(F564-D564)/D564)))</f>
        <v xml:space="preserve"> </v>
      </c>
      <c r="M564" s="36" t="str">
        <f t="shared" si="119"/>
        <v/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1</v>
      </c>
      <c r="E567" s="35">
        <v>0</v>
      </c>
      <c r="F567" s="35">
        <v>3</v>
      </c>
      <c r="G567" s="36" t="str">
        <f t="shared" si="115"/>
        <v/>
      </c>
      <c r="H567" s="36">
        <f t="shared" si="116"/>
        <v>3.937007874015748E-3</v>
      </c>
      <c r="I567" s="36" t="str">
        <f t="shared" si="117"/>
        <v/>
      </c>
      <c r="J567" s="36">
        <f t="shared" si="118"/>
        <v>1.7964071856287425E-2</v>
      </c>
      <c r="K567" s="36" t="str">
        <f t="shared" si="121"/>
        <v xml:space="preserve"> </v>
      </c>
      <c r="L567" s="36">
        <f t="shared" si="122"/>
        <v>2</v>
      </c>
      <c r="M567" s="36" t="str">
        <f t="shared" si="119"/>
        <v/>
      </c>
      <c r="N567" s="42">
        <f t="shared" si="120"/>
        <v>7.874015748031496E-3</v>
      </c>
    </row>
    <row r="568" spans="1:14" x14ac:dyDescent="0.2">
      <c r="A568" s="28"/>
      <c r="B568" s="30" t="s">
        <v>535</v>
      </c>
      <c r="C568" s="41">
        <v>0</v>
      </c>
      <c r="D568" s="35">
        <v>1</v>
      </c>
      <c r="E568" s="35">
        <v>1</v>
      </c>
      <c r="F568" s="35">
        <v>4</v>
      </c>
      <c r="G568" s="36" t="str">
        <f t="shared" si="115"/>
        <v/>
      </c>
      <c r="H568" s="36">
        <f t="shared" si="116"/>
        <v>3.937007874015748E-3</v>
      </c>
      <c r="I568" s="36">
        <f t="shared" si="117"/>
        <v>7.8125E-3</v>
      </c>
      <c r="J568" s="36">
        <f t="shared" si="118"/>
        <v>2.3952095808383235E-2</v>
      </c>
      <c r="K568" s="36">
        <f t="shared" si="121"/>
        <v>1</v>
      </c>
      <c r="L568" s="36">
        <f t="shared" si="122"/>
        <v>3</v>
      </c>
      <c r="M568" s="36" t="str">
        <f t="shared" si="119"/>
        <v/>
      </c>
      <c r="N568" s="42">
        <f t="shared" si="120"/>
        <v>1.1811023622047244E-2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3</v>
      </c>
      <c r="D571" s="35">
        <v>0</v>
      </c>
      <c r="E571" s="35"/>
      <c r="F571" s="35"/>
      <c r="G571" s="36">
        <f t="shared" si="115"/>
        <v>1.2E-2</v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>
        <f t="shared" si="121"/>
        <v>-1</v>
      </c>
      <c r="L571" s="36" t="str">
        <f t="shared" si="122"/>
        <v xml:space="preserve"> </v>
      </c>
      <c r="M571" s="36">
        <f t="shared" si="119"/>
        <v>-1.2E-2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>
        <v>1</v>
      </c>
      <c r="F573" s="35">
        <v>0</v>
      </c>
      <c r="G573" s="36" t="str">
        <f t="shared" si="115"/>
        <v/>
      </c>
      <c r="H573" s="36" t="str">
        <f t="shared" si="116"/>
        <v/>
      </c>
      <c r="I573" s="36">
        <f t="shared" si="117"/>
        <v>7.8125E-3</v>
      </c>
      <c r="J573" s="36" t="str">
        <f t="shared" si="118"/>
        <v/>
      </c>
      <c r="K573" s="36">
        <f t="shared" si="121"/>
        <v>1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>
        <v>0</v>
      </c>
      <c r="F577" s="35">
        <v>1</v>
      </c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>
        <f t="shared" si="118"/>
        <v>5.9880239520958087E-3</v>
      </c>
      <c r="K577" s="36" t="str">
        <f t="shared" si="121"/>
        <v xml:space="preserve"> </v>
      </c>
      <c r="L577" s="36">
        <f t="shared" si="122"/>
        <v>1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>
        <v>0</v>
      </c>
      <c r="F583" s="35">
        <v>1</v>
      </c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>
        <f t="shared" si="118"/>
        <v>5.9880239520958087E-3</v>
      </c>
      <c r="K583" s="36" t="str">
        <f t="shared" si="121"/>
        <v xml:space="preserve"> </v>
      </c>
      <c r="L583" s="36">
        <f t="shared" si="122"/>
        <v>1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1</v>
      </c>
      <c r="E586" s="35">
        <v>1</v>
      </c>
      <c r="F586" s="35">
        <v>2</v>
      </c>
      <c r="G586" s="36" t="str">
        <f t="shared" si="115"/>
        <v/>
      </c>
      <c r="H586" s="36">
        <f t="shared" si="116"/>
        <v>3.937007874015748E-3</v>
      </c>
      <c r="I586" s="36">
        <f t="shared" si="117"/>
        <v>7.8125E-3</v>
      </c>
      <c r="J586" s="36">
        <f t="shared" si="118"/>
        <v>1.1976047904191617E-2</v>
      </c>
      <c r="K586" s="36">
        <f t="shared" si="121"/>
        <v>1</v>
      </c>
      <c r="L586" s="36">
        <f t="shared" si="122"/>
        <v>1</v>
      </c>
      <c r="M586" s="36" t="str">
        <f t="shared" si="119"/>
        <v/>
      </c>
      <c r="N586" s="42">
        <f t="shared" si="120"/>
        <v>3.937007874015748E-3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3</v>
      </c>
      <c r="E588" s="35">
        <v>0</v>
      </c>
      <c r="F588" s="35">
        <v>12</v>
      </c>
      <c r="G588" s="36" t="str">
        <f t="shared" si="115"/>
        <v/>
      </c>
      <c r="H588" s="36">
        <f t="shared" si="116"/>
        <v>1.1811023622047244E-2</v>
      </c>
      <c r="I588" s="36" t="str">
        <f t="shared" si="117"/>
        <v/>
      </c>
      <c r="J588" s="36">
        <f t="shared" si="118"/>
        <v>7.1856287425149698E-2</v>
      </c>
      <c r="K588" s="36" t="str">
        <f t="shared" si="121"/>
        <v xml:space="preserve"> </v>
      </c>
      <c r="L588" s="36">
        <f t="shared" si="122"/>
        <v>3</v>
      </c>
      <c r="M588" s="36" t="str">
        <f t="shared" si="119"/>
        <v/>
      </c>
      <c r="N588" s="42">
        <f t="shared" si="120"/>
        <v>3.5433070866141732E-2</v>
      </c>
    </row>
    <row r="589" spans="1:14" ht="25.5" x14ac:dyDescent="0.2">
      <c r="A589" s="28"/>
      <c r="B589" s="30" t="s">
        <v>556</v>
      </c>
      <c r="C589" s="41">
        <v>0</v>
      </c>
      <c r="D589" s="35">
        <v>1</v>
      </c>
      <c r="E589" s="35">
        <v>0</v>
      </c>
      <c r="F589" s="35">
        <v>6</v>
      </c>
      <c r="G589" s="36" t="str">
        <f t="shared" si="115"/>
        <v/>
      </c>
      <c r="H589" s="36">
        <f t="shared" si="116"/>
        <v>3.937007874015748E-3</v>
      </c>
      <c r="I589" s="36" t="str">
        <f t="shared" si="117"/>
        <v/>
      </c>
      <c r="J589" s="36">
        <f t="shared" si="118"/>
        <v>3.5928143712574849E-2</v>
      </c>
      <c r="K589" s="36" t="str">
        <f t="shared" si="121"/>
        <v xml:space="preserve"> </v>
      </c>
      <c r="L589" s="36">
        <f t="shared" si="122"/>
        <v>5</v>
      </c>
      <c r="M589" s="36" t="str">
        <f t="shared" si="119"/>
        <v/>
      </c>
      <c r="N589" s="42">
        <f t="shared" si="120"/>
        <v>1.968503937007874E-2</v>
      </c>
    </row>
    <row r="590" spans="1:14" x14ac:dyDescent="0.2">
      <c r="A590" s="28"/>
      <c r="B590" s="30" t="s">
        <v>557</v>
      </c>
      <c r="C590" s="41">
        <v>0</v>
      </c>
      <c r="D590" s="35">
        <v>4</v>
      </c>
      <c r="E590" s="35">
        <v>0</v>
      </c>
      <c r="F590" s="35">
        <v>20</v>
      </c>
      <c r="G590" s="36" t="str">
        <f t="shared" si="115"/>
        <v/>
      </c>
      <c r="H590" s="36">
        <f t="shared" si="116"/>
        <v>1.5748031496062992E-2</v>
      </c>
      <c r="I590" s="36" t="str">
        <f t="shared" si="117"/>
        <v/>
      </c>
      <c r="J590" s="36">
        <f t="shared" si="118"/>
        <v>0.11976047904191617</v>
      </c>
      <c r="K590" s="36" t="str">
        <f t="shared" si="121"/>
        <v xml:space="preserve"> </v>
      </c>
      <c r="L590" s="36">
        <f t="shared" si="122"/>
        <v>4</v>
      </c>
      <c r="M590" s="36" t="str">
        <f t="shared" si="119"/>
        <v/>
      </c>
      <c r="N590" s="42">
        <f t="shared" si="120"/>
        <v>6.2992125984251968E-2</v>
      </c>
    </row>
    <row r="591" spans="1:14" x14ac:dyDescent="0.2">
      <c r="A591" s="28"/>
      <c r="B591" s="30" t="s">
        <v>558</v>
      </c>
      <c r="C591" s="41">
        <v>0</v>
      </c>
      <c r="D591" s="35">
        <v>1</v>
      </c>
      <c r="E591" s="35"/>
      <c r="F591" s="35"/>
      <c r="G591" s="36" t="str">
        <f t="shared" si="115"/>
        <v/>
      </c>
      <c r="H591" s="36">
        <f t="shared" si="116"/>
        <v>3.937007874015748E-3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-3.937007874015748E-3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0</v>
      </c>
      <c r="E596" s="35"/>
      <c r="F596" s="35"/>
      <c r="G596" s="36" t="str">
        <f t="shared" si="115"/>
        <v/>
      </c>
      <c r="H596" s="36" t="str">
        <f t="shared" si="116"/>
        <v/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 t="str">
        <f t="shared" si="122"/>
        <v xml:space="preserve"> </v>
      </c>
      <c r="M596" s="36" t="str">
        <f t="shared" si="119"/>
        <v/>
      </c>
      <c r="N596" s="42" t="str">
        <f t="shared" si="120"/>
        <v/>
      </c>
    </row>
    <row r="597" spans="1:14" x14ac:dyDescent="0.2">
      <c r="A597" s="28"/>
      <c r="B597" s="30" t="s">
        <v>564</v>
      </c>
      <c r="C597" s="41">
        <v>0</v>
      </c>
      <c r="D597" s="35">
        <v>0</v>
      </c>
      <c r="E597" s="35"/>
      <c r="F597" s="35"/>
      <c r="G597" s="36" t="str">
        <f t="shared" si="115"/>
        <v/>
      </c>
      <c r="H597" s="36" t="str">
        <f t="shared" si="116"/>
        <v/>
      </c>
      <c r="I597" s="36" t="str">
        <f t="shared" si="117"/>
        <v/>
      </c>
      <c r="J597" s="36" t="str">
        <f t="shared" si="118"/>
        <v/>
      </c>
      <c r="K597" s="36" t="str">
        <f t="shared" si="121"/>
        <v xml:space="preserve"> </v>
      </c>
      <c r="L597" s="36" t="str">
        <f t="shared" si="122"/>
        <v xml:space="preserve"> </v>
      </c>
      <c r="M597" s="36" t="str">
        <f t="shared" si="119"/>
        <v/>
      </c>
      <c r="N597" s="42" t="str">
        <f t="shared" si="120"/>
        <v/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>
        <v>0</v>
      </c>
      <c r="F598" s="35">
        <v>4</v>
      </c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>
        <f t="shared" si="118"/>
        <v>2.3952095808383235E-2</v>
      </c>
      <c r="K598" s="36" t="str">
        <f t="shared" si="121"/>
        <v xml:space="preserve"> </v>
      </c>
      <c r="L598" s="36">
        <f t="shared" si="122"/>
        <v>1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234</v>
      </c>
      <c r="D612" s="32">
        <f>SUM(D613:D640)</f>
        <v>139</v>
      </c>
      <c r="E612" s="32">
        <f>SUM(E613:E640)</f>
        <v>138</v>
      </c>
      <c r="F612" s="32">
        <f>SUM(F613:F640)</f>
        <v>144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-0.41025641025641024</v>
      </c>
      <c r="L612" s="34">
        <f>+IF(AND(D612=0,F612=0),"",IF(D612=0,1,IF(F612=0,-1,(F612-D612)/D612)))</f>
        <v>3.5971223021582732E-2</v>
      </c>
      <c r="M612" s="33">
        <f t="shared" ref="M612:M640" si="127">+IF(OR(AND(G612=""),(K612="")),"",G612*K612)</f>
        <v>-0.41025641025641024</v>
      </c>
      <c r="N612" s="33">
        <f t="shared" ref="N612:N640" si="128">+IF(OR(AND(H612=""),(L612="")),"",H612*L612)</f>
        <v>3.5971223021582732E-2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>
        <v>0</v>
      </c>
      <c r="F613" s="38">
        <v>1</v>
      </c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>
        <f t="shared" si="126"/>
        <v>6.9444444444444441E-3</v>
      </c>
      <c r="K613" s="39" t="str">
        <f t="shared" ref="K613:K640" si="129">+IF(AND(C613=0,E613=0)," ",IF(C613=0,1,IF(E613=0,-1,(E613-C613)/C613)))</f>
        <v xml:space="preserve"> </v>
      </c>
      <c r="L613" s="39">
        <f t="shared" ref="L613:L640" si="130">+IF(AND(D613=0,F613=0)," ",IF(D613=0,1,IF(F613=0,-1,(F613-D613)/D613)))</f>
        <v>1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1</v>
      </c>
      <c r="D614" s="35">
        <v>0</v>
      </c>
      <c r="E614" s="35">
        <v>0</v>
      </c>
      <c r="F614" s="35">
        <v>1</v>
      </c>
      <c r="G614" s="36">
        <f t="shared" si="123"/>
        <v>4.2735042735042739E-3</v>
      </c>
      <c r="H614" s="36" t="str">
        <f t="shared" si="124"/>
        <v/>
      </c>
      <c r="I614" s="36" t="str">
        <f t="shared" si="125"/>
        <v/>
      </c>
      <c r="J614" s="36">
        <f t="shared" si="126"/>
        <v>6.9444444444444441E-3</v>
      </c>
      <c r="K614" s="36">
        <f t="shared" si="129"/>
        <v>-1</v>
      </c>
      <c r="L614" s="36">
        <f t="shared" si="130"/>
        <v>1</v>
      </c>
      <c r="M614" s="36">
        <f t="shared" si="127"/>
        <v>-4.2735042735042739E-3</v>
      </c>
      <c r="N614" s="42" t="str">
        <f t="shared" si="128"/>
        <v/>
      </c>
    </row>
    <row r="615" spans="1:14" ht="25.5" x14ac:dyDescent="0.2">
      <c r="A615" s="28"/>
      <c r="B615" s="30" t="s">
        <v>574</v>
      </c>
      <c r="C615" s="41">
        <v>16</v>
      </c>
      <c r="D615" s="35">
        <v>0</v>
      </c>
      <c r="E615" s="35">
        <v>3</v>
      </c>
      <c r="F615" s="35">
        <v>4</v>
      </c>
      <c r="G615" s="36">
        <f t="shared" si="123"/>
        <v>6.8376068376068383E-2</v>
      </c>
      <c r="H615" s="36" t="str">
        <f t="shared" si="124"/>
        <v/>
      </c>
      <c r="I615" s="36">
        <f t="shared" si="125"/>
        <v>2.1739130434782608E-2</v>
      </c>
      <c r="J615" s="36">
        <f t="shared" si="126"/>
        <v>2.7777777777777776E-2</v>
      </c>
      <c r="K615" s="36">
        <f t="shared" si="129"/>
        <v>-0.8125</v>
      </c>
      <c r="L615" s="36">
        <f t="shared" si="130"/>
        <v>1</v>
      </c>
      <c r="M615" s="36">
        <f t="shared" si="127"/>
        <v>-5.5555555555555559E-2</v>
      </c>
      <c r="N615" s="42" t="str">
        <f t="shared" si="128"/>
        <v/>
      </c>
    </row>
    <row r="616" spans="1:14" x14ac:dyDescent="0.2">
      <c r="A616" s="28"/>
      <c r="B616" s="30" t="s">
        <v>575</v>
      </c>
      <c r="C616" s="41">
        <v>137</v>
      </c>
      <c r="D616" s="35">
        <v>61</v>
      </c>
      <c r="E616" s="35">
        <v>47</v>
      </c>
      <c r="F616" s="35">
        <v>2</v>
      </c>
      <c r="G616" s="36">
        <f t="shared" si="123"/>
        <v>0.5854700854700855</v>
      </c>
      <c r="H616" s="36">
        <f t="shared" si="124"/>
        <v>0.43884892086330934</v>
      </c>
      <c r="I616" s="36">
        <f t="shared" si="125"/>
        <v>0.34057971014492755</v>
      </c>
      <c r="J616" s="36">
        <f t="shared" si="126"/>
        <v>1.3888888888888888E-2</v>
      </c>
      <c r="K616" s="36">
        <f t="shared" si="129"/>
        <v>-0.65693430656934304</v>
      </c>
      <c r="L616" s="36">
        <f t="shared" si="130"/>
        <v>-0.96721311475409832</v>
      </c>
      <c r="M616" s="36">
        <f t="shared" si="127"/>
        <v>-0.38461538461538464</v>
      </c>
      <c r="N616" s="42">
        <f t="shared" si="128"/>
        <v>-0.42446043165467623</v>
      </c>
    </row>
    <row r="617" spans="1:14" x14ac:dyDescent="0.2">
      <c r="A617" s="28"/>
      <c r="B617" s="30" t="s">
        <v>576</v>
      </c>
      <c r="C617" s="41">
        <v>30</v>
      </c>
      <c r="D617" s="35">
        <v>1</v>
      </c>
      <c r="E617" s="35">
        <v>16</v>
      </c>
      <c r="F617" s="35">
        <v>0</v>
      </c>
      <c r="G617" s="36">
        <f t="shared" si="123"/>
        <v>0.12820512820512819</v>
      </c>
      <c r="H617" s="36">
        <f t="shared" si="124"/>
        <v>7.1942446043165471E-3</v>
      </c>
      <c r="I617" s="36">
        <f t="shared" si="125"/>
        <v>0.11594202898550725</v>
      </c>
      <c r="J617" s="36" t="str">
        <f t="shared" si="126"/>
        <v/>
      </c>
      <c r="K617" s="36">
        <f t="shared" si="129"/>
        <v>-0.46666666666666667</v>
      </c>
      <c r="L617" s="36">
        <f t="shared" si="130"/>
        <v>-1</v>
      </c>
      <c r="M617" s="36">
        <f t="shared" si="127"/>
        <v>-5.9829059829059825E-2</v>
      </c>
      <c r="N617" s="42">
        <f t="shared" si="128"/>
        <v>-7.1942446043165471E-3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/>
      <c r="F618" s="35"/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 t="str">
        <f t="shared" si="130"/>
        <v xml:space="preserve"> 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0</v>
      </c>
      <c r="E621" s="35"/>
      <c r="F621" s="35"/>
      <c r="G621" s="36" t="str">
        <f t="shared" si="123"/>
        <v/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 t="str">
        <f t="shared" si="130"/>
        <v xml:space="preserve"> </v>
      </c>
      <c r="M621" s="36" t="str">
        <f t="shared" si="127"/>
        <v/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/>
      <c r="F623" s="35"/>
      <c r="G623" s="36" t="str">
        <f t="shared" si="123"/>
        <v/>
      </c>
      <c r="H623" s="36" t="str">
        <f t="shared" si="124"/>
        <v/>
      </c>
      <c r="I623" s="36" t="str">
        <f t="shared" si="125"/>
        <v/>
      </c>
      <c r="J623" s="36" t="str">
        <f t="shared" si="126"/>
        <v/>
      </c>
      <c r="K623" s="36" t="str">
        <f t="shared" si="129"/>
        <v xml:space="preserve"> 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8</v>
      </c>
      <c r="E627" s="35">
        <v>2</v>
      </c>
      <c r="F627" s="35">
        <v>35</v>
      </c>
      <c r="G627" s="36" t="str">
        <f t="shared" si="123"/>
        <v/>
      </c>
      <c r="H627" s="36">
        <f t="shared" si="124"/>
        <v>5.7553956834532377E-2</v>
      </c>
      <c r="I627" s="36">
        <f t="shared" si="125"/>
        <v>1.4492753623188406E-2</v>
      </c>
      <c r="J627" s="36">
        <f t="shared" si="126"/>
        <v>0.24305555555555555</v>
      </c>
      <c r="K627" s="36">
        <f t="shared" si="129"/>
        <v>1</v>
      </c>
      <c r="L627" s="36">
        <f t="shared" si="130"/>
        <v>3.375</v>
      </c>
      <c r="M627" s="36" t="str">
        <f t="shared" si="127"/>
        <v/>
      </c>
      <c r="N627" s="42">
        <f t="shared" si="128"/>
        <v>0.19424460431654678</v>
      </c>
    </row>
    <row r="628" spans="1:14" x14ac:dyDescent="0.2">
      <c r="A628" s="28"/>
      <c r="B628" s="30" t="s">
        <v>587</v>
      </c>
      <c r="C628" s="41">
        <v>31</v>
      </c>
      <c r="D628" s="35">
        <v>28</v>
      </c>
      <c r="E628" s="35">
        <v>53</v>
      </c>
      <c r="F628" s="35">
        <v>42</v>
      </c>
      <c r="G628" s="36">
        <f t="shared" si="123"/>
        <v>0.13247863247863248</v>
      </c>
      <c r="H628" s="36">
        <f t="shared" si="124"/>
        <v>0.20143884892086331</v>
      </c>
      <c r="I628" s="36">
        <f t="shared" si="125"/>
        <v>0.38405797101449274</v>
      </c>
      <c r="J628" s="36">
        <f t="shared" si="126"/>
        <v>0.29166666666666669</v>
      </c>
      <c r="K628" s="36">
        <f t="shared" si="129"/>
        <v>0.70967741935483875</v>
      </c>
      <c r="L628" s="36">
        <f t="shared" si="130"/>
        <v>0.5</v>
      </c>
      <c r="M628" s="36">
        <f t="shared" si="127"/>
        <v>9.4017094017094016E-2</v>
      </c>
      <c r="N628" s="42">
        <f t="shared" si="128"/>
        <v>0.10071942446043165</v>
      </c>
    </row>
    <row r="629" spans="1:14" x14ac:dyDescent="0.2">
      <c r="A629" s="28"/>
      <c r="B629" s="30" t="s">
        <v>588</v>
      </c>
      <c r="C629" s="41">
        <v>0</v>
      </c>
      <c r="D629" s="35">
        <v>0</v>
      </c>
      <c r="E629" s="35"/>
      <c r="F629" s="35"/>
      <c r="G629" s="36" t="str">
        <f t="shared" si="123"/>
        <v/>
      </c>
      <c r="H629" s="36" t="str">
        <f t="shared" si="124"/>
        <v/>
      </c>
      <c r="I629" s="36" t="str">
        <f t="shared" si="125"/>
        <v/>
      </c>
      <c r="J629" s="36" t="str">
        <f t="shared" si="126"/>
        <v/>
      </c>
      <c r="K629" s="36" t="str">
        <f t="shared" si="129"/>
        <v xml:space="preserve"> </v>
      </c>
      <c r="L629" s="36" t="str">
        <f t="shared" si="130"/>
        <v xml:space="preserve"> </v>
      </c>
      <c r="M629" s="36" t="str">
        <f t="shared" si="127"/>
        <v/>
      </c>
      <c r="N629" s="42" t="str">
        <f t="shared" si="128"/>
        <v/>
      </c>
    </row>
    <row r="630" spans="1:14" x14ac:dyDescent="0.2">
      <c r="A630" s="28"/>
      <c r="B630" s="30" t="s">
        <v>589</v>
      </c>
      <c r="C630" s="41">
        <v>8</v>
      </c>
      <c r="D630" s="35">
        <v>36</v>
      </c>
      <c r="E630" s="35">
        <v>14</v>
      </c>
      <c r="F630" s="35">
        <v>50</v>
      </c>
      <c r="G630" s="36">
        <f t="shared" si="123"/>
        <v>3.4188034188034191E-2</v>
      </c>
      <c r="H630" s="36">
        <f t="shared" si="124"/>
        <v>0.25899280575539568</v>
      </c>
      <c r="I630" s="36">
        <f t="shared" si="125"/>
        <v>0.10144927536231885</v>
      </c>
      <c r="J630" s="36">
        <f t="shared" si="126"/>
        <v>0.34722222222222221</v>
      </c>
      <c r="K630" s="36">
        <f t="shared" si="129"/>
        <v>0.75</v>
      </c>
      <c r="L630" s="36">
        <f t="shared" si="130"/>
        <v>0.3888888888888889</v>
      </c>
      <c r="M630" s="36">
        <f t="shared" si="127"/>
        <v>2.5641025641025644E-2</v>
      </c>
      <c r="N630" s="42">
        <f t="shared" si="128"/>
        <v>0.10071942446043165</v>
      </c>
    </row>
    <row r="631" spans="1:14" x14ac:dyDescent="0.2">
      <c r="A631" s="28"/>
      <c r="B631" s="30" t="s">
        <v>590</v>
      </c>
      <c r="C631" s="41">
        <v>0</v>
      </c>
      <c r="D631" s="35">
        <v>4</v>
      </c>
      <c r="E631" s="35">
        <v>3</v>
      </c>
      <c r="F631" s="35">
        <v>3</v>
      </c>
      <c r="G631" s="36" t="str">
        <f t="shared" si="123"/>
        <v/>
      </c>
      <c r="H631" s="36">
        <f t="shared" si="124"/>
        <v>2.8776978417266189E-2</v>
      </c>
      <c r="I631" s="36">
        <f t="shared" si="125"/>
        <v>2.1739130434782608E-2</v>
      </c>
      <c r="J631" s="36">
        <f t="shared" si="126"/>
        <v>2.0833333333333332E-2</v>
      </c>
      <c r="K631" s="36">
        <f t="shared" si="129"/>
        <v>1</v>
      </c>
      <c r="L631" s="36">
        <f t="shared" si="130"/>
        <v>-0.25</v>
      </c>
      <c r="M631" s="36" t="str">
        <f t="shared" si="127"/>
        <v/>
      </c>
      <c r="N631" s="42">
        <f t="shared" si="128"/>
        <v>-7.1942446043165471E-3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/>
      <c r="F632" s="35"/>
      <c r="G632" s="36" t="str">
        <f t="shared" si="123"/>
        <v/>
      </c>
      <c r="H632" s="36" t="str">
        <f t="shared" si="124"/>
        <v/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 t="str">
        <f t="shared" si="130"/>
        <v xml:space="preserve"> 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>
        <v>0</v>
      </c>
      <c r="F634" s="35">
        <v>1</v>
      </c>
      <c r="G634" s="36" t="str">
        <f t="shared" si="123"/>
        <v/>
      </c>
      <c r="H634" s="36" t="str">
        <f t="shared" si="124"/>
        <v/>
      </c>
      <c r="I634" s="36" t="str">
        <f t="shared" si="125"/>
        <v/>
      </c>
      <c r="J634" s="36">
        <f t="shared" si="126"/>
        <v>6.9444444444444441E-3</v>
      </c>
      <c r="K634" s="36" t="str">
        <f t="shared" si="129"/>
        <v xml:space="preserve"> </v>
      </c>
      <c r="L634" s="36">
        <f t="shared" si="130"/>
        <v>1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1</v>
      </c>
      <c r="D636" s="35">
        <v>1</v>
      </c>
      <c r="E636" s="35">
        <v>0</v>
      </c>
      <c r="F636" s="35">
        <v>5</v>
      </c>
      <c r="G636" s="36">
        <f t="shared" si="123"/>
        <v>4.2735042735042739E-3</v>
      </c>
      <c r="H636" s="36">
        <f t="shared" si="124"/>
        <v>7.1942446043165471E-3</v>
      </c>
      <c r="I636" s="36" t="str">
        <f t="shared" si="125"/>
        <v/>
      </c>
      <c r="J636" s="36">
        <f t="shared" si="126"/>
        <v>3.4722222222222224E-2</v>
      </c>
      <c r="K636" s="36">
        <f t="shared" si="129"/>
        <v>-1</v>
      </c>
      <c r="L636" s="36">
        <f t="shared" si="130"/>
        <v>4</v>
      </c>
      <c r="M636" s="36">
        <f t="shared" si="127"/>
        <v>-4.2735042735042739E-3</v>
      </c>
      <c r="N636" s="42">
        <f t="shared" si="128"/>
        <v>2.8776978417266189E-2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/>
      <c r="F637" s="35"/>
      <c r="G637" s="36" t="str">
        <f t="shared" si="123"/>
        <v/>
      </c>
      <c r="H637" s="36" t="str">
        <f t="shared" si="124"/>
        <v/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 t="str">
        <f t="shared" si="130"/>
        <v xml:space="preserve"> 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10</v>
      </c>
      <c r="D639" s="35">
        <v>0</v>
      </c>
      <c r="E639" s="35"/>
      <c r="F639" s="35"/>
      <c r="G639" s="36">
        <f t="shared" si="123"/>
        <v>4.2735042735042736E-2</v>
      </c>
      <c r="H639" s="36" t="str">
        <f t="shared" si="124"/>
        <v/>
      </c>
      <c r="I639" s="36" t="str">
        <f t="shared" si="125"/>
        <v/>
      </c>
      <c r="J639" s="36" t="str">
        <f t="shared" si="126"/>
        <v/>
      </c>
      <c r="K639" s="36">
        <f t="shared" si="129"/>
        <v>-1</v>
      </c>
      <c r="L639" s="36" t="str">
        <f t="shared" si="130"/>
        <v xml:space="preserve"> </v>
      </c>
      <c r="M639" s="36">
        <f t="shared" si="127"/>
        <v>-4.2735042735042736E-2</v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0</v>
      </c>
      <c r="D640" s="44">
        <v>0</v>
      </c>
      <c r="E640" s="44"/>
      <c r="F640" s="44"/>
      <c r="G640" s="45" t="str">
        <f t="shared" si="123"/>
        <v/>
      </c>
      <c r="H640" s="45" t="str">
        <f t="shared" si="124"/>
        <v/>
      </c>
      <c r="I640" s="45" t="str">
        <f t="shared" si="125"/>
        <v/>
      </c>
      <c r="J640" s="45" t="str">
        <f t="shared" si="126"/>
        <v/>
      </c>
      <c r="K640" s="45" t="str">
        <f t="shared" si="129"/>
        <v xml:space="preserve"> </v>
      </c>
      <c r="L640" s="45" t="str">
        <f t="shared" si="130"/>
        <v xml:space="preserve"> </v>
      </c>
      <c r="M640" s="45" t="str">
        <f t="shared" si="127"/>
        <v/>
      </c>
      <c r="N640" s="46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606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607</v>
      </c>
      <c r="C9" s="18">
        <f>+C22+C81+C188+C371+C612</f>
        <v>880</v>
      </c>
      <c r="D9" s="18">
        <f>+D22+D81+D188+D371+D612</f>
        <v>901</v>
      </c>
      <c r="E9" s="18">
        <f>+E22+E81+E188+E371+E612</f>
        <v>1295</v>
      </c>
      <c r="F9" s="18">
        <f>+F22+F81+F188+F371+F612</f>
        <v>1654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0.47159090909090912</v>
      </c>
      <c r="L9" s="20">
        <f t="shared" si="0"/>
        <v>0.83573806881243062</v>
      </c>
      <c r="M9" s="19">
        <f t="shared" ref="M9:N14" si="1">+IF(OR(AND(G9=""),(K9="")),"",G9*K9)</f>
        <v>0.47159090909090912</v>
      </c>
      <c r="N9" s="19">
        <f t="shared" si="1"/>
        <v>0.83573806881243062</v>
      </c>
    </row>
    <row r="10" spans="1:14" x14ac:dyDescent="0.2">
      <c r="A10" s="28"/>
      <c r="B10" s="24" t="s">
        <v>8</v>
      </c>
      <c r="C10" s="21">
        <f>+C22</f>
        <v>22</v>
      </c>
      <c r="D10" s="9">
        <f>+D22</f>
        <v>23</v>
      </c>
      <c r="E10" s="9">
        <f>+E22</f>
        <v>31</v>
      </c>
      <c r="F10" s="9">
        <f>+F22</f>
        <v>88</v>
      </c>
      <c r="G10" s="10">
        <f t="shared" ref="G10:J14" si="2">+C10/C$9</f>
        <v>2.5000000000000001E-2</v>
      </c>
      <c r="H10" s="10">
        <f t="shared" si="2"/>
        <v>2.5527192008879023E-2</v>
      </c>
      <c r="I10" s="10">
        <f t="shared" si="2"/>
        <v>2.3938223938223938E-2</v>
      </c>
      <c r="J10" s="10">
        <f t="shared" si="2"/>
        <v>5.3204353083434096E-2</v>
      </c>
      <c r="K10" s="10">
        <f t="shared" si="0"/>
        <v>0.40909090909090912</v>
      </c>
      <c r="L10" s="10">
        <f t="shared" si="0"/>
        <v>2.8260869565217392</v>
      </c>
      <c r="M10" s="10">
        <f t="shared" si="1"/>
        <v>1.0227272727272729E-2</v>
      </c>
      <c r="N10" s="11">
        <f t="shared" si="1"/>
        <v>7.2142064372918979E-2</v>
      </c>
    </row>
    <row r="11" spans="1:14" x14ac:dyDescent="0.2">
      <c r="A11" s="28"/>
      <c r="B11" s="25" t="s">
        <v>9</v>
      </c>
      <c r="C11" s="22">
        <f>+C81</f>
        <v>200</v>
      </c>
      <c r="D11" s="7">
        <f>+D81</f>
        <v>165</v>
      </c>
      <c r="E11" s="7">
        <f>+E81</f>
        <v>223</v>
      </c>
      <c r="F11" s="7">
        <f>+F81</f>
        <v>189</v>
      </c>
      <c r="G11" s="8">
        <f t="shared" si="2"/>
        <v>0.22727272727272727</v>
      </c>
      <c r="H11" s="8">
        <f t="shared" si="2"/>
        <v>0.18312985571587126</v>
      </c>
      <c r="I11" s="8">
        <f t="shared" si="2"/>
        <v>0.17220077220077221</v>
      </c>
      <c r="J11" s="8">
        <f t="shared" si="2"/>
        <v>0.11426844014510278</v>
      </c>
      <c r="K11" s="8">
        <f t="shared" si="0"/>
        <v>0.115</v>
      </c>
      <c r="L11" s="8">
        <f t="shared" si="0"/>
        <v>0.14545454545454545</v>
      </c>
      <c r="M11" s="8">
        <f t="shared" si="1"/>
        <v>2.6136363636363638E-2</v>
      </c>
      <c r="N11" s="12">
        <f t="shared" si="1"/>
        <v>2.6637069922308545E-2</v>
      </c>
    </row>
    <row r="12" spans="1:14" ht="25.5" x14ac:dyDescent="0.2">
      <c r="A12" s="28"/>
      <c r="B12" s="25" t="s">
        <v>10</v>
      </c>
      <c r="C12" s="22">
        <f>+C188</f>
        <v>103</v>
      </c>
      <c r="D12" s="7">
        <f>+D188</f>
        <v>128</v>
      </c>
      <c r="E12" s="7">
        <f>+E188</f>
        <v>150</v>
      </c>
      <c r="F12" s="7">
        <f>+F188</f>
        <v>221</v>
      </c>
      <c r="G12" s="8">
        <f t="shared" si="2"/>
        <v>0.11704545454545455</v>
      </c>
      <c r="H12" s="8">
        <f t="shared" si="2"/>
        <v>0.14206437291897892</v>
      </c>
      <c r="I12" s="8">
        <f t="shared" si="2"/>
        <v>0.11583011583011583</v>
      </c>
      <c r="J12" s="8">
        <f t="shared" si="2"/>
        <v>0.13361547762998791</v>
      </c>
      <c r="K12" s="8">
        <f t="shared" si="0"/>
        <v>0.4563106796116505</v>
      </c>
      <c r="L12" s="8">
        <f t="shared" si="0"/>
        <v>0.7265625</v>
      </c>
      <c r="M12" s="8">
        <f t="shared" si="1"/>
        <v>5.3409090909090913E-2</v>
      </c>
      <c r="N12" s="12">
        <f t="shared" si="1"/>
        <v>0.10321864594894561</v>
      </c>
    </row>
    <row r="13" spans="1:14" x14ac:dyDescent="0.2">
      <c r="A13" s="28"/>
      <c r="B13" s="25" t="s">
        <v>11</v>
      </c>
      <c r="C13" s="22">
        <f>+C371</f>
        <v>440</v>
      </c>
      <c r="D13" s="7">
        <f>+D371</f>
        <v>411</v>
      </c>
      <c r="E13" s="7">
        <f>+E371</f>
        <v>792</v>
      </c>
      <c r="F13" s="7">
        <f>+F371</f>
        <v>997</v>
      </c>
      <c r="G13" s="8">
        <f t="shared" si="2"/>
        <v>0.5</v>
      </c>
      <c r="H13" s="8">
        <f t="shared" si="2"/>
        <v>0.45615982241953384</v>
      </c>
      <c r="I13" s="8">
        <f t="shared" si="2"/>
        <v>0.61158301158301154</v>
      </c>
      <c r="J13" s="8">
        <f t="shared" si="2"/>
        <v>0.60278113663845223</v>
      </c>
      <c r="K13" s="8">
        <f t="shared" si="0"/>
        <v>0.8</v>
      </c>
      <c r="L13" s="8">
        <f t="shared" si="0"/>
        <v>1.4257907542579076</v>
      </c>
      <c r="M13" s="8">
        <f t="shared" si="1"/>
        <v>0.4</v>
      </c>
      <c r="N13" s="12">
        <f t="shared" si="1"/>
        <v>0.65038845726970029</v>
      </c>
    </row>
    <row r="14" spans="1:14" ht="15.75" thickBot="1" x14ac:dyDescent="0.25">
      <c r="A14" s="28"/>
      <c r="B14" s="26" t="s">
        <v>12</v>
      </c>
      <c r="C14" s="23">
        <f>+C612</f>
        <v>115</v>
      </c>
      <c r="D14" s="13">
        <f>+D612</f>
        <v>174</v>
      </c>
      <c r="E14" s="13">
        <f>+E612</f>
        <v>99</v>
      </c>
      <c r="F14" s="13">
        <f>+F612</f>
        <v>159</v>
      </c>
      <c r="G14" s="14">
        <f t="shared" si="2"/>
        <v>0.13068181818181818</v>
      </c>
      <c r="H14" s="14">
        <f t="shared" si="2"/>
        <v>0.19311875693673697</v>
      </c>
      <c r="I14" s="14">
        <f t="shared" si="2"/>
        <v>7.6447876447876442E-2</v>
      </c>
      <c r="J14" s="14">
        <f t="shared" si="2"/>
        <v>9.6130592503022971E-2</v>
      </c>
      <c r="K14" s="14">
        <f t="shared" si="0"/>
        <v>-0.1391304347826087</v>
      </c>
      <c r="L14" s="14">
        <f t="shared" si="0"/>
        <v>-8.6206896551724144E-2</v>
      </c>
      <c r="M14" s="14">
        <f t="shared" si="1"/>
        <v>-1.8181818181818181E-2</v>
      </c>
      <c r="N14" s="15">
        <f t="shared" si="1"/>
        <v>-1.6648168701442843E-2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22</v>
      </c>
      <c r="D22" s="32">
        <f>SUM(D23:D73)</f>
        <v>23</v>
      </c>
      <c r="E22" s="32">
        <f>SUM(E23:E73)</f>
        <v>31</v>
      </c>
      <c r="F22" s="32">
        <f>SUM(F23:F73)</f>
        <v>88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0.40909090909090912</v>
      </c>
      <c r="L22" s="34">
        <f>+IF(AND(D22=0,F22=0),"",IF(D22=0,1,IF(F22=0,-1,(F22-D22)/D22)))</f>
        <v>2.8260869565217392</v>
      </c>
      <c r="M22" s="33">
        <f t="shared" ref="M22:M53" si="7">+IF(OR(AND(G22=""),(K22="")),"",G22*K22)</f>
        <v>0.40909090909090912</v>
      </c>
      <c r="N22" s="33">
        <f t="shared" ref="N22:N53" si="8">+IF(OR(AND(H22=""),(L22="")),"",H22*L22)</f>
        <v>2.8260869565217392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>
        <v>1</v>
      </c>
      <c r="F24" s="35">
        <v>0</v>
      </c>
      <c r="G24" s="36" t="str">
        <f t="shared" si="3"/>
        <v/>
      </c>
      <c r="H24" s="36" t="str">
        <f t="shared" si="4"/>
        <v/>
      </c>
      <c r="I24" s="36">
        <f t="shared" si="5"/>
        <v>3.2258064516129031E-2</v>
      </c>
      <c r="J24" s="36" t="str">
        <f t="shared" si="6"/>
        <v/>
      </c>
      <c r="K24" s="36">
        <f t="shared" si="9"/>
        <v>1</v>
      </c>
      <c r="L24" s="36" t="str">
        <f t="shared" si="10"/>
        <v xml:space="preserve"> 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>
        <v>1</v>
      </c>
      <c r="F27" s="35">
        <v>0</v>
      </c>
      <c r="G27" s="36" t="str">
        <f t="shared" si="3"/>
        <v/>
      </c>
      <c r="H27" s="36" t="str">
        <f t="shared" si="4"/>
        <v/>
      </c>
      <c r="I27" s="36">
        <f t="shared" si="5"/>
        <v>3.2258064516129031E-2</v>
      </c>
      <c r="J27" s="36" t="str">
        <f t="shared" si="6"/>
        <v/>
      </c>
      <c r="K27" s="36">
        <f t="shared" si="9"/>
        <v>1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1</v>
      </c>
      <c r="E28" s="35"/>
      <c r="F28" s="35"/>
      <c r="G28" s="36" t="str">
        <f t="shared" si="3"/>
        <v/>
      </c>
      <c r="H28" s="36">
        <f t="shared" si="4"/>
        <v>4.3478260869565216E-2</v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>
        <f t="shared" si="10"/>
        <v>-1</v>
      </c>
      <c r="M28" s="36" t="str">
        <f t="shared" si="7"/>
        <v/>
      </c>
      <c r="N28" s="42">
        <f t="shared" si="8"/>
        <v>-4.3478260869565216E-2</v>
      </c>
    </row>
    <row r="29" spans="1:14" ht="25.5" x14ac:dyDescent="0.2">
      <c r="A29" s="28"/>
      <c r="B29" s="30" t="s">
        <v>20</v>
      </c>
      <c r="C29" s="41">
        <v>1</v>
      </c>
      <c r="D29" s="35">
        <v>0</v>
      </c>
      <c r="E29" s="35"/>
      <c r="F29" s="35"/>
      <c r="G29" s="36">
        <f t="shared" si="3"/>
        <v>4.5454545454545456E-2</v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>
        <f t="shared" si="9"/>
        <v>-1</v>
      </c>
      <c r="L29" s="36" t="str">
        <f t="shared" si="10"/>
        <v xml:space="preserve"> </v>
      </c>
      <c r="M29" s="36">
        <f t="shared" si="7"/>
        <v>-4.5454545454545456E-2</v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1</v>
      </c>
      <c r="D30" s="35">
        <v>0</v>
      </c>
      <c r="E30" s="35">
        <v>0</v>
      </c>
      <c r="F30" s="35">
        <v>1</v>
      </c>
      <c r="G30" s="36">
        <f t="shared" si="3"/>
        <v>4.5454545454545456E-2</v>
      </c>
      <c r="H30" s="36" t="str">
        <f t="shared" si="4"/>
        <v/>
      </c>
      <c r="I30" s="36" t="str">
        <f t="shared" si="5"/>
        <v/>
      </c>
      <c r="J30" s="36">
        <f t="shared" si="6"/>
        <v>1.1363636363636364E-2</v>
      </c>
      <c r="K30" s="36">
        <f t="shared" si="9"/>
        <v>-1</v>
      </c>
      <c r="L30" s="36">
        <f t="shared" si="10"/>
        <v>1</v>
      </c>
      <c r="M30" s="36">
        <f t="shared" si="7"/>
        <v>-4.5454545454545456E-2</v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2</v>
      </c>
      <c r="D31" s="35">
        <v>0</v>
      </c>
      <c r="E31" s="35"/>
      <c r="F31" s="35"/>
      <c r="G31" s="36">
        <f t="shared" si="3"/>
        <v>9.0909090909090912E-2</v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>
        <f t="shared" si="9"/>
        <v>-1</v>
      </c>
      <c r="L31" s="36" t="str">
        <f t="shared" si="10"/>
        <v xml:space="preserve"> </v>
      </c>
      <c r="M31" s="36">
        <f t="shared" si="7"/>
        <v>-9.0909090909090912E-2</v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1</v>
      </c>
      <c r="D32" s="35">
        <v>0</v>
      </c>
      <c r="E32" s="35">
        <v>1</v>
      </c>
      <c r="F32" s="35">
        <v>2</v>
      </c>
      <c r="G32" s="36">
        <f t="shared" si="3"/>
        <v>4.5454545454545456E-2</v>
      </c>
      <c r="H32" s="36" t="str">
        <f t="shared" si="4"/>
        <v/>
      </c>
      <c r="I32" s="36">
        <f t="shared" si="5"/>
        <v>3.2258064516129031E-2</v>
      </c>
      <c r="J32" s="36">
        <f t="shared" si="6"/>
        <v>2.2727272727272728E-2</v>
      </c>
      <c r="K32" s="36">
        <f t="shared" si="9"/>
        <v>0</v>
      </c>
      <c r="L32" s="36">
        <f t="shared" si="10"/>
        <v>1</v>
      </c>
      <c r="M32" s="36">
        <f t="shared" si="7"/>
        <v>0</v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2</v>
      </c>
      <c r="D33" s="35">
        <v>2</v>
      </c>
      <c r="E33" s="35">
        <v>2</v>
      </c>
      <c r="F33" s="35">
        <v>1</v>
      </c>
      <c r="G33" s="36">
        <f t="shared" si="3"/>
        <v>9.0909090909090912E-2</v>
      </c>
      <c r="H33" s="36">
        <f t="shared" si="4"/>
        <v>8.6956521739130432E-2</v>
      </c>
      <c r="I33" s="36">
        <f t="shared" si="5"/>
        <v>6.4516129032258063E-2</v>
      </c>
      <c r="J33" s="36">
        <f t="shared" si="6"/>
        <v>1.1363636363636364E-2</v>
      </c>
      <c r="K33" s="36">
        <f t="shared" si="9"/>
        <v>0</v>
      </c>
      <c r="L33" s="36">
        <f t="shared" si="10"/>
        <v>-0.5</v>
      </c>
      <c r="M33" s="36">
        <f t="shared" si="7"/>
        <v>0</v>
      </c>
      <c r="N33" s="42">
        <f t="shared" si="8"/>
        <v>-4.3478260869565216E-2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1</v>
      </c>
      <c r="D35" s="35">
        <v>0</v>
      </c>
      <c r="E35" s="35">
        <v>1</v>
      </c>
      <c r="F35" s="35">
        <v>0</v>
      </c>
      <c r="G35" s="36">
        <f t="shared" si="3"/>
        <v>4.5454545454545456E-2</v>
      </c>
      <c r="H35" s="36" t="str">
        <f t="shared" si="4"/>
        <v/>
      </c>
      <c r="I35" s="36">
        <f t="shared" si="5"/>
        <v>3.2258064516129031E-2</v>
      </c>
      <c r="J35" s="36" t="str">
        <f t="shared" si="6"/>
        <v/>
      </c>
      <c r="K35" s="36">
        <f t="shared" si="9"/>
        <v>0</v>
      </c>
      <c r="L35" s="36" t="str">
        <f t="shared" si="10"/>
        <v xml:space="preserve"> </v>
      </c>
      <c r="M35" s="36">
        <f t="shared" si="7"/>
        <v>0</v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1</v>
      </c>
      <c r="E36" s="35">
        <v>1</v>
      </c>
      <c r="F36" s="35">
        <v>1</v>
      </c>
      <c r="G36" s="36" t="str">
        <f t="shared" si="3"/>
        <v/>
      </c>
      <c r="H36" s="36">
        <f t="shared" si="4"/>
        <v>4.3478260869565216E-2</v>
      </c>
      <c r="I36" s="36">
        <f t="shared" si="5"/>
        <v>3.2258064516129031E-2</v>
      </c>
      <c r="J36" s="36">
        <f t="shared" si="6"/>
        <v>1.1363636363636364E-2</v>
      </c>
      <c r="K36" s="36">
        <f t="shared" si="9"/>
        <v>1</v>
      </c>
      <c r="L36" s="36">
        <f t="shared" si="10"/>
        <v>0</v>
      </c>
      <c r="M36" s="36" t="str">
        <f t="shared" si="7"/>
        <v/>
      </c>
      <c r="N36" s="42">
        <f t="shared" si="8"/>
        <v>0</v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1</v>
      </c>
      <c r="D39" s="35">
        <v>3</v>
      </c>
      <c r="E39" s="35">
        <v>0</v>
      </c>
      <c r="F39" s="35">
        <v>2</v>
      </c>
      <c r="G39" s="36">
        <f t="shared" si="3"/>
        <v>4.5454545454545456E-2</v>
      </c>
      <c r="H39" s="36">
        <f t="shared" si="4"/>
        <v>0.13043478260869565</v>
      </c>
      <c r="I39" s="36" t="str">
        <f t="shared" si="5"/>
        <v/>
      </c>
      <c r="J39" s="36">
        <f t="shared" si="6"/>
        <v>2.2727272727272728E-2</v>
      </c>
      <c r="K39" s="36">
        <f t="shared" si="9"/>
        <v>-1</v>
      </c>
      <c r="L39" s="36">
        <f t="shared" si="10"/>
        <v>-0.33333333333333331</v>
      </c>
      <c r="M39" s="36">
        <f t="shared" si="7"/>
        <v>-4.5454545454545456E-2</v>
      </c>
      <c r="N39" s="42">
        <f t="shared" si="8"/>
        <v>-4.3478260869565216E-2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>
        <v>1</v>
      </c>
      <c r="F42" s="35">
        <v>0</v>
      </c>
      <c r="G42" s="36" t="str">
        <f t="shared" si="3"/>
        <v/>
      </c>
      <c r="H42" s="36" t="str">
        <f t="shared" si="4"/>
        <v/>
      </c>
      <c r="I42" s="36">
        <f t="shared" si="5"/>
        <v>3.2258064516129031E-2</v>
      </c>
      <c r="J42" s="36" t="str">
        <f t="shared" si="6"/>
        <v/>
      </c>
      <c r="K42" s="36">
        <f t="shared" si="9"/>
        <v>1</v>
      </c>
      <c r="L42" s="36" t="str">
        <f t="shared" si="10"/>
        <v xml:space="preserve"> 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1</v>
      </c>
      <c r="E44" s="35">
        <v>1</v>
      </c>
      <c r="F44" s="35">
        <v>0</v>
      </c>
      <c r="G44" s="36" t="str">
        <f t="shared" si="3"/>
        <v/>
      </c>
      <c r="H44" s="36">
        <f t="shared" si="4"/>
        <v>4.3478260869565216E-2</v>
      </c>
      <c r="I44" s="36">
        <f t="shared" si="5"/>
        <v>3.2258064516129031E-2</v>
      </c>
      <c r="J44" s="36" t="str">
        <f t="shared" si="6"/>
        <v/>
      </c>
      <c r="K44" s="36">
        <f t="shared" si="9"/>
        <v>1</v>
      </c>
      <c r="L44" s="36">
        <f t="shared" si="10"/>
        <v>-1</v>
      </c>
      <c r="M44" s="36" t="str">
        <f t="shared" si="7"/>
        <v/>
      </c>
      <c r="N44" s="42">
        <f t="shared" si="8"/>
        <v>-4.3478260869565216E-2</v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2</v>
      </c>
      <c r="E47" s="35">
        <v>2</v>
      </c>
      <c r="F47" s="35">
        <v>0</v>
      </c>
      <c r="G47" s="36" t="str">
        <f t="shared" si="3"/>
        <v/>
      </c>
      <c r="H47" s="36">
        <f t="shared" si="4"/>
        <v>8.6956521739130432E-2</v>
      </c>
      <c r="I47" s="36">
        <f t="shared" si="5"/>
        <v>6.4516129032258063E-2</v>
      </c>
      <c r="J47" s="36" t="str">
        <f t="shared" si="6"/>
        <v/>
      </c>
      <c r="K47" s="36">
        <f t="shared" si="9"/>
        <v>1</v>
      </c>
      <c r="L47" s="36">
        <f t="shared" si="10"/>
        <v>-1</v>
      </c>
      <c r="M47" s="36" t="str">
        <f t="shared" si="7"/>
        <v/>
      </c>
      <c r="N47" s="42">
        <f t="shared" si="8"/>
        <v>-8.6956521739130432E-2</v>
      </c>
    </row>
    <row r="48" spans="1:14" ht="25.5" x14ac:dyDescent="0.2">
      <c r="A48" s="28"/>
      <c r="B48" s="30" t="s">
        <v>39</v>
      </c>
      <c r="C48" s="41">
        <v>2</v>
      </c>
      <c r="D48" s="35">
        <v>1</v>
      </c>
      <c r="E48" s="35"/>
      <c r="F48" s="35"/>
      <c r="G48" s="36">
        <f t="shared" si="3"/>
        <v>9.0909090909090912E-2</v>
      </c>
      <c r="H48" s="36">
        <f t="shared" si="4"/>
        <v>4.3478260869565216E-2</v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>
        <f t="shared" si="10"/>
        <v>-1</v>
      </c>
      <c r="M48" s="36">
        <f t="shared" si="7"/>
        <v>-9.0909090909090912E-2</v>
      </c>
      <c r="N48" s="42">
        <f t="shared" si="8"/>
        <v>-4.3478260869565216E-2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1</v>
      </c>
      <c r="E50" s="35"/>
      <c r="F50" s="35"/>
      <c r="G50" s="36" t="str">
        <f t="shared" si="3"/>
        <v/>
      </c>
      <c r="H50" s="36">
        <f t="shared" si="4"/>
        <v>4.3478260869565216E-2</v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>
        <f t="shared" si="10"/>
        <v>-1</v>
      </c>
      <c r="M50" s="36" t="str">
        <f t="shared" si="7"/>
        <v/>
      </c>
      <c r="N50" s="42">
        <f t="shared" si="8"/>
        <v>-4.3478260869565216E-2</v>
      </c>
    </row>
    <row r="51" spans="1:14" ht="25.5" x14ac:dyDescent="0.2">
      <c r="A51" s="28"/>
      <c r="B51" s="30" t="s">
        <v>42</v>
      </c>
      <c r="C51" s="41">
        <v>0</v>
      </c>
      <c r="D51" s="35">
        <v>1</v>
      </c>
      <c r="E51" s="35"/>
      <c r="F51" s="35"/>
      <c r="G51" s="36" t="str">
        <f t="shared" si="3"/>
        <v/>
      </c>
      <c r="H51" s="36">
        <f t="shared" si="4"/>
        <v>4.3478260869565216E-2</v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>
        <f t="shared" si="10"/>
        <v>-1</v>
      </c>
      <c r="M51" s="36" t="str">
        <f t="shared" si="7"/>
        <v/>
      </c>
      <c r="N51" s="42">
        <f t="shared" si="8"/>
        <v>-4.3478260869565216E-2</v>
      </c>
    </row>
    <row r="52" spans="1:14" ht="25.5" x14ac:dyDescent="0.2">
      <c r="A52" s="28"/>
      <c r="B52" s="30" t="s">
        <v>43</v>
      </c>
      <c r="C52" s="41">
        <v>2</v>
      </c>
      <c r="D52" s="35">
        <v>0</v>
      </c>
      <c r="E52" s="35">
        <v>0</v>
      </c>
      <c r="F52" s="35">
        <v>1</v>
      </c>
      <c r="G52" s="36">
        <f t="shared" si="3"/>
        <v>9.0909090909090912E-2</v>
      </c>
      <c r="H52" s="36" t="str">
        <f t="shared" si="4"/>
        <v/>
      </c>
      <c r="I52" s="36" t="str">
        <f t="shared" si="5"/>
        <v/>
      </c>
      <c r="J52" s="36">
        <f t="shared" si="6"/>
        <v>1.1363636363636364E-2</v>
      </c>
      <c r="K52" s="36">
        <f t="shared" si="9"/>
        <v>-1</v>
      </c>
      <c r="L52" s="36">
        <f t="shared" si="10"/>
        <v>1</v>
      </c>
      <c r="M52" s="36">
        <f t="shared" si="7"/>
        <v>-9.0909090909090912E-2</v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2</v>
      </c>
      <c r="D53" s="35">
        <v>1</v>
      </c>
      <c r="E53" s="35">
        <v>14</v>
      </c>
      <c r="F53" s="35">
        <v>15</v>
      </c>
      <c r="G53" s="36">
        <f t="shared" si="3"/>
        <v>9.0909090909090912E-2</v>
      </c>
      <c r="H53" s="36">
        <f t="shared" si="4"/>
        <v>4.3478260869565216E-2</v>
      </c>
      <c r="I53" s="36">
        <f t="shared" si="5"/>
        <v>0.45161290322580644</v>
      </c>
      <c r="J53" s="36">
        <f t="shared" si="6"/>
        <v>0.17045454545454544</v>
      </c>
      <c r="K53" s="36">
        <f t="shared" si="9"/>
        <v>6</v>
      </c>
      <c r="L53" s="36">
        <f t="shared" si="10"/>
        <v>14</v>
      </c>
      <c r="M53" s="36">
        <f t="shared" si="7"/>
        <v>0.54545454545454541</v>
      </c>
      <c r="N53" s="42">
        <f t="shared" si="8"/>
        <v>0.60869565217391308</v>
      </c>
    </row>
    <row r="54" spans="1:14" x14ac:dyDescent="0.2">
      <c r="A54" s="28"/>
      <c r="B54" s="30" t="s">
        <v>45</v>
      </c>
      <c r="C54" s="41">
        <v>0</v>
      </c>
      <c r="D54" s="35">
        <v>1</v>
      </c>
      <c r="E54" s="35">
        <v>0</v>
      </c>
      <c r="F54" s="35">
        <v>1</v>
      </c>
      <c r="G54" s="36" t="str">
        <f t="shared" ref="G54:G73" si="11">+IF(C54=0,"",C54/C$22)</f>
        <v/>
      </c>
      <c r="H54" s="36">
        <f t="shared" ref="H54:H73" si="12">+IF(D54=0,"",D54/D$22)</f>
        <v>4.3478260869565216E-2</v>
      </c>
      <c r="I54" s="36" t="str">
        <f t="shared" ref="I54:I73" si="13">+IF(E54=0,"",E54/E$22)</f>
        <v/>
      </c>
      <c r="J54" s="36">
        <f t="shared" ref="J54:J73" si="14">+IF(F54=0,"",F54/F$22)</f>
        <v>1.1363636363636364E-2</v>
      </c>
      <c r="K54" s="36" t="str">
        <f t="shared" si="9"/>
        <v xml:space="preserve"> </v>
      </c>
      <c r="L54" s="36">
        <f t="shared" si="10"/>
        <v>0</v>
      </c>
      <c r="M54" s="36" t="str">
        <f t="shared" ref="M54:M73" si="15">+IF(OR(AND(G54=""),(K54="")),"",G54*K54)</f>
        <v/>
      </c>
      <c r="N54" s="42">
        <f t="shared" ref="N54:N73" si="16">+IF(OR(AND(H54=""),(L54="")),"",H54*L54)</f>
        <v>0</v>
      </c>
    </row>
    <row r="55" spans="1:14" x14ac:dyDescent="0.2">
      <c r="A55" s="28"/>
      <c r="B55" s="30" t="s">
        <v>46</v>
      </c>
      <c r="C55" s="41">
        <v>1</v>
      </c>
      <c r="D55" s="35">
        <v>0</v>
      </c>
      <c r="E55" s="35"/>
      <c r="F55" s="35"/>
      <c r="G55" s="36">
        <f t="shared" si="11"/>
        <v>4.5454545454545456E-2</v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>
        <f t="shared" ref="K55:K73" si="17">+IF(AND(C55=0,E55=0)," ",IF(C55=0,1,IF(E55=0,-1,(E55-C55)/C55)))</f>
        <v>-1</v>
      </c>
      <c r="L55" s="36" t="str">
        <f t="shared" ref="L55:L73" si="18">+IF(AND(D55=0,F55=0)," ",IF(D55=0,1,IF(F55=0,-1,(F55-D55)/D55)))</f>
        <v xml:space="preserve"> </v>
      </c>
      <c r="M55" s="36">
        <f t="shared" si="15"/>
        <v>-4.5454545454545456E-2</v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>
        <v>1</v>
      </c>
      <c r="F57" s="35">
        <v>0</v>
      </c>
      <c r="G57" s="36" t="str">
        <f t="shared" si="11"/>
        <v/>
      </c>
      <c r="H57" s="36" t="str">
        <f t="shared" si="12"/>
        <v/>
      </c>
      <c r="I57" s="36">
        <f t="shared" si="13"/>
        <v>3.2258064516129031E-2</v>
      </c>
      <c r="J57" s="36" t="str">
        <f t="shared" si="14"/>
        <v/>
      </c>
      <c r="K57" s="36">
        <f t="shared" si="17"/>
        <v>1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2</v>
      </c>
      <c r="D62" s="35">
        <v>1</v>
      </c>
      <c r="E62" s="35"/>
      <c r="F62" s="35"/>
      <c r="G62" s="36">
        <f t="shared" si="11"/>
        <v>9.0909090909090912E-2</v>
      </c>
      <c r="H62" s="36">
        <f t="shared" si="12"/>
        <v>4.3478260869565216E-2</v>
      </c>
      <c r="I62" s="36" t="str">
        <f t="shared" si="13"/>
        <v/>
      </c>
      <c r="J62" s="36" t="str">
        <f t="shared" si="14"/>
        <v/>
      </c>
      <c r="K62" s="36">
        <f t="shared" si="17"/>
        <v>-1</v>
      </c>
      <c r="L62" s="36">
        <f t="shared" si="18"/>
        <v>-1</v>
      </c>
      <c r="M62" s="36">
        <f t="shared" si="15"/>
        <v>-9.0909090909090912E-2</v>
      </c>
      <c r="N62" s="42">
        <f t="shared" si="16"/>
        <v>-4.3478260869565216E-2</v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0</v>
      </c>
      <c r="E64" s="35"/>
      <c r="F64" s="35"/>
      <c r="G64" s="36" t="str">
        <f t="shared" si="11"/>
        <v/>
      </c>
      <c r="H64" s="36" t="str">
        <f t="shared" si="12"/>
        <v/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 t="str">
        <f t="shared" si="18"/>
        <v xml:space="preserve"> </v>
      </c>
      <c r="M64" s="36" t="str">
        <f t="shared" si="15"/>
        <v/>
      </c>
      <c r="N64" s="42" t="str">
        <f t="shared" si="16"/>
        <v/>
      </c>
    </row>
    <row r="65" spans="1:14" x14ac:dyDescent="0.2">
      <c r="A65" s="28"/>
      <c r="B65" s="30" t="s">
        <v>56</v>
      </c>
      <c r="C65" s="41">
        <v>0</v>
      </c>
      <c r="D65" s="35">
        <v>0</v>
      </c>
      <c r="E65" s="35">
        <v>0</v>
      </c>
      <c r="F65" s="35">
        <v>1</v>
      </c>
      <c r="G65" s="36" t="str">
        <f t="shared" si="11"/>
        <v/>
      </c>
      <c r="H65" s="36" t="str">
        <f t="shared" si="12"/>
        <v/>
      </c>
      <c r="I65" s="36" t="str">
        <f t="shared" si="13"/>
        <v/>
      </c>
      <c r="J65" s="36">
        <f t="shared" si="14"/>
        <v>1.1363636363636364E-2</v>
      </c>
      <c r="K65" s="36" t="str">
        <f t="shared" si="17"/>
        <v xml:space="preserve"> </v>
      </c>
      <c r="L65" s="36">
        <f t="shared" si="18"/>
        <v>1</v>
      </c>
      <c r="M65" s="36" t="str">
        <f t="shared" si="15"/>
        <v/>
      </c>
      <c r="N65" s="42" t="str">
        <f t="shared" si="16"/>
        <v/>
      </c>
    </row>
    <row r="66" spans="1:14" x14ac:dyDescent="0.2">
      <c r="A66" s="28"/>
      <c r="B66" s="30" t="s">
        <v>57</v>
      </c>
      <c r="C66" s="41">
        <v>0</v>
      </c>
      <c r="D66" s="35">
        <v>1</v>
      </c>
      <c r="E66" s="35"/>
      <c r="F66" s="35"/>
      <c r="G66" s="36" t="str">
        <f t="shared" si="11"/>
        <v/>
      </c>
      <c r="H66" s="36">
        <f t="shared" si="12"/>
        <v>4.3478260869565216E-2</v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>
        <f t="shared" si="18"/>
        <v>-1</v>
      </c>
      <c r="M66" s="36" t="str">
        <f t="shared" si="15"/>
        <v/>
      </c>
      <c r="N66" s="42">
        <f t="shared" si="16"/>
        <v>-4.3478260869565216E-2</v>
      </c>
    </row>
    <row r="67" spans="1:14" x14ac:dyDescent="0.2">
      <c r="A67" s="28"/>
      <c r="B67" s="30" t="s">
        <v>58</v>
      </c>
      <c r="C67" s="41">
        <v>2</v>
      </c>
      <c r="D67" s="35">
        <v>5</v>
      </c>
      <c r="E67" s="35">
        <v>5</v>
      </c>
      <c r="F67" s="35">
        <v>62</v>
      </c>
      <c r="G67" s="36">
        <f t="shared" si="11"/>
        <v>9.0909090909090912E-2</v>
      </c>
      <c r="H67" s="36">
        <f t="shared" si="12"/>
        <v>0.21739130434782608</v>
      </c>
      <c r="I67" s="36">
        <f t="shared" si="13"/>
        <v>0.16129032258064516</v>
      </c>
      <c r="J67" s="36">
        <f t="shared" si="14"/>
        <v>0.70454545454545459</v>
      </c>
      <c r="K67" s="36">
        <f t="shared" si="17"/>
        <v>1.5</v>
      </c>
      <c r="L67" s="36">
        <f t="shared" si="18"/>
        <v>11.4</v>
      </c>
      <c r="M67" s="36">
        <f t="shared" si="15"/>
        <v>0.13636363636363635</v>
      </c>
      <c r="N67" s="42">
        <f t="shared" si="16"/>
        <v>2.4782608695652173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2</v>
      </c>
      <c r="D70" s="35">
        <v>0</v>
      </c>
      <c r="E70" s="35"/>
      <c r="F70" s="35"/>
      <c r="G70" s="36">
        <f t="shared" si="11"/>
        <v>9.0909090909090912E-2</v>
      </c>
      <c r="H70" s="36" t="str">
        <f t="shared" si="12"/>
        <v/>
      </c>
      <c r="I70" s="36" t="str">
        <f t="shared" si="13"/>
        <v/>
      </c>
      <c r="J70" s="36" t="str">
        <f t="shared" si="14"/>
        <v/>
      </c>
      <c r="K70" s="36">
        <f t="shared" si="17"/>
        <v>-1</v>
      </c>
      <c r="L70" s="36" t="str">
        <f t="shared" si="18"/>
        <v xml:space="preserve"> </v>
      </c>
      <c r="M70" s="36">
        <f t="shared" si="15"/>
        <v>-9.0909090909090912E-2</v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1</v>
      </c>
      <c r="E71" s="35"/>
      <c r="F71" s="35"/>
      <c r="G71" s="36" t="str">
        <f t="shared" si="11"/>
        <v/>
      </c>
      <c r="H71" s="36">
        <f t="shared" si="12"/>
        <v>4.3478260869565216E-2</v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>
        <f t="shared" si="18"/>
        <v>-1</v>
      </c>
      <c r="M71" s="36" t="str">
        <f t="shared" si="15"/>
        <v/>
      </c>
      <c r="N71" s="42">
        <f t="shared" si="16"/>
        <v>-4.3478260869565216E-2</v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>
        <v>0</v>
      </c>
      <c r="F72" s="35">
        <v>1</v>
      </c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>
        <f t="shared" si="14"/>
        <v>1.1363636363636364E-2</v>
      </c>
      <c r="K72" s="36" t="str">
        <f t="shared" si="17"/>
        <v xml:space="preserve"> </v>
      </c>
      <c r="L72" s="36">
        <f t="shared" si="18"/>
        <v>1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/>
      <c r="F73" s="44"/>
      <c r="G73" s="45" t="str">
        <f t="shared" si="11"/>
        <v/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 t="str">
        <f t="shared" si="17"/>
        <v xml:space="preserve"> 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200</v>
      </c>
      <c r="D81" s="32">
        <f>SUM(D82:D180)</f>
        <v>165</v>
      </c>
      <c r="E81" s="32">
        <f>SUM(E82:E180)</f>
        <v>223</v>
      </c>
      <c r="F81" s="32">
        <f>SUM(F82:F180)</f>
        <v>189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0.115</v>
      </c>
      <c r="L81" s="34">
        <f>+IF(AND(D81=0,F81=0),"",IF(D81=0,1,IF(F81=0,-1,(F81-D81)/D81)))</f>
        <v>0.14545454545454545</v>
      </c>
      <c r="M81" s="33">
        <f t="shared" ref="M81:M112" si="23">+IF(OR(AND(G81=""),(K81="")),"",G81*K81)</f>
        <v>0.115</v>
      </c>
      <c r="N81" s="33">
        <f t="shared" ref="N81:N112" si="24">+IF(OR(AND(H81=""),(L81="")),"",H81*L81)</f>
        <v>0.14545454545454545</v>
      </c>
    </row>
    <row r="82" spans="1:14" x14ac:dyDescent="0.2">
      <c r="A82" s="28"/>
      <c r="B82" s="29" t="s">
        <v>65</v>
      </c>
      <c r="C82" s="37">
        <v>2</v>
      </c>
      <c r="D82" s="38">
        <v>6</v>
      </c>
      <c r="E82" s="38">
        <v>3</v>
      </c>
      <c r="F82" s="38">
        <v>1</v>
      </c>
      <c r="G82" s="39">
        <f t="shared" si="19"/>
        <v>0.01</v>
      </c>
      <c r="H82" s="39">
        <f t="shared" si="20"/>
        <v>3.6363636363636362E-2</v>
      </c>
      <c r="I82" s="39">
        <f t="shared" si="21"/>
        <v>1.3452914798206279E-2</v>
      </c>
      <c r="J82" s="39">
        <f t="shared" si="22"/>
        <v>5.2910052910052907E-3</v>
      </c>
      <c r="K82" s="39">
        <f t="shared" ref="K82:K113" si="25">+IF(AND(C82=0,E82=0)," ",IF(C82=0,1,IF(E82=0,-1,(E82-C82)/C82)))</f>
        <v>0.5</v>
      </c>
      <c r="L82" s="39">
        <f t="shared" ref="L82:L113" si="26">+IF(AND(D82=0,F82=0)," ",IF(D82=0,1,IF(F82=0,-1,(F82-D82)/D82)))</f>
        <v>-0.83333333333333337</v>
      </c>
      <c r="M82" s="39">
        <f t="shared" si="23"/>
        <v>5.0000000000000001E-3</v>
      </c>
      <c r="N82" s="40">
        <f t="shared" si="24"/>
        <v>-3.0303030303030304E-2</v>
      </c>
    </row>
    <row r="83" spans="1:14" ht="23.25" customHeight="1" x14ac:dyDescent="0.2">
      <c r="A83" s="28"/>
      <c r="B83" s="30" t="s">
        <v>66</v>
      </c>
      <c r="C83" s="41">
        <v>0</v>
      </c>
      <c r="D83" s="35">
        <v>0</v>
      </c>
      <c r="E83" s="35">
        <v>2</v>
      </c>
      <c r="F83" s="35">
        <v>0</v>
      </c>
      <c r="G83" s="36" t="str">
        <f t="shared" si="19"/>
        <v/>
      </c>
      <c r="H83" s="36" t="str">
        <f t="shared" si="20"/>
        <v/>
      </c>
      <c r="I83" s="36">
        <f t="shared" si="21"/>
        <v>8.9686098654708519E-3</v>
      </c>
      <c r="J83" s="36" t="str">
        <f t="shared" si="22"/>
        <v/>
      </c>
      <c r="K83" s="36">
        <f t="shared" si="25"/>
        <v>1</v>
      </c>
      <c r="L83" s="36" t="str">
        <f t="shared" si="26"/>
        <v xml:space="preserve"> </v>
      </c>
      <c r="M83" s="36" t="str">
        <f t="shared" si="23"/>
        <v/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1</v>
      </c>
      <c r="D84" s="35">
        <v>1</v>
      </c>
      <c r="E84" s="35">
        <v>0</v>
      </c>
      <c r="F84" s="35">
        <v>1</v>
      </c>
      <c r="G84" s="36">
        <f t="shared" si="19"/>
        <v>5.0000000000000001E-3</v>
      </c>
      <c r="H84" s="36">
        <f t="shared" si="20"/>
        <v>6.0606060606060606E-3</v>
      </c>
      <c r="I84" s="36" t="str">
        <f t="shared" si="21"/>
        <v/>
      </c>
      <c r="J84" s="36">
        <f t="shared" si="22"/>
        <v>5.2910052910052907E-3</v>
      </c>
      <c r="K84" s="36">
        <f t="shared" si="25"/>
        <v>-1</v>
      </c>
      <c r="L84" s="36">
        <f t="shared" si="26"/>
        <v>0</v>
      </c>
      <c r="M84" s="36">
        <f t="shared" si="23"/>
        <v>-5.0000000000000001E-3</v>
      </c>
      <c r="N84" s="42">
        <f t="shared" si="24"/>
        <v>0</v>
      </c>
    </row>
    <row r="85" spans="1:14" x14ac:dyDescent="0.2">
      <c r="A85" s="28"/>
      <c r="B85" s="30" t="s">
        <v>68</v>
      </c>
      <c r="C85" s="41">
        <v>6</v>
      </c>
      <c r="D85" s="35">
        <v>2</v>
      </c>
      <c r="E85" s="35">
        <v>17</v>
      </c>
      <c r="F85" s="35">
        <v>5</v>
      </c>
      <c r="G85" s="36">
        <f t="shared" si="19"/>
        <v>0.03</v>
      </c>
      <c r="H85" s="36">
        <f t="shared" si="20"/>
        <v>1.2121212121212121E-2</v>
      </c>
      <c r="I85" s="36">
        <f t="shared" si="21"/>
        <v>7.623318385650224E-2</v>
      </c>
      <c r="J85" s="36">
        <f t="shared" si="22"/>
        <v>2.6455026455026454E-2</v>
      </c>
      <c r="K85" s="36">
        <f t="shared" si="25"/>
        <v>1.8333333333333333</v>
      </c>
      <c r="L85" s="36">
        <f t="shared" si="26"/>
        <v>1.5</v>
      </c>
      <c r="M85" s="36">
        <f t="shared" si="23"/>
        <v>5.4999999999999993E-2</v>
      </c>
      <c r="N85" s="42">
        <f t="shared" si="24"/>
        <v>1.8181818181818181E-2</v>
      </c>
    </row>
    <row r="86" spans="1:14" ht="25.5" x14ac:dyDescent="0.2">
      <c r="A86" s="28"/>
      <c r="B86" s="30" t="s">
        <v>69</v>
      </c>
      <c r="C86" s="41">
        <v>4</v>
      </c>
      <c r="D86" s="35">
        <v>7</v>
      </c>
      <c r="E86" s="35">
        <v>1</v>
      </c>
      <c r="F86" s="35">
        <v>2</v>
      </c>
      <c r="G86" s="36">
        <f t="shared" si="19"/>
        <v>0.02</v>
      </c>
      <c r="H86" s="36">
        <f t="shared" si="20"/>
        <v>4.2424242424242427E-2</v>
      </c>
      <c r="I86" s="36">
        <f t="shared" si="21"/>
        <v>4.4843049327354259E-3</v>
      </c>
      <c r="J86" s="36">
        <f t="shared" si="22"/>
        <v>1.0582010582010581E-2</v>
      </c>
      <c r="K86" s="36">
        <f t="shared" si="25"/>
        <v>-0.75</v>
      </c>
      <c r="L86" s="36">
        <f t="shared" si="26"/>
        <v>-0.7142857142857143</v>
      </c>
      <c r="M86" s="36">
        <f t="shared" si="23"/>
        <v>-1.4999999999999999E-2</v>
      </c>
      <c r="N86" s="42">
        <f t="shared" si="24"/>
        <v>-3.0303030303030304E-2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3</v>
      </c>
      <c r="D88" s="35">
        <v>0</v>
      </c>
      <c r="E88" s="35">
        <v>70</v>
      </c>
      <c r="F88" s="35">
        <v>47</v>
      </c>
      <c r="G88" s="36">
        <f t="shared" si="19"/>
        <v>1.4999999999999999E-2</v>
      </c>
      <c r="H88" s="36" t="str">
        <f t="shared" si="20"/>
        <v/>
      </c>
      <c r="I88" s="36">
        <f t="shared" si="21"/>
        <v>0.31390134529147984</v>
      </c>
      <c r="J88" s="36">
        <f t="shared" si="22"/>
        <v>0.24867724867724866</v>
      </c>
      <c r="K88" s="36">
        <f t="shared" si="25"/>
        <v>22.333333333333332</v>
      </c>
      <c r="L88" s="36">
        <f t="shared" si="26"/>
        <v>1</v>
      </c>
      <c r="M88" s="36">
        <f t="shared" si="23"/>
        <v>0.33499999999999996</v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1</v>
      </c>
      <c r="E89" s="35"/>
      <c r="F89" s="35"/>
      <c r="G89" s="36" t="str">
        <f t="shared" si="19"/>
        <v/>
      </c>
      <c r="H89" s="36">
        <f t="shared" si="20"/>
        <v>6.0606060606060606E-3</v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>
        <f t="shared" si="26"/>
        <v>-1</v>
      </c>
      <c r="M89" s="36" t="str">
        <f t="shared" si="23"/>
        <v/>
      </c>
      <c r="N89" s="42">
        <f t="shared" si="24"/>
        <v>-6.0606060606060606E-3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3</v>
      </c>
      <c r="E90" s="35"/>
      <c r="F90" s="35"/>
      <c r="G90" s="36" t="str">
        <f t="shared" si="19"/>
        <v/>
      </c>
      <c r="H90" s="36">
        <f t="shared" si="20"/>
        <v>1.8181818181818181E-2</v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>
        <f t="shared" si="26"/>
        <v>-1</v>
      </c>
      <c r="M90" s="36" t="str">
        <f t="shared" si="23"/>
        <v/>
      </c>
      <c r="N90" s="42">
        <f t="shared" si="24"/>
        <v>-1.8181818181818181E-2</v>
      </c>
    </row>
    <row r="91" spans="1:14" x14ac:dyDescent="0.2">
      <c r="A91" s="28"/>
      <c r="B91" s="30" t="s">
        <v>74</v>
      </c>
      <c r="C91" s="41">
        <v>0</v>
      </c>
      <c r="D91" s="35">
        <v>0</v>
      </c>
      <c r="E91" s="35"/>
      <c r="F91" s="35"/>
      <c r="G91" s="36" t="str">
        <f t="shared" si="19"/>
        <v/>
      </c>
      <c r="H91" s="36" t="str">
        <f t="shared" si="20"/>
        <v/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 t="str">
        <f t="shared" si="26"/>
        <v xml:space="preserve"> </v>
      </c>
      <c r="M91" s="36" t="str">
        <f t="shared" si="23"/>
        <v/>
      </c>
      <c r="N91" s="42" t="str">
        <f t="shared" si="24"/>
        <v/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>
        <v>0</v>
      </c>
      <c r="F92" s="35">
        <v>1</v>
      </c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>
        <f t="shared" si="22"/>
        <v>5.2910052910052907E-3</v>
      </c>
      <c r="K92" s="36" t="str">
        <f t="shared" si="25"/>
        <v xml:space="preserve"> </v>
      </c>
      <c r="L92" s="36">
        <f t="shared" si="26"/>
        <v>1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1</v>
      </c>
      <c r="D93" s="35">
        <v>0</v>
      </c>
      <c r="E93" s="35"/>
      <c r="F93" s="35"/>
      <c r="G93" s="36">
        <f t="shared" si="19"/>
        <v>5.0000000000000001E-3</v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>
        <f t="shared" si="25"/>
        <v>-1</v>
      </c>
      <c r="L93" s="36" t="str">
        <f t="shared" si="26"/>
        <v xml:space="preserve"> </v>
      </c>
      <c r="M93" s="36">
        <f t="shared" si="23"/>
        <v>-5.0000000000000001E-3</v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1</v>
      </c>
      <c r="E96" s="35"/>
      <c r="F96" s="35"/>
      <c r="G96" s="36" t="str">
        <f t="shared" si="19"/>
        <v/>
      </c>
      <c r="H96" s="36">
        <f t="shared" si="20"/>
        <v>6.0606060606060606E-3</v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>
        <f t="shared" si="26"/>
        <v>-1</v>
      </c>
      <c r="M96" s="36" t="str">
        <f t="shared" si="23"/>
        <v/>
      </c>
      <c r="N96" s="42">
        <f t="shared" si="24"/>
        <v>-6.0606060606060606E-3</v>
      </c>
    </row>
    <row r="97" spans="1:14" x14ac:dyDescent="0.2">
      <c r="A97" s="28"/>
      <c r="B97" s="30" t="s">
        <v>80</v>
      </c>
      <c r="C97" s="41">
        <v>1</v>
      </c>
      <c r="D97" s="35">
        <v>0</v>
      </c>
      <c r="E97" s="35"/>
      <c r="F97" s="35"/>
      <c r="G97" s="36">
        <f t="shared" si="19"/>
        <v>5.0000000000000001E-3</v>
      </c>
      <c r="H97" s="36" t="str">
        <f t="shared" si="20"/>
        <v/>
      </c>
      <c r="I97" s="36" t="str">
        <f t="shared" si="21"/>
        <v/>
      </c>
      <c r="J97" s="36" t="str">
        <f t="shared" si="22"/>
        <v/>
      </c>
      <c r="K97" s="36">
        <f t="shared" si="25"/>
        <v>-1</v>
      </c>
      <c r="L97" s="36" t="str">
        <f t="shared" si="26"/>
        <v xml:space="preserve"> </v>
      </c>
      <c r="M97" s="36">
        <f t="shared" si="23"/>
        <v>-5.0000000000000001E-3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0</v>
      </c>
      <c r="D99" s="35">
        <v>0</v>
      </c>
      <c r="E99" s="35">
        <v>1</v>
      </c>
      <c r="F99" s="35">
        <v>0</v>
      </c>
      <c r="G99" s="36" t="str">
        <f t="shared" si="19"/>
        <v/>
      </c>
      <c r="H99" s="36" t="str">
        <f t="shared" si="20"/>
        <v/>
      </c>
      <c r="I99" s="36">
        <f t="shared" si="21"/>
        <v>4.4843049327354259E-3</v>
      </c>
      <c r="J99" s="36" t="str">
        <f t="shared" si="22"/>
        <v/>
      </c>
      <c r="K99" s="36">
        <f t="shared" si="25"/>
        <v>1</v>
      </c>
      <c r="L99" s="36" t="str">
        <f t="shared" si="26"/>
        <v xml:space="preserve"> </v>
      </c>
      <c r="M99" s="36" t="str">
        <f t="shared" si="23"/>
        <v/>
      </c>
      <c r="N99" s="42" t="str">
        <f t="shared" si="24"/>
        <v/>
      </c>
    </row>
    <row r="100" spans="1:14" x14ac:dyDescent="0.2">
      <c r="A100" s="28"/>
      <c r="B100" s="30" t="s">
        <v>83</v>
      </c>
      <c r="C100" s="41">
        <v>1</v>
      </c>
      <c r="D100" s="35">
        <v>4</v>
      </c>
      <c r="E100" s="35"/>
      <c r="F100" s="35"/>
      <c r="G100" s="36">
        <f t="shared" si="19"/>
        <v>5.0000000000000001E-3</v>
      </c>
      <c r="H100" s="36">
        <f t="shared" si="20"/>
        <v>2.4242424242424242E-2</v>
      </c>
      <c r="I100" s="36" t="str">
        <f t="shared" si="21"/>
        <v/>
      </c>
      <c r="J100" s="36" t="str">
        <f t="shared" si="22"/>
        <v/>
      </c>
      <c r="K100" s="36">
        <f t="shared" si="25"/>
        <v>-1</v>
      </c>
      <c r="L100" s="36">
        <f t="shared" si="26"/>
        <v>-1</v>
      </c>
      <c r="M100" s="36">
        <f t="shared" si="23"/>
        <v>-5.0000000000000001E-3</v>
      </c>
      <c r="N100" s="42">
        <f t="shared" si="24"/>
        <v>-2.4242424242424242E-2</v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/>
      <c r="F101" s="35"/>
      <c r="G101" s="36" t="str">
        <f t="shared" si="19"/>
        <v/>
      </c>
      <c r="H101" s="36" t="str">
        <f t="shared" si="20"/>
        <v/>
      </c>
      <c r="I101" s="36" t="str">
        <f t="shared" si="21"/>
        <v/>
      </c>
      <c r="J101" s="36" t="str">
        <f t="shared" si="22"/>
        <v/>
      </c>
      <c r="K101" s="36" t="str">
        <f t="shared" si="25"/>
        <v xml:space="preserve"> </v>
      </c>
      <c r="L101" s="36" t="str">
        <f t="shared" si="26"/>
        <v xml:space="preserve"> 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>
        <v>1</v>
      </c>
      <c r="F102" s="35">
        <v>0</v>
      </c>
      <c r="G102" s="36" t="str">
        <f t="shared" si="19"/>
        <v/>
      </c>
      <c r="H102" s="36" t="str">
        <f t="shared" si="20"/>
        <v/>
      </c>
      <c r="I102" s="36">
        <f t="shared" si="21"/>
        <v>4.4843049327354259E-3</v>
      </c>
      <c r="J102" s="36" t="str">
        <f t="shared" si="22"/>
        <v/>
      </c>
      <c r="K102" s="36">
        <f t="shared" si="25"/>
        <v>1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5</v>
      </c>
      <c r="D103" s="35">
        <v>10</v>
      </c>
      <c r="E103" s="35">
        <v>1</v>
      </c>
      <c r="F103" s="35">
        <v>4</v>
      </c>
      <c r="G103" s="36">
        <f t="shared" si="19"/>
        <v>2.5000000000000001E-2</v>
      </c>
      <c r="H103" s="36">
        <f t="shared" si="20"/>
        <v>6.0606060606060608E-2</v>
      </c>
      <c r="I103" s="36">
        <f t="shared" si="21"/>
        <v>4.4843049327354259E-3</v>
      </c>
      <c r="J103" s="36">
        <f t="shared" si="22"/>
        <v>2.1164021164021163E-2</v>
      </c>
      <c r="K103" s="36">
        <f t="shared" si="25"/>
        <v>-0.8</v>
      </c>
      <c r="L103" s="36">
        <f t="shared" si="26"/>
        <v>-0.6</v>
      </c>
      <c r="M103" s="36">
        <f t="shared" si="23"/>
        <v>-2.0000000000000004E-2</v>
      </c>
      <c r="N103" s="42">
        <f t="shared" si="24"/>
        <v>-3.6363636363636362E-2</v>
      </c>
    </row>
    <row r="104" spans="1:14" x14ac:dyDescent="0.2">
      <c r="A104" s="28"/>
      <c r="B104" s="30" t="s">
        <v>87</v>
      </c>
      <c r="C104" s="41">
        <v>0</v>
      </c>
      <c r="D104" s="35">
        <v>3</v>
      </c>
      <c r="E104" s="35">
        <v>0</v>
      </c>
      <c r="F104" s="35">
        <v>3</v>
      </c>
      <c r="G104" s="36" t="str">
        <f t="shared" si="19"/>
        <v/>
      </c>
      <c r="H104" s="36">
        <f t="shared" si="20"/>
        <v>1.8181818181818181E-2</v>
      </c>
      <c r="I104" s="36" t="str">
        <f t="shared" si="21"/>
        <v/>
      </c>
      <c r="J104" s="36">
        <f t="shared" si="22"/>
        <v>1.5873015873015872E-2</v>
      </c>
      <c r="K104" s="36" t="str">
        <f t="shared" si="25"/>
        <v xml:space="preserve"> </v>
      </c>
      <c r="L104" s="36">
        <f t="shared" si="26"/>
        <v>0</v>
      </c>
      <c r="M104" s="36" t="str">
        <f t="shared" si="23"/>
        <v/>
      </c>
      <c r="N104" s="42">
        <f t="shared" si="24"/>
        <v>0</v>
      </c>
    </row>
    <row r="105" spans="1:14" x14ac:dyDescent="0.2">
      <c r="A105" s="28"/>
      <c r="B105" s="30" t="s">
        <v>88</v>
      </c>
      <c r="C105" s="41">
        <v>0</v>
      </c>
      <c r="D105" s="35">
        <v>2</v>
      </c>
      <c r="E105" s="35">
        <v>0</v>
      </c>
      <c r="F105" s="35">
        <v>1</v>
      </c>
      <c r="G105" s="36" t="str">
        <f t="shared" si="19"/>
        <v/>
      </c>
      <c r="H105" s="36">
        <f t="shared" si="20"/>
        <v>1.2121212121212121E-2</v>
      </c>
      <c r="I105" s="36" t="str">
        <f t="shared" si="21"/>
        <v/>
      </c>
      <c r="J105" s="36">
        <f t="shared" si="22"/>
        <v>5.2910052910052907E-3</v>
      </c>
      <c r="K105" s="36" t="str">
        <f t="shared" si="25"/>
        <v xml:space="preserve"> </v>
      </c>
      <c r="L105" s="36">
        <f t="shared" si="26"/>
        <v>-0.5</v>
      </c>
      <c r="M105" s="36" t="str">
        <f t="shared" si="23"/>
        <v/>
      </c>
      <c r="N105" s="42">
        <f t="shared" si="24"/>
        <v>-6.0606060606060606E-3</v>
      </c>
    </row>
    <row r="106" spans="1:14" x14ac:dyDescent="0.2">
      <c r="A106" s="28"/>
      <c r="B106" s="30" t="s">
        <v>89</v>
      </c>
      <c r="C106" s="41">
        <v>0</v>
      </c>
      <c r="D106" s="35">
        <v>0</v>
      </c>
      <c r="E106" s="35">
        <v>0</v>
      </c>
      <c r="F106" s="35">
        <v>1</v>
      </c>
      <c r="G106" s="36" t="str">
        <f t="shared" si="19"/>
        <v/>
      </c>
      <c r="H106" s="36" t="str">
        <f t="shared" si="20"/>
        <v/>
      </c>
      <c r="I106" s="36" t="str">
        <f t="shared" si="21"/>
        <v/>
      </c>
      <c r="J106" s="36">
        <f t="shared" si="22"/>
        <v>5.2910052910052907E-3</v>
      </c>
      <c r="K106" s="36" t="str">
        <f t="shared" si="25"/>
        <v xml:space="preserve"> </v>
      </c>
      <c r="L106" s="36">
        <f t="shared" si="26"/>
        <v>1</v>
      </c>
      <c r="M106" s="36" t="str">
        <f t="shared" si="23"/>
        <v/>
      </c>
      <c r="N106" s="42" t="str">
        <f t="shared" si="24"/>
        <v/>
      </c>
    </row>
    <row r="107" spans="1:14" x14ac:dyDescent="0.2">
      <c r="A107" s="28"/>
      <c r="B107" s="30" t="s">
        <v>90</v>
      </c>
      <c r="C107" s="41">
        <v>4</v>
      </c>
      <c r="D107" s="35">
        <v>2</v>
      </c>
      <c r="E107" s="35"/>
      <c r="F107" s="35"/>
      <c r="G107" s="36">
        <f t="shared" si="19"/>
        <v>0.02</v>
      </c>
      <c r="H107" s="36">
        <f t="shared" si="20"/>
        <v>1.2121212121212121E-2</v>
      </c>
      <c r="I107" s="36" t="str">
        <f t="shared" si="21"/>
        <v/>
      </c>
      <c r="J107" s="36" t="str">
        <f t="shared" si="22"/>
        <v/>
      </c>
      <c r="K107" s="36">
        <f t="shared" si="25"/>
        <v>-1</v>
      </c>
      <c r="L107" s="36">
        <f t="shared" si="26"/>
        <v>-1</v>
      </c>
      <c r="M107" s="36">
        <f t="shared" si="23"/>
        <v>-0.02</v>
      </c>
      <c r="N107" s="42">
        <f t="shared" si="24"/>
        <v>-1.2121212121212121E-2</v>
      </c>
    </row>
    <row r="108" spans="1:14" x14ac:dyDescent="0.2">
      <c r="A108" s="28"/>
      <c r="B108" s="30" t="s">
        <v>91</v>
      </c>
      <c r="C108" s="41">
        <v>0</v>
      </c>
      <c r="D108" s="35">
        <v>2</v>
      </c>
      <c r="E108" s="35"/>
      <c r="F108" s="35"/>
      <c r="G108" s="36" t="str">
        <f t="shared" si="19"/>
        <v/>
      </c>
      <c r="H108" s="36">
        <f t="shared" si="20"/>
        <v>1.2121212121212121E-2</v>
      </c>
      <c r="I108" s="36" t="str">
        <f t="shared" si="21"/>
        <v/>
      </c>
      <c r="J108" s="36" t="str">
        <f t="shared" si="22"/>
        <v/>
      </c>
      <c r="K108" s="36" t="str">
        <f t="shared" si="25"/>
        <v xml:space="preserve"> </v>
      </c>
      <c r="L108" s="36">
        <f t="shared" si="26"/>
        <v>-1</v>
      </c>
      <c r="M108" s="36" t="str">
        <f t="shared" si="23"/>
        <v/>
      </c>
      <c r="N108" s="42">
        <f t="shared" si="24"/>
        <v>-1.2121212121212121E-2</v>
      </c>
    </row>
    <row r="109" spans="1:14" x14ac:dyDescent="0.2">
      <c r="A109" s="28"/>
      <c r="B109" s="30" t="s">
        <v>92</v>
      </c>
      <c r="C109" s="41">
        <v>0</v>
      </c>
      <c r="D109" s="35">
        <v>7</v>
      </c>
      <c r="E109" s="35"/>
      <c r="F109" s="35"/>
      <c r="G109" s="36" t="str">
        <f t="shared" si="19"/>
        <v/>
      </c>
      <c r="H109" s="36">
        <f t="shared" si="20"/>
        <v>4.2424242424242427E-2</v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>
        <f t="shared" si="26"/>
        <v>-1</v>
      </c>
      <c r="M109" s="36" t="str">
        <f t="shared" si="23"/>
        <v/>
      </c>
      <c r="N109" s="42">
        <f t="shared" si="24"/>
        <v>-4.2424242424242427E-2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1</v>
      </c>
      <c r="D111" s="35">
        <v>7</v>
      </c>
      <c r="E111" s="35">
        <v>3</v>
      </c>
      <c r="F111" s="35">
        <v>7</v>
      </c>
      <c r="G111" s="36">
        <f t="shared" si="19"/>
        <v>5.0000000000000001E-3</v>
      </c>
      <c r="H111" s="36">
        <f t="shared" si="20"/>
        <v>4.2424242424242427E-2</v>
      </c>
      <c r="I111" s="36">
        <f t="shared" si="21"/>
        <v>1.3452914798206279E-2</v>
      </c>
      <c r="J111" s="36">
        <f t="shared" si="22"/>
        <v>3.7037037037037035E-2</v>
      </c>
      <c r="K111" s="36">
        <f t="shared" si="25"/>
        <v>2</v>
      </c>
      <c r="L111" s="36">
        <f t="shared" si="26"/>
        <v>0</v>
      </c>
      <c r="M111" s="36">
        <f t="shared" si="23"/>
        <v>0.01</v>
      </c>
      <c r="N111" s="42">
        <f t="shared" si="24"/>
        <v>0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1</v>
      </c>
      <c r="D115" s="35">
        <v>2</v>
      </c>
      <c r="E115" s="35">
        <v>0</v>
      </c>
      <c r="F115" s="35">
        <v>5</v>
      </c>
      <c r="G115" s="36">
        <f t="shared" si="27"/>
        <v>5.0000000000000001E-3</v>
      </c>
      <c r="H115" s="36">
        <f t="shared" si="28"/>
        <v>1.2121212121212121E-2</v>
      </c>
      <c r="I115" s="36" t="str">
        <f t="shared" si="29"/>
        <v/>
      </c>
      <c r="J115" s="36">
        <f t="shared" si="30"/>
        <v>2.6455026455026454E-2</v>
      </c>
      <c r="K115" s="36">
        <f t="shared" si="33"/>
        <v>-1</v>
      </c>
      <c r="L115" s="36">
        <f t="shared" si="34"/>
        <v>1.5</v>
      </c>
      <c r="M115" s="36">
        <f t="shared" si="31"/>
        <v>-5.0000000000000001E-3</v>
      </c>
      <c r="N115" s="42">
        <f t="shared" si="32"/>
        <v>1.8181818181818181E-2</v>
      </c>
    </row>
    <row r="116" spans="1:14" x14ac:dyDescent="0.2">
      <c r="A116" s="28"/>
      <c r="B116" s="30" t="s">
        <v>99</v>
      </c>
      <c r="C116" s="41">
        <v>3</v>
      </c>
      <c r="D116" s="35">
        <v>5</v>
      </c>
      <c r="E116" s="35">
        <v>1</v>
      </c>
      <c r="F116" s="35">
        <v>0</v>
      </c>
      <c r="G116" s="36">
        <f t="shared" si="27"/>
        <v>1.4999999999999999E-2</v>
      </c>
      <c r="H116" s="36">
        <f t="shared" si="28"/>
        <v>3.0303030303030304E-2</v>
      </c>
      <c r="I116" s="36">
        <f t="shared" si="29"/>
        <v>4.4843049327354259E-3</v>
      </c>
      <c r="J116" s="36" t="str">
        <f t="shared" si="30"/>
        <v/>
      </c>
      <c r="K116" s="36">
        <f t="shared" si="33"/>
        <v>-0.66666666666666663</v>
      </c>
      <c r="L116" s="36">
        <f t="shared" si="34"/>
        <v>-1</v>
      </c>
      <c r="M116" s="36">
        <f t="shared" si="31"/>
        <v>-9.9999999999999985E-3</v>
      </c>
      <c r="N116" s="42">
        <f t="shared" si="32"/>
        <v>-3.0303030303030304E-2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1</v>
      </c>
      <c r="D118" s="35">
        <v>1</v>
      </c>
      <c r="E118" s="35">
        <v>1</v>
      </c>
      <c r="F118" s="35">
        <v>2</v>
      </c>
      <c r="G118" s="36">
        <f t="shared" si="27"/>
        <v>5.0000000000000001E-3</v>
      </c>
      <c r="H118" s="36">
        <f t="shared" si="28"/>
        <v>6.0606060606060606E-3</v>
      </c>
      <c r="I118" s="36">
        <f t="shared" si="29"/>
        <v>4.4843049327354259E-3</v>
      </c>
      <c r="J118" s="36">
        <f t="shared" si="30"/>
        <v>1.0582010582010581E-2</v>
      </c>
      <c r="K118" s="36">
        <f t="shared" si="33"/>
        <v>0</v>
      </c>
      <c r="L118" s="36">
        <f t="shared" si="34"/>
        <v>1</v>
      </c>
      <c r="M118" s="36">
        <f t="shared" si="31"/>
        <v>0</v>
      </c>
      <c r="N118" s="42">
        <f t="shared" si="32"/>
        <v>6.0606060606060606E-3</v>
      </c>
    </row>
    <row r="119" spans="1:14" x14ac:dyDescent="0.2">
      <c r="A119" s="28"/>
      <c r="B119" s="30" t="s">
        <v>102</v>
      </c>
      <c r="C119" s="41">
        <v>0</v>
      </c>
      <c r="D119" s="35">
        <v>1</v>
      </c>
      <c r="E119" s="35"/>
      <c r="F119" s="35"/>
      <c r="G119" s="36" t="str">
        <f t="shared" si="27"/>
        <v/>
      </c>
      <c r="H119" s="36">
        <f t="shared" si="28"/>
        <v>6.0606060606060606E-3</v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>
        <f t="shared" si="34"/>
        <v>-1</v>
      </c>
      <c r="M119" s="36" t="str">
        <f t="shared" si="31"/>
        <v/>
      </c>
      <c r="N119" s="42">
        <f t="shared" si="32"/>
        <v>-6.0606060606060606E-3</v>
      </c>
    </row>
    <row r="120" spans="1:14" x14ac:dyDescent="0.2">
      <c r="A120" s="28"/>
      <c r="B120" s="30" t="s">
        <v>103</v>
      </c>
      <c r="C120" s="41">
        <v>0</v>
      </c>
      <c r="D120" s="35">
        <v>1</v>
      </c>
      <c r="E120" s="35"/>
      <c r="F120" s="35"/>
      <c r="G120" s="36" t="str">
        <f t="shared" si="27"/>
        <v/>
      </c>
      <c r="H120" s="36">
        <f t="shared" si="28"/>
        <v>6.0606060606060606E-3</v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>
        <f t="shared" si="34"/>
        <v>-1</v>
      </c>
      <c r="M120" s="36" t="str">
        <f t="shared" si="31"/>
        <v/>
      </c>
      <c r="N120" s="42">
        <f t="shared" si="32"/>
        <v>-6.0606060606060606E-3</v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0</v>
      </c>
      <c r="E122" s="35"/>
      <c r="F122" s="35"/>
      <c r="G122" s="36" t="str">
        <f t="shared" si="27"/>
        <v/>
      </c>
      <c r="H122" s="36" t="str">
        <f t="shared" si="28"/>
        <v/>
      </c>
      <c r="I122" s="36" t="str">
        <f t="shared" si="29"/>
        <v/>
      </c>
      <c r="J122" s="36" t="str">
        <f t="shared" si="30"/>
        <v/>
      </c>
      <c r="K122" s="36" t="str">
        <f t="shared" si="33"/>
        <v xml:space="preserve"> </v>
      </c>
      <c r="L122" s="36" t="str">
        <f t="shared" si="34"/>
        <v xml:space="preserve"> </v>
      </c>
      <c r="M122" s="36" t="str">
        <f t="shared" si="31"/>
        <v/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0</v>
      </c>
      <c r="D123" s="35">
        <v>1</v>
      </c>
      <c r="E123" s="35">
        <v>8</v>
      </c>
      <c r="F123" s="35">
        <v>35</v>
      </c>
      <c r="G123" s="36" t="str">
        <f t="shared" si="27"/>
        <v/>
      </c>
      <c r="H123" s="36">
        <f t="shared" si="28"/>
        <v>6.0606060606060606E-3</v>
      </c>
      <c r="I123" s="36">
        <f t="shared" si="29"/>
        <v>3.5874439461883408E-2</v>
      </c>
      <c r="J123" s="36">
        <f t="shared" si="30"/>
        <v>0.18518518518518517</v>
      </c>
      <c r="K123" s="36">
        <f t="shared" si="33"/>
        <v>1</v>
      </c>
      <c r="L123" s="36">
        <f t="shared" si="34"/>
        <v>34</v>
      </c>
      <c r="M123" s="36" t="str">
        <f t="shared" si="31"/>
        <v/>
      </c>
      <c r="N123" s="42">
        <f t="shared" si="32"/>
        <v>0.20606060606060606</v>
      </c>
    </row>
    <row r="124" spans="1:14" ht="25.5" x14ac:dyDescent="0.2">
      <c r="A124" s="28"/>
      <c r="B124" s="30" t="s">
        <v>107</v>
      </c>
      <c r="C124" s="41">
        <v>0</v>
      </c>
      <c r="D124" s="35">
        <v>3</v>
      </c>
      <c r="E124" s="35">
        <v>2</v>
      </c>
      <c r="F124" s="35">
        <v>3</v>
      </c>
      <c r="G124" s="36" t="str">
        <f t="shared" si="27"/>
        <v/>
      </c>
      <c r="H124" s="36">
        <f t="shared" si="28"/>
        <v>1.8181818181818181E-2</v>
      </c>
      <c r="I124" s="36">
        <f t="shared" si="29"/>
        <v>8.9686098654708519E-3</v>
      </c>
      <c r="J124" s="36">
        <f t="shared" si="30"/>
        <v>1.5873015873015872E-2</v>
      </c>
      <c r="K124" s="36">
        <f t="shared" si="33"/>
        <v>1</v>
      </c>
      <c r="L124" s="36">
        <f t="shared" si="34"/>
        <v>0</v>
      </c>
      <c r="M124" s="36" t="str">
        <f t="shared" si="31"/>
        <v/>
      </c>
      <c r="N124" s="42">
        <f t="shared" si="32"/>
        <v>0</v>
      </c>
    </row>
    <row r="125" spans="1:14" ht="25.5" x14ac:dyDescent="0.2">
      <c r="A125" s="28"/>
      <c r="B125" s="30" t="s">
        <v>108</v>
      </c>
      <c r="C125" s="41">
        <v>0</v>
      </c>
      <c r="D125" s="35">
        <v>1</v>
      </c>
      <c r="E125" s="35">
        <v>0</v>
      </c>
      <c r="F125" s="35">
        <v>3</v>
      </c>
      <c r="G125" s="36" t="str">
        <f t="shared" si="27"/>
        <v/>
      </c>
      <c r="H125" s="36">
        <f t="shared" si="28"/>
        <v>6.0606060606060606E-3</v>
      </c>
      <c r="I125" s="36" t="str">
        <f t="shared" si="29"/>
        <v/>
      </c>
      <c r="J125" s="36">
        <f t="shared" si="30"/>
        <v>1.5873015873015872E-2</v>
      </c>
      <c r="K125" s="36" t="str">
        <f t="shared" si="33"/>
        <v xml:space="preserve"> </v>
      </c>
      <c r="L125" s="36">
        <f t="shared" si="34"/>
        <v>2</v>
      </c>
      <c r="M125" s="36" t="str">
        <f t="shared" si="31"/>
        <v/>
      </c>
      <c r="N125" s="42">
        <f t="shared" si="32"/>
        <v>1.2121212121212121E-2</v>
      </c>
    </row>
    <row r="126" spans="1:14" x14ac:dyDescent="0.2">
      <c r="A126" s="28"/>
      <c r="B126" s="30" t="s">
        <v>109</v>
      </c>
      <c r="C126" s="41">
        <v>0</v>
      </c>
      <c r="D126" s="35">
        <v>2</v>
      </c>
      <c r="E126" s="35">
        <v>1</v>
      </c>
      <c r="F126" s="35">
        <v>1</v>
      </c>
      <c r="G126" s="36" t="str">
        <f t="shared" si="27"/>
        <v/>
      </c>
      <c r="H126" s="36">
        <f t="shared" si="28"/>
        <v>1.2121212121212121E-2</v>
      </c>
      <c r="I126" s="36">
        <f t="shared" si="29"/>
        <v>4.4843049327354259E-3</v>
      </c>
      <c r="J126" s="36">
        <f t="shared" si="30"/>
        <v>5.2910052910052907E-3</v>
      </c>
      <c r="K126" s="36">
        <f t="shared" si="33"/>
        <v>1</v>
      </c>
      <c r="L126" s="36">
        <f t="shared" si="34"/>
        <v>-0.5</v>
      </c>
      <c r="M126" s="36" t="str">
        <f t="shared" si="31"/>
        <v/>
      </c>
      <c r="N126" s="42">
        <f t="shared" si="32"/>
        <v>-6.0606060606060606E-3</v>
      </c>
    </row>
    <row r="127" spans="1:14" x14ac:dyDescent="0.2">
      <c r="A127" s="28"/>
      <c r="B127" s="30" t="s">
        <v>110</v>
      </c>
      <c r="C127" s="41">
        <v>6</v>
      </c>
      <c r="D127" s="35">
        <v>2</v>
      </c>
      <c r="E127" s="35">
        <v>3</v>
      </c>
      <c r="F127" s="35">
        <v>3</v>
      </c>
      <c r="G127" s="36">
        <f t="shared" si="27"/>
        <v>0.03</v>
      </c>
      <c r="H127" s="36">
        <f t="shared" si="28"/>
        <v>1.2121212121212121E-2</v>
      </c>
      <c r="I127" s="36">
        <f t="shared" si="29"/>
        <v>1.3452914798206279E-2</v>
      </c>
      <c r="J127" s="36">
        <f t="shared" si="30"/>
        <v>1.5873015873015872E-2</v>
      </c>
      <c r="K127" s="36">
        <f t="shared" si="33"/>
        <v>-0.5</v>
      </c>
      <c r="L127" s="36">
        <f t="shared" si="34"/>
        <v>0.5</v>
      </c>
      <c r="M127" s="36">
        <f t="shared" si="31"/>
        <v>-1.4999999999999999E-2</v>
      </c>
      <c r="N127" s="42">
        <f t="shared" si="32"/>
        <v>6.0606060606060606E-3</v>
      </c>
    </row>
    <row r="128" spans="1:14" x14ac:dyDescent="0.2">
      <c r="A128" s="28"/>
      <c r="B128" s="30" t="s">
        <v>111</v>
      </c>
      <c r="C128" s="41">
        <v>2</v>
      </c>
      <c r="D128" s="35">
        <v>0</v>
      </c>
      <c r="E128" s="35"/>
      <c r="F128" s="35"/>
      <c r="G128" s="36">
        <f t="shared" si="27"/>
        <v>0.01</v>
      </c>
      <c r="H128" s="36" t="str">
        <f t="shared" si="28"/>
        <v/>
      </c>
      <c r="I128" s="36" t="str">
        <f t="shared" si="29"/>
        <v/>
      </c>
      <c r="J128" s="36" t="str">
        <f t="shared" si="30"/>
        <v/>
      </c>
      <c r="K128" s="36">
        <f t="shared" si="33"/>
        <v>-1</v>
      </c>
      <c r="L128" s="36" t="str">
        <f t="shared" si="34"/>
        <v xml:space="preserve"> </v>
      </c>
      <c r="M128" s="36">
        <f t="shared" si="31"/>
        <v>-0.01</v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0</v>
      </c>
      <c r="D129" s="35">
        <v>1</v>
      </c>
      <c r="E129" s="35"/>
      <c r="F129" s="35"/>
      <c r="G129" s="36" t="str">
        <f t="shared" si="27"/>
        <v/>
      </c>
      <c r="H129" s="36">
        <f t="shared" si="28"/>
        <v>6.0606060606060606E-3</v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>
        <f t="shared" si="34"/>
        <v>-1</v>
      </c>
      <c r="M129" s="36" t="str">
        <f t="shared" si="31"/>
        <v/>
      </c>
      <c r="N129" s="42">
        <f t="shared" si="32"/>
        <v>-6.0606060606060606E-3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2</v>
      </c>
      <c r="D132" s="35">
        <v>1</v>
      </c>
      <c r="E132" s="35"/>
      <c r="F132" s="35"/>
      <c r="G132" s="36">
        <f t="shared" si="27"/>
        <v>0.01</v>
      </c>
      <c r="H132" s="36">
        <f t="shared" si="28"/>
        <v>6.0606060606060606E-3</v>
      </c>
      <c r="I132" s="36" t="str">
        <f t="shared" si="29"/>
        <v/>
      </c>
      <c r="J132" s="36" t="str">
        <f t="shared" si="30"/>
        <v/>
      </c>
      <c r="K132" s="36">
        <f t="shared" si="33"/>
        <v>-1</v>
      </c>
      <c r="L132" s="36">
        <f t="shared" si="34"/>
        <v>-1</v>
      </c>
      <c r="M132" s="36">
        <f t="shared" si="31"/>
        <v>-0.01</v>
      </c>
      <c r="N132" s="42">
        <f t="shared" si="32"/>
        <v>-6.0606060606060606E-3</v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>
        <v>1</v>
      </c>
      <c r="F133" s="35">
        <v>0</v>
      </c>
      <c r="G133" s="36" t="str">
        <f t="shared" si="27"/>
        <v/>
      </c>
      <c r="H133" s="36" t="str">
        <f t="shared" si="28"/>
        <v/>
      </c>
      <c r="I133" s="36">
        <f t="shared" si="29"/>
        <v>4.4843049327354259E-3</v>
      </c>
      <c r="J133" s="36" t="str">
        <f t="shared" si="30"/>
        <v/>
      </c>
      <c r="K133" s="36">
        <f t="shared" si="33"/>
        <v>1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>
        <v>1</v>
      </c>
      <c r="F134" s="35">
        <v>0</v>
      </c>
      <c r="G134" s="36" t="str">
        <f t="shared" si="27"/>
        <v/>
      </c>
      <c r="H134" s="36" t="str">
        <f t="shared" si="28"/>
        <v/>
      </c>
      <c r="I134" s="36">
        <f t="shared" si="29"/>
        <v>4.4843049327354259E-3</v>
      </c>
      <c r="J134" s="36" t="str">
        <f t="shared" si="30"/>
        <v/>
      </c>
      <c r="K134" s="36">
        <f t="shared" si="33"/>
        <v>1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6</v>
      </c>
      <c r="D135" s="35">
        <v>0</v>
      </c>
      <c r="E135" s="35">
        <v>6</v>
      </c>
      <c r="F135" s="35">
        <v>0</v>
      </c>
      <c r="G135" s="36">
        <f t="shared" si="27"/>
        <v>0.03</v>
      </c>
      <c r="H135" s="36" t="str">
        <f t="shared" si="28"/>
        <v/>
      </c>
      <c r="I135" s="36">
        <f t="shared" si="29"/>
        <v>2.6905829596412557E-2</v>
      </c>
      <c r="J135" s="36" t="str">
        <f t="shared" si="30"/>
        <v/>
      </c>
      <c r="K135" s="36">
        <f t="shared" si="33"/>
        <v>0</v>
      </c>
      <c r="L135" s="36" t="str">
        <f t="shared" si="34"/>
        <v xml:space="preserve"> </v>
      </c>
      <c r="M135" s="36">
        <f t="shared" si="31"/>
        <v>0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>
        <v>2</v>
      </c>
      <c r="F136" s="35">
        <v>0</v>
      </c>
      <c r="G136" s="36" t="str">
        <f t="shared" si="27"/>
        <v/>
      </c>
      <c r="H136" s="36" t="str">
        <f t="shared" si="28"/>
        <v/>
      </c>
      <c r="I136" s="36">
        <f t="shared" si="29"/>
        <v>8.9686098654708519E-3</v>
      </c>
      <c r="J136" s="36" t="str">
        <f t="shared" si="30"/>
        <v/>
      </c>
      <c r="K136" s="36">
        <f t="shared" si="33"/>
        <v>1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4</v>
      </c>
      <c r="D137" s="35">
        <v>0</v>
      </c>
      <c r="E137" s="35">
        <v>4</v>
      </c>
      <c r="F137" s="35">
        <v>0</v>
      </c>
      <c r="G137" s="36">
        <f t="shared" si="27"/>
        <v>0.02</v>
      </c>
      <c r="H137" s="36" t="str">
        <f t="shared" si="28"/>
        <v/>
      </c>
      <c r="I137" s="36">
        <f t="shared" si="29"/>
        <v>1.7937219730941704E-2</v>
      </c>
      <c r="J137" s="36" t="str">
        <f t="shared" si="30"/>
        <v/>
      </c>
      <c r="K137" s="36">
        <f t="shared" si="33"/>
        <v>0</v>
      </c>
      <c r="L137" s="36" t="str">
        <f t="shared" si="34"/>
        <v xml:space="preserve"> </v>
      </c>
      <c r="M137" s="36">
        <f t="shared" si="31"/>
        <v>0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2</v>
      </c>
      <c r="D138" s="35">
        <v>0</v>
      </c>
      <c r="E138" s="35">
        <v>1</v>
      </c>
      <c r="F138" s="35">
        <v>0</v>
      </c>
      <c r="G138" s="36">
        <f t="shared" si="27"/>
        <v>0.01</v>
      </c>
      <c r="H138" s="36" t="str">
        <f t="shared" si="28"/>
        <v/>
      </c>
      <c r="I138" s="36">
        <f t="shared" si="29"/>
        <v>4.4843049327354259E-3</v>
      </c>
      <c r="J138" s="36" t="str">
        <f t="shared" si="30"/>
        <v/>
      </c>
      <c r="K138" s="36">
        <f t="shared" si="33"/>
        <v>-0.5</v>
      </c>
      <c r="L138" s="36" t="str">
        <f t="shared" si="34"/>
        <v xml:space="preserve"> </v>
      </c>
      <c r="M138" s="36">
        <f t="shared" si="31"/>
        <v>-5.0000000000000001E-3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16</v>
      </c>
      <c r="D139" s="35">
        <v>2</v>
      </c>
      <c r="E139" s="35">
        <v>15</v>
      </c>
      <c r="F139" s="35">
        <v>0</v>
      </c>
      <c r="G139" s="36">
        <f t="shared" si="27"/>
        <v>0.08</v>
      </c>
      <c r="H139" s="36">
        <f t="shared" si="28"/>
        <v>1.2121212121212121E-2</v>
      </c>
      <c r="I139" s="36">
        <f t="shared" si="29"/>
        <v>6.726457399103139E-2</v>
      </c>
      <c r="J139" s="36" t="str">
        <f t="shared" si="30"/>
        <v/>
      </c>
      <c r="K139" s="36">
        <f t="shared" si="33"/>
        <v>-6.25E-2</v>
      </c>
      <c r="L139" s="36">
        <f t="shared" si="34"/>
        <v>-1</v>
      </c>
      <c r="M139" s="36">
        <f t="shared" si="31"/>
        <v>-5.0000000000000001E-3</v>
      </c>
      <c r="N139" s="42">
        <f t="shared" si="32"/>
        <v>-1.2121212121212121E-2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12</v>
      </c>
      <c r="D141" s="35">
        <v>15</v>
      </c>
      <c r="E141" s="35">
        <v>6</v>
      </c>
      <c r="F141" s="35">
        <v>2</v>
      </c>
      <c r="G141" s="36">
        <f t="shared" si="27"/>
        <v>0.06</v>
      </c>
      <c r="H141" s="36">
        <f t="shared" si="28"/>
        <v>9.0909090909090912E-2</v>
      </c>
      <c r="I141" s="36">
        <f t="shared" si="29"/>
        <v>2.6905829596412557E-2</v>
      </c>
      <c r="J141" s="36">
        <f t="shared" si="30"/>
        <v>1.0582010582010581E-2</v>
      </c>
      <c r="K141" s="36">
        <f t="shared" si="33"/>
        <v>-0.5</v>
      </c>
      <c r="L141" s="36">
        <f t="shared" si="34"/>
        <v>-0.8666666666666667</v>
      </c>
      <c r="M141" s="36">
        <f t="shared" si="31"/>
        <v>-0.03</v>
      </c>
      <c r="N141" s="42">
        <f t="shared" si="32"/>
        <v>-7.8787878787878796E-2</v>
      </c>
    </row>
    <row r="142" spans="1:14" x14ac:dyDescent="0.2">
      <c r="A142" s="28"/>
      <c r="B142" s="30" t="s">
        <v>125</v>
      </c>
      <c r="C142" s="41">
        <v>19</v>
      </c>
      <c r="D142" s="35">
        <v>18</v>
      </c>
      <c r="E142" s="35">
        <v>13</v>
      </c>
      <c r="F142" s="35">
        <v>11</v>
      </c>
      <c r="G142" s="36">
        <f t="shared" si="27"/>
        <v>9.5000000000000001E-2</v>
      </c>
      <c r="H142" s="36">
        <f t="shared" si="28"/>
        <v>0.10909090909090909</v>
      </c>
      <c r="I142" s="36">
        <f t="shared" si="29"/>
        <v>5.829596412556054E-2</v>
      </c>
      <c r="J142" s="36">
        <f t="shared" si="30"/>
        <v>5.8201058201058198E-2</v>
      </c>
      <c r="K142" s="36">
        <f t="shared" si="33"/>
        <v>-0.31578947368421051</v>
      </c>
      <c r="L142" s="36">
        <f t="shared" si="34"/>
        <v>-0.3888888888888889</v>
      </c>
      <c r="M142" s="36">
        <f t="shared" si="31"/>
        <v>-0.03</v>
      </c>
      <c r="N142" s="42">
        <f t="shared" si="32"/>
        <v>-4.242424242424242E-2</v>
      </c>
    </row>
    <row r="143" spans="1:14" x14ac:dyDescent="0.2">
      <c r="A143" s="28"/>
      <c r="B143" s="30" t="s">
        <v>126</v>
      </c>
      <c r="C143" s="41">
        <v>1</v>
      </c>
      <c r="D143" s="35">
        <v>0</v>
      </c>
      <c r="E143" s="35"/>
      <c r="F143" s="35"/>
      <c r="G143" s="36">
        <f t="shared" si="27"/>
        <v>5.0000000000000001E-3</v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>
        <f t="shared" si="33"/>
        <v>-1</v>
      </c>
      <c r="L143" s="36" t="str">
        <f t="shared" si="34"/>
        <v xml:space="preserve"> </v>
      </c>
      <c r="M143" s="36">
        <f t="shared" si="31"/>
        <v>-5.0000000000000001E-3</v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13</v>
      </c>
      <c r="D144" s="35">
        <v>14</v>
      </c>
      <c r="E144" s="35">
        <v>13</v>
      </c>
      <c r="F144" s="35">
        <v>17</v>
      </c>
      <c r="G144" s="36">
        <f t="shared" si="27"/>
        <v>6.5000000000000002E-2</v>
      </c>
      <c r="H144" s="36">
        <f t="shared" si="28"/>
        <v>8.4848484848484854E-2</v>
      </c>
      <c r="I144" s="36">
        <f t="shared" si="29"/>
        <v>5.829596412556054E-2</v>
      </c>
      <c r="J144" s="36">
        <f t="shared" si="30"/>
        <v>8.9947089947089942E-2</v>
      </c>
      <c r="K144" s="36">
        <f t="shared" si="33"/>
        <v>0</v>
      </c>
      <c r="L144" s="36">
        <f t="shared" si="34"/>
        <v>0.21428571428571427</v>
      </c>
      <c r="M144" s="36">
        <f t="shared" si="31"/>
        <v>0</v>
      </c>
      <c r="N144" s="42">
        <f t="shared" si="32"/>
        <v>1.8181818181818181E-2</v>
      </c>
    </row>
    <row r="145" spans="1:14" ht="28.5" customHeight="1" x14ac:dyDescent="0.2">
      <c r="A145" s="28"/>
      <c r="B145" s="30" t="s">
        <v>128</v>
      </c>
      <c r="C145" s="41">
        <v>26</v>
      </c>
      <c r="D145" s="35">
        <v>23</v>
      </c>
      <c r="E145" s="35">
        <v>18</v>
      </c>
      <c r="F145" s="35">
        <v>18</v>
      </c>
      <c r="G145" s="36">
        <f t="shared" ref="G145:G180" si="35">+IF(C145=0,"",C145/C$81)</f>
        <v>0.13</v>
      </c>
      <c r="H145" s="36">
        <f t="shared" ref="H145:H180" si="36">+IF(D145=0,"",D145/D$81)</f>
        <v>0.1393939393939394</v>
      </c>
      <c r="I145" s="36">
        <f t="shared" ref="I145:I180" si="37">+IF(E145=0,"",E145/E$81)</f>
        <v>8.0717488789237665E-2</v>
      </c>
      <c r="J145" s="36">
        <f t="shared" ref="J145:J180" si="38">+IF(F145=0,"",F145/F$81)</f>
        <v>9.5238095238095233E-2</v>
      </c>
      <c r="K145" s="36">
        <f t="shared" si="33"/>
        <v>-0.30769230769230771</v>
      </c>
      <c r="L145" s="36">
        <f t="shared" si="34"/>
        <v>-0.21739130434782608</v>
      </c>
      <c r="M145" s="36">
        <f t="shared" ref="M145:M180" si="39">+IF(OR(AND(G145=""),(K145="")),"",G145*K145)</f>
        <v>-0.04</v>
      </c>
      <c r="N145" s="42">
        <f t="shared" ref="N145:N180" si="40">+IF(OR(AND(H145=""),(L145="")),"",H145*L145)</f>
        <v>-3.0303030303030304E-2</v>
      </c>
    </row>
    <row r="146" spans="1:14" x14ac:dyDescent="0.2">
      <c r="A146" s="28"/>
      <c r="B146" s="30" t="s">
        <v>129</v>
      </c>
      <c r="C146" s="41">
        <v>24</v>
      </c>
      <c r="D146" s="35">
        <v>8</v>
      </c>
      <c r="E146" s="35">
        <v>15</v>
      </c>
      <c r="F146" s="35">
        <v>5</v>
      </c>
      <c r="G146" s="36">
        <f t="shared" si="35"/>
        <v>0.12</v>
      </c>
      <c r="H146" s="36">
        <f t="shared" si="36"/>
        <v>4.8484848484848485E-2</v>
      </c>
      <c r="I146" s="36">
        <f t="shared" si="37"/>
        <v>6.726457399103139E-2</v>
      </c>
      <c r="J146" s="36">
        <f t="shared" si="38"/>
        <v>2.6455026455026454E-2</v>
      </c>
      <c r="K146" s="36">
        <f t="shared" ref="K146:K180" si="41">+IF(AND(C146=0,E146=0)," ",IF(C146=0,1,IF(E146=0,-1,(E146-C146)/C146)))</f>
        <v>-0.375</v>
      </c>
      <c r="L146" s="36">
        <f t="shared" ref="L146:L180" si="42">+IF(AND(D146=0,F146=0)," ",IF(D146=0,1,IF(F146=0,-1,(F146-D146)/D146)))</f>
        <v>-0.375</v>
      </c>
      <c r="M146" s="36">
        <f t="shared" si="39"/>
        <v>-4.4999999999999998E-2</v>
      </c>
      <c r="N146" s="42">
        <f t="shared" si="40"/>
        <v>-1.8181818181818181E-2</v>
      </c>
    </row>
    <row r="147" spans="1:14" x14ac:dyDescent="0.2">
      <c r="A147" s="28"/>
      <c r="B147" s="30" t="s">
        <v>130</v>
      </c>
      <c r="C147" s="41">
        <v>16</v>
      </c>
      <c r="D147" s="35">
        <v>1</v>
      </c>
      <c r="E147" s="35">
        <v>4</v>
      </c>
      <c r="F147" s="35">
        <v>0</v>
      </c>
      <c r="G147" s="36">
        <f t="shared" si="35"/>
        <v>0.08</v>
      </c>
      <c r="H147" s="36">
        <f t="shared" si="36"/>
        <v>6.0606060606060606E-3</v>
      </c>
      <c r="I147" s="36">
        <f t="shared" si="37"/>
        <v>1.7937219730941704E-2</v>
      </c>
      <c r="J147" s="36" t="str">
        <f t="shared" si="38"/>
        <v/>
      </c>
      <c r="K147" s="36">
        <f t="shared" si="41"/>
        <v>-0.75</v>
      </c>
      <c r="L147" s="36">
        <f t="shared" si="42"/>
        <v>-1</v>
      </c>
      <c r="M147" s="36">
        <f t="shared" si="39"/>
        <v>-0.06</v>
      </c>
      <c r="N147" s="42">
        <f t="shared" si="40"/>
        <v>-6.0606060606060606E-3</v>
      </c>
    </row>
    <row r="148" spans="1:14" x14ac:dyDescent="0.2">
      <c r="A148" s="28"/>
      <c r="B148" s="30" t="s">
        <v>131</v>
      </c>
      <c r="C148" s="41">
        <v>2</v>
      </c>
      <c r="D148" s="35">
        <v>1</v>
      </c>
      <c r="E148" s="35"/>
      <c r="F148" s="35"/>
      <c r="G148" s="36">
        <f t="shared" si="35"/>
        <v>0.01</v>
      </c>
      <c r="H148" s="36">
        <f t="shared" si="36"/>
        <v>6.0606060606060606E-3</v>
      </c>
      <c r="I148" s="36" t="str">
        <f t="shared" si="37"/>
        <v/>
      </c>
      <c r="J148" s="36" t="str">
        <f t="shared" si="38"/>
        <v/>
      </c>
      <c r="K148" s="36">
        <f t="shared" si="41"/>
        <v>-1</v>
      </c>
      <c r="L148" s="36">
        <f t="shared" si="42"/>
        <v>-1</v>
      </c>
      <c r="M148" s="36">
        <f t="shared" si="39"/>
        <v>-0.01</v>
      </c>
      <c r="N148" s="42">
        <f t="shared" si="40"/>
        <v>-6.0606060606060606E-3</v>
      </c>
    </row>
    <row r="149" spans="1:14" x14ac:dyDescent="0.2">
      <c r="A149" s="28"/>
      <c r="B149" s="30" t="s">
        <v>132</v>
      </c>
      <c r="C149" s="41">
        <v>2</v>
      </c>
      <c r="D149" s="35">
        <v>0</v>
      </c>
      <c r="E149" s="35">
        <v>2</v>
      </c>
      <c r="F149" s="35">
        <v>2</v>
      </c>
      <c r="G149" s="36">
        <f t="shared" si="35"/>
        <v>0.01</v>
      </c>
      <c r="H149" s="36" t="str">
        <f t="shared" si="36"/>
        <v/>
      </c>
      <c r="I149" s="36">
        <f t="shared" si="37"/>
        <v>8.9686098654708519E-3</v>
      </c>
      <c r="J149" s="36">
        <f t="shared" si="38"/>
        <v>1.0582010582010581E-2</v>
      </c>
      <c r="K149" s="36">
        <f t="shared" si="41"/>
        <v>0</v>
      </c>
      <c r="L149" s="36">
        <f t="shared" si="42"/>
        <v>1</v>
      </c>
      <c r="M149" s="36">
        <f t="shared" si="39"/>
        <v>0</v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1</v>
      </c>
      <c r="D150" s="35">
        <v>0</v>
      </c>
      <c r="E150" s="35">
        <v>1</v>
      </c>
      <c r="F150" s="35">
        <v>1</v>
      </c>
      <c r="G150" s="36">
        <f t="shared" si="35"/>
        <v>5.0000000000000001E-3</v>
      </c>
      <c r="H150" s="36" t="str">
        <f t="shared" si="36"/>
        <v/>
      </c>
      <c r="I150" s="36">
        <f t="shared" si="37"/>
        <v>4.4843049327354259E-3</v>
      </c>
      <c r="J150" s="36">
        <f t="shared" si="38"/>
        <v>5.2910052910052907E-3</v>
      </c>
      <c r="K150" s="36">
        <f t="shared" si="41"/>
        <v>0</v>
      </c>
      <c r="L150" s="36">
        <f t="shared" si="42"/>
        <v>1</v>
      </c>
      <c r="M150" s="36">
        <f t="shared" si="39"/>
        <v>0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1</v>
      </c>
      <c r="D152" s="35">
        <v>0</v>
      </c>
      <c r="E152" s="35">
        <v>1</v>
      </c>
      <c r="F152" s="35">
        <v>0</v>
      </c>
      <c r="G152" s="36">
        <f t="shared" si="35"/>
        <v>5.0000000000000001E-3</v>
      </c>
      <c r="H152" s="36" t="str">
        <f t="shared" si="36"/>
        <v/>
      </c>
      <c r="I152" s="36">
        <f t="shared" si="37"/>
        <v>4.4843049327354259E-3</v>
      </c>
      <c r="J152" s="36" t="str">
        <f t="shared" si="38"/>
        <v/>
      </c>
      <c r="K152" s="36">
        <f t="shared" si="41"/>
        <v>0</v>
      </c>
      <c r="L152" s="36" t="str">
        <f t="shared" si="42"/>
        <v xml:space="preserve"> </v>
      </c>
      <c r="M152" s="36">
        <f t="shared" si="39"/>
        <v>0</v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1</v>
      </c>
      <c r="E153" s="35"/>
      <c r="F153" s="35"/>
      <c r="G153" s="36" t="str">
        <f t="shared" si="35"/>
        <v/>
      </c>
      <c r="H153" s="36">
        <f t="shared" si="36"/>
        <v>6.0606060606060606E-3</v>
      </c>
      <c r="I153" s="36" t="str">
        <f t="shared" si="37"/>
        <v/>
      </c>
      <c r="J153" s="36" t="str">
        <f t="shared" si="38"/>
        <v/>
      </c>
      <c r="K153" s="36" t="str">
        <f t="shared" si="41"/>
        <v xml:space="preserve"> </v>
      </c>
      <c r="L153" s="36">
        <f t="shared" si="42"/>
        <v>-1</v>
      </c>
      <c r="M153" s="36" t="str">
        <f t="shared" si="39"/>
        <v/>
      </c>
      <c r="N153" s="42">
        <f t="shared" si="40"/>
        <v>-6.0606060606060606E-3</v>
      </c>
    </row>
    <row r="154" spans="1:14" ht="25.5" x14ac:dyDescent="0.2">
      <c r="A154" s="28"/>
      <c r="B154" s="30" t="s">
        <v>137</v>
      </c>
      <c r="C154" s="41">
        <v>4</v>
      </c>
      <c r="D154" s="35">
        <v>0</v>
      </c>
      <c r="E154" s="35"/>
      <c r="F154" s="35"/>
      <c r="G154" s="36">
        <f t="shared" si="35"/>
        <v>0.02</v>
      </c>
      <c r="H154" s="36" t="str">
        <f t="shared" si="36"/>
        <v/>
      </c>
      <c r="I154" s="36" t="str">
        <f t="shared" si="37"/>
        <v/>
      </c>
      <c r="J154" s="36" t="str">
        <f t="shared" si="38"/>
        <v/>
      </c>
      <c r="K154" s="36">
        <f t="shared" si="41"/>
        <v>-1</v>
      </c>
      <c r="L154" s="36" t="str">
        <f t="shared" si="42"/>
        <v xml:space="preserve"> </v>
      </c>
      <c r="M154" s="36">
        <f t="shared" si="39"/>
        <v>-0.02</v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>
        <v>1</v>
      </c>
      <c r="F156" s="35">
        <v>0</v>
      </c>
      <c r="G156" s="36" t="str">
        <f t="shared" si="35"/>
        <v/>
      </c>
      <c r="H156" s="36" t="str">
        <f t="shared" si="36"/>
        <v/>
      </c>
      <c r="I156" s="36">
        <f t="shared" si="37"/>
        <v>4.4843049327354259E-3</v>
      </c>
      <c r="J156" s="36" t="str">
        <f t="shared" si="38"/>
        <v/>
      </c>
      <c r="K156" s="36">
        <f t="shared" si="41"/>
        <v>1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0</v>
      </c>
      <c r="D157" s="35">
        <v>1</v>
      </c>
      <c r="E157" s="35"/>
      <c r="F157" s="35"/>
      <c r="G157" s="36" t="str">
        <f t="shared" si="35"/>
        <v/>
      </c>
      <c r="H157" s="36">
        <f t="shared" si="36"/>
        <v>6.0606060606060606E-3</v>
      </c>
      <c r="I157" s="36" t="str">
        <f t="shared" si="37"/>
        <v/>
      </c>
      <c r="J157" s="36" t="str">
        <f t="shared" si="38"/>
        <v/>
      </c>
      <c r="K157" s="36" t="str">
        <f t="shared" si="41"/>
        <v xml:space="preserve"> </v>
      </c>
      <c r="L157" s="36">
        <f t="shared" si="42"/>
        <v>-1</v>
      </c>
      <c r="M157" s="36" t="str">
        <f t="shared" si="39"/>
        <v/>
      </c>
      <c r="N157" s="42">
        <f t="shared" si="40"/>
        <v>-6.0606060606060606E-3</v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>
        <v>0</v>
      </c>
      <c r="F165" s="35">
        <v>1</v>
      </c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>
        <f t="shared" si="38"/>
        <v>5.2910052910052907E-3</v>
      </c>
      <c r="K165" s="36" t="str">
        <f t="shared" si="41"/>
        <v xml:space="preserve"> </v>
      </c>
      <c r="L165" s="36">
        <f t="shared" si="42"/>
        <v>1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2</v>
      </c>
      <c r="D166" s="35">
        <v>1</v>
      </c>
      <c r="E166" s="35">
        <v>1</v>
      </c>
      <c r="F166" s="35">
        <v>1</v>
      </c>
      <c r="G166" s="36">
        <f t="shared" si="35"/>
        <v>0.01</v>
      </c>
      <c r="H166" s="36">
        <f t="shared" si="36"/>
        <v>6.0606060606060606E-3</v>
      </c>
      <c r="I166" s="36">
        <f t="shared" si="37"/>
        <v>4.4843049327354259E-3</v>
      </c>
      <c r="J166" s="36">
        <f t="shared" si="38"/>
        <v>5.2910052910052907E-3</v>
      </c>
      <c r="K166" s="36">
        <f t="shared" si="41"/>
        <v>-0.5</v>
      </c>
      <c r="L166" s="36">
        <f t="shared" si="42"/>
        <v>0</v>
      </c>
      <c r="M166" s="36">
        <f t="shared" si="39"/>
        <v>-5.0000000000000001E-3</v>
      </c>
      <c r="N166" s="42">
        <f t="shared" si="40"/>
        <v>0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>
        <v>0</v>
      </c>
      <c r="F167" s="35">
        <v>1</v>
      </c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>
        <f t="shared" si="38"/>
        <v>5.2910052910052907E-3</v>
      </c>
      <c r="K167" s="36" t="str">
        <f t="shared" si="41"/>
        <v xml:space="preserve"> </v>
      </c>
      <c r="L167" s="36">
        <f t="shared" si="42"/>
        <v>1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>
        <v>0</v>
      </c>
      <c r="F168" s="35">
        <v>1</v>
      </c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>
        <f t="shared" si="38"/>
        <v>5.2910052910052907E-3</v>
      </c>
      <c r="K168" s="36" t="str">
        <f t="shared" si="41"/>
        <v xml:space="preserve"> </v>
      </c>
      <c r="L168" s="36">
        <f t="shared" si="42"/>
        <v>1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/>
      <c r="F169" s="35"/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 t="str">
        <f t="shared" si="38"/>
        <v/>
      </c>
      <c r="K169" s="36" t="str">
        <f t="shared" si="41"/>
        <v xml:space="preserve"> </v>
      </c>
      <c r="L169" s="36" t="str">
        <f t="shared" si="42"/>
        <v xml:space="preserve"> 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1</v>
      </c>
      <c r="E170" s="35">
        <v>1</v>
      </c>
      <c r="F170" s="35">
        <v>0</v>
      </c>
      <c r="G170" s="36" t="str">
        <f t="shared" si="35"/>
        <v/>
      </c>
      <c r="H170" s="36">
        <f t="shared" si="36"/>
        <v>6.0606060606060606E-3</v>
      </c>
      <c r="I170" s="36">
        <f t="shared" si="37"/>
        <v>4.4843049327354259E-3</v>
      </c>
      <c r="J170" s="36" t="str">
        <f t="shared" si="38"/>
        <v/>
      </c>
      <c r="K170" s="36">
        <f t="shared" si="41"/>
        <v>1</v>
      </c>
      <c r="L170" s="36">
        <f t="shared" si="42"/>
        <v>-1</v>
      </c>
      <c r="M170" s="36" t="str">
        <f t="shared" si="39"/>
        <v/>
      </c>
      <c r="N170" s="42">
        <f t="shared" si="40"/>
        <v>-6.0606060606060606E-3</v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1</v>
      </c>
      <c r="D174" s="35">
        <v>0</v>
      </c>
      <c r="E174" s="35">
        <v>0</v>
      </c>
      <c r="F174" s="35">
        <v>1</v>
      </c>
      <c r="G174" s="36">
        <f t="shared" si="35"/>
        <v>5.0000000000000001E-3</v>
      </c>
      <c r="H174" s="36" t="str">
        <f t="shared" si="36"/>
        <v/>
      </c>
      <c r="I174" s="36" t="str">
        <f t="shared" si="37"/>
        <v/>
      </c>
      <c r="J174" s="36">
        <f t="shared" si="38"/>
        <v>5.2910052910052907E-3</v>
      </c>
      <c r="K174" s="36">
        <f t="shared" si="41"/>
        <v>-1</v>
      </c>
      <c r="L174" s="36">
        <f t="shared" si="42"/>
        <v>1</v>
      </c>
      <c r="M174" s="36">
        <f t="shared" si="39"/>
        <v>-5.0000000000000001E-3</v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4</v>
      </c>
      <c r="D177" s="35">
        <v>0</v>
      </c>
      <c r="E177" s="35">
        <v>2</v>
      </c>
      <c r="F177" s="35">
        <v>3</v>
      </c>
      <c r="G177" s="36">
        <f t="shared" si="35"/>
        <v>0.02</v>
      </c>
      <c r="H177" s="36" t="str">
        <f t="shared" si="36"/>
        <v/>
      </c>
      <c r="I177" s="36">
        <f t="shared" si="37"/>
        <v>8.9686098654708519E-3</v>
      </c>
      <c r="J177" s="36">
        <f t="shared" si="38"/>
        <v>1.5873015873015872E-2</v>
      </c>
      <c r="K177" s="36">
        <f t="shared" si="41"/>
        <v>-0.5</v>
      </c>
      <c r="L177" s="36">
        <f t="shared" si="42"/>
        <v>1</v>
      </c>
      <c r="M177" s="36">
        <f t="shared" si="39"/>
        <v>-0.01</v>
      </c>
      <c r="N177" s="42" t="str">
        <f t="shared" si="40"/>
        <v/>
      </c>
    </row>
    <row r="178" spans="1:14" ht="25.5" x14ac:dyDescent="0.2">
      <c r="A178" s="28"/>
      <c r="B178" s="30" t="s">
        <v>161</v>
      </c>
      <c r="C178" s="41">
        <v>0</v>
      </c>
      <c r="D178" s="35">
        <v>0</v>
      </c>
      <c r="E178" s="35"/>
      <c r="F178" s="35"/>
      <c r="G178" s="36" t="str">
        <f t="shared" si="35"/>
        <v/>
      </c>
      <c r="H178" s="36" t="str">
        <f t="shared" si="36"/>
        <v/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 t="str">
        <f t="shared" si="42"/>
        <v xml:space="preserve"> </v>
      </c>
      <c r="M178" s="36" t="str">
        <f t="shared" si="39"/>
        <v/>
      </c>
      <c r="N178" s="42" t="str">
        <f t="shared" si="40"/>
        <v/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103</v>
      </c>
      <c r="D188" s="32">
        <f>SUM(D189:D363)</f>
        <v>128</v>
      </c>
      <c r="E188" s="32">
        <f>SUM(E189:E363)</f>
        <v>150</v>
      </c>
      <c r="F188" s="32">
        <f>SUM(F189:F363)</f>
        <v>221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0.4563106796116505</v>
      </c>
      <c r="L188" s="34">
        <f>+IF(AND(D188=0,F188=0),"",IF(D188=0,1,IF(F188=0,-1,(F188-D188)/D188)))</f>
        <v>0.7265625</v>
      </c>
      <c r="M188" s="33">
        <f t="shared" ref="M188:M219" si="47">+IF(OR(AND(G188=""),(K188="")),"",G188*K188)</f>
        <v>0.4563106796116505</v>
      </c>
      <c r="N188" s="33">
        <f t="shared" ref="N188:N219" si="48">+IF(OR(AND(H188=""),(L188="")),"",H188*L188)</f>
        <v>0.7265625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2</v>
      </c>
      <c r="E189" s="38"/>
      <c r="F189" s="38"/>
      <c r="G189" s="39" t="str">
        <f t="shared" si="43"/>
        <v/>
      </c>
      <c r="H189" s="39">
        <f t="shared" si="44"/>
        <v>1.5625E-2</v>
      </c>
      <c r="I189" s="39" t="str">
        <f t="shared" si="45"/>
        <v/>
      </c>
      <c r="J189" s="39" t="str">
        <f t="shared" si="46"/>
        <v/>
      </c>
      <c r="K189" s="39" t="str">
        <f t="shared" ref="K189:K220" si="49">+IF(AND(C189=0,E189=0)," ",IF(C189=0,1,IF(E189=0,-1,(E189-C189)/C189)))</f>
        <v xml:space="preserve"> </v>
      </c>
      <c r="L189" s="39">
        <f t="shared" ref="L189:L220" si="50">+IF(AND(D189=0,F189=0)," ",IF(D189=0,1,IF(F189=0,-1,(F189-D189)/D189)))</f>
        <v>-1</v>
      </c>
      <c r="M189" s="39" t="str">
        <f t="shared" si="47"/>
        <v/>
      </c>
      <c r="N189" s="40">
        <f t="shared" si="48"/>
        <v>-1.5625E-2</v>
      </c>
    </row>
    <row r="190" spans="1:14" x14ac:dyDescent="0.2">
      <c r="A190" s="28"/>
      <c r="B190" s="30" t="s">
        <v>165</v>
      </c>
      <c r="C190" s="41">
        <v>1</v>
      </c>
      <c r="D190" s="35">
        <v>0</v>
      </c>
      <c r="E190" s="35">
        <v>1</v>
      </c>
      <c r="F190" s="35">
        <v>0</v>
      </c>
      <c r="G190" s="36">
        <f t="shared" si="43"/>
        <v>9.7087378640776691E-3</v>
      </c>
      <c r="H190" s="36" t="str">
        <f t="shared" si="44"/>
        <v/>
      </c>
      <c r="I190" s="36">
        <f t="shared" si="45"/>
        <v>6.6666666666666671E-3</v>
      </c>
      <c r="J190" s="36" t="str">
        <f t="shared" si="46"/>
        <v/>
      </c>
      <c r="K190" s="36">
        <f t="shared" si="49"/>
        <v>0</v>
      </c>
      <c r="L190" s="36" t="str">
        <f t="shared" si="50"/>
        <v xml:space="preserve"> </v>
      </c>
      <c r="M190" s="36">
        <f t="shared" si="47"/>
        <v>0</v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1</v>
      </c>
      <c r="E191" s="35"/>
      <c r="F191" s="35"/>
      <c r="G191" s="36" t="str">
        <f t="shared" si="43"/>
        <v/>
      </c>
      <c r="H191" s="36">
        <f t="shared" si="44"/>
        <v>7.8125E-3</v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>
        <f t="shared" si="50"/>
        <v>-1</v>
      </c>
      <c r="M191" s="36" t="str">
        <f t="shared" si="47"/>
        <v/>
      </c>
      <c r="N191" s="42">
        <f t="shared" si="48"/>
        <v>-7.8125E-3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1</v>
      </c>
      <c r="D193" s="35">
        <v>3</v>
      </c>
      <c r="E193" s="35">
        <v>1</v>
      </c>
      <c r="F193" s="35">
        <v>0</v>
      </c>
      <c r="G193" s="36">
        <f t="shared" si="43"/>
        <v>9.7087378640776691E-3</v>
      </c>
      <c r="H193" s="36">
        <f t="shared" si="44"/>
        <v>2.34375E-2</v>
      </c>
      <c r="I193" s="36">
        <f t="shared" si="45"/>
        <v>6.6666666666666671E-3</v>
      </c>
      <c r="J193" s="36" t="str">
        <f t="shared" si="46"/>
        <v/>
      </c>
      <c r="K193" s="36">
        <f t="shared" si="49"/>
        <v>0</v>
      </c>
      <c r="L193" s="36">
        <f t="shared" si="50"/>
        <v>-1</v>
      </c>
      <c r="M193" s="36">
        <f t="shared" si="47"/>
        <v>0</v>
      </c>
      <c r="N193" s="42">
        <f t="shared" si="48"/>
        <v>-2.34375E-2</v>
      </c>
    </row>
    <row r="194" spans="1:14" ht="25.5" x14ac:dyDescent="0.2">
      <c r="A194" s="28"/>
      <c r="B194" s="30" t="s">
        <v>169</v>
      </c>
      <c r="C194" s="41">
        <v>0</v>
      </c>
      <c r="D194" s="35">
        <v>2</v>
      </c>
      <c r="E194" s="35"/>
      <c r="F194" s="35"/>
      <c r="G194" s="36" t="str">
        <f t="shared" si="43"/>
        <v/>
      </c>
      <c r="H194" s="36">
        <f t="shared" si="44"/>
        <v>1.5625E-2</v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>
        <f t="shared" si="50"/>
        <v>-1</v>
      </c>
      <c r="M194" s="36" t="str">
        <f t="shared" si="47"/>
        <v/>
      </c>
      <c r="N194" s="42">
        <f t="shared" si="48"/>
        <v>-1.5625E-2</v>
      </c>
    </row>
    <row r="195" spans="1:14" x14ac:dyDescent="0.2">
      <c r="A195" s="28"/>
      <c r="B195" s="30" t="s">
        <v>170</v>
      </c>
      <c r="C195" s="41">
        <v>29</v>
      </c>
      <c r="D195" s="35">
        <v>13</v>
      </c>
      <c r="E195" s="35">
        <v>27</v>
      </c>
      <c r="F195" s="35">
        <v>9</v>
      </c>
      <c r="G195" s="36">
        <f t="shared" si="43"/>
        <v>0.28155339805825241</v>
      </c>
      <c r="H195" s="36">
        <f t="shared" si="44"/>
        <v>0.1015625</v>
      </c>
      <c r="I195" s="36">
        <f t="shared" si="45"/>
        <v>0.18</v>
      </c>
      <c r="J195" s="36">
        <f t="shared" si="46"/>
        <v>4.072398190045249E-2</v>
      </c>
      <c r="K195" s="36">
        <f t="shared" si="49"/>
        <v>-6.8965517241379309E-2</v>
      </c>
      <c r="L195" s="36">
        <f t="shared" si="50"/>
        <v>-0.30769230769230771</v>
      </c>
      <c r="M195" s="36">
        <f t="shared" si="47"/>
        <v>-1.9417475728155338E-2</v>
      </c>
      <c r="N195" s="42">
        <f t="shared" si="48"/>
        <v>-3.125E-2</v>
      </c>
    </row>
    <row r="196" spans="1:14" x14ac:dyDescent="0.2">
      <c r="A196" s="28"/>
      <c r="B196" s="30" t="s">
        <v>171</v>
      </c>
      <c r="C196" s="41">
        <v>1</v>
      </c>
      <c r="D196" s="35">
        <v>0</v>
      </c>
      <c r="E196" s="35"/>
      <c r="F196" s="35"/>
      <c r="G196" s="36">
        <f t="shared" si="43"/>
        <v>9.7087378640776691E-3</v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>
        <f t="shared" si="49"/>
        <v>-1</v>
      </c>
      <c r="L196" s="36" t="str">
        <f t="shared" si="50"/>
        <v xml:space="preserve"> </v>
      </c>
      <c r="M196" s="36">
        <f t="shared" si="47"/>
        <v>-9.7087378640776691E-3</v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</v>
      </c>
      <c r="D197" s="35">
        <v>0</v>
      </c>
      <c r="E197" s="35">
        <v>4</v>
      </c>
      <c r="F197" s="35">
        <v>1</v>
      </c>
      <c r="G197" s="36">
        <f t="shared" si="43"/>
        <v>9.7087378640776691E-3</v>
      </c>
      <c r="H197" s="36" t="str">
        <f t="shared" si="44"/>
        <v/>
      </c>
      <c r="I197" s="36">
        <f t="shared" si="45"/>
        <v>2.6666666666666668E-2</v>
      </c>
      <c r="J197" s="36">
        <f t="shared" si="46"/>
        <v>4.5248868778280547E-3</v>
      </c>
      <c r="K197" s="36">
        <f t="shared" si="49"/>
        <v>3</v>
      </c>
      <c r="L197" s="36">
        <f t="shared" si="50"/>
        <v>1</v>
      </c>
      <c r="M197" s="36">
        <f t="shared" si="47"/>
        <v>2.9126213592233007E-2</v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1</v>
      </c>
      <c r="D198" s="35">
        <v>0</v>
      </c>
      <c r="E198" s="35"/>
      <c r="F198" s="35"/>
      <c r="G198" s="36">
        <f t="shared" si="43"/>
        <v>9.7087378640776691E-3</v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>
        <f t="shared" si="49"/>
        <v>-1</v>
      </c>
      <c r="L198" s="36" t="str">
        <f t="shared" si="50"/>
        <v xml:space="preserve"> </v>
      </c>
      <c r="M198" s="36">
        <f t="shared" si="47"/>
        <v>-9.7087378640776691E-3</v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>
        <v>3</v>
      </c>
      <c r="F201" s="35">
        <v>1</v>
      </c>
      <c r="G201" s="36" t="str">
        <f t="shared" si="43"/>
        <v/>
      </c>
      <c r="H201" s="36" t="str">
        <f t="shared" si="44"/>
        <v/>
      </c>
      <c r="I201" s="36">
        <f t="shared" si="45"/>
        <v>0.02</v>
      </c>
      <c r="J201" s="36">
        <f t="shared" si="46"/>
        <v>4.5248868778280547E-3</v>
      </c>
      <c r="K201" s="36">
        <f t="shared" si="49"/>
        <v>1</v>
      </c>
      <c r="L201" s="36">
        <f t="shared" si="50"/>
        <v>1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3</v>
      </c>
      <c r="D202" s="35">
        <v>2</v>
      </c>
      <c r="E202" s="35">
        <v>1</v>
      </c>
      <c r="F202" s="35">
        <v>2</v>
      </c>
      <c r="G202" s="36">
        <f t="shared" si="43"/>
        <v>2.9126213592233011E-2</v>
      </c>
      <c r="H202" s="36">
        <f t="shared" si="44"/>
        <v>1.5625E-2</v>
      </c>
      <c r="I202" s="36">
        <f t="shared" si="45"/>
        <v>6.6666666666666671E-3</v>
      </c>
      <c r="J202" s="36">
        <f t="shared" si="46"/>
        <v>9.0497737556561094E-3</v>
      </c>
      <c r="K202" s="36">
        <f t="shared" si="49"/>
        <v>-0.66666666666666663</v>
      </c>
      <c r="L202" s="36">
        <f t="shared" si="50"/>
        <v>0</v>
      </c>
      <c r="M202" s="36">
        <f t="shared" si="47"/>
        <v>-1.9417475728155338E-2</v>
      </c>
      <c r="N202" s="42">
        <f t="shared" si="48"/>
        <v>0</v>
      </c>
    </row>
    <row r="203" spans="1:14" x14ac:dyDescent="0.2">
      <c r="A203" s="28"/>
      <c r="B203" s="30" t="s">
        <v>178</v>
      </c>
      <c r="C203" s="41">
        <v>5</v>
      </c>
      <c r="D203" s="35">
        <v>3</v>
      </c>
      <c r="E203" s="35">
        <v>5</v>
      </c>
      <c r="F203" s="35">
        <v>5</v>
      </c>
      <c r="G203" s="36">
        <f t="shared" si="43"/>
        <v>4.8543689320388349E-2</v>
      </c>
      <c r="H203" s="36">
        <f t="shared" si="44"/>
        <v>2.34375E-2</v>
      </c>
      <c r="I203" s="36">
        <f t="shared" si="45"/>
        <v>3.3333333333333333E-2</v>
      </c>
      <c r="J203" s="36">
        <f t="shared" si="46"/>
        <v>2.2624434389140271E-2</v>
      </c>
      <c r="K203" s="36">
        <f t="shared" si="49"/>
        <v>0</v>
      </c>
      <c r="L203" s="36">
        <f t="shared" si="50"/>
        <v>0.66666666666666663</v>
      </c>
      <c r="M203" s="36">
        <f t="shared" si="47"/>
        <v>0</v>
      </c>
      <c r="N203" s="42">
        <f t="shared" si="48"/>
        <v>1.5625E-2</v>
      </c>
    </row>
    <row r="204" spans="1:14" ht="25.5" x14ac:dyDescent="0.2">
      <c r="A204" s="28"/>
      <c r="B204" s="30" t="s">
        <v>179</v>
      </c>
      <c r="C204" s="41">
        <v>3</v>
      </c>
      <c r="D204" s="35">
        <v>2</v>
      </c>
      <c r="E204" s="35">
        <v>3</v>
      </c>
      <c r="F204" s="35">
        <v>3</v>
      </c>
      <c r="G204" s="36">
        <f t="shared" si="43"/>
        <v>2.9126213592233011E-2</v>
      </c>
      <c r="H204" s="36">
        <f t="shared" si="44"/>
        <v>1.5625E-2</v>
      </c>
      <c r="I204" s="36">
        <f t="shared" si="45"/>
        <v>0.02</v>
      </c>
      <c r="J204" s="36">
        <f t="shared" si="46"/>
        <v>1.3574660633484163E-2</v>
      </c>
      <c r="K204" s="36">
        <f t="shared" si="49"/>
        <v>0</v>
      </c>
      <c r="L204" s="36">
        <f t="shared" si="50"/>
        <v>0.5</v>
      </c>
      <c r="M204" s="36">
        <f t="shared" si="47"/>
        <v>0</v>
      </c>
      <c r="N204" s="42">
        <f t="shared" si="48"/>
        <v>7.8125E-3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1</v>
      </c>
      <c r="E206" s="35"/>
      <c r="F206" s="35"/>
      <c r="G206" s="36" t="str">
        <f t="shared" si="43"/>
        <v/>
      </c>
      <c r="H206" s="36">
        <f t="shared" si="44"/>
        <v>7.8125E-3</v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>
        <f t="shared" si="50"/>
        <v>-1</v>
      </c>
      <c r="M206" s="36" t="str">
        <f t="shared" si="47"/>
        <v/>
      </c>
      <c r="N206" s="42">
        <f t="shared" si="48"/>
        <v>-7.8125E-3</v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/>
      <c r="F207" s="35"/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 t="str">
        <f t="shared" si="49"/>
        <v xml:space="preserve"> </v>
      </c>
      <c r="L207" s="36" t="str">
        <f t="shared" si="50"/>
        <v xml:space="preserve"> 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</v>
      </c>
      <c r="D209" s="35">
        <v>1</v>
      </c>
      <c r="E209" s="35">
        <v>4</v>
      </c>
      <c r="F209" s="35">
        <v>2</v>
      </c>
      <c r="G209" s="36">
        <f t="shared" si="43"/>
        <v>9.7087378640776691E-3</v>
      </c>
      <c r="H209" s="36">
        <f t="shared" si="44"/>
        <v>7.8125E-3</v>
      </c>
      <c r="I209" s="36">
        <f t="shared" si="45"/>
        <v>2.6666666666666668E-2</v>
      </c>
      <c r="J209" s="36">
        <f t="shared" si="46"/>
        <v>9.0497737556561094E-3</v>
      </c>
      <c r="K209" s="36">
        <f t="shared" si="49"/>
        <v>3</v>
      </c>
      <c r="L209" s="36">
        <f t="shared" si="50"/>
        <v>1</v>
      </c>
      <c r="M209" s="36">
        <f t="shared" si="47"/>
        <v>2.9126213592233007E-2</v>
      </c>
      <c r="N209" s="42">
        <f t="shared" si="48"/>
        <v>7.8125E-3</v>
      </c>
    </row>
    <row r="210" spans="1:14" x14ac:dyDescent="0.2">
      <c r="A210" s="28"/>
      <c r="B210" s="30" t="s">
        <v>185</v>
      </c>
      <c r="C210" s="41">
        <v>0</v>
      </c>
      <c r="D210" s="35">
        <v>6</v>
      </c>
      <c r="E210" s="35">
        <v>0</v>
      </c>
      <c r="F210" s="35">
        <v>1</v>
      </c>
      <c r="G210" s="36" t="str">
        <f t="shared" si="43"/>
        <v/>
      </c>
      <c r="H210" s="36">
        <f t="shared" si="44"/>
        <v>4.6875E-2</v>
      </c>
      <c r="I210" s="36" t="str">
        <f t="shared" si="45"/>
        <v/>
      </c>
      <c r="J210" s="36">
        <f t="shared" si="46"/>
        <v>4.5248868778280547E-3</v>
      </c>
      <c r="K210" s="36" t="str">
        <f t="shared" si="49"/>
        <v xml:space="preserve"> </v>
      </c>
      <c r="L210" s="36">
        <f t="shared" si="50"/>
        <v>-0.83333333333333337</v>
      </c>
      <c r="M210" s="36" t="str">
        <f t="shared" si="47"/>
        <v/>
      </c>
      <c r="N210" s="42">
        <f t="shared" si="48"/>
        <v>-3.90625E-2</v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/>
      <c r="F214" s="35"/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 t="str">
        <f t="shared" si="46"/>
        <v/>
      </c>
      <c r="K214" s="36" t="str">
        <f t="shared" si="49"/>
        <v xml:space="preserve"> 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</v>
      </c>
      <c r="D215" s="35">
        <v>0</v>
      </c>
      <c r="E215" s="35"/>
      <c r="F215" s="35"/>
      <c r="G215" s="36">
        <f t="shared" si="43"/>
        <v>9.7087378640776691E-3</v>
      </c>
      <c r="H215" s="36" t="str">
        <f t="shared" si="44"/>
        <v/>
      </c>
      <c r="I215" s="36" t="str">
        <f t="shared" si="45"/>
        <v/>
      </c>
      <c r="J215" s="36" t="str">
        <f t="shared" si="46"/>
        <v/>
      </c>
      <c r="K215" s="36">
        <f t="shared" si="49"/>
        <v>-1</v>
      </c>
      <c r="L215" s="36" t="str">
        <f t="shared" si="50"/>
        <v xml:space="preserve"> </v>
      </c>
      <c r="M215" s="36">
        <f t="shared" si="47"/>
        <v>-9.7087378640776691E-3</v>
      </c>
      <c r="N215" s="42" t="str">
        <f t="shared" si="48"/>
        <v/>
      </c>
    </row>
    <row r="216" spans="1:14" ht="24" customHeight="1" x14ac:dyDescent="0.2">
      <c r="A216" s="28"/>
      <c r="B216" s="30" t="s">
        <v>191</v>
      </c>
      <c r="C216" s="41">
        <v>1</v>
      </c>
      <c r="D216" s="35">
        <v>0</v>
      </c>
      <c r="E216" s="35">
        <v>1</v>
      </c>
      <c r="F216" s="35">
        <v>5</v>
      </c>
      <c r="G216" s="36">
        <f t="shared" si="43"/>
        <v>9.7087378640776691E-3</v>
      </c>
      <c r="H216" s="36" t="str">
        <f t="shared" si="44"/>
        <v/>
      </c>
      <c r="I216" s="36">
        <f t="shared" si="45"/>
        <v>6.6666666666666671E-3</v>
      </c>
      <c r="J216" s="36">
        <f t="shared" si="46"/>
        <v>2.2624434389140271E-2</v>
      </c>
      <c r="K216" s="36">
        <f t="shared" si="49"/>
        <v>0</v>
      </c>
      <c r="L216" s="36">
        <f t="shared" si="50"/>
        <v>1</v>
      </c>
      <c r="M216" s="36">
        <f t="shared" si="47"/>
        <v>0</v>
      </c>
      <c r="N216" s="42" t="str">
        <f t="shared" si="48"/>
        <v/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0</v>
      </c>
      <c r="D218" s="35">
        <v>10</v>
      </c>
      <c r="E218" s="35">
        <v>1</v>
      </c>
      <c r="F218" s="35">
        <v>2</v>
      </c>
      <c r="G218" s="36" t="str">
        <f t="shared" si="43"/>
        <v/>
      </c>
      <c r="H218" s="36">
        <f t="shared" si="44"/>
        <v>7.8125E-2</v>
      </c>
      <c r="I218" s="36">
        <f t="shared" si="45"/>
        <v>6.6666666666666671E-3</v>
      </c>
      <c r="J218" s="36">
        <f t="shared" si="46"/>
        <v>9.0497737556561094E-3</v>
      </c>
      <c r="K218" s="36">
        <f t="shared" si="49"/>
        <v>1</v>
      </c>
      <c r="L218" s="36">
        <f t="shared" si="50"/>
        <v>-0.8</v>
      </c>
      <c r="M218" s="36" t="str">
        <f t="shared" si="47"/>
        <v/>
      </c>
      <c r="N218" s="42">
        <f t="shared" si="48"/>
        <v>-6.25E-2</v>
      </c>
    </row>
    <row r="219" spans="1:14" x14ac:dyDescent="0.2">
      <c r="A219" s="28"/>
      <c r="B219" s="30" t="s">
        <v>194</v>
      </c>
      <c r="C219" s="41">
        <v>0</v>
      </c>
      <c r="D219" s="35">
        <v>2</v>
      </c>
      <c r="E219" s="35">
        <v>1</v>
      </c>
      <c r="F219" s="35">
        <v>43</v>
      </c>
      <c r="G219" s="36" t="str">
        <f t="shared" si="43"/>
        <v/>
      </c>
      <c r="H219" s="36">
        <f t="shared" si="44"/>
        <v>1.5625E-2</v>
      </c>
      <c r="I219" s="36">
        <f t="shared" si="45"/>
        <v>6.6666666666666671E-3</v>
      </c>
      <c r="J219" s="36">
        <f t="shared" si="46"/>
        <v>0.19457013574660634</v>
      </c>
      <c r="K219" s="36">
        <f t="shared" si="49"/>
        <v>1</v>
      </c>
      <c r="L219" s="36">
        <f t="shared" si="50"/>
        <v>20.5</v>
      </c>
      <c r="M219" s="36" t="str">
        <f t="shared" si="47"/>
        <v/>
      </c>
      <c r="N219" s="42">
        <f t="shared" si="48"/>
        <v>0.3203125</v>
      </c>
    </row>
    <row r="220" spans="1:14" x14ac:dyDescent="0.2">
      <c r="A220" s="28"/>
      <c r="B220" s="30" t="s">
        <v>195</v>
      </c>
      <c r="C220" s="41">
        <v>5</v>
      </c>
      <c r="D220" s="35">
        <v>11</v>
      </c>
      <c r="E220" s="35">
        <v>2</v>
      </c>
      <c r="F220" s="35">
        <v>9</v>
      </c>
      <c r="G220" s="36">
        <f t="shared" ref="G220:G251" si="51">+IF(C220=0,"",C220/C$188)</f>
        <v>4.8543689320388349E-2</v>
      </c>
      <c r="H220" s="36">
        <f t="shared" ref="H220:H251" si="52">+IF(D220=0,"",D220/D$188)</f>
        <v>8.59375E-2</v>
      </c>
      <c r="I220" s="36">
        <f t="shared" ref="I220:I251" si="53">+IF(E220=0,"",E220/E$188)</f>
        <v>1.3333333333333334E-2</v>
      </c>
      <c r="J220" s="36">
        <f t="shared" ref="J220:J251" si="54">+IF(F220=0,"",F220/F$188)</f>
        <v>4.072398190045249E-2</v>
      </c>
      <c r="K220" s="36">
        <f t="shared" si="49"/>
        <v>-0.6</v>
      </c>
      <c r="L220" s="36">
        <f t="shared" si="50"/>
        <v>-0.18181818181818182</v>
      </c>
      <c r="M220" s="36">
        <f t="shared" ref="M220:M251" si="55">+IF(OR(AND(G220=""),(K220="")),"",G220*K220)</f>
        <v>-2.9126213592233007E-2</v>
      </c>
      <c r="N220" s="42">
        <f t="shared" ref="N220:N251" si="56">+IF(OR(AND(H220=""),(L220="")),"",H220*L220)</f>
        <v>-1.5625E-2</v>
      </c>
    </row>
    <row r="221" spans="1:14" x14ac:dyDescent="0.2">
      <c r="A221" s="28"/>
      <c r="B221" s="30" t="s">
        <v>196</v>
      </c>
      <c r="C221" s="41">
        <v>0</v>
      </c>
      <c r="D221" s="35">
        <v>5</v>
      </c>
      <c r="E221" s="35">
        <v>0</v>
      </c>
      <c r="F221" s="35">
        <v>16</v>
      </c>
      <c r="G221" s="36" t="str">
        <f t="shared" si="51"/>
        <v/>
      </c>
      <c r="H221" s="36">
        <f t="shared" si="52"/>
        <v>3.90625E-2</v>
      </c>
      <c r="I221" s="36" t="str">
        <f t="shared" si="53"/>
        <v/>
      </c>
      <c r="J221" s="36">
        <f t="shared" si="54"/>
        <v>7.2398190045248875E-2</v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2.2000000000000002</v>
      </c>
      <c r="M221" s="36" t="str">
        <f t="shared" si="55"/>
        <v/>
      </c>
      <c r="N221" s="42">
        <f t="shared" si="56"/>
        <v>8.59375E-2</v>
      </c>
    </row>
    <row r="222" spans="1:14" x14ac:dyDescent="0.2">
      <c r="A222" s="28"/>
      <c r="B222" s="30" t="s">
        <v>197</v>
      </c>
      <c r="C222" s="41">
        <v>0</v>
      </c>
      <c r="D222" s="35">
        <v>0</v>
      </c>
      <c r="E222" s="35"/>
      <c r="F222" s="35"/>
      <c r="G222" s="36" t="str">
        <f t="shared" si="51"/>
        <v/>
      </c>
      <c r="H222" s="36" t="str">
        <f t="shared" si="52"/>
        <v/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 t="str">
        <f t="shared" si="58"/>
        <v xml:space="preserve"> </v>
      </c>
      <c r="M222" s="36" t="str">
        <f t="shared" si="55"/>
        <v/>
      </c>
      <c r="N222" s="42" t="str">
        <f t="shared" si="56"/>
        <v/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>
        <v>0</v>
      </c>
      <c r="F224" s="35">
        <v>1</v>
      </c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>
        <f t="shared" si="54"/>
        <v>4.5248868778280547E-3</v>
      </c>
      <c r="K224" s="36" t="str">
        <f t="shared" si="57"/>
        <v xml:space="preserve"> </v>
      </c>
      <c r="L224" s="36">
        <f t="shared" si="58"/>
        <v>1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4</v>
      </c>
      <c r="E225" s="35">
        <v>0</v>
      </c>
      <c r="F225" s="35">
        <v>1</v>
      </c>
      <c r="G225" s="36" t="str">
        <f t="shared" si="51"/>
        <v/>
      </c>
      <c r="H225" s="36">
        <f t="shared" si="52"/>
        <v>3.125E-2</v>
      </c>
      <c r="I225" s="36" t="str">
        <f t="shared" si="53"/>
        <v/>
      </c>
      <c r="J225" s="36">
        <f t="shared" si="54"/>
        <v>4.5248868778280547E-3</v>
      </c>
      <c r="K225" s="36" t="str">
        <f t="shared" si="57"/>
        <v xml:space="preserve"> </v>
      </c>
      <c r="L225" s="36">
        <f t="shared" si="58"/>
        <v>-0.75</v>
      </c>
      <c r="M225" s="36" t="str">
        <f t="shared" si="55"/>
        <v/>
      </c>
      <c r="N225" s="42">
        <f t="shared" si="56"/>
        <v>-2.34375E-2</v>
      </c>
    </row>
    <row r="226" spans="1:14" x14ac:dyDescent="0.2">
      <c r="A226" s="28"/>
      <c r="B226" s="30" t="s">
        <v>201</v>
      </c>
      <c r="C226" s="41">
        <v>2</v>
      </c>
      <c r="D226" s="35">
        <v>1</v>
      </c>
      <c r="E226" s="35">
        <v>1</v>
      </c>
      <c r="F226" s="35">
        <v>4</v>
      </c>
      <c r="G226" s="36">
        <f t="shared" si="51"/>
        <v>1.9417475728155338E-2</v>
      </c>
      <c r="H226" s="36">
        <f t="shared" si="52"/>
        <v>7.8125E-3</v>
      </c>
      <c r="I226" s="36">
        <f t="shared" si="53"/>
        <v>6.6666666666666671E-3</v>
      </c>
      <c r="J226" s="36">
        <f t="shared" si="54"/>
        <v>1.8099547511312219E-2</v>
      </c>
      <c r="K226" s="36">
        <f t="shared" si="57"/>
        <v>-0.5</v>
      </c>
      <c r="L226" s="36">
        <f t="shared" si="58"/>
        <v>3</v>
      </c>
      <c r="M226" s="36">
        <f t="shared" si="55"/>
        <v>-9.7087378640776691E-3</v>
      </c>
      <c r="N226" s="42">
        <f t="shared" si="56"/>
        <v>2.34375E-2</v>
      </c>
    </row>
    <row r="227" spans="1:14" x14ac:dyDescent="0.2">
      <c r="A227" s="28"/>
      <c r="B227" s="30" t="s">
        <v>202</v>
      </c>
      <c r="C227" s="41">
        <v>0</v>
      </c>
      <c r="D227" s="35">
        <v>1</v>
      </c>
      <c r="E227" s="35"/>
      <c r="F227" s="35"/>
      <c r="G227" s="36" t="str">
        <f t="shared" si="51"/>
        <v/>
      </c>
      <c r="H227" s="36">
        <f t="shared" si="52"/>
        <v>7.8125E-3</v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>
        <f t="shared" si="58"/>
        <v>-1</v>
      </c>
      <c r="M227" s="36" t="str">
        <f t="shared" si="55"/>
        <v/>
      </c>
      <c r="N227" s="42">
        <f t="shared" si="56"/>
        <v>-7.8125E-3</v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6</v>
      </c>
      <c r="D230" s="35">
        <v>3</v>
      </c>
      <c r="E230" s="35">
        <v>11</v>
      </c>
      <c r="F230" s="35">
        <v>17</v>
      </c>
      <c r="G230" s="36">
        <f t="shared" si="51"/>
        <v>5.8252427184466021E-2</v>
      </c>
      <c r="H230" s="36">
        <f t="shared" si="52"/>
        <v>2.34375E-2</v>
      </c>
      <c r="I230" s="36">
        <f t="shared" si="53"/>
        <v>7.3333333333333334E-2</v>
      </c>
      <c r="J230" s="36">
        <f t="shared" si="54"/>
        <v>7.6923076923076927E-2</v>
      </c>
      <c r="K230" s="36">
        <f t="shared" si="57"/>
        <v>0.83333333333333337</v>
      </c>
      <c r="L230" s="36">
        <f t="shared" si="58"/>
        <v>4.666666666666667</v>
      </c>
      <c r="M230" s="36">
        <f t="shared" si="55"/>
        <v>4.8543689320388356E-2</v>
      </c>
      <c r="N230" s="42">
        <f t="shared" si="56"/>
        <v>0.109375</v>
      </c>
    </row>
    <row r="231" spans="1:14" x14ac:dyDescent="0.2">
      <c r="A231" s="28"/>
      <c r="B231" s="30" t="s">
        <v>206</v>
      </c>
      <c r="C231" s="41">
        <v>0</v>
      </c>
      <c r="D231" s="35">
        <v>2</v>
      </c>
      <c r="E231" s="35"/>
      <c r="F231" s="35"/>
      <c r="G231" s="36" t="str">
        <f t="shared" si="51"/>
        <v/>
      </c>
      <c r="H231" s="36">
        <f t="shared" si="52"/>
        <v>1.5625E-2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-1.5625E-2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4</v>
      </c>
      <c r="D235" s="35">
        <v>3</v>
      </c>
      <c r="E235" s="35">
        <v>2</v>
      </c>
      <c r="F235" s="35">
        <v>5</v>
      </c>
      <c r="G235" s="36">
        <f t="shared" si="51"/>
        <v>3.8834951456310676E-2</v>
      </c>
      <c r="H235" s="36">
        <f t="shared" si="52"/>
        <v>2.34375E-2</v>
      </c>
      <c r="I235" s="36">
        <f t="shared" si="53"/>
        <v>1.3333333333333334E-2</v>
      </c>
      <c r="J235" s="36">
        <f t="shared" si="54"/>
        <v>2.2624434389140271E-2</v>
      </c>
      <c r="K235" s="36">
        <f t="shared" si="57"/>
        <v>-0.5</v>
      </c>
      <c r="L235" s="36">
        <f t="shared" si="58"/>
        <v>0.66666666666666663</v>
      </c>
      <c r="M235" s="36">
        <f t="shared" si="55"/>
        <v>-1.9417475728155338E-2</v>
      </c>
      <c r="N235" s="42">
        <f t="shared" si="56"/>
        <v>1.5625E-2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1</v>
      </c>
      <c r="E239" s="35"/>
      <c r="F239" s="35"/>
      <c r="G239" s="36" t="str">
        <f t="shared" si="51"/>
        <v/>
      </c>
      <c r="H239" s="36">
        <f t="shared" si="52"/>
        <v>7.8125E-3</v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>
        <f t="shared" si="58"/>
        <v>-1</v>
      </c>
      <c r="M239" s="36" t="str">
        <f t="shared" si="55"/>
        <v/>
      </c>
      <c r="N239" s="42">
        <f t="shared" si="56"/>
        <v>-7.8125E-3</v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1</v>
      </c>
      <c r="E241" s="35"/>
      <c r="F241" s="35"/>
      <c r="G241" s="36" t="str">
        <f t="shared" si="51"/>
        <v/>
      </c>
      <c r="H241" s="36">
        <f t="shared" si="52"/>
        <v>7.8125E-3</v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>
        <f t="shared" si="58"/>
        <v>-1</v>
      </c>
      <c r="M241" s="36" t="str">
        <f t="shared" si="55"/>
        <v/>
      </c>
      <c r="N241" s="42">
        <f t="shared" si="56"/>
        <v>-7.8125E-3</v>
      </c>
    </row>
    <row r="242" spans="1:14" x14ac:dyDescent="0.2">
      <c r="A242" s="28"/>
      <c r="B242" s="30" t="s">
        <v>217</v>
      </c>
      <c r="C242" s="41">
        <v>4</v>
      </c>
      <c r="D242" s="35">
        <v>7</v>
      </c>
      <c r="E242" s="35">
        <v>4</v>
      </c>
      <c r="F242" s="35">
        <v>5</v>
      </c>
      <c r="G242" s="36">
        <f t="shared" si="51"/>
        <v>3.8834951456310676E-2</v>
      </c>
      <c r="H242" s="36">
        <f t="shared" si="52"/>
        <v>5.46875E-2</v>
      </c>
      <c r="I242" s="36">
        <f t="shared" si="53"/>
        <v>2.6666666666666668E-2</v>
      </c>
      <c r="J242" s="36">
        <f t="shared" si="54"/>
        <v>2.2624434389140271E-2</v>
      </c>
      <c r="K242" s="36">
        <f t="shared" si="57"/>
        <v>0</v>
      </c>
      <c r="L242" s="36">
        <f t="shared" si="58"/>
        <v>-0.2857142857142857</v>
      </c>
      <c r="M242" s="36">
        <f t="shared" si="55"/>
        <v>0</v>
      </c>
      <c r="N242" s="42">
        <f t="shared" si="56"/>
        <v>-1.5625E-2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1</v>
      </c>
      <c r="D245" s="35">
        <v>1</v>
      </c>
      <c r="E245" s="35"/>
      <c r="F245" s="35"/>
      <c r="G245" s="36">
        <f t="shared" si="51"/>
        <v>9.7087378640776691E-3</v>
      </c>
      <c r="H245" s="36">
        <f t="shared" si="52"/>
        <v>7.8125E-3</v>
      </c>
      <c r="I245" s="36" t="str">
        <f t="shared" si="53"/>
        <v/>
      </c>
      <c r="J245" s="36" t="str">
        <f t="shared" si="54"/>
        <v/>
      </c>
      <c r="K245" s="36">
        <f t="shared" si="57"/>
        <v>-1</v>
      </c>
      <c r="L245" s="36">
        <f t="shared" si="58"/>
        <v>-1</v>
      </c>
      <c r="M245" s="36">
        <f t="shared" si="55"/>
        <v>-9.7087378640776691E-3</v>
      </c>
      <c r="N245" s="42">
        <f t="shared" si="56"/>
        <v>-7.8125E-3</v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1</v>
      </c>
      <c r="E248" s="35"/>
      <c r="F248" s="35"/>
      <c r="G248" s="36" t="str">
        <f t="shared" si="51"/>
        <v/>
      </c>
      <c r="H248" s="36">
        <f t="shared" si="52"/>
        <v>7.8125E-3</v>
      </c>
      <c r="I248" s="36" t="str">
        <f t="shared" si="53"/>
        <v/>
      </c>
      <c r="J248" s="36" t="str">
        <f t="shared" si="54"/>
        <v/>
      </c>
      <c r="K248" s="36" t="str">
        <f t="shared" si="57"/>
        <v xml:space="preserve"> </v>
      </c>
      <c r="L248" s="36">
        <f t="shared" si="58"/>
        <v>-1</v>
      </c>
      <c r="M248" s="36" t="str">
        <f t="shared" si="55"/>
        <v/>
      </c>
      <c r="N248" s="42">
        <f t="shared" si="56"/>
        <v>-7.8125E-3</v>
      </c>
    </row>
    <row r="249" spans="1:14" x14ac:dyDescent="0.2">
      <c r="A249" s="28"/>
      <c r="B249" s="30" t="s">
        <v>224</v>
      </c>
      <c r="C249" s="41">
        <v>1</v>
      </c>
      <c r="D249" s="35">
        <v>0</v>
      </c>
      <c r="E249" s="35"/>
      <c r="F249" s="35"/>
      <c r="G249" s="36">
        <f t="shared" si="51"/>
        <v>9.7087378640776691E-3</v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>
        <f t="shared" si="57"/>
        <v>-1</v>
      </c>
      <c r="L249" s="36" t="str">
        <f t="shared" si="58"/>
        <v xml:space="preserve"> </v>
      </c>
      <c r="M249" s="36">
        <f t="shared" si="55"/>
        <v>-9.7087378640776691E-3</v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1</v>
      </c>
      <c r="D251" s="35">
        <v>0</v>
      </c>
      <c r="E251" s="35"/>
      <c r="F251" s="35"/>
      <c r="G251" s="36">
        <f t="shared" si="51"/>
        <v>9.7087378640776691E-3</v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>
        <f t="shared" si="57"/>
        <v>-1</v>
      </c>
      <c r="L251" s="36" t="str">
        <f t="shared" si="58"/>
        <v xml:space="preserve"> </v>
      </c>
      <c r="M251" s="36">
        <f t="shared" si="55"/>
        <v>-9.7087378640776691E-3</v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5</v>
      </c>
      <c r="D255" s="35">
        <v>0</v>
      </c>
      <c r="E255" s="35">
        <v>2</v>
      </c>
      <c r="F255" s="35">
        <v>1</v>
      </c>
      <c r="G255" s="36">
        <f t="shared" si="59"/>
        <v>4.8543689320388349E-2</v>
      </c>
      <c r="H255" s="36" t="str">
        <f t="shared" si="60"/>
        <v/>
      </c>
      <c r="I255" s="36">
        <f t="shared" si="61"/>
        <v>1.3333333333333334E-2</v>
      </c>
      <c r="J255" s="36">
        <f t="shared" si="62"/>
        <v>4.5248868778280547E-3</v>
      </c>
      <c r="K255" s="36">
        <f t="shared" si="65"/>
        <v>-0.6</v>
      </c>
      <c r="L255" s="36">
        <f t="shared" si="66"/>
        <v>1</v>
      </c>
      <c r="M255" s="36">
        <f t="shared" si="63"/>
        <v>-2.9126213592233007E-2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2</v>
      </c>
      <c r="D258" s="35">
        <v>5</v>
      </c>
      <c r="E258" s="35">
        <v>2</v>
      </c>
      <c r="F258" s="35">
        <v>1</v>
      </c>
      <c r="G258" s="36">
        <f t="shared" si="59"/>
        <v>1.9417475728155338E-2</v>
      </c>
      <c r="H258" s="36">
        <f t="shared" si="60"/>
        <v>3.90625E-2</v>
      </c>
      <c r="I258" s="36">
        <f t="shared" si="61"/>
        <v>1.3333333333333334E-2</v>
      </c>
      <c r="J258" s="36">
        <f t="shared" si="62"/>
        <v>4.5248868778280547E-3</v>
      </c>
      <c r="K258" s="36">
        <f t="shared" si="65"/>
        <v>0</v>
      </c>
      <c r="L258" s="36">
        <f t="shared" si="66"/>
        <v>-0.8</v>
      </c>
      <c r="M258" s="36">
        <f t="shared" si="63"/>
        <v>0</v>
      </c>
      <c r="N258" s="42">
        <f t="shared" si="64"/>
        <v>-3.125E-2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>
        <v>0</v>
      </c>
      <c r="F259" s="35">
        <v>1</v>
      </c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>
        <f t="shared" si="62"/>
        <v>4.5248868778280547E-3</v>
      </c>
      <c r="K259" s="36" t="str">
        <f t="shared" si="65"/>
        <v xml:space="preserve"> </v>
      </c>
      <c r="L259" s="36">
        <f t="shared" si="66"/>
        <v>1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>
        <v>1</v>
      </c>
      <c r="F260" s="35">
        <v>0</v>
      </c>
      <c r="G260" s="36" t="str">
        <f t="shared" si="59"/>
        <v/>
      </c>
      <c r="H260" s="36" t="str">
        <f t="shared" si="60"/>
        <v/>
      </c>
      <c r="I260" s="36">
        <f t="shared" si="61"/>
        <v>6.6666666666666671E-3</v>
      </c>
      <c r="J260" s="36" t="str">
        <f t="shared" si="62"/>
        <v/>
      </c>
      <c r="K260" s="36">
        <f t="shared" si="65"/>
        <v>1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2</v>
      </c>
      <c r="D261" s="35">
        <v>1</v>
      </c>
      <c r="E261" s="35">
        <v>2</v>
      </c>
      <c r="F261" s="35">
        <v>0</v>
      </c>
      <c r="G261" s="36">
        <f t="shared" si="59"/>
        <v>1.9417475728155338E-2</v>
      </c>
      <c r="H261" s="36">
        <f t="shared" si="60"/>
        <v>7.8125E-3</v>
      </c>
      <c r="I261" s="36">
        <f t="shared" si="61"/>
        <v>1.3333333333333334E-2</v>
      </c>
      <c r="J261" s="36" t="str">
        <f t="shared" si="62"/>
        <v/>
      </c>
      <c r="K261" s="36">
        <f t="shared" si="65"/>
        <v>0</v>
      </c>
      <c r="L261" s="36">
        <f t="shared" si="66"/>
        <v>-1</v>
      </c>
      <c r="M261" s="36">
        <f t="shared" si="63"/>
        <v>0</v>
      </c>
      <c r="N261" s="42">
        <f t="shared" si="64"/>
        <v>-7.8125E-3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>
        <v>0</v>
      </c>
      <c r="F266" s="35">
        <v>1</v>
      </c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>
        <f t="shared" si="62"/>
        <v>4.5248868778280547E-3</v>
      </c>
      <c r="K266" s="36" t="str">
        <f t="shared" si="65"/>
        <v xml:space="preserve"> </v>
      </c>
      <c r="L266" s="36">
        <f t="shared" si="66"/>
        <v>1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1</v>
      </c>
      <c r="D267" s="35">
        <v>0</v>
      </c>
      <c r="E267" s="35"/>
      <c r="F267" s="35"/>
      <c r="G267" s="36">
        <f t="shared" si="59"/>
        <v>9.7087378640776691E-3</v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>
        <f t="shared" si="65"/>
        <v>-1</v>
      </c>
      <c r="L267" s="36" t="str">
        <f t="shared" si="66"/>
        <v xml:space="preserve"> </v>
      </c>
      <c r="M267" s="36">
        <f t="shared" si="63"/>
        <v>-9.7087378640776691E-3</v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>
        <v>1</v>
      </c>
      <c r="F269" s="35">
        <v>1</v>
      </c>
      <c r="G269" s="36" t="str">
        <f t="shared" si="59"/>
        <v/>
      </c>
      <c r="H269" s="36" t="str">
        <f t="shared" si="60"/>
        <v/>
      </c>
      <c r="I269" s="36">
        <f t="shared" si="61"/>
        <v>6.6666666666666671E-3</v>
      </c>
      <c r="J269" s="36">
        <f t="shared" si="62"/>
        <v>4.5248868778280547E-3</v>
      </c>
      <c r="K269" s="36">
        <f t="shared" si="65"/>
        <v>1</v>
      </c>
      <c r="L269" s="36">
        <f t="shared" si="66"/>
        <v>1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1</v>
      </c>
      <c r="E270" s="35">
        <v>32</v>
      </c>
      <c r="F270" s="35">
        <v>50</v>
      </c>
      <c r="G270" s="36" t="str">
        <f t="shared" si="59"/>
        <v/>
      </c>
      <c r="H270" s="36">
        <f t="shared" si="60"/>
        <v>7.8125E-3</v>
      </c>
      <c r="I270" s="36">
        <f t="shared" si="61"/>
        <v>0.21333333333333335</v>
      </c>
      <c r="J270" s="36">
        <f t="shared" si="62"/>
        <v>0.22624434389140272</v>
      </c>
      <c r="K270" s="36">
        <f t="shared" si="65"/>
        <v>1</v>
      </c>
      <c r="L270" s="36">
        <f t="shared" si="66"/>
        <v>49</v>
      </c>
      <c r="M270" s="36" t="str">
        <f t="shared" si="63"/>
        <v/>
      </c>
      <c r="N270" s="42">
        <f t="shared" si="64"/>
        <v>0.3828125</v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1</v>
      </c>
      <c r="D275" s="35">
        <v>0</v>
      </c>
      <c r="E275" s="35">
        <v>2</v>
      </c>
      <c r="F275" s="35">
        <v>0</v>
      </c>
      <c r="G275" s="36">
        <f t="shared" si="59"/>
        <v>9.7087378640776691E-3</v>
      </c>
      <c r="H275" s="36" t="str">
        <f t="shared" si="60"/>
        <v/>
      </c>
      <c r="I275" s="36">
        <f t="shared" si="61"/>
        <v>1.3333333333333334E-2</v>
      </c>
      <c r="J275" s="36" t="str">
        <f t="shared" si="62"/>
        <v/>
      </c>
      <c r="K275" s="36">
        <f t="shared" si="65"/>
        <v>1</v>
      </c>
      <c r="L275" s="36" t="str">
        <f t="shared" si="66"/>
        <v xml:space="preserve"> </v>
      </c>
      <c r="M275" s="36">
        <f t="shared" si="63"/>
        <v>9.7087378640776691E-3</v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/>
      <c r="F276" s="35"/>
      <c r="G276" s="36">
        <f t="shared" si="59"/>
        <v>9.7087378640776691E-3</v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>
        <f t="shared" si="65"/>
        <v>-1</v>
      </c>
      <c r="L276" s="36" t="str">
        <f t="shared" si="66"/>
        <v xml:space="preserve"> </v>
      </c>
      <c r="M276" s="36">
        <f t="shared" si="63"/>
        <v>-9.7087378640776691E-3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>
        <v>2</v>
      </c>
      <c r="F277" s="35">
        <v>0</v>
      </c>
      <c r="G277" s="36" t="str">
        <f t="shared" si="59"/>
        <v/>
      </c>
      <c r="H277" s="36" t="str">
        <f t="shared" si="60"/>
        <v/>
      </c>
      <c r="I277" s="36">
        <f t="shared" si="61"/>
        <v>1.3333333333333334E-2</v>
      </c>
      <c r="J277" s="36" t="str">
        <f t="shared" si="62"/>
        <v/>
      </c>
      <c r="K277" s="36">
        <f t="shared" si="65"/>
        <v>1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1</v>
      </c>
      <c r="E278" s="35"/>
      <c r="F278" s="35"/>
      <c r="G278" s="36" t="str">
        <f t="shared" si="59"/>
        <v/>
      </c>
      <c r="H278" s="36">
        <f t="shared" si="60"/>
        <v>7.8125E-3</v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>
        <f t="shared" si="66"/>
        <v>-1</v>
      </c>
      <c r="M278" s="36" t="str">
        <f t="shared" si="63"/>
        <v/>
      </c>
      <c r="N278" s="42">
        <f t="shared" si="64"/>
        <v>-7.8125E-3</v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>
        <v>1</v>
      </c>
      <c r="F279" s="35">
        <v>1</v>
      </c>
      <c r="G279" s="36" t="str">
        <f t="shared" si="59"/>
        <v/>
      </c>
      <c r="H279" s="36" t="str">
        <f t="shared" si="60"/>
        <v/>
      </c>
      <c r="I279" s="36">
        <f t="shared" si="61"/>
        <v>6.6666666666666671E-3</v>
      </c>
      <c r="J279" s="36">
        <f t="shared" si="62"/>
        <v>4.5248868778280547E-3</v>
      </c>
      <c r="K279" s="36">
        <f t="shared" si="65"/>
        <v>1</v>
      </c>
      <c r="L279" s="36">
        <f t="shared" si="66"/>
        <v>1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3</v>
      </c>
      <c r="E281" s="35">
        <v>1</v>
      </c>
      <c r="F281" s="35">
        <v>2</v>
      </c>
      <c r="G281" s="36" t="str">
        <f t="shared" si="59"/>
        <v/>
      </c>
      <c r="H281" s="36">
        <f t="shared" si="60"/>
        <v>2.34375E-2</v>
      </c>
      <c r="I281" s="36">
        <f t="shared" si="61"/>
        <v>6.6666666666666671E-3</v>
      </c>
      <c r="J281" s="36">
        <f t="shared" si="62"/>
        <v>9.0497737556561094E-3</v>
      </c>
      <c r="K281" s="36">
        <f t="shared" si="65"/>
        <v>1</v>
      </c>
      <c r="L281" s="36">
        <f t="shared" si="66"/>
        <v>-0.33333333333333331</v>
      </c>
      <c r="M281" s="36" t="str">
        <f t="shared" si="63"/>
        <v/>
      </c>
      <c r="N281" s="42">
        <f t="shared" si="64"/>
        <v>-7.8125E-3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1</v>
      </c>
      <c r="D284" s="35">
        <v>0</v>
      </c>
      <c r="E284" s="35"/>
      <c r="F284" s="35"/>
      <c r="G284" s="36">
        <f t="shared" ref="G284:G315" si="67">+IF(C284=0,"",C284/C$188)</f>
        <v>9.7087378640776691E-3</v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>
        <f t="shared" si="65"/>
        <v>-1</v>
      </c>
      <c r="L284" s="36" t="str">
        <f t="shared" si="66"/>
        <v xml:space="preserve"> </v>
      </c>
      <c r="M284" s="36">
        <f t="shared" ref="M284:M315" si="71">+IF(OR(AND(G284=""),(K284="")),"",G284*K284)</f>
        <v>-9.7087378640776691E-3</v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1</v>
      </c>
      <c r="E286" s="35"/>
      <c r="F286" s="35"/>
      <c r="G286" s="36" t="str">
        <f t="shared" si="67"/>
        <v/>
      </c>
      <c r="H286" s="36">
        <f t="shared" si="68"/>
        <v>7.8125E-3</v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>
        <f t="shared" si="74"/>
        <v>-1</v>
      </c>
      <c r="M286" s="36" t="str">
        <f t="shared" si="71"/>
        <v/>
      </c>
      <c r="N286" s="42">
        <f t="shared" si="72"/>
        <v>-7.8125E-3</v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0</v>
      </c>
      <c r="D292" s="35">
        <v>1</v>
      </c>
      <c r="E292" s="35"/>
      <c r="F292" s="35"/>
      <c r="G292" s="36" t="str">
        <f t="shared" si="67"/>
        <v/>
      </c>
      <c r="H292" s="36">
        <f t="shared" si="68"/>
        <v>7.8125E-3</v>
      </c>
      <c r="I292" s="36" t="str">
        <f t="shared" si="69"/>
        <v/>
      </c>
      <c r="J292" s="36" t="str">
        <f t="shared" si="70"/>
        <v/>
      </c>
      <c r="K292" s="36" t="str">
        <f t="shared" si="73"/>
        <v xml:space="preserve"> </v>
      </c>
      <c r="L292" s="36">
        <f t="shared" si="74"/>
        <v>-1</v>
      </c>
      <c r="M292" s="36" t="str">
        <f t="shared" si="71"/>
        <v/>
      </c>
      <c r="N292" s="42">
        <f t="shared" si="72"/>
        <v>-7.8125E-3</v>
      </c>
    </row>
    <row r="293" spans="1:14" ht="25.5" x14ac:dyDescent="0.2">
      <c r="A293" s="28"/>
      <c r="B293" s="30" t="s">
        <v>268</v>
      </c>
      <c r="C293" s="41">
        <v>4</v>
      </c>
      <c r="D293" s="35">
        <v>5</v>
      </c>
      <c r="E293" s="35">
        <v>4</v>
      </c>
      <c r="F293" s="35">
        <v>3</v>
      </c>
      <c r="G293" s="36">
        <f t="shared" si="67"/>
        <v>3.8834951456310676E-2</v>
      </c>
      <c r="H293" s="36">
        <f t="shared" si="68"/>
        <v>3.90625E-2</v>
      </c>
      <c r="I293" s="36">
        <f t="shared" si="69"/>
        <v>2.6666666666666668E-2</v>
      </c>
      <c r="J293" s="36">
        <f t="shared" si="70"/>
        <v>1.3574660633484163E-2</v>
      </c>
      <c r="K293" s="36">
        <f t="shared" si="73"/>
        <v>0</v>
      </c>
      <c r="L293" s="36">
        <f t="shared" si="74"/>
        <v>-0.4</v>
      </c>
      <c r="M293" s="36">
        <f t="shared" si="71"/>
        <v>0</v>
      </c>
      <c r="N293" s="42">
        <f t="shared" si="72"/>
        <v>-1.5625E-2</v>
      </c>
    </row>
    <row r="294" spans="1:14" x14ac:dyDescent="0.2">
      <c r="A294" s="28"/>
      <c r="B294" s="30" t="s">
        <v>269</v>
      </c>
      <c r="C294" s="41">
        <v>2</v>
      </c>
      <c r="D294" s="35">
        <v>2</v>
      </c>
      <c r="E294" s="35"/>
      <c r="F294" s="35"/>
      <c r="G294" s="36">
        <f t="shared" si="67"/>
        <v>1.9417475728155338E-2</v>
      </c>
      <c r="H294" s="36">
        <f t="shared" si="68"/>
        <v>1.5625E-2</v>
      </c>
      <c r="I294" s="36" t="str">
        <f t="shared" si="69"/>
        <v/>
      </c>
      <c r="J294" s="36" t="str">
        <f t="shared" si="70"/>
        <v/>
      </c>
      <c r="K294" s="36">
        <f t="shared" si="73"/>
        <v>-1</v>
      </c>
      <c r="L294" s="36">
        <f t="shared" si="74"/>
        <v>-1</v>
      </c>
      <c r="M294" s="36">
        <f t="shared" si="71"/>
        <v>-1.9417475728155338E-2</v>
      </c>
      <c r="N294" s="42">
        <f t="shared" si="72"/>
        <v>-1.5625E-2</v>
      </c>
    </row>
    <row r="295" spans="1:14" x14ac:dyDescent="0.2">
      <c r="A295" s="28"/>
      <c r="B295" s="30" t="s">
        <v>270</v>
      </c>
      <c r="C295" s="41">
        <v>1</v>
      </c>
      <c r="D295" s="35">
        <v>0</v>
      </c>
      <c r="E295" s="35"/>
      <c r="F295" s="35"/>
      <c r="G295" s="36">
        <f t="shared" si="67"/>
        <v>9.7087378640776691E-3</v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>
        <f t="shared" si="73"/>
        <v>-1</v>
      </c>
      <c r="L295" s="36" t="str">
        <f t="shared" si="74"/>
        <v xml:space="preserve"> </v>
      </c>
      <c r="M295" s="36">
        <f t="shared" si="71"/>
        <v>-9.7087378640776691E-3</v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1</v>
      </c>
      <c r="E298" s="35"/>
      <c r="F298" s="35"/>
      <c r="G298" s="36" t="str">
        <f t="shared" si="67"/>
        <v/>
      </c>
      <c r="H298" s="36">
        <f t="shared" si="68"/>
        <v>7.8125E-3</v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>
        <f t="shared" si="74"/>
        <v>-1</v>
      </c>
      <c r="M298" s="36" t="str">
        <f t="shared" si="71"/>
        <v/>
      </c>
      <c r="N298" s="42">
        <f t="shared" si="72"/>
        <v>-7.8125E-3</v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/>
      <c r="F300" s="35"/>
      <c r="G300" s="36" t="str">
        <f t="shared" si="67"/>
        <v/>
      </c>
      <c r="H300" s="36">
        <f t="shared" si="68"/>
        <v>7.8125E-3</v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>
        <f t="shared" si="74"/>
        <v>-1</v>
      </c>
      <c r="M300" s="36" t="str">
        <f t="shared" si="71"/>
        <v/>
      </c>
      <c r="N300" s="42">
        <f t="shared" si="72"/>
        <v>-7.8125E-3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1</v>
      </c>
      <c r="E305" s="35"/>
      <c r="F305" s="35"/>
      <c r="G305" s="36" t="str">
        <f t="shared" si="67"/>
        <v/>
      </c>
      <c r="H305" s="36">
        <f t="shared" si="68"/>
        <v>7.8125E-3</v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>
        <f t="shared" si="74"/>
        <v>-1</v>
      </c>
      <c r="M305" s="36" t="str">
        <f t="shared" si="71"/>
        <v/>
      </c>
      <c r="N305" s="42">
        <f t="shared" si="72"/>
        <v>-7.8125E-3</v>
      </c>
    </row>
    <row r="306" spans="1:14" x14ac:dyDescent="0.2">
      <c r="A306" s="28"/>
      <c r="B306" s="30" t="s">
        <v>281</v>
      </c>
      <c r="C306" s="41">
        <v>3</v>
      </c>
      <c r="D306" s="35">
        <v>0</v>
      </c>
      <c r="E306" s="35">
        <v>3</v>
      </c>
      <c r="F306" s="35">
        <v>0</v>
      </c>
      <c r="G306" s="36">
        <f t="shared" si="67"/>
        <v>2.9126213592233011E-2</v>
      </c>
      <c r="H306" s="36" t="str">
        <f t="shared" si="68"/>
        <v/>
      </c>
      <c r="I306" s="36">
        <f t="shared" si="69"/>
        <v>0.02</v>
      </c>
      <c r="J306" s="36" t="str">
        <f t="shared" si="70"/>
        <v/>
      </c>
      <c r="K306" s="36">
        <f t="shared" si="73"/>
        <v>0</v>
      </c>
      <c r="L306" s="36" t="str">
        <f t="shared" si="74"/>
        <v xml:space="preserve"> </v>
      </c>
      <c r="M306" s="36">
        <f t="shared" si="71"/>
        <v>0</v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3</v>
      </c>
      <c r="D307" s="35">
        <v>1</v>
      </c>
      <c r="E307" s="35">
        <v>12</v>
      </c>
      <c r="F307" s="35">
        <v>2</v>
      </c>
      <c r="G307" s="36">
        <f t="shared" si="67"/>
        <v>2.9126213592233011E-2</v>
      </c>
      <c r="H307" s="36">
        <f t="shared" si="68"/>
        <v>7.8125E-3</v>
      </c>
      <c r="I307" s="36">
        <f t="shared" si="69"/>
        <v>0.08</v>
      </c>
      <c r="J307" s="36">
        <f t="shared" si="70"/>
        <v>9.0497737556561094E-3</v>
      </c>
      <c r="K307" s="36">
        <f t="shared" si="73"/>
        <v>3</v>
      </c>
      <c r="L307" s="36">
        <f t="shared" si="74"/>
        <v>1</v>
      </c>
      <c r="M307" s="36">
        <f t="shared" si="71"/>
        <v>8.7378640776699032E-2</v>
      </c>
      <c r="N307" s="42">
        <f t="shared" si="72"/>
        <v>7.8125E-3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1</v>
      </c>
      <c r="D309" s="35">
        <v>1</v>
      </c>
      <c r="E309" s="35"/>
      <c r="F309" s="35"/>
      <c r="G309" s="36">
        <f t="shared" si="67"/>
        <v>9.7087378640776691E-3</v>
      </c>
      <c r="H309" s="36">
        <f t="shared" si="68"/>
        <v>7.8125E-3</v>
      </c>
      <c r="I309" s="36" t="str">
        <f t="shared" si="69"/>
        <v/>
      </c>
      <c r="J309" s="36" t="str">
        <f t="shared" si="70"/>
        <v/>
      </c>
      <c r="K309" s="36">
        <f t="shared" si="73"/>
        <v>-1</v>
      </c>
      <c r="L309" s="36">
        <f t="shared" si="74"/>
        <v>-1</v>
      </c>
      <c r="M309" s="36">
        <f t="shared" si="71"/>
        <v>-9.7087378640776691E-3</v>
      </c>
      <c r="N309" s="42">
        <f t="shared" si="72"/>
        <v>-7.8125E-3</v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/>
      <c r="F310" s="35"/>
      <c r="G310" s="36" t="str">
        <f t="shared" si="67"/>
        <v/>
      </c>
      <c r="H310" s="36" t="str">
        <f t="shared" si="68"/>
        <v/>
      </c>
      <c r="I310" s="36" t="str">
        <f t="shared" si="69"/>
        <v/>
      </c>
      <c r="J310" s="36" t="str">
        <f t="shared" si="70"/>
        <v/>
      </c>
      <c r="K310" s="36" t="str">
        <f t="shared" si="73"/>
        <v xml:space="preserve"> </v>
      </c>
      <c r="L310" s="36" t="str">
        <f t="shared" si="74"/>
        <v xml:space="preserve"> 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1</v>
      </c>
      <c r="D311" s="35">
        <v>0</v>
      </c>
      <c r="E311" s="35"/>
      <c r="F311" s="35"/>
      <c r="G311" s="36">
        <f t="shared" si="67"/>
        <v>9.7087378640776691E-3</v>
      </c>
      <c r="H311" s="36" t="str">
        <f t="shared" si="68"/>
        <v/>
      </c>
      <c r="I311" s="36" t="str">
        <f t="shared" si="69"/>
        <v/>
      </c>
      <c r="J311" s="36" t="str">
        <f t="shared" si="70"/>
        <v/>
      </c>
      <c r="K311" s="36">
        <f t="shared" si="73"/>
        <v>-1</v>
      </c>
      <c r="L311" s="36" t="str">
        <f t="shared" si="74"/>
        <v xml:space="preserve"> </v>
      </c>
      <c r="M311" s="36">
        <f t="shared" si="71"/>
        <v>-9.7087378640776691E-3</v>
      </c>
      <c r="N311" s="42" t="str">
        <f t="shared" si="72"/>
        <v/>
      </c>
    </row>
    <row r="312" spans="1:14" x14ac:dyDescent="0.2">
      <c r="A312" s="28"/>
      <c r="B312" s="30" t="s">
        <v>287</v>
      </c>
      <c r="C312" s="41">
        <v>0</v>
      </c>
      <c r="D312" s="35">
        <v>2</v>
      </c>
      <c r="E312" s="35"/>
      <c r="F312" s="35"/>
      <c r="G312" s="36" t="str">
        <f t="shared" si="67"/>
        <v/>
      </c>
      <c r="H312" s="36">
        <f t="shared" si="68"/>
        <v>1.5625E-2</v>
      </c>
      <c r="I312" s="36" t="str">
        <f t="shared" si="69"/>
        <v/>
      </c>
      <c r="J312" s="36" t="str">
        <f t="shared" si="70"/>
        <v/>
      </c>
      <c r="K312" s="36" t="str">
        <f t="shared" si="73"/>
        <v xml:space="preserve"> </v>
      </c>
      <c r="L312" s="36">
        <f t="shared" si="74"/>
        <v>-1</v>
      </c>
      <c r="M312" s="36" t="str">
        <f t="shared" si="71"/>
        <v/>
      </c>
      <c r="N312" s="42">
        <f t="shared" si="72"/>
        <v>-1.5625E-2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0</v>
      </c>
      <c r="D318" s="35">
        <v>0</v>
      </c>
      <c r="E318" s="35"/>
      <c r="F318" s="35"/>
      <c r="G318" s="36" t="str">
        <f t="shared" si="75"/>
        <v/>
      </c>
      <c r="H318" s="36" t="str">
        <f t="shared" si="76"/>
        <v/>
      </c>
      <c r="I318" s="36" t="str">
        <f t="shared" si="77"/>
        <v/>
      </c>
      <c r="J318" s="36" t="str">
        <f t="shared" si="78"/>
        <v/>
      </c>
      <c r="K318" s="36" t="str">
        <f t="shared" si="81"/>
        <v xml:space="preserve"> </v>
      </c>
      <c r="L318" s="36" t="str">
        <f t="shared" si="82"/>
        <v xml:space="preserve"> </v>
      </c>
      <c r="M318" s="36" t="str">
        <f t="shared" si="79"/>
        <v/>
      </c>
      <c r="N318" s="42" t="str">
        <f t="shared" si="80"/>
        <v/>
      </c>
    </row>
    <row r="319" spans="1:14" x14ac:dyDescent="0.2">
      <c r="A319" s="28"/>
      <c r="B319" s="30" t="s">
        <v>294</v>
      </c>
      <c r="C319" s="41">
        <v>0</v>
      </c>
      <c r="D319" s="35">
        <v>1</v>
      </c>
      <c r="E319" s="35"/>
      <c r="F319" s="35"/>
      <c r="G319" s="36" t="str">
        <f t="shared" si="75"/>
        <v/>
      </c>
      <c r="H319" s="36">
        <f t="shared" si="76"/>
        <v>7.8125E-3</v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>
        <f t="shared" si="82"/>
        <v>-1</v>
      </c>
      <c r="M319" s="36" t="str">
        <f t="shared" si="79"/>
        <v/>
      </c>
      <c r="N319" s="42">
        <f t="shared" si="80"/>
        <v>-7.8125E-3</v>
      </c>
    </row>
    <row r="320" spans="1:14" x14ac:dyDescent="0.2">
      <c r="A320" s="28"/>
      <c r="B320" s="30" t="s">
        <v>295</v>
      </c>
      <c r="C320" s="41">
        <v>0</v>
      </c>
      <c r="D320" s="35">
        <v>1</v>
      </c>
      <c r="E320" s="35"/>
      <c r="F320" s="35"/>
      <c r="G320" s="36" t="str">
        <f t="shared" si="75"/>
        <v/>
      </c>
      <c r="H320" s="36">
        <f t="shared" si="76"/>
        <v>7.8125E-3</v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>
        <f t="shared" si="82"/>
        <v>-1</v>
      </c>
      <c r="M320" s="36" t="str">
        <f t="shared" si="79"/>
        <v/>
      </c>
      <c r="N320" s="42">
        <f t="shared" si="80"/>
        <v>-7.8125E-3</v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0</v>
      </c>
      <c r="D324" s="35">
        <v>0</v>
      </c>
      <c r="E324" s="35"/>
      <c r="F324" s="35"/>
      <c r="G324" s="36" t="str">
        <f t="shared" si="75"/>
        <v/>
      </c>
      <c r="H324" s="36" t="str">
        <f t="shared" si="76"/>
        <v/>
      </c>
      <c r="I324" s="36" t="str">
        <f t="shared" si="77"/>
        <v/>
      </c>
      <c r="J324" s="36" t="str">
        <f t="shared" si="78"/>
        <v/>
      </c>
      <c r="K324" s="36" t="str">
        <f t="shared" si="81"/>
        <v xml:space="preserve"> </v>
      </c>
      <c r="L324" s="36" t="str">
        <f t="shared" si="82"/>
        <v xml:space="preserve"> </v>
      </c>
      <c r="M324" s="36" t="str">
        <f t="shared" si="79"/>
        <v/>
      </c>
      <c r="N324" s="42" t="str">
        <f t="shared" si="80"/>
        <v/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0</v>
      </c>
      <c r="D327" s="35">
        <v>5</v>
      </c>
      <c r="E327" s="35">
        <v>13</v>
      </c>
      <c r="F327" s="35">
        <v>19</v>
      </c>
      <c r="G327" s="36" t="str">
        <f t="shared" si="75"/>
        <v/>
      </c>
      <c r="H327" s="36">
        <f t="shared" si="76"/>
        <v>3.90625E-2</v>
      </c>
      <c r="I327" s="36">
        <f t="shared" si="77"/>
        <v>8.666666666666667E-2</v>
      </c>
      <c r="J327" s="36">
        <f t="shared" si="78"/>
        <v>8.5972850678733032E-2</v>
      </c>
      <c r="K327" s="36">
        <f t="shared" si="81"/>
        <v>1</v>
      </c>
      <c r="L327" s="36">
        <f t="shared" si="82"/>
        <v>2.8</v>
      </c>
      <c r="M327" s="36" t="str">
        <f t="shared" si="79"/>
        <v/>
      </c>
      <c r="N327" s="42">
        <f t="shared" si="80"/>
        <v>0.109375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>
        <v>0</v>
      </c>
      <c r="F336" s="35">
        <v>4</v>
      </c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>
        <f t="shared" si="78"/>
        <v>1.8099547511312219E-2</v>
      </c>
      <c r="K336" s="36" t="str">
        <f t="shared" si="81"/>
        <v xml:space="preserve"> </v>
      </c>
      <c r="L336" s="36">
        <f t="shared" si="82"/>
        <v>1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1</v>
      </c>
      <c r="D338" s="35">
        <v>3</v>
      </c>
      <c r="E338" s="35"/>
      <c r="F338" s="35"/>
      <c r="G338" s="36">
        <f t="shared" si="75"/>
        <v>9.7087378640776691E-3</v>
      </c>
      <c r="H338" s="36">
        <f t="shared" si="76"/>
        <v>2.34375E-2</v>
      </c>
      <c r="I338" s="36" t="str">
        <f t="shared" si="77"/>
        <v/>
      </c>
      <c r="J338" s="36" t="str">
        <f t="shared" si="78"/>
        <v/>
      </c>
      <c r="K338" s="36">
        <f t="shared" si="81"/>
        <v>-1</v>
      </c>
      <c r="L338" s="36">
        <f t="shared" si="82"/>
        <v>-1</v>
      </c>
      <c r="M338" s="36">
        <f t="shared" si="79"/>
        <v>-9.7087378640776691E-3</v>
      </c>
      <c r="N338" s="42">
        <f t="shared" si="80"/>
        <v>-2.34375E-2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>
        <v>0</v>
      </c>
      <c r="F340" s="35">
        <v>1</v>
      </c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>
        <f t="shared" si="78"/>
        <v>4.5248868778280547E-3</v>
      </c>
      <c r="K340" s="36" t="str">
        <f t="shared" si="81"/>
        <v xml:space="preserve"> </v>
      </c>
      <c r="L340" s="36">
        <f t="shared" si="82"/>
        <v>1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1</v>
      </c>
      <c r="D343" s="35">
        <v>0</v>
      </c>
      <c r="E343" s="35">
        <v>0</v>
      </c>
      <c r="F343" s="35">
        <v>1</v>
      </c>
      <c r="G343" s="36">
        <f t="shared" si="75"/>
        <v>9.7087378640776691E-3</v>
      </c>
      <c r="H343" s="36" t="str">
        <f t="shared" si="76"/>
        <v/>
      </c>
      <c r="I343" s="36" t="str">
        <f t="shared" si="77"/>
        <v/>
      </c>
      <c r="J343" s="36">
        <f t="shared" si="78"/>
        <v>4.5248868778280547E-3</v>
      </c>
      <c r="K343" s="36">
        <f t="shared" si="81"/>
        <v>-1</v>
      </c>
      <c r="L343" s="36">
        <f t="shared" si="82"/>
        <v>1</v>
      </c>
      <c r="M343" s="36">
        <f t="shared" si="79"/>
        <v>-9.7087378640776691E-3</v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1</v>
      </c>
      <c r="D347" s="35">
        <v>0</v>
      </c>
      <c r="E347" s="35"/>
      <c r="F347" s="35"/>
      <c r="G347" s="36">
        <f t="shared" si="75"/>
        <v>9.7087378640776691E-3</v>
      </c>
      <c r="H347" s="36" t="str">
        <f t="shared" si="76"/>
        <v/>
      </c>
      <c r="I347" s="36" t="str">
        <f t="shared" si="77"/>
        <v/>
      </c>
      <c r="J347" s="36" t="str">
        <f t="shared" si="78"/>
        <v/>
      </c>
      <c r="K347" s="36">
        <f t="shared" si="81"/>
        <v>-1</v>
      </c>
      <c r="L347" s="36" t="str">
        <f t="shared" si="82"/>
        <v xml:space="preserve"> </v>
      </c>
      <c r="M347" s="36">
        <f t="shared" si="79"/>
        <v>-9.7087378640776691E-3</v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1</v>
      </c>
      <c r="E359" s="35"/>
      <c r="F359" s="35"/>
      <c r="G359" s="36" t="str">
        <f t="shared" si="83"/>
        <v/>
      </c>
      <c r="H359" s="36">
        <f t="shared" si="84"/>
        <v>7.8125E-3</v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>
        <f t="shared" si="90"/>
        <v>-1</v>
      </c>
      <c r="M359" s="36" t="str">
        <f t="shared" si="87"/>
        <v/>
      </c>
      <c r="N359" s="42">
        <f t="shared" si="88"/>
        <v>-7.8125E-3</v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1</v>
      </c>
      <c r="E361" s="35">
        <v>0</v>
      </c>
      <c r="F361" s="35">
        <v>1</v>
      </c>
      <c r="G361" s="36" t="str">
        <f t="shared" si="83"/>
        <v/>
      </c>
      <c r="H361" s="36">
        <f t="shared" si="84"/>
        <v>7.8125E-3</v>
      </c>
      <c r="I361" s="36" t="str">
        <f t="shared" si="85"/>
        <v/>
      </c>
      <c r="J361" s="36">
        <f t="shared" si="86"/>
        <v>4.5248868778280547E-3</v>
      </c>
      <c r="K361" s="36" t="str">
        <f t="shared" si="89"/>
        <v xml:space="preserve"> </v>
      </c>
      <c r="L361" s="36">
        <f t="shared" si="90"/>
        <v>0</v>
      </c>
      <c r="M361" s="36" t="str">
        <f t="shared" si="87"/>
        <v/>
      </c>
      <c r="N361" s="42">
        <f t="shared" si="88"/>
        <v>0</v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440</v>
      </c>
      <c r="D371" s="32">
        <f>SUM(D372:D604)</f>
        <v>411</v>
      </c>
      <c r="E371" s="32">
        <f>SUM(E372:E604)</f>
        <v>792</v>
      </c>
      <c r="F371" s="32">
        <f>SUM(F372:F604)</f>
        <v>997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0.8</v>
      </c>
      <c r="L371" s="34">
        <f>+IF(AND(D371=0,F371=0),"",IF(D371=0,1,IF(F371=0,-1,(F371-D371)/D371)))</f>
        <v>1.4257907542579076</v>
      </c>
      <c r="M371" s="33">
        <f t="shared" ref="M371:M434" si="95">+IF(OR(AND(G371=""),(K371="")),"",G371*K371)</f>
        <v>0.8</v>
      </c>
      <c r="N371" s="33">
        <f t="shared" ref="N371:N434" si="96">+IF(OR(AND(H371=""),(L371="")),"",H371*L371)</f>
        <v>1.4257907542579076</v>
      </c>
    </row>
    <row r="372" spans="1:14" x14ac:dyDescent="0.2">
      <c r="A372" s="28"/>
      <c r="B372" s="29" t="s">
        <v>339</v>
      </c>
      <c r="C372" s="37">
        <v>2</v>
      </c>
      <c r="D372" s="38">
        <v>0</v>
      </c>
      <c r="E372" s="38">
        <v>4</v>
      </c>
      <c r="F372" s="38">
        <v>45</v>
      </c>
      <c r="G372" s="39">
        <f t="shared" si="91"/>
        <v>4.5454545454545452E-3</v>
      </c>
      <c r="H372" s="39" t="str">
        <f t="shared" si="92"/>
        <v/>
      </c>
      <c r="I372" s="39">
        <f t="shared" si="93"/>
        <v>5.0505050505050509E-3</v>
      </c>
      <c r="J372" s="39">
        <f t="shared" si="94"/>
        <v>4.5135406218655971E-2</v>
      </c>
      <c r="K372" s="39">
        <f t="shared" ref="K372:K435" si="97">+IF(AND(C372=0,E372=0)," ",IF(C372=0,1,IF(E372=0,-1,(E372-C372)/C372)))</f>
        <v>1</v>
      </c>
      <c r="L372" s="39">
        <f t="shared" ref="L372:L435" si="98">+IF(AND(D372=0,F372=0)," ",IF(D372=0,1,IF(F372=0,-1,(F372-D372)/D372)))</f>
        <v>1</v>
      </c>
      <c r="M372" s="39">
        <f t="shared" si="95"/>
        <v>4.5454545454545452E-3</v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2</v>
      </c>
      <c r="D373" s="35">
        <v>0</v>
      </c>
      <c r="E373" s="35">
        <v>2</v>
      </c>
      <c r="F373" s="35">
        <v>0</v>
      </c>
      <c r="G373" s="36">
        <f t="shared" si="91"/>
        <v>4.5454545454545452E-3</v>
      </c>
      <c r="H373" s="36" t="str">
        <f t="shared" si="92"/>
        <v/>
      </c>
      <c r="I373" s="36">
        <f t="shared" si="93"/>
        <v>2.5252525252525255E-3</v>
      </c>
      <c r="J373" s="36" t="str">
        <f t="shared" si="94"/>
        <v/>
      </c>
      <c r="K373" s="36">
        <f t="shared" si="97"/>
        <v>0</v>
      </c>
      <c r="L373" s="36" t="str">
        <f t="shared" si="98"/>
        <v xml:space="preserve"> </v>
      </c>
      <c r="M373" s="36">
        <f t="shared" si="95"/>
        <v>0</v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1</v>
      </c>
      <c r="E374" s="35">
        <v>1</v>
      </c>
      <c r="F374" s="35">
        <v>0</v>
      </c>
      <c r="G374" s="36" t="str">
        <f t="shared" si="91"/>
        <v/>
      </c>
      <c r="H374" s="36">
        <f t="shared" si="92"/>
        <v>2.4330900243309003E-3</v>
      </c>
      <c r="I374" s="36">
        <f t="shared" si="93"/>
        <v>1.2626262626262627E-3</v>
      </c>
      <c r="J374" s="36" t="str">
        <f t="shared" si="94"/>
        <v/>
      </c>
      <c r="K374" s="36">
        <f t="shared" si="97"/>
        <v>1</v>
      </c>
      <c r="L374" s="36">
        <f t="shared" si="98"/>
        <v>-1</v>
      </c>
      <c r="M374" s="36" t="str">
        <f t="shared" si="95"/>
        <v/>
      </c>
      <c r="N374" s="42">
        <f t="shared" si="96"/>
        <v>-2.4330900243309003E-3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12</v>
      </c>
      <c r="D377" s="35">
        <v>14</v>
      </c>
      <c r="E377" s="35">
        <v>25</v>
      </c>
      <c r="F377" s="35">
        <v>15</v>
      </c>
      <c r="G377" s="36">
        <f t="shared" si="91"/>
        <v>2.7272727272727271E-2</v>
      </c>
      <c r="H377" s="36">
        <f t="shared" si="92"/>
        <v>3.4063260340632603E-2</v>
      </c>
      <c r="I377" s="36">
        <f t="shared" si="93"/>
        <v>3.1565656565656568E-2</v>
      </c>
      <c r="J377" s="36">
        <f t="shared" si="94"/>
        <v>1.5045135406218655E-2</v>
      </c>
      <c r="K377" s="36">
        <f t="shared" si="97"/>
        <v>1.0833333333333333</v>
      </c>
      <c r="L377" s="36">
        <f t="shared" si="98"/>
        <v>7.1428571428571425E-2</v>
      </c>
      <c r="M377" s="36">
        <f t="shared" si="95"/>
        <v>2.9545454545454541E-2</v>
      </c>
      <c r="N377" s="42">
        <f t="shared" si="96"/>
        <v>2.4330900243309003E-3</v>
      </c>
    </row>
    <row r="378" spans="1:14" x14ac:dyDescent="0.2">
      <c r="A378" s="28"/>
      <c r="B378" s="30" t="s">
        <v>345</v>
      </c>
      <c r="C378" s="41">
        <v>3</v>
      </c>
      <c r="D378" s="35">
        <v>0</v>
      </c>
      <c r="E378" s="35">
        <v>4</v>
      </c>
      <c r="F378" s="35">
        <v>1</v>
      </c>
      <c r="G378" s="36">
        <f t="shared" si="91"/>
        <v>6.8181818181818179E-3</v>
      </c>
      <c r="H378" s="36" t="str">
        <f t="shared" si="92"/>
        <v/>
      </c>
      <c r="I378" s="36">
        <f t="shared" si="93"/>
        <v>5.0505050505050509E-3</v>
      </c>
      <c r="J378" s="36">
        <f t="shared" si="94"/>
        <v>1.0030090270812437E-3</v>
      </c>
      <c r="K378" s="36">
        <f t="shared" si="97"/>
        <v>0.33333333333333331</v>
      </c>
      <c r="L378" s="36">
        <f t="shared" si="98"/>
        <v>1</v>
      </c>
      <c r="M378" s="36">
        <f t="shared" si="95"/>
        <v>2.2727272727272726E-3</v>
      </c>
      <c r="N378" s="42" t="str">
        <f t="shared" si="96"/>
        <v/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5</v>
      </c>
      <c r="D380" s="35">
        <v>0</v>
      </c>
      <c r="E380" s="35">
        <v>1</v>
      </c>
      <c r="F380" s="35">
        <v>1</v>
      </c>
      <c r="G380" s="36">
        <f t="shared" si="91"/>
        <v>1.1363636363636364E-2</v>
      </c>
      <c r="H380" s="36" t="str">
        <f t="shared" si="92"/>
        <v/>
      </c>
      <c r="I380" s="36">
        <f t="shared" si="93"/>
        <v>1.2626262626262627E-3</v>
      </c>
      <c r="J380" s="36">
        <f t="shared" si="94"/>
        <v>1.0030090270812437E-3</v>
      </c>
      <c r="K380" s="36">
        <f t="shared" si="97"/>
        <v>-0.8</v>
      </c>
      <c r="L380" s="36">
        <f t="shared" si="98"/>
        <v>1</v>
      </c>
      <c r="M380" s="36">
        <f t="shared" si="95"/>
        <v>-9.0909090909090922E-3</v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1</v>
      </c>
      <c r="D381" s="35">
        <v>1</v>
      </c>
      <c r="E381" s="35"/>
      <c r="F381" s="35"/>
      <c r="G381" s="36">
        <f t="shared" si="91"/>
        <v>2.2727272727272726E-3</v>
      </c>
      <c r="H381" s="36">
        <f t="shared" si="92"/>
        <v>2.4330900243309003E-3</v>
      </c>
      <c r="I381" s="36" t="str">
        <f t="shared" si="93"/>
        <v/>
      </c>
      <c r="J381" s="36" t="str">
        <f t="shared" si="94"/>
        <v/>
      </c>
      <c r="K381" s="36">
        <f t="shared" si="97"/>
        <v>-1</v>
      </c>
      <c r="L381" s="36">
        <f t="shared" si="98"/>
        <v>-1</v>
      </c>
      <c r="M381" s="36">
        <f t="shared" si="95"/>
        <v>-2.2727272727272726E-3</v>
      </c>
      <c r="N381" s="42">
        <f t="shared" si="96"/>
        <v>-2.4330900243309003E-3</v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82</v>
      </c>
      <c r="D383" s="35">
        <v>32</v>
      </c>
      <c r="E383" s="35">
        <v>9</v>
      </c>
      <c r="F383" s="35">
        <v>6</v>
      </c>
      <c r="G383" s="36">
        <f t="shared" si="91"/>
        <v>0.18636363636363637</v>
      </c>
      <c r="H383" s="36">
        <f t="shared" si="92"/>
        <v>7.785888077858881E-2</v>
      </c>
      <c r="I383" s="36">
        <f t="shared" si="93"/>
        <v>1.1363636363636364E-2</v>
      </c>
      <c r="J383" s="36">
        <f t="shared" si="94"/>
        <v>6.018054162487462E-3</v>
      </c>
      <c r="K383" s="36">
        <f t="shared" si="97"/>
        <v>-0.8902439024390244</v>
      </c>
      <c r="L383" s="36">
        <f t="shared" si="98"/>
        <v>-0.8125</v>
      </c>
      <c r="M383" s="36">
        <f t="shared" si="95"/>
        <v>-0.16590909090909092</v>
      </c>
      <c r="N383" s="42">
        <f t="shared" si="96"/>
        <v>-6.3260340632603412E-2</v>
      </c>
    </row>
    <row r="384" spans="1:14" x14ac:dyDescent="0.2">
      <c r="A384" s="28"/>
      <c r="B384" s="30" t="s">
        <v>351</v>
      </c>
      <c r="C384" s="41">
        <v>11</v>
      </c>
      <c r="D384" s="35">
        <v>1</v>
      </c>
      <c r="E384" s="35">
        <v>13</v>
      </c>
      <c r="F384" s="35">
        <v>3</v>
      </c>
      <c r="G384" s="36">
        <f t="shared" si="91"/>
        <v>2.5000000000000001E-2</v>
      </c>
      <c r="H384" s="36">
        <f t="shared" si="92"/>
        <v>2.4330900243309003E-3</v>
      </c>
      <c r="I384" s="36">
        <f t="shared" si="93"/>
        <v>1.6414141414141416E-2</v>
      </c>
      <c r="J384" s="36">
        <f t="shared" si="94"/>
        <v>3.009027081243731E-3</v>
      </c>
      <c r="K384" s="36">
        <f t="shared" si="97"/>
        <v>0.18181818181818182</v>
      </c>
      <c r="L384" s="36">
        <f t="shared" si="98"/>
        <v>2</v>
      </c>
      <c r="M384" s="36">
        <f t="shared" si="95"/>
        <v>4.5454545454545461E-3</v>
      </c>
      <c r="N384" s="42">
        <f t="shared" si="96"/>
        <v>4.8661800486618006E-3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</v>
      </c>
      <c r="D386" s="35">
        <v>0</v>
      </c>
      <c r="E386" s="35">
        <v>2</v>
      </c>
      <c r="F386" s="35">
        <v>2</v>
      </c>
      <c r="G386" s="36">
        <f t="shared" si="91"/>
        <v>4.5454545454545452E-3</v>
      </c>
      <c r="H386" s="36" t="str">
        <f t="shared" si="92"/>
        <v/>
      </c>
      <c r="I386" s="36">
        <f t="shared" si="93"/>
        <v>2.5252525252525255E-3</v>
      </c>
      <c r="J386" s="36">
        <f t="shared" si="94"/>
        <v>2.0060180541624875E-3</v>
      </c>
      <c r="K386" s="36">
        <f t="shared" si="97"/>
        <v>0</v>
      </c>
      <c r="L386" s="36">
        <f t="shared" si="98"/>
        <v>1</v>
      </c>
      <c r="M386" s="36">
        <f t="shared" si="95"/>
        <v>0</v>
      </c>
      <c r="N386" s="42" t="str">
        <f t="shared" si="96"/>
        <v/>
      </c>
    </row>
    <row r="387" spans="1:14" x14ac:dyDescent="0.2">
      <c r="A387" s="28"/>
      <c r="B387" s="30" t="s">
        <v>354</v>
      </c>
      <c r="C387" s="41">
        <v>7</v>
      </c>
      <c r="D387" s="35">
        <v>2</v>
      </c>
      <c r="E387" s="35">
        <v>3</v>
      </c>
      <c r="F387" s="35">
        <v>2</v>
      </c>
      <c r="G387" s="36">
        <f t="shared" si="91"/>
        <v>1.5909090909090907E-2</v>
      </c>
      <c r="H387" s="36">
        <f t="shared" si="92"/>
        <v>4.8661800486618006E-3</v>
      </c>
      <c r="I387" s="36">
        <f t="shared" si="93"/>
        <v>3.787878787878788E-3</v>
      </c>
      <c r="J387" s="36">
        <f t="shared" si="94"/>
        <v>2.0060180541624875E-3</v>
      </c>
      <c r="K387" s="36">
        <f t="shared" si="97"/>
        <v>-0.5714285714285714</v>
      </c>
      <c r="L387" s="36">
        <f t="shared" si="98"/>
        <v>0</v>
      </c>
      <c r="M387" s="36">
        <f t="shared" si="95"/>
        <v>-9.0909090909090887E-3</v>
      </c>
      <c r="N387" s="42">
        <f t="shared" si="96"/>
        <v>0</v>
      </c>
    </row>
    <row r="388" spans="1:14" x14ac:dyDescent="0.2">
      <c r="A388" s="28"/>
      <c r="B388" s="30" t="s">
        <v>355</v>
      </c>
      <c r="C388" s="41">
        <v>2</v>
      </c>
      <c r="D388" s="35">
        <v>1</v>
      </c>
      <c r="E388" s="35">
        <v>1</v>
      </c>
      <c r="F388" s="35">
        <v>0</v>
      </c>
      <c r="G388" s="36">
        <f t="shared" si="91"/>
        <v>4.5454545454545452E-3</v>
      </c>
      <c r="H388" s="36">
        <f t="shared" si="92"/>
        <v>2.4330900243309003E-3</v>
      </c>
      <c r="I388" s="36">
        <f t="shared" si="93"/>
        <v>1.2626262626262627E-3</v>
      </c>
      <c r="J388" s="36" t="str">
        <f t="shared" si="94"/>
        <v/>
      </c>
      <c r="K388" s="36">
        <f t="shared" si="97"/>
        <v>-0.5</v>
      </c>
      <c r="L388" s="36">
        <f t="shared" si="98"/>
        <v>-1</v>
      </c>
      <c r="M388" s="36">
        <f t="shared" si="95"/>
        <v>-2.2727272727272726E-3</v>
      </c>
      <c r="N388" s="42">
        <f t="shared" si="96"/>
        <v>-2.4330900243309003E-3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77</v>
      </c>
      <c r="D391" s="35">
        <v>31</v>
      </c>
      <c r="E391" s="35">
        <v>159</v>
      </c>
      <c r="F391" s="35">
        <v>80</v>
      </c>
      <c r="G391" s="36">
        <f t="shared" si="91"/>
        <v>0.17499999999999999</v>
      </c>
      <c r="H391" s="36">
        <f t="shared" si="92"/>
        <v>7.5425790754257913E-2</v>
      </c>
      <c r="I391" s="36">
        <f t="shared" si="93"/>
        <v>0.20075757575757575</v>
      </c>
      <c r="J391" s="36">
        <f t="shared" si="94"/>
        <v>8.0240722166499495E-2</v>
      </c>
      <c r="K391" s="36">
        <f t="shared" si="97"/>
        <v>1.0649350649350648</v>
      </c>
      <c r="L391" s="36">
        <f t="shared" si="98"/>
        <v>1.5806451612903225</v>
      </c>
      <c r="M391" s="36">
        <f t="shared" si="95"/>
        <v>0.18636363636363634</v>
      </c>
      <c r="N391" s="42">
        <f t="shared" si="96"/>
        <v>0.11922141119221412</v>
      </c>
    </row>
    <row r="392" spans="1:14" x14ac:dyDescent="0.2">
      <c r="A392" s="28"/>
      <c r="B392" s="30" t="s">
        <v>359</v>
      </c>
      <c r="C392" s="41">
        <v>1</v>
      </c>
      <c r="D392" s="35">
        <v>0</v>
      </c>
      <c r="E392" s="35"/>
      <c r="F392" s="35"/>
      <c r="G392" s="36">
        <f t="shared" si="91"/>
        <v>2.2727272727272726E-3</v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>
        <f t="shared" si="97"/>
        <v>-1</v>
      </c>
      <c r="L392" s="36" t="str">
        <f t="shared" si="98"/>
        <v xml:space="preserve"> </v>
      </c>
      <c r="M392" s="36">
        <f t="shared" si="95"/>
        <v>-2.2727272727272726E-3</v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>
        <v>0</v>
      </c>
      <c r="F394" s="35">
        <v>2</v>
      </c>
      <c r="G394" s="36" t="str">
        <f t="shared" si="91"/>
        <v/>
      </c>
      <c r="H394" s="36">
        <f t="shared" si="92"/>
        <v>2.4330900243309003E-3</v>
      </c>
      <c r="I394" s="36" t="str">
        <f t="shared" si="93"/>
        <v/>
      </c>
      <c r="J394" s="36">
        <f t="shared" si="94"/>
        <v>2.0060180541624875E-3</v>
      </c>
      <c r="K394" s="36" t="str">
        <f t="shared" si="97"/>
        <v xml:space="preserve"> </v>
      </c>
      <c r="L394" s="36">
        <f t="shared" si="98"/>
        <v>1</v>
      </c>
      <c r="M394" s="36" t="str">
        <f t="shared" si="95"/>
        <v/>
      </c>
      <c r="N394" s="42">
        <f t="shared" si="96"/>
        <v>2.4330900243309003E-3</v>
      </c>
    </row>
    <row r="395" spans="1:14" x14ac:dyDescent="0.2">
      <c r="A395" s="28"/>
      <c r="B395" s="30" t="s">
        <v>362</v>
      </c>
      <c r="C395" s="41">
        <v>7</v>
      </c>
      <c r="D395" s="35">
        <v>26</v>
      </c>
      <c r="E395" s="35">
        <v>2</v>
      </c>
      <c r="F395" s="35">
        <v>19</v>
      </c>
      <c r="G395" s="36">
        <f t="shared" si="91"/>
        <v>1.5909090909090907E-2</v>
      </c>
      <c r="H395" s="36">
        <f t="shared" si="92"/>
        <v>6.3260340632603412E-2</v>
      </c>
      <c r="I395" s="36">
        <f t="shared" si="93"/>
        <v>2.5252525252525255E-3</v>
      </c>
      <c r="J395" s="36">
        <f t="shared" si="94"/>
        <v>1.9057171514543631E-2</v>
      </c>
      <c r="K395" s="36">
        <f t="shared" si="97"/>
        <v>-0.7142857142857143</v>
      </c>
      <c r="L395" s="36">
        <f t="shared" si="98"/>
        <v>-0.26923076923076922</v>
      </c>
      <c r="M395" s="36">
        <f t="shared" si="95"/>
        <v>-1.1363636363636362E-2</v>
      </c>
      <c r="N395" s="42">
        <f t="shared" si="96"/>
        <v>-1.7031630170316302E-2</v>
      </c>
    </row>
    <row r="396" spans="1:14" x14ac:dyDescent="0.2">
      <c r="A396" s="28"/>
      <c r="B396" s="30" t="s">
        <v>363</v>
      </c>
      <c r="C396" s="41">
        <v>1</v>
      </c>
      <c r="D396" s="35">
        <v>3</v>
      </c>
      <c r="E396" s="35">
        <v>1</v>
      </c>
      <c r="F396" s="35">
        <v>0</v>
      </c>
      <c r="G396" s="36">
        <f t="shared" si="91"/>
        <v>2.2727272727272726E-3</v>
      </c>
      <c r="H396" s="36">
        <f t="shared" si="92"/>
        <v>7.2992700729927005E-3</v>
      </c>
      <c r="I396" s="36">
        <f t="shared" si="93"/>
        <v>1.2626262626262627E-3</v>
      </c>
      <c r="J396" s="36" t="str">
        <f t="shared" si="94"/>
        <v/>
      </c>
      <c r="K396" s="36">
        <f t="shared" si="97"/>
        <v>0</v>
      </c>
      <c r="L396" s="36">
        <f t="shared" si="98"/>
        <v>-1</v>
      </c>
      <c r="M396" s="36">
        <f t="shared" si="95"/>
        <v>0</v>
      </c>
      <c r="N396" s="42">
        <f t="shared" si="96"/>
        <v>-7.2992700729927005E-3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1</v>
      </c>
      <c r="E398" s="35"/>
      <c r="F398" s="35"/>
      <c r="G398" s="36" t="str">
        <f t="shared" si="91"/>
        <v/>
      </c>
      <c r="H398" s="36">
        <f t="shared" si="92"/>
        <v>2.4330900243309003E-3</v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>
        <f t="shared" si="98"/>
        <v>-1</v>
      </c>
      <c r="M398" s="36" t="str">
        <f t="shared" si="95"/>
        <v/>
      </c>
      <c r="N398" s="42">
        <f t="shared" si="96"/>
        <v>-2.4330900243309003E-3</v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>
        <v>0</v>
      </c>
      <c r="F400" s="35">
        <v>1</v>
      </c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>
        <f t="shared" si="94"/>
        <v>1.0030090270812437E-3</v>
      </c>
      <c r="K400" s="36" t="str">
        <f t="shared" si="97"/>
        <v xml:space="preserve"> </v>
      </c>
      <c r="L400" s="36">
        <f t="shared" si="98"/>
        <v>1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2</v>
      </c>
      <c r="D401" s="35">
        <v>1</v>
      </c>
      <c r="E401" s="35">
        <v>2</v>
      </c>
      <c r="F401" s="35">
        <v>0</v>
      </c>
      <c r="G401" s="36">
        <f t="shared" si="91"/>
        <v>4.5454545454545452E-3</v>
      </c>
      <c r="H401" s="36">
        <f t="shared" si="92"/>
        <v>2.4330900243309003E-3</v>
      </c>
      <c r="I401" s="36">
        <f t="shared" si="93"/>
        <v>2.5252525252525255E-3</v>
      </c>
      <c r="J401" s="36" t="str">
        <f t="shared" si="94"/>
        <v/>
      </c>
      <c r="K401" s="36">
        <f t="shared" si="97"/>
        <v>0</v>
      </c>
      <c r="L401" s="36">
        <f t="shared" si="98"/>
        <v>-1</v>
      </c>
      <c r="M401" s="36">
        <f t="shared" si="95"/>
        <v>0</v>
      </c>
      <c r="N401" s="42">
        <f t="shared" si="96"/>
        <v>-2.4330900243309003E-3</v>
      </c>
    </row>
    <row r="402" spans="1:14" x14ac:dyDescent="0.2">
      <c r="A402" s="28"/>
      <c r="B402" s="30" t="s">
        <v>369</v>
      </c>
      <c r="C402" s="41">
        <v>5</v>
      </c>
      <c r="D402" s="35">
        <v>1</v>
      </c>
      <c r="E402" s="35">
        <v>2</v>
      </c>
      <c r="F402" s="35">
        <v>1</v>
      </c>
      <c r="G402" s="36">
        <f t="shared" si="91"/>
        <v>1.1363636363636364E-2</v>
      </c>
      <c r="H402" s="36">
        <f t="shared" si="92"/>
        <v>2.4330900243309003E-3</v>
      </c>
      <c r="I402" s="36">
        <f t="shared" si="93"/>
        <v>2.5252525252525255E-3</v>
      </c>
      <c r="J402" s="36">
        <f t="shared" si="94"/>
        <v>1.0030090270812437E-3</v>
      </c>
      <c r="K402" s="36">
        <f t="shared" si="97"/>
        <v>-0.6</v>
      </c>
      <c r="L402" s="36">
        <f t="shared" si="98"/>
        <v>0</v>
      </c>
      <c r="M402" s="36">
        <f t="shared" si="95"/>
        <v>-6.8181818181818179E-3</v>
      </c>
      <c r="N402" s="42">
        <f t="shared" si="96"/>
        <v>0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0</v>
      </c>
      <c r="E404" s="35">
        <v>0</v>
      </c>
      <c r="F404" s="35">
        <v>1</v>
      </c>
      <c r="G404" s="36" t="str">
        <f t="shared" si="91"/>
        <v/>
      </c>
      <c r="H404" s="36" t="str">
        <f t="shared" si="92"/>
        <v/>
      </c>
      <c r="I404" s="36" t="str">
        <f t="shared" si="93"/>
        <v/>
      </c>
      <c r="J404" s="36">
        <f t="shared" si="94"/>
        <v>1.0030090270812437E-3</v>
      </c>
      <c r="K404" s="36" t="str">
        <f t="shared" si="97"/>
        <v xml:space="preserve"> </v>
      </c>
      <c r="L404" s="36">
        <f t="shared" si="98"/>
        <v>1</v>
      </c>
      <c r="M404" s="36" t="str">
        <f t="shared" si="95"/>
        <v/>
      </c>
      <c r="N404" s="42" t="str">
        <f t="shared" si="96"/>
        <v/>
      </c>
    </row>
    <row r="405" spans="1:14" ht="25.5" x14ac:dyDescent="0.2">
      <c r="A405" s="28"/>
      <c r="B405" s="30" t="s">
        <v>372</v>
      </c>
      <c r="C405" s="41">
        <v>2</v>
      </c>
      <c r="D405" s="35">
        <v>3</v>
      </c>
      <c r="E405" s="35">
        <v>0</v>
      </c>
      <c r="F405" s="35">
        <v>4</v>
      </c>
      <c r="G405" s="36">
        <f t="shared" si="91"/>
        <v>4.5454545454545452E-3</v>
      </c>
      <c r="H405" s="36">
        <f t="shared" si="92"/>
        <v>7.2992700729927005E-3</v>
      </c>
      <c r="I405" s="36" t="str">
        <f t="shared" si="93"/>
        <v/>
      </c>
      <c r="J405" s="36">
        <f t="shared" si="94"/>
        <v>4.0120361083249749E-3</v>
      </c>
      <c r="K405" s="36">
        <f t="shared" si="97"/>
        <v>-1</v>
      </c>
      <c r="L405" s="36">
        <f t="shared" si="98"/>
        <v>0.33333333333333331</v>
      </c>
      <c r="M405" s="36">
        <f t="shared" si="95"/>
        <v>-4.5454545454545452E-3</v>
      </c>
      <c r="N405" s="42">
        <f t="shared" si="96"/>
        <v>2.4330900243308999E-3</v>
      </c>
    </row>
    <row r="406" spans="1:14" x14ac:dyDescent="0.2">
      <c r="A406" s="28"/>
      <c r="B406" s="30" t="s">
        <v>373</v>
      </c>
      <c r="C406" s="41">
        <v>28</v>
      </c>
      <c r="D406" s="35">
        <v>4</v>
      </c>
      <c r="E406" s="35">
        <v>5</v>
      </c>
      <c r="F406" s="35">
        <v>1</v>
      </c>
      <c r="G406" s="36">
        <f t="shared" si="91"/>
        <v>6.363636363636363E-2</v>
      </c>
      <c r="H406" s="36">
        <f t="shared" si="92"/>
        <v>9.7323600973236012E-3</v>
      </c>
      <c r="I406" s="36">
        <f t="shared" si="93"/>
        <v>6.313131313131313E-3</v>
      </c>
      <c r="J406" s="36">
        <f t="shared" si="94"/>
        <v>1.0030090270812437E-3</v>
      </c>
      <c r="K406" s="36">
        <f t="shared" si="97"/>
        <v>-0.8214285714285714</v>
      </c>
      <c r="L406" s="36">
        <f t="shared" si="98"/>
        <v>-0.75</v>
      </c>
      <c r="M406" s="36">
        <f t="shared" si="95"/>
        <v>-5.2272727272727262E-2</v>
      </c>
      <c r="N406" s="42">
        <f t="shared" si="96"/>
        <v>-7.2992700729927005E-3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>
        <v>0</v>
      </c>
      <c r="F407" s="35">
        <v>1</v>
      </c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>
        <f t="shared" si="94"/>
        <v>1.0030090270812437E-3</v>
      </c>
      <c r="K407" s="36" t="str">
        <f t="shared" si="97"/>
        <v xml:space="preserve"> </v>
      </c>
      <c r="L407" s="36">
        <f t="shared" si="98"/>
        <v>1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0</v>
      </c>
      <c r="D408" s="35">
        <v>0</v>
      </c>
      <c r="E408" s="35">
        <v>1</v>
      </c>
      <c r="F408" s="35">
        <v>1</v>
      </c>
      <c r="G408" s="36" t="str">
        <f t="shared" si="91"/>
        <v/>
      </c>
      <c r="H408" s="36" t="str">
        <f t="shared" si="92"/>
        <v/>
      </c>
      <c r="I408" s="36">
        <f t="shared" si="93"/>
        <v>1.2626262626262627E-3</v>
      </c>
      <c r="J408" s="36">
        <f t="shared" si="94"/>
        <v>1.0030090270812437E-3</v>
      </c>
      <c r="K408" s="36">
        <f t="shared" si="97"/>
        <v>1</v>
      </c>
      <c r="L408" s="36">
        <f t="shared" si="98"/>
        <v>1</v>
      </c>
      <c r="M408" s="36" t="str">
        <f t="shared" si="95"/>
        <v/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1</v>
      </c>
      <c r="D409" s="35">
        <v>0</v>
      </c>
      <c r="E409" s="35"/>
      <c r="F409" s="35"/>
      <c r="G409" s="36">
        <f t="shared" si="91"/>
        <v>2.2727272727272726E-3</v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>
        <f t="shared" si="97"/>
        <v>-1</v>
      </c>
      <c r="L409" s="36" t="str">
        <f t="shared" si="98"/>
        <v xml:space="preserve"> </v>
      </c>
      <c r="M409" s="36">
        <f t="shared" si="95"/>
        <v>-2.2727272727272726E-3</v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4</v>
      </c>
      <c r="D410" s="35">
        <v>2</v>
      </c>
      <c r="E410" s="35">
        <v>35</v>
      </c>
      <c r="F410" s="35">
        <v>4</v>
      </c>
      <c r="G410" s="36">
        <f t="shared" si="91"/>
        <v>9.0909090909090905E-3</v>
      </c>
      <c r="H410" s="36">
        <f t="shared" si="92"/>
        <v>4.8661800486618006E-3</v>
      </c>
      <c r="I410" s="36">
        <f t="shared" si="93"/>
        <v>4.4191919191919192E-2</v>
      </c>
      <c r="J410" s="36">
        <f t="shared" si="94"/>
        <v>4.0120361083249749E-3</v>
      </c>
      <c r="K410" s="36">
        <f t="shared" si="97"/>
        <v>7.75</v>
      </c>
      <c r="L410" s="36">
        <f t="shared" si="98"/>
        <v>1</v>
      </c>
      <c r="M410" s="36">
        <f t="shared" si="95"/>
        <v>7.045454545454545E-2</v>
      </c>
      <c r="N410" s="42">
        <f t="shared" si="96"/>
        <v>4.8661800486618006E-3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8</v>
      </c>
      <c r="D413" s="35">
        <v>0</v>
      </c>
      <c r="E413" s="35">
        <v>1</v>
      </c>
      <c r="F413" s="35">
        <v>1</v>
      </c>
      <c r="G413" s="36">
        <f t="shared" si="91"/>
        <v>1.8181818181818181E-2</v>
      </c>
      <c r="H413" s="36" t="str">
        <f t="shared" si="92"/>
        <v/>
      </c>
      <c r="I413" s="36">
        <f t="shared" si="93"/>
        <v>1.2626262626262627E-3</v>
      </c>
      <c r="J413" s="36">
        <f t="shared" si="94"/>
        <v>1.0030090270812437E-3</v>
      </c>
      <c r="K413" s="36">
        <f t="shared" si="97"/>
        <v>-0.875</v>
      </c>
      <c r="L413" s="36">
        <f t="shared" si="98"/>
        <v>1</v>
      </c>
      <c r="M413" s="36">
        <f t="shared" si="95"/>
        <v>-1.5909090909090907E-2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1</v>
      </c>
      <c r="E415" s="35"/>
      <c r="F415" s="35"/>
      <c r="G415" s="36" t="str">
        <f t="shared" si="91"/>
        <v/>
      </c>
      <c r="H415" s="36">
        <f t="shared" si="92"/>
        <v>2.4330900243309003E-3</v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>
        <f t="shared" si="98"/>
        <v>-1</v>
      </c>
      <c r="M415" s="36" t="str">
        <f t="shared" si="95"/>
        <v/>
      </c>
      <c r="N415" s="42">
        <f t="shared" si="96"/>
        <v>-2.4330900243309003E-3</v>
      </c>
    </row>
    <row r="416" spans="1:14" x14ac:dyDescent="0.2">
      <c r="A416" s="28"/>
      <c r="B416" s="30" t="s">
        <v>383</v>
      </c>
      <c r="C416" s="41">
        <v>0</v>
      </c>
      <c r="D416" s="35">
        <v>1</v>
      </c>
      <c r="E416" s="35"/>
      <c r="F416" s="35"/>
      <c r="G416" s="36" t="str">
        <f t="shared" si="91"/>
        <v/>
      </c>
      <c r="H416" s="36">
        <f t="shared" si="92"/>
        <v>2.4330900243309003E-3</v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>
        <f t="shared" si="98"/>
        <v>-1</v>
      </c>
      <c r="M416" s="36" t="str">
        <f t="shared" si="95"/>
        <v/>
      </c>
      <c r="N416" s="42">
        <f t="shared" si="96"/>
        <v>-2.4330900243309003E-3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85</v>
      </c>
      <c r="D419" s="35">
        <v>97</v>
      </c>
      <c r="E419" s="35">
        <v>339</v>
      </c>
      <c r="F419" s="35">
        <v>399</v>
      </c>
      <c r="G419" s="36">
        <f t="shared" si="91"/>
        <v>0.19318181818181818</v>
      </c>
      <c r="H419" s="36">
        <f t="shared" si="92"/>
        <v>0.23600973236009731</v>
      </c>
      <c r="I419" s="36">
        <f t="shared" si="93"/>
        <v>0.42803030303030304</v>
      </c>
      <c r="J419" s="36">
        <f t="shared" si="94"/>
        <v>0.40020060180541622</v>
      </c>
      <c r="K419" s="36">
        <f t="shared" si="97"/>
        <v>2.9882352941176471</v>
      </c>
      <c r="L419" s="36">
        <f t="shared" si="98"/>
        <v>3.1134020618556701</v>
      </c>
      <c r="M419" s="36">
        <f t="shared" si="95"/>
        <v>0.57727272727272727</v>
      </c>
      <c r="N419" s="42">
        <f t="shared" si="96"/>
        <v>0.73479318734793186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0</v>
      </c>
      <c r="F420" s="35">
        <v>3</v>
      </c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>
        <f t="shared" si="94"/>
        <v>3.009027081243731E-3</v>
      </c>
      <c r="K420" s="36" t="str">
        <f t="shared" si="97"/>
        <v xml:space="preserve"> 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2</v>
      </c>
      <c r="D422" s="35">
        <v>3</v>
      </c>
      <c r="E422" s="35">
        <v>5</v>
      </c>
      <c r="F422" s="35">
        <v>2</v>
      </c>
      <c r="G422" s="36">
        <f t="shared" si="91"/>
        <v>4.5454545454545452E-3</v>
      </c>
      <c r="H422" s="36">
        <f t="shared" si="92"/>
        <v>7.2992700729927005E-3</v>
      </c>
      <c r="I422" s="36">
        <f t="shared" si="93"/>
        <v>6.313131313131313E-3</v>
      </c>
      <c r="J422" s="36">
        <f t="shared" si="94"/>
        <v>2.0060180541624875E-3</v>
      </c>
      <c r="K422" s="36">
        <f t="shared" si="97"/>
        <v>1.5</v>
      </c>
      <c r="L422" s="36">
        <f t="shared" si="98"/>
        <v>-0.33333333333333331</v>
      </c>
      <c r="M422" s="36">
        <f t="shared" si="95"/>
        <v>6.8181818181818179E-3</v>
      </c>
      <c r="N422" s="42">
        <f t="shared" si="96"/>
        <v>-2.4330900243308999E-3</v>
      </c>
    </row>
    <row r="423" spans="1:14" x14ac:dyDescent="0.2">
      <c r="A423" s="28"/>
      <c r="B423" s="30" t="s">
        <v>390</v>
      </c>
      <c r="C423" s="41">
        <v>41</v>
      </c>
      <c r="D423" s="35">
        <v>14</v>
      </c>
      <c r="E423" s="35">
        <v>108</v>
      </c>
      <c r="F423" s="35">
        <v>105</v>
      </c>
      <c r="G423" s="36">
        <f t="shared" si="91"/>
        <v>9.3181818181818185E-2</v>
      </c>
      <c r="H423" s="36">
        <f t="shared" si="92"/>
        <v>3.4063260340632603E-2</v>
      </c>
      <c r="I423" s="36">
        <f t="shared" si="93"/>
        <v>0.13636363636363635</v>
      </c>
      <c r="J423" s="36">
        <f t="shared" si="94"/>
        <v>0.10531594784353059</v>
      </c>
      <c r="K423" s="36">
        <f t="shared" si="97"/>
        <v>1.6341463414634145</v>
      </c>
      <c r="L423" s="36">
        <f t="shared" si="98"/>
        <v>6.5</v>
      </c>
      <c r="M423" s="36">
        <f t="shared" si="95"/>
        <v>0.15227272727272728</v>
      </c>
      <c r="N423" s="42">
        <f t="shared" si="96"/>
        <v>0.22141119221411193</v>
      </c>
    </row>
    <row r="424" spans="1:14" x14ac:dyDescent="0.2">
      <c r="A424" s="28"/>
      <c r="B424" s="30" t="s">
        <v>391</v>
      </c>
      <c r="C424" s="41">
        <v>9</v>
      </c>
      <c r="D424" s="35">
        <v>2</v>
      </c>
      <c r="E424" s="35">
        <v>3</v>
      </c>
      <c r="F424" s="35">
        <v>0</v>
      </c>
      <c r="G424" s="36">
        <f t="shared" si="91"/>
        <v>2.0454545454545454E-2</v>
      </c>
      <c r="H424" s="36">
        <f t="shared" si="92"/>
        <v>4.8661800486618006E-3</v>
      </c>
      <c r="I424" s="36">
        <f t="shared" si="93"/>
        <v>3.787878787878788E-3</v>
      </c>
      <c r="J424" s="36" t="str">
        <f t="shared" si="94"/>
        <v/>
      </c>
      <c r="K424" s="36">
        <f t="shared" si="97"/>
        <v>-0.66666666666666663</v>
      </c>
      <c r="L424" s="36">
        <f t="shared" si="98"/>
        <v>-1</v>
      </c>
      <c r="M424" s="36">
        <f t="shared" si="95"/>
        <v>-1.3636363636363636E-2</v>
      </c>
      <c r="N424" s="42">
        <f t="shared" si="96"/>
        <v>-4.8661800486618006E-3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1</v>
      </c>
      <c r="D426" s="35">
        <v>0</v>
      </c>
      <c r="E426" s="35"/>
      <c r="F426" s="35"/>
      <c r="G426" s="36">
        <f t="shared" si="91"/>
        <v>2.2727272727272726E-3</v>
      </c>
      <c r="H426" s="36" t="str">
        <f t="shared" si="92"/>
        <v/>
      </c>
      <c r="I426" s="36" t="str">
        <f t="shared" si="93"/>
        <v/>
      </c>
      <c r="J426" s="36" t="str">
        <f t="shared" si="94"/>
        <v/>
      </c>
      <c r="K426" s="36">
        <f t="shared" si="97"/>
        <v>-1</v>
      </c>
      <c r="L426" s="36" t="str">
        <f t="shared" si="98"/>
        <v xml:space="preserve"> </v>
      </c>
      <c r="M426" s="36">
        <f t="shared" si="95"/>
        <v>-2.2727272727272726E-3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1</v>
      </c>
      <c r="D427" s="35">
        <v>1</v>
      </c>
      <c r="E427" s="35">
        <v>1</v>
      </c>
      <c r="F427" s="35">
        <v>0</v>
      </c>
      <c r="G427" s="36">
        <f t="shared" si="91"/>
        <v>2.2727272727272726E-3</v>
      </c>
      <c r="H427" s="36">
        <f t="shared" si="92"/>
        <v>2.4330900243309003E-3</v>
      </c>
      <c r="I427" s="36">
        <f t="shared" si="93"/>
        <v>1.2626262626262627E-3</v>
      </c>
      <c r="J427" s="36" t="str">
        <f t="shared" si="94"/>
        <v/>
      </c>
      <c r="K427" s="36">
        <f t="shared" si="97"/>
        <v>0</v>
      </c>
      <c r="L427" s="36">
        <f t="shared" si="98"/>
        <v>-1</v>
      </c>
      <c r="M427" s="36">
        <f t="shared" si="95"/>
        <v>0</v>
      </c>
      <c r="N427" s="42">
        <f t="shared" si="96"/>
        <v>-2.4330900243309003E-3</v>
      </c>
    </row>
    <row r="428" spans="1:14" x14ac:dyDescent="0.2">
      <c r="A428" s="28"/>
      <c r="B428" s="30" t="s">
        <v>395</v>
      </c>
      <c r="C428" s="41">
        <v>2</v>
      </c>
      <c r="D428" s="35">
        <v>0</v>
      </c>
      <c r="E428" s="35">
        <v>1</v>
      </c>
      <c r="F428" s="35">
        <v>0</v>
      </c>
      <c r="G428" s="36">
        <f t="shared" si="91"/>
        <v>4.5454545454545452E-3</v>
      </c>
      <c r="H428" s="36" t="str">
        <f t="shared" si="92"/>
        <v/>
      </c>
      <c r="I428" s="36">
        <f t="shared" si="93"/>
        <v>1.2626262626262627E-3</v>
      </c>
      <c r="J428" s="36" t="str">
        <f t="shared" si="94"/>
        <v/>
      </c>
      <c r="K428" s="36">
        <f t="shared" si="97"/>
        <v>-0.5</v>
      </c>
      <c r="L428" s="36" t="str">
        <f t="shared" si="98"/>
        <v xml:space="preserve"> </v>
      </c>
      <c r="M428" s="36">
        <f t="shared" si="95"/>
        <v>-2.2727272727272726E-3</v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/>
      <c r="F429" s="35"/>
      <c r="G429" s="36" t="str">
        <f t="shared" si="91"/>
        <v/>
      </c>
      <c r="H429" s="36" t="str">
        <f t="shared" si="92"/>
        <v/>
      </c>
      <c r="I429" s="36" t="str">
        <f t="shared" si="93"/>
        <v/>
      </c>
      <c r="J429" s="36" t="str">
        <f t="shared" si="94"/>
        <v/>
      </c>
      <c r="K429" s="36" t="str">
        <f t="shared" si="97"/>
        <v xml:space="preserve"> </v>
      </c>
      <c r="L429" s="36" t="str">
        <f t="shared" si="98"/>
        <v xml:space="preserve"> 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0</v>
      </c>
      <c r="F430" s="35">
        <v>1</v>
      </c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>
        <f t="shared" si="94"/>
        <v>1.0030090270812437E-3</v>
      </c>
      <c r="K430" s="36" t="str">
        <f t="shared" si="97"/>
        <v xml:space="preserve"> 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3</v>
      </c>
      <c r="D432" s="35">
        <v>0</v>
      </c>
      <c r="E432" s="35"/>
      <c r="F432" s="35"/>
      <c r="G432" s="36">
        <f t="shared" si="91"/>
        <v>6.8181818181818179E-3</v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>
        <f t="shared" si="97"/>
        <v>-1</v>
      </c>
      <c r="L432" s="36" t="str">
        <f t="shared" si="98"/>
        <v xml:space="preserve"> </v>
      </c>
      <c r="M432" s="36">
        <f t="shared" si="95"/>
        <v>-6.8181818181818179E-3</v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1</v>
      </c>
      <c r="D433" s="35">
        <v>3</v>
      </c>
      <c r="E433" s="35"/>
      <c r="F433" s="35"/>
      <c r="G433" s="36">
        <f t="shared" si="91"/>
        <v>2.2727272727272726E-3</v>
      </c>
      <c r="H433" s="36">
        <f t="shared" si="92"/>
        <v>7.2992700729927005E-3</v>
      </c>
      <c r="I433" s="36" t="str">
        <f t="shared" si="93"/>
        <v/>
      </c>
      <c r="J433" s="36" t="str">
        <f t="shared" si="94"/>
        <v/>
      </c>
      <c r="K433" s="36">
        <f t="shared" si="97"/>
        <v>-1</v>
      </c>
      <c r="L433" s="36">
        <f t="shared" si="98"/>
        <v>-1</v>
      </c>
      <c r="M433" s="36">
        <f t="shared" si="95"/>
        <v>-2.2727272727272726E-3</v>
      </c>
      <c r="N433" s="42">
        <f t="shared" si="96"/>
        <v>-7.2992700729927005E-3</v>
      </c>
    </row>
    <row r="434" spans="1:14" x14ac:dyDescent="0.2">
      <c r="A434" s="28"/>
      <c r="B434" s="30" t="s">
        <v>401</v>
      </c>
      <c r="C434" s="41">
        <v>2</v>
      </c>
      <c r="D434" s="35">
        <v>0</v>
      </c>
      <c r="E434" s="35">
        <v>1</v>
      </c>
      <c r="F434" s="35">
        <v>4</v>
      </c>
      <c r="G434" s="36">
        <f t="shared" si="91"/>
        <v>4.5454545454545452E-3</v>
      </c>
      <c r="H434" s="36" t="str">
        <f t="shared" si="92"/>
        <v/>
      </c>
      <c r="I434" s="36">
        <f t="shared" si="93"/>
        <v>1.2626262626262627E-3</v>
      </c>
      <c r="J434" s="36">
        <f t="shared" si="94"/>
        <v>4.0120361083249749E-3</v>
      </c>
      <c r="K434" s="36">
        <f t="shared" si="97"/>
        <v>-0.5</v>
      </c>
      <c r="L434" s="36">
        <f t="shared" si="98"/>
        <v>1</v>
      </c>
      <c r="M434" s="36">
        <f t="shared" si="95"/>
        <v>-2.2727272727272726E-3</v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6</v>
      </c>
      <c r="D435" s="35">
        <v>3</v>
      </c>
      <c r="E435" s="35">
        <v>5</v>
      </c>
      <c r="F435" s="35">
        <v>5</v>
      </c>
      <c r="G435" s="36">
        <f t="shared" ref="G435:G498" si="99">+IF(C435=0,"",C435/C$371)</f>
        <v>1.3636363636363636E-2</v>
      </c>
      <c r="H435" s="36">
        <f t="shared" ref="H435:H498" si="100">+IF(D435=0,"",D435/D$371)</f>
        <v>7.2992700729927005E-3</v>
      </c>
      <c r="I435" s="36">
        <f t="shared" ref="I435:I498" si="101">+IF(E435=0,"",E435/E$371)</f>
        <v>6.313131313131313E-3</v>
      </c>
      <c r="J435" s="36">
        <f t="shared" ref="J435:J498" si="102">+IF(F435=0,"",F435/F$371)</f>
        <v>5.0150451354062184E-3</v>
      </c>
      <c r="K435" s="36">
        <f t="shared" si="97"/>
        <v>-0.16666666666666666</v>
      </c>
      <c r="L435" s="36">
        <f t="shared" si="98"/>
        <v>0.66666666666666663</v>
      </c>
      <c r="M435" s="36">
        <f t="shared" ref="M435:M498" si="103">+IF(OR(AND(G435=""),(K435="")),"",G435*K435)</f>
        <v>-2.2727272727272726E-3</v>
      </c>
      <c r="N435" s="42">
        <f t="shared" ref="N435:N498" si="104">+IF(OR(AND(H435=""),(L435="")),"",H435*L435)</f>
        <v>4.8661800486617997E-3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3</v>
      </c>
      <c r="E437" s="35">
        <v>4</v>
      </c>
      <c r="F437" s="35">
        <v>13</v>
      </c>
      <c r="G437" s="36" t="str">
        <f t="shared" si="99"/>
        <v/>
      </c>
      <c r="H437" s="36">
        <f t="shared" si="100"/>
        <v>7.2992700729927005E-3</v>
      </c>
      <c r="I437" s="36">
        <f t="shared" si="101"/>
        <v>5.0505050505050509E-3</v>
      </c>
      <c r="J437" s="36">
        <f t="shared" si="102"/>
        <v>1.3039117352056168E-2</v>
      </c>
      <c r="K437" s="36">
        <f t="shared" si="105"/>
        <v>1</v>
      </c>
      <c r="L437" s="36">
        <f t="shared" si="106"/>
        <v>3.3333333333333335</v>
      </c>
      <c r="M437" s="36" t="str">
        <f t="shared" si="103"/>
        <v/>
      </c>
      <c r="N437" s="42">
        <f t="shared" si="104"/>
        <v>2.4330900243309004E-2</v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/>
      <c r="F438" s="35"/>
      <c r="G438" s="36" t="str">
        <f t="shared" si="99"/>
        <v/>
      </c>
      <c r="H438" s="36" t="str">
        <f t="shared" si="100"/>
        <v/>
      </c>
      <c r="I438" s="36" t="str">
        <f t="shared" si="101"/>
        <v/>
      </c>
      <c r="J438" s="36" t="str">
        <f t="shared" si="102"/>
        <v/>
      </c>
      <c r="K438" s="36" t="str">
        <f t="shared" si="105"/>
        <v xml:space="preserve"> 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>
        <v>0</v>
      </c>
      <c r="F442" s="35">
        <v>1</v>
      </c>
      <c r="G442" s="36" t="str">
        <f t="shared" si="99"/>
        <v/>
      </c>
      <c r="H442" s="36" t="str">
        <f t="shared" si="100"/>
        <v/>
      </c>
      <c r="I442" s="36" t="str">
        <f t="shared" si="101"/>
        <v/>
      </c>
      <c r="J442" s="36">
        <f t="shared" si="102"/>
        <v>1.0030090270812437E-3</v>
      </c>
      <c r="K442" s="36" t="str">
        <f t="shared" si="105"/>
        <v xml:space="preserve"> </v>
      </c>
      <c r="L442" s="36">
        <f t="shared" si="106"/>
        <v>1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1</v>
      </c>
      <c r="E443" s="35"/>
      <c r="F443" s="35"/>
      <c r="G443" s="36" t="str">
        <f t="shared" si="99"/>
        <v/>
      </c>
      <c r="H443" s="36">
        <f t="shared" si="100"/>
        <v>2.4330900243309003E-3</v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>
        <f t="shared" si="106"/>
        <v>-1</v>
      </c>
      <c r="M443" s="36" t="str">
        <f t="shared" si="103"/>
        <v/>
      </c>
      <c r="N443" s="42">
        <f t="shared" si="104"/>
        <v>-2.4330900243309003E-3</v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0</v>
      </c>
      <c r="E445" s="35"/>
      <c r="F445" s="35"/>
      <c r="G445" s="36" t="str">
        <f t="shared" si="99"/>
        <v/>
      </c>
      <c r="H445" s="36" t="str">
        <f t="shared" si="100"/>
        <v/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 t="str">
        <f t="shared" si="106"/>
        <v xml:space="preserve"> </v>
      </c>
      <c r="M445" s="36" t="str">
        <f t="shared" si="103"/>
        <v/>
      </c>
      <c r="N445" s="42" t="str">
        <f t="shared" si="104"/>
        <v/>
      </c>
    </row>
    <row r="446" spans="1:14" x14ac:dyDescent="0.2">
      <c r="A446" s="28"/>
      <c r="B446" s="30" t="s">
        <v>413</v>
      </c>
      <c r="C446" s="41">
        <v>4</v>
      </c>
      <c r="D446" s="35">
        <v>31</v>
      </c>
      <c r="E446" s="35">
        <v>36</v>
      </c>
      <c r="F446" s="35">
        <v>81</v>
      </c>
      <c r="G446" s="36">
        <f t="shared" si="99"/>
        <v>9.0909090909090905E-3</v>
      </c>
      <c r="H446" s="36">
        <f t="shared" si="100"/>
        <v>7.5425790754257913E-2</v>
      </c>
      <c r="I446" s="36">
        <f t="shared" si="101"/>
        <v>4.5454545454545456E-2</v>
      </c>
      <c r="J446" s="36">
        <f t="shared" si="102"/>
        <v>8.1243731193580748E-2</v>
      </c>
      <c r="K446" s="36">
        <f t="shared" si="105"/>
        <v>8</v>
      </c>
      <c r="L446" s="36">
        <f t="shared" si="106"/>
        <v>1.6129032258064515</v>
      </c>
      <c r="M446" s="36">
        <f t="shared" si="103"/>
        <v>7.2727272727272724E-2</v>
      </c>
      <c r="N446" s="42">
        <f t="shared" si="104"/>
        <v>0.12165450121654502</v>
      </c>
    </row>
    <row r="447" spans="1:14" ht="25.5" customHeight="1" x14ac:dyDescent="0.2">
      <c r="A447" s="28"/>
      <c r="B447" s="30" t="s">
        <v>414</v>
      </c>
      <c r="C447" s="41">
        <v>1</v>
      </c>
      <c r="D447" s="35">
        <v>0</v>
      </c>
      <c r="E447" s="35"/>
      <c r="F447" s="35"/>
      <c r="G447" s="36">
        <f t="shared" si="99"/>
        <v>2.2727272727272726E-3</v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>
        <f t="shared" si="105"/>
        <v>-1</v>
      </c>
      <c r="L447" s="36" t="str">
        <f t="shared" si="106"/>
        <v xml:space="preserve"> </v>
      </c>
      <c r="M447" s="36">
        <f t="shared" si="103"/>
        <v>-2.2727272727272726E-3</v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1</v>
      </c>
      <c r="D448" s="35">
        <v>0</v>
      </c>
      <c r="E448" s="35"/>
      <c r="F448" s="35"/>
      <c r="G448" s="36">
        <f t="shared" si="99"/>
        <v>2.2727272727272726E-3</v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>
        <f t="shared" si="105"/>
        <v>-1</v>
      </c>
      <c r="L448" s="36" t="str">
        <f t="shared" si="106"/>
        <v xml:space="preserve"> </v>
      </c>
      <c r="M448" s="36">
        <f t="shared" si="103"/>
        <v>-2.2727272727272726E-3</v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3</v>
      </c>
      <c r="D449" s="35">
        <v>0</v>
      </c>
      <c r="E449" s="35"/>
      <c r="F449" s="35"/>
      <c r="G449" s="36">
        <f t="shared" si="99"/>
        <v>6.8181818181818179E-3</v>
      </c>
      <c r="H449" s="36" t="str">
        <f t="shared" si="100"/>
        <v/>
      </c>
      <c r="I449" s="36" t="str">
        <f t="shared" si="101"/>
        <v/>
      </c>
      <c r="J449" s="36" t="str">
        <f t="shared" si="102"/>
        <v/>
      </c>
      <c r="K449" s="36">
        <f t="shared" si="105"/>
        <v>-1</v>
      </c>
      <c r="L449" s="36" t="str">
        <f t="shared" si="106"/>
        <v xml:space="preserve"> </v>
      </c>
      <c r="M449" s="36">
        <f t="shared" si="103"/>
        <v>-6.8181818181818179E-3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4</v>
      </c>
      <c r="D450" s="35">
        <v>1</v>
      </c>
      <c r="E450" s="35">
        <v>1</v>
      </c>
      <c r="F450" s="35">
        <v>2</v>
      </c>
      <c r="G450" s="36">
        <f t="shared" si="99"/>
        <v>9.0909090909090905E-3</v>
      </c>
      <c r="H450" s="36">
        <f t="shared" si="100"/>
        <v>2.4330900243309003E-3</v>
      </c>
      <c r="I450" s="36">
        <f t="shared" si="101"/>
        <v>1.2626262626262627E-3</v>
      </c>
      <c r="J450" s="36">
        <f t="shared" si="102"/>
        <v>2.0060180541624875E-3</v>
      </c>
      <c r="K450" s="36">
        <f t="shared" si="105"/>
        <v>-0.75</v>
      </c>
      <c r="L450" s="36">
        <f t="shared" si="106"/>
        <v>1</v>
      </c>
      <c r="M450" s="36">
        <f t="shared" si="103"/>
        <v>-6.8181818181818179E-3</v>
      </c>
      <c r="N450" s="42">
        <f t="shared" si="104"/>
        <v>2.4330900243309003E-3</v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0</v>
      </c>
      <c r="F451" s="35">
        <v>1</v>
      </c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>
        <f t="shared" si="102"/>
        <v>1.0030090270812437E-3</v>
      </c>
      <c r="K451" s="36" t="str">
        <f t="shared" si="105"/>
        <v xml:space="preserve"> </v>
      </c>
      <c r="L451" s="36">
        <f t="shared" si="106"/>
        <v>1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0</v>
      </c>
      <c r="D454" s="35">
        <v>0</v>
      </c>
      <c r="E454" s="35"/>
      <c r="F454" s="35"/>
      <c r="G454" s="36" t="str">
        <f t="shared" si="99"/>
        <v/>
      </c>
      <c r="H454" s="36" t="str">
        <f t="shared" si="100"/>
        <v/>
      </c>
      <c r="I454" s="36" t="str">
        <f t="shared" si="101"/>
        <v/>
      </c>
      <c r="J454" s="36" t="str">
        <f t="shared" si="102"/>
        <v/>
      </c>
      <c r="K454" s="36" t="str">
        <f t="shared" si="105"/>
        <v xml:space="preserve"> </v>
      </c>
      <c r="L454" s="36" t="str">
        <f t="shared" si="106"/>
        <v xml:space="preserve"> </v>
      </c>
      <c r="M454" s="36" t="str">
        <f t="shared" si="103"/>
        <v/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>
        <v>1</v>
      </c>
      <c r="F455" s="35">
        <v>0</v>
      </c>
      <c r="G455" s="36" t="str">
        <f t="shared" si="99"/>
        <v/>
      </c>
      <c r="H455" s="36" t="str">
        <f t="shared" si="100"/>
        <v/>
      </c>
      <c r="I455" s="36">
        <f t="shared" si="101"/>
        <v>1.2626262626262627E-3</v>
      </c>
      <c r="J455" s="36" t="str">
        <f t="shared" si="102"/>
        <v/>
      </c>
      <c r="K455" s="36">
        <f t="shared" si="105"/>
        <v>1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1</v>
      </c>
      <c r="E458" s="35"/>
      <c r="F458" s="35"/>
      <c r="G458" s="36" t="str">
        <f t="shared" si="99"/>
        <v/>
      </c>
      <c r="H458" s="36">
        <f t="shared" si="100"/>
        <v>2.4330900243309003E-3</v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>
        <f t="shared" si="106"/>
        <v>-1</v>
      </c>
      <c r="M458" s="36" t="str">
        <f t="shared" si="103"/>
        <v/>
      </c>
      <c r="N458" s="42">
        <f t="shared" si="104"/>
        <v>-2.4330900243309003E-3</v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>
        <v>0</v>
      </c>
      <c r="F459" s="35">
        <v>1</v>
      </c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>
        <f t="shared" si="102"/>
        <v>1.0030090270812437E-3</v>
      </c>
      <c r="K459" s="36" t="str">
        <f t="shared" si="105"/>
        <v xml:space="preserve"> </v>
      </c>
      <c r="L459" s="36">
        <f t="shared" si="106"/>
        <v>1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2</v>
      </c>
      <c r="E460" s="35">
        <v>0</v>
      </c>
      <c r="F460" s="35">
        <v>2</v>
      </c>
      <c r="G460" s="36" t="str">
        <f t="shared" si="99"/>
        <v/>
      </c>
      <c r="H460" s="36">
        <f t="shared" si="100"/>
        <v>4.8661800486618006E-3</v>
      </c>
      <c r="I460" s="36" t="str">
        <f t="shared" si="101"/>
        <v/>
      </c>
      <c r="J460" s="36">
        <f t="shared" si="102"/>
        <v>2.0060180541624875E-3</v>
      </c>
      <c r="K460" s="36" t="str">
        <f t="shared" si="105"/>
        <v xml:space="preserve"> </v>
      </c>
      <c r="L460" s="36">
        <f t="shared" si="106"/>
        <v>0</v>
      </c>
      <c r="M460" s="36" t="str">
        <f t="shared" si="103"/>
        <v/>
      </c>
      <c r="N460" s="42">
        <f t="shared" si="104"/>
        <v>0</v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/>
      <c r="F461" s="35"/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 t="str">
        <f t="shared" si="102"/>
        <v/>
      </c>
      <c r="K461" s="36" t="str">
        <f t="shared" si="105"/>
        <v xml:space="preserve"> </v>
      </c>
      <c r="L461" s="36" t="str">
        <f t="shared" si="106"/>
        <v xml:space="preserve"> 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1</v>
      </c>
      <c r="E465" s="35"/>
      <c r="F465" s="35"/>
      <c r="G465" s="36" t="str">
        <f t="shared" si="99"/>
        <v/>
      </c>
      <c r="H465" s="36">
        <f t="shared" si="100"/>
        <v>2.4330900243309003E-3</v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>
        <f t="shared" si="106"/>
        <v>-1</v>
      </c>
      <c r="M465" s="36" t="str">
        <f t="shared" si="103"/>
        <v/>
      </c>
      <c r="N465" s="42">
        <f t="shared" si="104"/>
        <v>-2.4330900243309003E-3</v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1</v>
      </c>
      <c r="E467" s="35"/>
      <c r="F467" s="35"/>
      <c r="G467" s="36" t="str">
        <f t="shared" si="99"/>
        <v/>
      </c>
      <c r="H467" s="36">
        <f t="shared" si="100"/>
        <v>2.4330900243309003E-3</v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>
        <f t="shared" si="106"/>
        <v>-1</v>
      </c>
      <c r="M467" s="36" t="str">
        <f t="shared" si="103"/>
        <v/>
      </c>
      <c r="N467" s="42">
        <f t="shared" si="104"/>
        <v>-2.4330900243309003E-3</v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1</v>
      </c>
      <c r="E469" s="35"/>
      <c r="F469" s="35"/>
      <c r="G469" s="36" t="str">
        <f t="shared" si="99"/>
        <v/>
      </c>
      <c r="H469" s="36">
        <f t="shared" si="100"/>
        <v>2.4330900243309003E-3</v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>
        <f t="shared" si="106"/>
        <v>-1</v>
      </c>
      <c r="M469" s="36" t="str">
        <f t="shared" si="103"/>
        <v/>
      </c>
      <c r="N469" s="42">
        <f t="shared" si="104"/>
        <v>-2.4330900243309003E-3</v>
      </c>
    </row>
    <row r="470" spans="1:14" x14ac:dyDescent="0.2">
      <c r="A470" s="28"/>
      <c r="B470" s="30" t="s">
        <v>437</v>
      </c>
      <c r="C470" s="41">
        <v>0</v>
      </c>
      <c r="D470" s="35">
        <v>0</v>
      </c>
      <c r="E470" s="35">
        <v>0</v>
      </c>
      <c r="F470" s="35">
        <v>2</v>
      </c>
      <c r="G470" s="36" t="str">
        <f t="shared" si="99"/>
        <v/>
      </c>
      <c r="H470" s="36" t="str">
        <f t="shared" si="100"/>
        <v/>
      </c>
      <c r="I470" s="36" t="str">
        <f t="shared" si="101"/>
        <v/>
      </c>
      <c r="J470" s="36">
        <f t="shared" si="102"/>
        <v>2.0060180541624875E-3</v>
      </c>
      <c r="K470" s="36" t="str">
        <f t="shared" si="105"/>
        <v xml:space="preserve"> </v>
      </c>
      <c r="L470" s="36">
        <f t="shared" si="106"/>
        <v>1</v>
      </c>
      <c r="M470" s="36" t="str">
        <f t="shared" si="103"/>
        <v/>
      </c>
      <c r="N470" s="42" t="str">
        <f t="shared" si="104"/>
        <v/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/>
      <c r="F471" s="35"/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 t="str">
        <f t="shared" si="106"/>
        <v xml:space="preserve"> 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0</v>
      </c>
      <c r="D473" s="35">
        <v>1</v>
      </c>
      <c r="E473" s="35"/>
      <c r="F473" s="35"/>
      <c r="G473" s="36" t="str">
        <f t="shared" si="99"/>
        <v/>
      </c>
      <c r="H473" s="36">
        <f t="shared" si="100"/>
        <v>2.4330900243309003E-3</v>
      </c>
      <c r="I473" s="36" t="str">
        <f t="shared" si="101"/>
        <v/>
      </c>
      <c r="J473" s="36" t="str">
        <f t="shared" si="102"/>
        <v/>
      </c>
      <c r="K473" s="36" t="str">
        <f t="shared" si="105"/>
        <v xml:space="preserve"> </v>
      </c>
      <c r="L473" s="36">
        <f t="shared" si="106"/>
        <v>-1</v>
      </c>
      <c r="M473" s="36" t="str">
        <f t="shared" si="103"/>
        <v/>
      </c>
      <c r="N473" s="42">
        <f t="shared" si="104"/>
        <v>-2.4330900243309003E-3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/>
      <c r="F478" s="35"/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 t="str">
        <f t="shared" si="102"/>
        <v/>
      </c>
      <c r="K478" s="36" t="str">
        <f t="shared" si="105"/>
        <v xml:space="preserve"> </v>
      </c>
      <c r="L478" s="36" t="str">
        <f t="shared" si="106"/>
        <v xml:space="preserve"> 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2</v>
      </c>
      <c r="E481" s="35"/>
      <c r="F481" s="35"/>
      <c r="G481" s="36" t="str">
        <f t="shared" si="99"/>
        <v/>
      </c>
      <c r="H481" s="36">
        <f t="shared" si="100"/>
        <v>4.8661800486618006E-3</v>
      </c>
      <c r="I481" s="36" t="str">
        <f t="shared" si="101"/>
        <v/>
      </c>
      <c r="J481" s="36" t="str">
        <f t="shared" si="102"/>
        <v/>
      </c>
      <c r="K481" s="36" t="str">
        <f t="shared" si="105"/>
        <v xml:space="preserve"> </v>
      </c>
      <c r="L481" s="36">
        <f t="shared" si="106"/>
        <v>-1</v>
      </c>
      <c r="M481" s="36" t="str">
        <f t="shared" si="103"/>
        <v/>
      </c>
      <c r="N481" s="42">
        <f t="shared" si="104"/>
        <v>-4.8661800486618006E-3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6</v>
      </c>
      <c r="E483" s="35">
        <v>0</v>
      </c>
      <c r="F483" s="35">
        <v>1</v>
      </c>
      <c r="G483" s="36" t="str">
        <f t="shared" si="99"/>
        <v/>
      </c>
      <c r="H483" s="36">
        <f t="shared" si="100"/>
        <v>1.4598540145985401E-2</v>
      </c>
      <c r="I483" s="36" t="str">
        <f t="shared" si="101"/>
        <v/>
      </c>
      <c r="J483" s="36">
        <f t="shared" si="102"/>
        <v>1.0030090270812437E-3</v>
      </c>
      <c r="K483" s="36" t="str">
        <f t="shared" si="105"/>
        <v xml:space="preserve"> </v>
      </c>
      <c r="L483" s="36">
        <f t="shared" si="106"/>
        <v>-0.83333333333333337</v>
      </c>
      <c r="M483" s="36" t="str">
        <f t="shared" si="103"/>
        <v/>
      </c>
      <c r="N483" s="42">
        <f t="shared" si="104"/>
        <v>-1.2165450121654502E-2</v>
      </c>
    </row>
    <row r="484" spans="1:14" x14ac:dyDescent="0.2">
      <c r="A484" s="28"/>
      <c r="B484" s="30" t="s">
        <v>451</v>
      </c>
      <c r="C484" s="41">
        <v>0</v>
      </c>
      <c r="D484" s="35">
        <v>3</v>
      </c>
      <c r="E484" s="35">
        <v>0</v>
      </c>
      <c r="F484" s="35">
        <v>2</v>
      </c>
      <c r="G484" s="36" t="str">
        <f t="shared" si="99"/>
        <v/>
      </c>
      <c r="H484" s="36">
        <f t="shared" si="100"/>
        <v>7.2992700729927005E-3</v>
      </c>
      <c r="I484" s="36" t="str">
        <f t="shared" si="101"/>
        <v/>
      </c>
      <c r="J484" s="36">
        <f t="shared" si="102"/>
        <v>2.0060180541624875E-3</v>
      </c>
      <c r="K484" s="36" t="str">
        <f t="shared" si="105"/>
        <v xml:space="preserve"> </v>
      </c>
      <c r="L484" s="36">
        <f t="shared" si="106"/>
        <v>-0.33333333333333331</v>
      </c>
      <c r="M484" s="36" t="str">
        <f t="shared" si="103"/>
        <v/>
      </c>
      <c r="N484" s="42">
        <f t="shared" si="104"/>
        <v>-2.4330900243308999E-3</v>
      </c>
    </row>
    <row r="485" spans="1:14" x14ac:dyDescent="0.2">
      <c r="A485" s="28"/>
      <c r="B485" s="30" t="s">
        <v>452</v>
      </c>
      <c r="C485" s="41">
        <v>0</v>
      </c>
      <c r="D485" s="35">
        <v>0</v>
      </c>
      <c r="E485" s="35">
        <v>0</v>
      </c>
      <c r="F485" s="35">
        <v>1</v>
      </c>
      <c r="G485" s="36" t="str">
        <f t="shared" si="99"/>
        <v/>
      </c>
      <c r="H485" s="36" t="str">
        <f t="shared" si="100"/>
        <v/>
      </c>
      <c r="I485" s="36" t="str">
        <f t="shared" si="101"/>
        <v/>
      </c>
      <c r="J485" s="36">
        <f t="shared" si="102"/>
        <v>1.0030090270812437E-3</v>
      </c>
      <c r="K485" s="36" t="str">
        <f t="shared" si="105"/>
        <v xml:space="preserve"> </v>
      </c>
      <c r="L485" s="36">
        <f t="shared" si="106"/>
        <v>1</v>
      </c>
      <c r="M485" s="36" t="str">
        <f t="shared" si="103"/>
        <v/>
      </c>
      <c r="N485" s="42" t="str">
        <f t="shared" si="104"/>
        <v/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2</v>
      </c>
      <c r="E487" s="35">
        <v>0</v>
      </c>
      <c r="F487" s="35">
        <v>1</v>
      </c>
      <c r="G487" s="36" t="str">
        <f t="shared" si="99"/>
        <v/>
      </c>
      <c r="H487" s="36">
        <f t="shared" si="100"/>
        <v>4.8661800486618006E-3</v>
      </c>
      <c r="I487" s="36" t="str">
        <f t="shared" si="101"/>
        <v/>
      </c>
      <c r="J487" s="36">
        <f t="shared" si="102"/>
        <v>1.0030090270812437E-3</v>
      </c>
      <c r="K487" s="36" t="str">
        <f t="shared" si="105"/>
        <v xml:space="preserve"> </v>
      </c>
      <c r="L487" s="36">
        <f t="shared" si="106"/>
        <v>-0.5</v>
      </c>
      <c r="M487" s="36" t="str">
        <f t="shared" si="103"/>
        <v/>
      </c>
      <c r="N487" s="42">
        <f t="shared" si="104"/>
        <v>-2.4330900243309003E-3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/>
      <c r="F489" s="35"/>
      <c r="G489" s="36" t="str">
        <f t="shared" si="99"/>
        <v/>
      </c>
      <c r="H489" s="36">
        <f t="shared" si="100"/>
        <v>2.4330900243309003E-3</v>
      </c>
      <c r="I489" s="36" t="str">
        <f t="shared" si="101"/>
        <v/>
      </c>
      <c r="J489" s="36" t="str">
        <f t="shared" si="102"/>
        <v/>
      </c>
      <c r="K489" s="36" t="str">
        <f t="shared" si="105"/>
        <v xml:space="preserve"> </v>
      </c>
      <c r="L489" s="36">
        <f t="shared" si="106"/>
        <v>-1</v>
      </c>
      <c r="M489" s="36" t="str">
        <f t="shared" si="103"/>
        <v/>
      </c>
      <c r="N489" s="42">
        <f t="shared" si="104"/>
        <v>-2.4330900243309003E-3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2</v>
      </c>
      <c r="E492" s="35"/>
      <c r="F492" s="35"/>
      <c r="G492" s="36" t="str">
        <f t="shared" si="99"/>
        <v/>
      </c>
      <c r="H492" s="36">
        <f t="shared" si="100"/>
        <v>4.8661800486618006E-3</v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>
        <f t="shared" si="106"/>
        <v>-1</v>
      </c>
      <c r="M492" s="36" t="str">
        <f t="shared" si="103"/>
        <v/>
      </c>
      <c r="N492" s="42">
        <f t="shared" si="104"/>
        <v>-4.8661800486618006E-3</v>
      </c>
    </row>
    <row r="493" spans="1:14" x14ac:dyDescent="0.2">
      <c r="A493" s="28"/>
      <c r="B493" s="30" t="s">
        <v>460</v>
      </c>
      <c r="C493" s="41">
        <v>1</v>
      </c>
      <c r="D493" s="35">
        <v>4</v>
      </c>
      <c r="E493" s="35">
        <v>0</v>
      </c>
      <c r="F493" s="35">
        <v>27</v>
      </c>
      <c r="G493" s="36">
        <f t="shared" si="99"/>
        <v>2.2727272727272726E-3</v>
      </c>
      <c r="H493" s="36">
        <f t="shared" si="100"/>
        <v>9.7323600973236012E-3</v>
      </c>
      <c r="I493" s="36" t="str">
        <f t="shared" si="101"/>
        <v/>
      </c>
      <c r="J493" s="36">
        <f t="shared" si="102"/>
        <v>2.7081243731193579E-2</v>
      </c>
      <c r="K493" s="36">
        <f t="shared" si="105"/>
        <v>-1</v>
      </c>
      <c r="L493" s="36">
        <f t="shared" si="106"/>
        <v>5.75</v>
      </c>
      <c r="M493" s="36">
        <f t="shared" si="103"/>
        <v>-2.2727272727272726E-3</v>
      </c>
      <c r="N493" s="42">
        <f t="shared" si="104"/>
        <v>5.5961070559610707E-2</v>
      </c>
    </row>
    <row r="494" spans="1:14" x14ac:dyDescent="0.2">
      <c r="A494" s="28"/>
      <c r="B494" s="30" t="s">
        <v>461</v>
      </c>
      <c r="C494" s="41">
        <v>0</v>
      </c>
      <c r="D494" s="35">
        <v>1</v>
      </c>
      <c r="E494" s="35">
        <v>0</v>
      </c>
      <c r="F494" s="35">
        <v>2</v>
      </c>
      <c r="G494" s="36" t="str">
        <f t="shared" si="99"/>
        <v/>
      </c>
      <c r="H494" s="36">
        <f t="shared" si="100"/>
        <v>2.4330900243309003E-3</v>
      </c>
      <c r="I494" s="36" t="str">
        <f t="shared" si="101"/>
        <v/>
      </c>
      <c r="J494" s="36">
        <f t="shared" si="102"/>
        <v>2.0060180541624875E-3</v>
      </c>
      <c r="K494" s="36" t="str">
        <f t="shared" si="105"/>
        <v xml:space="preserve"> </v>
      </c>
      <c r="L494" s="36">
        <f t="shared" si="106"/>
        <v>1</v>
      </c>
      <c r="M494" s="36" t="str">
        <f t="shared" si="103"/>
        <v/>
      </c>
      <c r="N494" s="42">
        <f t="shared" si="104"/>
        <v>2.4330900243309003E-3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7</v>
      </c>
      <c r="E497" s="35">
        <v>0</v>
      </c>
      <c r="F497" s="35">
        <v>1</v>
      </c>
      <c r="G497" s="36" t="str">
        <f t="shared" si="99"/>
        <v/>
      </c>
      <c r="H497" s="36">
        <f t="shared" si="100"/>
        <v>1.7031630170316302E-2</v>
      </c>
      <c r="I497" s="36" t="str">
        <f t="shared" si="101"/>
        <v/>
      </c>
      <c r="J497" s="36">
        <f t="shared" si="102"/>
        <v>1.0030090270812437E-3</v>
      </c>
      <c r="K497" s="36" t="str">
        <f t="shared" si="105"/>
        <v xml:space="preserve"> </v>
      </c>
      <c r="L497" s="36">
        <f t="shared" si="106"/>
        <v>-0.8571428571428571</v>
      </c>
      <c r="M497" s="36" t="str">
        <f t="shared" si="103"/>
        <v/>
      </c>
      <c r="N497" s="42">
        <f t="shared" si="104"/>
        <v>-1.4598540145985401E-2</v>
      </c>
    </row>
    <row r="498" spans="1:14" x14ac:dyDescent="0.2">
      <c r="A498" s="28"/>
      <c r="B498" s="30" t="s">
        <v>465</v>
      </c>
      <c r="C498" s="41">
        <v>0</v>
      </c>
      <c r="D498" s="35">
        <v>4</v>
      </c>
      <c r="E498" s="35">
        <v>0</v>
      </c>
      <c r="F498" s="35">
        <v>1</v>
      </c>
      <c r="G498" s="36" t="str">
        <f t="shared" si="99"/>
        <v/>
      </c>
      <c r="H498" s="36">
        <f t="shared" si="100"/>
        <v>9.7323600973236012E-3</v>
      </c>
      <c r="I498" s="36" t="str">
        <f t="shared" si="101"/>
        <v/>
      </c>
      <c r="J498" s="36">
        <f t="shared" si="102"/>
        <v>1.0030090270812437E-3</v>
      </c>
      <c r="K498" s="36" t="str">
        <f t="shared" si="105"/>
        <v xml:space="preserve"> </v>
      </c>
      <c r="L498" s="36">
        <f t="shared" si="106"/>
        <v>-0.75</v>
      </c>
      <c r="M498" s="36" t="str">
        <f t="shared" si="103"/>
        <v/>
      </c>
      <c r="N498" s="42">
        <f t="shared" si="104"/>
        <v>-7.2992700729927005E-3</v>
      </c>
    </row>
    <row r="499" spans="1:14" x14ac:dyDescent="0.2">
      <c r="A499" s="28"/>
      <c r="B499" s="30" t="s">
        <v>466</v>
      </c>
      <c r="C499" s="41">
        <v>1</v>
      </c>
      <c r="D499" s="35">
        <v>15</v>
      </c>
      <c r="E499" s="35">
        <v>0</v>
      </c>
      <c r="F499" s="35">
        <v>5</v>
      </c>
      <c r="G499" s="36">
        <f t="shared" ref="G499:G562" si="107">+IF(C499=0,"",C499/C$371)</f>
        <v>2.2727272727272726E-3</v>
      </c>
      <c r="H499" s="36">
        <f t="shared" ref="H499:H562" si="108">+IF(D499=0,"",D499/D$371)</f>
        <v>3.6496350364963501E-2</v>
      </c>
      <c r="I499" s="36" t="str">
        <f t="shared" ref="I499:I562" si="109">+IF(E499=0,"",E499/E$371)</f>
        <v/>
      </c>
      <c r="J499" s="36">
        <f t="shared" ref="J499:J562" si="110">+IF(F499=0,"",F499/F$371)</f>
        <v>5.0150451354062184E-3</v>
      </c>
      <c r="K499" s="36">
        <f t="shared" si="105"/>
        <v>-1</v>
      </c>
      <c r="L499" s="36">
        <f t="shared" si="106"/>
        <v>-0.66666666666666663</v>
      </c>
      <c r="M499" s="36">
        <f t="shared" ref="M499:M562" si="111">+IF(OR(AND(G499=""),(K499="")),"",G499*K499)</f>
        <v>-2.2727272727272726E-3</v>
      </c>
      <c r="N499" s="42">
        <f t="shared" ref="N499:N562" si="112">+IF(OR(AND(H499=""),(L499="")),"",H499*L499)</f>
        <v>-2.4330900243309E-2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1</v>
      </c>
      <c r="E502" s="35"/>
      <c r="F502" s="35"/>
      <c r="G502" s="36" t="str">
        <f t="shared" si="107"/>
        <v/>
      </c>
      <c r="H502" s="36">
        <f t="shared" si="108"/>
        <v>2.4330900243309003E-3</v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>
        <f t="shared" si="114"/>
        <v>-1</v>
      </c>
      <c r="M502" s="36" t="str">
        <f t="shared" si="111"/>
        <v/>
      </c>
      <c r="N502" s="42">
        <f t="shared" si="112"/>
        <v>-2.4330900243309003E-3</v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>
        <v>0</v>
      </c>
      <c r="F503" s="35">
        <v>1</v>
      </c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>
        <f t="shared" si="110"/>
        <v>1.0030090270812437E-3</v>
      </c>
      <c r="K503" s="36" t="str">
        <f t="shared" si="113"/>
        <v xml:space="preserve"> </v>
      </c>
      <c r="L503" s="36">
        <f t="shared" si="114"/>
        <v>1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1</v>
      </c>
      <c r="E506" s="35"/>
      <c r="F506" s="35"/>
      <c r="G506" s="36" t="str">
        <f t="shared" si="107"/>
        <v/>
      </c>
      <c r="H506" s="36">
        <f t="shared" si="108"/>
        <v>2.4330900243309003E-3</v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>
        <f t="shared" si="114"/>
        <v>-1</v>
      </c>
      <c r="M506" s="36" t="str">
        <f t="shared" si="111"/>
        <v/>
      </c>
      <c r="N506" s="42">
        <f t="shared" si="112"/>
        <v>-2.4330900243309003E-3</v>
      </c>
    </row>
    <row r="507" spans="1:14" x14ac:dyDescent="0.2">
      <c r="A507" s="28"/>
      <c r="B507" s="30" t="s">
        <v>474</v>
      </c>
      <c r="C507" s="41">
        <v>0</v>
      </c>
      <c r="D507" s="35">
        <v>3</v>
      </c>
      <c r="E507" s="35">
        <v>2</v>
      </c>
      <c r="F507" s="35">
        <v>15</v>
      </c>
      <c r="G507" s="36" t="str">
        <f t="shared" si="107"/>
        <v/>
      </c>
      <c r="H507" s="36">
        <f t="shared" si="108"/>
        <v>7.2992700729927005E-3</v>
      </c>
      <c r="I507" s="36">
        <f t="shared" si="109"/>
        <v>2.5252525252525255E-3</v>
      </c>
      <c r="J507" s="36">
        <f t="shared" si="110"/>
        <v>1.5045135406218655E-2</v>
      </c>
      <c r="K507" s="36">
        <f t="shared" si="113"/>
        <v>1</v>
      </c>
      <c r="L507" s="36">
        <f t="shared" si="114"/>
        <v>4</v>
      </c>
      <c r="M507" s="36" t="str">
        <f t="shared" si="111"/>
        <v/>
      </c>
      <c r="N507" s="42">
        <f t="shared" si="112"/>
        <v>2.9197080291970802E-2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>
        <v>0</v>
      </c>
      <c r="F509" s="35">
        <v>6</v>
      </c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>
        <f t="shared" si="110"/>
        <v>6.018054162487462E-3</v>
      </c>
      <c r="K509" s="36" t="str">
        <f t="shared" si="113"/>
        <v xml:space="preserve"> </v>
      </c>
      <c r="L509" s="36">
        <f t="shared" si="114"/>
        <v>1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0</v>
      </c>
      <c r="F510" s="35">
        <v>2</v>
      </c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>
        <f t="shared" si="110"/>
        <v>2.0060180541624875E-3</v>
      </c>
      <c r="K510" s="36" t="str">
        <f t="shared" si="113"/>
        <v xml:space="preserve"> </v>
      </c>
      <c r="L510" s="36">
        <f t="shared" si="114"/>
        <v>1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1</v>
      </c>
      <c r="E511" s="35">
        <v>0</v>
      </c>
      <c r="F511" s="35">
        <v>17</v>
      </c>
      <c r="G511" s="36" t="str">
        <f t="shared" si="107"/>
        <v/>
      </c>
      <c r="H511" s="36">
        <f t="shared" si="108"/>
        <v>2.4330900243309003E-3</v>
      </c>
      <c r="I511" s="36" t="str">
        <f t="shared" si="109"/>
        <v/>
      </c>
      <c r="J511" s="36">
        <f t="shared" si="110"/>
        <v>1.7051153460381142E-2</v>
      </c>
      <c r="K511" s="36" t="str">
        <f t="shared" si="113"/>
        <v xml:space="preserve"> </v>
      </c>
      <c r="L511" s="36">
        <f t="shared" si="114"/>
        <v>16</v>
      </c>
      <c r="M511" s="36" t="str">
        <f t="shared" si="111"/>
        <v/>
      </c>
      <c r="N511" s="42">
        <f t="shared" si="112"/>
        <v>3.8929440389294405E-2</v>
      </c>
    </row>
    <row r="512" spans="1:14" x14ac:dyDescent="0.2">
      <c r="A512" s="28"/>
      <c r="B512" s="30" t="s">
        <v>479</v>
      </c>
      <c r="C512" s="41">
        <v>0</v>
      </c>
      <c r="D512" s="35">
        <v>3</v>
      </c>
      <c r="E512" s="35">
        <v>0</v>
      </c>
      <c r="F512" s="35">
        <v>1</v>
      </c>
      <c r="G512" s="36" t="str">
        <f t="shared" si="107"/>
        <v/>
      </c>
      <c r="H512" s="36">
        <f t="shared" si="108"/>
        <v>7.2992700729927005E-3</v>
      </c>
      <c r="I512" s="36" t="str">
        <f t="shared" si="109"/>
        <v/>
      </c>
      <c r="J512" s="36">
        <f t="shared" si="110"/>
        <v>1.0030090270812437E-3</v>
      </c>
      <c r="K512" s="36" t="str">
        <f t="shared" si="113"/>
        <v xml:space="preserve"> </v>
      </c>
      <c r="L512" s="36">
        <f t="shared" si="114"/>
        <v>-0.66666666666666663</v>
      </c>
      <c r="M512" s="36" t="str">
        <f t="shared" si="111"/>
        <v/>
      </c>
      <c r="N512" s="42">
        <f t="shared" si="112"/>
        <v>-4.8661800486617997E-3</v>
      </c>
    </row>
    <row r="513" spans="1:14" x14ac:dyDescent="0.2">
      <c r="A513" s="28"/>
      <c r="B513" s="30" t="s">
        <v>480</v>
      </c>
      <c r="C513" s="41">
        <v>0</v>
      </c>
      <c r="D513" s="35">
        <v>1</v>
      </c>
      <c r="E513" s="35">
        <v>0</v>
      </c>
      <c r="F513" s="35">
        <v>2</v>
      </c>
      <c r="G513" s="36" t="str">
        <f t="shared" si="107"/>
        <v/>
      </c>
      <c r="H513" s="36">
        <f t="shared" si="108"/>
        <v>2.4330900243309003E-3</v>
      </c>
      <c r="I513" s="36" t="str">
        <f t="shared" si="109"/>
        <v/>
      </c>
      <c r="J513" s="36">
        <f t="shared" si="110"/>
        <v>2.0060180541624875E-3</v>
      </c>
      <c r="K513" s="36" t="str">
        <f t="shared" si="113"/>
        <v xml:space="preserve"> </v>
      </c>
      <c r="L513" s="36">
        <f t="shared" si="114"/>
        <v>1</v>
      </c>
      <c r="M513" s="36" t="str">
        <f t="shared" si="111"/>
        <v/>
      </c>
      <c r="N513" s="42">
        <f t="shared" si="112"/>
        <v>2.4330900243309003E-3</v>
      </c>
    </row>
    <row r="514" spans="1:14" x14ac:dyDescent="0.2">
      <c r="A514" s="28"/>
      <c r="B514" s="30" t="s">
        <v>481</v>
      </c>
      <c r="C514" s="41">
        <v>0</v>
      </c>
      <c r="D514" s="35">
        <v>3</v>
      </c>
      <c r="E514" s="35">
        <v>0</v>
      </c>
      <c r="F514" s="35">
        <v>5</v>
      </c>
      <c r="G514" s="36" t="str">
        <f t="shared" si="107"/>
        <v/>
      </c>
      <c r="H514" s="36">
        <f t="shared" si="108"/>
        <v>7.2992700729927005E-3</v>
      </c>
      <c r="I514" s="36" t="str">
        <f t="shared" si="109"/>
        <v/>
      </c>
      <c r="J514" s="36">
        <f t="shared" si="110"/>
        <v>5.0150451354062184E-3</v>
      </c>
      <c r="K514" s="36" t="str">
        <f t="shared" si="113"/>
        <v xml:space="preserve"> </v>
      </c>
      <c r="L514" s="36">
        <f t="shared" si="114"/>
        <v>0.66666666666666663</v>
      </c>
      <c r="M514" s="36" t="str">
        <f t="shared" si="111"/>
        <v/>
      </c>
      <c r="N514" s="42">
        <f t="shared" si="112"/>
        <v>4.8661800486617997E-3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>
        <v>0</v>
      </c>
      <c r="F515" s="35">
        <v>1</v>
      </c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>
        <f t="shared" si="110"/>
        <v>1.0030090270812437E-3</v>
      </c>
      <c r="K515" s="36" t="str">
        <f t="shared" si="113"/>
        <v xml:space="preserve"> </v>
      </c>
      <c r="L515" s="36">
        <f t="shared" si="114"/>
        <v>1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6</v>
      </c>
      <c r="E517" s="35">
        <v>0</v>
      </c>
      <c r="F517" s="35">
        <v>2</v>
      </c>
      <c r="G517" s="36" t="str">
        <f t="shared" si="107"/>
        <v/>
      </c>
      <c r="H517" s="36">
        <f t="shared" si="108"/>
        <v>1.4598540145985401E-2</v>
      </c>
      <c r="I517" s="36" t="str">
        <f t="shared" si="109"/>
        <v/>
      </c>
      <c r="J517" s="36">
        <f t="shared" si="110"/>
        <v>2.0060180541624875E-3</v>
      </c>
      <c r="K517" s="36" t="str">
        <f t="shared" si="113"/>
        <v xml:space="preserve"> </v>
      </c>
      <c r="L517" s="36">
        <f t="shared" si="114"/>
        <v>-0.66666666666666663</v>
      </c>
      <c r="M517" s="36" t="str">
        <f t="shared" si="111"/>
        <v/>
      </c>
      <c r="N517" s="42">
        <f t="shared" si="112"/>
        <v>-9.7323600973235995E-3</v>
      </c>
    </row>
    <row r="518" spans="1:14" x14ac:dyDescent="0.2">
      <c r="A518" s="28"/>
      <c r="B518" s="30" t="s">
        <v>485</v>
      </c>
      <c r="C518" s="41">
        <v>0</v>
      </c>
      <c r="D518" s="35">
        <v>2</v>
      </c>
      <c r="E518" s="35">
        <v>0</v>
      </c>
      <c r="F518" s="35">
        <v>1</v>
      </c>
      <c r="G518" s="36" t="str">
        <f t="shared" si="107"/>
        <v/>
      </c>
      <c r="H518" s="36">
        <f t="shared" si="108"/>
        <v>4.8661800486618006E-3</v>
      </c>
      <c r="I518" s="36" t="str">
        <f t="shared" si="109"/>
        <v/>
      </c>
      <c r="J518" s="36">
        <f t="shared" si="110"/>
        <v>1.0030090270812437E-3</v>
      </c>
      <c r="K518" s="36" t="str">
        <f t="shared" si="113"/>
        <v xml:space="preserve"> </v>
      </c>
      <c r="L518" s="36">
        <f t="shared" si="114"/>
        <v>-0.5</v>
      </c>
      <c r="M518" s="36" t="str">
        <f t="shared" si="111"/>
        <v/>
      </c>
      <c r="N518" s="42">
        <f t="shared" si="112"/>
        <v>-2.4330900243309003E-3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1</v>
      </c>
      <c r="E526" s="35"/>
      <c r="F526" s="35"/>
      <c r="G526" s="36" t="str">
        <f t="shared" si="107"/>
        <v/>
      </c>
      <c r="H526" s="36">
        <f t="shared" si="108"/>
        <v>2.4330900243309003E-3</v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>
        <f t="shared" si="114"/>
        <v>-1</v>
      </c>
      <c r="M526" s="36" t="str">
        <f t="shared" si="111"/>
        <v/>
      </c>
      <c r="N526" s="42">
        <f t="shared" si="112"/>
        <v>-2.4330900243309003E-3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/>
      <c r="F528" s="35"/>
      <c r="G528" s="36" t="str">
        <f t="shared" si="107"/>
        <v/>
      </c>
      <c r="H528" s="36">
        <f t="shared" si="108"/>
        <v>2.4330900243309003E-3</v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>
        <f t="shared" si="114"/>
        <v>-1</v>
      </c>
      <c r="M528" s="36" t="str">
        <f t="shared" si="111"/>
        <v/>
      </c>
      <c r="N528" s="42">
        <f t="shared" si="112"/>
        <v>-2.4330900243309003E-3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>
        <v>0</v>
      </c>
      <c r="F530" s="35">
        <v>1</v>
      </c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>
        <f t="shared" si="110"/>
        <v>1.0030090270812437E-3</v>
      </c>
      <c r="K530" s="36" t="str">
        <f t="shared" si="113"/>
        <v xml:space="preserve"> </v>
      </c>
      <c r="L530" s="36">
        <f t="shared" si="114"/>
        <v>1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1</v>
      </c>
      <c r="F535" s="35">
        <v>0</v>
      </c>
      <c r="G535" s="36" t="str">
        <f t="shared" si="107"/>
        <v/>
      </c>
      <c r="H535" s="36" t="str">
        <f t="shared" si="108"/>
        <v/>
      </c>
      <c r="I535" s="36">
        <f t="shared" si="109"/>
        <v>1.2626262626262627E-3</v>
      </c>
      <c r="J535" s="36" t="str">
        <f t="shared" si="110"/>
        <v/>
      </c>
      <c r="K535" s="36">
        <f t="shared" si="113"/>
        <v>1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>
        <v>1</v>
      </c>
      <c r="F538" s="35">
        <v>0</v>
      </c>
      <c r="G538" s="36" t="str">
        <f t="shared" si="107"/>
        <v/>
      </c>
      <c r="H538" s="36" t="str">
        <f t="shared" si="108"/>
        <v/>
      </c>
      <c r="I538" s="36">
        <f t="shared" si="109"/>
        <v>1.2626262626262627E-3</v>
      </c>
      <c r="J538" s="36" t="str">
        <f t="shared" si="110"/>
        <v/>
      </c>
      <c r="K538" s="36">
        <f t="shared" si="113"/>
        <v>1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</v>
      </c>
      <c r="D539" s="35">
        <v>0</v>
      </c>
      <c r="E539" s="35"/>
      <c r="F539" s="35"/>
      <c r="G539" s="36">
        <f t="shared" si="107"/>
        <v>2.2727272727272726E-3</v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>
        <f t="shared" si="113"/>
        <v>-1</v>
      </c>
      <c r="L539" s="36" t="str">
        <f t="shared" si="114"/>
        <v xml:space="preserve"> </v>
      </c>
      <c r="M539" s="36">
        <f t="shared" si="111"/>
        <v>-2.2727272727272726E-3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1</v>
      </c>
      <c r="D540" s="35">
        <v>1</v>
      </c>
      <c r="E540" s="35">
        <v>2</v>
      </c>
      <c r="F540" s="35">
        <v>0</v>
      </c>
      <c r="G540" s="36">
        <f t="shared" si="107"/>
        <v>2.2727272727272726E-3</v>
      </c>
      <c r="H540" s="36">
        <f t="shared" si="108"/>
        <v>2.4330900243309003E-3</v>
      </c>
      <c r="I540" s="36">
        <f t="shared" si="109"/>
        <v>2.5252525252525255E-3</v>
      </c>
      <c r="J540" s="36" t="str">
        <f t="shared" si="110"/>
        <v/>
      </c>
      <c r="K540" s="36">
        <f t="shared" si="113"/>
        <v>1</v>
      </c>
      <c r="L540" s="36">
        <f t="shared" si="114"/>
        <v>-1</v>
      </c>
      <c r="M540" s="36">
        <f t="shared" si="111"/>
        <v>2.2727272727272726E-3</v>
      </c>
      <c r="N540" s="42">
        <f t="shared" si="112"/>
        <v>-2.4330900243309003E-3</v>
      </c>
    </row>
    <row r="541" spans="1:14" ht="38.25" x14ac:dyDescent="0.2">
      <c r="A541" s="28"/>
      <c r="B541" s="30" t="s">
        <v>508</v>
      </c>
      <c r="C541" s="41">
        <v>1</v>
      </c>
      <c r="D541" s="35">
        <v>0</v>
      </c>
      <c r="E541" s="35"/>
      <c r="F541" s="35"/>
      <c r="G541" s="36">
        <f t="shared" si="107"/>
        <v>2.2727272727272726E-3</v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>
        <f t="shared" si="113"/>
        <v>-1</v>
      </c>
      <c r="L541" s="36" t="str">
        <f t="shared" si="114"/>
        <v xml:space="preserve"> </v>
      </c>
      <c r="M541" s="36">
        <f t="shared" si="111"/>
        <v>-2.2727272727272726E-3</v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1</v>
      </c>
      <c r="E543" s="35"/>
      <c r="F543" s="35"/>
      <c r="G543" s="36" t="str">
        <f t="shared" si="107"/>
        <v/>
      </c>
      <c r="H543" s="36">
        <f t="shared" si="108"/>
        <v>2.4330900243309003E-3</v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>
        <f t="shared" si="114"/>
        <v>-1</v>
      </c>
      <c r="M543" s="36" t="str">
        <f t="shared" si="111"/>
        <v/>
      </c>
      <c r="N543" s="42">
        <f t="shared" si="112"/>
        <v>-2.4330900243309003E-3</v>
      </c>
    </row>
    <row r="544" spans="1:14" ht="25.5" x14ac:dyDescent="0.2">
      <c r="A544" s="28"/>
      <c r="B544" s="30" t="s">
        <v>511</v>
      </c>
      <c r="C544" s="41">
        <v>0</v>
      </c>
      <c r="D544" s="35">
        <v>0</v>
      </c>
      <c r="E544" s="35">
        <v>1</v>
      </c>
      <c r="F544" s="35">
        <v>0</v>
      </c>
      <c r="G544" s="36" t="str">
        <f t="shared" si="107"/>
        <v/>
      </c>
      <c r="H544" s="36" t="str">
        <f t="shared" si="108"/>
        <v/>
      </c>
      <c r="I544" s="36">
        <f t="shared" si="109"/>
        <v>1.2626262626262627E-3</v>
      </c>
      <c r="J544" s="36" t="str">
        <f t="shared" si="110"/>
        <v/>
      </c>
      <c r="K544" s="36">
        <f t="shared" si="113"/>
        <v>1</v>
      </c>
      <c r="L544" s="36" t="str">
        <f t="shared" si="114"/>
        <v xml:space="preserve"> </v>
      </c>
      <c r="M544" s="36" t="str">
        <f t="shared" si="111"/>
        <v/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1</v>
      </c>
      <c r="E546" s="35">
        <v>2</v>
      </c>
      <c r="F546" s="35">
        <v>0</v>
      </c>
      <c r="G546" s="36" t="str">
        <f t="shared" si="107"/>
        <v/>
      </c>
      <c r="H546" s="36">
        <f t="shared" si="108"/>
        <v>2.4330900243309003E-3</v>
      </c>
      <c r="I546" s="36">
        <f t="shared" si="109"/>
        <v>2.5252525252525255E-3</v>
      </c>
      <c r="J546" s="36" t="str">
        <f t="shared" si="110"/>
        <v/>
      </c>
      <c r="K546" s="36">
        <f t="shared" si="113"/>
        <v>1</v>
      </c>
      <c r="L546" s="36">
        <f t="shared" si="114"/>
        <v>-1</v>
      </c>
      <c r="M546" s="36" t="str">
        <f t="shared" si="111"/>
        <v/>
      </c>
      <c r="N546" s="42">
        <f t="shared" si="112"/>
        <v>-2.4330900243309003E-3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>
        <v>1</v>
      </c>
      <c r="F551" s="35">
        <v>1</v>
      </c>
      <c r="G551" s="36" t="str">
        <f t="shared" si="107"/>
        <v/>
      </c>
      <c r="H551" s="36" t="str">
        <f t="shared" si="108"/>
        <v/>
      </c>
      <c r="I551" s="36">
        <f t="shared" si="109"/>
        <v>1.2626262626262627E-3</v>
      </c>
      <c r="J551" s="36">
        <f t="shared" si="110"/>
        <v>1.0030090270812437E-3</v>
      </c>
      <c r="K551" s="36">
        <f t="shared" si="113"/>
        <v>1</v>
      </c>
      <c r="L551" s="36">
        <f t="shared" si="114"/>
        <v>1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1</v>
      </c>
      <c r="E557" s="35"/>
      <c r="F557" s="35"/>
      <c r="G557" s="36" t="str">
        <f t="shared" si="107"/>
        <v/>
      </c>
      <c r="H557" s="36">
        <f t="shared" si="108"/>
        <v>2.4330900243309003E-3</v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>
        <f t="shared" si="114"/>
        <v>-1</v>
      </c>
      <c r="M557" s="36" t="str">
        <f t="shared" si="111"/>
        <v/>
      </c>
      <c r="N557" s="42">
        <f t="shared" si="112"/>
        <v>-2.4330900243309003E-3</v>
      </c>
    </row>
    <row r="558" spans="1:14" x14ac:dyDescent="0.2">
      <c r="A558" s="28"/>
      <c r="B558" s="30" t="s">
        <v>525</v>
      </c>
      <c r="C558" s="41">
        <v>0</v>
      </c>
      <c r="D558" s="35">
        <v>1</v>
      </c>
      <c r="E558" s="35"/>
      <c r="F558" s="35"/>
      <c r="G558" s="36" t="str">
        <f t="shared" si="107"/>
        <v/>
      </c>
      <c r="H558" s="36">
        <f t="shared" si="108"/>
        <v>2.4330900243309003E-3</v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>
        <f t="shared" si="114"/>
        <v>-1</v>
      </c>
      <c r="M558" s="36" t="str">
        <f t="shared" si="111"/>
        <v/>
      </c>
      <c r="N558" s="42">
        <f t="shared" si="112"/>
        <v>-2.4330900243309003E-3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2</v>
      </c>
      <c r="E561" s="35">
        <v>0</v>
      </c>
      <c r="F561" s="35">
        <v>1</v>
      </c>
      <c r="G561" s="36" t="str">
        <f t="shared" si="107"/>
        <v/>
      </c>
      <c r="H561" s="36">
        <f t="shared" si="108"/>
        <v>4.8661800486618006E-3</v>
      </c>
      <c r="I561" s="36" t="str">
        <f t="shared" si="109"/>
        <v/>
      </c>
      <c r="J561" s="36">
        <f t="shared" si="110"/>
        <v>1.0030090270812437E-3</v>
      </c>
      <c r="K561" s="36" t="str">
        <f t="shared" si="113"/>
        <v xml:space="preserve"> </v>
      </c>
      <c r="L561" s="36">
        <f t="shared" si="114"/>
        <v>-0.5</v>
      </c>
      <c r="M561" s="36" t="str">
        <f t="shared" si="111"/>
        <v/>
      </c>
      <c r="N561" s="42">
        <f t="shared" si="112"/>
        <v>-2.4330900243309003E-3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>
        <v>0</v>
      </c>
      <c r="F562" s="35">
        <v>14</v>
      </c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>
        <f t="shared" si="110"/>
        <v>1.4042126379137413E-2</v>
      </c>
      <c r="K562" s="36" t="str">
        <f t="shared" si="113"/>
        <v xml:space="preserve"> </v>
      </c>
      <c r="L562" s="36">
        <f t="shared" si="114"/>
        <v>1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</v>
      </c>
      <c r="D563" s="35">
        <v>0</v>
      </c>
      <c r="E563" s="35">
        <v>2</v>
      </c>
      <c r="F563" s="35">
        <v>0</v>
      </c>
      <c r="G563" s="36">
        <f t="shared" ref="G563:G604" si="115">+IF(C563=0,"",C563/C$371)</f>
        <v>2.2727272727272726E-3</v>
      </c>
      <c r="H563" s="36" t="str">
        <f t="shared" ref="H563:H604" si="116">+IF(D563=0,"",D563/D$371)</f>
        <v/>
      </c>
      <c r="I563" s="36">
        <f t="shared" ref="I563:I604" si="117">+IF(E563=0,"",E563/E$371)</f>
        <v>2.5252525252525255E-3</v>
      </c>
      <c r="J563" s="36" t="str">
        <f t="shared" ref="J563:J604" si="118">+IF(F563=0,"",F563/F$371)</f>
        <v/>
      </c>
      <c r="K563" s="36">
        <f t="shared" si="113"/>
        <v>1</v>
      </c>
      <c r="L563" s="36" t="str">
        <f t="shared" si="114"/>
        <v xml:space="preserve"> </v>
      </c>
      <c r="M563" s="36">
        <f t="shared" ref="M563:M604" si="119">+IF(OR(AND(G563=""),(K563="")),"",G563*K563)</f>
        <v>2.2727272727272726E-3</v>
      </c>
      <c r="N563" s="42" t="str">
        <f t="shared" ref="N563:N604" si="120">+IF(OR(AND(H563=""),(L563="")),"",H563*L563)</f>
        <v/>
      </c>
    </row>
    <row r="564" spans="1:14" x14ac:dyDescent="0.2">
      <c r="A564" s="28"/>
      <c r="B564" s="30" t="s">
        <v>531</v>
      </c>
      <c r="C564" s="41">
        <v>0</v>
      </c>
      <c r="D564" s="35">
        <v>3</v>
      </c>
      <c r="E564" s="35">
        <v>0</v>
      </c>
      <c r="F564" s="35">
        <v>5</v>
      </c>
      <c r="G564" s="36" t="str">
        <f t="shared" si="115"/>
        <v/>
      </c>
      <c r="H564" s="36">
        <f t="shared" si="116"/>
        <v>7.2992700729927005E-3</v>
      </c>
      <c r="I564" s="36" t="str">
        <f t="shared" si="117"/>
        <v/>
      </c>
      <c r="J564" s="36">
        <f t="shared" si="118"/>
        <v>5.0150451354062184E-3</v>
      </c>
      <c r="K564" s="36" t="str">
        <f t="shared" ref="K564:K604" si="121">+IF(AND(C564=0,E564=0)," ",IF(C564=0,1,IF(E564=0,-1,(E564-C564)/C564)))</f>
        <v xml:space="preserve"> </v>
      </c>
      <c r="L564" s="36">
        <f t="shared" ref="L564:L604" si="122">+IF(AND(D564=0,F564=0)," ",IF(D564=0,1,IF(F564=0,-1,(F564-D564)/D564)))</f>
        <v>0.66666666666666663</v>
      </c>
      <c r="M564" s="36" t="str">
        <f t="shared" si="119"/>
        <v/>
      </c>
      <c r="N564" s="42">
        <f t="shared" si="120"/>
        <v>4.8661800486617997E-3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0</v>
      </c>
      <c r="D567" s="35">
        <v>3</v>
      </c>
      <c r="E567" s="35">
        <v>0</v>
      </c>
      <c r="F567" s="35">
        <v>13</v>
      </c>
      <c r="G567" s="36" t="str">
        <f t="shared" si="115"/>
        <v/>
      </c>
      <c r="H567" s="36">
        <f t="shared" si="116"/>
        <v>7.2992700729927005E-3</v>
      </c>
      <c r="I567" s="36" t="str">
        <f t="shared" si="117"/>
        <v/>
      </c>
      <c r="J567" s="36">
        <f t="shared" si="118"/>
        <v>1.3039117352056168E-2</v>
      </c>
      <c r="K567" s="36" t="str">
        <f t="shared" si="121"/>
        <v xml:space="preserve"> </v>
      </c>
      <c r="L567" s="36">
        <f t="shared" si="122"/>
        <v>3.3333333333333335</v>
      </c>
      <c r="M567" s="36" t="str">
        <f t="shared" si="119"/>
        <v/>
      </c>
      <c r="N567" s="42">
        <f t="shared" si="120"/>
        <v>2.4330900243309004E-2</v>
      </c>
    </row>
    <row r="568" spans="1:14" x14ac:dyDescent="0.2">
      <c r="A568" s="28"/>
      <c r="B568" s="30" t="s">
        <v>535</v>
      </c>
      <c r="C568" s="41">
        <v>0</v>
      </c>
      <c r="D568" s="35">
        <v>0</v>
      </c>
      <c r="E568" s="35">
        <v>0</v>
      </c>
      <c r="F568" s="35">
        <v>3</v>
      </c>
      <c r="G568" s="36" t="str">
        <f t="shared" si="115"/>
        <v/>
      </c>
      <c r="H568" s="36" t="str">
        <f t="shared" si="116"/>
        <v/>
      </c>
      <c r="I568" s="36" t="str">
        <f t="shared" si="117"/>
        <v/>
      </c>
      <c r="J568" s="36">
        <f t="shared" si="118"/>
        <v>3.009027081243731E-3</v>
      </c>
      <c r="K568" s="36" t="str">
        <f t="shared" si="121"/>
        <v xml:space="preserve"> </v>
      </c>
      <c r="L568" s="36">
        <f t="shared" si="122"/>
        <v>1</v>
      </c>
      <c r="M568" s="36" t="str">
        <f t="shared" si="119"/>
        <v/>
      </c>
      <c r="N568" s="42" t="str">
        <f t="shared" si="120"/>
        <v/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1</v>
      </c>
      <c r="D570" s="35">
        <v>2</v>
      </c>
      <c r="E570" s="35"/>
      <c r="F570" s="35"/>
      <c r="G570" s="36">
        <f t="shared" si="115"/>
        <v>2.2727272727272726E-3</v>
      </c>
      <c r="H570" s="36">
        <f t="shared" si="116"/>
        <v>4.8661800486618006E-3</v>
      </c>
      <c r="I570" s="36" t="str">
        <f t="shared" si="117"/>
        <v/>
      </c>
      <c r="J570" s="36" t="str">
        <f t="shared" si="118"/>
        <v/>
      </c>
      <c r="K570" s="36">
        <f t="shared" si="121"/>
        <v>-1</v>
      </c>
      <c r="L570" s="36">
        <f t="shared" si="122"/>
        <v>-1</v>
      </c>
      <c r="M570" s="36">
        <f t="shared" si="119"/>
        <v>-2.2727272727272726E-3</v>
      </c>
      <c r="N570" s="42">
        <f t="shared" si="120"/>
        <v>-4.8661800486618006E-3</v>
      </c>
    </row>
    <row r="571" spans="1:14" x14ac:dyDescent="0.2">
      <c r="A571" s="28"/>
      <c r="B571" s="30" t="s">
        <v>538</v>
      </c>
      <c r="C571" s="41">
        <v>1</v>
      </c>
      <c r="D571" s="35">
        <v>0</v>
      </c>
      <c r="E571" s="35">
        <v>1</v>
      </c>
      <c r="F571" s="35">
        <v>0</v>
      </c>
      <c r="G571" s="36">
        <f t="shared" si="115"/>
        <v>2.2727272727272726E-3</v>
      </c>
      <c r="H571" s="36" t="str">
        <f t="shared" si="116"/>
        <v/>
      </c>
      <c r="I571" s="36">
        <f t="shared" si="117"/>
        <v>1.2626262626262627E-3</v>
      </c>
      <c r="J571" s="36" t="str">
        <f t="shared" si="118"/>
        <v/>
      </c>
      <c r="K571" s="36">
        <f t="shared" si="121"/>
        <v>0</v>
      </c>
      <c r="L571" s="36" t="str">
        <f t="shared" si="122"/>
        <v xml:space="preserve"> </v>
      </c>
      <c r="M571" s="36">
        <f t="shared" si="119"/>
        <v>0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>
        <v>0</v>
      </c>
      <c r="F575" s="35">
        <v>1</v>
      </c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>
        <f t="shared" si="118"/>
        <v>1.0030090270812437E-3</v>
      </c>
      <c r="K575" s="36" t="str">
        <f t="shared" si="121"/>
        <v xml:space="preserve"> </v>
      </c>
      <c r="L575" s="36">
        <f t="shared" si="122"/>
        <v>1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>
        <v>0</v>
      </c>
      <c r="F580" s="35">
        <v>6</v>
      </c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>
        <f t="shared" si="118"/>
        <v>6.018054162487462E-3</v>
      </c>
      <c r="K580" s="36" t="str">
        <f t="shared" si="121"/>
        <v xml:space="preserve"> </v>
      </c>
      <c r="L580" s="36">
        <f t="shared" si="122"/>
        <v>1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1</v>
      </c>
      <c r="E583" s="35">
        <v>0</v>
      </c>
      <c r="F583" s="35">
        <v>4</v>
      </c>
      <c r="G583" s="36" t="str">
        <f t="shared" si="115"/>
        <v/>
      </c>
      <c r="H583" s="36">
        <f t="shared" si="116"/>
        <v>2.4330900243309003E-3</v>
      </c>
      <c r="I583" s="36" t="str">
        <f t="shared" si="117"/>
        <v/>
      </c>
      <c r="J583" s="36">
        <f t="shared" si="118"/>
        <v>4.0120361083249749E-3</v>
      </c>
      <c r="K583" s="36" t="str">
        <f t="shared" si="121"/>
        <v xml:space="preserve"> </v>
      </c>
      <c r="L583" s="36">
        <f t="shared" si="122"/>
        <v>3</v>
      </c>
      <c r="M583" s="36" t="str">
        <f t="shared" si="119"/>
        <v/>
      </c>
      <c r="N583" s="42">
        <f t="shared" si="120"/>
        <v>7.2992700729927005E-3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>
        <v>0</v>
      </c>
      <c r="F586" s="35">
        <v>1</v>
      </c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>
        <f t="shared" si="118"/>
        <v>1.0030090270812437E-3</v>
      </c>
      <c r="K586" s="36" t="str">
        <f t="shared" si="121"/>
        <v xml:space="preserve"> </v>
      </c>
      <c r="L586" s="36">
        <f t="shared" si="122"/>
        <v>1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1</v>
      </c>
      <c r="D588" s="35">
        <v>10</v>
      </c>
      <c r="E588" s="35">
        <v>1</v>
      </c>
      <c r="F588" s="35">
        <v>1</v>
      </c>
      <c r="G588" s="36">
        <f t="shared" si="115"/>
        <v>2.2727272727272726E-3</v>
      </c>
      <c r="H588" s="36">
        <f t="shared" si="116"/>
        <v>2.4330900243309004E-2</v>
      </c>
      <c r="I588" s="36">
        <f t="shared" si="117"/>
        <v>1.2626262626262627E-3</v>
      </c>
      <c r="J588" s="36">
        <f t="shared" si="118"/>
        <v>1.0030090270812437E-3</v>
      </c>
      <c r="K588" s="36">
        <f t="shared" si="121"/>
        <v>0</v>
      </c>
      <c r="L588" s="36">
        <f t="shared" si="122"/>
        <v>-0.9</v>
      </c>
      <c r="M588" s="36">
        <f t="shared" si="119"/>
        <v>0</v>
      </c>
      <c r="N588" s="42">
        <f t="shared" si="120"/>
        <v>-2.1897810218978103E-2</v>
      </c>
    </row>
    <row r="589" spans="1:14" ht="25.5" x14ac:dyDescent="0.2">
      <c r="A589" s="28"/>
      <c r="B589" s="30" t="s">
        <v>556</v>
      </c>
      <c r="C589" s="41">
        <v>0</v>
      </c>
      <c r="D589" s="35">
        <v>5</v>
      </c>
      <c r="E589" s="35">
        <v>0</v>
      </c>
      <c r="F589" s="35">
        <v>3</v>
      </c>
      <c r="G589" s="36" t="str">
        <f t="shared" si="115"/>
        <v/>
      </c>
      <c r="H589" s="36">
        <f t="shared" si="116"/>
        <v>1.2165450121654502E-2</v>
      </c>
      <c r="I589" s="36" t="str">
        <f t="shared" si="117"/>
        <v/>
      </c>
      <c r="J589" s="36">
        <f t="shared" si="118"/>
        <v>3.009027081243731E-3</v>
      </c>
      <c r="K589" s="36" t="str">
        <f t="shared" si="121"/>
        <v xml:space="preserve"> </v>
      </c>
      <c r="L589" s="36">
        <f t="shared" si="122"/>
        <v>-0.4</v>
      </c>
      <c r="M589" s="36" t="str">
        <f t="shared" si="119"/>
        <v/>
      </c>
      <c r="N589" s="42">
        <f t="shared" si="120"/>
        <v>-4.8661800486618015E-3</v>
      </c>
    </row>
    <row r="590" spans="1:14" x14ac:dyDescent="0.2">
      <c r="A590" s="28"/>
      <c r="B590" s="30" t="s">
        <v>557</v>
      </c>
      <c r="C590" s="41">
        <v>0</v>
      </c>
      <c r="D590" s="35">
        <v>10</v>
      </c>
      <c r="E590" s="35">
        <v>0</v>
      </c>
      <c r="F590" s="35">
        <v>9</v>
      </c>
      <c r="G590" s="36" t="str">
        <f t="shared" si="115"/>
        <v/>
      </c>
      <c r="H590" s="36">
        <f t="shared" si="116"/>
        <v>2.4330900243309004E-2</v>
      </c>
      <c r="I590" s="36" t="str">
        <f t="shared" si="117"/>
        <v/>
      </c>
      <c r="J590" s="36">
        <f t="shared" si="118"/>
        <v>9.0270812437311942E-3</v>
      </c>
      <c r="K590" s="36" t="str">
        <f t="shared" si="121"/>
        <v xml:space="preserve"> </v>
      </c>
      <c r="L590" s="36">
        <f t="shared" si="122"/>
        <v>-0.1</v>
      </c>
      <c r="M590" s="36" t="str">
        <f t="shared" si="119"/>
        <v/>
      </c>
      <c r="N590" s="42">
        <f t="shared" si="120"/>
        <v>-2.4330900243309007E-3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1</v>
      </c>
      <c r="E596" s="35"/>
      <c r="F596" s="35"/>
      <c r="G596" s="36" t="str">
        <f t="shared" si="115"/>
        <v/>
      </c>
      <c r="H596" s="36">
        <f t="shared" si="116"/>
        <v>2.4330900243309003E-3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-2.4330900243309003E-3</v>
      </c>
    </row>
    <row r="597" spans="1:14" x14ac:dyDescent="0.2">
      <c r="A597" s="28"/>
      <c r="B597" s="30" t="s">
        <v>564</v>
      </c>
      <c r="C597" s="41">
        <v>0</v>
      </c>
      <c r="D597" s="35">
        <v>6</v>
      </c>
      <c r="E597" s="35">
        <v>0</v>
      </c>
      <c r="F597" s="35">
        <v>23</v>
      </c>
      <c r="G597" s="36" t="str">
        <f t="shared" si="115"/>
        <v/>
      </c>
      <c r="H597" s="36">
        <f t="shared" si="116"/>
        <v>1.4598540145985401E-2</v>
      </c>
      <c r="I597" s="36" t="str">
        <f t="shared" si="117"/>
        <v/>
      </c>
      <c r="J597" s="36">
        <f t="shared" si="118"/>
        <v>2.3069207622868605E-2</v>
      </c>
      <c r="K597" s="36" t="str">
        <f t="shared" si="121"/>
        <v xml:space="preserve"> </v>
      </c>
      <c r="L597" s="36">
        <f t="shared" si="122"/>
        <v>2.8333333333333335</v>
      </c>
      <c r="M597" s="36" t="str">
        <f t="shared" si="119"/>
        <v/>
      </c>
      <c r="N597" s="42">
        <f t="shared" si="120"/>
        <v>4.1362530413625302E-2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>
        <v>0</v>
      </c>
      <c r="F598" s="35">
        <v>2</v>
      </c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>
        <f t="shared" si="118"/>
        <v>2.0060180541624875E-3</v>
      </c>
      <c r="K598" s="36" t="str">
        <f t="shared" si="121"/>
        <v xml:space="preserve"> </v>
      </c>
      <c r="L598" s="36">
        <f t="shared" si="122"/>
        <v>1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>
        <v>0</v>
      </c>
      <c r="F599" s="35">
        <v>1</v>
      </c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>
        <f t="shared" si="118"/>
        <v>1.0030090270812437E-3</v>
      </c>
      <c r="K599" s="36" t="str">
        <f t="shared" si="121"/>
        <v xml:space="preserve"> </v>
      </c>
      <c r="L599" s="36">
        <f t="shared" si="122"/>
        <v>1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>
        <v>0</v>
      </c>
      <c r="F604" s="44">
        <v>1</v>
      </c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>
        <f t="shared" si="118"/>
        <v>1.0030090270812437E-3</v>
      </c>
      <c r="K604" s="45" t="str">
        <f t="shared" si="121"/>
        <v xml:space="preserve"> </v>
      </c>
      <c r="L604" s="45">
        <f t="shared" si="122"/>
        <v>1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115</v>
      </c>
      <c r="D612" s="32">
        <f>SUM(D613:D640)</f>
        <v>174</v>
      </c>
      <c r="E612" s="32">
        <f>SUM(E613:E640)</f>
        <v>99</v>
      </c>
      <c r="F612" s="32">
        <f>SUM(F613:F640)</f>
        <v>159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-0.1391304347826087</v>
      </c>
      <c r="L612" s="34">
        <f>+IF(AND(D612=0,F612=0),"",IF(D612=0,1,IF(F612=0,-1,(F612-D612)/D612)))</f>
        <v>-8.6206896551724144E-2</v>
      </c>
      <c r="M612" s="33">
        <f t="shared" ref="M612:M640" si="127">+IF(OR(AND(G612=""),(K612="")),"",G612*K612)</f>
        <v>-0.1391304347826087</v>
      </c>
      <c r="N612" s="33">
        <f t="shared" ref="N612:N640" si="128">+IF(OR(AND(H612=""),(L612="")),"",H612*L612)</f>
        <v>-8.6206896551724144E-2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>
        <v>0</v>
      </c>
      <c r="F613" s="38">
        <v>2</v>
      </c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>
        <f t="shared" si="126"/>
        <v>1.2578616352201259E-2</v>
      </c>
      <c r="K613" s="39" t="str">
        <f t="shared" ref="K613:K640" si="129">+IF(AND(C613=0,E613=0)," ",IF(C613=0,1,IF(E613=0,-1,(E613-C613)/C613)))</f>
        <v xml:space="preserve"> </v>
      </c>
      <c r="L613" s="39">
        <f t="shared" ref="L613:L640" si="130">+IF(AND(D613=0,F613=0)," ",IF(D613=0,1,IF(F613=0,-1,(F613-D613)/D613)))</f>
        <v>1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2</v>
      </c>
      <c r="D614" s="35">
        <v>2</v>
      </c>
      <c r="E614" s="35">
        <v>1</v>
      </c>
      <c r="F614" s="35">
        <v>2</v>
      </c>
      <c r="G614" s="36">
        <f t="shared" si="123"/>
        <v>1.7391304347826087E-2</v>
      </c>
      <c r="H614" s="36">
        <f t="shared" si="124"/>
        <v>1.1494252873563218E-2</v>
      </c>
      <c r="I614" s="36">
        <f t="shared" si="125"/>
        <v>1.0101010101010102E-2</v>
      </c>
      <c r="J614" s="36">
        <f t="shared" si="126"/>
        <v>1.2578616352201259E-2</v>
      </c>
      <c r="K614" s="36">
        <f t="shared" si="129"/>
        <v>-0.5</v>
      </c>
      <c r="L614" s="36">
        <f t="shared" si="130"/>
        <v>0</v>
      </c>
      <c r="M614" s="36">
        <f t="shared" si="127"/>
        <v>-8.6956521739130436E-3</v>
      </c>
      <c r="N614" s="42">
        <f t="shared" si="128"/>
        <v>0</v>
      </c>
    </row>
    <row r="615" spans="1:14" ht="25.5" x14ac:dyDescent="0.2">
      <c r="A615" s="28"/>
      <c r="B615" s="30" t="s">
        <v>574</v>
      </c>
      <c r="C615" s="41">
        <v>19</v>
      </c>
      <c r="D615" s="35">
        <v>9</v>
      </c>
      <c r="E615" s="35">
        <v>23</v>
      </c>
      <c r="F615" s="35">
        <v>18</v>
      </c>
      <c r="G615" s="36">
        <f t="shared" si="123"/>
        <v>0.16521739130434782</v>
      </c>
      <c r="H615" s="36">
        <f t="shared" si="124"/>
        <v>5.1724137931034482E-2</v>
      </c>
      <c r="I615" s="36">
        <f t="shared" si="125"/>
        <v>0.23232323232323232</v>
      </c>
      <c r="J615" s="36">
        <f t="shared" si="126"/>
        <v>0.11320754716981132</v>
      </c>
      <c r="K615" s="36">
        <f t="shared" si="129"/>
        <v>0.21052631578947367</v>
      </c>
      <c r="L615" s="36">
        <f t="shared" si="130"/>
        <v>1</v>
      </c>
      <c r="M615" s="36">
        <f t="shared" si="127"/>
        <v>3.4782608695652167E-2</v>
      </c>
      <c r="N615" s="42">
        <f t="shared" si="128"/>
        <v>5.1724137931034482E-2</v>
      </c>
    </row>
    <row r="616" spans="1:14" x14ac:dyDescent="0.2">
      <c r="A616" s="28"/>
      <c r="B616" s="30" t="s">
        <v>575</v>
      </c>
      <c r="C616" s="41">
        <v>42</v>
      </c>
      <c r="D616" s="35">
        <v>11</v>
      </c>
      <c r="E616" s="35">
        <v>36</v>
      </c>
      <c r="F616" s="35">
        <v>13</v>
      </c>
      <c r="G616" s="36">
        <f t="shared" si="123"/>
        <v>0.36521739130434783</v>
      </c>
      <c r="H616" s="36">
        <f t="shared" si="124"/>
        <v>6.3218390804597707E-2</v>
      </c>
      <c r="I616" s="36">
        <f t="shared" si="125"/>
        <v>0.36363636363636365</v>
      </c>
      <c r="J616" s="36">
        <f t="shared" si="126"/>
        <v>8.1761006289308172E-2</v>
      </c>
      <c r="K616" s="36">
        <f t="shared" si="129"/>
        <v>-0.14285714285714285</v>
      </c>
      <c r="L616" s="36">
        <f t="shared" si="130"/>
        <v>0.18181818181818182</v>
      </c>
      <c r="M616" s="36">
        <f t="shared" si="127"/>
        <v>-5.2173913043478258E-2</v>
      </c>
      <c r="N616" s="42">
        <f t="shared" si="128"/>
        <v>1.149425287356322E-2</v>
      </c>
    </row>
    <row r="617" spans="1:14" x14ac:dyDescent="0.2">
      <c r="A617" s="28"/>
      <c r="B617" s="30" t="s">
        <v>576</v>
      </c>
      <c r="C617" s="41">
        <v>28</v>
      </c>
      <c r="D617" s="35">
        <v>16</v>
      </c>
      <c r="E617" s="35">
        <v>15</v>
      </c>
      <c r="F617" s="35">
        <v>3</v>
      </c>
      <c r="G617" s="36">
        <f t="shared" si="123"/>
        <v>0.24347826086956523</v>
      </c>
      <c r="H617" s="36">
        <f t="shared" si="124"/>
        <v>9.1954022988505746E-2</v>
      </c>
      <c r="I617" s="36">
        <f t="shared" si="125"/>
        <v>0.15151515151515152</v>
      </c>
      <c r="J617" s="36">
        <f t="shared" si="126"/>
        <v>1.8867924528301886E-2</v>
      </c>
      <c r="K617" s="36">
        <f t="shared" si="129"/>
        <v>-0.4642857142857143</v>
      </c>
      <c r="L617" s="36">
        <f t="shared" si="130"/>
        <v>-0.8125</v>
      </c>
      <c r="M617" s="36">
        <f t="shared" si="127"/>
        <v>-0.11304347826086958</v>
      </c>
      <c r="N617" s="42">
        <f t="shared" si="128"/>
        <v>-7.4712643678160912E-2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0</v>
      </c>
      <c r="F618" s="35">
        <v>1</v>
      </c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>
        <f t="shared" si="126"/>
        <v>6.2893081761006293E-3</v>
      </c>
      <c r="K618" s="36" t="str">
        <f t="shared" si="129"/>
        <v xml:space="preserve"> </v>
      </c>
      <c r="L618" s="36">
        <f t="shared" si="130"/>
        <v>1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>
        <v>0</v>
      </c>
      <c r="F620" s="35">
        <v>1</v>
      </c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>
        <f t="shared" si="126"/>
        <v>6.2893081761006293E-3</v>
      </c>
      <c r="K620" s="36" t="str">
        <f t="shared" si="129"/>
        <v xml:space="preserve"> </v>
      </c>
      <c r="L620" s="36">
        <f t="shared" si="130"/>
        <v>1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1</v>
      </c>
      <c r="D621" s="35">
        <v>0</v>
      </c>
      <c r="E621" s="35"/>
      <c r="F621" s="35"/>
      <c r="G621" s="36">
        <f t="shared" si="123"/>
        <v>8.6956521739130436E-3</v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>
        <f t="shared" si="129"/>
        <v>-1</v>
      </c>
      <c r="L621" s="36" t="str">
        <f t="shared" si="130"/>
        <v xml:space="preserve"> </v>
      </c>
      <c r="M621" s="36">
        <f t="shared" si="127"/>
        <v>-8.6956521739130436E-3</v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1</v>
      </c>
      <c r="E622" s="35">
        <v>1</v>
      </c>
      <c r="F622" s="35">
        <v>0</v>
      </c>
      <c r="G622" s="36" t="str">
        <f t="shared" si="123"/>
        <v/>
      </c>
      <c r="H622" s="36">
        <f t="shared" si="124"/>
        <v>5.7471264367816091E-3</v>
      </c>
      <c r="I622" s="36">
        <f t="shared" si="125"/>
        <v>1.0101010101010102E-2</v>
      </c>
      <c r="J622" s="36" t="str">
        <f t="shared" si="126"/>
        <v/>
      </c>
      <c r="K622" s="36">
        <f t="shared" si="129"/>
        <v>1</v>
      </c>
      <c r="L622" s="36">
        <f t="shared" si="130"/>
        <v>-1</v>
      </c>
      <c r="M622" s="36" t="str">
        <f t="shared" si="127"/>
        <v/>
      </c>
      <c r="N622" s="42">
        <f t="shared" si="128"/>
        <v>-5.7471264367816091E-3</v>
      </c>
    </row>
    <row r="623" spans="1:14" x14ac:dyDescent="0.2">
      <c r="A623" s="28"/>
      <c r="B623" s="30" t="s">
        <v>582</v>
      </c>
      <c r="C623" s="41">
        <v>1</v>
      </c>
      <c r="D623" s="35">
        <v>1</v>
      </c>
      <c r="E623" s="35">
        <v>7</v>
      </c>
      <c r="F623" s="35">
        <v>2</v>
      </c>
      <c r="G623" s="36">
        <f t="shared" si="123"/>
        <v>8.6956521739130436E-3</v>
      </c>
      <c r="H623" s="36">
        <f t="shared" si="124"/>
        <v>5.7471264367816091E-3</v>
      </c>
      <c r="I623" s="36">
        <f t="shared" si="125"/>
        <v>7.0707070707070704E-2</v>
      </c>
      <c r="J623" s="36">
        <f t="shared" si="126"/>
        <v>1.2578616352201259E-2</v>
      </c>
      <c r="K623" s="36">
        <f t="shared" si="129"/>
        <v>6</v>
      </c>
      <c r="L623" s="36">
        <f t="shared" si="130"/>
        <v>1</v>
      </c>
      <c r="M623" s="36">
        <f t="shared" si="127"/>
        <v>5.2173913043478265E-2</v>
      </c>
      <c r="N623" s="42">
        <f t="shared" si="128"/>
        <v>5.7471264367816091E-3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2</v>
      </c>
      <c r="E625" s="35">
        <v>0</v>
      </c>
      <c r="F625" s="35">
        <v>1</v>
      </c>
      <c r="G625" s="36" t="str">
        <f t="shared" si="123"/>
        <v/>
      </c>
      <c r="H625" s="36">
        <f t="shared" si="124"/>
        <v>1.1494252873563218E-2</v>
      </c>
      <c r="I625" s="36" t="str">
        <f t="shared" si="125"/>
        <v/>
      </c>
      <c r="J625" s="36">
        <f t="shared" si="126"/>
        <v>6.2893081761006293E-3</v>
      </c>
      <c r="K625" s="36" t="str">
        <f t="shared" si="129"/>
        <v xml:space="preserve"> </v>
      </c>
      <c r="L625" s="36">
        <f t="shared" si="130"/>
        <v>-0.5</v>
      </c>
      <c r="M625" s="36" t="str">
        <f t="shared" si="127"/>
        <v/>
      </c>
      <c r="N625" s="42">
        <f t="shared" si="128"/>
        <v>-5.7471264367816091E-3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3</v>
      </c>
      <c r="E627" s="35">
        <v>0</v>
      </c>
      <c r="F627" s="35">
        <v>5</v>
      </c>
      <c r="G627" s="36" t="str">
        <f t="shared" si="123"/>
        <v/>
      </c>
      <c r="H627" s="36">
        <f t="shared" si="124"/>
        <v>1.7241379310344827E-2</v>
      </c>
      <c r="I627" s="36" t="str">
        <f t="shared" si="125"/>
        <v/>
      </c>
      <c r="J627" s="36">
        <f t="shared" si="126"/>
        <v>3.1446540880503145E-2</v>
      </c>
      <c r="K627" s="36" t="str">
        <f t="shared" si="129"/>
        <v xml:space="preserve"> </v>
      </c>
      <c r="L627" s="36">
        <f t="shared" si="130"/>
        <v>0.66666666666666663</v>
      </c>
      <c r="M627" s="36" t="str">
        <f t="shared" si="127"/>
        <v/>
      </c>
      <c r="N627" s="42">
        <f t="shared" si="128"/>
        <v>1.1494252873563218E-2</v>
      </c>
    </row>
    <row r="628" spans="1:14" x14ac:dyDescent="0.2">
      <c r="A628" s="28"/>
      <c r="B628" s="30" t="s">
        <v>587</v>
      </c>
      <c r="C628" s="41">
        <v>0</v>
      </c>
      <c r="D628" s="35">
        <v>7</v>
      </c>
      <c r="E628" s="35">
        <v>0</v>
      </c>
      <c r="F628" s="35">
        <v>3</v>
      </c>
      <c r="G628" s="36" t="str">
        <f t="shared" si="123"/>
        <v/>
      </c>
      <c r="H628" s="36">
        <f t="shared" si="124"/>
        <v>4.0229885057471264E-2</v>
      </c>
      <c r="I628" s="36" t="str">
        <f t="shared" si="125"/>
        <v/>
      </c>
      <c r="J628" s="36">
        <f t="shared" si="126"/>
        <v>1.8867924528301886E-2</v>
      </c>
      <c r="K628" s="36" t="str">
        <f t="shared" si="129"/>
        <v xml:space="preserve"> </v>
      </c>
      <c r="L628" s="36">
        <f t="shared" si="130"/>
        <v>-0.5714285714285714</v>
      </c>
      <c r="M628" s="36" t="str">
        <f t="shared" si="127"/>
        <v/>
      </c>
      <c r="N628" s="42">
        <f t="shared" si="128"/>
        <v>-2.2988505747126436E-2</v>
      </c>
    </row>
    <row r="629" spans="1:14" x14ac:dyDescent="0.2">
      <c r="A629" s="28"/>
      <c r="B629" s="30" t="s">
        <v>588</v>
      </c>
      <c r="C629" s="41">
        <v>0</v>
      </c>
      <c r="D629" s="35">
        <v>3</v>
      </c>
      <c r="E629" s="35">
        <v>0</v>
      </c>
      <c r="F629" s="35">
        <v>1</v>
      </c>
      <c r="G629" s="36" t="str">
        <f t="shared" si="123"/>
        <v/>
      </c>
      <c r="H629" s="36">
        <f t="shared" si="124"/>
        <v>1.7241379310344827E-2</v>
      </c>
      <c r="I629" s="36" t="str">
        <f t="shared" si="125"/>
        <v/>
      </c>
      <c r="J629" s="36">
        <f t="shared" si="126"/>
        <v>6.2893081761006293E-3</v>
      </c>
      <c r="K629" s="36" t="str">
        <f t="shared" si="129"/>
        <v xml:space="preserve"> </v>
      </c>
      <c r="L629" s="36">
        <f t="shared" si="130"/>
        <v>-0.66666666666666663</v>
      </c>
      <c r="M629" s="36" t="str">
        <f t="shared" si="127"/>
        <v/>
      </c>
      <c r="N629" s="42">
        <f t="shared" si="128"/>
        <v>-1.1494252873563218E-2</v>
      </c>
    </row>
    <row r="630" spans="1:14" x14ac:dyDescent="0.2">
      <c r="A630" s="28"/>
      <c r="B630" s="30" t="s">
        <v>589</v>
      </c>
      <c r="C630" s="41">
        <v>7</v>
      </c>
      <c r="D630" s="35">
        <v>84</v>
      </c>
      <c r="E630" s="35">
        <v>6</v>
      </c>
      <c r="F630" s="35">
        <v>65</v>
      </c>
      <c r="G630" s="36">
        <f t="shared" si="123"/>
        <v>6.0869565217391307E-2</v>
      </c>
      <c r="H630" s="36">
        <f t="shared" si="124"/>
        <v>0.48275862068965519</v>
      </c>
      <c r="I630" s="36">
        <f t="shared" si="125"/>
        <v>6.0606060606060608E-2</v>
      </c>
      <c r="J630" s="36">
        <f t="shared" si="126"/>
        <v>0.4088050314465409</v>
      </c>
      <c r="K630" s="36">
        <f t="shared" si="129"/>
        <v>-0.14285714285714285</v>
      </c>
      <c r="L630" s="36">
        <f t="shared" si="130"/>
        <v>-0.22619047619047619</v>
      </c>
      <c r="M630" s="36">
        <f t="shared" si="127"/>
        <v>-8.6956521739130436E-3</v>
      </c>
      <c r="N630" s="42">
        <f t="shared" si="128"/>
        <v>-0.10919540229885058</v>
      </c>
    </row>
    <row r="631" spans="1:14" x14ac:dyDescent="0.2">
      <c r="A631" s="28"/>
      <c r="B631" s="30" t="s">
        <v>590</v>
      </c>
      <c r="C631" s="41">
        <v>2</v>
      </c>
      <c r="D631" s="35">
        <v>2</v>
      </c>
      <c r="E631" s="35">
        <v>2</v>
      </c>
      <c r="F631" s="35">
        <v>7</v>
      </c>
      <c r="G631" s="36">
        <f t="shared" si="123"/>
        <v>1.7391304347826087E-2</v>
      </c>
      <c r="H631" s="36">
        <f t="shared" si="124"/>
        <v>1.1494252873563218E-2</v>
      </c>
      <c r="I631" s="36">
        <f t="shared" si="125"/>
        <v>2.0202020202020204E-2</v>
      </c>
      <c r="J631" s="36">
        <f t="shared" si="126"/>
        <v>4.40251572327044E-2</v>
      </c>
      <c r="K631" s="36">
        <f t="shared" si="129"/>
        <v>0</v>
      </c>
      <c r="L631" s="36">
        <f t="shared" si="130"/>
        <v>2.5</v>
      </c>
      <c r="M631" s="36">
        <f t="shared" si="127"/>
        <v>0</v>
      </c>
      <c r="N631" s="42">
        <f t="shared" si="128"/>
        <v>2.8735632183908046E-2</v>
      </c>
    </row>
    <row r="632" spans="1:14" x14ac:dyDescent="0.2">
      <c r="A632" s="28"/>
      <c r="B632" s="30" t="s">
        <v>591</v>
      </c>
      <c r="C632" s="41">
        <v>0</v>
      </c>
      <c r="D632" s="35">
        <v>4</v>
      </c>
      <c r="E632" s="35">
        <v>0</v>
      </c>
      <c r="F632" s="35">
        <v>9</v>
      </c>
      <c r="G632" s="36" t="str">
        <f t="shared" si="123"/>
        <v/>
      </c>
      <c r="H632" s="36">
        <f t="shared" si="124"/>
        <v>2.2988505747126436E-2</v>
      </c>
      <c r="I632" s="36" t="str">
        <f t="shared" si="125"/>
        <v/>
      </c>
      <c r="J632" s="36">
        <f t="shared" si="126"/>
        <v>5.6603773584905662E-2</v>
      </c>
      <c r="K632" s="36" t="str">
        <f t="shared" si="129"/>
        <v xml:space="preserve"> </v>
      </c>
      <c r="L632" s="36">
        <f t="shared" si="130"/>
        <v>1.25</v>
      </c>
      <c r="M632" s="36" t="str">
        <f t="shared" si="127"/>
        <v/>
      </c>
      <c r="N632" s="42">
        <f t="shared" si="128"/>
        <v>2.8735632183908046E-2</v>
      </c>
    </row>
    <row r="633" spans="1:14" x14ac:dyDescent="0.2">
      <c r="A633" s="28"/>
      <c r="B633" s="30" t="s">
        <v>592</v>
      </c>
      <c r="C633" s="41">
        <v>0</v>
      </c>
      <c r="D633" s="35">
        <v>6</v>
      </c>
      <c r="E633" s="35">
        <v>0</v>
      </c>
      <c r="F633" s="35">
        <v>2</v>
      </c>
      <c r="G633" s="36" t="str">
        <f t="shared" si="123"/>
        <v/>
      </c>
      <c r="H633" s="36">
        <f t="shared" si="124"/>
        <v>3.4482758620689655E-2</v>
      </c>
      <c r="I633" s="36" t="str">
        <f t="shared" si="125"/>
        <v/>
      </c>
      <c r="J633" s="36">
        <f t="shared" si="126"/>
        <v>1.2578616352201259E-2</v>
      </c>
      <c r="K633" s="36" t="str">
        <f t="shared" si="129"/>
        <v xml:space="preserve"> </v>
      </c>
      <c r="L633" s="36">
        <f t="shared" si="130"/>
        <v>-0.66666666666666663</v>
      </c>
      <c r="M633" s="36" t="str">
        <f t="shared" si="127"/>
        <v/>
      </c>
      <c r="N633" s="42">
        <f t="shared" si="128"/>
        <v>-2.2988505747126436E-2</v>
      </c>
    </row>
    <row r="634" spans="1:14" ht="25.5" x14ac:dyDescent="0.2">
      <c r="A634" s="28"/>
      <c r="B634" s="30" t="s">
        <v>593</v>
      </c>
      <c r="C634" s="41">
        <v>1</v>
      </c>
      <c r="D634" s="35">
        <v>0</v>
      </c>
      <c r="E634" s="35">
        <v>1</v>
      </c>
      <c r="F634" s="35">
        <v>1</v>
      </c>
      <c r="G634" s="36">
        <f t="shared" si="123"/>
        <v>8.6956521739130436E-3</v>
      </c>
      <c r="H634" s="36" t="str">
        <f t="shared" si="124"/>
        <v/>
      </c>
      <c r="I634" s="36">
        <f t="shared" si="125"/>
        <v>1.0101010101010102E-2</v>
      </c>
      <c r="J634" s="36">
        <f t="shared" si="126"/>
        <v>6.2893081761006293E-3</v>
      </c>
      <c r="K634" s="36">
        <f t="shared" si="129"/>
        <v>0</v>
      </c>
      <c r="L634" s="36">
        <f t="shared" si="130"/>
        <v>1</v>
      </c>
      <c r="M634" s="36">
        <f t="shared" si="127"/>
        <v>0</v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1</v>
      </c>
      <c r="E635" s="35">
        <v>0</v>
      </c>
      <c r="F635" s="35">
        <v>2</v>
      </c>
      <c r="G635" s="36" t="str">
        <f t="shared" si="123"/>
        <v/>
      </c>
      <c r="H635" s="36">
        <f t="shared" si="124"/>
        <v>5.7471264367816091E-3</v>
      </c>
      <c r="I635" s="36" t="str">
        <f t="shared" si="125"/>
        <v/>
      </c>
      <c r="J635" s="36">
        <f t="shared" si="126"/>
        <v>1.2578616352201259E-2</v>
      </c>
      <c r="K635" s="36" t="str">
        <f t="shared" si="129"/>
        <v xml:space="preserve"> </v>
      </c>
      <c r="L635" s="36">
        <f t="shared" si="130"/>
        <v>1</v>
      </c>
      <c r="M635" s="36" t="str">
        <f t="shared" si="127"/>
        <v/>
      </c>
      <c r="N635" s="42">
        <f t="shared" si="128"/>
        <v>5.7471264367816091E-3</v>
      </c>
    </row>
    <row r="636" spans="1:14" x14ac:dyDescent="0.2">
      <c r="A636" s="28"/>
      <c r="B636" s="30" t="s">
        <v>595</v>
      </c>
      <c r="C636" s="41">
        <v>0</v>
      </c>
      <c r="D636" s="35">
        <v>1</v>
      </c>
      <c r="E636" s="35">
        <v>0</v>
      </c>
      <c r="F636" s="35">
        <v>3</v>
      </c>
      <c r="G636" s="36" t="str">
        <f t="shared" si="123"/>
        <v/>
      </c>
      <c r="H636" s="36">
        <f t="shared" si="124"/>
        <v>5.7471264367816091E-3</v>
      </c>
      <c r="I636" s="36" t="str">
        <f t="shared" si="125"/>
        <v/>
      </c>
      <c r="J636" s="36">
        <f t="shared" si="126"/>
        <v>1.8867924528301886E-2</v>
      </c>
      <c r="K636" s="36" t="str">
        <f t="shared" si="129"/>
        <v xml:space="preserve"> </v>
      </c>
      <c r="L636" s="36">
        <f t="shared" si="130"/>
        <v>2</v>
      </c>
      <c r="M636" s="36" t="str">
        <f t="shared" si="127"/>
        <v/>
      </c>
      <c r="N636" s="42">
        <f t="shared" si="128"/>
        <v>1.1494252873563218E-2</v>
      </c>
    </row>
    <row r="637" spans="1:14" x14ac:dyDescent="0.2">
      <c r="A637" s="28"/>
      <c r="B637" s="30" t="s">
        <v>596</v>
      </c>
      <c r="C637" s="41">
        <v>0</v>
      </c>
      <c r="D637" s="35">
        <v>1</v>
      </c>
      <c r="E637" s="35"/>
      <c r="F637" s="35"/>
      <c r="G637" s="36" t="str">
        <f t="shared" si="123"/>
        <v/>
      </c>
      <c r="H637" s="36">
        <f t="shared" si="124"/>
        <v>5.7471264367816091E-3</v>
      </c>
      <c r="I637" s="36" t="str">
        <f t="shared" si="125"/>
        <v/>
      </c>
      <c r="J637" s="36" t="str">
        <f t="shared" si="126"/>
        <v/>
      </c>
      <c r="K637" s="36" t="str">
        <f t="shared" si="129"/>
        <v xml:space="preserve"> </v>
      </c>
      <c r="L637" s="36">
        <f t="shared" si="130"/>
        <v>-1</v>
      </c>
      <c r="M637" s="36" t="str">
        <f t="shared" si="127"/>
        <v/>
      </c>
      <c r="N637" s="42">
        <f t="shared" si="128"/>
        <v>-5.7471264367816091E-3</v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4</v>
      </c>
      <c r="D639" s="35">
        <v>2</v>
      </c>
      <c r="E639" s="35">
        <v>2</v>
      </c>
      <c r="F639" s="35">
        <v>3</v>
      </c>
      <c r="G639" s="36">
        <f t="shared" si="123"/>
        <v>3.4782608695652174E-2</v>
      </c>
      <c r="H639" s="36">
        <f t="shared" si="124"/>
        <v>1.1494252873563218E-2</v>
      </c>
      <c r="I639" s="36">
        <f t="shared" si="125"/>
        <v>2.0202020202020204E-2</v>
      </c>
      <c r="J639" s="36">
        <f t="shared" si="126"/>
        <v>1.8867924528301886E-2</v>
      </c>
      <c r="K639" s="36">
        <f t="shared" si="129"/>
        <v>-0.5</v>
      </c>
      <c r="L639" s="36">
        <f t="shared" si="130"/>
        <v>0.5</v>
      </c>
      <c r="M639" s="36">
        <f t="shared" si="127"/>
        <v>-1.7391304347826087E-2</v>
      </c>
      <c r="N639" s="42">
        <f t="shared" si="128"/>
        <v>5.7471264367816091E-3</v>
      </c>
    </row>
    <row r="640" spans="1:14" ht="26.25" thickBot="1" x14ac:dyDescent="0.25">
      <c r="A640" s="28"/>
      <c r="B640" s="31" t="s">
        <v>599</v>
      </c>
      <c r="C640" s="43">
        <v>8</v>
      </c>
      <c r="D640" s="44">
        <v>18</v>
      </c>
      <c r="E640" s="44">
        <v>5</v>
      </c>
      <c r="F640" s="44">
        <v>15</v>
      </c>
      <c r="G640" s="45">
        <f t="shared" si="123"/>
        <v>6.9565217391304349E-2</v>
      </c>
      <c r="H640" s="45">
        <f t="shared" si="124"/>
        <v>0.10344827586206896</v>
      </c>
      <c r="I640" s="45">
        <f t="shared" si="125"/>
        <v>5.0505050505050504E-2</v>
      </c>
      <c r="J640" s="45">
        <f t="shared" si="126"/>
        <v>9.4339622641509441E-2</v>
      </c>
      <c r="K640" s="45">
        <f t="shared" si="129"/>
        <v>-0.375</v>
      </c>
      <c r="L640" s="45">
        <f t="shared" si="130"/>
        <v>-0.16666666666666666</v>
      </c>
      <c r="M640" s="45">
        <f t="shared" si="127"/>
        <v>-2.6086956521739132E-2</v>
      </c>
      <c r="N640" s="46">
        <f t="shared" si="128"/>
        <v>-1.7241379310344827E-2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608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609</v>
      </c>
      <c r="C9" s="18">
        <f>+C22+C81+C188+C371+C612</f>
        <v>7056</v>
      </c>
      <c r="D9" s="18">
        <f>+D22+D81+D188+D371+D612</f>
        <v>6983</v>
      </c>
      <c r="E9" s="18">
        <f>+E22+E81+E188+E371+E612</f>
        <v>31577</v>
      </c>
      <c r="F9" s="18">
        <f>+F22+F81+F188+F371+F612</f>
        <v>34311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3.4751984126984126</v>
      </c>
      <c r="L9" s="20">
        <f t="shared" si="0"/>
        <v>3.9135042245453242</v>
      </c>
      <c r="M9" s="19">
        <f t="shared" ref="M9:N14" si="1">+IF(OR(AND(G9=""),(K9="")),"",G9*K9)</f>
        <v>3.4751984126984126</v>
      </c>
      <c r="N9" s="19">
        <f t="shared" si="1"/>
        <v>3.9135042245453242</v>
      </c>
    </row>
    <row r="10" spans="1:14" x14ac:dyDescent="0.2">
      <c r="A10" s="28"/>
      <c r="B10" s="24" t="s">
        <v>8</v>
      </c>
      <c r="C10" s="21">
        <f>+C22</f>
        <v>66</v>
      </c>
      <c r="D10" s="9">
        <f>+D22</f>
        <v>71</v>
      </c>
      <c r="E10" s="9">
        <f>+E22</f>
        <v>147</v>
      </c>
      <c r="F10" s="9">
        <f>+F22</f>
        <v>146</v>
      </c>
      <c r="G10" s="10">
        <f t="shared" ref="G10:J14" si="2">+C10/C$9</f>
        <v>9.3537414965986394E-3</v>
      </c>
      <c r="H10" s="10">
        <f t="shared" si="2"/>
        <v>1.0167549763711871E-2</v>
      </c>
      <c r="I10" s="10">
        <f t="shared" si="2"/>
        <v>4.6552870760363553E-3</v>
      </c>
      <c r="J10" s="10">
        <f t="shared" si="2"/>
        <v>4.2551951269272246E-3</v>
      </c>
      <c r="K10" s="10">
        <f t="shared" si="0"/>
        <v>1.2272727272727273</v>
      </c>
      <c r="L10" s="10">
        <f t="shared" si="0"/>
        <v>1.056338028169014</v>
      </c>
      <c r="M10" s="10">
        <f t="shared" si="1"/>
        <v>1.1479591836734694E-2</v>
      </c>
      <c r="N10" s="11">
        <f t="shared" si="1"/>
        <v>1.0740369468709722E-2</v>
      </c>
    </row>
    <row r="11" spans="1:14" x14ac:dyDescent="0.2">
      <c r="A11" s="28"/>
      <c r="B11" s="25" t="s">
        <v>9</v>
      </c>
      <c r="C11" s="22">
        <f>+C81</f>
        <v>944</v>
      </c>
      <c r="D11" s="7">
        <f>+D81</f>
        <v>922</v>
      </c>
      <c r="E11" s="7">
        <f>+E81</f>
        <v>1375</v>
      </c>
      <c r="F11" s="7">
        <f>+F81</f>
        <v>1453</v>
      </c>
      <c r="G11" s="8">
        <f t="shared" si="2"/>
        <v>0.13378684807256236</v>
      </c>
      <c r="H11" s="8">
        <f t="shared" si="2"/>
        <v>0.13203494200200486</v>
      </c>
      <c r="I11" s="8">
        <f t="shared" si="2"/>
        <v>4.3544351901700605E-2</v>
      </c>
      <c r="J11" s="8">
        <f t="shared" si="2"/>
        <v>4.2347935064556558E-2</v>
      </c>
      <c r="K11" s="8">
        <f t="shared" si="0"/>
        <v>0.4565677966101695</v>
      </c>
      <c r="L11" s="8">
        <f t="shared" si="0"/>
        <v>0.57592190889370931</v>
      </c>
      <c r="M11" s="8">
        <f t="shared" si="1"/>
        <v>6.10827664399093E-2</v>
      </c>
      <c r="N11" s="12">
        <f t="shared" si="1"/>
        <v>7.6041815838464838E-2</v>
      </c>
    </row>
    <row r="12" spans="1:14" ht="25.5" x14ac:dyDescent="0.2">
      <c r="A12" s="28"/>
      <c r="B12" s="25" t="s">
        <v>10</v>
      </c>
      <c r="C12" s="22">
        <f>+C188</f>
        <v>630</v>
      </c>
      <c r="D12" s="7">
        <f>+D188</f>
        <v>766</v>
      </c>
      <c r="E12" s="7">
        <f>+E188</f>
        <v>2054</v>
      </c>
      <c r="F12" s="7">
        <f>+F188</f>
        <v>2157</v>
      </c>
      <c r="G12" s="8">
        <f t="shared" si="2"/>
        <v>8.9285714285714288E-2</v>
      </c>
      <c r="H12" s="8">
        <f t="shared" si="2"/>
        <v>0.10969497350708865</v>
      </c>
      <c r="I12" s="8">
        <f t="shared" si="2"/>
        <v>6.5047344586249486E-2</v>
      </c>
      <c r="J12" s="8">
        <f t="shared" si="2"/>
        <v>6.2866136224534408E-2</v>
      </c>
      <c r="K12" s="8">
        <f t="shared" si="0"/>
        <v>2.2603174603174603</v>
      </c>
      <c r="L12" s="8">
        <f t="shared" si="0"/>
        <v>1.8159268929503916</v>
      </c>
      <c r="M12" s="8">
        <f t="shared" si="1"/>
        <v>0.20181405895691609</v>
      </c>
      <c r="N12" s="12">
        <f t="shared" si="1"/>
        <v>0.19919805241300301</v>
      </c>
    </row>
    <row r="13" spans="1:14" x14ac:dyDescent="0.2">
      <c r="A13" s="28"/>
      <c r="B13" s="25" t="s">
        <v>11</v>
      </c>
      <c r="C13" s="22">
        <f>+C371</f>
        <v>4783</v>
      </c>
      <c r="D13" s="7">
        <f>+D371</f>
        <v>4625</v>
      </c>
      <c r="E13" s="7">
        <f>+E371</f>
        <v>23612</v>
      </c>
      <c r="F13" s="7">
        <f>+F371</f>
        <v>27020</v>
      </c>
      <c r="G13" s="8">
        <f t="shared" si="2"/>
        <v>0.67786281179138319</v>
      </c>
      <c r="H13" s="8">
        <f t="shared" si="2"/>
        <v>0.66232278390376631</v>
      </c>
      <c r="I13" s="8">
        <f t="shared" si="2"/>
        <v>0.74775944516578519</v>
      </c>
      <c r="J13" s="8">
        <f t="shared" si="2"/>
        <v>0.78750255020255899</v>
      </c>
      <c r="K13" s="8">
        <f t="shared" si="0"/>
        <v>3.9366506376750992</v>
      </c>
      <c r="L13" s="8">
        <f t="shared" si="0"/>
        <v>4.842162162162162</v>
      </c>
      <c r="M13" s="8">
        <f t="shared" si="1"/>
        <v>2.6685090702947845</v>
      </c>
      <c r="N13" s="12">
        <f t="shared" si="1"/>
        <v>3.2070743233567236</v>
      </c>
    </row>
    <row r="14" spans="1:14" ht="15.75" thickBot="1" x14ac:dyDescent="0.25">
      <c r="A14" s="28"/>
      <c r="B14" s="26" t="s">
        <v>12</v>
      </c>
      <c r="C14" s="23">
        <f>+C612</f>
        <v>633</v>
      </c>
      <c r="D14" s="13">
        <f>+D612</f>
        <v>599</v>
      </c>
      <c r="E14" s="13">
        <f>+E612</f>
        <v>4389</v>
      </c>
      <c r="F14" s="13">
        <f>+F612</f>
        <v>3535</v>
      </c>
      <c r="G14" s="14">
        <f t="shared" si="2"/>
        <v>8.9710884353741499E-2</v>
      </c>
      <c r="H14" s="14">
        <f t="shared" si="2"/>
        <v>8.5779750823428327E-2</v>
      </c>
      <c r="I14" s="14">
        <f t="shared" si="2"/>
        <v>0.13899357127022832</v>
      </c>
      <c r="J14" s="14">
        <f t="shared" si="2"/>
        <v>0.10302818338142286</v>
      </c>
      <c r="K14" s="14">
        <f t="shared" si="0"/>
        <v>5.9336492890995265</v>
      </c>
      <c r="L14" s="14">
        <f t="shared" si="0"/>
        <v>4.9015025041736227</v>
      </c>
      <c r="M14" s="14">
        <f t="shared" si="1"/>
        <v>0.53231292517006812</v>
      </c>
      <c r="N14" s="15">
        <f t="shared" si="1"/>
        <v>0.42044966346842333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66</v>
      </c>
      <c r="D22" s="32">
        <f>SUM(D23:D73)</f>
        <v>71</v>
      </c>
      <c r="E22" s="32">
        <f>SUM(E23:E73)</f>
        <v>147</v>
      </c>
      <c r="F22" s="32">
        <f>SUM(F23:F73)</f>
        <v>146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1.2272727272727273</v>
      </c>
      <c r="L22" s="34">
        <f>+IF(AND(D22=0,F22=0),"",IF(D22=0,1,IF(F22=0,-1,(F22-D22)/D22)))</f>
        <v>1.056338028169014</v>
      </c>
      <c r="M22" s="33">
        <f t="shared" ref="M22:M53" si="7">+IF(OR(AND(G22=""),(K22="")),"",G22*K22)</f>
        <v>1.2272727272727273</v>
      </c>
      <c r="N22" s="33">
        <f t="shared" ref="N22:N53" si="8">+IF(OR(AND(H22=""),(L22="")),"",H22*L22)</f>
        <v>1.056338028169014</v>
      </c>
    </row>
    <row r="23" spans="1:14" x14ac:dyDescent="0.2">
      <c r="A23" s="28"/>
      <c r="B23" s="29" t="s">
        <v>14</v>
      </c>
      <c r="C23" s="37">
        <v>0</v>
      </c>
      <c r="D23" s="38">
        <v>1</v>
      </c>
      <c r="E23" s="38">
        <v>0</v>
      </c>
      <c r="F23" s="38">
        <v>1</v>
      </c>
      <c r="G23" s="39" t="str">
        <f t="shared" si="3"/>
        <v/>
      </c>
      <c r="H23" s="39">
        <f t="shared" si="4"/>
        <v>1.4084507042253521E-2</v>
      </c>
      <c r="I23" s="39" t="str">
        <f t="shared" si="5"/>
        <v/>
      </c>
      <c r="J23" s="39">
        <f t="shared" si="6"/>
        <v>6.8493150684931503E-3</v>
      </c>
      <c r="K23" s="39" t="str">
        <f t="shared" ref="K23:K54" si="9">+IF(AND(C23=0,E23=0)," ",IF(C23=0,1,IF(E23=0,-1,(E23-C23)/C23)))</f>
        <v xml:space="preserve"> </v>
      </c>
      <c r="L23" s="39">
        <f t="shared" ref="L23:L54" si="10">+IF(AND(D23=0,F23=0)," ",IF(D23=0,1,IF(F23=0,-1,(F23-D23)/D23)))</f>
        <v>0</v>
      </c>
      <c r="M23" s="39" t="str">
        <f t="shared" si="7"/>
        <v/>
      </c>
      <c r="N23" s="40">
        <f t="shared" si="8"/>
        <v>0</v>
      </c>
    </row>
    <row r="24" spans="1:14" x14ac:dyDescent="0.2">
      <c r="A24" s="28"/>
      <c r="B24" s="30" t="s">
        <v>15</v>
      </c>
      <c r="C24" s="41">
        <v>2</v>
      </c>
      <c r="D24" s="35">
        <v>0</v>
      </c>
      <c r="E24" s="35">
        <v>1</v>
      </c>
      <c r="F24" s="35">
        <v>0</v>
      </c>
      <c r="G24" s="36">
        <f t="shared" si="3"/>
        <v>3.0303030303030304E-2</v>
      </c>
      <c r="H24" s="36" t="str">
        <f t="shared" si="4"/>
        <v/>
      </c>
      <c r="I24" s="36">
        <f t="shared" si="5"/>
        <v>6.8027210884353739E-3</v>
      </c>
      <c r="J24" s="36" t="str">
        <f t="shared" si="6"/>
        <v/>
      </c>
      <c r="K24" s="36">
        <f t="shared" si="9"/>
        <v>-0.5</v>
      </c>
      <c r="L24" s="36" t="str">
        <f t="shared" si="10"/>
        <v xml:space="preserve"> </v>
      </c>
      <c r="M24" s="36">
        <f t="shared" si="7"/>
        <v>-1.5151515151515152E-2</v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1</v>
      </c>
      <c r="D25" s="35">
        <v>1</v>
      </c>
      <c r="E25" s="35">
        <v>0</v>
      </c>
      <c r="F25" s="35">
        <v>2</v>
      </c>
      <c r="G25" s="36">
        <f t="shared" si="3"/>
        <v>1.5151515151515152E-2</v>
      </c>
      <c r="H25" s="36">
        <f t="shared" si="4"/>
        <v>1.4084507042253521E-2</v>
      </c>
      <c r="I25" s="36" t="str">
        <f t="shared" si="5"/>
        <v/>
      </c>
      <c r="J25" s="36">
        <f t="shared" si="6"/>
        <v>1.3698630136986301E-2</v>
      </c>
      <c r="K25" s="36">
        <f t="shared" si="9"/>
        <v>-1</v>
      </c>
      <c r="L25" s="36">
        <f t="shared" si="10"/>
        <v>1</v>
      </c>
      <c r="M25" s="36">
        <f t="shared" si="7"/>
        <v>-1.5151515151515152E-2</v>
      </c>
      <c r="N25" s="42">
        <f t="shared" si="8"/>
        <v>1.4084507042253521E-2</v>
      </c>
    </row>
    <row r="26" spans="1:14" ht="38.25" x14ac:dyDescent="0.2">
      <c r="A26" s="28"/>
      <c r="B26" s="30" t="s">
        <v>17</v>
      </c>
      <c r="C26" s="41">
        <v>1</v>
      </c>
      <c r="D26" s="35">
        <v>0</v>
      </c>
      <c r="E26" s="35">
        <v>1</v>
      </c>
      <c r="F26" s="35">
        <v>2</v>
      </c>
      <c r="G26" s="36">
        <f t="shared" si="3"/>
        <v>1.5151515151515152E-2</v>
      </c>
      <c r="H26" s="36" t="str">
        <f t="shared" si="4"/>
        <v/>
      </c>
      <c r="I26" s="36">
        <f t="shared" si="5"/>
        <v>6.8027210884353739E-3</v>
      </c>
      <c r="J26" s="36">
        <f t="shared" si="6"/>
        <v>1.3698630136986301E-2</v>
      </c>
      <c r="K26" s="36">
        <f t="shared" si="9"/>
        <v>0</v>
      </c>
      <c r="L26" s="36">
        <f t="shared" si="10"/>
        <v>1</v>
      </c>
      <c r="M26" s="36">
        <f t="shared" si="7"/>
        <v>0</v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1</v>
      </c>
      <c r="D27" s="35">
        <v>0</v>
      </c>
      <c r="E27" s="35">
        <v>2</v>
      </c>
      <c r="F27" s="35">
        <v>1</v>
      </c>
      <c r="G27" s="36">
        <f t="shared" si="3"/>
        <v>1.5151515151515152E-2</v>
      </c>
      <c r="H27" s="36" t="str">
        <f t="shared" si="4"/>
        <v/>
      </c>
      <c r="I27" s="36">
        <f t="shared" si="5"/>
        <v>1.3605442176870748E-2</v>
      </c>
      <c r="J27" s="36">
        <f t="shared" si="6"/>
        <v>6.8493150684931503E-3</v>
      </c>
      <c r="K27" s="36">
        <f t="shared" si="9"/>
        <v>1</v>
      </c>
      <c r="L27" s="36">
        <f t="shared" si="10"/>
        <v>1</v>
      </c>
      <c r="M27" s="36">
        <f t="shared" si="7"/>
        <v>1.5151515151515152E-2</v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1</v>
      </c>
      <c r="D28" s="35">
        <v>3</v>
      </c>
      <c r="E28" s="35">
        <v>0</v>
      </c>
      <c r="F28" s="35">
        <v>1</v>
      </c>
      <c r="G28" s="36">
        <f t="shared" si="3"/>
        <v>1.5151515151515152E-2</v>
      </c>
      <c r="H28" s="36">
        <f t="shared" si="4"/>
        <v>4.2253521126760563E-2</v>
      </c>
      <c r="I28" s="36" t="str">
        <f t="shared" si="5"/>
        <v/>
      </c>
      <c r="J28" s="36">
        <f t="shared" si="6"/>
        <v>6.8493150684931503E-3</v>
      </c>
      <c r="K28" s="36">
        <f t="shared" si="9"/>
        <v>-1</v>
      </c>
      <c r="L28" s="36">
        <f t="shared" si="10"/>
        <v>-0.66666666666666663</v>
      </c>
      <c r="M28" s="36">
        <f t="shared" si="7"/>
        <v>-1.5151515151515152E-2</v>
      </c>
      <c r="N28" s="42">
        <f t="shared" si="8"/>
        <v>-2.8169014084507039E-2</v>
      </c>
    </row>
    <row r="29" spans="1:14" ht="25.5" x14ac:dyDescent="0.2">
      <c r="A29" s="28"/>
      <c r="B29" s="30" t="s">
        <v>20</v>
      </c>
      <c r="C29" s="41">
        <v>2</v>
      </c>
      <c r="D29" s="35">
        <v>0</v>
      </c>
      <c r="E29" s="35">
        <v>0</v>
      </c>
      <c r="F29" s="35">
        <v>1</v>
      </c>
      <c r="G29" s="36">
        <f t="shared" si="3"/>
        <v>3.0303030303030304E-2</v>
      </c>
      <c r="H29" s="36" t="str">
        <f t="shared" si="4"/>
        <v/>
      </c>
      <c r="I29" s="36" t="str">
        <f t="shared" si="5"/>
        <v/>
      </c>
      <c r="J29" s="36">
        <f t="shared" si="6"/>
        <v>6.8493150684931503E-3</v>
      </c>
      <c r="K29" s="36">
        <f t="shared" si="9"/>
        <v>-1</v>
      </c>
      <c r="L29" s="36">
        <f t="shared" si="10"/>
        <v>1</v>
      </c>
      <c r="M29" s="36">
        <f t="shared" si="7"/>
        <v>-3.0303030303030304E-2</v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3</v>
      </c>
      <c r="D30" s="35">
        <v>2</v>
      </c>
      <c r="E30" s="35">
        <v>1</v>
      </c>
      <c r="F30" s="35">
        <v>2</v>
      </c>
      <c r="G30" s="36">
        <f t="shared" si="3"/>
        <v>4.5454545454545456E-2</v>
      </c>
      <c r="H30" s="36">
        <f t="shared" si="4"/>
        <v>2.8169014084507043E-2</v>
      </c>
      <c r="I30" s="36">
        <f t="shared" si="5"/>
        <v>6.8027210884353739E-3</v>
      </c>
      <c r="J30" s="36">
        <f t="shared" si="6"/>
        <v>1.3698630136986301E-2</v>
      </c>
      <c r="K30" s="36">
        <f t="shared" si="9"/>
        <v>-0.66666666666666663</v>
      </c>
      <c r="L30" s="36">
        <f t="shared" si="10"/>
        <v>0</v>
      </c>
      <c r="M30" s="36">
        <f t="shared" si="7"/>
        <v>-3.0303030303030304E-2</v>
      </c>
      <c r="N30" s="42">
        <f t="shared" si="8"/>
        <v>0</v>
      </c>
    </row>
    <row r="31" spans="1:14" x14ac:dyDescent="0.2">
      <c r="A31" s="28"/>
      <c r="B31" s="30" t="s">
        <v>22</v>
      </c>
      <c r="C31" s="41">
        <v>1</v>
      </c>
      <c r="D31" s="35">
        <v>1</v>
      </c>
      <c r="E31" s="35"/>
      <c r="F31" s="35"/>
      <c r="G31" s="36">
        <f t="shared" si="3"/>
        <v>1.5151515151515152E-2</v>
      </c>
      <c r="H31" s="36">
        <f t="shared" si="4"/>
        <v>1.4084507042253521E-2</v>
      </c>
      <c r="I31" s="36" t="str">
        <f t="shared" si="5"/>
        <v/>
      </c>
      <c r="J31" s="36" t="str">
        <f t="shared" si="6"/>
        <v/>
      </c>
      <c r="K31" s="36">
        <f t="shared" si="9"/>
        <v>-1</v>
      </c>
      <c r="L31" s="36">
        <f t="shared" si="10"/>
        <v>-1</v>
      </c>
      <c r="M31" s="36">
        <f t="shared" si="7"/>
        <v>-1.5151515151515152E-2</v>
      </c>
      <c r="N31" s="42">
        <f t="shared" si="8"/>
        <v>-1.4084507042253521E-2</v>
      </c>
    </row>
    <row r="32" spans="1:14" x14ac:dyDescent="0.2">
      <c r="A32" s="28"/>
      <c r="B32" s="30" t="s">
        <v>23</v>
      </c>
      <c r="C32" s="41">
        <v>0</v>
      </c>
      <c r="D32" s="35">
        <v>2</v>
      </c>
      <c r="E32" s="35">
        <v>1</v>
      </c>
      <c r="F32" s="35">
        <v>1</v>
      </c>
      <c r="G32" s="36" t="str">
        <f t="shared" si="3"/>
        <v/>
      </c>
      <c r="H32" s="36">
        <f t="shared" si="4"/>
        <v>2.8169014084507043E-2</v>
      </c>
      <c r="I32" s="36">
        <f t="shared" si="5"/>
        <v>6.8027210884353739E-3</v>
      </c>
      <c r="J32" s="36">
        <f t="shared" si="6"/>
        <v>6.8493150684931503E-3</v>
      </c>
      <c r="K32" s="36">
        <f t="shared" si="9"/>
        <v>1</v>
      </c>
      <c r="L32" s="36">
        <f t="shared" si="10"/>
        <v>-0.5</v>
      </c>
      <c r="M32" s="36" t="str">
        <f t="shared" si="7"/>
        <v/>
      </c>
      <c r="N32" s="42">
        <f t="shared" si="8"/>
        <v>-1.4084507042253521E-2</v>
      </c>
    </row>
    <row r="33" spans="1:14" x14ac:dyDescent="0.2">
      <c r="A33" s="28"/>
      <c r="B33" s="30" t="s">
        <v>24</v>
      </c>
      <c r="C33" s="41">
        <v>11</v>
      </c>
      <c r="D33" s="35">
        <v>11</v>
      </c>
      <c r="E33" s="35">
        <v>8</v>
      </c>
      <c r="F33" s="35">
        <v>5</v>
      </c>
      <c r="G33" s="36">
        <f t="shared" si="3"/>
        <v>0.16666666666666666</v>
      </c>
      <c r="H33" s="36">
        <f t="shared" si="4"/>
        <v>0.15492957746478872</v>
      </c>
      <c r="I33" s="36">
        <f t="shared" si="5"/>
        <v>5.4421768707482991E-2</v>
      </c>
      <c r="J33" s="36">
        <f t="shared" si="6"/>
        <v>3.4246575342465752E-2</v>
      </c>
      <c r="K33" s="36">
        <f t="shared" si="9"/>
        <v>-0.27272727272727271</v>
      </c>
      <c r="L33" s="36">
        <f t="shared" si="10"/>
        <v>-0.54545454545454541</v>
      </c>
      <c r="M33" s="36">
        <f t="shared" si="7"/>
        <v>-4.5454545454545449E-2</v>
      </c>
      <c r="N33" s="42">
        <f t="shared" si="8"/>
        <v>-8.4507042253521111E-2</v>
      </c>
    </row>
    <row r="34" spans="1:14" ht="25.5" x14ac:dyDescent="0.2">
      <c r="A34" s="28"/>
      <c r="B34" s="30" t="s">
        <v>25</v>
      </c>
      <c r="C34" s="41">
        <v>1</v>
      </c>
      <c r="D34" s="35">
        <v>0</v>
      </c>
      <c r="E34" s="35">
        <v>0</v>
      </c>
      <c r="F34" s="35">
        <v>1</v>
      </c>
      <c r="G34" s="36">
        <f t="shared" si="3"/>
        <v>1.5151515151515152E-2</v>
      </c>
      <c r="H34" s="36" t="str">
        <f t="shared" si="4"/>
        <v/>
      </c>
      <c r="I34" s="36" t="str">
        <f t="shared" si="5"/>
        <v/>
      </c>
      <c r="J34" s="36">
        <f t="shared" si="6"/>
        <v>6.8493150684931503E-3</v>
      </c>
      <c r="K34" s="36">
        <f t="shared" si="9"/>
        <v>-1</v>
      </c>
      <c r="L34" s="36">
        <f t="shared" si="10"/>
        <v>1</v>
      </c>
      <c r="M34" s="36">
        <f t="shared" si="7"/>
        <v>-1.5151515151515152E-2</v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2</v>
      </c>
      <c r="D35" s="35">
        <v>2</v>
      </c>
      <c r="E35" s="35"/>
      <c r="F35" s="35"/>
      <c r="G35" s="36">
        <f t="shared" si="3"/>
        <v>3.0303030303030304E-2</v>
      </c>
      <c r="H35" s="36">
        <f t="shared" si="4"/>
        <v>2.8169014084507043E-2</v>
      </c>
      <c r="I35" s="36" t="str">
        <f t="shared" si="5"/>
        <v/>
      </c>
      <c r="J35" s="36" t="str">
        <f t="shared" si="6"/>
        <v/>
      </c>
      <c r="K35" s="36">
        <f t="shared" si="9"/>
        <v>-1</v>
      </c>
      <c r="L35" s="36">
        <f t="shared" si="10"/>
        <v>-1</v>
      </c>
      <c r="M35" s="36">
        <f t="shared" si="7"/>
        <v>-3.0303030303030304E-2</v>
      </c>
      <c r="N35" s="42">
        <f t="shared" si="8"/>
        <v>-2.8169014084507043E-2</v>
      </c>
    </row>
    <row r="36" spans="1:14" x14ac:dyDescent="0.2">
      <c r="A36" s="28"/>
      <c r="B36" s="30" t="s">
        <v>27</v>
      </c>
      <c r="C36" s="41">
        <v>2</v>
      </c>
      <c r="D36" s="35">
        <v>1</v>
      </c>
      <c r="E36" s="35">
        <v>1</v>
      </c>
      <c r="F36" s="35">
        <v>1</v>
      </c>
      <c r="G36" s="36">
        <f t="shared" si="3"/>
        <v>3.0303030303030304E-2</v>
      </c>
      <c r="H36" s="36">
        <f t="shared" si="4"/>
        <v>1.4084507042253521E-2</v>
      </c>
      <c r="I36" s="36">
        <f t="shared" si="5"/>
        <v>6.8027210884353739E-3</v>
      </c>
      <c r="J36" s="36">
        <f t="shared" si="6"/>
        <v>6.8493150684931503E-3</v>
      </c>
      <c r="K36" s="36">
        <f t="shared" si="9"/>
        <v>-0.5</v>
      </c>
      <c r="L36" s="36">
        <f t="shared" si="10"/>
        <v>0</v>
      </c>
      <c r="M36" s="36">
        <f t="shared" si="7"/>
        <v>-1.5151515151515152E-2</v>
      </c>
      <c r="N36" s="42">
        <f t="shared" si="8"/>
        <v>0</v>
      </c>
    </row>
    <row r="37" spans="1:14" x14ac:dyDescent="0.2">
      <c r="A37" s="28"/>
      <c r="B37" s="30" t="s">
        <v>28</v>
      </c>
      <c r="C37" s="41">
        <v>2</v>
      </c>
      <c r="D37" s="35">
        <v>2</v>
      </c>
      <c r="E37" s="35">
        <v>0</v>
      </c>
      <c r="F37" s="35">
        <v>1</v>
      </c>
      <c r="G37" s="36">
        <f t="shared" si="3"/>
        <v>3.0303030303030304E-2</v>
      </c>
      <c r="H37" s="36">
        <f t="shared" si="4"/>
        <v>2.8169014084507043E-2</v>
      </c>
      <c r="I37" s="36" t="str">
        <f t="shared" si="5"/>
        <v/>
      </c>
      <c r="J37" s="36">
        <f t="shared" si="6"/>
        <v>6.8493150684931503E-3</v>
      </c>
      <c r="K37" s="36">
        <f t="shared" si="9"/>
        <v>-1</v>
      </c>
      <c r="L37" s="36">
        <f t="shared" si="10"/>
        <v>-0.5</v>
      </c>
      <c r="M37" s="36">
        <f t="shared" si="7"/>
        <v>-3.0303030303030304E-2</v>
      </c>
      <c r="N37" s="42">
        <f t="shared" si="8"/>
        <v>-1.4084507042253521E-2</v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4</v>
      </c>
      <c r="D39" s="35">
        <v>3</v>
      </c>
      <c r="E39" s="35">
        <v>1</v>
      </c>
      <c r="F39" s="35">
        <v>2</v>
      </c>
      <c r="G39" s="36">
        <f t="shared" si="3"/>
        <v>6.0606060606060608E-2</v>
      </c>
      <c r="H39" s="36">
        <f t="shared" si="4"/>
        <v>4.2253521126760563E-2</v>
      </c>
      <c r="I39" s="36">
        <f t="shared" si="5"/>
        <v>6.8027210884353739E-3</v>
      </c>
      <c r="J39" s="36">
        <f t="shared" si="6"/>
        <v>1.3698630136986301E-2</v>
      </c>
      <c r="K39" s="36">
        <f t="shared" si="9"/>
        <v>-0.75</v>
      </c>
      <c r="L39" s="36">
        <f t="shared" si="10"/>
        <v>-0.33333333333333331</v>
      </c>
      <c r="M39" s="36">
        <f t="shared" si="7"/>
        <v>-4.5454545454545456E-2</v>
      </c>
      <c r="N39" s="42">
        <f t="shared" si="8"/>
        <v>-1.408450704225352E-2</v>
      </c>
    </row>
    <row r="40" spans="1:14" ht="25.5" x14ac:dyDescent="0.2">
      <c r="A40" s="28"/>
      <c r="B40" s="30" t="s">
        <v>31</v>
      </c>
      <c r="C40" s="41">
        <v>1</v>
      </c>
      <c r="D40" s="35">
        <v>0</v>
      </c>
      <c r="E40" s="35">
        <v>1</v>
      </c>
      <c r="F40" s="35">
        <v>0</v>
      </c>
      <c r="G40" s="36">
        <f t="shared" si="3"/>
        <v>1.5151515151515152E-2</v>
      </c>
      <c r="H40" s="36" t="str">
        <f t="shared" si="4"/>
        <v/>
      </c>
      <c r="I40" s="36">
        <f t="shared" si="5"/>
        <v>6.8027210884353739E-3</v>
      </c>
      <c r="J40" s="36" t="str">
        <f t="shared" si="6"/>
        <v/>
      </c>
      <c r="K40" s="36">
        <f t="shared" si="9"/>
        <v>0</v>
      </c>
      <c r="L40" s="36" t="str">
        <f t="shared" si="10"/>
        <v xml:space="preserve"> </v>
      </c>
      <c r="M40" s="36">
        <f t="shared" si="7"/>
        <v>0</v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2</v>
      </c>
      <c r="D41" s="35">
        <v>1</v>
      </c>
      <c r="E41" s="35">
        <v>1</v>
      </c>
      <c r="F41" s="35">
        <v>1</v>
      </c>
      <c r="G41" s="36">
        <f t="shared" si="3"/>
        <v>3.0303030303030304E-2</v>
      </c>
      <c r="H41" s="36">
        <f t="shared" si="4"/>
        <v>1.4084507042253521E-2</v>
      </c>
      <c r="I41" s="36">
        <f t="shared" si="5"/>
        <v>6.8027210884353739E-3</v>
      </c>
      <c r="J41" s="36">
        <f t="shared" si="6"/>
        <v>6.8493150684931503E-3</v>
      </c>
      <c r="K41" s="36">
        <f t="shared" si="9"/>
        <v>-0.5</v>
      </c>
      <c r="L41" s="36">
        <f t="shared" si="10"/>
        <v>0</v>
      </c>
      <c r="M41" s="36">
        <f t="shared" si="7"/>
        <v>-1.5151515151515152E-2</v>
      </c>
      <c r="N41" s="42">
        <f t="shared" si="8"/>
        <v>0</v>
      </c>
    </row>
    <row r="42" spans="1:14" x14ac:dyDescent="0.2">
      <c r="A42" s="28"/>
      <c r="B42" s="30" t="s">
        <v>33</v>
      </c>
      <c r="C42" s="41">
        <v>3</v>
      </c>
      <c r="D42" s="35">
        <v>2</v>
      </c>
      <c r="E42" s="35">
        <v>4</v>
      </c>
      <c r="F42" s="35">
        <v>4</v>
      </c>
      <c r="G42" s="36">
        <f t="shared" si="3"/>
        <v>4.5454545454545456E-2</v>
      </c>
      <c r="H42" s="36">
        <f t="shared" si="4"/>
        <v>2.8169014084507043E-2</v>
      </c>
      <c r="I42" s="36">
        <f t="shared" si="5"/>
        <v>2.7210884353741496E-2</v>
      </c>
      <c r="J42" s="36">
        <f t="shared" si="6"/>
        <v>2.7397260273972601E-2</v>
      </c>
      <c r="K42" s="36">
        <f t="shared" si="9"/>
        <v>0.33333333333333331</v>
      </c>
      <c r="L42" s="36">
        <f t="shared" si="10"/>
        <v>1</v>
      </c>
      <c r="M42" s="36">
        <f t="shared" si="7"/>
        <v>1.5151515151515152E-2</v>
      </c>
      <c r="N42" s="42">
        <f t="shared" si="8"/>
        <v>2.8169014084507043E-2</v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1</v>
      </c>
      <c r="D44" s="35">
        <v>0</v>
      </c>
      <c r="E44" s="35">
        <v>0</v>
      </c>
      <c r="F44" s="35">
        <v>2</v>
      </c>
      <c r="G44" s="36">
        <f t="shared" si="3"/>
        <v>1.5151515151515152E-2</v>
      </c>
      <c r="H44" s="36" t="str">
        <f t="shared" si="4"/>
        <v/>
      </c>
      <c r="I44" s="36" t="str">
        <f t="shared" si="5"/>
        <v/>
      </c>
      <c r="J44" s="36">
        <f t="shared" si="6"/>
        <v>1.3698630136986301E-2</v>
      </c>
      <c r="K44" s="36">
        <f t="shared" si="9"/>
        <v>-1</v>
      </c>
      <c r="L44" s="36">
        <f t="shared" si="10"/>
        <v>1</v>
      </c>
      <c r="M44" s="36">
        <f t="shared" si="7"/>
        <v>-1.5151515151515152E-2</v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4</v>
      </c>
      <c r="D47" s="35">
        <v>1</v>
      </c>
      <c r="E47" s="35">
        <v>21</v>
      </c>
      <c r="F47" s="35">
        <v>7</v>
      </c>
      <c r="G47" s="36">
        <f t="shared" si="3"/>
        <v>6.0606060606060608E-2</v>
      </c>
      <c r="H47" s="36">
        <f t="shared" si="4"/>
        <v>1.4084507042253521E-2</v>
      </c>
      <c r="I47" s="36">
        <f t="shared" si="5"/>
        <v>0.14285714285714285</v>
      </c>
      <c r="J47" s="36">
        <f t="shared" si="6"/>
        <v>4.7945205479452052E-2</v>
      </c>
      <c r="K47" s="36">
        <f t="shared" si="9"/>
        <v>4.25</v>
      </c>
      <c r="L47" s="36">
        <f t="shared" si="10"/>
        <v>6</v>
      </c>
      <c r="M47" s="36">
        <f t="shared" si="7"/>
        <v>0.25757575757575757</v>
      </c>
      <c r="N47" s="42">
        <f t="shared" si="8"/>
        <v>8.4507042253521125E-2</v>
      </c>
    </row>
    <row r="48" spans="1:14" ht="25.5" x14ac:dyDescent="0.2">
      <c r="A48" s="28"/>
      <c r="B48" s="30" t="s">
        <v>39</v>
      </c>
      <c r="C48" s="41">
        <v>3</v>
      </c>
      <c r="D48" s="35">
        <v>2</v>
      </c>
      <c r="E48" s="35"/>
      <c r="F48" s="35"/>
      <c r="G48" s="36">
        <f t="shared" si="3"/>
        <v>4.5454545454545456E-2</v>
      </c>
      <c r="H48" s="36">
        <f t="shared" si="4"/>
        <v>2.8169014084507043E-2</v>
      </c>
      <c r="I48" s="36" t="str">
        <f t="shared" si="5"/>
        <v/>
      </c>
      <c r="J48" s="36" t="str">
        <f t="shared" si="6"/>
        <v/>
      </c>
      <c r="K48" s="36">
        <f t="shared" si="9"/>
        <v>-1</v>
      </c>
      <c r="L48" s="36">
        <f t="shared" si="10"/>
        <v>-1</v>
      </c>
      <c r="M48" s="36">
        <f t="shared" si="7"/>
        <v>-4.5454545454545456E-2</v>
      </c>
      <c r="N48" s="42">
        <f t="shared" si="8"/>
        <v>-2.8169014084507043E-2</v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>
        <v>2</v>
      </c>
      <c r="F50" s="35">
        <v>0</v>
      </c>
      <c r="G50" s="36" t="str">
        <f t="shared" si="3"/>
        <v/>
      </c>
      <c r="H50" s="36" t="str">
        <f t="shared" si="4"/>
        <v/>
      </c>
      <c r="I50" s="36">
        <f t="shared" si="5"/>
        <v>1.3605442176870748E-2</v>
      </c>
      <c r="J50" s="36" t="str">
        <f t="shared" si="6"/>
        <v/>
      </c>
      <c r="K50" s="36">
        <f t="shared" si="9"/>
        <v>1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3</v>
      </c>
      <c r="E51" s="35">
        <v>1</v>
      </c>
      <c r="F51" s="35">
        <v>0</v>
      </c>
      <c r="G51" s="36" t="str">
        <f t="shared" si="3"/>
        <v/>
      </c>
      <c r="H51" s="36">
        <f t="shared" si="4"/>
        <v>4.2253521126760563E-2</v>
      </c>
      <c r="I51" s="36">
        <f t="shared" si="5"/>
        <v>6.8027210884353739E-3</v>
      </c>
      <c r="J51" s="36" t="str">
        <f t="shared" si="6"/>
        <v/>
      </c>
      <c r="K51" s="36">
        <f t="shared" si="9"/>
        <v>1</v>
      </c>
      <c r="L51" s="36">
        <f t="shared" si="10"/>
        <v>-1</v>
      </c>
      <c r="M51" s="36" t="str">
        <f t="shared" si="7"/>
        <v/>
      </c>
      <c r="N51" s="42">
        <f t="shared" si="8"/>
        <v>-4.2253521126760563E-2</v>
      </c>
    </row>
    <row r="52" spans="1:14" ht="25.5" x14ac:dyDescent="0.2">
      <c r="A52" s="28"/>
      <c r="B52" s="30" t="s">
        <v>43</v>
      </c>
      <c r="C52" s="41">
        <v>1</v>
      </c>
      <c r="D52" s="35">
        <v>2</v>
      </c>
      <c r="E52" s="35">
        <v>5</v>
      </c>
      <c r="F52" s="35">
        <v>6</v>
      </c>
      <c r="G52" s="36">
        <f t="shared" si="3"/>
        <v>1.5151515151515152E-2</v>
      </c>
      <c r="H52" s="36">
        <f t="shared" si="4"/>
        <v>2.8169014084507043E-2</v>
      </c>
      <c r="I52" s="36">
        <f t="shared" si="5"/>
        <v>3.4013605442176874E-2</v>
      </c>
      <c r="J52" s="36">
        <f t="shared" si="6"/>
        <v>4.1095890410958902E-2</v>
      </c>
      <c r="K52" s="36">
        <f t="shared" si="9"/>
        <v>4</v>
      </c>
      <c r="L52" s="36">
        <f t="shared" si="10"/>
        <v>2</v>
      </c>
      <c r="M52" s="36">
        <f t="shared" si="7"/>
        <v>6.0606060606060608E-2</v>
      </c>
      <c r="N52" s="42">
        <f t="shared" si="8"/>
        <v>5.6338028169014086E-2</v>
      </c>
    </row>
    <row r="53" spans="1:14" x14ac:dyDescent="0.2">
      <c r="A53" s="28"/>
      <c r="B53" s="30" t="s">
        <v>44</v>
      </c>
      <c r="C53" s="41">
        <v>5</v>
      </c>
      <c r="D53" s="35">
        <v>6</v>
      </c>
      <c r="E53" s="35">
        <v>11</v>
      </c>
      <c r="F53" s="35">
        <v>10</v>
      </c>
      <c r="G53" s="36">
        <f t="shared" si="3"/>
        <v>7.575757575757576E-2</v>
      </c>
      <c r="H53" s="36">
        <f t="shared" si="4"/>
        <v>8.4507042253521125E-2</v>
      </c>
      <c r="I53" s="36">
        <f t="shared" si="5"/>
        <v>7.4829931972789115E-2</v>
      </c>
      <c r="J53" s="36">
        <f t="shared" si="6"/>
        <v>6.8493150684931503E-2</v>
      </c>
      <c r="K53" s="36">
        <f t="shared" si="9"/>
        <v>1.2</v>
      </c>
      <c r="L53" s="36">
        <f t="shared" si="10"/>
        <v>0.66666666666666663</v>
      </c>
      <c r="M53" s="36">
        <f t="shared" si="7"/>
        <v>9.0909090909090912E-2</v>
      </c>
      <c r="N53" s="42">
        <f t="shared" si="8"/>
        <v>5.6338028169014079E-2</v>
      </c>
    </row>
    <row r="54" spans="1:14" x14ac:dyDescent="0.2">
      <c r="A54" s="28"/>
      <c r="B54" s="30" t="s">
        <v>45</v>
      </c>
      <c r="C54" s="41">
        <v>0</v>
      </c>
      <c r="D54" s="35">
        <v>2</v>
      </c>
      <c r="E54" s="35">
        <v>6</v>
      </c>
      <c r="F54" s="35">
        <v>4</v>
      </c>
      <c r="G54" s="36" t="str">
        <f t="shared" ref="G54:G73" si="11">+IF(C54=0,"",C54/C$22)</f>
        <v/>
      </c>
      <c r="H54" s="36">
        <f t="shared" ref="H54:H73" si="12">+IF(D54=0,"",D54/D$22)</f>
        <v>2.8169014084507043E-2</v>
      </c>
      <c r="I54" s="36">
        <f t="shared" ref="I54:I73" si="13">+IF(E54=0,"",E54/E$22)</f>
        <v>4.0816326530612242E-2</v>
      </c>
      <c r="J54" s="36">
        <f t="shared" ref="J54:J73" si="14">+IF(F54=0,"",F54/F$22)</f>
        <v>2.7397260273972601E-2</v>
      </c>
      <c r="K54" s="36">
        <f t="shared" si="9"/>
        <v>1</v>
      </c>
      <c r="L54" s="36">
        <f t="shared" si="10"/>
        <v>1</v>
      </c>
      <c r="M54" s="36" t="str">
        <f t="shared" ref="M54:M73" si="15">+IF(OR(AND(G54=""),(K54="")),"",G54*K54)</f>
        <v/>
      </c>
      <c r="N54" s="42">
        <f t="shared" ref="N54:N73" si="16">+IF(OR(AND(H54=""),(L54="")),"",H54*L54)</f>
        <v>2.8169014084507043E-2</v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>
        <v>1</v>
      </c>
      <c r="F55" s="35">
        <v>0</v>
      </c>
      <c r="G55" s="36" t="str">
        <f t="shared" si="11"/>
        <v/>
      </c>
      <c r="H55" s="36" t="str">
        <f t="shared" si="12"/>
        <v/>
      </c>
      <c r="I55" s="36">
        <f t="shared" si="13"/>
        <v>6.8027210884353739E-3</v>
      </c>
      <c r="J55" s="36" t="str">
        <f t="shared" si="14"/>
        <v/>
      </c>
      <c r="K55" s="36">
        <f t="shared" ref="K55:K73" si="17">+IF(AND(C55=0,E55=0)," ",IF(C55=0,1,IF(E55=0,-1,(E55-C55)/C55)))</f>
        <v>1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3</v>
      </c>
      <c r="D57" s="35">
        <v>0</v>
      </c>
      <c r="E57" s="35">
        <v>16</v>
      </c>
      <c r="F57" s="35">
        <v>10</v>
      </c>
      <c r="G57" s="36">
        <f t="shared" si="11"/>
        <v>4.5454545454545456E-2</v>
      </c>
      <c r="H57" s="36" t="str">
        <f t="shared" si="12"/>
        <v/>
      </c>
      <c r="I57" s="36">
        <f t="shared" si="13"/>
        <v>0.10884353741496598</v>
      </c>
      <c r="J57" s="36">
        <f t="shared" si="14"/>
        <v>6.8493150684931503E-2</v>
      </c>
      <c r="K57" s="36">
        <f t="shared" si="17"/>
        <v>4.333333333333333</v>
      </c>
      <c r="L57" s="36">
        <f t="shared" si="18"/>
        <v>1</v>
      </c>
      <c r="M57" s="36">
        <f t="shared" si="15"/>
        <v>0.19696969696969696</v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2</v>
      </c>
      <c r="E58" s="35">
        <v>1</v>
      </c>
      <c r="F58" s="35">
        <v>19</v>
      </c>
      <c r="G58" s="36" t="str">
        <f t="shared" si="11"/>
        <v/>
      </c>
      <c r="H58" s="36">
        <f t="shared" si="12"/>
        <v>2.8169014084507043E-2</v>
      </c>
      <c r="I58" s="36">
        <f t="shared" si="13"/>
        <v>6.8027210884353739E-3</v>
      </c>
      <c r="J58" s="36">
        <f t="shared" si="14"/>
        <v>0.13013698630136986</v>
      </c>
      <c r="K58" s="36">
        <f t="shared" si="17"/>
        <v>1</v>
      </c>
      <c r="L58" s="36">
        <f t="shared" si="18"/>
        <v>8.5</v>
      </c>
      <c r="M58" s="36" t="str">
        <f t="shared" si="15"/>
        <v/>
      </c>
      <c r="N58" s="42">
        <f t="shared" si="16"/>
        <v>0.23943661971830987</v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>
        <v>3</v>
      </c>
      <c r="F59" s="35">
        <v>16</v>
      </c>
      <c r="G59" s="36" t="str">
        <f t="shared" si="11"/>
        <v/>
      </c>
      <c r="H59" s="36" t="str">
        <f t="shared" si="12"/>
        <v/>
      </c>
      <c r="I59" s="36">
        <f t="shared" si="13"/>
        <v>2.0408163265306121E-2</v>
      </c>
      <c r="J59" s="36">
        <f t="shared" si="14"/>
        <v>0.1095890410958904</v>
      </c>
      <c r="K59" s="36">
        <f t="shared" si="17"/>
        <v>1</v>
      </c>
      <c r="L59" s="36">
        <f t="shared" si="18"/>
        <v>1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4</v>
      </c>
      <c r="D62" s="35">
        <v>2</v>
      </c>
      <c r="E62" s="35">
        <v>20</v>
      </c>
      <c r="F62" s="35">
        <v>3</v>
      </c>
      <c r="G62" s="36">
        <f t="shared" si="11"/>
        <v>6.0606060606060608E-2</v>
      </c>
      <c r="H62" s="36">
        <f t="shared" si="12"/>
        <v>2.8169014084507043E-2</v>
      </c>
      <c r="I62" s="36">
        <f t="shared" si="13"/>
        <v>0.1360544217687075</v>
      </c>
      <c r="J62" s="36">
        <f t="shared" si="14"/>
        <v>2.0547945205479451E-2</v>
      </c>
      <c r="K62" s="36">
        <f t="shared" si="17"/>
        <v>4</v>
      </c>
      <c r="L62" s="36">
        <f t="shared" si="18"/>
        <v>0.5</v>
      </c>
      <c r="M62" s="36">
        <f t="shared" si="15"/>
        <v>0.24242424242424243</v>
      </c>
      <c r="N62" s="42">
        <f t="shared" si="16"/>
        <v>1.4084507042253521E-2</v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1</v>
      </c>
      <c r="D64" s="35">
        <v>1</v>
      </c>
      <c r="E64" s="35">
        <v>2</v>
      </c>
      <c r="F64" s="35">
        <v>4</v>
      </c>
      <c r="G64" s="36">
        <f t="shared" si="11"/>
        <v>1.5151515151515152E-2</v>
      </c>
      <c r="H64" s="36">
        <f t="shared" si="12"/>
        <v>1.4084507042253521E-2</v>
      </c>
      <c r="I64" s="36">
        <f t="shared" si="13"/>
        <v>1.3605442176870748E-2</v>
      </c>
      <c r="J64" s="36">
        <f t="shared" si="14"/>
        <v>2.7397260273972601E-2</v>
      </c>
      <c r="K64" s="36">
        <f t="shared" si="17"/>
        <v>1</v>
      </c>
      <c r="L64" s="36">
        <f t="shared" si="18"/>
        <v>3</v>
      </c>
      <c r="M64" s="36">
        <f t="shared" si="15"/>
        <v>1.5151515151515152E-2</v>
      </c>
      <c r="N64" s="42">
        <f t="shared" si="16"/>
        <v>4.2253521126760563E-2</v>
      </c>
    </row>
    <row r="65" spans="1:14" x14ac:dyDescent="0.2">
      <c r="A65" s="28"/>
      <c r="B65" s="30" t="s">
        <v>56</v>
      </c>
      <c r="C65" s="41">
        <v>0</v>
      </c>
      <c r="D65" s="35">
        <v>4</v>
      </c>
      <c r="E65" s="35"/>
      <c r="F65" s="35"/>
      <c r="G65" s="36" t="str">
        <f t="shared" si="11"/>
        <v/>
      </c>
      <c r="H65" s="36">
        <f t="shared" si="12"/>
        <v>5.6338028169014086E-2</v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>
        <f t="shared" si="18"/>
        <v>-1</v>
      </c>
      <c r="M65" s="36" t="str">
        <f t="shared" si="15"/>
        <v/>
      </c>
      <c r="N65" s="42">
        <f t="shared" si="16"/>
        <v>-5.6338028169014086E-2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>
        <v>19</v>
      </c>
      <c r="F66" s="35">
        <v>4</v>
      </c>
      <c r="G66" s="36" t="str">
        <f t="shared" si="11"/>
        <v/>
      </c>
      <c r="H66" s="36" t="str">
        <f t="shared" si="12"/>
        <v/>
      </c>
      <c r="I66" s="36">
        <f t="shared" si="13"/>
        <v>0.12925170068027211</v>
      </c>
      <c r="J66" s="36">
        <f t="shared" si="14"/>
        <v>2.7397260273972601E-2</v>
      </c>
      <c r="K66" s="36">
        <f t="shared" si="17"/>
        <v>1</v>
      </c>
      <c r="L66" s="36">
        <f t="shared" si="18"/>
        <v>1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</v>
      </c>
      <c r="D67" s="35">
        <v>8</v>
      </c>
      <c r="E67" s="35">
        <v>12</v>
      </c>
      <c r="F67" s="35">
        <v>24</v>
      </c>
      <c r="G67" s="36">
        <f t="shared" si="11"/>
        <v>1.5151515151515152E-2</v>
      </c>
      <c r="H67" s="36">
        <f t="shared" si="12"/>
        <v>0.11267605633802817</v>
      </c>
      <c r="I67" s="36">
        <f t="shared" si="13"/>
        <v>8.1632653061224483E-2</v>
      </c>
      <c r="J67" s="36">
        <f t="shared" si="14"/>
        <v>0.16438356164383561</v>
      </c>
      <c r="K67" s="36">
        <f t="shared" si="17"/>
        <v>11</v>
      </c>
      <c r="L67" s="36">
        <f t="shared" si="18"/>
        <v>2</v>
      </c>
      <c r="M67" s="36">
        <f t="shared" si="15"/>
        <v>0.16666666666666669</v>
      </c>
      <c r="N67" s="42">
        <f t="shared" si="16"/>
        <v>0.22535211267605634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>
        <v>1</v>
      </c>
      <c r="F68" s="35">
        <v>0</v>
      </c>
      <c r="G68" s="36" t="str">
        <f t="shared" si="11"/>
        <v/>
      </c>
      <c r="H68" s="36" t="str">
        <f t="shared" si="12"/>
        <v/>
      </c>
      <c r="I68" s="36">
        <f t="shared" si="13"/>
        <v>6.8027210884353739E-3</v>
      </c>
      <c r="J68" s="36" t="str">
        <f t="shared" si="14"/>
        <v/>
      </c>
      <c r="K68" s="36">
        <f t="shared" si="17"/>
        <v>1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1</v>
      </c>
      <c r="D70" s="35">
        <v>1</v>
      </c>
      <c r="E70" s="35">
        <v>3</v>
      </c>
      <c r="F70" s="35">
        <v>8</v>
      </c>
      <c r="G70" s="36">
        <f t="shared" si="11"/>
        <v>1.5151515151515152E-2</v>
      </c>
      <c r="H70" s="36">
        <f t="shared" si="12"/>
        <v>1.4084507042253521E-2</v>
      </c>
      <c r="I70" s="36">
        <f t="shared" si="13"/>
        <v>2.0408163265306121E-2</v>
      </c>
      <c r="J70" s="36">
        <f t="shared" si="14"/>
        <v>5.4794520547945202E-2</v>
      </c>
      <c r="K70" s="36">
        <f t="shared" si="17"/>
        <v>2</v>
      </c>
      <c r="L70" s="36">
        <f t="shared" si="18"/>
        <v>7</v>
      </c>
      <c r="M70" s="36">
        <f t="shared" si="15"/>
        <v>3.0303030303030304E-2</v>
      </c>
      <c r="N70" s="42">
        <f t="shared" si="16"/>
        <v>9.8591549295774655E-2</v>
      </c>
    </row>
    <row r="71" spans="1:14" x14ac:dyDescent="0.2">
      <c r="A71" s="28"/>
      <c r="B71" s="30" t="s">
        <v>62</v>
      </c>
      <c r="C71" s="41">
        <v>0</v>
      </c>
      <c r="D71" s="35">
        <v>2</v>
      </c>
      <c r="E71" s="35">
        <v>1</v>
      </c>
      <c r="F71" s="35">
        <v>0</v>
      </c>
      <c r="G71" s="36" t="str">
        <f t="shared" si="11"/>
        <v/>
      </c>
      <c r="H71" s="36">
        <f t="shared" si="12"/>
        <v>2.8169014084507043E-2</v>
      </c>
      <c r="I71" s="36">
        <f t="shared" si="13"/>
        <v>6.8027210884353739E-3</v>
      </c>
      <c r="J71" s="36" t="str">
        <f t="shared" si="14"/>
        <v/>
      </c>
      <c r="K71" s="36">
        <f t="shared" si="17"/>
        <v>1</v>
      </c>
      <c r="L71" s="36">
        <f t="shared" si="18"/>
        <v>-1</v>
      </c>
      <c r="M71" s="36" t="str">
        <f t="shared" si="15"/>
        <v/>
      </c>
      <c r="N71" s="42">
        <f t="shared" si="16"/>
        <v>-2.8169014084507043E-2</v>
      </c>
    </row>
    <row r="72" spans="1:14" x14ac:dyDescent="0.2">
      <c r="A72" s="28"/>
      <c r="B72" s="30" t="s">
        <v>63</v>
      </c>
      <c r="C72" s="41">
        <v>2</v>
      </c>
      <c r="D72" s="35">
        <v>2</v>
      </c>
      <c r="E72" s="35">
        <v>0</v>
      </c>
      <c r="F72" s="35">
        <v>2</v>
      </c>
      <c r="G72" s="36">
        <f t="shared" si="11"/>
        <v>3.0303030303030304E-2</v>
      </c>
      <c r="H72" s="36">
        <f t="shared" si="12"/>
        <v>2.8169014084507043E-2</v>
      </c>
      <c r="I72" s="36" t="str">
        <f t="shared" si="13"/>
        <v/>
      </c>
      <c r="J72" s="36">
        <f t="shared" si="14"/>
        <v>1.3698630136986301E-2</v>
      </c>
      <c r="K72" s="36">
        <f t="shared" si="17"/>
        <v>-1</v>
      </c>
      <c r="L72" s="36">
        <f t="shared" si="18"/>
        <v>0</v>
      </c>
      <c r="M72" s="36">
        <f t="shared" si="15"/>
        <v>-3.0303030303030304E-2</v>
      </c>
      <c r="N72" s="42">
        <f t="shared" si="16"/>
        <v>0</v>
      </c>
    </row>
    <row r="73" spans="1:14" ht="15.75" thickBot="1" x14ac:dyDescent="0.25">
      <c r="A73" s="28"/>
      <c r="B73" s="31" t="s">
        <v>64</v>
      </c>
      <c r="C73" s="43">
        <v>0</v>
      </c>
      <c r="D73" s="44">
        <v>1</v>
      </c>
      <c r="E73" s="44">
        <v>0</v>
      </c>
      <c r="F73" s="44">
        <v>1</v>
      </c>
      <c r="G73" s="45" t="str">
        <f t="shared" si="11"/>
        <v/>
      </c>
      <c r="H73" s="45">
        <f t="shared" si="12"/>
        <v>1.4084507042253521E-2</v>
      </c>
      <c r="I73" s="45" t="str">
        <f t="shared" si="13"/>
        <v/>
      </c>
      <c r="J73" s="45">
        <f t="shared" si="14"/>
        <v>6.8493150684931503E-3</v>
      </c>
      <c r="K73" s="45" t="str">
        <f t="shared" si="17"/>
        <v xml:space="preserve"> </v>
      </c>
      <c r="L73" s="45">
        <f t="shared" si="18"/>
        <v>0</v>
      </c>
      <c r="M73" s="45" t="str">
        <f t="shared" si="15"/>
        <v/>
      </c>
      <c r="N73" s="46">
        <f t="shared" si="16"/>
        <v>0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944</v>
      </c>
      <c r="D81" s="32">
        <f>SUM(D82:D180)</f>
        <v>922</v>
      </c>
      <c r="E81" s="32">
        <f>SUM(E82:E180)</f>
        <v>1375</v>
      </c>
      <c r="F81" s="32">
        <f>SUM(F82:F180)</f>
        <v>1453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0.4565677966101695</v>
      </c>
      <c r="L81" s="34">
        <f>+IF(AND(D81=0,F81=0),"",IF(D81=0,1,IF(F81=0,-1,(F81-D81)/D81)))</f>
        <v>0.57592190889370931</v>
      </c>
      <c r="M81" s="33">
        <f t="shared" ref="M81:M112" si="23">+IF(OR(AND(G81=""),(K81="")),"",G81*K81)</f>
        <v>0.4565677966101695</v>
      </c>
      <c r="N81" s="33">
        <f t="shared" ref="N81:N112" si="24">+IF(OR(AND(H81=""),(L81="")),"",H81*L81)</f>
        <v>0.57592190889370931</v>
      </c>
    </row>
    <row r="82" spans="1:14" x14ac:dyDescent="0.2">
      <c r="A82" s="28"/>
      <c r="B82" s="29" t="s">
        <v>65</v>
      </c>
      <c r="C82" s="37">
        <v>23</v>
      </c>
      <c r="D82" s="38">
        <v>15</v>
      </c>
      <c r="E82" s="38">
        <v>30</v>
      </c>
      <c r="F82" s="38">
        <v>25</v>
      </c>
      <c r="G82" s="39">
        <f t="shared" si="19"/>
        <v>2.4364406779661018E-2</v>
      </c>
      <c r="H82" s="39">
        <f t="shared" si="20"/>
        <v>1.6268980477223426E-2</v>
      </c>
      <c r="I82" s="39">
        <f t="shared" si="21"/>
        <v>2.181818181818182E-2</v>
      </c>
      <c r="J82" s="39">
        <f t="shared" si="22"/>
        <v>1.7205781142463867E-2</v>
      </c>
      <c r="K82" s="39">
        <f t="shared" ref="K82:K113" si="25">+IF(AND(C82=0,E82=0)," ",IF(C82=0,1,IF(E82=0,-1,(E82-C82)/C82)))</f>
        <v>0.30434782608695654</v>
      </c>
      <c r="L82" s="39">
        <f t="shared" ref="L82:L113" si="26">+IF(AND(D82=0,F82=0)," ",IF(D82=0,1,IF(F82=0,-1,(F82-D82)/D82)))</f>
        <v>0.66666666666666663</v>
      </c>
      <c r="M82" s="39">
        <f t="shared" si="23"/>
        <v>7.4152542372881367E-3</v>
      </c>
      <c r="N82" s="40">
        <f t="shared" si="24"/>
        <v>1.0845986984815616E-2</v>
      </c>
    </row>
    <row r="83" spans="1:14" ht="23.25" customHeight="1" x14ac:dyDescent="0.2">
      <c r="A83" s="28"/>
      <c r="B83" s="30" t="s">
        <v>66</v>
      </c>
      <c r="C83" s="41">
        <v>6</v>
      </c>
      <c r="D83" s="35">
        <v>8</v>
      </c>
      <c r="E83" s="35">
        <v>9</v>
      </c>
      <c r="F83" s="35">
        <v>17</v>
      </c>
      <c r="G83" s="36">
        <f t="shared" si="19"/>
        <v>6.3559322033898309E-3</v>
      </c>
      <c r="H83" s="36">
        <f t="shared" si="20"/>
        <v>8.6767895878524948E-3</v>
      </c>
      <c r="I83" s="36">
        <f t="shared" si="21"/>
        <v>6.5454545454545453E-3</v>
      </c>
      <c r="J83" s="36">
        <f t="shared" si="22"/>
        <v>1.1699931176875429E-2</v>
      </c>
      <c r="K83" s="36">
        <f t="shared" si="25"/>
        <v>0.5</v>
      </c>
      <c r="L83" s="36">
        <f t="shared" si="26"/>
        <v>1.125</v>
      </c>
      <c r="M83" s="36">
        <f t="shared" si="23"/>
        <v>3.1779661016949155E-3</v>
      </c>
      <c r="N83" s="42">
        <f t="shared" si="24"/>
        <v>9.7613882863340565E-3</v>
      </c>
    </row>
    <row r="84" spans="1:14" x14ac:dyDescent="0.2">
      <c r="A84" s="28"/>
      <c r="B84" s="30" t="s">
        <v>67</v>
      </c>
      <c r="C84" s="41">
        <v>3</v>
      </c>
      <c r="D84" s="35">
        <v>1</v>
      </c>
      <c r="E84" s="35">
        <v>4</v>
      </c>
      <c r="F84" s="35">
        <v>2</v>
      </c>
      <c r="G84" s="36">
        <f t="shared" si="19"/>
        <v>3.1779661016949155E-3</v>
      </c>
      <c r="H84" s="36">
        <f t="shared" si="20"/>
        <v>1.0845986984815619E-3</v>
      </c>
      <c r="I84" s="36">
        <f t="shared" si="21"/>
        <v>2.9090909090909089E-3</v>
      </c>
      <c r="J84" s="36">
        <f t="shared" si="22"/>
        <v>1.3764624913971094E-3</v>
      </c>
      <c r="K84" s="36">
        <f t="shared" si="25"/>
        <v>0.33333333333333331</v>
      </c>
      <c r="L84" s="36">
        <f t="shared" si="26"/>
        <v>1</v>
      </c>
      <c r="M84" s="36">
        <f t="shared" si="23"/>
        <v>1.0593220338983051E-3</v>
      </c>
      <c r="N84" s="42">
        <f t="shared" si="24"/>
        <v>1.0845986984815619E-3</v>
      </c>
    </row>
    <row r="85" spans="1:14" x14ac:dyDescent="0.2">
      <c r="A85" s="28"/>
      <c r="B85" s="30" t="s">
        <v>68</v>
      </c>
      <c r="C85" s="41">
        <v>12</v>
      </c>
      <c r="D85" s="35">
        <v>8</v>
      </c>
      <c r="E85" s="35">
        <v>55</v>
      </c>
      <c r="F85" s="35">
        <v>44</v>
      </c>
      <c r="G85" s="36">
        <f t="shared" si="19"/>
        <v>1.2711864406779662E-2</v>
      </c>
      <c r="H85" s="36">
        <f t="shared" si="20"/>
        <v>8.6767895878524948E-3</v>
      </c>
      <c r="I85" s="36">
        <f t="shared" si="21"/>
        <v>0.04</v>
      </c>
      <c r="J85" s="36">
        <f t="shared" si="22"/>
        <v>3.0282174810736407E-2</v>
      </c>
      <c r="K85" s="36">
        <f t="shared" si="25"/>
        <v>3.5833333333333335</v>
      </c>
      <c r="L85" s="36">
        <f t="shared" si="26"/>
        <v>4.5</v>
      </c>
      <c r="M85" s="36">
        <f t="shared" si="23"/>
        <v>4.5550847457627122E-2</v>
      </c>
      <c r="N85" s="42">
        <f t="shared" si="24"/>
        <v>3.9045553145336226E-2</v>
      </c>
    </row>
    <row r="86" spans="1:14" ht="25.5" x14ac:dyDescent="0.2">
      <c r="A86" s="28"/>
      <c r="B86" s="30" t="s">
        <v>69</v>
      </c>
      <c r="C86" s="41">
        <v>49</v>
      </c>
      <c r="D86" s="35">
        <v>40</v>
      </c>
      <c r="E86" s="35">
        <v>88</v>
      </c>
      <c r="F86" s="35">
        <v>90</v>
      </c>
      <c r="G86" s="36">
        <f t="shared" si="19"/>
        <v>5.190677966101695E-2</v>
      </c>
      <c r="H86" s="36">
        <f t="shared" si="20"/>
        <v>4.3383947939262472E-2</v>
      </c>
      <c r="I86" s="36">
        <f t="shared" si="21"/>
        <v>6.4000000000000001E-2</v>
      </c>
      <c r="J86" s="36">
        <f t="shared" si="22"/>
        <v>6.1940812112869927E-2</v>
      </c>
      <c r="K86" s="36">
        <f t="shared" si="25"/>
        <v>0.79591836734693877</v>
      </c>
      <c r="L86" s="36">
        <f t="shared" si="26"/>
        <v>1.25</v>
      </c>
      <c r="M86" s="36">
        <f t="shared" si="23"/>
        <v>4.1313559322033899E-2</v>
      </c>
      <c r="N86" s="42">
        <f t="shared" si="24"/>
        <v>5.4229934924078092E-2</v>
      </c>
    </row>
    <row r="87" spans="1:14" x14ac:dyDescent="0.2">
      <c r="A87" s="28"/>
      <c r="B87" s="30" t="s">
        <v>70</v>
      </c>
      <c r="C87" s="41">
        <v>1</v>
      </c>
      <c r="D87" s="35">
        <v>0</v>
      </c>
      <c r="E87" s="35"/>
      <c r="F87" s="35"/>
      <c r="G87" s="36">
        <f t="shared" si="19"/>
        <v>1.0593220338983051E-3</v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>
        <f t="shared" si="25"/>
        <v>-1</v>
      </c>
      <c r="L87" s="36" t="str">
        <f t="shared" si="26"/>
        <v xml:space="preserve"> </v>
      </c>
      <c r="M87" s="36">
        <f t="shared" si="23"/>
        <v>-1.0593220338983051E-3</v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6</v>
      </c>
      <c r="D88" s="35">
        <v>0</v>
      </c>
      <c r="E88" s="35">
        <v>37</v>
      </c>
      <c r="F88" s="35">
        <v>66</v>
      </c>
      <c r="G88" s="36">
        <f t="shared" si="19"/>
        <v>6.3559322033898309E-3</v>
      </c>
      <c r="H88" s="36" t="str">
        <f t="shared" si="20"/>
        <v/>
      </c>
      <c r="I88" s="36">
        <f t="shared" si="21"/>
        <v>2.690909090909091E-2</v>
      </c>
      <c r="J88" s="36">
        <f t="shared" si="22"/>
        <v>4.5423262216104612E-2</v>
      </c>
      <c r="K88" s="36">
        <f t="shared" si="25"/>
        <v>5.166666666666667</v>
      </c>
      <c r="L88" s="36">
        <f t="shared" si="26"/>
        <v>1</v>
      </c>
      <c r="M88" s="36">
        <f t="shared" si="23"/>
        <v>3.283898305084746E-2</v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1</v>
      </c>
      <c r="E89" s="35">
        <v>0</v>
      </c>
      <c r="F89" s="35">
        <v>6</v>
      </c>
      <c r="G89" s="36" t="str">
        <f t="shared" si="19"/>
        <v/>
      </c>
      <c r="H89" s="36">
        <f t="shared" si="20"/>
        <v>1.0845986984815619E-3</v>
      </c>
      <c r="I89" s="36" t="str">
        <f t="shared" si="21"/>
        <v/>
      </c>
      <c r="J89" s="36">
        <f t="shared" si="22"/>
        <v>4.1293874741913286E-3</v>
      </c>
      <c r="K89" s="36" t="str">
        <f t="shared" si="25"/>
        <v xml:space="preserve"> </v>
      </c>
      <c r="L89" s="36">
        <f t="shared" si="26"/>
        <v>5</v>
      </c>
      <c r="M89" s="36" t="str">
        <f t="shared" si="23"/>
        <v/>
      </c>
      <c r="N89" s="42">
        <f t="shared" si="24"/>
        <v>5.4229934924078091E-3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2</v>
      </c>
      <c r="E91" s="35">
        <v>0</v>
      </c>
      <c r="F91" s="35">
        <v>6</v>
      </c>
      <c r="G91" s="36" t="str">
        <f t="shared" si="19"/>
        <v/>
      </c>
      <c r="H91" s="36">
        <f t="shared" si="20"/>
        <v>2.1691973969631237E-3</v>
      </c>
      <c r="I91" s="36" t="str">
        <f t="shared" si="21"/>
        <v/>
      </c>
      <c r="J91" s="36">
        <f t="shared" si="22"/>
        <v>4.1293874741913286E-3</v>
      </c>
      <c r="K91" s="36" t="str">
        <f t="shared" si="25"/>
        <v xml:space="preserve"> </v>
      </c>
      <c r="L91" s="36">
        <f t="shared" si="26"/>
        <v>2</v>
      </c>
      <c r="M91" s="36" t="str">
        <f t="shared" si="23"/>
        <v/>
      </c>
      <c r="N91" s="42">
        <f t="shared" si="24"/>
        <v>4.3383947939262474E-3</v>
      </c>
    </row>
    <row r="92" spans="1:14" x14ac:dyDescent="0.2">
      <c r="A92" s="28"/>
      <c r="B92" s="30" t="s">
        <v>75</v>
      </c>
      <c r="C92" s="41">
        <v>2</v>
      </c>
      <c r="D92" s="35">
        <v>0</v>
      </c>
      <c r="E92" s="35">
        <v>3</v>
      </c>
      <c r="F92" s="35">
        <v>1</v>
      </c>
      <c r="G92" s="36">
        <f t="shared" si="19"/>
        <v>2.1186440677966102E-3</v>
      </c>
      <c r="H92" s="36" t="str">
        <f t="shared" si="20"/>
        <v/>
      </c>
      <c r="I92" s="36">
        <f t="shared" si="21"/>
        <v>2.1818181818181819E-3</v>
      </c>
      <c r="J92" s="36">
        <f t="shared" si="22"/>
        <v>6.8823124569855469E-4</v>
      </c>
      <c r="K92" s="36">
        <f t="shared" si="25"/>
        <v>0.5</v>
      </c>
      <c r="L92" s="36">
        <f t="shared" si="26"/>
        <v>1</v>
      </c>
      <c r="M92" s="36">
        <f t="shared" si="23"/>
        <v>1.0593220338983051E-3</v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3</v>
      </c>
      <c r="D93" s="35">
        <v>6</v>
      </c>
      <c r="E93" s="35">
        <v>0</v>
      </c>
      <c r="F93" s="35">
        <v>3</v>
      </c>
      <c r="G93" s="36">
        <f t="shared" si="19"/>
        <v>3.1779661016949155E-3</v>
      </c>
      <c r="H93" s="36">
        <f t="shared" si="20"/>
        <v>6.5075921908893707E-3</v>
      </c>
      <c r="I93" s="36" t="str">
        <f t="shared" si="21"/>
        <v/>
      </c>
      <c r="J93" s="36">
        <f t="shared" si="22"/>
        <v>2.0646937370956643E-3</v>
      </c>
      <c r="K93" s="36">
        <f t="shared" si="25"/>
        <v>-1</v>
      </c>
      <c r="L93" s="36">
        <f t="shared" si="26"/>
        <v>-0.5</v>
      </c>
      <c r="M93" s="36">
        <f t="shared" si="23"/>
        <v>-3.1779661016949155E-3</v>
      </c>
      <c r="N93" s="42">
        <f t="shared" si="24"/>
        <v>-3.2537960954446853E-3</v>
      </c>
    </row>
    <row r="94" spans="1:14" x14ac:dyDescent="0.2">
      <c r="A94" s="28"/>
      <c r="B94" s="30" t="s">
        <v>77</v>
      </c>
      <c r="C94" s="41">
        <v>0</v>
      </c>
      <c r="D94" s="35">
        <v>1</v>
      </c>
      <c r="E94" s="35"/>
      <c r="F94" s="35"/>
      <c r="G94" s="36" t="str">
        <f t="shared" si="19"/>
        <v/>
      </c>
      <c r="H94" s="36">
        <f t="shared" si="20"/>
        <v>1.0845986984815619E-3</v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>
        <f t="shared" si="26"/>
        <v>-1</v>
      </c>
      <c r="M94" s="36" t="str">
        <f t="shared" si="23"/>
        <v/>
      </c>
      <c r="N94" s="42">
        <f t="shared" si="24"/>
        <v>-1.0845986984815619E-3</v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>
        <v>0</v>
      </c>
      <c r="F96" s="35">
        <v>1</v>
      </c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>
        <f t="shared" si="22"/>
        <v>6.8823124569855469E-4</v>
      </c>
      <c r="K96" s="36" t="str">
        <f t="shared" si="25"/>
        <v xml:space="preserve"> </v>
      </c>
      <c r="L96" s="36">
        <f t="shared" si="26"/>
        <v>1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24</v>
      </c>
      <c r="D97" s="35">
        <v>10</v>
      </c>
      <c r="E97" s="35">
        <v>8</v>
      </c>
      <c r="F97" s="35">
        <v>3</v>
      </c>
      <c r="G97" s="36">
        <f t="shared" si="19"/>
        <v>2.5423728813559324E-2</v>
      </c>
      <c r="H97" s="36">
        <f t="shared" si="20"/>
        <v>1.0845986984815618E-2</v>
      </c>
      <c r="I97" s="36">
        <f t="shared" si="21"/>
        <v>5.8181818181818178E-3</v>
      </c>
      <c r="J97" s="36">
        <f t="shared" si="22"/>
        <v>2.0646937370956643E-3</v>
      </c>
      <c r="K97" s="36">
        <f t="shared" si="25"/>
        <v>-0.66666666666666663</v>
      </c>
      <c r="L97" s="36">
        <f t="shared" si="26"/>
        <v>-0.7</v>
      </c>
      <c r="M97" s="36">
        <f t="shared" si="23"/>
        <v>-1.6949152542372881E-2</v>
      </c>
      <c r="N97" s="42">
        <f t="shared" si="24"/>
        <v>-7.5921908893709323E-3</v>
      </c>
    </row>
    <row r="98" spans="1:14" x14ac:dyDescent="0.2">
      <c r="A98" s="28"/>
      <c r="B98" s="30" t="s">
        <v>81</v>
      </c>
      <c r="C98" s="41">
        <v>3</v>
      </c>
      <c r="D98" s="35">
        <v>3</v>
      </c>
      <c r="E98" s="35">
        <v>1</v>
      </c>
      <c r="F98" s="35">
        <v>0</v>
      </c>
      <c r="G98" s="36">
        <f t="shared" si="19"/>
        <v>3.1779661016949155E-3</v>
      </c>
      <c r="H98" s="36">
        <f t="shared" si="20"/>
        <v>3.2537960954446853E-3</v>
      </c>
      <c r="I98" s="36">
        <f t="shared" si="21"/>
        <v>7.2727272727272723E-4</v>
      </c>
      <c r="J98" s="36" t="str">
        <f t="shared" si="22"/>
        <v/>
      </c>
      <c r="K98" s="36">
        <f t="shared" si="25"/>
        <v>-0.66666666666666663</v>
      </c>
      <c r="L98" s="36">
        <f t="shared" si="26"/>
        <v>-1</v>
      </c>
      <c r="M98" s="36">
        <f t="shared" si="23"/>
        <v>-2.1186440677966102E-3</v>
      </c>
      <c r="N98" s="42">
        <f t="shared" si="24"/>
        <v>-3.2537960954446853E-3</v>
      </c>
    </row>
    <row r="99" spans="1:14" x14ac:dyDescent="0.2">
      <c r="A99" s="28"/>
      <c r="B99" s="30" t="s">
        <v>82</v>
      </c>
      <c r="C99" s="41">
        <v>5</v>
      </c>
      <c r="D99" s="35">
        <v>5</v>
      </c>
      <c r="E99" s="35">
        <v>20</v>
      </c>
      <c r="F99" s="35">
        <v>23</v>
      </c>
      <c r="G99" s="36">
        <f t="shared" si="19"/>
        <v>5.2966101694915252E-3</v>
      </c>
      <c r="H99" s="36">
        <f t="shared" si="20"/>
        <v>5.4229934924078091E-3</v>
      </c>
      <c r="I99" s="36">
        <f t="shared" si="21"/>
        <v>1.4545454545454545E-2</v>
      </c>
      <c r="J99" s="36">
        <f t="shared" si="22"/>
        <v>1.5829318651066758E-2</v>
      </c>
      <c r="K99" s="36">
        <f t="shared" si="25"/>
        <v>3</v>
      </c>
      <c r="L99" s="36">
        <f t="shared" si="26"/>
        <v>3.6</v>
      </c>
      <c r="M99" s="36">
        <f t="shared" si="23"/>
        <v>1.5889830508474576E-2</v>
      </c>
      <c r="N99" s="42">
        <f t="shared" si="24"/>
        <v>1.9522776572668113E-2</v>
      </c>
    </row>
    <row r="100" spans="1:14" x14ac:dyDescent="0.2">
      <c r="A100" s="28"/>
      <c r="B100" s="30" t="s">
        <v>83</v>
      </c>
      <c r="C100" s="41">
        <v>34</v>
      </c>
      <c r="D100" s="35">
        <v>25</v>
      </c>
      <c r="E100" s="35">
        <v>63</v>
      </c>
      <c r="F100" s="35">
        <v>39</v>
      </c>
      <c r="G100" s="36">
        <f t="shared" si="19"/>
        <v>3.6016949152542374E-2</v>
      </c>
      <c r="H100" s="36">
        <f t="shared" si="20"/>
        <v>2.7114967462039046E-2</v>
      </c>
      <c r="I100" s="36">
        <f t="shared" si="21"/>
        <v>4.581818181818182E-2</v>
      </c>
      <c r="J100" s="36">
        <f t="shared" si="22"/>
        <v>2.6841018582243633E-2</v>
      </c>
      <c r="K100" s="36">
        <f t="shared" si="25"/>
        <v>0.8529411764705882</v>
      </c>
      <c r="L100" s="36">
        <f t="shared" si="26"/>
        <v>0.56000000000000005</v>
      </c>
      <c r="M100" s="36">
        <f t="shared" si="23"/>
        <v>3.0720338983050849E-2</v>
      </c>
      <c r="N100" s="42">
        <f t="shared" si="24"/>
        <v>1.5184381778741868E-2</v>
      </c>
    </row>
    <row r="101" spans="1:14" x14ac:dyDescent="0.2">
      <c r="A101" s="28"/>
      <c r="B101" s="30" t="s">
        <v>84</v>
      </c>
      <c r="C101" s="41">
        <v>2</v>
      </c>
      <c r="D101" s="35">
        <v>1</v>
      </c>
      <c r="E101" s="35">
        <v>8</v>
      </c>
      <c r="F101" s="35">
        <v>8</v>
      </c>
      <c r="G101" s="36">
        <f t="shared" si="19"/>
        <v>2.1186440677966102E-3</v>
      </c>
      <c r="H101" s="36">
        <f t="shared" si="20"/>
        <v>1.0845986984815619E-3</v>
      </c>
      <c r="I101" s="36">
        <f t="shared" si="21"/>
        <v>5.8181818181818178E-3</v>
      </c>
      <c r="J101" s="36">
        <f t="shared" si="22"/>
        <v>5.5058499655884375E-3</v>
      </c>
      <c r="K101" s="36">
        <f t="shared" si="25"/>
        <v>3</v>
      </c>
      <c r="L101" s="36">
        <f t="shared" si="26"/>
        <v>7</v>
      </c>
      <c r="M101" s="36">
        <f t="shared" si="23"/>
        <v>6.3559322033898309E-3</v>
      </c>
      <c r="N101" s="42">
        <f t="shared" si="24"/>
        <v>7.5921908893709332E-3</v>
      </c>
    </row>
    <row r="102" spans="1:14" x14ac:dyDescent="0.2">
      <c r="A102" s="28"/>
      <c r="B102" s="30" t="s">
        <v>85</v>
      </c>
      <c r="C102" s="41">
        <v>0</v>
      </c>
      <c r="D102" s="35">
        <v>1</v>
      </c>
      <c r="E102" s="35">
        <v>1</v>
      </c>
      <c r="F102" s="35">
        <v>1</v>
      </c>
      <c r="G102" s="36" t="str">
        <f t="shared" si="19"/>
        <v/>
      </c>
      <c r="H102" s="36">
        <f t="shared" si="20"/>
        <v>1.0845986984815619E-3</v>
      </c>
      <c r="I102" s="36">
        <f t="shared" si="21"/>
        <v>7.2727272727272723E-4</v>
      </c>
      <c r="J102" s="36">
        <f t="shared" si="22"/>
        <v>6.8823124569855469E-4</v>
      </c>
      <c r="K102" s="36">
        <f t="shared" si="25"/>
        <v>1</v>
      </c>
      <c r="L102" s="36">
        <f t="shared" si="26"/>
        <v>0</v>
      </c>
      <c r="M102" s="36" t="str">
        <f t="shared" si="23"/>
        <v/>
      </c>
      <c r="N102" s="42">
        <f t="shared" si="24"/>
        <v>0</v>
      </c>
    </row>
    <row r="103" spans="1:14" x14ac:dyDescent="0.2">
      <c r="A103" s="28"/>
      <c r="B103" s="30" t="s">
        <v>86</v>
      </c>
      <c r="C103" s="41">
        <v>15</v>
      </c>
      <c r="D103" s="35">
        <v>39</v>
      </c>
      <c r="E103" s="35">
        <v>19</v>
      </c>
      <c r="F103" s="35">
        <v>25</v>
      </c>
      <c r="G103" s="36">
        <f t="shared" si="19"/>
        <v>1.5889830508474576E-2</v>
      </c>
      <c r="H103" s="36">
        <f t="shared" si="20"/>
        <v>4.2299349240780909E-2</v>
      </c>
      <c r="I103" s="36">
        <f t="shared" si="21"/>
        <v>1.3818181818181818E-2</v>
      </c>
      <c r="J103" s="36">
        <f t="shared" si="22"/>
        <v>1.7205781142463867E-2</v>
      </c>
      <c r="K103" s="36">
        <f t="shared" si="25"/>
        <v>0.26666666666666666</v>
      </c>
      <c r="L103" s="36">
        <f t="shared" si="26"/>
        <v>-0.35897435897435898</v>
      </c>
      <c r="M103" s="36">
        <f t="shared" si="23"/>
        <v>4.2372881355932203E-3</v>
      </c>
      <c r="N103" s="42">
        <f t="shared" si="24"/>
        <v>-1.5184381778741865E-2</v>
      </c>
    </row>
    <row r="104" spans="1:14" x14ac:dyDescent="0.2">
      <c r="A104" s="28"/>
      <c r="B104" s="30" t="s">
        <v>87</v>
      </c>
      <c r="C104" s="41">
        <v>0</v>
      </c>
      <c r="D104" s="35">
        <v>18</v>
      </c>
      <c r="E104" s="35">
        <v>1</v>
      </c>
      <c r="F104" s="35">
        <v>11</v>
      </c>
      <c r="G104" s="36" t="str">
        <f t="shared" si="19"/>
        <v/>
      </c>
      <c r="H104" s="36">
        <f t="shared" si="20"/>
        <v>1.9522776572668113E-2</v>
      </c>
      <c r="I104" s="36">
        <f t="shared" si="21"/>
        <v>7.2727272727272723E-4</v>
      </c>
      <c r="J104" s="36">
        <f t="shared" si="22"/>
        <v>7.5705437026841018E-3</v>
      </c>
      <c r="K104" s="36">
        <f t="shared" si="25"/>
        <v>1</v>
      </c>
      <c r="L104" s="36">
        <f t="shared" si="26"/>
        <v>-0.3888888888888889</v>
      </c>
      <c r="M104" s="36" t="str">
        <f t="shared" si="23"/>
        <v/>
      </c>
      <c r="N104" s="42">
        <f t="shared" si="24"/>
        <v>-7.5921908893709332E-3</v>
      </c>
    </row>
    <row r="105" spans="1:14" x14ac:dyDescent="0.2">
      <c r="A105" s="28"/>
      <c r="B105" s="30" t="s">
        <v>88</v>
      </c>
      <c r="C105" s="41">
        <v>1</v>
      </c>
      <c r="D105" s="35">
        <v>15</v>
      </c>
      <c r="E105" s="35">
        <v>1</v>
      </c>
      <c r="F105" s="35">
        <v>7</v>
      </c>
      <c r="G105" s="36">
        <f t="shared" si="19"/>
        <v>1.0593220338983051E-3</v>
      </c>
      <c r="H105" s="36">
        <f t="shared" si="20"/>
        <v>1.6268980477223426E-2</v>
      </c>
      <c r="I105" s="36">
        <f t="shared" si="21"/>
        <v>7.2727272727272723E-4</v>
      </c>
      <c r="J105" s="36">
        <f t="shared" si="22"/>
        <v>4.817618719889883E-3</v>
      </c>
      <c r="K105" s="36">
        <f t="shared" si="25"/>
        <v>0</v>
      </c>
      <c r="L105" s="36">
        <f t="shared" si="26"/>
        <v>-0.53333333333333333</v>
      </c>
      <c r="M105" s="36">
        <f t="shared" si="23"/>
        <v>0</v>
      </c>
      <c r="N105" s="42">
        <f t="shared" si="24"/>
        <v>-8.6767895878524931E-3</v>
      </c>
    </row>
    <row r="106" spans="1:14" x14ac:dyDescent="0.2">
      <c r="A106" s="28"/>
      <c r="B106" s="30" t="s">
        <v>89</v>
      </c>
      <c r="C106" s="41">
        <v>6</v>
      </c>
      <c r="D106" s="35">
        <v>7</v>
      </c>
      <c r="E106" s="35">
        <v>4</v>
      </c>
      <c r="F106" s="35">
        <v>16</v>
      </c>
      <c r="G106" s="36">
        <f t="shared" si="19"/>
        <v>6.3559322033898309E-3</v>
      </c>
      <c r="H106" s="36">
        <f t="shared" si="20"/>
        <v>7.5921908893709323E-3</v>
      </c>
      <c r="I106" s="36">
        <f t="shared" si="21"/>
        <v>2.9090909090909089E-3</v>
      </c>
      <c r="J106" s="36">
        <f t="shared" si="22"/>
        <v>1.1011699931176875E-2</v>
      </c>
      <c r="K106" s="36">
        <f t="shared" si="25"/>
        <v>-0.33333333333333331</v>
      </c>
      <c r="L106" s="36">
        <f t="shared" si="26"/>
        <v>1.2857142857142858</v>
      </c>
      <c r="M106" s="36">
        <f t="shared" si="23"/>
        <v>-2.1186440677966102E-3</v>
      </c>
      <c r="N106" s="42">
        <f t="shared" si="24"/>
        <v>9.7613882863340565E-3</v>
      </c>
    </row>
    <row r="107" spans="1:14" x14ac:dyDescent="0.2">
      <c r="A107" s="28"/>
      <c r="B107" s="30" t="s">
        <v>90</v>
      </c>
      <c r="C107" s="41">
        <v>6</v>
      </c>
      <c r="D107" s="35">
        <v>6</v>
      </c>
      <c r="E107" s="35">
        <v>3</v>
      </c>
      <c r="F107" s="35">
        <v>5</v>
      </c>
      <c r="G107" s="36">
        <f t="shared" si="19"/>
        <v>6.3559322033898309E-3</v>
      </c>
      <c r="H107" s="36">
        <f t="shared" si="20"/>
        <v>6.5075921908893707E-3</v>
      </c>
      <c r="I107" s="36">
        <f t="shared" si="21"/>
        <v>2.1818181818181819E-3</v>
      </c>
      <c r="J107" s="36">
        <f t="shared" si="22"/>
        <v>3.4411562284927736E-3</v>
      </c>
      <c r="K107" s="36">
        <f t="shared" si="25"/>
        <v>-0.5</v>
      </c>
      <c r="L107" s="36">
        <f t="shared" si="26"/>
        <v>-0.16666666666666666</v>
      </c>
      <c r="M107" s="36">
        <f t="shared" si="23"/>
        <v>-3.1779661016949155E-3</v>
      </c>
      <c r="N107" s="42">
        <f t="shared" si="24"/>
        <v>-1.0845986984815616E-3</v>
      </c>
    </row>
    <row r="108" spans="1:14" x14ac:dyDescent="0.2">
      <c r="A108" s="28"/>
      <c r="B108" s="30" t="s">
        <v>91</v>
      </c>
      <c r="C108" s="41">
        <v>4</v>
      </c>
      <c r="D108" s="35">
        <v>14</v>
      </c>
      <c r="E108" s="35">
        <v>4</v>
      </c>
      <c r="F108" s="35">
        <v>24</v>
      </c>
      <c r="G108" s="36">
        <f t="shared" si="19"/>
        <v>4.2372881355932203E-3</v>
      </c>
      <c r="H108" s="36">
        <f t="shared" si="20"/>
        <v>1.5184381778741865E-2</v>
      </c>
      <c r="I108" s="36">
        <f t="shared" si="21"/>
        <v>2.9090909090909089E-3</v>
      </c>
      <c r="J108" s="36">
        <f t="shared" si="22"/>
        <v>1.6517549896765314E-2</v>
      </c>
      <c r="K108" s="36">
        <f t="shared" si="25"/>
        <v>0</v>
      </c>
      <c r="L108" s="36">
        <f t="shared" si="26"/>
        <v>0.7142857142857143</v>
      </c>
      <c r="M108" s="36">
        <f t="shared" si="23"/>
        <v>0</v>
      </c>
      <c r="N108" s="42">
        <f t="shared" si="24"/>
        <v>1.0845986984815618E-2</v>
      </c>
    </row>
    <row r="109" spans="1:14" x14ac:dyDescent="0.2">
      <c r="A109" s="28"/>
      <c r="B109" s="30" t="s">
        <v>92</v>
      </c>
      <c r="C109" s="41">
        <v>1</v>
      </c>
      <c r="D109" s="35">
        <v>22</v>
      </c>
      <c r="E109" s="35">
        <v>7</v>
      </c>
      <c r="F109" s="35">
        <v>8</v>
      </c>
      <c r="G109" s="36">
        <f t="shared" si="19"/>
        <v>1.0593220338983051E-3</v>
      </c>
      <c r="H109" s="36">
        <f t="shared" si="20"/>
        <v>2.3861171366594359E-2</v>
      </c>
      <c r="I109" s="36">
        <f t="shared" si="21"/>
        <v>5.0909090909090913E-3</v>
      </c>
      <c r="J109" s="36">
        <f t="shared" si="22"/>
        <v>5.5058499655884375E-3</v>
      </c>
      <c r="K109" s="36">
        <f t="shared" si="25"/>
        <v>6</v>
      </c>
      <c r="L109" s="36">
        <f t="shared" si="26"/>
        <v>-0.63636363636363635</v>
      </c>
      <c r="M109" s="36">
        <f t="shared" si="23"/>
        <v>6.3559322033898309E-3</v>
      </c>
      <c r="N109" s="42">
        <f t="shared" si="24"/>
        <v>-1.5184381778741865E-2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18</v>
      </c>
      <c r="D111" s="35">
        <v>18</v>
      </c>
      <c r="E111" s="35">
        <v>21</v>
      </c>
      <c r="F111" s="35">
        <v>35</v>
      </c>
      <c r="G111" s="36">
        <f t="shared" si="19"/>
        <v>1.9067796610169493E-2</v>
      </c>
      <c r="H111" s="36">
        <f t="shared" si="20"/>
        <v>1.9522776572668113E-2</v>
      </c>
      <c r="I111" s="36">
        <f t="shared" si="21"/>
        <v>1.5272727272727273E-2</v>
      </c>
      <c r="J111" s="36">
        <f t="shared" si="22"/>
        <v>2.4088093599449415E-2</v>
      </c>
      <c r="K111" s="36">
        <f t="shared" si="25"/>
        <v>0.16666666666666666</v>
      </c>
      <c r="L111" s="36">
        <f t="shared" si="26"/>
        <v>0.94444444444444442</v>
      </c>
      <c r="M111" s="36">
        <f t="shared" si="23"/>
        <v>3.1779661016949155E-3</v>
      </c>
      <c r="N111" s="42">
        <f t="shared" si="24"/>
        <v>1.843817787418655E-2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>
        <v>0</v>
      </c>
      <c r="F112" s="35">
        <v>1</v>
      </c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>
        <f t="shared" si="22"/>
        <v>6.8823124569855469E-4</v>
      </c>
      <c r="K112" s="36" t="str">
        <f t="shared" si="25"/>
        <v xml:space="preserve"> </v>
      </c>
      <c r="L112" s="36">
        <f t="shared" si="26"/>
        <v>1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>
        <v>0</v>
      </c>
      <c r="F113" s="35">
        <v>1</v>
      </c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>
        <f t="shared" ref="J113:J144" si="30">+IF(F113=0,"",F113/F$81)</f>
        <v>6.8823124569855469E-4</v>
      </c>
      <c r="K113" s="36" t="str">
        <f t="shared" si="25"/>
        <v xml:space="preserve"> </v>
      </c>
      <c r="L113" s="36">
        <f t="shared" si="26"/>
        <v>1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4</v>
      </c>
      <c r="E114" s="35">
        <v>1</v>
      </c>
      <c r="F114" s="35">
        <v>3</v>
      </c>
      <c r="G114" s="36" t="str">
        <f t="shared" si="27"/>
        <v/>
      </c>
      <c r="H114" s="36">
        <f t="shared" si="28"/>
        <v>4.3383947939262474E-3</v>
      </c>
      <c r="I114" s="36">
        <f t="shared" si="29"/>
        <v>7.2727272727272723E-4</v>
      </c>
      <c r="J114" s="36">
        <f t="shared" si="30"/>
        <v>2.0646937370956643E-3</v>
      </c>
      <c r="K114" s="36">
        <f t="shared" ref="K114:K145" si="33">+IF(AND(C114=0,E114=0)," ",IF(C114=0,1,IF(E114=0,-1,(E114-C114)/C114)))</f>
        <v>1</v>
      </c>
      <c r="L114" s="36">
        <f t="shared" ref="L114:L145" si="34">+IF(AND(D114=0,F114=0)," ",IF(D114=0,1,IF(F114=0,-1,(F114-D114)/D114)))</f>
        <v>-0.25</v>
      </c>
      <c r="M114" s="36" t="str">
        <f t="shared" si="31"/>
        <v/>
      </c>
      <c r="N114" s="42">
        <f t="shared" si="32"/>
        <v>-1.0845986984815619E-3</v>
      </c>
    </row>
    <row r="115" spans="1:14" x14ac:dyDescent="0.2">
      <c r="A115" s="28"/>
      <c r="B115" s="30" t="s">
        <v>98</v>
      </c>
      <c r="C115" s="41">
        <v>8</v>
      </c>
      <c r="D115" s="35">
        <v>43</v>
      </c>
      <c r="E115" s="35">
        <v>20</v>
      </c>
      <c r="F115" s="35">
        <v>41</v>
      </c>
      <c r="G115" s="36">
        <f t="shared" si="27"/>
        <v>8.4745762711864406E-3</v>
      </c>
      <c r="H115" s="36">
        <f t="shared" si="28"/>
        <v>4.6637744034707156E-2</v>
      </c>
      <c r="I115" s="36">
        <f t="shared" si="29"/>
        <v>1.4545454545454545E-2</v>
      </c>
      <c r="J115" s="36">
        <f t="shared" si="30"/>
        <v>2.8217481073640742E-2</v>
      </c>
      <c r="K115" s="36">
        <f t="shared" si="33"/>
        <v>1.5</v>
      </c>
      <c r="L115" s="36">
        <f t="shared" si="34"/>
        <v>-4.6511627906976744E-2</v>
      </c>
      <c r="M115" s="36">
        <f t="shared" si="31"/>
        <v>1.2711864406779662E-2</v>
      </c>
      <c r="N115" s="42">
        <f t="shared" si="32"/>
        <v>-2.1691973969631233E-3</v>
      </c>
    </row>
    <row r="116" spans="1:14" x14ac:dyDescent="0.2">
      <c r="A116" s="28"/>
      <c r="B116" s="30" t="s">
        <v>99</v>
      </c>
      <c r="C116" s="41">
        <v>16</v>
      </c>
      <c r="D116" s="35">
        <v>24</v>
      </c>
      <c r="E116" s="35">
        <v>17</v>
      </c>
      <c r="F116" s="35">
        <v>23</v>
      </c>
      <c r="G116" s="36">
        <f t="shared" si="27"/>
        <v>1.6949152542372881E-2</v>
      </c>
      <c r="H116" s="36">
        <f t="shared" si="28"/>
        <v>2.6030368763557483E-2</v>
      </c>
      <c r="I116" s="36">
        <f t="shared" si="29"/>
        <v>1.2363636363636363E-2</v>
      </c>
      <c r="J116" s="36">
        <f t="shared" si="30"/>
        <v>1.5829318651066758E-2</v>
      </c>
      <c r="K116" s="36">
        <f t="shared" si="33"/>
        <v>6.25E-2</v>
      </c>
      <c r="L116" s="36">
        <f t="shared" si="34"/>
        <v>-4.1666666666666664E-2</v>
      </c>
      <c r="M116" s="36">
        <f t="shared" si="31"/>
        <v>1.0593220338983051E-3</v>
      </c>
      <c r="N116" s="42">
        <f t="shared" si="32"/>
        <v>-1.0845986984815616E-3</v>
      </c>
    </row>
    <row r="117" spans="1:14" x14ac:dyDescent="0.2">
      <c r="A117" s="28"/>
      <c r="B117" s="30" t="s">
        <v>100</v>
      </c>
      <c r="C117" s="41">
        <v>0</v>
      </c>
      <c r="D117" s="35">
        <v>2</v>
      </c>
      <c r="E117" s="35">
        <v>1</v>
      </c>
      <c r="F117" s="35">
        <v>3</v>
      </c>
      <c r="G117" s="36" t="str">
        <f t="shared" si="27"/>
        <v/>
      </c>
      <c r="H117" s="36">
        <f t="shared" si="28"/>
        <v>2.1691973969631237E-3</v>
      </c>
      <c r="I117" s="36">
        <f t="shared" si="29"/>
        <v>7.2727272727272723E-4</v>
      </c>
      <c r="J117" s="36">
        <f t="shared" si="30"/>
        <v>2.0646937370956643E-3</v>
      </c>
      <c r="K117" s="36">
        <f t="shared" si="33"/>
        <v>1</v>
      </c>
      <c r="L117" s="36">
        <f t="shared" si="34"/>
        <v>0.5</v>
      </c>
      <c r="M117" s="36" t="str">
        <f t="shared" si="31"/>
        <v/>
      </c>
      <c r="N117" s="42">
        <f t="shared" si="32"/>
        <v>1.0845986984815619E-3</v>
      </c>
    </row>
    <row r="118" spans="1:14" x14ac:dyDescent="0.2">
      <c r="A118" s="28"/>
      <c r="B118" s="30" t="s">
        <v>101</v>
      </c>
      <c r="C118" s="41">
        <v>22</v>
      </c>
      <c r="D118" s="35">
        <v>24</v>
      </c>
      <c r="E118" s="35">
        <v>13</v>
      </c>
      <c r="F118" s="35">
        <v>16</v>
      </c>
      <c r="G118" s="36">
        <f t="shared" si="27"/>
        <v>2.3305084745762712E-2</v>
      </c>
      <c r="H118" s="36">
        <f t="shared" si="28"/>
        <v>2.6030368763557483E-2</v>
      </c>
      <c r="I118" s="36">
        <f t="shared" si="29"/>
        <v>9.4545454545454551E-3</v>
      </c>
      <c r="J118" s="36">
        <f t="shared" si="30"/>
        <v>1.1011699931176875E-2</v>
      </c>
      <c r="K118" s="36">
        <f t="shared" si="33"/>
        <v>-0.40909090909090912</v>
      </c>
      <c r="L118" s="36">
        <f t="shared" si="34"/>
        <v>-0.33333333333333331</v>
      </c>
      <c r="M118" s="36">
        <f t="shared" si="31"/>
        <v>-9.5338983050847464E-3</v>
      </c>
      <c r="N118" s="42">
        <f t="shared" si="32"/>
        <v>-8.6767895878524931E-3</v>
      </c>
    </row>
    <row r="119" spans="1:14" x14ac:dyDescent="0.2">
      <c r="A119" s="28"/>
      <c r="B119" s="30" t="s">
        <v>102</v>
      </c>
      <c r="C119" s="41">
        <v>0</v>
      </c>
      <c r="D119" s="35">
        <v>1</v>
      </c>
      <c r="E119" s="35"/>
      <c r="F119" s="35"/>
      <c r="G119" s="36" t="str">
        <f t="shared" si="27"/>
        <v/>
      </c>
      <c r="H119" s="36">
        <f t="shared" si="28"/>
        <v>1.0845986984815619E-3</v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>
        <f t="shared" si="34"/>
        <v>-1</v>
      </c>
      <c r="M119" s="36" t="str">
        <f t="shared" si="31"/>
        <v/>
      </c>
      <c r="N119" s="42">
        <f t="shared" si="32"/>
        <v>-1.0845986984815619E-3</v>
      </c>
    </row>
    <row r="120" spans="1:14" x14ac:dyDescent="0.2">
      <c r="A120" s="28"/>
      <c r="B120" s="30" t="s">
        <v>103</v>
      </c>
      <c r="C120" s="41">
        <v>2</v>
      </c>
      <c r="D120" s="35">
        <v>3</v>
      </c>
      <c r="E120" s="35">
        <v>0</v>
      </c>
      <c r="F120" s="35">
        <v>2</v>
      </c>
      <c r="G120" s="36">
        <f t="shared" si="27"/>
        <v>2.1186440677966102E-3</v>
      </c>
      <c r="H120" s="36">
        <f t="shared" si="28"/>
        <v>3.2537960954446853E-3</v>
      </c>
      <c r="I120" s="36" t="str">
        <f t="shared" si="29"/>
        <v/>
      </c>
      <c r="J120" s="36">
        <f t="shared" si="30"/>
        <v>1.3764624913971094E-3</v>
      </c>
      <c r="K120" s="36">
        <f t="shared" si="33"/>
        <v>-1</v>
      </c>
      <c r="L120" s="36">
        <f t="shared" si="34"/>
        <v>-0.33333333333333331</v>
      </c>
      <c r="M120" s="36">
        <f t="shared" si="31"/>
        <v>-2.1186440677966102E-3</v>
      </c>
      <c r="N120" s="42">
        <f t="shared" si="32"/>
        <v>-1.0845986984815616E-3</v>
      </c>
    </row>
    <row r="121" spans="1:14" x14ac:dyDescent="0.2">
      <c r="A121" s="28"/>
      <c r="B121" s="30" t="s">
        <v>104</v>
      </c>
      <c r="C121" s="41">
        <v>6</v>
      </c>
      <c r="D121" s="35">
        <v>8</v>
      </c>
      <c r="E121" s="35">
        <v>4</v>
      </c>
      <c r="F121" s="35">
        <v>7</v>
      </c>
      <c r="G121" s="36">
        <f t="shared" si="27"/>
        <v>6.3559322033898309E-3</v>
      </c>
      <c r="H121" s="36">
        <f t="shared" si="28"/>
        <v>8.6767895878524948E-3</v>
      </c>
      <c r="I121" s="36">
        <f t="shared" si="29"/>
        <v>2.9090909090909089E-3</v>
      </c>
      <c r="J121" s="36">
        <f t="shared" si="30"/>
        <v>4.817618719889883E-3</v>
      </c>
      <c r="K121" s="36">
        <f t="shared" si="33"/>
        <v>-0.33333333333333331</v>
      </c>
      <c r="L121" s="36">
        <f t="shared" si="34"/>
        <v>-0.125</v>
      </c>
      <c r="M121" s="36">
        <f t="shared" si="31"/>
        <v>-2.1186440677966102E-3</v>
      </c>
      <c r="N121" s="42">
        <f t="shared" si="32"/>
        <v>-1.0845986984815619E-3</v>
      </c>
    </row>
    <row r="122" spans="1:14" x14ac:dyDescent="0.2">
      <c r="A122" s="28"/>
      <c r="B122" s="30" t="s">
        <v>105</v>
      </c>
      <c r="C122" s="41">
        <v>1</v>
      </c>
      <c r="D122" s="35">
        <v>1</v>
      </c>
      <c r="E122" s="35">
        <v>2</v>
      </c>
      <c r="F122" s="35">
        <v>2</v>
      </c>
      <c r="G122" s="36">
        <f t="shared" si="27"/>
        <v>1.0593220338983051E-3</v>
      </c>
      <c r="H122" s="36">
        <f t="shared" si="28"/>
        <v>1.0845986984815619E-3</v>
      </c>
      <c r="I122" s="36">
        <f t="shared" si="29"/>
        <v>1.4545454545454545E-3</v>
      </c>
      <c r="J122" s="36">
        <f t="shared" si="30"/>
        <v>1.3764624913971094E-3</v>
      </c>
      <c r="K122" s="36">
        <f t="shared" si="33"/>
        <v>1</v>
      </c>
      <c r="L122" s="36">
        <f t="shared" si="34"/>
        <v>1</v>
      </c>
      <c r="M122" s="36">
        <f t="shared" si="31"/>
        <v>1.0593220338983051E-3</v>
      </c>
      <c r="N122" s="42">
        <f t="shared" si="32"/>
        <v>1.0845986984815619E-3</v>
      </c>
    </row>
    <row r="123" spans="1:14" x14ac:dyDescent="0.2">
      <c r="A123" s="28"/>
      <c r="B123" s="30" t="s">
        <v>106</v>
      </c>
      <c r="C123" s="41">
        <v>17</v>
      </c>
      <c r="D123" s="35">
        <v>57</v>
      </c>
      <c r="E123" s="35">
        <v>56</v>
      </c>
      <c r="F123" s="35">
        <v>143</v>
      </c>
      <c r="G123" s="36">
        <f t="shared" si="27"/>
        <v>1.8008474576271187E-2</v>
      </c>
      <c r="H123" s="36">
        <f t="shared" si="28"/>
        <v>6.1822125813449022E-2</v>
      </c>
      <c r="I123" s="36">
        <f t="shared" si="29"/>
        <v>4.072727272727273E-2</v>
      </c>
      <c r="J123" s="36">
        <f t="shared" si="30"/>
        <v>9.8417068134893329E-2</v>
      </c>
      <c r="K123" s="36">
        <f t="shared" si="33"/>
        <v>2.2941176470588234</v>
      </c>
      <c r="L123" s="36">
        <f t="shared" si="34"/>
        <v>1.5087719298245614</v>
      </c>
      <c r="M123" s="36">
        <f t="shared" si="31"/>
        <v>4.1313559322033899E-2</v>
      </c>
      <c r="N123" s="42">
        <f t="shared" si="32"/>
        <v>9.3275488069414311E-2</v>
      </c>
    </row>
    <row r="124" spans="1:14" ht="25.5" x14ac:dyDescent="0.2">
      <c r="A124" s="28"/>
      <c r="B124" s="30" t="s">
        <v>107</v>
      </c>
      <c r="C124" s="41">
        <v>14</v>
      </c>
      <c r="D124" s="35">
        <v>37</v>
      </c>
      <c r="E124" s="35">
        <v>18</v>
      </c>
      <c r="F124" s="35">
        <v>44</v>
      </c>
      <c r="G124" s="36">
        <f t="shared" si="27"/>
        <v>1.4830508474576272E-2</v>
      </c>
      <c r="H124" s="36">
        <f t="shared" si="28"/>
        <v>4.0130151843817789E-2</v>
      </c>
      <c r="I124" s="36">
        <f t="shared" si="29"/>
        <v>1.3090909090909091E-2</v>
      </c>
      <c r="J124" s="36">
        <f t="shared" si="30"/>
        <v>3.0282174810736407E-2</v>
      </c>
      <c r="K124" s="36">
        <f t="shared" si="33"/>
        <v>0.2857142857142857</v>
      </c>
      <c r="L124" s="36">
        <f t="shared" si="34"/>
        <v>0.1891891891891892</v>
      </c>
      <c r="M124" s="36">
        <f t="shared" si="31"/>
        <v>4.2372881355932203E-3</v>
      </c>
      <c r="N124" s="42">
        <f t="shared" si="32"/>
        <v>7.5921908893709332E-3</v>
      </c>
    </row>
    <row r="125" spans="1:14" ht="25.5" x14ac:dyDescent="0.2">
      <c r="A125" s="28"/>
      <c r="B125" s="30" t="s">
        <v>108</v>
      </c>
      <c r="C125" s="41">
        <v>12</v>
      </c>
      <c r="D125" s="35">
        <v>50</v>
      </c>
      <c r="E125" s="35">
        <v>13</v>
      </c>
      <c r="F125" s="35">
        <v>95</v>
      </c>
      <c r="G125" s="36">
        <f t="shared" si="27"/>
        <v>1.2711864406779662E-2</v>
      </c>
      <c r="H125" s="36">
        <f t="shared" si="28"/>
        <v>5.4229934924078092E-2</v>
      </c>
      <c r="I125" s="36">
        <f t="shared" si="29"/>
        <v>9.4545454545454551E-3</v>
      </c>
      <c r="J125" s="36">
        <f t="shared" si="30"/>
        <v>6.5381968341362701E-2</v>
      </c>
      <c r="K125" s="36">
        <f t="shared" si="33"/>
        <v>8.3333333333333329E-2</v>
      </c>
      <c r="L125" s="36">
        <f t="shared" si="34"/>
        <v>0.9</v>
      </c>
      <c r="M125" s="36">
        <f t="shared" si="31"/>
        <v>1.0593220338983051E-3</v>
      </c>
      <c r="N125" s="42">
        <f t="shared" si="32"/>
        <v>4.8806941431670282E-2</v>
      </c>
    </row>
    <row r="126" spans="1:14" x14ac:dyDescent="0.2">
      <c r="A126" s="28"/>
      <c r="B126" s="30" t="s">
        <v>109</v>
      </c>
      <c r="C126" s="41">
        <v>3</v>
      </c>
      <c r="D126" s="35">
        <v>4</v>
      </c>
      <c r="E126" s="35">
        <v>9</v>
      </c>
      <c r="F126" s="35">
        <v>9</v>
      </c>
      <c r="G126" s="36">
        <f t="shared" si="27"/>
        <v>3.1779661016949155E-3</v>
      </c>
      <c r="H126" s="36">
        <f t="shared" si="28"/>
        <v>4.3383947939262474E-3</v>
      </c>
      <c r="I126" s="36">
        <f t="shared" si="29"/>
        <v>6.5454545454545453E-3</v>
      </c>
      <c r="J126" s="36">
        <f t="shared" si="30"/>
        <v>6.1940812112869928E-3</v>
      </c>
      <c r="K126" s="36">
        <f t="shared" si="33"/>
        <v>2</v>
      </c>
      <c r="L126" s="36">
        <f t="shared" si="34"/>
        <v>1.25</v>
      </c>
      <c r="M126" s="36">
        <f t="shared" si="31"/>
        <v>6.3559322033898309E-3</v>
      </c>
      <c r="N126" s="42">
        <f t="shared" si="32"/>
        <v>5.4229934924078091E-3</v>
      </c>
    </row>
    <row r="127" spans="1:14" x14ac:dyDescent="0.2">
      <c r="A127" s="28"/>
      <c r="B127" s="30" t="s">
        <v>110</v>
      </c>
      <c r="C127" s="41">
        <v>20</v>
      </c>
      <c r="D127" s="35">
        <v>8</v>
      </c>
      <c r="E127" s="35">
        <v>18</v>
      </c>
      <c r="F127" s="35">
        <v>5</v>
      </c>
      <c r="G127" s="36">
        <f t="shared" si="27"/>
        <v>2.1186440677966101E-2</v>
      </c>
      <c r="H127" s="36">
        <f t="shared" si="28"/>
        <v>8.6767895878524948E-3</v>
      </c>
      <c r="I127" s="36">
        <f t="shared" si="29"/>
        <v>1.3090909090909091E-2</v>
      </c>
      <c r="J127" s="36">
        <f t="shared" si="30"/>
        <v>3.4411562284927736E-3</v>
      </c>
      <c r="K127" s="36">
        <f t="shared" si="33"/>
        <v>-0.1</v>
      </c>
      <c r="L127" s="36">
        <f t="shared" si="34"/>
        <v>-0.375</v>
      </c>
      <c r="M127" s="36">
        <f t="shared" si="31"/>
        <v>-2.1186440677966102E-3</v>
      </c>
      <c r="N127" s="42">
        <f t="shared" si="32"/>
        <v>-3.2537960954446858E-3</v>
      </c>
    </row>
    <row r="128" spans="1:14" x14ac:dyDescent="0.2">
      <c r="A128" s="28"/>
      <c r="B128" s="30" t="s">
        <v>111</v>
      </c>
      <c r="C128" s="41">
        <v>2</v>
      </c>
      <c r="D128" s="35">
        <v>2</v>
      </c>
      <c r="E128" s="35">
        <v>12</v>
      </c>
      <c r="F128" s="35">
        <v>10</v>
      </c>
      <c r="G128" s="36">
        <f t="shared" si="27"/>
        <v>2.1186440677966102E-3</v>
      </c>
      <c r="H128" s="36">
        <f t="shared" si="28"/>
        <v>2.1691973969631237E-3</v>
      </c>
      <c r="I128" s="36">
        <f t="shared" si="29"/>
        <v>8.7272727272727276E-3</v>
      </c>
      <c r="J128" s="36">
        <f t="shared" si="30"/>
        <v>6.8823124569855473E-3</v>
      </c>
      <c r="K128" s="36">
        <f t="shared" si="33"/>
        <v>5</v>
      </c>
      <c r="L128" s="36">
        <f t="shared" si="34"/>
        <v>4</v>
      </c>
      <c r="M128" s="36">
        <f t="shared" si="31"/>
        <v>1.059322033898305E-2</v>
      </c>
      <c r="N128" s="42">
        <f t="shared" si="32"/>
        <v>8.6767895878524948E-3</v>
      </c>
    </row>
    <row r="129" spans="1:14" x14ac:dyDescent="0.2">
      <c r="A129" s="28"/>
      <c r="B129" s="30" t="s">
        <v>112</v>
      </c>
      <c r="C129" s="41">
        <v>7</v>
      </c>
      <c r="D129" s="35">
        <v>2</v>
      </c>
      <c r="E129" s="35">
        <v>9</v>
      </c>
      <c r="F129" s="35">
        <v>2</v>
      </c>
      <c r="G129" s="36">
        <f t="shared" si="27"/>
        <v>7.4152542372881358E-3</v>
      </c>
      <c r="H129" s="36">
        <f t="shared" si="28"/>
        <v>2.1691973969631237E-3</v>
      </c>
      <c r="I129" s="36">
        <f t="shared" si="29"/>
        <v>6.5454545454545453E-3</v>
      </c>
      <c r="J129" s="36">
        <f t="shared" si="30"/>
        <v>1.3764624913971094E-3</v>
      </c>
      <c r="K129" s="36">
        <f t="shared" si="33"/>
        <v>0.2857142857142857</v>
      </c>
      <c r="L129" s="36">
        <f t="shared" si="34"/>
        <v>0</v>
      </c>
      <c r="M129" s="36">
        <f t="shared" si="31"/>
        <v>2.1186440677966102E-3</v>
      </c>
      <c r="N129" s="42">
        <f t="shared" si="32"/>
        <v>0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>
        <v>1</v>
      </c>
      <c r="F130" s="35">
        <v>1</v>
      </c>
      <c r="G130" s="36" t="str">
        <f t="shared" si="27"/>
        <v/>
      </c>
      <c r="H130" s="36" t="str">
        <f t="shared" si="28"/>
        <v/>
      </c>
      <c r="I130" s="36">
        <f t="shared" si="29"/>
        <v>7.2727272727272723E-4</v>
      </c>
      <c r="J130" s="36">
        <f t="shared" si="30"/>
        <v>6.8823124569855469E-4</v>
      </c>
      <c r="K130" s="36">
        <f t="shared" si="33"/>
        <v>1</v>
      </c>
      <c r="L130" s="36">
        <f t="shared" si="34"/>
        <v>1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1</v>
      </c>
      <c r="D132" s="35">
        <v>0</v>
      </c>
      <c r="E132" s="35">
        <v>2</v>
      </c>
      <c r="F132" s="35">
        <v>4</v>
      </c>
      <c r="G132" s="36">
        <f t="shared" si="27"/>
        <v>1.0593220338983051E-3</v>
      </c>
      <c r="H132" s="36" t="str">
        <f t="shared" si="28"/>
        <v/>
      </c>
      <c r="I132" s="36">
        <f t="shared" si="29"/>
        <v>1.4545454545454545E-3</v>
      </c>
      <c r="J132" s="36">
        <f t="shared" si="30"/>
        <v>2.7529249827942187E-3</v>
      </c>
      <c r="K132" s="36">
        <f t="shared" si="33"/>
        <v>1</v>
      </c>
      <c r="L132" s="36">
        <f t="shared" si="34"/>
        <v>1</v>
      </c>
      <c r="M132" s="36">
        <f t="shared" si="31"/>
        <v>1.0593220338983051E-3</v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3</v>
      </c>
      <c r="E133" s="35">
        <v>5</v>
      </c>
      <c r="F133" s="35">
        <v>2</v>
      </c>
      <c r="G133" s="36">
        <f t="shared" si="27"/>
        <v>1.0593220338983051E-3</v>
      </c>
      <c r="H133" s="36">
        <f t="shared" si="28"/>
        <v>3.2537960954446853E-3</v>
      </c>
      <c r="I133" s="36">
        <f t="shared" si="29"/>
        <v>3.6363636363636364E-3</v>
      </c>
      <c r="J133" s="36">
        <f t="shared" si="30"/>
        <v>1.3764624913971094E-3</v>
      </c>
      <c r="K133" s="36">
        <f t="shared" si="33"/>
        <v>4</v>
      </c>
      <c r="L133" s="36">
        <f t="shared" si="34"/>
        <v>-0.33333333333333331</v>
      </c>
      <c r="M133" s="36">
        <f t="shared" si="31"/>
        <v>4.2372881355932203E-3</v>
      </c>
      <c r="N133" s="42">
        <f t="shared" si="32"/>
        <v>-1.0845986984815616E-3</v>
      </c>
    </row>
    <row r="134" spans="1:14" x14ac:dyDescent="0.2">
      <c r="A134" s="28"/>
      <c r="B134" s="30" t="s">
        <v>117</v>
      </c>
      <c r="C134" s="41">
        <v>1</v>
      </c>
      <c r="D134" s="35">
        <v>1</v>
      </c>
      <c r="E134" s="35">
        <v>11</v>
      </c>
      <c r="F134" s="35">
        <v>12</v>
      </c>
      <c r="G134" s="36">
        <f t="shared" si="27"/>
        <v>1.0593220338983051E-3</v>
      </c>
      <c r="H134" s="36">
        <f t="shared" si="28"/>
        <v>1.0845986984815619E-3</v>
      </c>
      <c r="I134" s="36">
        <f t="shared" si="29"/>
        <v>8.0000000000000002E-3</v>
      </c>
      <c r="J134" s="36">
        <f t="shared" si="30"/>
        <v>8.2587749483826571E-3</v>
      </c>
      <c r="K134" s="36">
        <f t="shared" si="33"/>
        <v>10</v>
      </c>
      <c r="L134" s="36">
        <f t="shared" si="34"/>
        <v>11</v>
      </c>
      <c r="M134" s="36">
        <f t="shared" si="31"/>
        <v>1.059322033898305E-2</v>
      </c>
      <c r="N134" s="42">
        <f t="shared" si="32"/>
        <v>1.193058568329718E-2</v>
      </c>
    </row>
    <row r="135" spans="1:14" x14ac:dyDescent="0.2">
      <c r="A135" s="28"/>
      <c r="B135" s="30" t="s">
        <v>118</v>
      </c>
      <c r="C135" s="41">
        <v>27</v>
      </c>
      <c r="D135" s="35">
        <v>8</v>
      </c>
      <c r="E135" s="35">
        <v>18</v>
      </c>
      <c r="F135" s="35">
        <v>7</v>
      </c>
      <c r="G135" s="36">
        <f t="shared" si="27"/>
        <v>2.8601694915254237E-2</v>
      </c>
      <c r="H135" s="36">
        <f t="shared" si="28"/>
        <v>8.6767895878524948E-3</v>
      </c>
      <c r="I135" s="36">
        <f t="shared" si="29"/>
        <v>1.3090909090909091E-2</v>
      </c>
      <c r="J135" s="36">
        <f t="shared" si="30"/>
        <v>4.817618719889883E-3</v>
      </c>
      <c r="K135" s="36">
        <f t="shared" si="33"/>
        <v>-0.33333333333333331</v>
      </c>
      <c r="L135" s="36">
        <f t="shared" si="34"/>
        <v>-0.125</v>
      </c>
      <c r="M135" s="36">
        <f t="shared" si="31"/>
        <v>-9.5338983050847446E-3</v>
      </c>
      <c r="N135" s="42">
        <f t="shared" si="32"/>
        <v>-1.0845986984815619E-3</v>
      </c>
    </row>
    <row r="136" spans="1:14" x14ac:dyDescent="0.2">
      <c r="A136" s="28"/>
      <c r="B136" s="30" t="s">
        <v>119</v>
      </c>
      <c r="C136" s="41">
        <v>2</v>
      </c>
      <c r="D136" s="35">
        <v>0</v>
      </c>
      <c r="E136" s="35">
        <v>1</v>
      </c>
      <c r="F136" s="35">
        <v>0</v>
      </c>
      <c r="G136" s="36">
        <f t="shared" si="27"/>
        <v>2.1186440677966102E-3</v>
      </c>
      <c r="H136" s="36" t="str">
        <f t="shared" si="28"/>
        <v/>
      </c>
      <c r="I136" s="36">
        <f t="shared" si="29"/>
        <v>7.2727272727272723E-4</v>
      </c>
      <c r="J136" s="36" t="str">
        <f t="shared" si="30"/>
        <v/>
      </c>
      <c r="K136" s="36">
        <f t="shared" si="33"/>
        <v>-0.5</v>
      </c>
      <c r="L136" s="36" t="str">
        <f t="shared" si="34"/>
        <v xml:space="preserve"> </v>
      </c>
      <c r="M136" s="36">
        <f t="shared" si="31"/>
        <v>-1.0593220338983051E-3</v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65</v>
      </c>
      <c r="D137" s="35">
        <v>36</v>
      </c>
      <c r="E137" s="35">
        <v>45</v>
      </c>
      <c r="F137" s="35">
        <v>16</v>
      </c>
      <c r="G137" s="36">
        <f t="shared" si="27"/>
        <v>6.8855932203389827E-2</v>
      </c>
      <c r="H137" s="36">
        <f t="shared" si="28"/>
        <v>3.9045553145336226E-2</v>
      </c>
      <c r="I137" s="36">
        <f t="shared" si="29"/>
        <v>3.272727272727273E-2</v>
      </c>
      <c r="J137" s="36">
        <f t="shared" si="30"/>
        <v>1.1011699931176875E-2</v>
      </c>
      <c r="K137" s="36">
        <f t="shared" si="33"/>
        <v>-0.30769230769230771</v>
      </c>
      <c r="L137" s="36">
        <f t="shared" si="34"/>
        <v>-0.55555555555555558</v>
      </c>
      <c r="M137" s="36">
        <f t="shared" si="31"/>
        <v>-2.1186440677966101E-2</v>
      </c>
      <c r="N137" s="42">
        <f t="shared" si="32"/>
        <v>-2.1691973969631236E-2</v>
      </c>
    </row>
    <row r="138" spans="1:14" x14ac:dyDescent="0.2">
      <c r="A138" s="28"/>
      <c r="B138" s="30" t="s">
        <v>121</v>
      </c>
      <c r="C138" s="41">
        <v>8</v>
      </c>
      <c r="D138" s="35">
        <v>3</v>
      </c>
      <c r="E138" s="35">
        <v>16</v>
      </c>
      <c r="F138" s="35">
        <v>7</v>
      </c>
      <c r="G138" s="36">
        <f t="shared" si="27"/>
        <v>8.4745762711864406E-3</v>
      </c>
      <c r="H138" s="36">
        <f t="shared" si="28"/>
        <v>3.2537960954446853E-3</v>
      </c>
      <c r="I138" s="36">
        <f t="shared" si="29"/>
        <v>1.1636363636363636E-2</v>
      </c>
      <c r="J138" s="36">
        <f t="shared" si="30"/>
        <v>4.817618719889883E-3</v>
      </c>
      <c r="K138" s="36">
        <f t="shared" si="33"/>
        <v>1</v>
      </c>
      <c r="L138" s="36">
        <f t="shared" si="34"/>
        <v>1.3333333333333333</v>
      </c>
      <c r="M138" s="36">
        <f t="shared" si="31"/>
        <v>8.4745762711864406E-3</v>
      </c>
      <c r="N138" s="42">
        <f t="shared" si="32"/>
        <v>4.3383947939262466E-3</v>
      </c>
    </row>
    <row r="139" spans="1:14" x14ac:dyDescent="0.2">
      <c r="A139" s="28"/>
      <c r="B139" s="30" t="s">
        <v>122</v>
      </c>
      <c r="C139" s="41">
        <v>64</v>
      </c>
      <c r="D139" s="35">
        <v>15</v>
      </c>
      <c r="E139" s="35">
        <v>60</v>
      </c>
      <c r="F139" s="35">
        <v>35</v>
      </c>
      <c r="G139" s="36">
        <f t="shared" si="27"/>
        <v>6.7796610169491525E-2</v>
      </c>
      <c r="H139" s="36">
        <f t="shared" si="28"/>
        <v>1.6268980477223426E-2</v>
      </c>
      <c r="I139" s="36">
        <f t="shared" si="29"/>
        <v>4.363636363636364E-2</v>
      </c>
      <c r="J139" s="36">
        <f t="shared" si="30"/>
        <v>2.4088093599449415E-2</v>
      </c>
      <c r="K139" s="36">
        <f t="shared" si="33"/>
        <v>-6.25E-2</v>
      </c>
      <c r="L139" s="36">
        <f t="shared" si="34"/>
        <v>1.3333333333333333</v>
      </c>
      <c r="M139" s="36">
        <f t="shared" si="31"/>
        <v>-4.2372881355932203E-3</v>
      </c>
      <c r="N139" s="42">
        <f t="shared" si="32"/>
        <v>2.1691973969631233E-2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>
        <v>0</v>
      </c>
      <c r="F140" s="35">
        <v>2</v>
      </c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>
        <f t="shared" si="30"/>
        <v>1.3764624913971094E-3</v>
      </c>
      <c r="K140" s="36" t="str">
        <f t="shared" si="33"/>
        <v xml:space="preserve"> </v>
      </c>
      <c r="L140" s="36">
        <f t="shared" si="34"/>
        <v>1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57</v>
      </c>
      <c r="D141" s="35">
        <v>43</v>
      </c>
      <c r="E141" s="35">
        <v>77</v>
      </c>
      <c r="F141" s="35">
        <v>71</v>
      </c>
      <c r="G141" s="36">
        <f t="shared" si="27"/>
        <v>6.0381355932203389E-2</v>
      </c>
      <c r="H141" s="36">
        <f t="shared" si="28"/>
        <v>4.6637744034707156E-2</v>
      </c>
      <c r="I141" s="36">
        <f t="shared" si="29"/>
        <v>5.6000000000000001E-2</v>
      </c>
      <c r="J141" s="36">
        <f t="shared" si="30"/>
        <v>4.8864418444597386E-2</v>
      </c>
      <c r="K141" s="36">
        <f t="shared" si="33"/>
        <v>0.35087719298245612</v>
      </c>
      <c r="L141" s="36">
        <f t="shared" si="34"/>
        <v>0.65116279069767447</v>
      </c>
      <c r="M141" s="36">
        <f t="shared" si="31"/>
        <v>2.1186440677966101E-2</v>
      </c>
      <c r="N141" s="42">
        <f t="shared" si="32"/>
        <v>3.0368763557483733E-2</v>
      </c>
    </row>
    <row r="142" spans="1:14" x14ac:dyDescent="0.2">
      <c r="A142" s="28"/>
      <c r="B142" s="30" t="s">
        <v>125</v>
      </c>
      <c r="C142" s="41">
        <v>40</v>
      </c>
      <c r="D142" s="35">
        <v>63</v>
      </c>
      <c r="E142" s="35">
        <v>45</v>
      </c>
      <c r="F142" s="35">
        <v>43</v>
      </c>
      <c r="G142" s="36">
        <f t="shared" si="27"/>
        <v>4.2372881355932202E-2</v>
      </c>
      <c r="H142" s="36">
        <f t="shared" si="28"/>
        <v>6.8329718004338388E-2</v>
      </c>
      <c r="I142" s="36">
        <f t="shared" si="29"/>
        <v>3.272727272727273E-2</v>
      </c>
      <c r="J142" s="36">
        <f t="shared" si="30"/>
        <v>2.9593943565037854E-2</v>
      </c>
      <c r="K142" s="36">
        <f t="shared" si="33"/>
        <v>0.125</v>
      </c>
      <c r="L142" s="36">
        <f t="shared" si="34"/>
        <v>-0.31746031746031744</v>
      </c>
      <c r="M142" s="36">
        <f t="shared" si="31"/>
        <v>5.2966101694915252E-3</v>
      </c>
      <c r="N142" s="42">
        <f t="shared" si="32"/>
        <v>-2.1691973969631233E-2</v>
      </c>
    </row>
    <row r="143" spans="1:14" x14ac:dyDescent="0.2">
      <c r="A143" s="28"/>
      <c r="B143" s="30" t="s">
        <v>126</v>
      </c>
      <c r="C143" s="41">
        <v>3</v>
      </c>
      <c r="D143" s="35">
        <v>2</v>
      </c>
      <c r="E143" s="35">
        <v>4</v>
      </c>
      <c r="F143" s="35">
        <v>1</v>
      </c>
      <c r="G143" s="36">
        <f t="shared" si="27"/>
        <v>3.1779661016949155E-3</v>
      </c>
      <c r="H143" s="36">
        <f t="shared" si="28"/>
        <v>2.1691973969631237E-3</v>
      </c>
      <c r="I143" s="36">
        <f t="shared" si="29"/>
        <v>2.9090909090909089E-3</v>
      </c>
      <c r="J143" s="36">
        <f t="shared" si="30"/>
        <v>6.8823124569855469E-4</v>
      </c>
      <c r="K143" s="36">
        <f t="shared" si="33"/>
        <v>0.33333333333333331</v>
      </c>
      <c r="L143" s="36">
        <f t="shared" si="34"/>
        <v>-0.5</v>
      </c>
      <c r="M143" s="36">
        <f t="shared" si="31"/>
        <v>1.0593220338983051E-3</v>
      </c>
      <c r="N143" s="42">
        <f t="shared" si="32"/>
        <v>-1.0845986984815619E-3</v>
      </c>
    </row>
    <row r="144" spans="1:14" ht="25.5" x14ac:dyDescent="0.2">
      <c r="A144" s="28"/>
      <c r="B144" s="30" t="s">
        <v>127</v>
      </c>
      <c r="C144" s="41">
        <v>28</v>
      </c>
      <c r="D144" s="35">
        <v>12</v>
      </c>
      <c r="E144" s="35">
        <v>22</v>
      </c>
      <c r="F144" s="35">
        <v>41</v>
      </c>
      <c r="G144" s="36">
        <f t="shared" si="27"/>
        <v>2.9661016949152543E-2</v>
      </c>
      <c r="H144" s="36">
        <f t="shared" si="28"/>
        <v>1.3015184381778741E-2</v>
      </c>
      <c r="I144" s="36">
        <f t="shared" si="29"/>
        <v>1.6E-2</v>
      </c>
      <c r="J144" s="36">
        <f t="shared" si="30"/>
        <v>2.8217481073640742E-2</v>
      </c>
      <c r="K144" s="36">
        <f t="shared" si="33"/>
        <v>-0.21428571428571427</v>
      </c>
      <c r="L144" s="36">
        <f t="shared" si="34"/>
        <v>2.4166666666666665</v>
      </c>
      <c r="M144" s="36">
        <f t="shared" si="31"/>
        <v>-6.3559322033898301E-3</v>
      </c>
      <c r="N144" s="42">
        <f t="shared" si="32"/>
        <v>3.1453362255965289E-2</v>
      </c>
    </row>
    <row r="145" spans="1:14" ht="28.5" customHeight="1" x14ac:dyDescent="0.2">
      <c r="A145" s="28"/>
      <c r="B145" s="30" t="s">
        <v>128</v>
      </c>
      <c r="C145" s="41">
        <v>44</v>
      </c>
      <c r="D145" s="35">
        <v>37</v>
      </c>
      <c r="E145" s="35">
        <v>49</v>
      </c>
      <c r="F145" s="35">
        <v>49</v>
      </c>
      <c r="G145" s="36">
        <f t="shared" ref="G145:G180" si="35">+IF(C145=0,"",C145/C$81)</f>
        <v>4.6610169491525424E-2</v>
      </c>
      <c r="H145" s="36">
        <f t="shared" ref="H145:H180" si="36">+IF(D145=0,"",D145/D$81)</f>
        <v>4.0130151843817789E-2</v>
      </c>
      <c r="I145" s="36">
        <f t="shared" ref="I145:I180" si="37">+IF(E145=0,"",E145/E$81)</f>
        <v>3.563636363636364E-2</v>
      </c>
      <c r="J145" s="36">
        <f t="shared" ref="J145:J180" si="38">+IF(F145=0,"",F145/F$81)</f>
        <v>3.3723331039229178E-2</v>
      </c>
      <c r="K145" s="36">
        <f t="shared" si="33"/>
        <v>0.11363636363636363</v>
      </c>
      <c r="L145" s="36">
        <f t="shared" si="34"/>
        <v>0.32432432432432434</v>
      </c>
      <c r="M145" s="36">
        <f t="shared" ref="M145:M180" si="39">+IF(OR(AND(G145=""),(K145="")),"",G145*K145)</f>
        <v>5.2966101694915252E-3</v>
      </c>
      <c r="N145" s="42">
        <f t="shared" ref="N145:N180" si="40">+IF(OR(AND(H145=""),(L145="")),"",H145*L145)</f>
        <v>1.3015184381778743E-2</v>
      </c>
    </row>
    <row r="146" spans="1:14" x14ac:dyDescent="0.2">
      <c r="A146" s="28"/>
      <c r="B146" s="30" t="s">
        <v>129</v>
      </c>
      <c r="C146" s="41">
        <v>40</v>
      </c>
      <c r="D146" s="35">
        <v>14</v>
      </c>
      <c r="E146" s="35">
        <v>49</v>
      </c>
      <c r="F146" s="35">
        <v>23</v>
      </c>
      <c r="G146" s="36">
        <f t="shared" si="35"/>
        <v>4.2372881355932202E-2</v>
      </c>
      <c r="H146" s="36">
        <f t="shared" si="36"/>
        <v>1.5184381778741865E-2</v>
      </c>
      <c r="I146" s="36">
        <f t="shared" si="37"/>
        <v>3.563636363636364E-2</v>
      </c>
      <c r="J146" s="36">
        <f t="shared" si="38"/>
        <v>1.5829318651066758E-2</v>
      </c>
      <c r="K146" s="36">
        <f t="shared" ref="K146:K180" si="41">+IF(AND(C146=0,E146=0)," ",IF(C146=0,1,IF(E146=0,-1,(E146-C146)/C146)))</f>
        <v>0.22500000000000001</v>
      </c>
      <c r="L146" s="36">
        <f t="shared" ref="L146:L180" si="42">+IF(AND(D146=0,F146=0)," ",IF(D146=0,1,IF(F146=0,-1,(F146-D146)/D146)))</f>
        <v>0.6428571428571429</v>
      </c>
      <c r="M146" s="36">
        <f t="shared" si="39"/>
        <v>9.5338983050847464E-3</v>
      </c>
      <c r="N146" s="42">
        <f t="shared" si="40"/>
        <v>9.7613882863340565E-3</v>
      </c>
    </row>
    <row r="147" spans="1:14" x14ac:dyDescent="0.2">
      <c r="A147" s="28"/>
      <c r="B147" s="30" t="s">
        <v>130</v>
      </c>
      <c r="C147" s="41">
        <v>62</v>
      </c>
      <c r="D147" s="35">
        <v>3</v>
      </c>
      <c r="E147" s="35">
        <v>57</v>
      </c>
      <c r="F147" s="35">
        <v>6</v>
      </c>
      <c r="G147" s="36">
        <f t="shared" si="35"/>
        <v>6.5677966101694921E-2</v>
      </c>
      <c r="H147" s="36">
        <f t="shared" si="36"/>
        <v>3.2537960954446853E-3</v>
      </c>
      <c r="I147" s="36">
        <f t="shared" si="37"/>
        <v>4.1454545454545452E-2</v>
      </c>
      <c r="J147" s="36">
        <f t="shared" si="38"/>
        <v>4.1293874741913286E-3</v>
      </c>
      <c r="K147" s="36">
        <f t="shared" si="41"/>
        <v>-8.0645161290322578E-2</v>
      </c>
      <c r="L147" s="36">
        <f t="shared" si="42"/>
        <v>1</v>
      </c>
      <c r="M147" s="36">
        <f t="shared" si="39"/>
        <v>-5.2966101694915261E-3</v>
      </c>
      <c r="N147" s="42">
        <f t="shared" si="40"/>
        <v>3.2537960954446853E-3</v>
      </c>
    </row>
    <row r="148" spans="1:14" x14ac:dyDescent="0.2">
      <c r="A148" s="28"/>
      <c r="B148" s="30" t="s">
        <v>131</v>
      </c>
      <c r="C148" s="41">
        <v>1</v>
      </c>
      <c r="D148" s="35">
        <v>0</v>
      </c>
      <c r="E148" s="35">
        <v>5</v>
      </c>
      <c r="F148" s="35">
        <v>4</v>
      </c>
      <c r="G148" s="36">
        <f t="shared" si="35"/>
        <v>1.0593220338983051E-3</v>
      </c>
      <c r="H148" s="36" t="str">
        <f t="shared" si="36"/>
        <v/>
      </c>
      <c r="I148" s="36">
        <f t="shared" si="37"/>
        <v>3.6363636363636364E-3</v>
      </c>
      <c r="J148" s="36">
        <f t="shared" si="38"/>
        <v>2.7529249827942187E-3</v>
      </c>
      <c r="K148" s="36">
        <f t="shared" si="41"/>
        <v>4</v>
      </c>
      <c r="L148" s="36">
        <f t="shared" si="42"/>
        <v>1</v>
      </c>
      <c r="M148" s="36">
        <f t="shared" si="39"/>
        <v>4.2372881355932203E-3</v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3</v>
      </c>
      <c r="D149" s="35">
        <v>2</v>
      </c>
      <c r="E149" s="35">
        <v>8</v>
      </c>
      <c r="F149" s="35">
        <v>3</v>
      </c>
      <c r="G149" s="36">
        <f t="shared" si="35"/>
        <v>3.1779661016949155E-3</v>
      </c>
      <c r="H149" s="36">
        <f t="shared" si="36"/>
        <v>2.1691973969631237E-3</v>
      </c>
      <c r="I149" s="36">
        <f t="shared" si="37"/>
        <v>5.8181818181818178E-3</v>
      </c>
      <c r="J149" s="36">
        <f t="shared" si="38"/>
        <v>2.0646937370956643E-3</v>
      </c>
      <c r="K149" s="36">
        <f t="shared" si="41"/>
        <v>1.6666666666666667</v>
      </c>
      <c r="L149" s="36">
        <f t="shared" si="42"/>
        <v>0.5</v>
      </c>
      <c r="M149" s="36">
        <f t="shared" si="39"/>
        <v>5.2966101694915261E-3</v>
      </c>
      <c r="N149" s="42">
        <f t="shared" si="40"/>
        <v>1.0845986984815619E-3</v>
      </c>
    </row>
    <row r="150" spans="1:14" x14ac:dyDescent="0.2">
      <c r="A150" s="28"/>
      <c r="B150" s="30" t="s">
        <v>133</v>
      </c>
      <c r="C150" s="41">
        <v>5</v>
      </c>
      <c r="D150" s="35">
        <v>1</v>
      </c>
      <c r="E150" s="35">
        <v>7</v>
      </c>
      <c r="F150" s="35">
        <v>4</v>
      </c>
      <c r="G150" s="36">
        <f t="shared" si="35"/>
        <v>5.2966101694915252E-3</v>
      </c>
      <c r="H150" s="36">
        <f t="shared" si="36"/>
        <v>1.0845986984815619E-3</v>
      </c>
      <c r="I150" s="36">
        <f t="shared" si="37"/>
        <v>5.0909090909090913E-3</v>
      </c>
      <c r="J150" s="36">
        <f t="shared" si="38"/>
        <v>2.7529249827942187E-3</v>
      </c>
      <c r="K150" s="36">
        <f t="shared" si="41"/>
        <v>0.4</v>
      </c>
      <c r="L150" s="36">
        <f t="shared" si="42"/>
        <v>3</v>
      </c>
      <c r="M150" s="36">
        <f t="shared" si="39"/>
        <v>2.1186440677966102E-3</v>
      </c>
      <c r="N150" s="42">
        <f t="shared" si="40"/>
        <v>3.2537960954446858E-3</v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4</v>
      </c>
      <c r="D152" s="35">
        <v>4</v>
      </c>
      <c r="E152" s="35">
        <v>2</v>
      </c>
      <c r="F152" s="35">
        <v>6</v>
      </c>
      <c r="G152" s="36">
        <f t="shared" si="35"/>
        <v>4.2372881355932203E-3</v>
      </c>
      <c r="H152" s="36">
        <f t="shared" si="36"/>
        <v>4.3383947939262474E-3</v>
      </c>
      <c r="I152" s="36">
        <f t="shared" si="37"/>
        <v>1.4545454545454545E-3</v>
      </c>
      <c r="J152" s="36">
        <f t="shared" si="38"/>
        <v>4.1293874741913286E-3</v>
      </c>
      <c r="K152" s="36">
        <f t="shared" si="41"/>
        <v>-0.5</v>
      </c>
      <c r="L152" s="36">
        <f t="shared" si="42"/>
        <v>0.5</v>
      </c>
      <c r="M152" s="36">
        <f t="shared" si="39"/>
        <v>-2.1186440677966102E-3</v>
      </c>
      <c r="N152" s="42">
        <f t="shared" si="40"/>
        <v>2.1691973969631237E-3</v>
      </c>
    </row>
    <row r="153" spans="1:14" x14ac:dyDescent="0.2">
      <c r="A153" s="28"/>
      <c r="B153" s="30" t="s">
        <v>136</v>
      </c>
      <c r="C153" s="41">
        <v>11</v>
      </c>
      <c r="D153" s="35">
        <v>4</v>
      </c>
      <c r="E153" s="35">
        <v>4</v>
      </c>
      <c r="F153" s="35">
        <v>1</v>
      </c>
      <c r="G153" s="36">
        <f t="shared" si="35"/>
        <v>1.1652542372881356E-2</v>
      </c>
      <c r="H153" s="36">
        <f t="shared" si="36"/>
        <v>4.3383947939262474E-3</v>
      </c>
      <c r="I153" s="36">
        <f t="shared" si="37"/>
        <v>2.9090909090909089E-3</v>
      </c>
      <c r="J153" s="36">
        <f t="shared" si="38"/>
        <v>6.8823124569855469E-4</v>
      </c>
      <c r="K153" s="36">
        <f t="shared" si="41"/>
        <v>-0.63636363636363635</v>
      </c>
      <c r="L153" s="36">
        <f t="shared" si="42"/>
        <v>-0.75</v>
      </c>
      <c r="M153" s="36">
        <f t="shared" si="39"/>
        <v>-7.4152542372881358E-3</v>
      </c>
      <c r="N153" s="42">
        <f t="shared" si="40"/>
        <v>-3.2537960954446858E-3</v>
      </c>
    </row>
    <row r="154" spans="1:14" ht="25.5" x14ac:dyDescent="0.2">
      <c r="A154" s="28"/>
      <c r="B154" s="30" t="s">
        <v>137</v>
      </c>
      <c r="C154" s="41">
        <v>8</v>
      </c>
      <c r="D154" s="35">
        <v>8</v>
      </c>
      <c r="E154" s="35">
        <v>9</v>
      </c>
      <c r="F154" s="35">
        <v>12</v>
      </c>
      <c r="G154" s="36">
        <f t="shared" si="35"/>
        <v>8.4745762711864406E-3</v>
      </c>
      <c r="H154" s="36">
        <f t="shared" si="36"/>
        <v>8.6767895878524948E-3</v>
      </c>
      <c r="I154" s="36">
        <f t="shared" si="37"/>
        <v>6.5454545454545453E-3</v>
      </c>
      <c r="J154" s="36">
        <f t="shared" si="38"/>
        <v>8.2587749483826571E-3</v>
      </c>
      <c r="K154" s="36">
        <f t="shared" si="41"/>
        <v>0.125</v>
      </c>
      <c r="L154" s="36">
        <f t="shared" si="42"/>
        <v>0.5</v>
      </c>
      <c r="M154" s="36">
        <f t="shared" si="39"/>
        <v>1.0593220338983051E-3</v>
      </c>
      <c r="N154" s="42">
        <f t="shared" si="40"/>
        <v>4.3383947939262474E-3</v>
      </c>
    </row>
    <row r="155" spans="1:14" ht="25.5" x14ac:dyDescent="0.2">
      <c r="A155" s="28"/>
      <c r="B155" s="30" t="s">
        <v>138</v>
      </c>
      <c r="C155" s="41">
        <v>5</v>
      </c>
      <c r="D155" s="35">
        <v>5</v>
      </c>
      <c r="E155" s="35">
        <v>7</v>
      </c>
      <c r="F155" s="35">
        <v>10</v>
      </c>
      <c r="G155" s="36">
        <f t="shared" si="35"/>
        <v>5.2966101694915252E-3</v>
      </c>
      <c r="H155" s="36">
        <f t="shared" si="36"/>
        <v>5.4229934924078091E-3</v>
      </c>
      <c r="I155" s="36">
        <f t="shared" si="37"/>
        <v>5.0909090909090913E-3</v>
      </c>
      <c r="J155" s="36">
        <f t="shared" si="38"/>
        <v>6.8823124569855473E-3</v>
      </c>
      <c r="K155" s="36">
        <f t="shared" si="41"/>
        <v>0.4</v>
      </c>
      <c r="L155" s="36">
        <f t="shared" si="42"/>
        <v>1</v>
      </c>
      <c r="M155" s="36">
        <f t="shared" si="39"/>
        <v>2.1186440677966102E-3</v>
      </c>
      <c r="N155" s="42">
        <f t="shared" si="40"/>
        <v>5.4229934924078091E-3</v>
      </c>
    </row>
    <row r="156" spans="1:14" ht="25.5" x14ac:dyDescent="0.2">
      <c r="A156" s="28"/>
      <c r="B156" s="30" t="s">
        <v>139</v>
      </c>
      <c r="C156" s="41">
        <v>5</v>
      </c>
      <c r="D156" s="35">
        <v>6</v>
      </c>
      <c r="E156" s="35">
        <v>9</v>
      </c>
      <c r="F156" s="35">
        <v>3</v>
      </c>
      <c r="G156" s="36">
        <f t="shared" si="35"/>
        <v>5.2966101694915252E-3</v>
      </c>
      <c r="H156" s="36">
        <f t="shared" si="36"/>
        <v>6.5075921908893707E-3</v>
      </c>
      <c r="I156" s="36">
        <f t="shared" si="37"/>
        <v>6.5454545454545453E-3</v>
      </c>
      <c r="J156" s="36">
        <f t="shared" si="38"/>
        <v>2.0646937370956643E-3</v>
      </c>
      <c r="K156" s="36">
        <f t="shared" si="41"/>
        <v>0.8</v>
      </c>
      <c r="L156" s="36">
        <f t="shared" si="42"/>
        <v>-0.5</v>
      </c>
      <c r="M156" s="36">
        <f t="shared" si="39"/>
        <v>4.2372881355932203E-3</v>
      </c>
      <c r="N156" s="42">
        <f t="shared" si="40"/>
        <v>-3.2537960954446853E-3</v>
      </c>
    </row>
    <row r="157" spans="1:14" ht="25.5" x14ac:dyDescent="0.2">
      <c r="A157" s="28"/>
      <c r="B157" s="30" t="s">
        <v>140</v>
      </c>
      <c r="C157" s="41">
        <v>5</v>
      </c>
      <c r="D157" s="35">
        <v>4</v>
      </c>
      <c r="E157" s="35">
        <v>54</v>
      </c>
      <c r="F157" s="35">
        <v>37</v>
      </c>
      <c r="G157" s="36">
        <f t="shared" si="35"/>
        <v>5.2966101694915252E-3</v>
      </c>
      <c r="H157" s="36">
        <f t="shared" si="36"/>
        <v>4.3383947939262474E-3</v>
      </c>
      <c r="I157" s="36">
        <f t="shared" si="37"/>
        <v>3.9272727272727272E-2</v>
      </c>
      <c r="J157" s="36">
        <f t="shared" si="38"/>
        <v>2.5464556090846524E-2</v>
      </c>
      <c r="K157" s="36">
        <f t="shared" si="41"/>
        <v>9.8000000000000007</v>
      </c>
      <c r="L157" s="36">
        <f t="shared" si="42"/>
        <v>8.25</v>
      </c>
      <c r="M157" s="36">
        <f t="shared" si="39"/>
        <v>5.190677966101695E-2</v>
      </c>
      <c r="N157" s="42">
        <f t="shared" si="40"/>
        <v>3.5791757049891543E-2</v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>
        <v>4</v>
      </c>
      <c r="F158" s="35">
        <v>1</v>
      </c>
      <c r="G158" s="36" t="str">
        <f t="shared" si="35"/>
        <v/>
      </c>
      <c r="H158" s="36" t="str">
        <f t="shared" si="36"/>
        <v/>
      </c>
      <c r="I158" s="36">
        <f t="shared" si="37"/>
        <v>2.9090909090909089E-3</v>
      </c>
      <c r="J158" s="36">
        <f t="shared" si="38"/>
        <v>6.8823124569855469E-4</v>
      </c>
      <c r="K158" s="36">
        <f t="shared" si="41"/>
        <v>1</v>
      </c>
      <c r="L158" s="36">
        <f t="shared" si="42"/>
        <v>1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>
        <v>1</v>
      </c>
      <c r="F159" s="35">
        <v>1</v>
      </c>
      <c r="G159" s="36" t="str">
        <f t="shared" si="35"/>
        <v/>
      </c>
      <c r="H159" s="36" t="str">
        <f t="shared" si="36"/>
        <v/>
      </c>
      <c r="I159" s="36">
        <f t="shared" si="37"/>
        <v>7.2727272727272723E-4</v>
      </c>
      <c r="J159" s="36">
        <f t="shared" si="38"/>
        <v>6.8823124569855469E-4</v>
      </c>
      <c r="K159" s="36">
        <f t="shared" si="41"/>
        <v>1</v>
      </c>
      <c r="L159" s="36">
        <f t="shared" si="42"/>
        <v>1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1</v>
      </c>
      <c r="E160" s="35"/>
      <c r="F160" s="35"/>
      <c r="G160" s="36" t="str">
        <f t="shared" si="35"/>
        <v/>
      </c>
      <c r="H160" s="36">
        <f t="shared" si="36"/>
        <v>1.0845986984815619E-3</v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>
        <f t="shared" si="42"/>
        <v>-1</v>
      </c>
      <c r="M160" s="36" t="str">
        <f t="shared" si="39"/>
        <v/>
      </c>
      <c r="N160" s="42">
        <f t="shared" si="40"/>
        <v>-1.0845986984815619E-3</v>
      </c>
    </row>
    <row r="161" spans="1:14" x14ac:dyDescent="0.2">
      <c r="A161" s="28"/>
      <c r="B161" s="30" t="s">
        <v>144</v>
      </c>
      <c r="C161" s="41">
        <v>0</v>
      </c>
      <c r="D161" s="35">
        <v>2</v>
      </c>
      <c r="E161" s="35">
        <v>0</v>
      </c>
      <c r="F161" s="35">
        <v>1</v>
      </c>
      <c r="G161" s="36" t="str">
        <f t="shared" si="35"/>
        <v/>
      </c>
      <c r="H161" s="36">
        <f t="shared" si="36"/>
        <v>2.1691973969631237E-3</v>
      </c>
      <c r="I161" s="36" t="str">
        <f t="shared" si="37"/>
        <v/>
      </c>
      <c r="J161" s="36">
        <f t="shared" si="38"/>
        <v>6.8823124569855469E-4</v>
      </c>
      <c r="K161" s="36" t="str">
        <f t="shared" si="41"/>
        <v xml:space="preserve"> </v>
      </c>
      <c r="L161" s="36">
        <f t="shared" si="42"/>
        <v>-0.5</v>
      </c>
      <c r="M161" s="36" t="str">
        <f t="shared" si="39"/>
        <v/>
      </c>
      <c r="N161" s="42">
        <f t="shared" si="40"/>
        <v>-1.0845986984815619E-3</v>
      </c>
    </row>
    <row r="162" spans="1:14" x14ac:dyDescent="0.2">
      <c r="A162" s="28"/>
      <c r="B162" s="30" t="s">
        <v>145</v>
      </c>
      <c r="C162" s="41">
        <v>1</v>
      </c>
      <c r="D162" s="35">
        <v>1</v>
      </c>
      <c r="E162" s="35"/>
      <c r="F162" s="35"/>
      <c r="G162" s="36">
        <f t="shared" si="35"/>
        <v>1.0593220338983051E-3</v>
      </c>
      <c r="H162" s="36">
        <f t="shared" si="36"/>
        <v>1.0845986984815619E-3</v>
      </c>
      <c r="I162" s="36" t="str">
        <f t="shared" si="37"/>
        <v/>
      </c>
      <c r="J162" s="36" t="str">
        <f t="shared" si="38"/>
        <v/>
      </c>
      <c r="K162" s="36">
        <f t="shared" si="41"/>
        <v>-1</v>
      </c>
      <c r="L162" s="36">
        <f t="shared" si="42"/>
        <v>-1</v>
      </c>
      <c r="M162" s="36">
        <f t="shared" si="39"/>
        <v>-1.0593220338983051E-3</v>
      </c>
      <c r="N162" s="42">
        <f t="shared" si="40"/>
        <v>-1.0845986984815619E-3</v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>
        <v>1</v>
      </c>
      <c r="F163" s="35">
        <v>0</v>
      </c>
      <c r="G163" s="36" t="str">
        <f t="shared" si="35"/>
        <v/>
      </c>
      <c r="H163" s="36" t="str">
        <f t="shared" si="36"/>
        <v/>
      </c>
      <c r="I163" s="36">
        <f t="shared" si="37"/>
        <v>7.2727272727272723E-4</v>
      </c>
      <c r="J163" s="36" t="str">
        <f t="shared" si="38"/>
        <v/>
      </c>
      <c r="K163" s="36">
        <f t="shared" si="41"/>
        <v>1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>
        <v>5</v>
      </c>
      <c r="F164" s="35">
        <v>4</v>
      </c>
      <c r="G164" s="36" t="str">
        <f t="shared" si="35"/>
        <v/>
      </c>
      <c r="H164" s="36" t="str">
        <f t="shared" si="36"/>
        <v/>
      </c>
      <c r="I164" s="36">
        <f t="shared" si="37"/>
        <v>3.6363636363636364E-3</v>
      </c>
      <c r="J164" s="36">
        <f t="shared" si="38"/>
        <v>2.7529249827942187E-3</v>
      </c>
      <c r="K164" s="36">
        <f t="shared" si="41"/>
        <v>1</v>
      </c>
      <c r="L164" s="36">
        <f t="shared" si="42"/>
        <v>1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3</v>
      </c>
      <c r="D165" s="35">
        <v>3</v>
      </c>
      <c r="E165" s="35">
        <v>2</v>
      </c>
      <c r="F165" s="35">
        <v>4</v>
      </c>
      <c r="G165" s="36">
        <f t="shared" si="35"/>
        <v>3.1779661016949155E-3</v>
      </c>
      <c r="H165" s="36">
        <f t="shared" si="36"/>
        <v>3.2537960954446853E-3</v>
      </c>
      <c r="I165" s="36">
        <f t="shared" si="37"/>
        <v>1.4545454545454545E-3</v>
      </c>
      <c r="J165" s="36">
        <f t="shared" si="38"/>
        <v>2.7529249827942187E-3</v>
      </c>
      <c r="K165" s="36">
        <f t="shared" si="41"/>
        <v>-0.33333333333333331</v>
      </c>
      <c r="L165" s="36">
        <f t="shared" si="42"/>
        <v>0.33333333333333331</v>
      </c>
      <c r="M165" s="36">
        <f t="shared" si="39"/>
        <v>-1.0593220338983051E-3</v>
      </c>
      <c r="N165" s="42">
        <f t="shared" si="40"/>
        <v>1.0845986984815616E-3</v>
      </c>
    </row>
    <row r="166" spans="1:14" x14ac:dyDescent="0.2">
      <c r="A166" s="28"/>
      <c r="B166" s="30" t="s">
        <v>149</v>
      </c>
      <c r="C166" s="41">
        <v>14</v>
      </c>
      <c r="D166" s="35">
        <v>14</v>
      </c>
      <c r="E166" s="35">
        <v>9</v>
      </c>
      <c r="F166" s="35">
        <v>12</v>
      </c>
      <c r="G166" s="36">
        <f t="shared" si="35"/>
        <v>1.4830508474576272E-2</v>
      </c>
      <c r="H166" s="36">
        <f t="shared" si="36"/>
        <v>1.5184381778741865E-2</v>
      </c>
      <c r="I166" s="36">
        <f t="shared" si="37"/>
        <v>6.5454545454545453E-3</v>
      </c>
      <c r="J166" s="36">
        <f t="shared" si="38"/>
        <v>8.2587749483826571E-3</v>
      </c>
      <c r="K166" s="36">
        <f t="shared" si="41"/>
        <v>-0.35714285714285715</v>
      </c>
      <c r="L166" s="36">
        <f t="shared" si="42"/>
        <v>-0.14285714285714285</v>
      </c>
      <c r="M166" s="36">
        <f t="shared" si="39"/>
        <v>-5.2966101694915261E-3</v>
      </c>
      <c r="N166" s="42">
        <f t="shared" si="40"/>
        <v>-2.1691973969631233E-3</v>
      </c>
    </row>
    <row r="167" spans="1:14" x14ac:dyDescent="0.2">
      <c r="A167" s="28"/>
      <c r="B167" s="30" t="s">
        <v>150</v>
      </c>
      <c r="C167" s="41">
        <v>1</v>
      </c>
      <c r="D167" s="35">
        <v>3</v>
      </c>
      <c r="E167" s="35">
        <v>1</v>
      </c>
      <c r="F167" s="35">
        <v>1</v>
      </c>
      <c r="G167" s="36">
        <f t="shared" si="35"/>
        <v>1.0593220338983051E-3</v>
      </c>
      <c r="H167" s="36">
        <f t="shared" si="36"/>
        <v>3.2537960954446853E-3</v>
      </c>
      <c r="I167" s="36">
        <f t="shared" si="37"/>
        <v>7.2727272727272723E-4</v>
      </c>
      <c r="J167" s="36">
        <f t="shared" si="38"/>
        <v>6.8823124569855469E-4</v>
      </c>
      <c r="K167" s="36">
        <f t="shared" si="41"/>
        <v>0</v>
      </c>
      <c r="L167" s="36">
        <f t="shared" si="42"/>
        <v>-0.66666666666666663</v>
      </c>
      <c r="M167" s="36">
        <f t="shared" si="39"/>
        <v>0</v>
      </c>
      <c r="N167" s="42">
        <f t="shared" si="40"/>
        <v>-2.1691973969631233E-3</v>
      </c>
    </row>
    <row r="168" spans="1:14" ht="25.5" x14ac:dyDescent="0.2">
      <c r="A168" s="28"/>
      <c r="B168" s="30" t="s">
        <v>151</v>
      </c>
      <c r="C168" s="41">
        <v>4</v>
      </c>
      <c r="D168" s="35">
        <v>5</v>
      </c>
      <c r="E168" s="35">
        <v>97</v>
      </c>
      <c r="F168" s="35">
        <v>43</v>
      </c>
      <c r="G168" s="36">
        <f t="shared" si="35"/>
        <v>4.2372881355932203E-3</v>
      </c>
      <c r="H168" s="36">
        <f t="shared" si="36"/>
        <v>5.4229934924078091E-3</v>
      </c>
      <c r="I168" s="36">
        <f t="shared" si="37"/>
        <v>7.054545454545455E-2</v>
      </c>
      <c r="J168" s="36">
        <f t="shared" si="38"/>
        <v>2.9593943565037854E-2</v>
      </c>
      <c r="K168" s="36">
        <f t="shared" si="41"/>
        <v>23.25</v>
      </c>
      <c r="L168" s="36">
        <f t="shared" si="42"/>
        <v>7.6</v>
      </c>
      <c r="M168" s="36">
        <f t="shared" si="39"/>
        <v>9.8516949152542374E-2</v>
      </c>
      <c r="N168" s="42">
        <f t="shared" si="40"/>
        <v>4.1214750542299346E-2</v>
      </c>
    </row>
    <row r="169" spans="1:14" x14ac:dyDescent="0.2">
      <c r="A169" s="28"/>
      <c r="B169" s="30" t="s">
        <v>152</v>
      </c>
      <c r="C169" s="41">
        <v>1</v>
      </c>
      <c r="D169" s="35">
        <v>3</v>
      </c>
      <c r="E169" s="35">
        <v>6</v>
      </c>
      <c r="F169" s="35">
        <v>10</v>
      </c>
      <c r="G169" s="36">
        <f t="shared" si="35"/>
        <v>1.0593220338983051E-3</v>
      </c>
      <c r="H169" s="36">
        <f t="shared" si="36"/>
        <v>3.2537960954446853E-3</v>
      </c>
      <c r="I169" s="36">
        <f t="shared" si="37"/>
        <v>4.3636363636363638E-3</v>
      </c>
      <c r="J169" s="36">
        <f t="shared" si="38"/>
        <v>6.8823124569855473E-3</v>
      </c>
      <c r="K169" s="36">
        <f t="shared" si="41"/>
        <v>5</v>
      </c>
      <c r="L169" s="36">
        <f t="shared" si="42"/>
        <v>2.3333333333333335</v>
      </c>
      <c r="M169" s="36">
        <f t="shared" si="39"/>
        <v>5.2966101694915252E-3</v>
      </c>
      <c r="N169" s="42">
        <f t="shared" si="40"/>
        <v>7.5921908893709332E-3</v>
      </c>
    </row>
    <row r="170" spans="1:14" ht="25.5" x14ac:dyDescent="0.2">
      <c r="A170" s="28"/>
      <c r="B170" s="30" t="s">
        <v>153</v>
      </c>
      <c r="C170" s="41">
        <v>5</v>
      </c>
      <c r="D170" s="35">
        <v>8</v>
      </c>
      <c r="E170" s="35">
        <v>4</v>
      </c>
      <c r="F170" s="35">
        <v>17</v>
      </c>
      <c r="G170" s="36">
        <f t="shared" si="35"/>
        <v>5.2966101694915252E-3</v>
      </c>
      <c r="H170" s="36">
        <f t="shared" si="36"/>
        <v>8.6767895878524948E-3</v>
      </c>
      <c r="I170" s="36">
        <f t="shared" si="37"/>
        <v>2.9090909090909089E-3</v>
      </c>
      <c r="J170" s="36">
        <f t="shared" si="38"/>
        <v>1.1699931176875429E-2</v>
      </c>
      <c r="K170" s="36">
        <f t="shared" si="41"/>
        <v>-0.2</v>
      </c>
      <c r="L170" s="36">
        <f t="shared" si="42"/>
        <v>1.125</v>
      </c>
      <c r="M170" s="36">
        <f t="shared" si="39"/>
        <v>-1.0593220338983051E-3</v>
      </c>
      <c r="N170" s="42">
        <f t="shared" si="40"/>
        <v>9.7613882863340565E-3</v>
      </c>
    </row>
    <row r="171" spans="1:14" x14ac:dyDescent="0.2">
      <c r="A171" s="28"/>
      <c r="B171" s="30" t="s">
        <v>154</v>
      </c>
      <c r="C171" s="41">
        <v>3</v>
      </c>
      <c r="D171" s="35">
        <v>1</v>
      </c>
      <c r="E171" s="35">
        <v>3</v>
      </c>
      <c r="F171" s="35">
        <v>9</v>
      </c>
      <c r="G171" s="36">
        <f t="shared" si="35"/>
        <v>3.1779661016949155E-3</v>
      </c>
      <c r="H171" s="36">
        <f t="shared" si="36"/>
        <v>1.0845986984815619E-3</v>
      </c>
      <c r="I171" s="36">
        <f t="shared" si="37"/>
        <v>2.1818181818181819E-3</v>
      </c>
      <c r="J171" s="36">
        <f t="shared" si="38"/>
        <v>6.1940812112869928E-3</v>
      </c>
      <c r="K171" s="36">
        <f t="shared" si="41"/>
        <v>0</v>
      </c>
      <c r="L171" s="36">
        <f t="shared" si="42"/>
        <v>8</v>
      </c>
      <c r="M171" s="36">
        <f t="shared" si="39"/>
        <v>0</v>
      </c>
      <c r="N171" s="42">
        <f t="shared" si="40"/>
        <v>8.6767895878524948E-3</v>
      </c>
    </row>
    <row r="172" spans="1:14" x14ac:dyDescent="0.2">
      <c r="A172" s="28"/>
      <c r="B172" s="30" t="s">
        <v>155</v>
      </c>
      <c r="C172" s="41">
        <v>8</v>
      </c>
      <c r="D172" s="35">
        <v>0</v>
      </c>
      <c r="E172" s="35">
        <v>2</v>
      </c>
      <c r="F172" s="35">
        <v>2</v>
      </c>
      <c r="G172" s="36">
        <f t="shared" si="35"/>
        <v>8.4745762711864406E-3</v>
      </c>
      <c r="H172" s="36" t="str">
        <f t="shared" si="36"/>
        <v/>
      </c>
      <c r="I172" s="36">
        <f t="shared" si="37"/>
        <v>1.4545454545454545E-3</v>
      </c>
      <c r="J172" s="36">
        <f t="shared" si="38"/>
        <v>1.3764624913971094E-3</v>
      </c>
      <c r="K172" s="36">
        <f t="shared" si="41"/>
        <v>-0.75</v>
      </c>
      <c r="L172" s="36">
        <f t="shared" si="42"/>
        <v>1</v>
      </c>
      <c r="M172" s="36">
        <f t="shared" si="39"/>
        <v>-6.3559322033898309E-3</v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8</v>
      </c>
      <c r="D173" s="35">
        <v>3</v>
      </c>
      <c r="E173" s="35">
        <v>4</v>
      </c>
      <c r="F173" s="35">
        <v>2</v>
      </c>
      <c r="G173" s="36">
        <f t="shared" si="35"/>
        <v>8.4745762711864406E-3</v>
      </c>
      <c r="H173" s="36">
        <f t="shared" si="36"/>
        <v>3.2537960954446853E-3</v>
      </c>
      <c r="I173" s="36">
        <f t="shared" si="37"/>
        <v>2.9090909090909089E-3</v>
      </c>
      <c r="J173" s="36">
        <f t="shared" si="38"/>
        <v>1.3764624913971094E-3</v>
      </c>
      <c r="K173" s="36">
        <f t="shared" si="41"/>
        <v>-0.5</v>
      </c>
      <c r="L173" s="36">
        <f t="shared" si="42"/>
        <v>-0.33333333333333331</v>
      </c>
      <c r="M173" s="36">
        <f t="shared" si="39"/>
        <v>-4.2372881355932203E-3</v>
      </c>
      <c r="N173" s="42">
        <f t="shared" si="40"/>
        <v>-1.0845986984815616E-3</v>
      </c>
    </row>
    <row r="174" spans="1:14" x14ac:dyDescent="0.2">
      <c r="A174" s="28"/>
      <c r="B174" s="30" t="s">
        <v>157</v>
      </c>
      <c r="C174" s="41">
        <v>1</v>
      </c>
      <c r="D174" s="35">
        <v>1</v>
      </c>
      <c r="E174" s="35">
        <v>7</v>
      </c>
      <c r="F174" s="35">
        <v>9</v>
      </c>
      <c r="G174" s="36">
        <f t="shared" si="35"/>
        <v>1.0593220338983051E-3</v>
      </c>
      <c r="H174" s="36">
        <f t="shared" si="36"/>
        <v>1.0845986984815619E-3</v>
      </c>
      <c r="I174" s="36">
        <f t="shared" si="37"/>
        <v>5.0909090909090913E-3</v>
      </c>
      <c r="J174" s="36">
        <f t="shared" si="38"/>
        <v>6.1940812112869928E-3</v>
      </c>
      <c r="K174" s="36">
        <f t="shared" si="41"/>
        <v>6</v>
      </c>
      <c r="L174" s="36">
        <f t="shared" si="42"/>
        <v>8</v>
      </c>
      <c r="M174" s="36">
        <f t="shared" si="39"/>
        <v>6.3559322033898309E-3</v>
      </c>
      <c r="N174" s="42">
        <f t="shared" si="40"/>
        <v>8.6767895878524948E-3</v>
      </c>
    </row>
    <row r="175" spans="1:14" x14ac:dyDescent="0.2">
      <c r="A175" s="28"/>
      <c r="B175" s="30" t="s">
        <v>158</v>
      </c>
      <c r="C175" s="41">
        <v>1</v>
      </c>
      <c r="D175" s="35">
        <v>0</v>
      </c>
      <c r="E175" s="35">
        <v>0</v>
      </c>
      <c r="F175" s="35">
        <v>1</v>
      </c>
      <c r="G175" s="36">
        <f t="shared" si="35"/>
        <v>1.0593220338983051E-3</v>
      </c>
      <c r="H175" s="36" t="str">
        <f t="shared" si="36"/>
        <v/>
      </c>
      <c r="I175" s="36" t="str">
        <f t="shared" si="37"/>
        <v/>
      </c>
      <c r="J175" s="36">
        <f t="shared" si="38"/>
        <v>6.8823124569855469E-4</v>
      </c>
      <c r="K175" s="36">
        <f t="shared" si="41"/>
        <v>-1</v>
      </c>
      <c r="L175" s="36">
        <f t="shared" si="42"/>
        <v>1</v>
      </c>
      <c r="M175" s="36">
        <f t="shared" si="39"/>
        <v>-1.0593220338983051E-3</v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1</v>
      </c>
      <c r="D176" s="35">
        <v>2</v>
      </c>
      <c r="E176" s="35">
        <v>0</v>
      </c>
      <c r="F176" s="35">
        <v>2</v>
      </c>
      <c r="G176" s="36">
        <f t="shared" si="35"/>
        <v>1.0593220338983051E-3</v>
      </c>
      <c r="H176" s="36">
        <f t="shared" si="36"/>
        <v>2.1691973969631237E-3</v>
      </c>
      <c r="I176" s="36" t="str">
        <f t="shared" si="37"/>
        <v/>
      </c>
      <c r="J176" s="36">
        <f t="shared" si="38"/>
        <v>1.3764624913971094E-3</v>
      </c>
      <c r="K176" s="36">
        <f t="shared" si="41"/>
        <v>-1</v>
      </c>
      <c r="L176" s="36">
        <f t="shared" si="42"/>
        <v>0</v>
      </c>
      <c r="M176" s="36">
        <f t="shared" si="39"/>
        <v>-1.0593220338983051E-3</v>
      </c>
      <c r="N176" s="42">
        <f t="shared" si="40"/>
        <v>0</v>
      </c>
    </row>
    <row r="177" spans="1:14" x14ac:dyDescent="0.2">
      <c r="A177" s="28"/>
      <c r="B177" s="30" t="s">
        <v>160</v>
      </c>
      <c r="C177" s="41">
        <v>49</v>
      </c>
      <c r="D177" s="35">
        <v>63</v>
      </c>
      <c r="E177" s="35">
        <v>82</v>
      </c>
      <c r="F177" s="35">
        <v>61</v>
      </c>
      <c r="G177" s="36">
        <f t="shared" si="35"/>
        <v>5.190677966101695E-2</v>
      </c>
      <c r="H177" s="36">
        <f t="shared" si="36"/>
        <v>6.8329718004338388E-2</v>
      </c>
      <c r="I177" s="36">
        <f t="shared" si="37"/>
        <v>5.9636363636363633E-2</v>
      </c>
      <c r="J177" s="36">
        <f t="shared" si="38"/>
        <v>4.1982105987611838E-2</v>
      </c>
      <c r="K177" s="36">
        <f t="shared" si="41"/>
        <v>0.67346938775510201</v>
      </c>
      <c r="L177" s="36">
        <f t="shared" si="42"/>
        <v>-3.1746031746031744E-2</v>
      </c>
      <c r="M177" s="36">
        <f t="shared" si="39"/>
        <v>3.4957627118644065E-2</v>
      </c>
      <c r="N177" s="42">
        <f t="shared" si="40"/>
        <v>-2.1691973969631233E-3</v>
      </c>
    </row>
    <row r="178" spans="1:14" ht="25.5" x14ac:dyDescent="0.2">
      <c r="A178" s="28"/>
      <c r="B178" s="30" t="s">
        <v>161</v>
      </c>
      <c r="C178" s="41">
        <v>0</v>
      </c>
      <c r="D178" s="35">
        <v>1</v>
      </c>
      <c r="E178" s="35"/>
      <c r="F178" s="35"/>
      <c r="G178" s="36" t="str">
        <f t="shared" si="35"/>
        <v/>
      </c>
      <c r="H178" s="36">
        <f t="shared" si="36"/>
        <v>1.0845986984815619E-3</v>
      </c>
      <c r="I178" s="36" t="str">
        <f t="shared" si="37"/>
        <v/>
      </c>
      <c r="J178" s="36" t="str">
        <f t="shared" si="38"/>
        <v/>
      </c>
      <c r="K178" s="36" t="str">
        <f t="shared" si="41"/>
        <v xml:space="preserve"> </v>
      </c>
      <c r="L178" s="36">
        <f t="shared" si="42"/>
        <v>-1</v>
      </c>
      <c r="M178" s="36" t="str">
        <f t="shared" si="39"/>
        <v/>
      </c>
      <c r="N178" s="42">
        <f t="shared" si="40"/>
        <v>-1.0845986984815619E-3</v>
      </c>
    </row>
    <row r="179" spans="1:14" ht="25.5" x14ac:dyDescent="0.2">
      <c r="A179" s="28"/>
      <c r="B179" s="30" t="s">
        <v>162</v>
      </c>
      <c r="C179" s="41">
        <v>0</v>
      </c>
      <c r="D179" s="35">
        <v>1</v>
      </c>
      <c r="E179" s="35"/>
      <c r="F179" s="35"/>
      <c r="G179" s="36" t="str">
        <f t="shared" si="35"/>
        <v/>
      </c>
      <c r="H179" s="36">
        <f t="shared" si="36"/>
        <v>1.0845986984815619E-3</v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>
        <f t="shared" si="42"/>
        <v>-1</v>
      </c>
      <c r="M179" s="36" t="str">
        <f t="shared" si="39"/>
        <v/>
      </c>
      <c r="N179" s="42">
        <f t="shared" si="40"/>
        <v>-1.0845986984815619E-3</v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630</v>
      </c>
      <c r="D188" s="32">
        <f>SUM(D189:D363)</f>
        <v>766</v>
      </c>
      <c r="E188" s="32">
        <f>SUM(E189:E363)</f>
        <v>2054</v>
      </c>
      <c r="F188" s="32">
        <f>SUM(F189:F363)</f>
        <v>2157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2.2603174603174603</v>
      </c>
      <c r="L188" s="34">
        <f>+IF(AND(D188=0,F188=0),"",IF(D188=0,1,IF(F188=0,-1,(F188-D188)/D188)))</f>
        <v>1.8159268929503916</v>
      </c>
      <c r="M188" s="33">
        <f t="shared" ref="M188:M219" si="47">+IF(OR(AND(G188=""),(K188="")),"",G188*K188)</f>
        <v>2.2603174603174603</v>
      </c>
      <c r="N188" s="33">
        <f t="shared" ref="N188:N219" si="48">+IF(OR(AND(H188=""),(L188="")),"",H188*L188)</f>
        <v>1.8159268929503916</v>
      </c>
    </row>
    <row r="189" spans="1:14" ht="24" customHeight="1" x14ac:dyDescent="0.2">
      <c r="A189" s="28"/>
      <c r="B189" s="29" t="s">
        <v>164</v>
      </c>
      <c r="C189" s="37">
        <v>4</v>
      </c>
      <c r="D189" s="38">
        <v>11</v>
      </c>
      <c r="E189" s="38">
        <v>8</v>
      </c>
      <c r="F189" s="38">
        <v>6</v>
      </c>
      <c r="G189" s="39">
        <f t="shared" si="43"/>
        <v>6.3492063492063492E-3</v>
      </c>
      <c r="H189" s="39">
        <f t="shared" si="44"/>
        <v>1.4360313315926894E-2</v>
      </c>
      <c r="I189" s="39">
        <f t="shared" si="45"/>
        <v>3.8948393378773127E-3</v>
      </c>
      <c r="J189" s="39">
        <f t="shared" si="46"/>
        <v>2.7816411682892906E-3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-0.45454545454545453</v>
      </c>
      <c r="M189" s="39">
        <f t="shared" si="47"/>
        <v>6.3492063492063492E-3</v>
      </c>
      <c r="N189" s="40">
        <f t="shared" si="48"/>
        <v>-6.5274151436031328E-3</v>
      </c>
    </row>
    <row r="190" spans="1:14" x14ac:dyDescent="0.2">
      <c r="A190" s="28"/>
      <c r="B190" s="30" t="s">
        <v>165</v>
      </c>
      <c r="C190" s="41">
        <v>2</v>
      </c>
      <c r="D190" s="35">
        <v>1</v>
      </c>
      <c r="E190" s="35">
        <v>1</v>
      </c>
      <c r="F190" s="35">
        <v>1</v>
      </c>
      <c r="G190" s="36">
        <f t="shared" si="43"/>
        <v>3.1746031746031746E-3</v>
      </c>
      <c r="H190" s="36">
        <f t="shared" si="44"/>
        <v>1.3054830287206266E-3</v>
      </c>
      <c r="I190" s="36">
        <f t="shared" si="45"/>
        <v>4.8685491723466409E-4</v>
      </c>
      <c r="J190" s="36">
        <f t="shared" si="46"/>
        <v>4.6360686138154843E-4</v>
      </c>
      <c r="K190" s="36">
        <f t="shared" si="49"/>
        <v>-0.5</v>
      </c>
      <c r="L190" s="36">
        <f t="shared" si="50"/>
        <v>0</v>
      </c>
      <c r="M190" s="36">
        <f t="shared" si="47"/>
        <v>-1.5873015873015873E-3</v>
      </c>
      <c r="N190" s="42">
        <f t="shared" si="48"/>
        <v>0</v>
      </c>
    </row>
    <row r="191" spans="1:14" ht="38.25" x14ac:dyDescent="0.2">
      <c r="A191" s="28"/>
      <c r="B191" s="30" t="s">
        <v>166</v>
      </c>
      <c r="C191" s="41">
        <v>6</v>
      </c>
      <c r="D191" s="35">
        <v>5</v>
      </c>
      <c r="E191" s="35">
        <v>3</v>
      </c>
      <c r="F191" s="35">
        <v>6</v>
      </c>
      <c r="G191" s="36">
        <f t="shared" si="43"/>
        <v>9.5238095238095247E-3</v>
      </c>
      <c r="H191" s="36">
        <f t="shared" si="44"/>
        <v>6.5274151436031328E-3</v>
      </c>
      <c r="I191" s="36">
        <f t="shared" si="45"/>
        <v>1.4605647517039922E-3</v>
      </c>
      <c r="J191" s="36">
        <f t="shared" si="46"/>
        <v>2.7816411682892906E-3</v>
      </c>
      <c r="K191" s="36">
        <f t="shared" si="49"/>
        <v>-0.5</v>
      </c>
      <c r="L191" s="36">
        <f t="shared" si="50"/>
        <v>0.2</v>
      </c>
      <c r="M191" s="36">
        <f t="shared" si="47"/>
        <v>-4.7619047619047623E-3</v>
      </c>
      <c r="N191" s="42">
        <f t="shared" si="48"/>
        <v>1.3054830287206266E-3</v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5</v>
      </c>
      <c r="D193" s="35">
        <v>16</v>
      </c>
      <c r="E193" s="35">
        <v>67</v>
      </c>
      <c r="F193" s="35">
        <v>94</v>
      </c>
      <c r="G193" s="36">
        <f t="shared" si="43"/>
        <v>7.9365079365079361E-3</v>
      </c>
      <c r="H193" s="36">
        <f t="shared" si="44"/>
        <v>2.0887728459530026E-2</v>
      </c>
      <c r="I193" s="36">
        <f t="shared" si="45"/>
        <v>3.261927945472249E-2</v>
      </c>
      <c r="J193" s="36">
        <f t="shared" si="46"/>
        <v>4.3579044969865553E-2</v>
      </c>
      <c r="K193" s="36">
        <f t="shared" si="49"/>
        <v>12.4</v>
      </c>
      <c r="L193" s="36">
        <f t="shared" si="50"/>
        <v>4.875</v>
      </c>
      <c r="M193" s="36">
        <f t="shared" si="47"/>
        <v>9.841269841269841E-2</v>
      </c>
      <c r="N193" s="42">
        <f t="shared" si="48"/>
        <v>0.10182767624020887</v>
      </c>
    </row>
    <row r="194" spans="1:14" ht="25.5" x14ac:dyDescent="0.2">
      <c r="A194" s="28"/>
      <c r="B194" s="30" t="s">
        <v>169</v>
      </c>
      <c r="C194" s="41">
        <v>0</v>
      </c>
      <c r="D194" s="35">
        <v>1</v>
      </c>
      <c r="E194" s="35">
        <v>1</v>
      </c>
      <c r="F194" s="35">
        <v>1</v>
      </c>
      <c r="G194" s="36" t="str">
        <f t="shared" si="43"/>
        <v/>
      </c>
      <c r="H194" s="36">
        <f t="shared" si="44"/>
        <v>1.3054830287206266E-3</v>
      </c>
      <c r="I194" s="36">
        <f t="shared" si="45"/>
        <v>4.8685491723466409E-4</v>
      </c>
      <c r="J194" s="36">
        <f t="shared" si="46"/>
        <v>4.6360686138154843E-4</v>
      </c>
      <c r="K194" s="36">
        <f t="shared" si="49"/>
        <v>1</v>
      </c>
      <c r="L194" s="36">
        <f t="shared" si="50"/>
        <v>0</v>
      </c>
      <c r="M194" s="36" t="str">
        <f t="shared" si="47"/>
        <v/>
      </c>
      <c r="N194" s="42">
        <f t="shared" si="48"/>
        <v>0</v>
      </c>
    </row>
    <row r="195" spans="1:14" x14ac:dyDescent="0.2">
      <c r="A195" s="28"/>
      <c r="B195" s="30" t="s">
        <v>170</v>
      </c>
      <c r="C195" s="41">
        <v>124</v>
      </c>
      <c r="D195" s="35">
        <v>82</v>
      </c>
      <c r="E195" s="35">
        <v>270</v>
      </c>
      <c r="F195" s="35">
        <v>232</v>
      </c>
      <c r="G195" s="36">
        <f t="shared" si="43"/>
        <v>0.19682539682539682</v>
      </c>
      <c r="H195" s="36">
        <f t="shared" si="44"/>
        <v>0.10704960835509138</v>
      </c>
      <c r="I195" s="36">
        <f t="shared" si="45"/>
        <v>0.1314508276533593</v>
      </c>
      <c r="J195" s="36">
        <f t="shared" si="46"/>
        <v>0.10755679184051924</v>
      </c>
      <c r="K195" s="36">
        <f t="shared" si="49"/>
        <v>1.1774193548387097</v>
      </c>
      <c r="L195" s="36">
        <f t="shared" si="50"/>
        <v>1.8292682926829269</v>
      </c>
      <c r="M195" s="36">
        <f t="shared" si="47"/>
        <v>0.23174603174603176</v>
      </c>
      <c r="N195" s="42">
        <f t="shared" si="48"/>
        <v>0.195822454308094</v>
      </c>
    </row>
    <row r="196" spans="1:14" x14ac:dyDescent="0.2">
      <c r="A196" s="28"/>
      <c r="B196" s="30" t="s">
        <v>171</v>
      </c>
      <c r="C196" s="41">
        <v>4</v>
      </c>
      <c r="D196" s="35">
        <v>5</v>
      </c>
      <c r="E196" s="35">
        <v>148</v>
      </c>
      <c r="F196" s="35">
        <v>77</v>
      </c>
      <c r="G196" s="36">
        <f t="shared" si="43"/>
        <v>6.3492063492063492E-3</v>
      </c>
      <c r="H196" s="36">
        <f t="shared" si="44"/>
        <v>6.5274151436031328E-3</v>
      </c>
      <c r="I196" s="36">
        <f t="shared" si="45"/>
        <v>7.2054527750730277E-2</v>
      </c>
      <c r="J196" s="36">
        <f t="shared" si="46"/>
        <v>3.5697728326379227E-2</v>
      </c>
      <c r="K196" s="36">
        <f t="shared" si="49"/>
        <v>36</v>
      </c>
      <c r="L196" s="36">
        <f t="shared" si="50"/>
        <v>14.4</v>
      </c>
      <c r="M196" s="36">
        <f t="shared" si="47"/>
        <v>0.22857142857142856</v>
      </c>
      <c r="N196" s="42">
        <f t="shared" si="48"/>
        <v>9.3994778067885115E-2</v>
      </c>
    </row>
    <row r="197" spans="1:14" x14ac:dyDescent="0.2">
      <c r="A197" s="28"/>
      <c r="B197" s="30" t="s">
        <v>172</v>
      </c>
      <c r="C197" s="41">
        <v>17</v>
      </c>
      <c r="D197" s="35">
        <v>6</v>
      </c>
      <c r="E197" s="35">
        <v>19</v>
      </c>
      <c r="F197" s="35">
        <v>33</v>
      </c>
      <c r="G197" s="36">
        <f t="shared" si="43"/>
        <v>2.6984126984126985E-2</v>
      </c>
      <c r="H197" s="36">
        <f t="shared" si="44"/>
        <v>7.832898172323759E-3</v>
      </c>
      <c r="I197" s="36">
        <f t="shared" si="45"/>
        <v>9.2502434274586171E-3</v>
      </c>
      <c r="J197" s="36">
        <f t="shared" si="46"/>
        <v>1.5299026425591099E-2</v>
      </c>
      <c r="K197" s="36">
        <f t="shared" si="49"/>
        <v>0.11764705882352941</v>
      </c>
      <c r="L197" s="36">
        <f t="shared" si="50"/>
        <v>4.5</v>
      </c>
      <c r="M197" s="36">
        <f t="shared" si="47"/>
        <v>3.1746031746031746E-3</v>
      </c>
      <c r="N197" s="42">
        <f t="shared" si="48"/>
        <v>3.5248041775456915E-2</v>
      </c>
    </row>
    <row r="198" spans="1:14" x14ac:dyDescent="0.2">
      <c r="A198" s="28"/>
      <c r="B198" s="30" t="s">
        <v>173</v>
      </c>
      <c r="C198" s="41">
        <v>1</v>
      </c>
      <c r="D198" s="35">
        <v>2</v>
      </c>
      <c r="E198" s="35">
        <v>8</v>
      </c>
      <c r="F198" s="35">
        <v>6</v>
      </c>
      <c r="G198" s="36">
        <f t="shared" si="43"/>
        <v>1.5873015873015873E-3</v>
      </c>
      <c r="H198" s="36">
        <f t="shared" si="44"/>
        <v>2.6109660574412533E-3</v>
      </c>
      <c r="I198" s="36">
        <f t="shared" si="45"/>
        <v>3.8948393378773127E-3</v>
      </c>
      <c r="J198" s="36">
        <f t="shared" si="46"/>
        <v>2.7816411682892906E-3</v>
      </c>
      <c r="K198" s="36">
        <f t="shared" si="49"/>
        <v>7</v>
      </c>
      <c r="L198" s="36">
        <f t="shared" si="50"/>
        <v>2</v>
      </c>
      <c r="M198" s="36">
        <f t="shared" si="47"/>
        <v>1.1111111111111112E-2</v>
      </c>
      <c r="N198" s="42">
        <f t="shared" si="48"/>
        <v>5.2219321148825066E-3</v>
      </c>
    </row>
    <row r="199" spans="1:14" x14ac:dyDescent="0.2">
      <c r="A199" s="28"/>
      <c r="B199" s="30" t="s">
        <v>174</v>
      </c>
      <c r="C199" s="41">
        <v>1</v>
      </c>
      <c r="D199" s="35">
        <v>0</v>
      </c>
      <c r="E199" s="35">
        <v>0</v>
      </c>
      <c r="F199" s="35">
        <v>1</v>
      </c>
      <c r="G199" s="36">
        <f t="shared" si="43"/>
        <v>1.5873015873015873E-3</v>
      </c>
      <c r="H199" s="36" t="str">
        <f t="shared" si="44"/>
        <v/>
      </c>
      <c r="I199" s="36" t="str">
        <f t="shared" si="45"/>
        <v/>
      </c>
      <c r="J199" s="36">
        <f t="shared" si="46"/>
        <v>4.6360686138154843E-4</v>
      </c>
      <c r="K199" s="36">
        <f t="shared" si="49"/>
        <v>-1</v>
      </c>
      <c r="L199" s="36">
        <f t="shared" si="50"/>
        <v>1</v>
      </c>
      <c r="M199" s="36">
        <f t="shared" si="47"/>
        <v>-1.5873015873015873E-3</v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1</v>
      </c>
      <c r="E200" s="35"/>
      <c r="F200" s="35"/>
      <c r="G200" s="36" t="str">
        <f t="shared" si="43"/>
        <v/>
      </c>
      <c r="H200" s="36">
        <f t="shared" si="44"/>
        <v>1.3054830287206266E-3</v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>
        <f t="shared" si="50"/>
        <v>-1</v>
      </c>
      <c r="M200" s="36" t="str">
        <f t="shared" si="47"/>
        <v/>
      </c>
      <c r="N200" s="42">
        <f t="shared" si="48"/>
        <v>-1.3054830287206266E-3</v>
      </c>
    </row>
    <row r="201" spans="1:14" x14ac:dyDescent="0.2">
      <c r="A201" s="28"/>
      <c r="B201" s="30" t="s">
        <v>176</v>
      </c>
      <c r="C201" s="41">
        <v>6</v>
      </c>
      <c r="D201" s="35">
        <v>4</v>
      </c>
      <c r="E201" s="35">
        <v>13</v>
      </c>
      <c r="F201" s="35">
        <v>11</v>
      </c>
      <c r="G201" s="36">
        <f t="shared" si="43"/>
        <v>9.5238095238095247E-3</v>
      </c>
      <c r="H201" s="36">
        <f t="shared" si="44"/>
        <v>5.2219321148825066E-3</v>
      </c>
      <c r="I201" s="36">
        <f t="shared" si="45"/>
        <v>6.3291139240506328E-3</v>
      </c>
      <c r="J201" s="36">
        <f t="shared" si="46"/>
        <v>5.0996754751970333E-3</v>
      </c>
      <c r="K201" s="36">
        <f t="shared" si="49"/>
        <v>1.1666666666666667</v>
      </c>
      <c r="L201" s="36">
        <f t="shared" si="50"/>
        <v>1.75</v>
      </c>
      <c r="M201" s="36">
        <f t="shared" si="47"/>
        <v>1.1111111111111113E-2</v>
      </c>
      <c r="N201" s="42">
        <f t="shared" si="48"/>
        <v>9.138381201044387E-3</v>
      </c>
    </row>
    <row r="202" spans="1:14" x14ac:dyDescent="0.2">
      <c r="A202" s="28"/>
      <c r="B202" s="30" t="s">
        <v>177</v>
      </c>
      <c r="C202" s="41">
        <v>6</v>
      </c>
      <c r="D202" s="35">
        <v>6</v>
      </c>
      <c r="E202" s="35">
        <v>7</v>
      </c>
      <c r="F202" s="35">
        <v>4</v>
      </c>
      <c r="G202" s="36">
        <f t="shared" si="43"/>
        <v>9.5238095238095247E-3</v>
      </c>
      <c r="H202" s="36">
        <f t="shared" si="44"/>
        <v>7.832898172323759E-3</v>
      </c>
      <c r="I202" s="36">
        <f t="shared" si="45"/>
        <v>3.4079844206426485E-3</v>
      </c>
      <c r="J202" s="36">
        <f t="shared" si="46"/>
        <v>1.8544274455261937E-3</v>
      </c>
      <c r="K202" s="36">
        <f t="shared" si="49"/>
        <v>0.16666666666666666</v>
      </c>
      <c r="L202" s="36">
        <f t="shared" si="50"/>
        <v>-0.33333333333333331</v>
      </c>
      <c r="M202" s="36">
        <f t="shared" si="47"/>
        <v>1.5873015873015873E-3</v>
      </c>
      <c r="N202" s="42">
        <f t="shared" si="48"/>
        <v>-2.6109660574412529E-3</v>
      </c>
    </row>
    <row r="203" spans="1:14" x14ac:dyDescent="0.2">
      <c r="A203" s="28"/>
      <c r="B203" s="30" t="s">
        <v>178</v>
      </c>
      <c r="C203" s="41">
        <v>66</v>
      </c>
      <c r="D203" s="35">
        <v>26</v>
      </c>
      <c r="E203" s="35">
        <v>55</v>
      </c>
      <c r="F203" s="35">
        <v>64</v>
      </c>
      <c r="G203" s="36">
        <f t="shared" si="43"/>
        <v>0.10476190476190476</v>
      </c>
      <c r="H203" s="36">
        <f t="shared" si="44"/>
        <v>3.3942558746736295E-2</v>
      </c>
      <c r="I203" s="36">
        <f t="shared" si="45"/>
        <v>2.6777020447906523E-2</v>
      </c>
      <c r="J203" s="36">
        <f t="shared" si="46"/>
        <v>2.9670839128419099E-2</v>
      </c>
      <c r="K203" s="36">
        <f t="shared" si="49"/>
        <v>-0.16666666666666666</v>
      </c>
      <c r="L203" s="36">
        <f t="shared" si="50"/>
        <v>1.4615384615384615</v>
      </c>
      <c r="M203" s="36">
        <f t="shared" si="47"/>
        <v>-1.7460317460317461E-2</v>
      </c>
      <c r="N203" s="42">
        <f t="shared" si="48"/>
        <v>4.9608355091383817E-2</v>
      </c>
    </row>
    <row r="204" spans="1:14" ht="25.5" x14ac:dyDescent="0.2">
      <c r="A204" s="28"/>
      <c r="B204" s="30" t="s">
        <v>179</v>
      </c>
      <c r="C204" s="41">
        <v>10</v>
      </c>
      <c r="D204" s="35">
        <v>23</v>
      </c>
      <c r="E204" s="35">
        <v>33</v>
      </c>
      <c r="F204" s="35">
        <v>25</v>
      </c>
      <c r="G204" s="36">
        <f t="shared" si="43"/>
        <v>1.5873015873015872E-2</v>
      </c>
      <c r="H204" s="36">
        <f t="shared" si="44"/>
        <v>3.0026109660574413E-2</v>
      </c>
      <c r="I204" s="36">
        <f t="shared" si="45"/>
        <v>1.6066212268743916E-2</v>
      </c>
      <c r="J204" s="36">
        <f t="shared" si="46"/>
        <v>1.1590171534538712E-2</v>
      </c>
      <c r="K204" s="36">
        <f t="shared" si="49"/>
        <v>2.2999999999999998</v>
      </c>
      <c r="L204" s="36">
        <f t="shared" si="50"/>
        <v>8.6956521739130432E-2</v>
      </c>
      <c r="M204" s="36">
        <f t="shared" si="47"/>
        <v>3.6507936507936503E-2</v>
      </c>
      <c r="N204" s="42">
        <f t="shared" si="48"/>
        <v>2.6109660574412533E-3</v>
      </c>
    </row>
    <row r="205" spans="1:14" ht="25.5" x14ac:dyDescent="0.2">
      <c r="A205" s="28"/>
      <c r="B205" s="30" t="s">
        <v>180</v>
      </c>
      <c r="C205" s="41">
        <v>2</v>
      </c>
      <c r="D205" s="35">
        <v>3</v>
      </c>
      <c r="E205" s="35">
        <v>4</v>
      </c>
      <c r="F205" s="35">
        <v>6</v>
      </c>
      <c r="G205" s="36">
        <f t="shared" si="43"/>
        <v>3.1746031746031746E-3</v>
      </c>
      <c r="H205" s="36">
        <f t="shared" si="44"/>
        <v>3.9164490861618795E-3</v>
      </c>
      <c r="I205" s="36">
        <f t="shared" si="45"/>
        <v>1.9474196689386564E-3</v>
      </c>
      <c r="J205" s="36">
        <f t="shared" si="46"/>
        <v>2.7816411682892906E-3</v>
      </c>
      <c r="K205" s="36">
        <f t="shared" si="49"/>
        <v>1</v>
      </c>
      <c r="L205" s="36">
        <f t="shared" si="50"/>
        <v>1</v>
      </c>
      <c r="M205" s="36">
        <f t="shared" si="47"/>
        <v>3.1746031746031746E-3</v>
      </c>
      <c r="N205" s="42">
        <f t="shared" si="48"/>
        <v>3.9164490861618795E-3</v>
      </c>
    </row>
    <row r="206" spans="1:14" x14ac:dyDescent="0.2">
      <c r="A206" s="28"/>
      <c r="B206" s="30" t="s">
        <v>181</v>
      </c>
      <c r="C206" s="41">
        <v>1</v>
      </c>
      <c r="D206" s="35">
        <v>2</v>
      </c>
      <c r="E206" s="35">
        <v>1</v>
      </c>
      <c r="F206" s="35">
        <v>0</v>
      </c>
      <c r="G206" s="36">
        <f t="shared" si="43"/>
        <v>1.5873015873015873E-3</v>
      </c>
      <c r="H206" s="36">
        <f t="shared" si="44"/>
        <v>2.6109660574412533E-3</v>
      </c>
      <c r="I206" s="36">
        <f t="shared" si="45"/>
        <v>4.8685491723466409E-4</v>
      </c>
      <c r="J206" s="36" t="str">
        <f t="shared" si="46"/>
        <v/>
      </c>
      <c r="K206" s="36">
        <f t="shared" si="49"/>
        <v>0</v>
      </c>
      <c r="L206" s="36">
        <f t="shared" si="50"/>
        <v>-1</v>
      </c>
      <c r="M206" s="36">
        <f t="shared" si="47"/>
        <v>0</v>
      </c>
      <c r="N206" s="42">
        <f t="shared" si="48"/>
        <v>-2.6109660574412533E-3</v>
      </c>
    </row>
    <row r="207" spans="1:14" x14ac:dyDescent="0.2">
      <c r="A207" s="28"/>
      <c r="B207" s="30" t="s">
        <v>182</v>
      </c>
      <c r="C207" s="41">
        <v>7</v>
      </c>
      <c r="D207" s="35">
        <v>1</v>
      </c>
      <c r="E207" s="35">
        <v>0</v>
      </c>
      <c r="F207" s="35">
        <v>1</v>
      </c>
      <c r="G207" s="36">
        <f t="shared" si="43"/>
        <v>1.1111111111111112E-2</v>
      </c>
      <c r="H207" s="36">
        <f t="shared" si="44"/>
        <v>1.3054830287206266E-3</v>
      </c>
      <c r="I207" s="36" t="str">
        <f t="shared" si="45"/>
        <v/>
      </c>
      <c r="J207" s="36">
        <f t="shared" si="46"/>
        <v>4.6360686138154843E-4</v>
      </c>
      <c r="K207" s="36">
        <f t="shared" si="49"/>
        <v>-1</v>
      </c>
      <c r="L207" s="36">
        <f t="shared" si="50"/>
        <v>0</v>
      </c>
      <c r="M207" s="36">
        <f t="shared" si="47"/>
        <v>-1.1111111111111112E-2</v>
      </c>
      <c r="N207" s="42">
        <f t="shared" si="48"/>
        <v>0</v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>
        <v>2</v>
      </c>
      <c r="F208" s="35">
        <v>0</v>
      </c>
      <c r="G208" s="36" t="str">
        <f t="shared" si="43"/>
        <v/>
      </c>
      <c r="H208" s="36" t="str">
        <f t="shared" si="44"/>
        <v/>
      </c>
      <c r="I208" s="36">
        <f t="shared" si="45"/>
        <v>9.7370983446932818E-4</v>
      </c>
      <c r="J208" s="36" t="str">
        <f t="shared" si="46"/>
        <v/>
      </c>
      <c r="K208" s="36">
        <f t="shared" si="49"/>
        <v>1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15</v>
      </c>
      <c r="D209" s="35">
        <v>14</v>
      </c>
      <c r="E209" s="35">
        <v>43</v>
      </c>
      <c r="F209" s="35">
        <v>20</v>
      </c>
      <c r="G209" s="36">
        <f t="shared" si="43"/>
        <v>2.3809523809523808E-2</v>
      </c>
      <c r="H209" s="36">
        <f t="shared" si="44"/>
        <v>1.8276762402088774E-2</v>
      </c>
      <c r="I209" s="36">
        <f t="shared" si="45"/>
        <v>2.0934761441090556E-2</v>
      </c>
      <c r="J209" s="36">
        <f t="shared" si="46"/>
        <v>9.2721372276309694E-3</v>
      </c>
      <c r="K209" s="36">
        <f t="shared" si="49"/>
        <v>1.8666666666666667</v>
      </c>
      <c r="L209" s="36">
        <f t="shared" si="50"/>
        <v>0.42857142857142855</v>
      </c>
      <c r="M209" s="36">
        <f t="shared" si="47"/>
        <v>4.4444444444444446E-2</v>
      </c>
      <c r="N209" s="42">
        <f t="shared" si="48"/>
        <v>7.832898172323759E-3</v>
      </c>
    </row>
    <row r="210" spans="1:14" x14ac:dyDescent="0.2">
      <c r="A210" s="28"/>
      <c r="B210" s="30" t="s">
        <v>185</v>
      </c>
      <c r="C210" s="41">
        <v>9</v>
      </c>
      <c r="D210" s="35">
        <v>7</v>
      </c>
      <c r="E210" s="35">
        <v>8</v>
      </c>
      <c r="F210" s="35">
        <v>7</v>
      </c>
      <c r="G210" s="36">
        <f t="shared" si="43"/>
        <v>1.4285714285714285E-2</v>
      </c>
      <c r="H210" s="36">
        <f t="shared" si="44"/>
        <v>9.138381201044387E-3</v>
      </c>
      <c r="I210" s="36">
        <f t="shared" si="45"/>
        <v>3.8948393378773127E-3</v>
      </c>
      <c r="J210" s="36">
        <f t="shared" si="46"/>
        <v>3.2452480296708392E-3</v>
      </c>
      <c r="K210" s="36">
        <f t="shared" si="49"/>
        <v>-0.1111111111111111</v>
      </c>
      <c r="L210" s="36">
        <f t="shared" si="50"/>
        <v>0</v>
      </c>
      <c r="M210" s="36">
        <f t="shared" si="47"/>
        <v>-1.5873015873015871E-3</v>
      </c>
      <c r="N210" s="42">
        <f t="shared" si="48"/>
        <v>0</v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>
        <v>14</v>
      </c>
      <c r="F213" s="35">
        <v>4</v>
      </c>
      <c r="G213" s="36" t="str">
        <f t="shared" si="43"/>
        <v/>
      </c>
      <c r="H213" s="36" t="str">
        <f t="shared" si="44"/>
        <v/>
      </c>
      <c r="I213" s="36">
        <f t="shared" si="45"/>
        <v>6.815968841285297E-3</v>
      </c>
      <c r="J213" s="36">
        <f t="shared" si="46"/>
        <v>1.8544274455261937E-3</v>
      </c>
      <c r="K213" s="36">
        <f t="shared" si="49"/>
        <v>1</v>
      </c>
      <c r="L213" s="36">
        <f t="shared" si="50"/>
        <v>1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1</v>
      </c>
      <c r="E214" s="35">
        <v>1</v>
      </c>
      <c r="F214" s="35">
        <v>0</v>
      </c>
      <c r="G214" s="36" t="str">
        <f t="shared" si="43"/>
        <v/>
      </c>
      <c r="H214" s="36">
        <f t="shared" si="44"/>
        <v>1.3054830287206266E-3</v>
      </c>
      <c r="I214" s="36">
        <f t="shared" si="45"/>
        <v>4.8685491723466409E-4</v>
      </c>
      <c r="J214" s="36" t="str">
        <f t="shared" si="46"/>
        <v/>
      </c>
      <c r="K214" s="36">
        <f t="shared" si="49"/>
        <v>1</v>
      </c>
      <c r="L214" s="36">
        <f t="shared" si="50"/>
        <v>-1</v>
      </c>
      <c r="M214" s="36" t="str">
        <f t="shared" si="47"/>
        <v/>
      </c>
      <c r="N214" s="42">
        <f t="shared" si="48"/>
        <v>-1.3054830287206266E-3</v>
      </c>
    </row>
    <row r="215" spans="1:14" x14ac:dyDescent="0.2">
      <c r="A215" s="28"/>
      <c r="B215" s="30" t="s">
        <v>190</v>
      </c>
      <c r="C215" s="41">
        <v>5</v>
      </c>
      <c r="D215" s="35">
        <v>1</v>
      </c>
      <c r="E215" s="35">
        <v>1</v>
      </c>
      <c r="F215" s="35">
        <v>1</v>
      </c>
      <c r="G215" s="36">
        <f t="shared" si="43"/>
        <v>7.9365079365079361E-3</v>
      </c>
      <c r="H215" s="36">
        <f t="shared" si="44"/>
        <v>1.3054830287206266E-3</v>
      </c>
      <c r="I215" s="36">
        <f t="shared" si="45"/>
        <v>4.8685491723466409E-4</v>
      </c>
      <c r="J215" s="36">
        <f t="shared" si="46"/>
        <v>4.6360686138154843E-4</v>
      </c>
      <c r="K215" s="36">
        <f t="shared" si="49"/>
        <v>-0.8</v>
      </c>
      <c r="L215" s="36">
        <f t="shared" si="50"/>
        <v>0</v>
      </c>
      <c r="M215" s="36">
        <f t="shared" si="47"/>
        <v>-6.3492063492063492E-3</v>
      </c>
      <c r="N215" s="42">
        <f t="shared" si="48"/>
        <v>0</v>
      </c>
    </row>
    <row r="216" spans="1:14" ht="24" customHeight="1" x14ac:dyDescent="0.2">
      <c r="A216" s="28"/>
      <c r="B216" s="30" t="s">
        <v>191</v>
      </c>
      <c r="C216" s="41">
        <v>5</v>
      </c>
      <c r="D216" s="35">
        <v>3</v>
      </c>
      <c r="E216" s="35">
        <v>1</v>
      </c>
      <c r="F216" s="35">
        <v>8</v>
      </c>
      <c r="G216" s="36">
        <f t="shared" si="43"/>
        <v>7.9365079365079361E-3</v>
      </c>
      <c r="H216" s="36">
        <f t="shared" si="44"/>
        <v>3.9164490861618795E-3</v>
      </c>
      <c r="I216" s="36">
        <f t="shared" si="45"/>
        <v>4.8685491723466409E-4</v>
      </c>
      <c r="J216" s="36">
        <f t="shared" si="46"/>
        <v>3.7088548910523874E-3</v>
      </c>
      <c r="K216" s="36">
        <f t="shared" si="49"/>
        <v>-0.8</v>
      </c>
      <c r="L216" s="36">
        <f t="shared" si="50"/>
        <v>1.6666666666666667</v>
      </c>
      <c r="M216" s="36">
        <f t="shared" si="47"/>
        <v>-6.3492063492063492E-3</v>
      </c>
      <c r="N216" s="42">
        <f t="shared" si="48"/>
        <v>6.5274151436031328E-3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14</v>
      </c>
      <c r="D218" s="35">
        <v>30</v>
      </c>
      <c r="E218" s="35">
        <v>4</v>
      </c>
      <c r="F218" s="35">
        <v>8</v>
      </c>
      <c r="G218" s="36">
        <f t="shared" si="43"/>
        <v>2.2222222222222223E-2</v>
      </c>
      <c r="H218" s="36">
        <f t="shared" si="44"/>
        <v>3.91644908616188E-2</v>
      </c>
      <c r="I218" s="36">
        <f t="shared" si="45"/>
        <v>1.9474196689386564E-3</v>
      </c>
      <c r="J218" s="36">
        <f t="shared" si="46"/>
        <v>3.7088548910523874E-3</v>
      </c>
      <c r="K218" s="36">
        <f t="shared" si="49"/>
        <v>-0.7142857142857143</v>
      </c>
      <c r="L218" s="36">
        <f t="shared" si="50"/>
        <v>-0.73333333333333328</v>
      </c>
      <c r="M218" s="36">
        <f t="shared" si="47"/>
        <v>-1.5873015873015876E-2</v>
      </c>
      <c r="N218" s="42">
        <f t="shared" si="48"/>
        <v>-2.8720626631853784E-2</v>
      </c>
    </row>
    <row r="219" spans="1:14" x14ac:dyDescent="0.2">
      <c r="A219" s="28"/>
      <c r="B219" s="30" t="s">
        <v>194</v>
      </c>
      <c r="C219" s="41">
        <v>1</v>
      </c>
      <c r="D219" s="35">
        <v>6</v>
      </c>
      <c r="E219" s="35">
        <v>0</v>
      </c>
      <c r="F219" s="35">
        <v>13</v>
      </c>
      <c r="G219" s="36">
        <f t="shared" si="43"/>
        <v>1.5873015873015873E-3</v>
      </c>
      <c r="H219" s="36">
        <f t="shared" si="44"/>
        <v>7.832898172323759E-3</v>
      </c>
      <c r="I219" s="36" t="str">
        <f t="shared" si="45"/>
        <v/>
      </c>
      <c r="J219" s="36">
        <f t="shared" si="46"/>
        <v>6.0268891979601297E-3</v>
      </c>
      <c r="K219" s="36">
        <f t="shared" si="49"/>
        <v>-1</v>
      </c>
      <c r="L219" s="36">
        <f t="shared" si="50"/>
        <v>1.1666666666666667</v>
      </c>
      <c r="M219" s="36">
        <f t="shared" si="47"/>
        <v>-1.5873015873015873E-3</v>
      </c>
      <c r="N219" s="42">
        <f t="shared" si="48"/>
        <v>9.138381201044387E-3</v>
      </c>
    </row>
    <row r="220" spans="1:14" x14ac:dyDescent="0.2">
      <c r="A220" s="28"/>
      <c r="B220" s="30" t="s">
        <v>195</v>
      </c>
      <c r="C220" s="41">
        <v>7</v>
      </c>
      <c r="D220" s="35">
        <v>10</v>
      </c>
      <c r="E220" s="35">
        <v>23</v>
      </c>
      <c r="F220" s="35">
        <v>41</v>
      </c>
      <c r="G220" s="36">
        <f t="shared" ref="G220:G251" si="51">+IF(C220=0,"",C220/C$188)</f>
        <v>1.1111111111111112E-2</v>
      </c>
      <c r="H220" s="36">
        <f t="shared" ref="H220:H251" si="52">+IF(D220=0,"",D220/D$188)</f>
        <v>1.3054830287206266E-2</v>
      </c>
      <c r="I220" s="36">
        <f t="shared" ref="I220:I251" si="53">+IF(E220=0,"",E220/E$188)</f>
        <v>1.1197663096397274E-2</v>
      </c>
      <c r="J220" s="36">
        <f t="shared" ref="J220:J251" si="54">+IF(F220=0,"",F220/F$188)</f>
        <v>1.9007881316643487E-2</v>
      </c>
      <c r="K220" s="36">
        <f t="shared" si="49"/>
        <v>2.2857142857142856</v>
      </c>
      <c r="L220" s="36">
        <f t="shared" si="50"/>
        <v>3.1</v>
      </c>
      <c r="M220" s="36">
        <f t="shared" ref="M220:M251" si="55">+IF(OR(AND(G220=""),(K220="")),"",G220*K220)</f>
        <v>2.5396825396825397E-2</v>
      </c>
      <c r="N220" s="42">
        <f t="shared" ref="N220:N251" si="56">+IF(OR(AND(H220=""),(L220="")),"",H220*L220)</f>
        <v>4.0469973890339427E-2</v>
      </c>
    </row>
    <row r="221" spans="1:14" x14ac:dyDescent="0.2">
      <c r="A221" s="28"/>
      <c r="B221" s="30" t="s">
        <v>196</v>
      </c>
      <c r="C221" s="41">
        <v>4</v>
      </c>
      <c r="D221" s="35">
        <v>21</v>
      </c>
      <c r="E221" s="35">
        <v>9</v>
      </c>
      <c r="F221" s="35">
        <v>41</v>
      </c>
      <c r="G221" s="36">
        <f t="shared" si="51"/>
        <v>6.3492063492063492E-3</v>
      </c>
      <c r="H221" s="36">
        <f t="shared" si="52"/>
        <v>2.7415143603133161E-2</v>
      </c>
      <c r="I221" s="36">
        <f t="shared" si="53"/>
        <v>4.3816942551119769E-3</v>
      </c>
      <c r="J221" s="36">
        <f t="shared" si="54"/>
        <v>1.9007881316643487E-2</v>
      </c>
      <c r="K221" s="36">
        <f t="shared" ref="K221:K252" si="57">+IF(AND(C221=0,E221=0)," ",IF(C221=0,1,IF(E221=0,-1,(E221-C221)/C221)))</f>
        <v>1.25</v>
      </c>
      <c r="L221" s="36">
        <f t="shared" ref="L221:L252" si="58">+IF(AND(D221=0,F221=0)," ",IF(D221=0,1,IF(F221=0,-1,(F221-D221)/D221)))</f>
        <v>0.95238095238095233</v>
      </c>
      <c r="M221" s="36">
        <f t="shared" si="55"/>
        <v>7.9365079365079361E-3</v>
      </c>
      <c r="N221" s="42">
        <f t="shared" si="56"/>
        <v>2.6109660574412531E-2</v>
      </c>
    </row>
    <row r="222" spans="1:14" x14ac:dyDescent="0.2">
      <c r="A222" s="28"/>
      <c r="B222" s="30" t="s">
        <v>197</v>
      </c>
      <c r="C222" s="41">
        <v>2</v>
      </c>
      <c r="D222" s="35">
        <v>1</v>
      </c>
      <c r="E222" s="35">
        <v>4</v>
      </c>
      <c r="F222" s="35">
        <v>7</v>
      </c>
      <c r="G222" s="36">
        <f t="shared" si="51"/>
        <v>3.1746031746031746E-3</v>
      </c>
      <c r="H222" s="36">
        <f t="shared" si="52"/>
        <v>1.3054830287206266E-3</v>
      </c>
      <c r="I222" s="36">
        <f t="shared" si="53"/>
        <v>1.9474196689386564E-3</v>
      </c>
      <c r="J222" s="36">
        <f t="shared" si="54"/>
        <v>3.2452480296708392E-3</v>
      </c>
      <c r="K222" s="36">
        <f t="shared" si="57"/>
        <v>1</v>
      </c>
      <c r="L222" s="36">
        <f t="shared" si="58"/>
        <v>6</v>
      </c>
      <c r="M222" s="36">
        <f t="shared" si="55"/>
        <v>3.1746031746031746E-3</v>
      </c>
      <c r="N222" s="42">
        <f t="shared" si="56"/>
        <v>7.8328981723237608E-3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>
        <v>0</v>
      </c>
      <c r="F223" s="35">
        <v>1</v>
      </c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>
        <f t="shared" si="54"/>
        <v>4.6360686138154843E-4</v>
      </c>
      <c r="K223" s="36" t="str">
        <f t="shared" si="57"/>
        <v xml:space="preserve"> </v>
      </c>
      <c r="L223" s="36">
        <f t="shared" si="58"/>
        <v>1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>
        <v>1</v>
      </c>
      <c r="F224" s="35">
        <v>2</v>
      </c>
      <c r="G224" s="36" t="str">
        <f t="shared" si="51"/>
        <v/>
      </c>
      <c r="H224" s="36" t="str">
        <f t="shared" si="52"/>
        <v/>
      </c>
      <c r="I224" s="36">
        <f t="shared" si="53"/>
        <v>4.8685491723466409E-4</v>
      </c>
      <c r="J224" s="36">
        <f t="shared" si="54"/>
        <v>9.2721372276309685E-4</v>
      </c>
      <c r="K224" s="36">
        <f t="shared" si="57"/>
        <v>1</v>
      </c>
      <c r="L224" s="36">
        <f t="shared" si="58"/>
        <v>1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7</v>
      </c>
      <c r="E225" s="35">
        <v>0</v>
      </c>
      <c r="F225" s="35">
        <v>5</v>
      </c>
      <c r="G225" s="36" t="str">
        <f t="shared" si="51"/>
        <v/>
      </c>
      <c r="H225" s="36">
        <f t="shared" si="52"/>
        <v>9.138381201044387E-3</v>
      </c>
      <c r="I225" s="36" t="str">
        <f t="shared" si="53"/>
        <v/>
      </c>
      <c r="J225" s="36">
        <f t="shared" si="54"/>
        <v>2.3180343069077423E-3</v>
      </c>
      <c r="K225" s="36" t="str">
        <f t="shared" si="57"/>
        <v xml:space="preserve"> </v>
      </c>
      <c r="L225" s="36">
        <f t="shared" si="58"/>
        <v>-0.2857142857142857</v>
      </c>
      <c r="M225" s="36" t="str">
        <f t="shared" si="55"/>
        <v/>
      </c>
      <c r="N225" s="42">
        <f t="shared" si="56"/>
        <v>-2.6109660574412533E-3</v>
      </c>
    </row>
    <row r="226" spans="1:14" x14ac:dyDescent="0.2">
      <c r="A226" s="28"/>
      <c r="B226" s="30" t="s">
        <v>201</v>
      </c>
      <c r="C226" s="41">
        <v>17</v>
      </c>
      <c r="D226" s="35">
        <v>27</v>
      </c>
      <c r="E226" s="35">
        <v>7</v>
      </c>
      <c r="F226" s="35">
        <v>11</v>
      </c>
      <c r="G226" s="36">
        <f t="shared" si="51"/>
        <v>2.6984126984126985E-2</v>
      </c>
      <c r="H226" s="36">
        <f t="shared" si="52"/>
        <v>3.5248041775456922E-2</v>
      </c>
      <c r="I226" s="36">
        <f t="shared" si="53"/>
        <v>3.4079844206426485E-3</v>
      </c>
      <c r="J226" s="36">
        <f t="shared" si="54"/>
        <v>5.0996754751970333E-3</v>
      </c>
      <c r="K226" s="36">
        <f t="shared" si="57"/>
        <v>-0.58823529411764708</v>
      </c>
      <c r="L226" s="36">
        <f t="shared" si="58"/>
        <v>-0.59259259259259256</v>
      </c>
      <c r="M226" s="36">
        <f t="shared" si="55"/>
        <v>-1.5873015873015876E-2</v>
      </c>
      <c r="N226" s="42">
        <f t="shared" si="56"/>
        <v>-2.0887728459530026E-2</v>
      </c>
    </row>
    <row r="227" spans="1:14" x14ac:dyDescent="0.2">
      <c r="A227" s="28"/>
      <c r="B227" s="30" t="s">
        <v>202</v>
      </c>
      <c r="C227" s="41">
        <v>2</v>
      </c>
      <c r="D227" s="35">
        <v>12</v>
      </c>
      <c r="E227" s="35">
        <v>2</v>
      </c>
      <c r="F227" s="35">
        <v>3</v>
      </c>
      <c r="G227" s="36">
        <f t="shared" si="51"/>
        <v>3.1746031746031746E-3</v>
      </c>
      <c r="H227" s="36">
        <f t="shared" si="52"/>
        <v>1.5665796344647518E-2</v>
      </c>
      <c r="I227" s="36">
        <f t="shared" si="53"/>
        <v>9.7370983446932818E-4</v>
      </c>
      <c r="J227" s="36">
        <f t="shared" si="54"/>
        <v>1.3908205841446453E-3</v>
      </c>
      <c r="K227" s="36">
        <f t="shared" si="57"/>
        <v>0</v>
      </c>
      <c r="L227" s="36">
        <f t="shared" si="58"/>
        <v>-0.75</v>
      </c>
      <c r="M227" s="36">
        <f t="shared" si="55"/>
        <v>0</v>
      </c>
      <c r="N227" s="42">
        <f t="shared" si="56"/>
        <v>-1.1749347258485639E-2</v>
      </c>
    </row>
    <row r="228" spans="1:14" x14ac:dyDescent="0.2">
      <c r="A228" s="28"/>
      <c r="B228" s="30" t="s">
        <v>203</v>
      </c>
      <c r="C228" s="41">
        <v>0</v>
      </c>
      <c r="D228" s="35">
        <v>1</v>
      </c>
      <c r="E228" s="35">
        <v>2</v>
      </c>
      <c r="F228" s="35">
        <v>0</v>
      </c>
      <c r="G228" s="36" t="str">
        <f t="shared" si="51"/>
        <v/>
      </c>
      <c r="H228" s="36">
        <f t="shared" si="52"/>
        <v>1.3054830287206266E-3</v>
      </c>
      <c r="I228" s="36">
        <f t="shared" si="53"/>
        <v>9.7370983446932818E-4</v>
      </c>
      <c r="J228" s="36" t="str">
        <f t="shared" si="54"/>
        <v/>
      </c>
      <c r="K228" s="36">
        <f t="shared" si="57"/>
        <v>1</v>
      </c>
      <c r="L228" s="36">
        <f t="shared" si="58"/>
        <v>-1</v>
      </c>
      <c r="M228" s="36" t="str">
        <f t="shared" si="55"/>
        <v/>
      </c>
      <c r="N228" s="42">
        <f t="shared" si="56"/>
        <v>-1.3054830287206266E-3</v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4</v>
      </c>
      <c r="D230" s="35">
        <v>2</v>
      </c>
      <c r="E230" s="35">
        <v>16</v>
      </c>
      <c r="F230" s="35">
        <v>10</v>
      </c>
      <c r="G230" s="36">
        <f t="shared" si="51"/>
        <v>6.3492063492063492E-3</v>
      </c>
      <c r="H230" s="36">
        <f t="shared" si="52"/>
        <v>2.6109660574412533E-3</v>
      </c>
      <c r="I230" s="36">
        <f t="shared" si="53"/>
        <v>7.7896786757546254E-3</v>
      </c>
      <c r="J230" s="36">
        <f t="shared" si="54"/>
        <v>4.6360686138154847E-3</v>
      </c>
      <c r="K230" s="36">
        <f t="shared" si="57"/>
        <v>3</v>
      </c>
      <c r="L230" s="36">
        <f t="shared" si="58"/>
        <v>4</v>
      </c>
      <c r="M230" s="36">
        <f t="shared" si="55"/>
        <v>1.9047619047619049E-2</v>
      </c>
      <c r="N230" s="42">
        <f t="shared" si="56"/>
        <v>1.0443864229765013E-2</v>
      </c>
    </row>
    <row r="231" spans="1:14" x14ac:dyDescent="0.2">
      <c r="A231" s="28"/>
      <c r="B231" s="30" t="s">
        <v>206</v>
      </c>
      <c r="C231" s="41">
        <v>1</v>
      </c>
      <c r="D231" s="35">
        <v>4</v>
      </c>
      <c r="E231" s="35"/>
      <c r="F231" s="35"/>
      <c r="G231" s="36">
        <f t="shared" si="51"/>
        <v>1.5873015873015873E-3</v>
      </c>
      <c r="H231" s="36">
        <f t="shared" si="52"/>
        <v>5.2219321148825066E-3</v>
      </c>
      <c r="I231" s="36" t="str">
        <f t="shared" si="53"/>
        <v/>
      </c>
      <c r="J231" s="36" t="str">
        <f t="shared" si="54"/>
        <v/>
      </c>
      <c r="K231" s="36">
        <f t="shared" si="57"/>
        <v>-1</v>
      </c>
      <c r="L231" s="36">
        <f t="shared" si="58"/>
        <v>-1</v>
      </c>
      <c r="M231" s="36">
        <f t="shared" si="55"/>
        <v>-1.5873015873015873E-3</v>
      </c>
      <c r="N231" s="42">
        <f t="shared" si="56"/>
        <v>-5.2219321148825066E-3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1</v>
      </c>
      <c r="E233" s="35"/>
      <c r="F233" s="35"/>
      <c r="G233" s="36" t="str">
        <f t="shared" si="51"/>
        <v/>
      </c>
      <c r="H233" s="36">
        <f t="shared" si="52"/>
        <v>1.3054830287206266E-3</v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>
        <f t="shared" si="58"/>
        <v>-1</v>
      </c>
      <c r="M233" s="36" t="str">
        <f t="shared" si="55"/>
        <v/>
      </c>
      <c r="N233" s="42">
        <f t="shared" si="56"/>
        <v>-1.3054830287206266E-3</v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5</v>
      </c>
      <c r="D235" s="35">
        <v>1</v>
      </c>
      <c r="E235" s="35">
        <v>9</v>
      </c>
      <c r="F235" s="35">
        <v>11</v>
      </c>
      <c r="G235" s="36">
        <f t="shared" si="51"/>
        <v>7.9365079365079361E-3</v>
      </c>
      <c r="H235" s="36">
        <f t="shared" si="52"/>
        <v>1.3054830287206266E-3</v>
      </c>
      <c r="I235" s="36">
        <f t="shared" si="53"/>
        <v>4.3816942551119769E-3</v>
      </c>
      <c r="J235" s="36">
        <f t="shared" si="54"/>
        <v>5.0996754751970333E-3</v>
      </c>
      <c r="K235" s="36">
        <f t="shared" si="57"/>
        <v>0.8</v>
      </c>
      <c r="L235" s="36">
        <f t="shared" si="58"/>
        <v>10</v>
      </c>
      <c r="M235" s="36">
        <f t="shared" si="55"/>
        <v>6.3492063492063492E-3</v>
      </c>
      <c r="N235" s="42">
        <f t="shared" si="56"/>
        <v>1.3054830287206266E-2</v>
      </c>
    </row>
    <row r="236" spans="1:14" x14ac:dyDescent="0.2">
      <c r="A236" s="28"/>
      <c r="B236" s="30" t="s">
        <v>211</v>
      </c>
      <c r="C236" s="41">
        <v>0</v>
      </c>
      <c r="D236" s="35">
        <v>4</v>
      </c>
      <c r="E236" s="35">
        <v>1</v>
      </c>
      <c r="F236" s="35">
        <v>2</v>
      </c>
      <c r="G236" s="36" t="str">
        <f t="shared" si="51"/>
        <v/>
      </c>
      <c r="H236" s="36">
        <f t="shared" si="52"/>
        <v>5.2219321148825066E-3</v>
      </c>
      <c r="I236" s="36">
        <f t="shared" si="53"/>
        <v>4.8685491723466409E-4</v>
      </c>
      <c r="J236" s="36">
        <f t="shared" si="54"/>
        <v>9.2721372276309685E-4</v>
      </c>
      <c r="K236" s="36">
        <f t="shared" si="57"/>
        <v>1</v>
      </c>
      <c r="L236" s="36">
        <f t="shared" si="58"/>
        <v>-0.5</v>
      </c>
      <c r="M236" s="36" t="str">
        <f t="shared" si="55"/>
        <v/>
      </c>
      <c r="N236" s="42">
        <f t="shared" si="56"/>
        <v>-2.6109660574412533E-3</v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1</v>
      </c>
      <c r="E238" s="35"/>
      <c r="F238" s="35"/>
      <c r="G238" s="36" t="str">
        <f t="shared" si="51"/>
        <v/>
      </c>
      <c r="H238" s="36">
        <f t="shared" si="52"/>
        <v>1.3054830287206266E-3</v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>
        <f t="shared" si="58"/>
        <v>-1</v>
      </c>
      <c r="M238" s="36" t="str">
        <f t="shared" si="55"/>
        <v/>
      </c>
      <c r="N238" s="42">
        <f t="shared" si="56"/>
        <v>-1.3054830287206266E-3</v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24</v>
      </c>
      <c r="D242" s="35">
        <v>78</v>
      </c>
      <c r="E242" s="35">
        <v>532</v>
      </c>
      <c r="F242" s="35">
        <v>572</v>
      </c>
      <c r="G242" s="36">
        <f t="shared" si="51"/>
        <v>3.8095238095238099E-2</v>
      </c>
      <c r="H242" s="36">
        <f t="shared" si="52"/>
        <v>0.10182767624020887</v>
      </c>
      <c r="I242" s="36">
        <f t="shared" si="53"/>
        <v>0.25900681596884129</v>
      </c>
      <c r="J242" s="36">
        <f t="shared" si="54"/>
        <v>0.26518312471024569</v>
      </c>
      <c r="K242" s="36">
        <f t="shared" si="57"/>
        <v>21.166666666666668</v>
      </c>
      <c r="L242" s="36">
        <f t="shared" si="58"/>
        <v>6.333333333333333</v>
      </c>
      <c r="M242" s="36">
        <f t="shared" si="55"/>
        <v>0.80634920634920648</v>
      </c>
      <c r="N242" s="42">
        <f t="shared" si="56"/>
        <v>0.64490861618798945</v>
      </c>
    </row>
    <row r="243" spans="1:14" x14ac:dyDescent="0.2">
      <c r="A243" s="28"/>
      <c r="B243" s="30" t="s">
        <v>218</v>
      </c>
      <c r="C243" s="41">
        <v>5</v>
      </c>
      <c r="D243" s="35">
        <v>2</v>
      </c>
      <c r="E243" s="35">
        <v>2</v>
      </c>
      <c r="F243" s="35">
        <v>2</v>
      </c>
      <c r="G243" s="36">
        <f t="shared" si="51"/>
        <v>7.9365079365079361E-3</v>
      </c>
      <c r="H243" s="36">
        <f t="shared" si="52"/>
        <v>2.6109660574412533E-3</v>
      </c>
      <c r="I243" s="36">
        <f t="shared" si="53"/>
        <v>9.7370983446932818E-4</v>
      </c>
      <c r="J243" s="36">
        <f t="shared" si="54"/>
        <v>9.2721372276309685E-4</v>
      </c>
      <c r="K243" s="36">
        <f t="shared" si="57"/>
        <v>-0.6</v>
      </c>
      <c r="L243" s="36">
        <f t="shared" si="58"/>
        <v>0</v>
      </c>
      <c r="M243" s="36">
        <f t="shared" si="55"/>
        <v>-4.7619047619047615E-3</v>
      </c>
      <c r="N243" s="42">
        <f t="shared" si="56"/>
        <v>0</v>
      </c>
    </row>
    <row r="244" spans="1:14" x14ac:dyDescent="0.2">
      <c r="A244" s="28"/>
      <c r="B244" s="30" t="s">
        <v>219</v>
      </c>
      <c r="C244" s="41">
        <v>2</v>
      </c>
      <c r="D244" s="35">
        <v>0</v>
      </c>
      <c r="E244" s="35">
        <v>1</v>
      </c>
      <c r="F244" s="35">
        <v>0</v>
      </c>
      <c r="G244" s="36">
        <f t="shared" si="51"/>
        <v>3.1746031746031746E-3</v>
      </c>
      <c r="H244" s="36" t="str">
        <f t="shared" si="52"/>
        <v/>
      </c>
      <c r="I244" s="36">
        <f t="shared" si="53"/>
        <v>4.8685491723466409E-4</v>
      </c>
      <c r="J244" s="36" t="str">
        <f t="shared" si="54"/>
        <v/>
      </c>
      <c r="K244" s="36">
        <f t="shared" si="57"/>
        <v>-0.5</v>
      </c>
      <c r="L244" s="36" t="str">
        <f t="shared" si="58"/>
        <v xml:space="preserve"> </v>
      </c>
      <c r="M244" s="36">
        <f t="shared" si="55"/>
        <v>-1.5873015873015873E-3</v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>
        <v>0</v>
      </c>
      <c r="F245" s="35">
        <v>2</v>
      </c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>
        <f t="shared" si="54"/>
        <v>9.2721372276309685E-4</v>
      </c>
      <c r="K245" s="36" t="str">
        <f t="shared" si="57"/>
        <v xml:space="preserve"> </v>
      </c>
      <c r="L245" s="36">
        <f t="shared" si="58"/>
        <v>1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2</v>
      </c>
      <c r="D248" s="35">
        <v>0</v>
      </c>
      <c r="E248" s="35">
        <v>15</v>
      </c>
      <c r="F248" s="35">
        <v>5</v>
      </c>
      <c r="G248" s="36">
        <f t="shared" si="51"/>
        <v>3.1746031746031746E-3</v>
      </c>
      <c r="H248" s="36" t="str">
        <f t="shared" si="52"/>
        <v/>
      </c>
      <c r="I248" s="36">
        <f t="shared" si="53"/>
        <v>7.3028237585199612E-3</v>
      </c>
      <c r="J248" s="36">
        <f t="shared" si="54"/>
        <v>2.3180343069077423E-3</v>
      </c>
      <c r="K248" s="36">
        <f t="shared" si="57"/>
        <v>6.5</v>
      </c>
      <c r="L248" s="36">
        <f t="shared" si="58"/>
        <v>1</v>
      </c>
      <c r="M248" s="36">
        <f t="shared" si="55"/>
        <v>2.0634920634920634E-2</v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>
        <v>0</v>
      </c>
      <c r="F249" s="35">
        <v>1</v>
      </c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>
        <f t="shared" si="54"/>
        <v>4.6360686138154843E-4</v>
      </c>
      <c r="K249" s="36" t="str">
        <f t="shared" si="57"/>
        <v xml:space="preserve"> </v>
      </c>
      <c r="L249" s="36">
        <f t="shared" si="58"/>
        <v>1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>
        <v>7</v>
      </c>
      <c r="F250" s="35">
        <v>55</v>
      </c>
      <c r="G250" s="36" t="str">
        <f t="shared" si="51"/>
        <v/>
      </c>
      <c r="H250" s="36" t="str">
        <f t="shared" si="52"/>
        <v/>
      </c>
      <c r="I250" s="36">
        <f t="shared" si="53"/>
        <v>3.4079844206426485E-3</v>
      </c>
      <c r="J250" s="36">
        <f t="shared" si="54"/>
        <v>2.5498377375985166E-2</v>
      </c>
      <c r="K250" s="36">
        <f t="shared" si="57"/>
        <v>1</v>
      </c>
      <c r="L250" s="36">
        <f t="shared" si="58"/>
        <v>1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1</v>
      </c>
      <c r="D251" s="35">
        <v>0</v>
      </c>
      <c r="E251" s="35">
        <v>1</v>
      </c>
      <c r="F251" s="35">
        <v>0</v>
      </c>
      <c r="G251" s="36">
        <f t="shared" si="51"/>
        <v>1.5873015873015873E-3</v>
      </c>
      <c r="H251" s="36" t="str">
        <f t="shared" si="52"/>
        <v/>
      </c>
      <c r="I251" s="36">
        <f t="shared" si="53"/>
        <v>4.8685491723466409E-4</v>
      </c>
      <c r="J251" s="36" t="str">
        <f t="shared" si="54"/>
        <v/>
      </c>
      <c r="K251" s="36">
        <f t="shared" si="57"/>
        <v>0</v>
      </c>
      <c r="L251" s="36" t="str">
        <f t="shared" si="58"/>
        <v xml:space="preserve"> </v>
      </c>
      <c r="M251" s="36">
        <f t="shared" si="55"/>
        <v>0</v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1</v>
      </c>
      <c r="D252" s="35">
        <v>2</v>
      </c>
      <c r="E252" s="35">
        <v>3</v>
      </c>
      <c r="F252" s="35">
        <v>0</v>
      </c>
      <c r="G252" s="36">
        <f t="shared" ref="G252:G283" si="59">+IF(C252=0,"",C252/C$188)</f>
        <v>1.5873015873015873E-3</v>
      </c>
      <c r="H252" s="36">
        <f t="shared" ref="H252:H283" si="60">+IF(D252=0,"",D252/D$188)</f>
        <v>2.6109660574412533E-3</v>
      </c>
      <c r="I252" s="36">
        <f t="shared" ref="I252:I283" si="61">+IF(E252=0,"",E252/E$188)</f>
        <v>1.4605647517039922E-3</v>
      </c>
      <c r="J252" s="36" t="str">
        <f t="shared" ref="J252:J283" si="62">+IF(F252=0,"",F252/F$188)</f>
        <v/>
      </c>
      <c r="K252" s="36">
        <f t="shared" si="57"/>
        <v>2</v>
      </c>
      <c r="L252" s="36">
        <f t="shared" si="58"/>
        <v>-1</v>
      </c>
      <c r="M252" s="36">
        <f t="shared" ref="M252:M283" si="63">+IF(OR(AND(G252=""),(K252="")),"",G252*K252)</f>
        <v>3.1746031746031746E-3</v>
      </c>
      <c r="N252" s="42">
        <f t="shared" ref="N252:N283" si="64">+IF(OR(AND(H252=""),(L252="")),"",H252*L252)</f>
        <v>-2.6109660574412533E-3</v>
      </c>
    </row>
    <row r="253" spans="1:14" ht="25.5" x14ac:dyDescent="0.2">
      <c r="A253" s="28"/>
      <c r="B253" s="30" t="s">
        <v>228</v>
      </c>
      <c r="C253" s="41">
        <v>1</v>
      </c>
      <c r="D253" s="35">
        <v>0</v>
      </c>
      <c r="E253" s="35"/>
      <c r="F253" s="35"/>
      <c r="G253" s="36">
        <f t="shared" si="59"/>
        <v>1.5873015873015873E-3</v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>
        <f t="shared" ref="K253:K284" si="65">+IF(AND(C253=0,E253=0)," ",IF(C253=0,1,IF(E253=0,-1,(E253-C253)/C253)))</f>
        <v>-1</v>
      </c>
      <c r="L253" s="36" t="str">
        <f t="shared" ref="L253:L284" si="66">+IF(AND(D253=0,F253=0)," ",IF(D253=0,1,IF(F253=0,-1,(F253-D253)/D253)))</f>
        <v xml:space="preserve"> </v>
      </c>
      <c r="M253" s="36">
        <f t="shared" si="63"/>
        <v>-1.5873015873015873E-3</v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1</v>
      </c>
      <c r="E254" s="35">
        <v>1</v>
      </c>
      <c r="F254" s="35">
        <v>0</v>
      </c>
      <c r="G254" s="36" t="str">
        <f t="shared" si="59"/>
        <v/>
      </c>
      <c r="H254" s="36">
        <f t="shared" si="60"/>
        <v>1.3054830287206266E-3</v>
      </c>
      <c r="I254" s="36">
        <f t="shared" si="61"/>
        <v>4.8685491723466409E-4</v>
      </c>
      <c r="J254" s="36" t="str">
        <f t="shared" si="62"/>
        <v/>
      </c>
      <c r="K254" s="36">
        <f t="shared" si="65"/>
        <v>1</v>
      </c>
      <c r="L254" s="36">
        <f t="shared" si="66"/>
        <v>-1</v>
      </c>
      <c r="M254" s="36" t="str">
        <f t="shared" si="63"/>
        <v/>
      </c>
      <c r="N254" s="42">
        <f t="shared" si="64"/>
        <v>-1.3054830287206266E-3</v>
      </c>
    </row>
    <row r="255" spans="1:14" x14ac:dyDescent="0.2">
      <c r="A255" s="28"/>
      <c r="B255" s="30" t="s">
        <v>230</v>
      </c>
      <c r="C255" s="41">
        <v>17</v>
      </c>
      <c r="D255" s="35">
        <v>10</v>
      </c>
      <c r="E255" s="35">
        <v>29</v>
      </c>
      <c r="F255" s="35">
        <v>15</v>
      </c>
      <c r="G255" s="36">
        <f t="shared" si="59"/>
        <v>2.6984126984126985E-2</v>
      </c>
      <c r="H255" s="36">
        <f t="shared" si="60"/>
        <v>1.3054830287206266E-2</v>
      </c>
      <c r="I255" s="36">
        <f t="shared" si="61"/>
        <v>1.4118792599805257E-2</v>
      </c>
      <c r="J255" s="36">
        <f t="shared" si="62"/>
        <v>6.954102920723227E-3</v>
      </c>
      <c r="K255" s="36">
        <f t="shared" si="65"/>
        <v>0.70588235294117652</v>
      </c>
      <c r="L255" s="36">
        <f t="shared" si="66"/>
        <v>0.5</v>
      </c>
      <c r="M255" s="36">
        <f t="shared" si="63"/>
        <v>1.9047619047619049E-2</v>
      </c>
      <c r="N255" s="42">
        <f t="shared" si="64"/>
        <v>6.5274151436031328E-3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>
        <v>2</v>
      </c>
      <c r="F256" s="35">
        <v>0</v>
      </c>
      <c r="G256" s="36" t="str">
        <f t="shared" si="59"/>
        <v/>
      </c>
      <c r="H256" s="36" t="str">
        <f t="shared" si="60"/>
        <v/>
      </c>
      <c r="I256" s="36">
        <f t="shared" si="61"/>
        <v>9.7370983446932818E-4</v>
      </c>
      <c r="J256" s="36" t="str">
        <f t="shared" si="62"/>
        <v/>
      </c>
      <c r="K256" s="36">
        <f t="shared" si="65"/>
        <v>1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7</v>
      </c>
      <c r="D258" s="35">
        <v>6</v>
      </c>
      <c r="E258" s="35">
        <v>6</v>
      </c>
      <c r="F258" s="35">
        <v>7</v>
      </c>
      <c r="G258" s="36">
        <f t="shared" si="59"/>
        <v>1.1111111111111112E-2</v>
      </c>
      <c r="H258" s="36">
        <f t="shared" si="60"/>
        <v>7.832898172323759E-3</v>
      </c>
      <c r="I258" s="36">
        <f t="shared" si="61"/>
        <v>2.9211295034079843E-3</v>
      </c>
      <c r="J258" s="36">
        <f t="shared" si="62"/>
        <v>3.2452480296708392E-3</v>
      </c>
      <c r="K258" s="36">
        <f t="shared" si="65"/>
        <v>-0.14285714285714285</v>
      </c>
      <c r="L258" s="36">
        <f t="shared" si="66"/>
        <v>0.16666666666666666</v>
      </c>
      <c r="M258" s="36">
        <f t="shared" si="63"/>
        <v>-1.5873015873015873E-3</v>
      </c>
      <c r="N258" s="42">
        <f t="shared" si="64"/>
        <v>1.3054830287206264E-3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7</v>
      </c>
      <c r="D260" s="35">
        <v>5</v>
      </c>
      <c r="E260" s="35">
        <v>9</v>
      </c>
      <c r="F260" s="35">
        <v>7</v>
      </c>
      <c r="G260" s="36">
        <f t="shared" si="59"/>
        <v>1.1111111111111112E-2</v>
      </c>
      <c r="H260" s="36">
        <f t="shared" si="60"/>
        <v>6.5274151436031328E-3</v>
      </c>
      <c r="I260" s="36">
        <f t="shared" si="61"/>
        <v>4.3816942551119769E-3</v>
      </c>
      <c r="J260" s="36">
        <f t="shared" si="62"/>
        <v>3.2452480296708392E-3</v>
      </c>
      <c r="K260" s="36">
        <f t="shared" si="65"/>
        <v>0.2857142857142857</v>
      </c>
      <c r="L260" s="36">
        <f t="shared" si="66"/>
        <v>0.4</v>
      </c>
      <c r="M260" s="36">
        <f t="shared" si="63"/>
        <v>3.1746031746031746E-3</v>
      </c>
      <c r="N260" s="42">
        <f t="shared" si="64"/>
        <v>2.6109660574412533E-3</v>
      </c>
    </row>
    <row r="261" spans="1:14" x14ac:dyDescent="0.2">
      <c r="A261" s="28"/>
      <c r="B261" s="30" t="s">
        <v>236</v>
      </c>
      <c r="C261" s="41">
        <v>6</v>
      </c>
      <c r="D261" s="35">
        <v>6</v>
      </c>
      <c r="E261" s="35">
        <v>18</v>
      </c>
      <c r="F261" s="35">
        <v>8</v>
      </c>
      <c r="G261" s="36">
        <f t="shared" si="59"/>
        <v>9.5238095238095247E-3</v>
      </c>
      <c r="H261" s="36">
        <f t="shared" si="60"/>
        <v>7.832898172323759E-3</v>
      </c>
      <c r="I261" s="36">
        <f t="shared" si="61"/>
        <v>8.7633885102239538E-3</v>
      </c>
      <c r="J261" s="36">
        <f t="shared" si="62"/>
        <v>3.7088548910523874E-3</v>
      </c>
      <c r="K261" s="36">
        <f t="shared" si="65"/>
        <v>2</v>
      </c>
      <c r="L261" s="36">
        <f t="shared" si="66"/>
        <v>0.33333333333333331</v>
      </c>
      <c r="M261" s="36">
        <f t="shared" si="63"/>
        <v>1.9047619047619049E-2</v>
      </c>
      <c r="N261" s="42">
        <f t="shared" si="64"/>
        <v>2.6109660574412529E-3</v>
      </c>
    </row>
    <row r="262" spans="1:14" ht="25.5" x14ac:dyDescent="0.2">
      <c r="A262" s="28"/>
      <c r="B262" s="30" t="s">
        <v>237</v>
      </c>
      <c r="C262" s="41">
        <v>2</v>
      </c>
      <c r="D262" s="35">
        <v>0</v>
      </c>
      <c r="E262" s="35"/>
      <c r="F262" s="35"/>
      <c r="G262" s="36">
        <f t="shared" si="59"/>
        <v>3.1746031746031746E-3</v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>
        <f t="shared" si="65"/>
        <v>-1</v>
      </c>
      <c r="L262" s="36" t="str">
        <f t="shared" si="66"/>
        <v xml:space="preserve"> </v>
      </c>
      <c r="M262" s="36">
        <f t="shared" si="63"/>
        <v>-3.1746031746031746E-3</v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1</v>
      </c>
      <c r="D263" s="35">
        <v>0</v>
      </c>
      <c r="E263" s="35">
        <v>2</v>
      </c>
      <c r="F263" s="35">
        <v>0</v>
      </c>
      <c r="G263" s="36">
        <f t="shared" si="59"/>
        <v>1.5873015873015873E-3</v>
      </c>
      <c r="H263" s="36" t="str">
        <f t="shared" si="60"/>
        <v/>
      </c>
      <c r="I263" s="36">
        <f t="shared" si="61"/>
        <v>9.7370983446932818E-4</v>
      </c>
      <c r="J263" s="36" t="str">
        <f t="shared" si="62"/>
        <v/>
      </c>
      <c r="K263" s="36">
        <f t="shared" si="65"/>
        <v>1</v>
      </c>
      <c r="L263" s="36" t="str">
        <f t="shared" si="66"/>
        <v xml:space="preserve"> </v>
      </c>
      <c r="M263" s="36">
        <f t="shared" si="63"/>
        <v>1.5873015873015873E-3</v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1</v>
      </c>
      <c r="E264" s="35">
        <v>2</v>
      </c>
      <c r="F264" s="35">
        <v>4</v>
      </c>
      <c r="G264" s="36" t="str">
        <f t="shared" si="59"/>
        <v/>
      </c>
      <c r="H264" s="36">
        <f t="shared" si="60"/>
        <v>1.3054830287206266E-3</v>
      </c>
      <c r="I264" s="36">
        <f t="shared" si="61"/>
        <v>9.7370983446932818E-4</v>
      </c>
      <c r="J264" s="36">
        <f t="shared" si="62"/>
        <v>1.8544274455261937E-3</v>
      </c>
      <c r="K264" s="36">
        <f t="shared" si="65"/>
        <v>1</v>
      </c>
      <c r="L264" s="36">
        <f t="shared" si="66"/>
        <v>3</v>
      </c>
      <c r="M264" s="36" t="str">
        <f t="shared" si="63"/>
        <v/>
      </c>
      <c r="N264" s="42">
        <f t="shared" si="64"/>
        <v>3.9164490861618804E-3</v>
      </c>
    </row>
    <row r="265" spans="1:14" x14ac:dyDescent="0.2">
      <c r="A265" s="28"/>
      <c r="B265" s="30" t="s">
        <v>240</v>
      </c>
      <c r="C265" s="41">
        <v>10</v>
      </c>
      <c r="D265" s="35">
        <v>6</v>
      </c>
      <c r="E265" s="35">
        <v>10</v>
      </c>
      <c r="F265" s="35">
        <v>8</v>
      </c>
      <c r="G265" s="36">
        <f t="shared" si="59"/>
        <v>1.5873015873015872E-2</v>
      </c>
      <c r="H265" s="36">
        <f t="shared" si="60"/>
        <v>7.832898172323759E-3</v>
      </c>
      <c r="I265" s="36">
        <f t="shared" si="61"/>
        <v>4.8685491723466411E-3</v>
      </c>
      <c r="J265" s="36">
        <f t="shared" si="62"/>
        <v>3.7088548910523874E-3</v>
      </c>
      <c r="K265" s="36">
        <f t="shared" si="65"/>
        <v>0</v>
      </c>
      <c r="L265" s="36">
        <f t="shared" si="66"/>
        <v>0.33333333333333331</v>
      </c>
      <c r="M265" s="36">
        <f t="shared" si="63"/>
        <v>0</v>
      </c>
      <c r="N265" s="42">
        <f t="shared" si="64"/>
        <v>2.6109660574412529E-3</v>
      </c>
    </row>
    <row r="266" spans="1:14" x14ac:dyDescent="0.2">
      <c r="A266" s="28"/>
      <c r="B266" s="30" t="s">
        <v>241</v>
      </c>
      <c r="C266" s="41">
        <v>0</v>
      </c>
      <c r="D266" s="35">
        <v>1</v>
      </c>
      <c r="E266" s="35">
        <v>2</v>
      </c>
      <c r="F266" s="35">
        <v>0</v>
      </c>
      <c r="G266" s="36" t="str">
        <f t="shared" si="59"/>
        <v/>
      </c>
      <c r="H266" s="36">
        <f t="shared" si="60"/>
        <v>1.3054830287206266E-3</v>
      </c>
      <c r="I266" s="36">
        <f t="shared" si="61"/>
        <v>9.7370983446932818E-4</v>
      </c>
      <c r="J266" s="36" t="str">
        <f t="shared" si="62"/>
        <v/>
      </c>
      <c r="K266" s="36">
        <f t="shared" si="65"/>
        <v>1</v>
      </c>
      <c r="L266" s="36">
        <f t="shared" si="66"/>
        <v>-1</v>
      </c>
      <c r="M266" s="36" t="str">
        <f t="shared" si="63"/>
        <v/>
      </c>
      <c r="N266" s="42">
        <f t="shared" si="64"/>
        <v>-1.3054830287206266E-3</v>
      </c>
    </row>
    <row r="267" spans="1:14" x14ac:dyDescent="0.2">
      <c r="A267" s="28"/>
      <c r="B267" s="30" t="s">
        <v>242</v>
      </c>
      <c r="C267" s="41">
        <v>6</v>
      </c>
      <c r="D267" s="35">
        <v>2</v>
      </c>
      <c r="E267" s="35">
        <v>6</v>
      </c>
      <c r="F267" s="35">
        <v>3</v>
      </c>
      <c r="G267" s="36">
        <f t="shared" si="59"/>
        <v>9.5238095238095247E-3</v>
      </c>
      <c r="H267" s="36">
        <f t="shared" si="60"/>
        <v>2.6109660574412533E-3</v>
      </c>
      <c r="I267" s="36">
        <f t="shared" si="61"/>
        <v>2.9211295034079843E-3</v>
      </c>
      <c r="J267" s="36">
        <f t="shared" si="62"/>
        <v>1.3908205841446453E-3</v>
      </c>
      <c r="K267" s="36">
        <f t="shared" si="65"/>
        <v>0</v>
      </c>
      <c r="L267" s="36">
        <f t="shared" si="66"/>
        <v>0.5</v>
      </c>
      <c r="M267" s="36">
        <f t="shared" si="63"/>
        <v>0</v>
      </c>
      <c r="N267" s="42">
        <f t="shared" si="64"/>
        <v>1.3054830287206266E-3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1</v>
      </c>
      <c r="E269" s="35">
        <v>1</v>
      </c>
      <c r="F269" s="35">
        <v>3</v>
      </c>
      <c r="G269" s="36" t="str">
        <f t="shared" si="59"/>
        <v/>
      </c>
      <c r="H269" s="36">
        <f t="shared" si="60"/>
        <v>1.3054830287206266E-3</v>
      </c>
      <c r="I269" s="36">
        <f t="shared" si="61"/>
        <v>4.8685491723466409E-4</v>
      </c>
      <c r="J269" s="36">
        <f t="shared" si="62"/>
        <v>1.3908205841446453E-3</v>
      </c>
      <c r="K269" s="36">
        <f t="shared" si="65"/>
        <v>1</v>
      </c>
      <c r="L269" s="36">
        <f t="shared" si="66"/>
        <v>2</v>
      </c>
      <c r="M269" s="36" t="str">
        <f t="shared" si="63"/>
        <v/>
      </c>
      <c r="N269" s="42">
        <f t="shared" si="64"/>
        <v>2.6109660574412533E-3</v>
      </c>
    </row>
    <row r="270" spans="1:14" ht="25.5" x14ac:dyDescent="0.2">
      <c r="A270" s="28"/>
      <c r="B270" s="30" t="s">
        <v>245</v>
      </c>
      <c r="C270" s="41">
        <v>13</v>
      </c>
      <c r="D270" s="35">
        <v>11</v>
      </c>
      <c r="E270" s="35">
        <v>14</v>
      </c>
      <c r="F270" s="35">
        <v>15</v>
      </c>
      <c r="G270" s="36">
        <f t="shared" si="59"/>
        <v>2.0634920634920634E-2</v>
      </c>
      <c r="H270" s="36">
        <f t="shared" si="60"/>
        <v>1.4360313315926894E-2</v>
      </c>
      <c r="I270" s="36">
        <f t="shared" si="61"/>
        <v>6.815968841285297E-3</v>
      </c>
      <c r="J270" s="36">
        <f t="shared" si="62"/>
        <v>6.954102920723227E-3</v>
      </c>
      <c r="K270" s="36">
        <f t="shared" si="65"/>
        <v>7.6923076923076927E-2</v>
      </c>
      <c r="L270" s="36">
        <f t="shared" si="66"/>
        <v>0.36363636363636365</v>
      </c>
      <c r="M270" s="36">
        <f t="shared" si="63"/>
        <v>1.5873015873015873E-3</v>
      </c>
      <c r="N270" s="42">
        <f t="shared" si="64"/>
        <v>5.2219321148825066E-3</v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>
        <v>0</v>
      </c>
      <c r="F271" s="35">
        <v>1</v>
      </c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>
        <f t="shared" si="62"/>
        <v>4.6360686138154843E-4</v>
      </c>
      <c r="K271" s="36" t="str">
        <f t="shared" si="65"/>
        <v xml:space="preserve"> </v>
      </c>
      <c r="L271" s="36">
        <f t="shared" si="66"/>
        <v>1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1</v>
      </c>
      <c r="D272" s="35">
        <v>1</v>
      </c>
      <c r="E272" s="35">
        <v>2</v>
      </c>
      <c r="F272" s="35">
        <v>2</v>
      </c>
      <c r="G272" s="36">
        <f t="shared" si="59"/>
        <v>1.5873015873015873E-3</v>
      </c>
      <c r="H272" s="36">
        <f t="shared" si="60"/>
        <v>1.3054830287206266E-3</v>
      </c>
      <c r="I272" s="36">
        <f t="shared" si="61"/>
        <v>9.7370983446932818E-4</v>
      </c>
      <c r="J272" s="36">
        <f t="shared" si="62"/>
        <v>9.2721372276309685E-4</v>
      </c>
      <c r="K272" s="36">
        <f t="shared" si="65"/>
        <v>1</v>
      </c>
      <c r="L272" s="36">
        <f t="shared" si="66"/>
        <v>1</v>
      </c>
      <c r="M272" s="36">
        <f t="shared" si="63"/>
        <v>1.5873015873015873E-3</v>
      </c>
      <c r="N272" s="42">
        <f t="shared" si="64"/>
        <v>1.3054830287206266E-3</v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1</v>
      </c>
      <c r="D275" s="35">
        <v>1</v>
      </c>
      <c r="E275" s="35">
        <v>0</v>
      </c>
      <c r="F275" s="35">
        <v>1</v>
      </c>
      <c r="G275" s="36">
        <f t="shared" si="59"/>
        <v>1.5873015873015873E-3</v>
      </c>
      <c r="H275" s="36">
        <f t="shared" si="60"/>
        <v>1.3054830287206266E-3</v>
      </c>
      <c r="I275" s="36" t="str">
        <f t="shared" si="61"/>
        <v/>
      </c>
      <c r="J275" s="36">
        <f t="shared" si="62"/>
        <v>4.6360686138154843E-4</v>
      </c>
      <c r="K275" s="36">
        <f t="shared" si="65"/>
        <v>-1</v>
      </c>
      <c r="L275" s="36">
        <f t="shared" si="66"/>
        <v>0</v>
      </c>
      <c r="M275" s="36">
        <f t="shared" si="63"/>
        <v>-1.5873015873015873E-3</v>
      </c>
      <c r="N275" s="42">
        <f t="shared" si="64"/>
        <v>0</v>
      </c>
    </row>
    <row r="276" spans="1:14" ht="25.5" x14ac:dyDescent="0.2">
      <c r="A276" s="28"/>
      <c r="B276" s="30" t="s">
        <v>251</v>
      </c>
      <c r="C276" s="41">
        <v>6</v>
      </c>
      <c r="D276" s="35">
        <v>5</v>
      </c>
      <c r="E276" s="35">
        <v>17</v>
      </c>
      <c r="F276" s="35">
        <v>11</v>
      </c>
      <c r="G276" s="36">
        <f t="shared" si="59"/>
        <v>9.5238095238095247E-3</v>
      </c>
      <c r="H276" s="36">
        <f t="shared" si="60"/>
        <v>6.5274151436031328E-3</v>
      </c>
      <c r="I276" s="36">
        <f t="shared" si="61"/>
        <v>8.2765335929892887E-3</v>
      </c>
      <c r="J276" s="36">
        <f t="shared" si="62"/>
        <v>5.0996754751970333E-3</v>
      </c>
      <c r="K276" s="36">
        <f t="shared" si="65"/>
        <v>1.8333333333333333</v>
      </c>
      <c r="L276" s="36">
        <f t="shared" si="66"/>
        <v>1.2</v>
      </c>
      <c r="M276" s="36">
        <f t="shared" si="63"/>
        <v>1.7460317460317461E-2</v>
      </c>
      <c r="N276" s="42">
        <f t="shared" si="64"/>
        <v>7.832898172323759E-3</v>
      </c>
    </row>
    <row r="277" spans="1:14" x14ac:dyDescent="0.2">
      <c r="A277" s="28"/>
      <c r="B277" s="30" t="s">
        <v>252</v>
      </c>
      <c r="C277" s="41">
        <v>9</v>
      </c>
      <c r="D277" s="35">
        <v>0</v>
      </c>
      <c r="E277" s="35">
        <v>0</v>
      </c>
      <c r="F277" s="35">
        <v>2</v>
      </c>
      <c r="G277" s="36">
        <f t="shared" si="59"/>
        <v>1.4285714285714285E-2</v>
      </c>
      <c r="H277" s="36" t="str">
        <f t="shared" si="60"/>
        <v/>
      </c>
      <c r="I277" s="36" t="str">
        <f t="shared" si="61"/>
        <v/>
      </c>
      <c r="J277" s="36">
        <f t="shared" si="62"/>
        <v>9.2721372276309685E-4</v>
      </c>
      <c r="K277" s="36">
        <f t="shared" si="65"/>
        <v>-1</v>
      </c>
      <c r="L277" s="36">
        <f t="shared" si="66"/>
        <v>1</v>
      </c>
      <c r="M277" s="36">
        <f t="shared" si="63"/>
        <v>-1.4285714285714285E-2</v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2</v>
      </c>
      <c r="D278" s="35">
        <v>0</v>
      </c>
      <c r="E278" s="35">
        <v>1</v>
      </c>
      <c r="F278" s="35">
        <v>1</v>
      </c>
      <c r="G278" s="36">
        <f t="shared" si="59"/>
        <v>3.1746031746031746E-3</v>
      </c>
      <c r="H278" s="36" t="str">
        <f t="shared" si="60"/>
        <v/>
      </c>
      <c r="I278" s="36">
        <f t="shared" si="61"/>
        <v>4.8685491723466409E-4</v>
      </c>
      <c r="J278" s="36">
        <f t="shared" si="62"/>
        <v>4.6360686138154843E-4</v>
      </c>
      <c r="K278" s="36">
        <f t="shared" si="65"/>
        <v>-0.5</v>
      </c>
      <c r="L278" s="36">
        <f t="shared" si="66"/>
        <v>1</v>
      </c>
      <c r="M278" s="36">
        <f t="shared" si="63"/>
        <v>-1.5873015873015873E-3</v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1</v>
      </c>
      <c r="D279" s="35">
        <v>0</v>
      </c>
      <c r="E279" s="35">
        <v>7</v>
      </c>
      <c r="F279" s="35">
        <v>10</v>
      </c>
      <c r="G279" s="36">
        <f t="shared" si="59"/>
        <v>1.5873015873015873E-3</v>
      </c>
      <c r="H279" s="36" t="str">
        <f t="shared" si="60"/>
        <v/>
      </c>
      <c r="I279" s="36">
        <f t="shared" si="61"/>
        <v>3.4079844206426485E-3</v>
      </c>
      <c r="J279" s="36">
        <f t="shared" si="62"/>
        <v>4.6360686138154847E-3</v>
      </c>
      <c r="K279" s="36">
        <f t="shared" si="65"/>
        <v>6</v>
      </c>
      <c r="L279" s="36">
        <f t="shared" si="66"/>
        <v>1</v>
      </c>
      <c r="M279" s="36">
        <f t="shared" si="63"/>
        <v>9.5238095238095247E-3</v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4</v>
      </c>
      <c r="E280" s="35">
        <v>1</v>
      </c>
      <c r="F280" s="35">
        <v>8</v>
      </c>
      <c r="G280" s="36" t="str">
        <f t="shared" si="59"/>
        <v/>
      </c>
      <c r="H280" s="36">
        <f t="shared" si="60"/>
        <v>5.2219321148825066E-3</v>
      </c>
      <c r="I280" s="36">
        <f t="shared" si="61"/>
        <v>4.8685491723466409E-4</v>
      </c>
      <c r="J280" s="36">
        <f t="shared" si="62"/>
        <v>3.7088548910523874E-3</v>
      </c>
      <c r="K280" s="36">
        <f t="shared" si="65"/>
        <v>1</v>
      </c>
      <c r="L280" s="36">
        <f t="shared" si="66"/>
        <v>1</v>
      </c>
      <c r="M280" s="36" t="str">
        <f t="shared" si="63"/>
        <v/>
      </c>
      <c r="N280" s="42">
        <f t="shared" si="64"/>
        <v>5.2219321148825066E-3</v>
      </c>
    </row>
    <row r="281" spans="1:14" x14ac:dyDescent="0.2">
      <c r="A281" s="28"/>
      <c r="B281" s="30" t="s">
        <v>256</v>
      </c>
      <c r="C281" s="41">
        <v>22</v>
      </c>
      <c r="D281" s="35">
        <v>71</v>
      </c>
      <c r="E281" s="35">
        <v>31</v>
      </c>
      <c r="F281" s="35">
        <v>87</v>
      </c>
      <c r="G281" s="36">
        <f t="shared" si="59"/>
        <v>3.4920634920634921E-2</v>
      </c>
      <c r="H281" s="36">
        <f t="shared" si="60"/>
        <v>9.2689295039164496E-2</v>
      </c>
      <c r="I281" s="36">
        <f t="shared" si="61"/>
        <v>1.5092502434274586E-2</v>
      </c>
      <c r="J281" s="36">
        <f t="shared" si="62"/>
        <v>4.0333796940194712E-2</v>
      </c>
      <c r="K281" s="36">
        <f t="shared" si="65"/>
        <v>0.40909090909090912</v>
      </c>
      <c r="L281" s="36">
        <f t="shared" si="66"/>
        <v>0.22535211267605634</v>
      </c>
      <c r="M281" s="36">
        <f t="shared" si="63"/>
        <v>1.4285714285714287E-2</v>
      </c>
      <c r="N281" s="42">
        <f t="shared" si="64"/>
        <v>2.0887728459530026E-2</v>
      </c>
    </row>
    <row r="282" spans="1:14" x14ac:dyDescent="0.2">
      <c r="A282" s="28"/>
      <c r="B282" s="30" t="s">
        <v>257</v>
      </c>
      <c r="C282" s="41">
        <v>0</v>
      </c>
      <c r="D282" s="35">
        <v>1</v>
      </c>
      <c r="E282" s="35">
        <v>1</v>
      </c>
      <c r="F282" s="35">
        <v>0</v>
      </c>
      <c r="G282" s="36" t="str">
        <f t="shared" si="59"/>
        <v/>
      </c>
      <c r="H282" s="36">
        <f t="shared" si="60"/>
        <v>1.3054830287206266E-3</v>
      </c>
      <c r="I282" s="36">
        <f t="shared" si="61"/>
        <v>4.8685491723466409E-4</v>
      </c>
      <c r="J282" s="36" t="str">
        <f t="shared" si="62"/>
        <v/>
      </c>
      <c r="K282" s="36">
        <f t="shared" si="65"/>
        <v>1</v>
      </c>
      <c r="L282" s="36">
        <f t="shared" si="66"/>
        <v>-1</v>
      </c>
      <c r="M282" s="36" t="str">
        <f t="shared" si="63"/>
        <v/>
      </c>
      <c r="N282" s="42">
        <f t="shared" si="64"/>
        <v>-1.3054830287206266E-3</v>
      </c>
    </row>
    <row r="283" spans="1:14" x14ac:dyDescent="0.2">
      <c r="A283" s="28"/>
      <c r="B283" s="30" t="s">
        <v>258</v>
      </c>
      <c r="C283" s="41">
        <v>1</v>
      </c>
      <c r="D283" s="35">
        <v>0</v>
      </c>
      <c r="E283" s="35">
        <v>1</v>
      </c>
      <c r="F283" s="35">
        <v>1</v>
      </c>
      <c r="G283" s="36">
        <f t="shared" si="59"/>
        <v>1.5873015873015873E-3</v>
      </c>
      <c r="H283" s="36" t="str">
        <f t="shared" si="60"/>
        <v/>
      </c>
      <c r="I283" s="36">
        <f t="shared" si="61"/>
        <v>4.8685491723466409E-4</v>
      </c>
      <c r="J283" s="36">
        <f t="shared" si="62"/>
        <v>4.6360686138154843E-4</v>
      </c>
      <c r="K283" s="36">
        <f t="shared" si="65"/>
        <v>0</v>
      </c>
      <c r="L283" s="36">
        <f t="shared" si="66"/>
        <v>1</v>
      </c>
      <c r="M283" s="36">
        <f t="shared" si="63"/>
        <v>0</v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>
        <v>1</v>
      </c>
      <c r="F284" s="35">
        <v>0</v>
      </c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>
        <f t="shared" ref="I284:I315" si="69">+IF(E284=0,"",E284/E$188)</f>
        <v>4.8685491723466409E-4</v>
      </c>
      <c r="J284" s="36" t="str">
        <f t="shared" ref="J284:J315" si="70">+IF(F284=0,"",F284/F$188)</f>
        <v/>
      </c>
      <c r="K284" s="36">
        <f t="shared" si="65"/>
        <v>1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3</v>
      </c>
      <c r="E285" s="35"/>
      <c r="F285" s="35"/>
      <c r="G285" s="36" t="str">
        <f t="shared" si="67"/>
        <v/>
      </c>
      <c r="H285" s="36">
        <f t="shared" si="68"/>
        <v>3.9164490861618795E-3</v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>
        <f t="shared" ref="L285:L316" si="74">+IF(AND(D285=0,F285=0)," ",IF(D285=0,1,IF(F285=0,-1,(F285-D285)/D285)))</f>
        <v>-1</v>
      </c>
      <c r="M285" s="36" t="str">
        <f t="shared" si="71"/>
        <v/>
      </c>
      <c r="N285" s="42">
        <f t="shared" si="72"/>
        <v>-3.9164490861618795E-3</v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>
        <v>1</v>
      </c>
      <c r="F286" s="35">
        <v>4</v>
      </c>
      <c r="G286" s="36" t="str">
        <f t="shared" si="67"/>
        <v/>
      </c>
      <c r="H286" s="36" t="str">
        <f t="shared" si="68"/>
        <v/>
      </c>
      <c r="I286" s="36">
        <f t="shared" si="69"/>
        <v>4.8685491723466409E-4</v>
      </c>
      <c r="J286" s="36">
        <f t="shared" si="70"/>
        <v>1.8544274455261937E-3</v>
      </c>
      <c r="K286" s="36">
        <f t="shared" si="73"/>
        <v>1</v>
      </c>
      <c r="L286" s="36">
        <f t="shared" si="74"/>
        <v>1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1</v>
      </c>
      <c r="E287" s="35">
        <v>0</v>
      </c>
      <c r="F287" s="35">
        <v>1</v>
      </c>
      <c r="G287" s="36" t="str">
        <f t="shared" si="67"/>
        <v/>
      </c>
      <c r="H287" s="36">
        <f t="shared" si="68"/>
        <v>1.3054830287206266E-3</v>
      </c>
      <c r="I287" s="36" t="str">
        <f t="shared" si="69"/>
        <v/>
      </c>
      <c r="J287" s="36">
        <f t="shared" si="70"/>
        <v>4.6360686138154843E-4</v>
      </c>
      <c r="K287" s="36" t="str">
        <f t="shared" si="73"/>
        <v xml:space="preserve"> </v>
      </c>
      <c r="L287" s="36">
        <f t="shared" si="74"/>
        <v>0</v>
      </c>
      <c r="M287" s="36" t="str">
        <f t="shared" si="71"/>
        <v/>
      </c>
      <c r="N287" s="42">
        <f t="shared" si="72"/>
        <v>0</v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1</v>
      </c>
      <c r="F288" s="35">
        <v>2</v>
      </c>
      <c r="G288" s="36" t="str">
        <f t="shared" si="67"/>
        <v/>
      </c>
      <c r="H288" s="36" t="str">
        <f t="shared" si="68"/>
        <v/>
      </c>
      <c r="I288" s="36">
        <f t="shared" si="69"/>
        <v>4.8685491723466409E-4</v>
      </c>
      <c r="J288" s="36">
        <f t="shared" si="70"/>
        <v>9.2721372276309685E-4</v>
      </c>
      <c r="K288" s="36">
        <f t="shared" si="73"/>
        <v>1</v>
      </c>
      <c r="L288" s="36">
        <f t="shared" si="74"/>
        <v>1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>
        <v>0</v>
      </c>
      <c r="F291" s="35">
        <v>1</v>
      </c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>
        <f t="shared" si="70"/>
        <v>4.6360686138154843E-4</v>
      </c>
      <c r="K291" s="36" t="str">
        <f t="shared" si="73"/>
        <v xml:space="preserve"> </v>
      </c>
      <c r="L291" s="36">
        <f t="shared" si="74"/>
        <v>1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0</v>
      </c>
      <c r="E292" s="35">
        <v>3</v>
      </c>
      <c r="F292" s="35">
        <v>3</v>
      </c>
      <c r="G292" s="36">
        <f t="shared" si="67"/>
        <v>1.5873015873015873E-3</v>
      </c>
      <c r="H292" s="36" t="str">
        <f t="shared" si="68"/>
        <v/>
      </c>
      <c r="I292" s="36">
        <f t="shared" si="69"/>
        <v>1.4605647517039922E-3</v>
      </c>
      <c r="J292" s="36">
        <f t="shared" si="70"/>
        <v>1.3908205841446453E-3</v>
      </c>
      <c r="K292" s="36">
        <f t="shared" si="73"/>
        <v>2</v>
      </c>
      <c r="L292" s="36">
        <f t="shared" si="74"/>
        <v>1</v>
      </c>
      <c r="M292" s="36">
        <f t="shared" si="71"/>
        <v>3.1746031746031746E-3</v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8</v>
      </c>
      <c r="D293" s="35">
        <v>10</v>
      </c>
      <c r="E293" s="35">
        <v>101</v>
      </c>
      <c r="F293" s="35">
        <v>94</v>
      </c>
      <c r="G293" s="36">
        <f t="shared" si="67"/>
        <v>1.2698412698412698E-2</v>
      </c>
      <c r="H293" s="36">
        <f t="shared" si="68"/>
        <v>1.3054830287206266E-2</v>
      </c>
      <c r="I293" s="36">
        <f t="shared" si="69"/>
        <v>4.9172346640701074E-2</v>
      </c>
      <c r="J293" s="36">
        <f t="shared" si="70"/>
        <v>4.3579044969865553E-2</v>
      </c>
      <c r="K293" s="36">
        <f t="shared" si="73"/>
        <v>11.625</v>
      </c>
      <c r="L293" s="36">
        <f t="shared" si="74"/>
        <v>8.4</v>
      </c>
      <c r="M293" s="36">
        <f t="shared" si="71"/>
        <v>0.14761904761904762</v>
      </c>
      <c r="N293" s="42">
        <f t="shared" si="72"/>
        <v>0.10966057441253263</v>
      </c>
    </row>
    <row r="294" spans="1:14" x14ac:dyDescent="0.2">
      <c r="A294" s="28"/>
      <c r="B294" s="30" t="s">
        <v>269</v>
      </c>
      <c r="C294" s="41">
        <v>4</v>
      </c>
      <c r="D294" s="35">
        <v>7</v>
      </c>
      <c r="E294" s="35">
        <v>2</v>
      </c>
      <c r="F294" s="35">
        <v>4</v>
      </c>
      <c r="G294" s="36">
        <f t="shared" si="67"/>
        <v>6.3492063492063492E-3</v>
      </c>
      <c r="H294" s="36">
        <f t="shared" si="68"/>
        <v>9.138381201044387E-3</v>
      </c>
      <c r="I294" s="36">
        <f t="shared" si="69"/>
        <v>9.7370983446932818E-4</v>
      </c>
      <c r="J294" s="36">
        <f t="shared" si="70"/>
        <v>1.8544274455261937E-3</v>
      </c>
      <c r="K294" s="36">
        <f t="shared" si="73"/>
        <v>-0.5</v>
      </c>
      <c r="L294" s="36">
        <f t="shared" si="74"/>
        <v>-0.42857142857142855</v>
      </c>
      <c r="M294" s="36">
        <f t="shared" si="71"/>
        <v>-3.1746031746031746E-3</v>
      </c>
      <c r="N294" s="42">
        <f t="shared" si="72"/>
        <v>-3.9164490861618795E-3</v>
      </c>
    </row>
    <row r="295" spans="1:14" x14ac:dyDescent="0.2">
      <c r="A295" s="28"/>
      <c r="B295" s="30" t="s">
        <v>270</v>
      </c>
      <c r="C295" s="41">
        <v>0</v>
      </c>
      <c r="D295" s="35">
        <v>3</v>
      </c>
      <c r="E295" s="35">
        <v>3</v>
      </c>
      <c r="F295" s="35">
        <v>3</v>
      </c>
      <c r="G295" s="36" t="str">
        <f t="shared" si="67"/>
        <v/>
      </c>
      <c r="H295" s="36">
        <f t="shared" si="68"/>
        <v>3.9164490861618795E-3</v>
      </c>
      <c r="I295" s="36">
        <f t="shared" si="69"/>
        <v>1.4605647517039922E-3</v>
      </c>
      <c r="J295" s="36">
        <f t="shared" si="70"/>
        <v>1.3908205841446453E-3</v>
      </c>
      <c r="K295" s="36">
        <f t="shared" si="73"/>
        <v>1</v>
      </c>
      <c r="L295" s="36">
        <f t="shared" si="74"/>
        <v>0</v>
      </c>
      <c r="M295" s="36" t="str">
        <f t="shared" si="71"/>
        <v/>
      </c>
      <c r="N295" s="42">
        <f t="shared" si="72"/>
        <v>0</v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>
        <v>2</v>
      </c>
      <c r="F297" s="35">
        <v>0</v>
      </c>
      <c r="G297" s="36" t="str">
        <f t="shared" si="67"/>
        <v/>
      </c>
      <c r="H297" s="36" t="str">
        <f t="shared" si="68"/>
        <v/>
      </c>
      <c r="I297" s="36">
        <f t="shared" si="69"/>
        <v>9.7370983446932818E-4</v>
      </c>
      <c r="J297" s="36" t="str">
        <f t="shared" si="70"/>
        <v/>
      </c>
      <c r="K297" s="36">
        <f t="shared" si="73"/>
        <v>1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1</v>
      </c>
      <c r="D298" s="35">
        <v>3</v>
      </c>
      <c r="E298" s="35">
        <v>3</v>
      </c>
      <c r="F298" s="35">
        <v>30</v>
      </c>
      <c r="G298" s="36">
        <f t="shared" si="67"/>
        <v>1.5873015873015873E-3</v>
      </c>
      <c r="H298" s="36">
        <f t="shared" si="68"/>
        <v>3.9164490861618795E-3</v>
      </c>
      <c r="I298" s="36">
        <f t="shared" si="69"/>
        <v>1.4605647517039922E-3</v>
      </c>
      <c r="J298" s="36">
        <f t="shared" si="70"/>
        <v>1.3908205841446454E-2</v>
      </c>
      <c r="K298" s="36">
        <f t="shared" si="73"/>
        <v>2</v>
      </c>
      <c r="L298" s="36">
        <f t="shared" si="74"/>
        <v>9</v>
      </c>
      <c r="M298" s="36">
        <f t="shared" si="71"/>
        <v>3.1746031746031746E-3</v>
      </c>
      <c r="N298" s="42">
        <f t="shared" si="72"/>
        <v>3.5248041775456915E-2</v>
      </c>
    </row>
    <row r="299" spans="1:14" x14ac:dyDescent="0.2">
      <c r="A299" s="28"/>
      <c r="B299" s="30" t="s">
        <v>274</v>
      </c>
      <c r="C299" s="41">
        <v>1</v>
      </c>
      <c r="D299" s="35">
        <v>4</v>
      </c>
      <c r="E299" s="35">
        <v>4</v>
      </c>
      <c r="F299" s="35">
        <v>0</v>
      </c>
      <c r="G299" s="36">
        <f t="shared" si="67"/>
        <v>1.5873015873015873E-3</v>
      </c>
      <c r="H299" s="36">
        <f t="shared" si="68"/>
        <v>5.2219321148825066E-3</v>
      </c>
      <c r="I299" s="36">
        <f t="shared" si="69"/>
        <v>1.9474196689386564E-3</v>
      </c>
      <c r="J299" s="36" t="str">
        <f t="shared" si="70"/>
        <v/>
      </c>
      <c r="K299" s="36">
        <f t="shared" si="73"/>
        <v>3</v>
      </c>
      <c r="L299" s="36">
        <f t="shared" si="74"/>
        <v>-1</v>
      </c>
      <c r="M299" s="36">
        <f t="shared" si="71"/>
        <v>4.7619047619047623E-3</v>
      </c>
      <c r="N299" s="42">
        <f t="shared" si="72"/>
        <v>-5.2219321148825066E-3</v>
      </c>
    </row>
    <row r="300" spans="1:14" x14ac:dyDescent="0.2">
      <c r="A300" s="28"/>
      <c r="B300" s="30" t="s">
        <v>275</v>
      </c>
      <c r="C300" s="41">
        <v>0</v>
      </c>
      <c r="D300" s="35">
        <v>3</v>
      </c>
      <c r="E300" s="35">
        <v>1</v>
      </c>
      <c r="F300" s="35">
        <v>4</v>
      </c>
      <c r="G300" s="36" t="str">
        <f t="shared" si="67"/>
        <v/>
      </c>
      <c r="H300" s="36">
        <f t="shared" si="68"/>
        <v>3.9164490861618795E-3</v>
      </c>
      <c r="I300" s="36">
        <f t="shared" si="69"/>
        <v>4.8685491723466409E-4</v>
      </c>
      <c r="J300" s="36">
        <f t="shared" si="70"/>
        <v>1.8544274455261937E-3</v>
      </c>
      <c r="K300" s="36">
        <f t="shared" si="73"/>
        <v>1</v>
      </c>
      <c r="L300" s="36">
        <f t="shared" si="74"/>
        <v>0.33333333333333331</v>
      </c>
      <c r="M300" s="36" t="str">
        <f t="shared" si="71"/>
        <v/>
      </c>
      <c r="N300" s="42">
        <f t="shared" si="72"/>
        <v>1.3054830287206264E-3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23</v>
      </c>
      <c r="D304" s="35">
        <v>19</v>
      </c>
      <c r="E304" s="35">
        <v>10</v>
      </c>
      <c r="F304" s="35">
        <v>14</v>
      </c>
      <c r="G304" s="36">
        <f t="shared" si="67"/>
        <v>3.650793650793651E-2</v>
      </c>
      <c r="H304" s="36">
        <f t="shared" si="68"/>
        <v>2.4804177545691905E-2</v>
      </c>
      <c r="I304" s="36">
        <f t="shared" si="69"/>
        <v>4.8685491723466411E-3</v>
      </c>
      <c r="J304" s="36">
        <f t="shared" si="70"/>
        <v>6.4904960593416784E-3</v>
      </c>
      <c r="K304" s="36">
        <f t="shared" si="73"/>
        <v>-0.56521739130434778</v>
      </c>
      <c r="L304" s="36">
        <f t="shared" si="74"/>
        <v>-0.26315789473684209</v>
      </c>
      <c r="M304" s="36">
        <f t="shared" si="71"/>
        <v>-2.0634920634920634E-2</v>
      </c>
      <c r="N304" s="42">
        <f t="shared" si="72"/>
        <v>-6.5274151436031328E-3</v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16</v>
      </c>
      <c r="D306" s="35">
        <v>17</v>
      </c>
      <c r="E306" s="35">
        <v>232</v>
      </c>
      <c r="F306" s="35">
        <v>185</v>
      </c>
      <c r="G306" s="36">
        <f t="shared" si="67"/>
        <v>2.5396825396825397E-2</v>
      </c>
      <c r="H306" s="36">
        <f t="shared" si="68"/>
        <v>2.2193211488250653E-2</v>
      </c>
      <c r="I306" s="36">
        <f t="shared" si="69"/>
        <v>0.11295034079844206</v>
      </c>
      <c r="J306" s="36">
        <f t="shared" si="70"/>
        <v>8.5767269355586456E-2</v>
      </c>
      <c r="K306" s="36">
        <f t="shared" si="73"/>
        <v>13.5</v>
      </c>
      <c r="L306" s="36">
        <f t="shared" si="74"/>
        <v>9.882352941176471</v>
      </c>
      <c r="M306" s="36">
        <f t="shared" si="71"/>
        <v>0.34285714285714286</v>
      </c>
      <c r="N306" s="42">
        <f t="shared" si="72"/>
        <v>0.21932114882506529</v>
      </c>
    </row>
    <row r="307" spans="1:14" x14ac:dyDescent="0.2">
      <c r="A307" s="28"/>
      <c r="B307" s="30" t="s">
        <v>282</v>
      </c>
      <c r="C307" s="41">
        <v>21</v>
      </c>
      <c r="D307" s="35">
        <v>33</v>
      </c>
      <c r="E307" s="35">
        <v>18</v>
      </c>
      <c r="F307" s="35">
        <v>23</v>
      </c>
      <c r="G307" s="36">
        <f t="shared" si="67"/>
        <v>3.3333333333333333E-2</v>
      </c>
      <c r="H307" s="36">
        <f t="shared" si="68"/>
        <v>4.3080939947780679E-2</v>
      </c>
      <c r="I307" s="36">
        <f t="shared" si="69"/>
        <v>8.7633885102239538E-3</v>
      </c>
      <c r="J307" s="36">
        <f t="shared" si="70"/>
        <v>1.0662957811775614E-2</v>
      </c>
      <c r="K307" s="36">
        <f t="shared" si="73"/>
        <v>-0.14285714285714285</v>
      </c>
      <c r="L307" s="36">
        <f t="shared" si="74"/>
        <v>-0.30303030303030304</v>
      </c>
      <c r="M307" s="36">
        <f t="shared" si="71"/>
        <v>-4.7619047619047615E-3</v>
      </c>
      <c r="N307" s="42">
        <f t="shared" si="72"/>
        <v>-1.3054830287206267E-2</v>
      </c>
    </row>
    <row r="308" spans="1:14" x14ac:dyDescent="0.2">
      <c r="A308" s="28"/>
      <c r="B308" s="30" t="s">
        <v>283</v>
      </c>
      <c r="C308" s="41">
        <v>2</v>
      </c>
      <c r="D308" s="35">
        <v>1</v>
      </c>
      <c r="E308" s="35">
        <v>1</v>
      </c>
      <c r="F308" s="35">
        <v>1</v>
      </c>
      <c r="G308" s="36">
        <f t="shared" si="67"/>
        <v>3.1746031746031746E-3</v>
      </c>
      <c r="H308" s="36">
        <f t="shared" si="68"/>
        <v>1.3054830287206266E-3</v>
      </c>
      <c r="I308" s="36">
        <f t="shared" si="69"/>
        <v>4.8685491723466409E-4</v>
      </c>
      <c r="J308" s="36">
        <f t="shared" si="70"/>
        <v>4.6360686138154843E-4</v>
      </c>
      <c r="K308" s="36">
        <f t="shared" si="73"/>
        <v>-0.5</v>
      </c>
      <c r="L308" s="36">
        <f t="shared" si="74"/>
        <v>0</v>
      </c>
      <c r="M308" s="36">
        <f t="shared" si="71"/>
        <v>-1.5873015873015873E-3</v>
      </c>
      <c r="N308" s="42">
        <f t="shared" si="72"/>
        <v>0</v>
      </c>
    </row>
    <row r="309" spans="1:14" x14ac:dyDescent="0.2">
      <c r="A309" s="28"/>
      <c r="B309" s="30" t="s">
        <v>284</v>
      </c>
      <c r="C309" s="41">
        <v>5</v>
      </c>
      <c r="D309" s="35">
        <v>8</v>
      </c>
      <c r="E309" s="35">
        <v>11</v>
      </c>
      <c r="F309" s="35">
        <v>7</v>
      </c>
      <c r="G309" s="36">
        <f t="shared" si="67"/>
        <v>7.9365079365079361E-3</v>
      </c>
      <c r="H309" s="36">
        <f t="shared" si="68"/>
        <v>1.0443864229765013E-2</v>
      </c>
      <c r="I309" s="36">
        <f t="shared" si="69"/>
        <v>5.3554040895813044E-3</v>
      </c>
      <c r="J309" s="36">
        <f t="shared" si="70"/>
        <v>3.2452480296708392E-3</v>
      </c>
      <c r="K309" s="36">
        <f t="shared" si="73"/>
        <v>1.2</v>
      </c>
      <c r="L309" s="36">
        <f t="shared" si="74"/>
        <v>-0.125</v>
      </c>
      <c r="M309" s="36">
        <f t="shared" si="71"/>
        <v>9.5238095238095229E-3</v>
      </c>
      <c r="N309" s="42">
        <f t="shared" si="72"/>
        <v>-1.3054830287206266E-3</v>
      </c>
    </row>
    <row r="310" spans="1:14" x14ac:dyDescent="0.2">
      <c r="A310" s="28"/>
      <c r="B310" s="30" t="s">
        <v>285</v>
      </c>
      <c r="C310" s="41">
        <v>3</v>
      </c>
      <c r="D310" s="35">
        <v>1</v>
      </c>
      <c r="E310" s="35">
        <v>9</v>
      </c>
      <c r="F310" s="35">
        <v>4</v>
      </c>
      <c r="G310" s="36">
        <f t="shared" si="67"/>
        <v>4.7619047619047623E-3</v>
      </c>
      <c r="H310" s="36">
        <f t="shared" si="68"/>
        <v>1.3054830287206266E-3</v>
      </c>
      <c r="I310" s="36">
        <f t="shared" si="69"/>
        <v>4.3816942551119769E-3</v>
      </c>
      <c r="J310" s="36">
        <f t="shared" si="70"/>
        <v>1.8544274455261937E-3</v>
      </c>
      <c r="K310" s="36">
        <f t="shared" si="73"/>
        <v>2</v>
      </c>
      <c r="L310" s="36">
        <f t="shared" si="74"/>
        <v>3</v>
      </c>
      <c r="M310" s="36">
        <f t="shared" si="71"/>
        <v>9.5238095238095247E-3</v>
      </c>
      <c r="N310" s="42">
        <f t="shared" si="72"/>
        <v>3.9164490861618804E-3</v>
      </c>
    </row>
    <row r="311" spans="1:14" ht="25.5" x14ac:dyDescent="0.2">
      <c r="A311" s="28"/>
      <c r="B311" s="30" t="s">
        <v>286</v>
      </c>
      <c r="C311" s="41">
        <v>1</v>
      </c>
      <c r="D311" s="35">
        <v>2</v>
      </c>
      <c r="E311" s="35">
        <v>2</v>
      </c>
      <c r="F311" s="35">
        <v>5</v>
      </c>
      <c r="G311" s="36">
        <f t="shared" si="67"/>
        <v>1.5873015873015873E-3</v>
      </c>
      <c r="H311" s="36">
        <f t="shared" si="68"/>
        <v>2.6109660574412533E-3</v>
      </c>
      <c r="I311" s="36">
        <f t="shared" si="69"/>
        <v>9.7370983446932818E-4</v>
      </c>
      <c r="J311" s="36">
        <f t="shared" si="70"/>
        <v>2.3180343069077423E-3</v>
      </c>
      <c r="K311" s="36">
        <f t="shared" si="73"/>
        <v>1</v>
      </c>
      <c r="L311" s="36">
        <f t="shared" si="74"/>
        <v>1.5</v>
      </c>
      <c r="M311" s="36">
        <f t="shared" si="71"/>
        <v>1.5873015873015873E-3</v>
      </c>
      <c r="N311" s="42">
        <f t="shared" si="72"/>
        <v>3.9164490861618804E-3</v>
      </c>
    </row>
    <row r="312" spans="1:14" x14ac:dyDescent="0.2">
      <c r="A312" s="28"/>
      <c r="B312" s="30" t="s">
        <v>287</v>
      </c>
      <c r="C312" s="41">
        <v>11</v>
      </c>
      <c r="D312" s="35">
        <v>14</v>
      </c>
      <c r="E312" s="35">
        <v>13</v>
      </c>
      <c r="F312" s="35">
        <v>20</v>
      </c>
      <c r="G312" s="36">
        <f t="shared" si="67"/>
        <v>1.7460317460317461E-2</v>
      </c>
      <c r="H312" s="36">
        <f t="shared" si="68"/>
        <v>1.8276762402088774E-2</v>
      </c>
      <c r="I312" s="36">
        <f t="shared" si="69"/>
        <v>6.3291139240506328E-3</v>
      </c>
      <c r="J312" s="36">
        <f t="shared" si="70"/>
        <v>9.2721372276309694E-3</v>
      </c>
      <c r="K312" s="36">
        <f t="shared" si="73"/>
        <v>0.18181818181818182</v>
      </c>
      <c r="L312" s="36">
        <f t="shared" si="74"/>
        <v>0.42857142857142855</v>
      </c>
      <c r="M312" s="36">
        <f t="shared" si="71"/>
        <v>3.1746031746031746E-3</v>
      </c>
      <c r="N312" s="42">
        <f t="shared" si="72"/>
        <v>7.832898172323759E-3</v>
      </c>
    </row>
    <row r="313" spans="1:14" x14ac:dyDescent="0.2">
      <c r="A313" s="28"/>
      <c r="B313" s="30" t="s">
        <v>288</v>
      </c>
      <c r="C313" s="41">
        <v>2</v>
      </c>
      <c r="D313" s="35">
        <v>0</v>
      </c>
      <c r="E313" s="35">
        <v>8</v>
      </c>
      <c r="F313" s="35">
        <v>4</v>
      </c>
      <c r="G313" s="36">
        <f t="shared" si="67"/>
        <v>3.1746031746031746E-3</v>
      </c>
      <c r="H313" s="36" t="str">
        <f t="shared" si="68"/>
        <v/>
      </c>
      <c r="I313" s="36">
        <f t="shared" si="69"/>
        <v>3.8948393378773127E-3</v>
      </c>
      <c r="J313" s="36">
        <f t="shared" si="70"/>
        <v>1.8544274455261937E-3</v>
      </c>
      <c r="K313" s="36">
        <f t="shared" si="73"/>
        <v>3</v>
      </c>
      <c r="L313" s="36">
        <f t="shared" si="74"/>
        <v>1</v>
      </c>
      <c r="M313" s="36">
        <f t="shared" si="71"/>
        <v>9.5238095238095247E-3</v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2</v>
      </c>
      <c r="E315" s="35">
        <v>2</v>
      </c>
      <c r="F315" s="35">
        <v>7</v>
      </c>
      <c r="G315" s="36" t="str">
        <f t="shared" si="67"/>
        <v/>
      </c>
      <c r="H315" s="36">
        <f t="shared" si="68"/>
        <v>2.6109660574412533E-3</v>
      </c>
      <c r="I315" s="36">
        <f t="shared" si="69"/>
        <v>9.7370983446932818E-4</v>
      </c>
      <c r="J315" s="36">
        <f t="shared" si="70"/>
        <v>3.2452480296708392E-3</v>
      </c>
      <c r="K315" s="36">
        <f t="shared" si="73"/>
        <v>1</v>
      </c>
      <c r="L315" s="36">
        <f t="shared" si="74"/>
        <v>2.5</v>
      </c>
      <c r="M315" s="36" t="str">
        <f t="shared" si="71"/>
        <v/>
      </c>
      <c r="N315" s="42">
        <f t="shared" si="72"/>
        <v>6.5274151436031328E-3</v>
      </c>
    </row>
    <row r="316" spans="1:14" ht="27.75" customHeight="1" x14ac:dyDescent="0.2">
      <c r="A316" s="28"/>
      <c r="B316" s="30" t="s">
        <v>291</v>
      </c>
      <c r="C316" s="41">
        <v>1</v>
      </c>
      <c r="D316" s="35">
        <v>1</v>
      </c>
      <c r="E316" s="35">
        <v>1</v>
      </c>
      <c r="F316" s="35">
        <v>0</v>
      </c>
      <c r="G316" s="36">
        <f t="shared" ref="G316:G347" si="75">+IF(C316=0,"",C316/C$188)</f>
        <v>1.5873015873015873E-3</v>
      </c>
      <c r="H316" s="36">
        <f t="shared" ref="H316:H347" si="76">+IF(D316=0,"",D316/D$188)</f>
        <v>1.3054830287206266E-3</v>
      </c>
      <c r="I316" s="36">
        <f t="shared" ref="I316:I347" si="77">+IF(E316=0,"",E316/E$188)</f>
        <v>4.8685491723466409E-4</v>
      </c>
      <c r="J316" s="36" t="str">
        <f t="shared" ref="J316:J347" si="78">+IF(F316=0,"",F316/F$188)</f>
        <v/>
      </c>
      <c r="K316" s="36">
        <f t="shared" si="73"/>
        <v>0</v>
      </c>
      <c r="L316" s="36">
        <f t="shared" si="74"/>
        <v>-1</v>
      </c>
      <c r="M316" s="36">
        <f t="shared" ref="M316:M347" si="79">+IF(OR(AND(G316=""),(K316="")),"",G316*K316)</f>
        <v>0</v>
      </c>
      <c r="N316" s="42">
        <f t="shared" ref="N316:N347" si="80">+IF(OR(AND(H316=""),(L316="")),"",H316*L316)</f>
        <v>-1.3054830287206266E-3</v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>
        <v>14</v>
      </c>
      <c r="F317" s="35">
        <v>13</v>
      </c>
      <c r="G317" s="36" t="str">
        <f t="shared" si="75"/>
        <v/>
      </c>
      <c r="H317" s="36" t="str">
        <f t="shared" si="76"/>
        <v/>
      </c>
      <c r="I317" s="36">
        <f t="shared" si="77"/>
        <v>6.815968841285297E-3</v>
      </c>
      <c r="J317" s="36">
        <f t="shared" si="78"/>
        <v>6.0268891979601297E-3</v>
      </c>
      <c r="K317" s="36">
        <f t="shared" ref="K317:K348" si="81">+IF(AND(C317=0,E317=0)," ",IF(C317=0,1,IF(E317=0,-1,(E317-C317)/C317)))</f>
        <v>1</v>
      </c>
      <c r="L317" s="36">
        <f t="shared" ref="L317:L348" si="82">+IF(AND(D317=0,F317=0)," ",IF(D317=0,1,IF(F317=0,-1,(F317-D317)/D317)))</f>
        <v>1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4</v>
      </c>
      <c r="D318" s="35">
        <v>2</v>
      </c>
      <c r="E318" s="35">
        <v>2</v>
      </c>
      <c r="F318" s="35">
        <v>0</v>
      </c>
      <c r="G318" s="36">
        <f t="shared" si="75"/>
        <v>6.3492063492063492E-3</v>
      </c>
      <c r="H318" s="36">
        <f t="shared" si="76"/>
        <v>2.6109660574412533E-3</v>
      </c>
      <c r="I318" s="36">
        <f t="shared" si="77"/>
        <v>9.7370983446932818E-4</v>
      </c>
      <c r="J318" s="36" t="str">
        <f t="shared" si="78"/>
        <v/>
      </c>
      <c r="K318" s="36">
        <f t="shared" si="81"/>
        <v>-0.5</v>
      </c>
      <c r="L318" s="36">
        <f t="shared" si="82"/>
        <v>-1</v>
      </c>
      <c r="M318" s="36">
        <f t="shared" si="79"/>
        <v>-3.1746031746031746E-3</v>
      </c>
      <c r="N318" s="42">
        <f t="shared" si="80"/>
        <v>-2.6109660574412533E-3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>
        <v>1</v>
      </c>
      <c r="F319" s="35">
        <v>4</v>
      </c>
      <c r="G319" s="36" t="str">
        <f t="shared" si="75"/>
        <v/>
      </c>
      <c r="H319" s="36" t="str">
        <f t="shared" si="76"/>
        <v/>
      </c>
      <c r="I319" s="36">
        <f t="shared" si="77"/>
        <v>4.8685491723466409E-4</v>
      </c>
      <c r="J319" s="36">
        <f t="shared" si="78"/>
        <v>1.8544274455261937E-3</v>
      </c>
      <c r="K319" s="36">
        <f t="shared" si="81"/>
        <v>1</v>
      </c>
      <c r="L319" s="36">
        <f t="shared" si="82"/>
        <v>1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>
        <v>0</v>
      </c>
      <c r="F320" s="35">
        <v>1</v>
      </c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>
        <f t="shared" si="78"/>
        <v>4.6360686138154843E-4</v>
      </c>
      <c r="K320" s="36" t="str">
        <f t="shared" si="81"/>
        <v xml:space="preserve"> </v>
      </c>
      <c r="L320" s="36">
        <f t="shared" si="82"/>
        <v>1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1</v>
      </c>
      <c r="E321" s="35">
        <v>1</v>
      </c>
      <c r="F321" s="35">
        <v>2</v>
      </c>
      <c r="G321" s="36" t="str">
        <f t="shared" si="75"/>
        <v/>
      </c>
      <c r="H321" s="36">
        <f t="shared" si="76"/>
        <v>1.3054830287206266E-3</v>
      </c>
      <c r="I321" s="36">
        <f t="shared" si="77"/>
        <v>4.8685491723466409E-4</v>
      </c>
      <c r="J321" s="36">
        <f t="shared" si="78"/>
        <v>9.2721372276309685E-4</v>
      </c>
      <c r="K321" s="36">
        <f t="shared" si="81"/>
        <v>1</v>
      </c>
      <c r="L321" s="36">
        <f t="shared" si="82"/>
        <v>1</v>
      </c>
      <c r="M321" s="36" t="str">
        <f t="shared" si="79"/>
        <v/>
      </c>
      <c r="N321" s="42">
        <f t="shared" si="80"/>
        <v>1.3054830287206266E-3</v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>
        <v>0</v>
      </c>
      <c r="F322" s="35">
        <v>2</v>
      </c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>
        <f t="shared" si="78"/>
        <v>9.2721372276309685E-4</v>
      </c>
      <c r="K322" s="36" t="str">
        <f t="shared" si="81"/>
        <v xml:space="preserve"> </v>
      </c>
      <c r="L322" s="36">
        <f t="shared" si="82"/>
        <v>1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1</v>
      </c>
      <c r="E323" s="35">
        <v>1</v>
      </c>
      <c r="F323" s="35">
        <v>1</v>
      </c>
      <c r="G323" s="36" t="str">
        <f t="shared" si="75"/>
        <v/>
      </c>
      <c r="H323" s="36">
        <f t="shared" si="76"/>
        <v>1.3054830287206266E-3</v>
      </c>
      <c r="I323" s="36">
        <f t="shared" si="77"/>
        <v>4.8685491723466409E-4</v>
      </c>
      <c r="J323" s="36">
        <f t="shared" si="78"/>
        <v>4.6360686138154843E-4</v>
      </c>
      <c r="K323" s="36">
        <f t="shared" si="81"/>
        <v>1</v>
      </c>
      <c r="L323" s="36">
        <f t="shared" si="82"/>
        <v>0</v>
      </c>
      <c r="M323" s="36" t="str">
        <f t="shared" si="79"/>
        <v/>
      </c>
      <c r="N323" s="42">
        <f t="shared" si="80"/>
        <v>0</v>
      </c>
    </row>
    <row r="324" spans="1:14" x14ac:dyDescent="0.2">
      <c r="A324" s="28"/>
      <c r="B324" s="30" t="s">
        <v>299</v>
      </c>
      <c r="C324" s="41">
        <v>6</v>
      </c>
      <c r="D324" s="35">
        <v>10</v>
      </c>
      <c r="E324" s="35">
        <v>2</v>
      </c>
      <c r="F324" s="35">
        <v>1</v>
      </c>
      <c r="G324" s="36">
        <f t="shared" si="75"/>
        <v>9.5238095238095247E-3</v>
      </c>
      <c r="H324" s="36">
        <f t="shared" si="76"/>
        <v>1.3054830287206266E-2</v>
      </c>
      <c r="I324" s="36">
        <f t="shared" si="77"/>
        <v>9.7370983446932818E-4</v>
      </c>
      <c r="J324" s="36">
        <f t="shared" si="78"/>
        <v>4.6360686138154843E-4</v>
      </c>
      <c r="K324" s="36">
        <f t="shared" si="81"/>
        <v>-0.66666666666666663</v>
      </c>
      <c r="L324" s="36">
        <f t="shared" si="82"/>
        <v>-0.9</v>
      </c>
      <c r="M324" s="36">
        <f t="shared" si="79"/>
        <v>-6.3492063492063492E-3</v>
      </c>
      <c r="N324" s="42">
        <f t="shared" si="80"/>
        <v>-1.1749347258485639E-2</v>
      </c>
    </row>
    <row r="325" spans="1:14" x14ac:dyDescent="0.2">
      <c r="A325" s="28"/>
      <c r="B325" s="30" t="s">
        <v>300</v>
      </c>
      <c r="C325" s="41">
        <v>2</v>
      </c>
      <c r="D325" s="35">
        <v>0</v>
      </c>
      <c r="E325" s="35"/>
      <c r="F325" s="35"/>
      <c r="G325" s="36">
        <f t="shared" si="75"/>
        <v>3.1746031746031746E-3</v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>
        <f t="shared" si="81"/>
        <v>-1</v>
      </c>
      <c r="L325" s="36" t="str">
        <f t="shared" si="82"/>
        <v xml:space="preserve"> </v>
      </c>
      <c r="M325" s="36">
        <f t="shared" si="79"/>
        <v>-3.1746031746031746E-3</v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3</v>
      </c>
      <c r="D327" s="35">
        <v>8</v>
      </c>
      <c r="E327" s="35">
        <v>39</v>
      </c>
      <c r="F327" s="35">
        <v>34</v>
      </c>
      <c r="G327" s="36">
        <f t="shared" si="75"/>
        <v>4.7619047619047623E-3</v>
      </c>
      <c r="H327" s="36">
        <f t="shared" si="76"/>
        <v>1.0443864229765013E-2</v>
      </c>
      <c r="I327" s="36">
        <f t="shared" si="77"/>
        <v>1.8987341772151899E-2</v>
      </c>
      <c r="J327" s="36">
        <f t="shared" si="78"/>
        <v>1.5762633286972649E-2</v>
      </c>
      <c r="K327" s="36">
        <f t="shared" si="81"/>
        <v>12</v>
      </c>
      <c r="L327" s="36">
        <f t="shared" si="82"/>
        <v>3.25</v>
      </c>
      <c r="M327" s="36">
        <f t="shared" si="79"/>
        <v>5.7142857142857148E-2</v>
      </c>
      <c r="N327" s="42">
        <f t="shared" si="80"/>
        <v>3.3942558746736295E-2</v>
      </c>
    </row>
    <row r="328" spans="1:14" x14ac:dyDescent="0.2">
      <c r="A328" s="28"/>
      <c r="B328" s="30" t="s">
        <v>303</v>
      </c>
      <c r="C328" s="41">
        <v>0</v>
      </c>
      <c r="D328" s="35">
        <v>4</v>
      </c>
      <c r="E328" s="35"/>
      <c r="F328" s="35"/>
      <c r="G328" s="36" t="str">
        <f t="shared" si="75"/>
        <v/>
      </c>
      <c r="H328" s="36">
        <f t="shared" si="76"/>
        <v>5.2219321148825066E-3</v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>
        <f t="shared" si="82"/>
        <v>-1</v>
      </c>
      <c r="M328" s="36" t="str">
        <f t="shared" si="79"/>
        <v/>
      </c>
      <c r="N328" s="42">
        <f t="shared" si="80"/>
        <v>-5.2219321148825066E-3</v>
      </c>
    </row>
    <row r="329" spans="1:14" x14ac:dyDescent="0.2">
      <c r="A329" s="28"/>
      <c r="B329" s="30" t="s">
        <v>304</v>
      </c>
      <c r="C329" s="41">
        <v>1</v>
      </c>
      <c r="D329" s="35">
        <v>1</v>
      </c>
      <c r="E329" s="35">
        <v>21</v>
      </c>
      <c r="F329" s="35">
        <v>8</v>
      </c>
      <c r="G329" s="36">
        <f t="shared" si="75"/>
        <v>1.5873015873015873E-3</v>
      </c>
      <c r="H329" s="36">
        <f t="shared" si="76"/>
        <v>1.3054830287206266E-3</v>
      </c>
      <c r="I329" s="36">
        <f t="shared" si="77"/>
        <v>1.0223953261927946E-2</v>
      </c>
      <c r="J329" s="36">
        <f t="shared" si="78"/>
        <v>3.7088548910523874E-3</v>
      </c>
      <c r="K329" s="36">
        <f t="shared" si="81"/>
        <v>20</v>
      </c>
      <c r="L329" s="36">
        <f t="shared" si="82"/>
        <v>7</v>
      </c>
      <c r="M329" s="36">
        <f t="shared" si="79"/>
        <v>3.1746031746031744E-2</v>
      </c>
      <c r="N329" s="42">
        <f t="shared" si="80"/>
        <v>9.138381201044387E-3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1</v>
      </c>
      <c r="E331" s="35">
        <v>0</v>
      </c>
      <c r="F331" s="35">
        <v>1</v>
      </c>
      <c r="G331" s="36" t="str">
        <f t="shared" si="75"/>
        <v/>
      </c>
      <c r="H331" s="36">
        <f t="shared" si="76"/>
        <v>1.3054830287206266E-3</v>
      </c>
      <c r="I331" s="36" t="str">
        <f t="shared" si="77"/>
        <v/>
      </c>
      <c r="J331" s="36">
        <f t="shared" si="78"/>
        <v>4.6360686138154843E-4</v>
      </c>
      <c r="K331" s="36" t="str">
        <f t="shared" si="81"/>
        <v xml:space="preserve"> </v>
      </c>
      <c r="L331" s="36">
        <f t="shared" si="82"/>
        <v>0</v>
      </c>
      <c r="M331" s="36" t="str">
        <f t="shared" si="79"/>
        <v/>
      </c>
      <c r="N331" s="42">
        <f t="shared" si="80"/>
        <v>0</v>
      </c>
    </row>
    <row r="332" spans="1:14" x14ac:dyDescent="0.2">
      <c r="A332" s="28"/>
      <c r="B332" s="30" t="s">
        <v>307</v>
      </c>
      <c r="C332" s="41">
        <v>0</v>
      </c>
      <c r="D332" s="35">
        <v>3</v>
      </c>
      <c r="E332" s="35">
        <v>0</v>
      </c>
      <c r="F332" s="35">
        <v>1</v>
      </c>
      <c r="G332" s="36" t="str">
        <f t="shared" si="75"/>
        <v/>
      </c>
      <c r="H332" s="36">
        <f t="shared" si="76"/>
        <v>3.9164490861618795E-3</v>
      </c>
      <c r="I332" s="36" t="str">
        <f t="shared" si="77"/>
        <v/>
      </c>
      <c r="J332" s="36">
        <f t="shared" si="78"/>
        <v>4.6360686138154843E-4</v>
      </c>
      <c r="K332" s="36" t="str">
        <f t="shared" si="81"/>
        <v xml:space="preserve"> </v>
      </c>
      <c r="L332" s="36">
        <f t="shared" si="82"/>
        <v>-0.66666666666666663</v>
      </c>
      <c r="M332" s="36" t="str">
        <f t="shared" si="79"/>
        <v/>
      </c>
      <c r="N332" s="42">
        <f t="shared" si="80"/>
        <v>-2.6109660574412529E-3</v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2</v>
      </c>
      <c r="E335" s="35"/>
      <c r="F335" s="35"/>
      <c r="G335" s="36" t="str">
        <f t="shared" si="75"/>
        <v/>
      </c>
      <c r="H335" s="36">
        <f t="shared" si="76"/>
        <v>2.6109660574412533E-3</v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>
        <f t="shared" si="82"/>
        <v>-1</v>
      </c>
      <c r="M335" s="36" t="str">
        <f t="shared" si="79"/>
        <v/>
      </c>
      <c r="N335" s="42">
        <f t="shared" si="80"/>
        <v>-2.6109660574412533E-3</v>
      </c>
    </row>
    <row r="336" spans="1:14" x14ac:dyDescent="0.2">
      <c r="A336" s="28"/>
      <c r="B336" s="30" t="s">
        <v>311</v>
      </c>
      <c r="C336" s="41">
        <v>0</v>
      </c>
      <c r="D336" s="35">
        <v>5</v>
      </c>
      <c r="E336" s="35">
        <v>0</v>
      </c>
      <c r="F336" s="35">
        <v>6</v>
      </c>
      <c r="G336" s="36" t="str">
        <f t="shared" si="75"/>
        <v/>
      </c>
      <c r="H336" s="36">
        <f t="shared" si="76"/>
        <v>6.5274151436031328E-3</v>
      </c>
      <c r="I336" s="36" t="str">
        <f t="shared" si="77"/>
        <v/>
      </c>
      <c r="J336" s="36">
        <f t="shared" si="78"/>
        <v>2.7816411682892906E-3</v>
      </c>
      <c r="K336" s="36" t="str">
        <f t="shared" si="81"/>
        <v xml:space="preserve"> </v>
      </c>
      <c r="L336" s="36">
        <f t="shared" si="82"/>
        <v>0.2</v>
      </c>
      <c r="M336" s="36" t="str">
        <f t="shared" si="79"/>
        <v/>
      </c>
      <c r="N336" s="42">
        <f t="shared" si="80"/>
        <v>1.3054830287206266E-3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1</v>
      </c>
      <c r="D338" s="35">
        <v>12</v>
      </c>
      <c r="E338" s="35">
        <v>0</v>
      </c>
      <c r="F338" s="35">
        <v>4</v>
      </c>
      <c r="G338" s="36">
        <f t="shared" si="75"/>
        <v>1.5873015873015873E-3</v>
      </c>
      <c r="H338" s="36">
        <f t="shared" si="76"/>
        <v>1.5665796344647518E-2</v>
      </c>
      <c r="I338" s="36" t="str">
        <f t="shared" si="77"/>
        <v/>
      </c>
      <c r="J338" s="36">
        <f t="shared" si="78"/>
        <v>1.8544274455261937E-3</v>
      </c>
      <c r="K338" s="36">
        <f t="shared" si="81"/>
        <v>-1</v>
      </c>
      <c r="L338" s="36">
        <f t="shared" si="82"/>
        <v>-0.66666666666666663</v>
      </c>
      <c r="M338" s="36">
        <f t="shared" si="79"/>
        <v>-1.5873015873015873E-3</v>
      </c>
      <c r="N338" s="42">
        <f t="shared" si="80"/>
        <v>-1.0443864229765011E-2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3</v>
      </c>
      <c r="E340" s="35"/>
      <c r="F340" s="35"/>
      <c r="G340" s="36" t="str">
        <f t="shared" si="75"/>
        <v/>
      </c>
      <c r="H340" s="36">
        <f t="shared" si="76"/>
        <v>3.9164490861618795E-3</v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>
        <f t="shared" si="82"/>
        <v>-1</v>
      </c>
      <c r="M340" s="36" t="str">
        <f t="shared" si="79"/>
        <v/>
      </c>
      <c r="N340" s="42">
        <f t="shared" si="80"/>
        <v>-3.9164490861618795E-3</v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>
        <v>0</v>
      </c>
      <c r="F342" s="35">
        <v>1</v>
      </c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>
        <f t="shared" si="78"/>
        <v>4.6360686138154843E-4</v>
      </c>
      <c r="K342" s="36" t="str">
        <f t="shared" si="81"/>
        <v xml:space="preserve"> </v>
      </c>
      <c r="L342" s="36">
        <f t="shared" si="82"/>
        <v>1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>
        <v>2</v>
      </c>
      <c r="F343" s="35">
        <v>0</v>
      </c>
      <c r="G343" s="36" t="str">
        <f t="shared" si="75"/>
        <v/>
      </c>
      <c r="H343" s="36" t="str">
        <f t="shared" si="76"/>
        <v/>
      </c>
      <c r="I343" s="36">
        <f t="shared" si="77"/>
        <v>9.7370983446932818E-4</v>
      </c>
      <c r="J343" s="36" t="str">
        <f t="shared" si="78"/>
        <v/>
      </c>
      <c r="K343" s="36">
        <f t="shared" si="81"/>
        <v>1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1</v>
      </c>
      <c r="E346" s="35"/>
      <c r="F346" s="35"/>
      <c r="G346" s="36" t="str">
        <f t="shared" si="75"/>
        <v/>
      </c>
      <c r="H346" s="36">
        <f t="shared" si="76"/>
        <v>1.3054830287206266E-3</v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>
        <f t="shared" si="82"/>
        <v>-1</v>
      </c>
      <c r="M346" s="36" t="str">
        <f t="shared" si="79"/>
        <v/>
      </c>
      <c r="N346" s="42">
        <f t="shared" si="80"/>
        <v>-1.3054830287206266E-3</v>
      </c>
    </row>
    <row r="347" spans="1:14" ht="25.5" x14ac:dyDescent="0.2">
      <c r="A347" s="28"/>
      <c r="B347" s="30" t="s">
        <v>322</v>
      </c>
      <c r="C347" s="41">
        <v>4</v>
      </c>
      <c r="D347" s="35">
        <v>0</v>
      </c>
      <c r="E347" s="35">
        <v>4</v>
      </c>
      <c r="F347" s="35">
        <v>0</v>
      </c>
      <c r="G347" s="36">
        <f t="shared" si="75"/>
        <v>6.3492063492063492E-3</v>
      </c>
      <c r="H347" s="36" t="str">
        <f t="shared" si="76"/>
        <v/>
      </c>
      <c r="I347" s="36">
        <f t="shared" si="77"/>
        <v>1.9474196689386564E-3</v>
      </c>
      <c r="J347" s="36" t="str">
        <f t="shared" si="78"/>
        <v/>
      </c>
      <c r="K347" s="36">
        <f t="shared" si="81"/>
        <v>0</v>
      </c>
      <c r="L347" s="36" t="str">
        <f t="shared" si="82"/>
        <v xml:space="preserve"> </v>
      </c>
      <c r="M347" s="36">
        <f t="shared" si="79"/>
        <v>0</v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>
        <v>1</v>
      </c>
      <c r="F348" s="35">
        <v>1</v>
      </c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>
        <f t="shared" ref="I348:I363" si="85">+IF(E348=0,"",E348/E$188)</f>
        <v>4.8685491723466409E-4</v>
      </c>
      <c r="J348" s="36">
        <f t="shared" ref="J348:J363" si="86">+IF(F348=0,"",F348/F$188)</f>
        <v>4.6360686138154843E-4</v>
      </c>
      <c r="K348" s="36">
        <f t="shared" si="81"/>
        <v>1</v>
      </c>
      <c r="L348" s="36">
        <f t="shared" si="82"/>
        <v>1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1</v>
      </c>
      <c r="E351" s="35"/>
      <c r="F351" s="35"/>
      <c r="G351" s="36" t="str">
        <f t="shared" si="83"/>
        <v/>
      </c>
      <c r="H351" s="36">
        <f t="shared" si="84"/>
        <v>1.3054830287206266E-3</v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>
        <f t="shared" si="90"/>
        <v>-1</v>
      </c>
      <c r="M351" s="36" t="str">
        <f t="shared" si="87"/>
        <v/>
      </c>
      <c r="N351" s="42">
        <f t="shared" si="88"/>
        <v>-1.3054830287206266E-3</v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>
        <v>2</v>
      </c>
      <c r="F352" s="35">
        <v>0</v>
      </c>
      <c r="G352" s="36" t="str">
        <f t="shared" si="83"/>
        <v/>
      </c>
      <c r="H352" s="36" t="str">
        <f t="shared" si="84"/>
        <v/>
      </c>
      <c r="I352" s="36">
        <f t="shared" si="85"/>
        <v>9.7370983446932818E-4</v>
      </c>
      <c r="J352" s="36" t="str">
        <f t="shared" si="86"/>
        <v/>
      </c>
      <c r="K352" s="36">
        <f t="shared" si="89"/>
        <v>1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>
        <v>0</v>
      </c>
      <c r="F353" s="35">
        <v>1</v>
      </c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>
        <f t="shared" si="86"/>
        <v>4.6360686138154843E-4</v>
      </c>
      <c r="K353" s="36" t="str">
        <f t="shared" si="89"/>
        <v xml:space="preserve"> </v>
      </c>
      <c r="L353" s="36">
        <f t="shared" si="90"/>
        <v>1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1</v>
      </c>
      <c r="D354" s="35">
        <v>1</v>
      </c>
      <c r="E354" s="35">
        <v>0</v>
      </c>
      <c r="F354" s="35">
        <v>1</v>
      </c>
      <c r="G354" s="36">
        <f t="shared" si="83"/>
        <v>1.5873015873015873E-3</v>
      </c>
      <c r="H354" s="36">
        <f t="shared" si="84"/>
        <v>1.3054830287206266E-3</v>
      </c>
      <c r="I354" s="36" t="str">
        <f t="shared" si="85"/>
        <v/>
      </c>
      <c r="J354" s="36">
        <f t="shared" si="86"/>
        <v>4.6360686138154843E-4</v>
      </c>
      <c r="K354" s="36">
        <f t="shared" si="89"/>
        <v>-1</v>
      </c>
      <c r="L354" s="36">
        <f t="shared" si="90"/>
        <v>0</v>
      </c>
      <c r="M354" s="36">
        <f t="shared" si="87"/>
        <v>-1.5873015873015873E-3</v>
      </c>
      <c r="N354" s="42">
        <f t="shared" si="88"/>
        <v>0</v>
      </c>
    </row>
    <row r="355" spans="1:14" ht="25.5" x14ac:dyDescent="0.2">
      <c r="A355" s="28"/>
      <c r="B355" s="30" t="s">
        <v>330</v>
      </c>
      <c r="C355" s="41">
        <v>0</v>
      </c>
      <c r="D355" s="35">
        <v>2</v>
      </c>
      <c r="E355" s="35">
        <v>1</v>
      </c>
      <c r="F355" s="35">
        <v>1</v>
      </c>
      <c r="G355" s="36" t="str">
        <f t="shared" si="83"/>
        <v/>
      </c>
      <c r="H355" s="36">
        <f t="shared" si="84"/>
        <v>2.6109660574412533E-3</v>
      </c>
      <c r="I355" s="36">
        <f t="shared" si="85"/>
        <v>4.8685491723466409E-4</v>
      </c>
      <c r="J355" s="36">
        <f t="shared" si="86"/>
        <v>4.6360686138154843E-4</v>
      </c>
      <c r="K355" s="36">
        <f t="shared" si="89"/>
        <v>1</v>
      </c>
      <c r="L355" s="36">
        <f t="shared" si="90"/>
        <v>-0.5</v>
      </c>
      <c r="M355" s="36" t="str">
        <f t="shared" si="87"/>
        <v/>
      </c>
      <c r="N355" s="42">
        <f t="shared" si="88"/>
        <v>-1.3054830287206266E-3</v>
      </c>
    </row>
    <row r="356" spans="1:14" x14ac:dyDescent="0.2">
      <c r="A356" s="28"/>
      <c r="B356" s="30" t="s">
        <v>331</v>
      </c>
      <c r="C356" s="41">
        <v>0</v>
      </c>
      <c r="D356" s="35">
        <v>1</v>
      </c>
      <c r="E356" s="35">
        <v>0</v>
      </c>
      <c r="F356" s="35">
        <v>2</v>
      </c>
      <c r="G356" s="36" t="str">
        <f t="shared" si="83"/>
        <v/>
      </c>
      <c r="H356" s="36">
        <f t="shared" si="84"/>
        <v>1.3054830287206266E-3</v>
      </c>
      <c r="I356" s="36" t="str">
        <f t="shared" si="85"/>
        <v/>
      </c>
      <c r="J356" s="36">
        <f t="shared" si="86"/>
        <v>9.2721372276309685E-4</v>
      </c>
      <c r="K356" s="36" t="str">
        <f t="shared" si="89"/>
        <v xml:space="preserve"> </v>
      </c>
      <c r="L356" s="36">
        <f t="shared" si="90"/>
        <v>1</v>
      </c>
      <c r="M356" s="36" t="str">
        <f t="shared" si="87"/>
        <v/>
      </c>
      <c r="N356" s="42">
        <f t="shared" si="88"/>
        <v>1.3054830287206266E-3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1</v>
      </c>
      <c r="E358" s="35">
        <v>1</v>
      </c>
      <c r="F358" s="35">
        <v>0</v>
      </c>
      <c r="G358" s="36" t="str">
        <f t="shared" si="83"/>
        <v/>
      </c>
      <c r="H358" s="36">
        <f t="shared" si="84"/>
        <v>1.3054830287206266E-3</v>
      </c>
      <c r="I358" s="36">
        <f t="shared" si="85"/>
        <v>4.8685491723466409E-4</v>
      </c>
      <c r="J358" s="36" t="str">
        <f t="shared" si="86"/>
        <v/>
      </c>
      <c r="K358" s="36">
        <f t="shared" si="89"/>
        <v>1</v>
      </c>
      <c r="L358" s="36">
        <f t="shared" si="90"/>
        <v>-1</v>
      </c>
      <c r="M358" s="36" t="str">
        <f t="shared" si="87"/>
        <v/>
      </c>
      <c r="N358" s="42">
        <f t="shared" si="88"/>
        <v>-1.3054830287206266E-3</v>
      </c>
    </row>
    <row r="359" spans="1:14" ht="25.5" x14ac:dyDescent="0.2">
      <c r="A359" s="28"/>
      <c r="B359" s="30" t="s">
        <v>334</v>
      </c>
      <c r="C359" s="41">
        <v>0</v>
      </c>
      <c r="D359" s="35">
        <v>1</v>
      </c>
      <c r="E359" s="35">
        <v>1</v>
      </c>
      <c r="F359" s="35">
        <v>1</v>
      </c>
      <c r="G359" s="36" t="str">
        <f t="shared" si="83"/>
        <v/>
      </c>
      <c r="H359" s="36">
        <f t="shared" si="84"/>
        <v>1.3054830287206266E-3</v>
      </c>
      <c r="I359" s="36">
        <f t="shared" si="85"/>
        <v>4.8685491723466409E-4</v>
      </c>
      <c r="J359" s="36">
        <f t="shared" si="86"/>
        <v>4.6360686138154843E-4</v>
      </c>
      <c r="K359" s="36">
        <f t="shared" si="89"/>
        <v>1</v>
      </c>
      <c r="L359" s="36">
        <f t="shared" si="90"/>
        <v>0</v>
      </c>
      <c r="M359" s="36" t="str">
        <f t="shared" si="87"/>
        <v/>
      </c>
      <c r="N359" s="42">
        <f t="shared" si="88"/>
        <v>0</v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3</v>
      </c>
      <c r="D361" s="35">
        <v>4</v>
      </c>
      <c r="E361" s="35">
        <v>17</v>
      </c>
      <c r="F361" s="35">
        <v>51</v>
      </c>
      <c r="G361" s="36">
        <f t="shared" si="83"/>
        <v>4.7619047619047623E-3</v>
      </c>
      <c r="H361" s="36">
        <f t="shared" si="84"/>
        <v>5.2219321148825066E-3</v>
      </c>
      <c r="I361" s="36">
        <f t="shared" si="85"/>
        <v>8.2765335929892887E-3</v>
      </c>
      <c r="J361" s="36">
        <f t="shared" si="86"/>
        <v>2.3643949930458971E-2</v>
      </c>
      <c r="K361" s="36">
        <f t="shared" si="89"/>
        <v>4.666666666666667</v>
      </c>
      <c r="L361" s="36">
        <f t="shared" si="90"/>
        <v>11.75</v>
      </c>
      <c r="M361" s="36">
        <f t="shared" si="87"/>
        <v>2.2222222222222227E-2</v>
      </c>
      <c r="N361" s="42">
        <f t="shared" si="88"/>
        <v>6.1357702349869453E-2</v>
      </c>
    </row>
    <row r="362" spans="1:14" x14ac:dyDescent="0.2">
      <c r="A362" s="28"/>
      <c r="B362" s="30" t="s">
        <v>337</v>
      </c>
      <c r="C362" s="41">
        <v>3</v>
      </c>
      <c r="D362" s="35">
        <v>2</v>
      </c>
      <c r="E362" s="35">
        <v>0</v>
      </c>
      <c r="F362" s="35">
        <v>1</v>
      </c>
      <c r="G362" s="36">
        <f t="shared" si="83"/>
        <v>4.7619047619047623E-3</v>
      </c>
      <c r="H362" s="36">
        <f t="shared" si="84"/>
        <v>2.6109660574412533E-3</v>
      </c>
      <c r="I362" s="36" t="str">
        <f t="shared" si="85"/>
        <v/>
      </c>
      <c r="J362" s="36">
        <f t="shared" si="86"/>
        <v>4.6360686138154843E-4</v>
      </c>
      <c r="K362" s="36">
        <f t="shared" si="89"/>
        <v>-1</v>
      </c>
      <c r="L362" s="36">
        <f t="shared" si="90"/>
        <v>-0.5</v>
      </c>
      <c r="M362" s="36">
        <f t="shared" si="87"/>
        <v>-4.7619047619047623E-3</v>
      </c>
      <c r="N362" s="42">
        <f t="shared" si="88"/>
        <v>-1.3054830287206266E-3</v>
      </c>
    </row>
    <row r="363" spans="1:14" ht="26.25" thickBot="1" x14ac:dyDescent="0.25">
      <c r="A363" s="28"/>
      <c r="B363" s="31" t="s">
        <v>338</v>
      </c>
      <c r="C363" s="43">
        <v>1</v>
      </c>
      <c r="D363" s="44">
        <v>3</v>
      </c>
      <c r="E363" s="44">
        <v>5</v>
      </c>
      <c r="F363" s="44">
        <v>9</v>
      </c>
      <c r="G363" s="45">
        <f t="shared" si="83"/>
        <v>1.5873015873015873E-3</v>
      </c>
      <c r="H363" s="45">
        <f t="shared" si="84"/>
        <v>3.9164490861618795E-3</v>
      </c>
      <c r="I363" s="45">
        <f t="shared" si="85"/>
        <v>2.4342745861733205E-3</v>
      </c>
      <c r="J363" s="45">
        <f t="shared" si="86"/>
        <v>4.172461752433936E-3</v>
      </c>
      <c r="K363" s="45">
        <f t="shared" si="89"/>
        <v>4</v>
      </c>
      <c r="L363" s="45">
        <f t="shared" si="90"/>
        <v>2</v>
      </c>
      <c r="M363" s="45">
        <f t="shared" si="87"/>
        <v>6.3492063492063492E-3</v>
      </c>
      <c r="N363" s="46">
        <f t="shared" si="88"/>
        <v>7.832898172323759E-3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4783</v>
      </c>
      <c r="D371" s="32">
        <f>SUM(D372:D604)</f>
        <v>4625</v>
      </c>
      <c r="E371" s="32">
        <f>SUM(E372:E604)</f>
        <v>23612</v>
      </c>
      <c r="F371" s="32">
        <f>SUM(F372:F604)</f>
        <v>27020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3.9366506376750992</v>
      </c>
      <c r="L371" s="34">
        <f>+IF(AND(D371=0,F371=0),"",IF(D371=0,1,IF(F371=0,-1,(F371-D371)/D371)))</f>
        <v>4.842162162162162</v>
      </c>
      <c r="M371" s="33">
        <f t="shared" ref="M371:M434" si="95">+IF(OR(AND(G371=""),(K371="")),"",G371*K371)</f>
        <v>3.9366506376750992</v>
      </c>
      <c r="N371" s="33">
        <f t="shared" ref="N371:N434" si="96">+IF(OR(AND(H371=""),(L371="")),"",H371*L371)</f>
        <v>4.842162162162162</v>
      </c>
    </row>
    <row r="372" spans="1:14" x14ac:dyDescent="0.2">
      <c r="A372" s="28"/>
      <c r="B372" s="29" t="s">
        <v>339</v>
      </c>
      <c r="C372" s="37">
        <v>14</v>
      </c>
      <c r="D372" s="38">
        <v>3</v>
      </c>
      <c r="E372" s="38">
        <v>11</v>
      </c>
      <c r="F372" s="38">
        <v>3</v>
      </c>
      <c r="G372" s="39">
        <f t="shared" si="91"/>
        <v>2.9270332427346855E-3</v>
      </c>
      <c r="H372" s="39">
        <f t="shared" si="92"/>
        <v>6.4864864864864862E-4</v>
      </c>
      <c r="I372" s="39">
        <f t="shared" si="93"/>
        <v>4.6586481450110114E-4</v>
      </c>
      <c r="J372" s="39">
        <f t="shared" si="94"/>
        <v>1.1102886750555144E-4</v>
      </c>
      <c r="K372" s="39">
        <f t="shared" ref="K372:K435" si="97">+IF(AND(C372=0,E372=0)," ",IF(C372=0,1,IF(E372=0,-1,(E372-C372)/C372)))</f>
        <v>-0.21428571428571427</v>
      </c>
      <c r="L372" s="39">
        <f t="shared" ref="L372:L435" si="98">+IF(AND(D372=0,F372=0)," ",IF(D372=0,1,IF(F372=0,-1,(F372-D372)/D372)))</f>
        <v>0</v>
      </c>
      <c r="M372" s="39">
        <f t="shared" si="95"/>
        <v>-6.2722140915743262E-4</v>
      </c>
      <c r="N372" s="40">
        <f t="shared" si="96"/>
        <v>0</v>
      </c>
    </row>
    <row r="373" spans="1:14" x14ac:dyDescent="0.2">
      <c r="A373" s="28"/>
      <c r="B373" s="30" t="s">
        <v>340</v>
      </c>
      <c r="C373" s="41">
        <v>5</v>
      </c>
      <c r="D373" s="35">
        <v>5</v>
      </c>
      <c r="E373" s="35">
        <v>11</v>
      </c>
      <c r="F373" s="35">
        <v>12</v>
      </c>
      <c r="G373" s="36">
        <f t="shared" si="91"/>
        <v>1.0453690152623877E-3</v>
      </c>
      <c r="H373" s="36">
        <f t="shared" si="92"/>
        <v>1.0810810810810811E-3</v>
      </c>
      <c r="I373" s="36">
        <f t="shared" si="93"/>
        <v>4.6586481450110114E-4</v>
      </c>
      <c r="J373" s="36">
        <f t="shared" si="94"/>
        <v>4.4411547002220575E-4</v>
      </c>
      <c r="K373" s="36">
        <f t="shared" si="97"/>
        <v>1.2</v>
      </c>
      <c r="L373" s="36">
        <f t="shared" si="98"/>
        <v>1.4</v>
      </c>
      <c r="M373" s="36">
        <f t="shared" si="95"/>
        <v>1.2544428183148652E-3</v>
      </c>
      <c r="N373" s="42">
        <f t="shared" si="96"/>
        <v>1.5135135135135134E-3</v>
      </c>
    </row>
    <row r="374" spans="1:14" x14ac:dyDescent="0.2">
      <c r="A374" s="28"/>
      <c r="B374" s="30" t="s">
        <v>341</v>
      </c>
      <c r="C374" s="41">
        <v>4</v>
      </c>
      <c r="D374" s="35">
        <v>7</v>
      </c>
      <c r="E374" s="35">
        <v>17</v>
      </c>
      <c r="F374" s="35">
        <v>5</v>
      </c>
      <c r="G374" s="36">
        <f t="shared" si="91"/>
        <v>8.3629521220991005E-4</v>
      </c>
      <c r="H374" s="36">
        <f t="shared" si="92"/>
        <v>1.5135135135135136E-3</v>
      </c>
      <c r="I374" s="36">
        <f t="shared" si="93"/>
        <v>7.1997289513806538E-4</v>
      </c>
      <c r="J374" s="36">
        <f t="shared" si="94"/>
        <v>1.850481125092524E-4</v>
      </c>
      <c r="K374" s="36">
        <f t="shared" si="97"/>
        <v>3.25</v>
      </c>
      <c r="L374" s="36">
        <f t="shared" si="98"/>
        <v>-0.2857142857142857</v>
      </c>
      <c r="M374" s="36">
        <f t="shared" si="95"/>
        <v>2.7179594396822076E-3</v>
      </c>
      <c r="N374" s="42">
        <f t="shared" si="96"/>
        <v>-4.3243243243243243E-4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1</v>
      </c>
      <c r="E376" s="35"/>
      <c r="F376" s="35"/>
      <c r="G376" s="36" t="str">
        <f t="shared" si="91"/>
        <v/>
      </c>
      <c r="H376" s="36">
        <f t="shared" si="92"/>
        <v>2.1621621621621621E-4</v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>
        <f t="shared" si="98"/>
        <v>-1</v>
      </c>
      <c r="M376" s="36" t="str">
        <f t="shared" si="95"/>
        <v/>
      </c>
      <c r="N376" s="42">
        <f t="shared" si="96"/>
        <v>-2.1621621621621621E-4</v>
      </c>
    </row>
    <row r="377" spans="1:14" x14ac:dyDescent="0.2">
      <c r="A377" s="28"/>
      <c r="B377" s="30" t="s">
        <v>344</v>
      </c>
      <c r="C377" s="41">
        <v>81</v>
      </c>
      <c r="D377" s="35">
        <v>44</v>
      </c>
      <c r="E377" s="35">
        <v>61</v>
      </c>
      <c r="F377" s="35">
        <v>50</v>
      </c>
      <c r="G377" s="36">
        <f t="shared" si="91"/>
        <v>1.6934978047250679E-2</v>
      </c>
      <c r="H377" s="36">
        <f t="shared" si="92"/>
        <v>9.5135135135135142E-3</v>
      </c>
      <c r="I377" s="36">
        <f t="shared" si="93"/>
        <v>2.5834321531424697E-3</v>
      </c>
      <c r="J377" s="36">
        <f t="shared" si="94"/>
        <v>1.850481125092524E-3</v>
      </c>
      <c r="K377" s="36">
        <f t="shared" si="97"/>
        <v>-0.24691358024691357</v>
      </c>
      <c r="L377" s="36">
        <f t="shared" si="98"/>
        <v>0.13636363636363635</v>
      </c>
      <c r="M377" s="36">
        <f t="shared" si="95"/>
        <v>-4.1814760610495499E-3</v>
      </c>
      <c r="N377" s="42">
        <f t="shared" si="96"/>
        <v>1.2972972972972972E-3</v>
      </c>
    </row>
    <row r="378" spans="1:14" x14ac:dyDescent="0.2">
      <c r="A378" s="28"/>
      <c r="B378" s="30" t="s">
        <v>345</v>
      </c>
      <c r="C378" s="41">
        <v>3</v>
      </c>
      <c r="D378" s="35">
        <v>6</v>
      </c>
      <c r="E378" s="35">
        <v>13</v>
      </c>
      <c r="F378" s="35">
        <v>23</v>
      </c>
      <c r="G378" s="36">
        <f t="shared" si="91"/>
        <v>6.2722140915743262E-4</v>
      </c>
      <c r="H378" s="36">
        <f t="shared" si="92"/>
        <v>1.2972972972972972E-3</v>
      </c>
      <c r="I378" s="36">
        <f t="shared" si="93"/>
        <v>5.5056750804675589E-4</v>
      </c>
      <c r="J378" s="36">
        <f t="shared" si="94"/>
        <v>8.5122131754256103E-4</v>
      </c>
      <c r="K378" s="36">
        <f t="shared" si="97"/>
        <v>3.3333333333333335</v>
      </c>
      <c r="L378" s="36">
        <f t="shared" si="98"/>
        <v>2.8333333333333335</v>
      </c>
      <c r="M378" s="36">
        <f t="shared" si="95"/>
        <v>2.0907380305247754E-3</v>
      </c>
      <c r="N378" s="42">
        <f t="shared" si="96"/>
        <v>3.6756756756756758E-3</v>
      </c>
    </row>
    <row r="379" spans="1:14" x14ac:dyDescent="0.2">
      <c r="A379" s="28"/>
      <c r="B379" s="30" t="s">
        <v>346</v>
      </c>
      <c r="C379" s="41">
        <v>20</v>
      </c>
      <c r="D379" s="35">
        <v>10</v>
      </c>
      <c r="E379" s="35">
        <v>46</v>
      </c>
      <c r="F379" s="35">
        <v>185</v>
      </c>
      <c r="G379" s="36">
        <f t="shared" si="91"/>
        <v>4.1814760610495508E-3</v>
      </c>
      <c r="H379" s="36">
        <f t="shared" si="92"/>
        <v>2.1621621621621622E-3</v>
      </c>
      <c r="I379" s="36">
        <f t="shared" si="93"/>
        <v>1.9481619515500594E-3</v>
      </c>
      <c r="J379" s="36">
        <f t="shared" si="94"/>
        <v>6.8467801628423388E-3</v>
      </c>
      <c r="K379" s="36">
        <f t="shared" si="97"/>
        <v>1.3</v>
      </c>
      <c r="L379" s="36">
        <f t="shared" si="98"/>
        <v>17.5</v>
      </c>
      <c r="M379" s="36">
        <f t="shared" si="95"/>
        <v>5.435918879364416E-3</v>
      </c>
      <c r="N379" s="42">
        <f t="shared" si="96"/>
        <v>3.783783783783784E-2</v>
      </c>
    </row>
    <row r="380" spans="1:14" x14ac:dyDescent="0.2">
      <c r="A380" s="28"/>
      <c r="B380" s="30" t="s">
        <v>347</v>
      </c>
      <c r="C380" s="41">
        <v>2</v>
      </c>
      <c r="D380" s="35">
        <v>1</v>
      </c>
      <c r="E380" s="35">
        <v>0</v>
      </c>
      <c r="F380" s="35">
        <v>9</v>
      </c>
      <c r="G380" s="36">
        <f t="shared" si="91"/>
        <v>4.1814760610495502E-4</v>
      </c>
      <c r="H380" s="36">
        <f t="shared" si="92"/>
        <v>2.1621621621621621E-4</v>
      </c>
      <c r="I380" s="36" t="str">
        <f t="shared" si="93"/>
        <v/>
      </c>
      <c r="J380" s="36">
        <f t="shared" si="94"/>
        <v>3.3308660251665431E-4</v>
      </c>
      <c r="K380" s="36">
        <f t="shared" si="97"/>
        <v>-1</v>
      </c>
      <c r="L380" s="36">
        <f t="shared" si="98"/>
        <v>8</v>
      </c>
      <c r="M380" s="36">
        <f t="shared" si="95"/>
        <v>-4.1814760610495502E-4</v>
      </c>
      <c r="N380" s="42">
        <f t="shared" si="96"/>
        <v>1.7297297297297297E-3</v>
      </c>
    </row>
    <row r="381" spans="1:14" x14ac:dyDescent="0.2">
      <c r="A381" s="28"/>
      <c r="B381" s="30" t="s">
        <v>348</v>
      </c>
      <c r="C381" s="41">
        <v>13</v>
      </c>
      <c r="D381" s="35">
        <v>7</v>
      </c>
      <c r="E381" s="35">
        <v>8</v>
      </c>
      <c r="F381" s="35">
        <v>11</v>
      </c>
      <c r="G381" s="36">
        <f t="shared" si="91"/>
        <v>2.717959439682208E-3</v>
      </c>
      <c r="H381" s="36">
        <f t="shared" si="92"/>
        <v>1.5135135135135136E-3</v>
      </c>
      <c r="I381" s="36">
        <f t="shared" si="93"/>
        <v>3.3881077418261899E-4</v>
      </c>
      <c r="J381" s="36">
        <f t="shared" si="94"/>
        <v>4.0710584752035527E-4</v>
      </c>
      <c r="K381" s="36">
        <f t="shared" si="97"/>
        <v>-0.38461538461538464</v>
      </c>
      <c r="L381" s="36">
        <f t="shared" si="98"/>
        <v>0.5714285714285714</v>
      </c>
      <c r="M381" s="36">
        <f t="shared" si="95"/>
        <v>-1.0453690152623877E-3</v>
      </c>
      <c r="N381" s="42">
        <f t="shared" si="96"/>
        <v>8.6486486486486486E-4</v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610</v>
      </c>
      <c r="D383" s="35">
        <v>431</v>
      </c>
      <c r="E383" s="35">
        <v>351</v>
      </c>
      <c r="F383" s="35">
        <v>526</v>
      </c>
      <c r="G383" s="36">
        <f t="shared" si="91"/>
        <v>0.1275350198620113</v>
      </c>
      <c r="H383" s="36">
        <f t="shared" si="92"/>
        <v>9.3189189189189184E-2</v>
      </c>
      <c r="I383" s="36">
        <f t="shared" si="93"/>
        <v>1.4865322717262409E-2</v>
      </c>
      <c r="J383" s="36">
        <f t="shared" si="94"/>
        <v>1.9467061435973352E-2</v>
      </c>
      <c r="K383" s="36">
        <f t="shared" si="97"/>
        <v>-0.42459016393442622</v>
      </c>
      <c r="L383" s="36">
        <f t="shared" si="98"/>
        <v>0.22041763341067286</v>
      </c>
      <c r="M383" s="36">
        <f t="shared" si="95"/>
        <v>-5.4150114990591677E-2</v>
      </c>
      <c r="N383" s="42">
        <f t="shared" si="96"/>
        <v>2.0540540540540539E-2</v>
      </c>
    </row>
    <row r="384" spans="1:14" x14ac:dyDescent="0.2">
      <c r="A384" s="28"/>
      <c r="B384" s="30" t="s">
        <v>351</v>
      </c>
      <c r="C384" s="41">
        <v>31</v>
      </c>
      <c r="D384" s="35">
        <v>21</v>
      </c>
      <c r="E384" s="35">
        <v>19</v>
      </c>
      <c r="F384" s="35">
        <v>18</v>
      </c>
      <c r="G384" s="36">
        <f t="shared" si="91"/>
        <v>6.4812878946268028E-3</v>
      </c>
      <c r="H384" s="36">
        <f t="shared" si="92"/>
        <v>4.5405405405405403E-3</v>
      </c>
      <c r="I384" s="36">
        <f t="shared" si="93"/>
        <v>8.0467558868372018E-4</v>
      </c>
      <c r="J384" s="36">
        <f t="shared" si="94"/>
        <v>6.6617320503330863E-4</v>
      </c>
      <c r="K384" s="36">
        <f t="shared" si="97"/>
        <v>-0.38709677419354838</v>
      </c>
      <c r="L384" s="36">
        <f t="shared" si="98"/>
        <v>-0.14285714285714285</v>
      </c>
      <c r="M384" s="36">
        <f t="shared" si="95"/>
        <v>-2.50888563662973E-3</v>
      </c>
      <c r="N384" s="42">
        <f t="shared" si="96"/>
        <v>-6.4864864864864862E-4</v>
      </c>
    </row>
    <row r="385" spans="1:14" x14ac:dyDescent="0.2">
      <c r="A385" s="28"/>
      <c r="B385" s="30" t="s">
        <v>352</v>
      </c>
      <c r="C385" s="41">
        <v>1</v>
      </c>
      <c r="D385" s="35">
        <v>0</v>
      </c>
      <c r="E385" s="35">
        <v>0</v>
      </c>
      <c r="F385" s="35">
        <v>1</v>
      </c>
      <c r="G385" s="36">
        <f t="shared" si="91"/>
        <v>2.0907380305247751E-4</v>
      </c>
      <c r="H385" s="36" t="str">
        <f t="shared" si="92"/>
        <v/>
      </c>
      <c r="I385" s="36" t="str">
        <f t="shared" si="93"/>
        <v/>
      </c>
      <c r="J385" s="36">
        <f t="shared" si="94"/>
        <v>3.7009622501850479E-5</v>
      </c>
      <c r="K385" s="36">
        <f t="shared" si="97"/>
        <v>-1</v>
      </c>
      <c r="L385" s="36">
        <f t="shared" si="98"/>
        <v>1</v>
      </c>
      <c r="M385" s="36">
        <f t="shared" si="95"/>
        <v>-2.0907380305247751E-4</v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271</v>
      </c>
      <c r="D386" s="35">
        <v>226</v>
      </c>
      <c r="E386" s="35">
        <v>63</v>
      </c>
      <c r="F386" s="35">
        <v>60</v>
      </c>
      <c r="G386" s="36">
        <f t="shared" si="91"/>
        <v>5.6659000627221408E-2</v>
      </c>
      <c r="H386" s="36">
        <f t="shared" si="92"/>
        <v>4.8864864864864868E-2</v>
      </c>
      <c r="I386" s="36">
        <f t="shared" si="93"/>
        <v>2.6681348466881245E-3</v>
      </c>
      <c r="J386" s="36">
        <f t="shared" si="94"/>
        <v>2.2205773501110288E-3</v>
      </c>
      <c r="K386" s="36">
        <f t="shared" si="97"/>
        <v>-0.76752767527675281</v>
      </c>
      <c r="L386" s="36">
        <f t="shared" si="98"/>
        <v>-0.73451327433628322</v>
      </c>
      <c r="M386" s="36">
        <f t="shared" si="95"/>
        <v>-4.3487351034915328E-2</v>
      </c>
      <c r="N386" s="42">
        <f t="shared" si="96"/>
        <v>-3.5891891891891896E-2</v>
      </c>
    </row>
    <row r="387" spans="1:14" x14ac:dyDescent="0.2">
      <c r="A387" s="28"/>
      <c r="B387" s="30" t="s">
        <v>354</v>
      </c>
      <c r="C387" s="41">
        <v>11</v>
      </c>
      <c r="D387" s="35">
        <v>4</v>
      </c>
      <c r="E387" s="35">
        <v>77</v>
      </c>
      <c r="F387" s="35">
        <v>42</v>
      </c>
      <c r="G387" s="36">
        <f t="shared" si="91"/>
        <v>2.2998118335772529E-3</v>
      </c>
      <c r="H387" s="36">
        <f t="shared" si="92"/>
        <v>8.6486486486486486E-4</v>
      </c>
      <c r="I387" s="36">
        <f t="shared" si="93"/>
        <v>3.2610537015077081E-3</v>
      </c>
      <c r="J387" s="36">
        <f t="shared" si="94"/>
        <v>1.5544041450777201E-3</v>
      </c>
      <c r="K387" s="36">
        <f t="shared" si="97"/>
        <v>6</v>
      </c>
      <c r="L387" s="36">
        <f t="shared" si="98"/>
        <v>9.5</v>
      </c>
      <c r="M387" s="36">
        <f t="shared" si="95"/>
        <v>1.3798871001463518E-2</v>
      </c>
      <c r="N387" s="42">
        <f t="shared" si="96"/>
        <v>8.2162162162162169E-3</v>
      </c>
    </row>
    <row r="388" spans="1:14" x14ac:dyDescent="0.2">
      <c r="A388" s="28"/>
      <c r="B388" s="30" t="s">
        <v>355</v>
      </c>
      <c r="C388" s="41">
        <v>8</v>
      </c>
      <c r="D388" s="35">
        <v>12</v>
      </c>
      <c r="E388" s="35">
        <v>10</v>
      </c>
      <c r="F388" s="35">
        <v>11</v>
      </c>
      <c r="G388" s="36">
        <f t="shared" si="91"/>
        <v>1.6725904244198201E-3</v>
      </c>
      <c r="H388" s="36">
        <f t="shared" si="92"/>
        <v>2.5945945945945945E-3</v>
      </c>
      <c r="I388" s="36">
        <f t="shared" si="93"/>
        <v>4.2351346772827374E-4</v>
      </c>
      <c r="J388" s="36">
        <f t="shared" si="94"/>
        <v>4.0710584752035527E-4</v>
      </c>
      <c r="K388" s="36">
        <f t="shared" si="97"/>
        <v>0.25</v>
      </c>
      <c r="L388" s="36">
        <f t="shared" si="98"/>
        <v>-8.3333333333333329E-2</v>
      </c>
      <c r="M388" s="36">
        <f t="shared" si="95"/>
        <v>4.1814760610495502E-4</v>
      </c>
      <c r="N388" s="42">
        <f t="shared" si="96"/>
        <v>-2.1621621621621619E-4</v>
      </c>
    </row>
    <row r="389" spans="1:14" x14ac:dyDescent="0.2">
      <c r="A389" s="28"/>
      <c r="B389" s="30" t="s">
        <v>356</v>
      </c>
      <c r="C389" s="41">
        <v>1</v>
      </c>
      <c r="D389" s="35">
        <v>0</v>
      </c>
      <c r="E389" s="35">
        <v>2</v>
      </c>
      <c r="F389" s="35">
        <v>2</v>
      </c>
      <c r="G389" s="36">
        <f t="shared" si="91"/>
        <v>2.0907380305247751E-4</v>
      </c>
      <c r="H389" s="36" t="str">
        <f t="shared" si="92"/>
        <v/>
      </c>
      <c r="I389" s="36">
        <f t="shared" si="93"/>
        <v>8.4702693545654747E-5</v>
      </c>
      <c r="J389" s="36">
        <f t="shared" si="94"/>
        <v>7.4019245003700959E-5</v>
      </c>
      <c r="K389" s="36">
        <f t="shared" si="97"/>
        <v>1</v>
      </c>
      <c r="L389" s="36">
        <f t="shared" si="98"/>
        <v>1</v>
      </c>
      <c r="M389" s="36">
        <f t="shared" si="95"/>
        <v>2.0907380305247751E-4</v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1</v>
      </c>
      <c r="E390" s="35"/>
      <c r="F390" s="35"/>
      <c r="G390" s="36" t="str">
        <f t="shared" si="91"/>
        <v/>
      </c>
      <c r="H390" s="36">
        <f t="shared" si="92"/>
        <v>2.1621621621621621E-4</v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>
        <f t="shared" si="98"/>
        <v>-1</v>
      </c>
      <c r="M390" s="36" t="str">
        <f t="shared" si="95"/>
        <v/>
      </c>
      <c r="N390" s="42">
        <f t="shared" si="96"/>
        <v>-2.1621621621621621E-4</v>
      </c>
    </row>
    <row r="391" spans="1:14" x14ac:dyDescent="0.2">
      <c r="A391" s="28"/>
      <c r="B391" s="30" t="s">
        <v>358</v>
      </c>
      <c r="C391" s="41">
        <v>2180</v>
      </c>
      <c r="D391" s="35">
        <v>1945</v>
      </c>
      <c r="E391" s="35">
        <v>18495</v>
      </c>
      <c r="F391" s="35">
        <v>20828</v>
      </c>
      <c r="G391" s="36">
        <f t="shared" si="91"/>
        <v>0.45578089065440103</v>
      </c>
      <c r="H391" s="36">
        <f t="shared" si="92"/>
        <v>0.42054054054054052</v>
      </c>
      <c r="I391" s="36">
        <f t="shared" si="93"/>
        <v>0.78328815856344236</v>
      </c>
      <c r="J391" s="36">
        <f t="shared" si="94"/>
        <v>0.77083641746854181</v>
      </c>
      <c r="K391" s="36">
        <f t="shared" si="97"/>
        <v>7.4839449541284404</v>
      </c>
      <c r="L391" s="36">
        <f t="shared" si="98"/>
        <v>9.7084832904884326</v>
      </c>
      <c r="M391" s="36">
        <f t="shared" si="95"/>
        <v>3.4110390968011708</v>
      </c>
      <c r="N391" s="42">
        <f t="shared" si="96"/>
        <v>4.0828108108108108</v>
      </c>
    </row>
    <row r="392" spans="1:14" x14ac:dyDescent="0.2">
      <c r="A392" s="28"/>
      <c r="B392" s="30" t="s">
        <v>359</v>
      </c>
      <c r="C392" s="41">
        <v>0</v>
      </c>
      <c r="D392" s="35">
        <v>3</v>
      </c>
      <c r="E392" s="35">
        <v>1</v>
      </c>
      <c r="F392" s="35">
        <v>2</v>
      </c>
      <c r="G392" s="36" t="str">
        <f t="shared" si="91"/>
        <v/>
      </c>
      <c r="H392" s="36">
        <f t="shared" si="92"/>
        <v>6.4864864864864862E-4</v>
      </c>
      <c r="I392" s="36">
        <f t="shared" si="93"/>
        <v>4.2351346772827374E-5</v>
      </c>
      <c r="J392" s="36">
        <f t="shared" si="94"/>
        <v>7.4019245003700959E-5</v>
      </c>
      <c r="K392" s="36">
        <f t="shared" si="97"/>
        <v>1</v>
      </c>
      <c r="L392" s="36">
        <f t="shared" si="98"/>
        <v>-0.33333333333333331</v>
      </c>
      <c r="M392" s="36" t="str">
        <f t="shared" si="95"/>
        <v/>
      </c>
      <c r="N392" s="42">
        <f t="shared" si="96"/>
        <v>-2.1621621621621619E-4</v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18</v>
      </c>
      <c r="E394" s="35">
        <v>0</v>
      </c>
      <c r="F394" s="35">
        <v>5</v>
      </c>
      <c r="G394" s="36" t="str">
        <f t="shared" si="91"/>
        <v/>
      </c>
      <c r="H394" s="36">
        <f t="shared" si="92"/>
        <v>3.8918918918918917E-3</v>
      </c>
      <c r="I394" s="36" t="str">
        <f t="shared" si="93"/>
        <v/>
      </c>
      <c r="J394" s="36">
        <f t="shared" si="94"/>
        <v>1.850481125092524E-4</v>
      </c>
      <c r="K394" s="36" t="str">
        <f t="shared" si="97"/>
        <v xml:space="preserve"> </v>
      </c>
      <c r="L394" s="36">
        <f t="shared" si="98"/>
        <v>-0.72222222222222221</v>
      </c>
      <c r="M394" s="36" t="str">
        <f t="shared" si="95"/>
        <v/>
      </c>
      <c r="N394" s="42">
        <f t="shared" si="96"/>
        <v>-2.8108108108108108E-3</v>
      </c>
    </row>
    <row r="395" spans="1:14" x14ac:dyDescent="0.2">
      <c r="A395" s="28"/>
      <c r="B395" s="30" t="s">
        <v>362</v>
      </c>
      <c r="C395" s="41">
        <v>104</v>
      </c>
      <c r="D395" s="35">
        <v>212</v>
      </c>
      <c r="E395" s="35">
        <v>252</v>
      </c>
      <c r="F395" s="35">
        <v>816</v>
      </c>
      <c r="G395" s="36">
        <f t="shared" si="91"/>
        <v>2.1743675517457664E-2</v>
      </c>
      <c r="H395" s="36">
        <f t="shared" si="92"/>
        <v>4.583783783783784E-2</v>
      </c>
      <c r="I395" s="36">
        <f t="shared" si="93"/>
        <v>1.0672539386752498E-2</v>
      </c>
      <c r="J395" s="36">
        <f t="shared" si="94"/>
        <v>3.0199851961509993E-2</v>
      </c>
      <c r="K395" s="36">
        <f t="shared" si="97"/>
        <v>1.4230769230769231</v>
      </c>
      <c r="L395" s="36">
        <f t="shared" si="98"/>
        <v>2.8490566037735849</v>
      </c>
      <c r="M395" s="36">
        <f t="shared" si="95"/>
        <v>3.0942922851766676E-2</v>
      </c>
      <c r="N395" s="42">
        <f t="shared" si="96"/>
        <v>0.1305945945945946</v>
      </c>
    </row>
    <row r="396" spans="1:14" x14ac:dyDescent="0.2">
      <c r="A396" s="28"/>
      <c r="B396" s="30" t="s">
        <v>363</v>
      </c>
      <c r="C396" s="41">
        <v>2</v>
      </c>
      <c r="D396" s="35">
        <v>2</v>
      </c>
      <c r="E396" s="35">
        <v>3</v>
      </c>
      <c r="F396" s="35">
        <v>14</v>
      </c>
      <c r="G396" s="36">
        <f t="shared" si="91"/>
        <v>4.1814760610495502E-4</v>
      </c>
      <c r="H396" s="36">
        <f t="shared" si="92"/>
        <v>4.3243243243243243E-4</v>
      </c>
      <c r="I396" s="36">
        <f t="shared" si="93"/>
        <v>1.2705404031848212E-4</v>
      </c>
      <c r="J396" s="36">
        <f t="shared" si="94"/>
        <v>5.1813471502590671E-4</v>
      </c>
      <c r="K396" s="36">
        <f t="shared" si="97"/>
        <v>0.5</v>
      </c>
      <c r="L396" s="36">
        <f t="shared" si="98"/>
        <v>6</v>
      </c>
      <c r="M396" s="36">
        <f t="shared" si="95"/>
        <v>2.0907380305247751E-4</v>
      </c>
      <c r="N396" s="42">
        <f t="shared" si="96"/>
        <v>2.5945945945945945E-3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1</v>
      </c>
      <c r="D398" s="35">
        <v>0</v>
      </c>
      <c r="E398" s="35">
        <v>2</v>
      </c>
      <c r="F398" s="35">
        <v>2</v>
      </c>
      <c r="G398" s="36">
        <f t="shared" si="91"/>
        <v>2.0907380305247751E-4</v>
      </c>
      <c r="H398" s="36" t="str">
        <f t="shared" si="92"/>
        <v/>
      </c>
      <c r="I398" s="36">
        <f t="shared" si="93"/>
        <v>8.4702693545654747E-5</v>
      </c>
      <c r="J398" s="36">
        <f t="shared" si="94"/>
        <v>7.4019245003700959E-5</v>
      </c>
      <c r="K398" s="36">
        <f t="shared" si="97"/>
        <v>1</v>
      </c>
      <c r="L398" s="36">
        <f t="shared" si="98"/>
        <v>1</v>
      </c>
      <c r="M398" s="36">
        <f t="shared" si="95"/>
        <v>2.0907380305247751E-4</v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2</v>
      </c>
      <c r="D400" s="35">
        <v>1</v>
      </c>
      <c r="E400" s="35">
        <v>0</v>
      </c>
      <c r="F400" s="35">
        <v>2</v>
      </c>
      <c r="G400" s="36">
        <f t="shared" si="91"/>
        <v>4.1814760610495502E-4</v>
      </c>
      <c r="H400" s="36">
        <f t="shared" si="92"/>
        <v>2.1621621621621621E-4</v>
      </c>
      <c r="I400" s="36" t="str">
        <f t="shared" si="93"/>
        <v/>
      </c>
      <c r="J400" s="36">
        <f t="shared" si="94"/>
        <v>7.4019245003700959E-5</v>
      </c>
      <c r="K400" s="36">
        <f t="shared" si="97"/>
        <v>-1</v>
      </c>
      <c r="L400" s="36">
        <f t="shared" si="98"/>
        <v>1</v>
      </c>
      <c r="M400" s="36">
        <f t="shared" si="95"/>
        <v>-4.1814760610495502E-4</v>
      </c>
      <c r="N400" s="42">
        <f t="shared" si="96"/>
        <v>2.1621621621621621E-4</v>
      </c>
    </row>
    <row r="401" spans="1:14" x14ac:dyDescent="0.2">
      <c r="A401" s="28"/>
      <c r="B401" s="30" t="s">
        <v>368</v>
      </c>
      <c r="C401" s="41">
        <v>2</v>
      </c>
      <c r="D401" s="35">
        <v>3</v>
      </c>
      <c r="E401" s="35">
        <v>7</v>
      </c>
      <c r="F401" s="35">
        <v>7</v>
      </c>
      <c r="G401" s="36">
        <f t="shared" si="91"/>
        <v>4.1814760610495502E-4</v>
      </c>
      <c r="H401" s="36">
        <f t="shared" si="92"/>
        <v>6.4864864864864862E-4</v>
      </c>
      <c r="I401" s="36">
        <f t="shared" si="93"/>
        <v>2.9645942740979164E-4</v>
      </c>
      <c r="J401" s="36">
        <f t="shared" si="94"/>
        <v>2.5906735751295336E-4</v>
      </c>
      <c r="K401" s="36">
        <f t="shared" si="97"/>
        <v>2.5</v>
      </c>
      <c r="L401" s="36">
        <f t="shared" si="98"/>
        <v>1.3333333333333333</v>
      </c>
      <c r="M401" s="36">
        <f t="shared" si="95"/>
        <v>1.0453690152623875E-3</v>
      </c>
      <c r="N401" s="42">
        <f t="shared" si="96"/>
        <v>8.6486486486486475E-4</v>
      </c>
    </row>
    <row r="402" spans="1:14" x14ac:dyDescent="0.2">
      <c r="A402" s="28"/>
      <c r="B402" s="30" t="s">
        <v>369</v>
      </c>
      <c r="C402" s="41">
        <v>3</v>
      </c>
      <c r="D402" s="35">
        <v>2</v>
      </c>
      <c r="E402" s="35">
        <v>17</v>
      </c>
      <c r="F402" s="35">
        <v>13</v>
      </c>
      <c r="G402" s="36">
        <f t="shared" si="91"/>
        <v>6.2722140915743262E-4</v>
      </c>
      <c r="H402" s="36">
        <f t="shared" si="92"/>
        <v>4.3243243243243243E-4</v>
      </c>
      <c r="I402" s="36">
        <f t="shared" si="93"/>
        <v>7.1997289513806538E-4</v>
      </c>
      <c r="J402" s="36">
        <f t="shared" si="94"/>
        <v>4.8112509252405623E-4</v>
      </c>
      <c r="K402" s="36">
        <f t="shared" si="97"/>
        <v>4.666666666666667</v>
      </c>
      <c r="L402" s="36">
        <f t="shared" si="98"/>
        <v>5.5</v>
      </c>
      <c r="M402" s="36">
        <f t="shared" si="95"/>
        <v>2.9270332427346855E-3</v>
      </c>
      <c r="N402" s="42">
        <f t="shared" si="96"/>
        <v>2.3783783783783785E-3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8</v>
      </c>
      <c r="E404" s="35">
        <v>0</v>
      </c>
      <c r="F404" s="35">
        <v>4</v>
      </c>
      <c r="G404" s="36" t="str">
        <f t="shared" si="91"/>
        <v/>
      </c>
      <c r="H404" s="36">
        <f t="shared" si="92"/>
        <v>1.7297297297297297E-3</v>
      </c>
      <c r="I404" s="36" t="str">
        <f t="shared" si="93"/>
        <v/>
      </c>
      <c r="J404" s="36">
        <f t="shared" si="94"/>
        <v>1.4803849000740192E-4</v>
      </c>
      <c r="K404" s="36" t="str">
        <f t="shared" si="97"/>
        <v xml:space="preserve"> </v>
      </c>
      <c r="L404" s="36">
        <f t="shared" si="98"/>
        <v>-0.5</v>
      </c>
      <c r="M404" s="36" t="str">
        <f t="shared" si="95"/>
        <v/>
      </c>
      <c r="N404" s="42">
        <f t="shared" si="96"/>
        <v>-8.6486486486486486E-4</v>
      </c>
    </row>
    <row r="405" spans="1:14" ht="25.5" x14ac:dyDescent="0.2">
      <c r="A405" s="28"/>
      <c r="B405" s="30" t="s">
        <v>372</v>
      </c>
      <c r="C405" s="41">
        <v>3</v>
      </c>
      <c r="D405" s="35">
        <v>17</v>
      </c>
      <c r="E405" s="35">
        <v>5</v>
      </c>
      <c r="F405" s="35">
        <v>18</v>
      </c>
      <c r="G405" s="36">
        <f t="shared" si="91"/>
        <v>6.2722140915743262E-4</v>
      </c>
      <c r="H405" s="36">
        <f t="shared" si="92"/>
        <v>3.6756756756756758E-3</v>
      </c>
      <c r="I405" s="36">
        <f t="shared" si="93"/>
        <v>2.1175673386413687E-4</v>
      </c>
      <c r="J405" s="36">
        <f t="shared" si="94"/>
        <v>6.6617320503330863E-4</v>
      </c>
      <c r="K405" s="36">
        <f t="shared" si="97"/>
        <v>0.66666666666666663</v>
      </c>
      <c r="L405" s="36">
        <f t="shared" si="98"/>
        <v>5.8823529411764705E-2</v>
      </c>
      <c r="M405" s="36">
        <f t="shared" si="95"/>
        <v>4.1814760610495508E-4</v>
      </c>
      <c r="N405" s="42">
        <f t="shared" si="96"/>
        <v>2.1621621621621621E-4</v>
      </c>
    </row>
    <row r="406" spans="1:14" x14ac:dyDescent="0.2">
      <c r="A406" s="28"/>
      <c r="B406" s="30" t="s">
        <v>373</v>
      </c>
      <c r="C406" s="41">
        <v>114</v>
      </c>
      <c r="D406" s="35">
        <v>43</v>
      </c>
      <c r="E406" s="35">
        <v>135</v>
      </c>
      <c r="F406" s="35">
        <v>65</v>
      </c>
      <c r="G406" s="36">
        <f t="shared" si="91"/>
        <v>2.3834413547982439E-2</v>
      </c>
      <c r="H406" s="36">
        <f t="shared" si="92"/>
        <v>9.2972972972972974E-3</v>
      </c>
      <c r="I406" s="36">
        <f t="shared" si="93"/>
        <v>5.7174318143316961E-3</v>
      </c>
      <c r="J406" s="36">
        <f t="shared" si="94"/>
        <v>2.4056254626202813E-3</v>
      </c>
      <c r="K406" s="36">
        <f t="shared" si="97"/>
        <v>0.18421052631578946</v>
      </c>
      <c r="L406" s="36">
        <f t="shared" si="98"/>
        <v>0.51162790697674421</v>
      </c>
      <c r="M406" s="36">
        <f t="shared" si="95"/>
        <v>4.3905498641020283E-3</v>
      </c>
      <c r="N406" s="42">
        <f t="shared" si="96"/>
        <v>4.7567567567567571E-3</v>
      </c>
    </row>
    <row r="407" spans="1:14" x14ac:dyDescent="0.2">
      <c r="A407" s="28"/>
      <c r="B407" s="30" t="s">
        <v>374</v>
      </c>
      <c r="C407" s="41">
        <v>11</v>
      </c>
      <c r="D407" s="35">
        <v>2</v>
      </c>
      <c r="E407" s="35">
        <v>20</v>
      </c>
      <c r="F407" s="35">
        <v>16</v>
      </c>
      <c r="G407" s="36">
        <f t="shared" si="91"/>
        <v>2.2998118335772529E-3</v>
      </c>
      <c r="H407" s="36">
        <f t="shared" si="92"/>
        <v>4.3243243243243243E-4</v>
      </c>
      <c r="I407" s="36">
        <f t="shared" si="93"/>
        <v>8.4702693545654747E-4</v>
      </c>
      <c r="J407" s="36">
        <f t="shared" si="94"/>
        <v>5.9215396002960767E-4</v>
      </c>
      <c r="K407" s="36">
        <f t="shared" si="97"/>
        <v>0.81818181818181823</v>
      </c>
      <c r="L407" s="36">
        <f t="shared" si="98"/>
        <v>7</v>
      </c>
      <c r="M407" s="36">
        <f t="shared" si="95"/>
        <v>1.8816642274722981E-3</v>
      </c>
      <c r="N407" s="42">
        <f t="shared" si="96"/>
        <v>3.0270270270270272E-3</v>
      </c>
    </row>
    <row r="408" spans="1:14" x14ac:dyDescent="0.2">
      <c r="A408" s="28"/>
      <c r="B408" s="30" t="s">
        <v>375</v>
      </c>
      <c r="C408" s="41">
        <v>2</v>
      </c>
      <c r="D408" s="35">
        <v>1</v>
      </c>
      <c r="E408" s="35">
        <v>24</v>
      </c>
      <c r="F408" s="35">
        <v>8</v>
      </c>
      <c r="G408" s="36">
        <f t="shared" si="91"/>
        <v>4.1814760610495502E-4</v>
      </c>
      <c r="H408" s="36">
        <f t="shared" si="92"/>
        <v>2.1621621621621621E-4</v>
      </c>
      <c r="I408" s="36">
        <f t="shared" si="93"/>
        <v>1.016432322547857E-3</v>
      </c>
      <c r="J408" s="36">
        <f t="shared" si="94"/>
        <v>2.9607698001480384E-4</v>
      </c>
      <c r="K408" s="36">
        <f t="shared" si="97"/>
        <v>11</v>
      </c>
      <c r="L408" s="36">
        <f t="shared" si="98"/>
        <v>7</v>
      </c>
      <c r="M408" s="36">
        <f t="shared" si="95"/>
        <v>4.599623667154505E-3</v>
      </c>
      <c r="N408" s="42">
        <f t="shared" si="96"/>
        <v>1.5135135135135136E-3</v>
      </c>
    </row>
    <row r="409" spans="1:14" x14ac:dyDescent="0.2">
      <c r="A409" s="28"/>
      <c r="B409" s="30" t="s">
        <v>376</v>
      </c>
      <c r="C409" s="41">
        <v>4</v>
      </c>
      <c r="D409" s="35">
        <v>1</v>
      </c>
      <c r="E409" s="35">
        <v>28</v>
      </c>
      <c r="F409" s="35">
        <v>17</v>
      </c>
      <c r="G409" s="36">
        <f t="shared" si="91"/>
        <v>8.3629521220991005E-4</v>
      </c>
      <c r="H409" s="36">
        <f t="shared" si="92"/>
        <v>2.1621621621621621E-4</v>
      </c>
      <c r="I409" s="36">
        <f t="shared" si="93"/>
        <v>1.1858377096391666E-3</v>
      </c>
      <c r="J409" s="36">
        <f t="shared" si="94"/>
        <v>6.2916358253145815E-4</v>
      </c>
      <c r="K409" s="36">
        <f t="shared" si="97"/>
        <v>6</v>
      </c>
      <c r="L409" s="36">
        <f t="shared" si="98"/>
        <v>16</v>
      </c>
      <c r="M409" s="36">
        <f t="shared" si="95"/>
        <v>5.0177712732594601E-3</v>
      </c>
      <c r="N409" s="42">
        <f t="shared" si="96"/>
        <v>3.4594594594594594E-3</v>
      </c>
    </row>
    <row r="410" spans="1:14" x14ac:dyDescent="0.2">
      <c r="A410" s="28"/>
      <c r="B410" s="30" t="s">
        <v>377</v>
      </c>
      <c r="C410" s="41">
        <v>3</v>
      </c>
      <c r="D410" s="35">
        <v>3</v>
      </c>
      <c r="E410" s="35">
        <v>142</v>
      </c>
      <c r="F410" s="35">
        <v>75</v>
      </c>
      <c r="G410" s="36">
        <f t="shared" si="91"/>
        <v>6.2722140915743262E-4</v>
      </c>
      <c r="H410" s="36">
        <f t="shared" si="92"/>
        <v>6.4864864864864862E-4</v>
      </c>
      <c r="I410" s="36">
        <f t="shared" si="93"/>
        <v>6.0138912417414874E-3</v>
      </c>
      <c r="J410" s="36">
        <f t="shared" si="94"/>
        <v>2.7757216876387863E-3</v>
      </c>
      <c r="K410" s="36">
        <f t="shared" si="97"/>
        <v>46.333333333333336</v>
      </c>
      <c r="L410" s="36">
        <f t="shared" si="98"/>
        <v>24</v>
      </c>
      <c r="M410" s="36">
        <f t="shared" si="95"/>
        <v>2.906125862429438E-2</v>
      </c>
      <c r="N410" s="42">
        <f t="shared" si="96"/>
        <v>1.5567567567567567E-2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>
        <v>2</v>
      </c>
      <c r="F412" s="35">
        <v>0</v>
      </c>
      <c r="G412" s="36" t="str">
        <f t="shared" si="91"/>
        <v/>
      </c>
      <c r="H412" s="36" t="str">
        <f t="shared" si="92"/>
        <v/>
      </c>
      <c r="I412" s="36">
        <f t="shared" si="93"/>
        <v>8.4702693545654747E-5</v>
      </c>
      <c r="J412" s="36" t="str">
        <f t="shared" si="94"/>
        <v/>
      </c>
      <c r="K412" s="36">
        <f t="shared" si="97"/>
        <v>1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31</v>
      </c>
      <c r="D413" s="35">
        <v>2</v>
      </c>
      <c r="E413" s="35">
        <v>65</v>
      </c>
      <c r="F413" s="35">
        <v>10</v>
      </c>
      <c r="G413" s="36">
        <f t="shared" si="91"/>
        <v>6.4812878946268028E-3</v>
      </c>
      <c r="H413" s="36">
        <f t="shared" si="92"/>
        <v>4.3243243243243243E-4</v>
      </c>
      <c r="I413" s="36">
        <f t="shared" si="93"/>
        <v>2.7528375402337793E-3</v>
      </c>
      <c r="J413" s="36">
        <f t="shared" si="94"/>
        <v>3.7009622501850479E-4</v>
      </c>
      <c r="K413" s="36">
        <f t="shared" si="97"/>
        <v>1.096774193548387</v>
      </c>
      <c r="L413" s="36">
        <f t="shared" si="98"/>
        <v>4</v>
      </c>
      <c r="M413" s="36">
        <f t="shared" si="95"/>
        <v>7.1085093037842346E-3</v>
      </c>
      <c r="N413" s="42">
        <f t="shared" si="96"/>
        <v>1.7297297297297297E-3</v>
      </c>
    </row>
    <row r="414" spans="1:14" x14ac:dyDescent="0.2">
      <c r="A414" s="28"/>
      <c r="B414" s="30" t="s">
        <v>381</v>
      </c>
      <c r="C414" s="41">
        <v>0</v>
      </c>
      <c r="D414" s="35">
        <v>1</v>
      </c>
      <c r="E414" s="35">
        <v>1</v>
      </c>
      <c r="F414" s="35">
        <v>3</v>
      </c>
      <c r="G414" s="36" t="str">
        <f t="shared" si="91"/>
        <v/>
      </c>
      <c r="H414" s="36">
        <f t="shared" si="92"/>
        <v>2.1621621621621621E-4</v>
      </c>
      <c r="I414" s="36">
        <f t="shared" si="93"/>
        <v>4.2351346772827374E-5</v>
      </c>
      <c r="J414" s="36">
        <f t="shared" si="94"/>
        <v>1.1102886750555144E-4</v>
      </c>
      <c r="K414" s="36">
        <f t="shared" si="97"/>
        <v>1</v>
      </c>
      <c r="L414" s="36">
        <f t="shared" si="98"/>
        <v>2</v>
      </c>
      <c r="M414" s="36" t="str">
        <f t="shared" si="95"/>
        <v/>
      </c>
      <c r="N414" s="42">
        <f t="shared" si="96"/>
        <v>4.3243243243243243E-4</v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>
        <v>2</v>
      </c>
      <c r="F415" s="35">
        <v>1</v>
      </c>
      <c r="G415" s="36" t="str">
        <f t="shared" si="91"/>
        <v/>
      </c>
      <c r="H415" s="36" t="str">
        <f t="shared" si="92"/>
        <v/>
      </c>
      <c r="I415" s="36">
        <f t="shared" si="93"/>
        <v>8.4702693545654747E-5</v>
      </c>
      <c r="J415" s="36">
        <f t="shared" si="94"/>
        <v>3.7009622501850479E-5</v>
      </c>
      <c r="K415" s="36">
        <f t="shared" si="97"/>
        <v>1</v>
      </c>
      <c r="L415" s="36">
        <f t="shared" si="98"/>
        <v>1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2</v>
      </c>
      <c r="D416" s="35">
        <v>1</v>
      </c>
      <c r="E416" s="35">
        <v>1</v>
      </c>
      <c r="F416" s="35">
        <v>3</v>
      </c>
      <c r="G416" s="36">
        <f t="shared" si="91"/>
        <v>4.1814760610495502E-4</v>
      </c>
      <c r="H416" s="36">
        <f t="shared" si="92"/>
        <v>2.1621621621621621E-4</v>
      </c>
      <c r="I416" s="36">
        <f t="shared" si="93"/>
        <v>4.2351346772827374E-5</v>
      </c>
      <c r="J416" s="36">
        <f t="shared" si="94"/>
        <v>1.1102886750555144E-4</v>
      </c>
      <c r="K416" s="36">
        <f t="shared" si="97"/>
        <v>-0.5</v>
      </c>
      <c r="L416" s="36">
        <f t="shared" si="98"/>
        <v>2</v>
      </c>
      <c r="M416" s="36">
        <f t="shared" si="95"/>
        <v>-2.0907380305247751E-4</v>
      </c>
      <c r="N416" s="42">
        <f t="shared" si="96"/>
        <v>4.3243243243243243E-4</v>
      </c>
    </row>
    <row r="417" spans="1:14" x14ac:dyDescent="0.2">
      <c r="A417" s="28"/>
      <c r="B417" s="30" t="s">
        <v>384</v>
      </c>
      <c r="C417" s="41">
        <v>4</v>
      </c>
      <c r="D417" s="35">
        <v>2</v>
      </c>
      <c r="E417" s="35">
        <v>11</v>
      </c>
      <c r="F417" s="35">
        <v>13</v>
      </c>
      <c r="G417" s="36">
        <f t="shared" si="91"/>
        <v>8.3629521220991005E-4</v>
      </c>
      <c r="H417" s="36">
        <f t="shared" si="92"/>
        <v>4.3243243243243243E-4</v>
      </c>
      <c r="I417" s="36">
        <f t="shared" si="93"/>
        <v>4.6586481450110114E-4</v>
      </c>
      <c r="J417" s="36">
        <f t="shared" si="94"/>
        <v>4.8112509252405623E-4</v>
      </c>
      <c r="K417" s="36">
        <f t="shared" si="97"/>
        <v>1.75</v>
      </c>
      <c r="L417" s="36">
        <f t="shared" si="98"/>
        <v>5.5</v>
      </c>
      <c r="M417" s="36">
        <f t="shared" si="95"/>
        <v>1.4635166213673426E-3</v>
      </c>
      <c r="N417" s="42">
        <f t="shared" si="96"/>
        <v>2.3783783783783785E-3</v>
      </c>
    </row>
    <row r="418" spans="1:14" x14ac:dyDescent="0.2">
      <c r="A418" s="28"/>
      <c r="B418" s="30" t="s">
        <v>385</v>
      </c>
      <c r="C418" s="41">
        <v>0</v>
      </c>
      <c r="D418" s="35">
        <v>1</v>
      </c>
      <c r="E418" s="35">
        <v>0</v>
      </c>
      <c r="F418" s="35">
        <v>1</v>
      </c>
      <c r="G418" s="36" t="str">
        <f t="shared" si="91"/>
        <v/>
      </c>
      <c r="H418" s="36">
        <f t="shared" si="92"/>
        <v>2.1621621621621621E-4</v>
      </c>
      <c r="I418" s="36" t="str">
        <f t="shared" si="93"/>
        <v/>
      </c>
      <c r="J418" s="36">
        <f t="shared" si="94"/>
        <v>3.7009622501850479E-5</v>
      </c>
      <c r="K418" s="36" t="str">
        <f t="shared" si="97"/>
        <v xml:space="preserve"> </v>
      </c>
      <c r="L418" s="36">
        <f t="shared" si="98"/>
        <v>0</v>
      </c>
      <c r="M418" s="36" t="str">
        <f t="shared" si="95"/>
        <v/>
      </c>
      <c r="N418" s="42">
        <f t="shared" si="96"/>
        <v>0</v>
      </c>
    </row>
    <row r="419" spans="1:14" x14ac:dyDescent="0.2">
      <c r="A419" s="28"/>
      <c r="B419" s="30" t="s">
        <v>386</v>
      </c>
      <c r="C419" s="41">
        <v>530</v>
      </c>
      <c r="D419" s="35">
        <v>419</v>
      </c>
      <c r="E419" s="35">
        <v>2077</v>
      </c>
      <c r="F419" s="35">
        <v>1828</v>
      </c>
      <c r="G419" s="36">
        <f t="shared" si="91"/>
        <v>0.11080911561781309</v>
      </c>
      <c r="H419" s="36">
        <f t="shared" si="92"/>
        <v>9.0594594594594596E-2</v>
      </c>
      <c r="I419" s="36">
        <f t="shared" si="93"/>
        <v>8.7963747247162466E-2</v>
      </c>
      <c r="J419" s="36">
        <f t="shared" si="94"/>
        <v>6.7653589933382677E-2</v>
      </c>
      <c r="K419" s="36">
        <f t="shared" si="97"/>
        <v>2.918867924528302</v>
      </c>
      <c r="L419" s="36">
        <f t="shared" si="98"/>
        <v>3.3627684964200477</v>
      </c>
      <c r="M419" s="36">
        <f t="shared" si="95"/>
        <v>0.32343717332218275</v>
      </c>
      <c r="N419" s="42">
        <f t="shared" si="96"/>
        <v>0.30464864864864866</v>
      </c>
    </row>
    <row r="420" spans="1:14" x14ac:dyDescent="0.2">
      <c r="A420" s="28"/>
      <c r="B420" s="30" t="s">
        <v>387</v>
      </c>
      <c r="C420" s="41">
        <v>3</v>
      </c>
      <c r="D420" s="35">
        <v>0</v>
      </c>
      <c r="E420" s="35">
        <v>139</v>
      </c>
      <c r="F420" s="35">
        <v>106</v>
      </c>
      <c r="G420" s="36">
        <f t="shared" si="91"/>
        <v>6.2722140915743262E-4</v>
      </c>
      <c r="H420" s="36" t="str">
        <f t="shared" si="92"/>
        <v/>
      </c>
      <c r="I420" s="36">
        <f t="shared" si="93"/>
        <v>5.8868372014230057E-3</v>
      </c>
      <c r="J420" s="36">
        <f t="shared" si="94"/>
        <v>3.923019985196151E-3</v>
      </c>
      <c r="K420" s="36">
        <f t="shared" si="97"/>
        <v>45.333333333333336</v>
      </c>
      <c r="L420" s="36">
        <f t="shared" si="98"/>
        <v>1</v>
      </c>
      <c r="M420" s="36">
        <f t="shared" si="95"/>
        <v>2.8434037215136945E-2</v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>
        <v>2</v>
      </c>
      <c r="F421" s="35">
        <v>2</v>
      </c>
      <c r="G421" s="36" t="str">
        <f t="shared" si="91"/>
        <v/>
      </c>
      <c r="H421" s="36" t="str">
        <f t="shared" si="92"/>
        <v/>
      </c>
      <c r="I421" s="36">
        <f t="shared" si="93"/>
        <v>8.4702693545654747E-5</v>
      </c>
      <c r="J421" s="36">
        <f t="shared" si="94"/>
        <v>7.4019245003700959E-5</v>
      </c>
      <c r="K421" s="36">
        <f t="shared" si="97"/>
        <v>1</v>
      </c>
      <c r="L421" s="36">
        <f t="shared" si="98"/>
        <v>1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35</v>
      </c>
      <c r="D422" s="35">
        <v>27</v>
      </c>
      <c r="E422" s="35">
        <v>33</v>
      </c>
      <c r="F422" s="35">
        <v>15</v>
      </c>
      <c r="G422" s="36">
        <f t="shared" si="91"/>
        <v>7.317583106836713E-3</v>
      </c>
      <c r="H422" s="36">
        <f t="shared" si="92"/>
        <v>5.8378378378378375E-3</v>
      </c>
      <c r="I422" s="36">
        <f t="shared" si="93"/>
        <v>1.3975944435033034E-3</v>
      </c>
      <c r="J422" s="36">
        <f t="shared" si="94"/>
        <v>5.5514433752775719E-4</v>
      </c>
      <c r="K422" s="36">
        <f t="shared" si="97"/>
        <v>-5.7142857142857141E-2</v>
      </c>
      <c r="L422" s="36">
        <f t="shared" si="98"/>
        <v>-0.44444444444444442</v>
      </c>
      <c r="M422" s="36">
        <f t="shared" si="95"/>
        <v>-4.1814760610495502E-4</v>
      </c>
      <c r="N422" s="42">
        <f t="shared" si="96"/>
        <v>-2.5945945945945945E-3</v>
      </c>
    </row>
    <row r="423" spans="1:14" x14ac:dyDescent="0.2">
      <c r="A423" s="28"/>
      <c r="B423" s="30" t="s">
        <v>390</v>
      </c>
      <c r="C423" s="41">
        <v>84</v>
      </c>
      <c r="D423" s="35">
        <v>37</v>
      </c>
      <c r="E423" s="35">
        <v>447</v>
      </c>
      <c r="F423" s="35">
        <v>449</v>
      </c>
      <c r="G423" s="36">
        <f t="shared" si="91"/>
        <v>1.7562199456408113E-2</v>
      </c>
      <c r="H423" s="36">
        <f t="shared" si="92"/>
        <v>8.0000000000000002E-3</v>
      </c>
      <c r="I423" s="36">
        <f t="shared" si="93"/>
        <v>1.8931052007453836E-2</v>
      </c>
      <c r="J423" s="36">
        <f t="shared" si="94"/>
        <v>1.6617320503330864E-2</v>
      </c>
      <c r="K423" s="36">
        <f t="shared" si="97"/>
        <v>4.3214285714285712</v>
      </c>
      <c r="L423" s="36">
        <f t="shared" si="98"/>
        <v>11.135135135135135</v>
      </c>
      <c r="M423" s="36">
        <f t="shared" si="95"/>
        <v>7.5893790508049341E-2</v>
      </c>
      <c r="N423" s="42">
        <f t="shared" si="96"/>
        <v>8.9081081081081079E-2</v>
      </c>
    </row>
    <row r="424" spans="1:14" x14ac:dyDescent="0.2">
      <c r="A424" s="28"/>
      <c r="B424" s="30" t="s">
        <v>391</v>
      </c>
      <c r="C424" s="41">
        <v>27</v>
      </c>
      <c r="D424" s="35">
        <v>10</v>
      </c>
      <c r="E424" s="35">
        <v>28</v>
      </c>
      <c r="F424" s="35">
        <v>19</v>
      </c>
      <c r="G424" s="36">
        <f t="shared" si="91"/>
        <v>5.6449926824168935E-3</v>
      </c>
      <c r="H424" s="36">
        <f t="shared" si="92"/>
        <v>2.1621621621621622E-3</v>
      </c>
      <c r="I424" s="36">
        <f t="shared" si="93"/>
        <v>1.1858377096391666E-3</v>
      </c>
      <c r="J424" s="36">
        <f t="shared" si="94"/>
        <v>7.0318282753515911E-4</v>
      </c>
      <c r="K424" s="36">
        <f t="shared" si="97"/>
        <v>3.7037037037037035E-2</v>
      </c>
      <c r="L424" s="36">
        <f t="shared" si="98"/>
        <v>0.9</v>
      </c>
      <c r="M424" s="36">
        <f t="shared" si="95"/>
        <v>2.0907380305247754E-4</v>
      </c>
      <c r="N424" s="42">
        <f t="shared" si="96"/>
        <v>1.9459459459459461E-3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>
        <v>1</v>
      </c>
      <c r="F425" s="35">
        <v>1</v>
      </c>
      <c r="G425" s="36" t="str">
        <f t="shared" si="91"/>
        <v/>
      </c>
      <c r="H425" s="36" t="str">
        <f t="shared" si="92"/>
        <v/>
      </c>
      <c r="I425" s="36">
        <f t="shared" si="93"/>
        <v>4.2351346772827374E-5</v>
      </c>
      <c r="J425" s="36">
        <f t="shared" si="94"/>
        <v>3.7009622501850479E-5</v>
      </c>
      <c r="K425" s="36">
        <f t="shared" si="97"/>
        <v>1</v>
      </c>
      <c r="L425" s="36">
        <f t="shared" si="98"/>
        <v>1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5</v>
      </c>
      <c r="D426" s="35">
        <v>6</v>
      </c>
      <c r="E426" s="35">
        <v>10</v>
      </c>
      <c r="F426" s="35">
        <v>6</v>
      </c>
      <c r="G426" s="36">
        <f t="shared" si="91"/>
        <v>1.0453690152623877E-3</v>
      </c>
      <c r="H426" s="36">
        <f t="shared" si="92"/>
        <v>1.2972972972972972E-3</v>
      </c>
      <c r="I426" s="36">
        <f t="shared" si="93"/>
        <v>4.2351346772827374E-4</v>
      </c>
      <c r="J426" s="36">
        <f t="shared" si="94"/>
        <v>2.2205773501110288E-4</v>
      </c>
      <c r="K426" s="36">
        <f t="shared" si="97"/>
        <v>1</v>
      </c>
      <c r="L426" s="36">
        <f t="shared" si="98"/>
        <v>0</v>
      </c>
      <c r="M426" s="36">
        <f t="shared" si="95"/>
        <v>1.0453690152623877E-3</v>
      </c>
      <c r="N426" s="42">
        <f t="shared" si="96"/>
        <v>0</v>
      </c>
    </row>
    <row r="427" spans="1:14" ht="25.5" x14ac:dyDescent="0.2">
      <c r="A427" s="28"/>
      <c r="B427" s="30" t="s">
        <v>394</v>
      </c>
      <c r="C427" s="41">
        <v>1</v>
      </c>
      <c r="D427" s="35">
        <v>1</v>
      </c>
      <c r="E427" s="35">
        <v>151</v>
      </c>
      <c r="F427" s="35">
        <v>146</v>
      </c>
      <c r="G427" s="36">
        <f t="shared" si="91"/>
        <v>2.0907380305247751E-4</v>
      </c>
      <c r="H427" s="36">
        <f t="shared" si="92"/>
        <v>2.1621621621621621E-4</v>
      </c>
      <c r="I427" s="36">
        <f t="shared" si="93"/>
        <v>6.3950533626969336E-3</v>
      </c>
      <c r="J427" s="36">
        <f t="shared" si="94"/>
        <v>5.4034048852701702E-3</v>
      </c>
      <c r="K427" s="36">
        <f t="shared" si="97"/>
        <v>150</v>
      </c>
      <c r="L427" s="36">
        <f t="shared" si="98"/>
        <v>145</v>
      </c>
      <c r="M427" s="36">
        <f t="shared" si="95"/>
        <v>3.1361070457871627E-2</v>
      </c>
      <c r="N427" s="42">
        <f t="shared" si="96"/>
        <v>3.135135135135135E-2</v>
      </c>
    </row>
    <row r="428" spans="1:14" x14ac:dyDescent="0.2">
      <c r="A428" s="28"/>
      <c r="B428" s="30" t="s">
        <v>395</v>
      </c>
      <c r="C428" s="41">
        <v>5</v>
      </c>
      <c r="D428" s="35">
        <v>1</v>
      </c>
      <c r="E428" s="35">
        <v>8</v>
      </c>
      <c r="F428" s="35">
        <v>3</v>
      </c>
      <c r="G428" s="36">
        <f t="shared" si="91"/>
        <v>1.0453690152623877E-3</v>
      </c>
      <c r="H428" s="36">
        <f t="shared" si="92"/>
        <v>2.1621621621621621E-4</v>
      </c>
      <c r="I428" s="36">
        <f t="shared" si="93"/>
        <v>3.3881077418261899E-4</v>
      </c>
      <c r="J428" s="36">
        <f t="shared" si="94"/>
        <v>1.1102886750555144E-4</v>
      </c>
      <c r="K428" s="36">
        <f t="shared" si="97"/>
        <v>0.6</v>
      </c>
      <c r="L428" s="36">
        <f t="shared" si="98"/>
        <v>2</v>
      </c>
      <c r="M428" s="36">
        <f t="shared" si="95"/>
        <v>6.2722140915743262E-4</v>
      </c>
      <c r="N428" s="42">
        <f t="shared" si="96"/>
        <v>4.3243243243243243E-4</v>
      </c>
    </row>
    <row r="429" spans="1:14" x14ac:dyDescent="0.2">
      <c r="A429" s="28"/>
      <c r="B429" s="30" t="s">
        <v>396</v>
      </c>
      <c r="C429" s="41">
        <v>6</v>
      </c>
      <c r="D429" s="35">
        <v>0</v>
      </c>
      <c r="E429" s="35">
        <v>1</v>
      </c>
      <c r="F429" s="35">
        <v>0</v>
      </c>
      <c r="G429" s="36">
        <f t="shared" si="91"/>
        <v>1.2544428183148652E-3</v>
      </c>
      <c r="H429" s="36" t="str">
        <f t="shared" si="92"/>
        <v/>
      </c>
      <c r="I429" s="36">
        <f t="shared" si="93"/>
        <v>4.2351346772827374E-5</v>
      </c>
      <c r="J429" s="36" t="str">
        <f t="shared" si="94"/>
        <v/>
      </c>
      <c r="K429" s="36">
        <f t="shared" si="97"/>
        <v>-0.83333333333333337</v>
      </c>
      <c r="L429" s="36" t="str">
        <f t="shared" si="98"/>
        <v xml:space="preserve"> </v>
      </c>
      <c r="M429" s="36">
        <f t="shared" si="95"/>
        <v>-1.0453690152623877E-3</v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3</v>
      </c>
      <c r="D430" s="35">
        <v>6</v>
      </c>
      <c r="E430" s="35">
        <v>7</v>
      </c>
      <c r="F430" s="35">
        <v>6</v>
      </c>
      <c r="G430" s="36">
        <f t="shared" si="91"/>
        <v>6.2722140915743262E-4</v>
      </c>
      <c r="H430" s="36">
        <f t="shared" si="92"/>
        <v>1.2972972972972972E-3</v>
      </c>
      <c r="I430" s="36">
        <f t="shared" si="93"/>
        <v>2.9645942740979164E-4</v>
      </c>
      <c r="J430" s="36">
        <f t="shared" si="94"/>
        <v>2.2205773501110288E-4</v>
      </c>
      <c r="K430" s="36">
        <f t="shared" si="97"/>
        <v>1.3333333333333333</v>
      </c>
      <c r="L430" s="36">
        <f t="shared" si="98"/>
        <v>0</v>
      </c>
      <c r="M430" s="36">
        <f t="shared" si="95"/>
        <v>8.3629521220991015E-4</v>
      </c>
      <c r="N430" s="42">
        <f t="shared" si="96"/>
        <v>0</v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1</v>
      </c>
      <c r="D432" s="35">
        <v>1</v>
      </c>
      <c r="E432" s="35">
        <v>5</v>
      </c>
      <c r="F432" s="35">
        <v>3</v>
      </c>
      <c r="G432" s="36">
        <f t="shared" si="91"/>
        <v>2.0907380305247751E-4</v>
      </c>
      <c r="H432" s="36">
        <f t="shared" si="92"/>
        <v>2.1621621621621621E-4</v>
      </c>
      <c r="I432" s="36">
        <f t="shared" si="93"/>
        <v>2.1175673386413687E-4</v>
      </c>
      <c r="J432" s="36">
        <f t="shared" si="94"/>
        <v>1.1102886750555144E-4</v>
      </c>
      <c r="K432" s="36">
        <f t="shared" si="97"/>
        <v>4</v>
      </c>
      <c r="L432" s="36">
        <f t="shared" si="98"/>
        <v>2</v>
      </c>
      <c r="M432" s="36">
        <f t="shared" si="95"/>
        <v>8.3629521220991005E-4</v>
      </c>
      <c r="N432" s="42">
        <f t="shared" si="96"/>
        <v>4.3243243243243243E-4</v>
      </c>
    </row>
    <row r="433" spans="1:14" ht="25.5" x14ac:dyDescent="0.2">
      <c r="A433" s="28"/>
      <c r="B433" s="30" t="s">
        <v>400</v>
      </c>
      <c r="C433" s="41">
        <v>1</v>
      </c>
      <c r="D433" s="35">
        <v>2</v>
      </c>
      <c r="E433" s="35">
        <v>3</v>
      </c>
      <c r="F433" s="35">
        <v>3</v>
      </c>
      <c r="G433" s="36">
        <f t="shared" si="91"/>
        <v>2.0907380305247751E-4</v>
      </c>
      <c r="H433" s="36">
        <f t="shared" si="92"/>
        <v>4.3243243243243243E-4</v>
      </c>
      <c r="I433" s="36">
        <f t="shared" si="93"/>
        <v>1.2705404031848212E-4</v>
      </c>
      <c r="J433" s="36">
        <f t="shared" si="94"/>
        <v>1.1102886750555144E-4</v>
      </c>
      <c r="K433" s="36">
        <f t="shared" si="97"/>
        <v>2</v>
      </c>
      <c r="L433" s="36">
        <f t="shared" si="98"/>
        <v>0.5</v>
      </c>
      <c r="M433" s="36">
        <f t="shared" si="95"/>
        <v>4.1814760610495502E-4</v>
      </c>
      <c r="N433" s="42">
        <f t="shared" si="96"/>
        <v>2.1621621621621621E-4</v>
      </c>
    </row>
    <row r="434" spans="1:14" x14ac:dyDescent="0.2">
      <c r="A434" s="28"/>
      <c r="B434" s="30" t="s">
        <v>401</v>
      </c>
      <c r="C434" s="41">
        <v>3</v>
      </c>
      <c r="D434" s="35">
        <v>7</v>
      </c>
      <c r="E434" s="35">
        <v>6</v>
      </c>
      <c r="F434" s="35">
        <v>20</v>
      </c>
      <c r="G434" s="36">
        <f t="shared" si="91"/>
        <v>6.2722140915743262E-4</v>
      </c>
      <c r="H434" s="36">
        <f t="shared" si="92"/>
        <v>1.5135135135135136E-3</v>
      </c>
      <c r="I434" s="36">
        <f t="shared" si="93"/>
        <v>2.5410808063696424E-4</v>
      </c>
      <c r="J434" s="36">
        <f t="shared" si="94"/>
        <v>7.4019245003700959E-4</v>
      </c>
      <c r="K434" s="36">
        <f t="shared" si="97"/>
        <v>1</v>
      </c>
      <c r="L434" s="36">
        <f t="shared" si="98"/>
        <v>1.8571428571428572</v>
      </c>
      <c r="M434" s="36">
        <f t="shared" si="95"/>
        <v>6.2722140915743262E-4</v>
      </c>
      <c r="N434" s="42">
        <f t="shared" si="96"/>
        <v>2.8108108108108112E-3</v>
      </c>
    </row>
    <row r="435" spans="1:14" x14ac:dyDescent="0.2">
      <c r="A435" s="28"/>
      <c r="B435" s="30" t="s">
        <v>402</v>
      </c>
      <c r="C435" s="41">
        <v>43</v>
      </c>
      <c r="D435" s="35">
        <v>36</v>
      </c>
      <c r="E435" s="35">
        <v>56</v>
      </c>
      <c r="F435" s="35">
        <v>45</v>
      </c>
      <c r="G435" s="36">
        <f t="shared" ref="G435:G498" si="99">+IF(C435=0,"",C435/C$371)</f>
        <v>8.9901735312565342E-3</v>
      </c>
      <c r="H435" s="36">
        <f t="shared" ref="H435:H498" si="100">+IF(D435=0,"",D435/D$371)</f>
        <v>7.7837837837837834E-3</v>
      </c>
      <c r="I435" s="36">
        <f t="shared" ref="I435:I498" si="101">+IF(E435=0,"",E435/E$371)</f>
        <v>2.3716754192783331E-3</v>
      </c>
      <c r="J435" s="36">
        <f t="shared" ref="J435:J498" si="102">+IF(F435=0,"",F435/F$371)</f>
        <v>1.6654330125832717E-3</v>
      </c>
      <c r="K435" s="36">
        <f t="shared" si="97"/>
        <v>0.30232558139534882</v>
      </c>
      <c r="L435" s="36">
        <f t="shared" si="98"/>
        <v>0.25</v>
      </c>
      <c r="M435" s="36">
        <f t="shared" ref="M435:M498" si="103">+IF(OR(AND(G435=""),(K435="")),"",G435*K435)</f>
        <v>2.717959439682208E-3</v>
      </c>
      <c r="N435" s="42">
        <f t="shared" ref="N435:N498" si="104">+IF(OR(AND(H435=""),(L435="")),"",H435*L435)</f>
        <v>1.9459459459459458E-3</v>
      </c>
    </row>
    <row r="436" spans="1:14" x14ac:dyDescent="0.2">
      <c r="A436" s="28"/>
      <c r="B436" s="30" t="s">
        <v>403</v>
      </c>
      <c r="C436" s="41">
        <v>1</v>
      </c>
      <c r="D436" s="35">
        <v>5</v>
      </c>
      <c r="E436" s="35">
        <v>0</v>
      </c>
      <c r="F436" s="35">
        <v>7</v>
      </c>
      <c r="G436" s="36">
        <f t="shared" si="99"/>
        <v>2.0907380305247751E-4</v>
      </c>
      <c r="H436" s="36">
        <f t="shared" si="100"/>
        <v>1.0810810810810811E-3</v>
      </c>
      <c r="I436" s="36" t="str">
        <f t="shared" si="101"/>
        <v/>
      </c>
      <c r="J436" s="36">
        <f t="shared" si="102"/>
        <v>2.5906735751295336E-4</v>
      </c>
      <c r="K436" s="36">
        <f t="shared" ref="K436:K499" si="105">+IF(AND(C436=0,E436=0)," ",IF(C436=0,1,IF(E436=0,-1,(E436-C436)/C436)))</f>
        <v>-1</v>
      </c>
      <c r="L436" s="36">
        <f t="shared" ref="L436:L499" si="106">+IF(AND(D436=0,F436=0)," ",IF(D436=0,1,IF(F436=0,-1,(F436-D436)/D436)))</f>
        <v>0.4</v>
      </c>
      <c r="M436" s="36">
        <f t="shared" si="103"/>
        <v>-2.0907380305247751E-4</v>
      </c>
      <c r="N436" s="42">
        <f t="shared" si="104"/>
        <v>4.3243243243243248E-4</v>
      </c>
    </row>
    <row r="437" spans="1:14" x14ac:dyDescent="0.2">
      <c r="A437" s="28"/>
      <c r="B437" s="30" t="s">
        <v>404</v>
      </c>
      <c r="C437" s="41">
        <v>10</v>
      </c>
      <c r="D437" s="35">
        <v>11</v>
      </c>
      <c r="E437" s="35">
        <v>7</v>
      </c>
      <c r="F437" s="35">
        <v>4</v>
      </c>
      <c r="G437" s="36">
        <f t="shared" si="99"/>
        <v>2.0907380305247754E-3</v>
      </c>
      <c r="H437" s="36">
        <f t="shared" si="100"/>
        <v>2.3783783783783785E-3</v>
      </c>
      <c r="I437" s="36">
        <f t="shared" si="101"/>
        <v>2.9645942740979164E-4</v>
      </c>
      <c r="J437" s="36">
        <f t="shared" si="102"/>
        <v>1.4803849000740192E-4</v>
      </c>
      <c r="K437" s="36">
        <f t="shared" si="105"/>
        <v>-0.3</v>
      </c>
      <c r="L437" s="36">
        <f t="shared" si="106"/>
        <v>-0.63636363636363635</v>
      </c>
      <c r="M437" s="36">
        <f t="shared" si="103"/>
        <v>-6.2722140915743262E-4</v>
      </c>
      <c r="N437" s="42">
        <f t="shared" si="104"/>
        <v>-1.5135135135135136E-3</v>
      </c>
    </row>
    <row r="438" spans="1:14" x14ac:dyDescent="0.2">
      <c r="A438" s="28"/>
      <c r="B438" s="30" t="s">
        <v>405</v>
      </c>
      <c r="C438" s="41">
        <v>0</v>
      </c>
      <c r="D438" s="35">
        <v>2</v>
      </c>
      <c r="E438" s="35">
        <v>0</v>
      </c>
      <c r="F438" s="35">
        <v>1</v>
      </c>
      <c r="G438" s="36" t="str">
        <f t="shared" si="99"/>
        <v/>
      </c>
      <c r="H438" s="36">
        <f t="shared" si="100"/>
        <v>4.3243243243243243E-4</v>
      </c>
      <c r="I438" s="36" t="str">
        <f t="shared" si="101"/>
        <v/>
      </c>
      <c r="J438" s="36">
        <f t="shared" si="102"/>
        <v>3.7009622501850479E-5</v>
      </c>
      <c r="K438" s="36" t="str">
        <f t="shared" si="105"/>
        <v xml:space="preserve"> </v>
      </c>
      <c r="L438" s="36">
        <f t="shared" si="106"/>
        <v>-0.5</v>
      </c>
      <c r="M438" s="36" t="str">
        <f t="shared" si="103"/>
        <v/>
      </c>
      <c r="N438" s="42">
        <f t="shared" si="104"/>
        <v>-2.1621621621621621E-4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2</v>
      </c>
      <c r="D442" s="35">
        <v>3</v>
      </c>
      <c r="E442" s="35">
        <v>37</v>
      </c>
      <c r="F442" s="35">
        <v>243</v>
      </c>
      <c r="G442" s="36">
        <f t="shared" si="99"/>
        <v>4.1814760610495502E-4</v>
      </c>
      <c r="H442" s="36">
        <f t="shared" si="100"/>
        <v>6.4864864864864862E-4</v>
      </c>
      <c r="I442" s="36">
        <f t="shared" si="101"/>
        <v>1.566999830594613E-3</v>
      </c>
      <c r="J442" s="36">
        <f t="shared" si="102"/>
        <v>8.9933382679496677E-3</v>
      </c>
      <c r="K442" s="36">
        <f t="shared" si="105"/>
        <v>17.5</v>
      </c>
      <c r="L442" s="36">
        <f t="shared" si="106"/>
        <v>80</v>
      </c>
      <c r="M442" s="36">
        <f t="shared" si="103"/>
        <v>7.317583106836713E-3</v>
      </c>
      <c r="N442" s="42">
        <f t="shared" si="104"/>
        <v>5.1891891891891889E-2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/>
      <c r="F444" s="35"/>
      <c r="G444" s="36" t="str">
        <f t="shared" si="99"/>
        <v/>
      </c>
      <c r="H444" s="36" t="str">
        <f t="shared" si="100"/>
        <v/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 t="str">
        <f t="shared" si="106"/>
        <v xml:space="preserve"> 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2</v>
      </c>
      <c r="D445" s="35">
        <v>56</v>
      </c>
      <c r="E445" s="35">
        <v>7</v>
      </c>
      <c r="F445" s="35">
        <v>89</v>
      </c>
      <c r="G445" s="36">
        <f t="shared" si="99"/>
        <v>4.1814760610495502E-4</v>
      </c>
      <c r="H445" s="36">
        <f t="shared" si="100"/>
        <v>1.2108108108108109E-2</v>
      </c>
      <c r="I445" s="36">
        <f t="shared" si="101"/>
        <v>2.9645942740979164E-4</v>
      </c>
      <c r="J445" s="36">
        <f t="shared" si="102"/>
        <v>3.2938564026646928E-3</v>
      </c>
      <c r="K445" s="36">
        <f t="shared" si="105"/>
        <v>2.5</v>
      </c>
      <c r="L445" s="36">
        <f t="shared" si="106"/>
        <v>0.5892857142857143</v>
      </c>
      <c r="M445" s="36">
        <f t="shared" si="103"/>
        <v>1.0453690152623875E-3</v>
      </c>
      <c r="N445" s="42">
        <f t="shared" si="104"/>
        <v>7.1351351351351356E-3</v>
      </c>
    </row>
    <row r="446" spans="1:14" x14ac:dyDescent="0.2">
      <c r="A446" s="28"/>
      <c r="B446" s="30" t="s">
        <v>413</v>
      </c>
      <c r="C446" s="41">
        <v>270</v>
      </c>
      <c r="D446" s="35">
        <v>271</v>
      </c>
      <c r="E446" s="35">
        <v>43</v>
      </c>
      <c r="F446" s="35">
        <v>78</v>
      </c>
      <c r="G446" s="36">
        <f t="shared" si="99"/>
        <v>5.6449926824168932E-2</v>
      </c>
      <c r="H446" s="36">
        <f t="shared" si="100"/>
        <v>5.8594594594594596E-2</v>
      </c>
      <c r="I446" s="36">
        <f t="shared" si="101"/>
        <v>1.8211079112315772E-3</v>
      </c>
      <c r="J446" s="36">
        <f t="shared" si="102"/>
        <v>2.8867505551443376E-3</v>
      </c>
      <c r="K446" s="36">
        <f t="shared" si="105"/>
        <v>-0.84074074074074079</v>
      </c>
      <c r="L446" s="36">
        <f t="shared" si="106"/>
        <v>-0.71217712177121772</v>
      </c>
      <c r="M446" s="36">
        <f t="shared" si="103"/>
        <v>-4.7459753292912403E-2</v>
      </c>
      <c r="N446" s="42">
        <f t="shared" si="104"/>
        <v>-4.1729729729729728E-2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2</v>
      </c>
      <c r="E447" s="35"/>
      <c r="F447" s="35"/>
      <c r="G447" s="36" t="str">
        <f t="shared" si="99"/>
        <v/>
      </c>
      <c r="H447" s="36">
        <f t="shared" si="100"/>
        <v>4.3243243243243243E-4</v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>
        <f t="shared" si="106"/>
        <v>-1</v>
      </c>
      <c r="M447" s="36" t="str">
        <f t="shared" si="103"/>
        <v/>
      </c>
      <c r="N447" s="42">
        <f t="shared" si="104"/>
        <v>-4.3243243243243243E-4</v>
      </c>
    </row>
    <row r="448" spans="1:14" x14ac:dyDescent="0.2">
      <c r="A448" s="28"/>
      <c r="B448" s="30" t="s">
        <v>415</v>
      </c>
      <c r="C448" s="41">
        <v>6</v>
      </c>
      <c r="D448" s="35">
        <v>1</v>
      </c>
      <c r="E448" s="35">
        <v>1</v>
      </c>
      <c r="F448" s="35">
        <v>5</v>
      </c>
      <c r="G448" s="36">
        <f t="shared" si="99"/>
        <v>1.2544428183148652E-3</v>
      </c>
      <c r="H448" s="36">
        <f t="shared" si="100"/>
        <v>2.1621621621621621E-4</v>
      </c>
      <c r="I448" s="36">
        <f t="shared" si="101"/>
        <v>4.2351346772827374E-5</v>
      </c>
      <c r="J448" s="36">
        <f t="shared" si="102"/>
        <v>1.850481125092524E-4</v>
      </c>
      <c r="K448" s="36">
        <f t="shared" si="105"/>
        <v>-0.83333333333333337</v>
      </c>
      <c r="L448" s="36">
        <f t="shared" si="106"/>
        <v>4</v>
      </c>
      <c r="M448" s="36">
        <f t="shared" si="103"/>
        <v>-1.0453690152623877E-3</v>
      </c>
      <c r="N448" s="42">
        <f t="shared" si="104"/>
        <v>8.6486486486486486E-4</v>
      </c>
    </row>
    <row r="449" spans="1:14" x14ac:dyDescent="0.2">
      <c r="A449" s="28"/>
      <c r="B449" s="30" t="s">
        <v>416</v>
      </c>
      <c r="C449" s="41">
        <v>12</v>
      </c>
      <c r="D449" s="35">
        <v>1</v>
      </c>
      <c r="E449" s="35">
        <v>12</v>
      </c>
      <c r="F449" s="35">
        <v>2</v>
      </c>
      <c r="G449" s="36">
        <f t="shared" si="99"/>
        <v>2.5088856366297305E-3</v>
      </c>
      <c r="H449" s="36">
        <f t="shared" si="100"/>
        <v>2.1621621621621621E-4</v>
      </c>
      <c r="I449" s="36">
        <f t="shared" si="101"/>
        <v>5.0821616127392848E-4</v>
      </c>
      <c r="J449" s="36">
        <f t="shared" si="102"/>
        <v>7.4019245003700959E-5</v>
      </c>
      <c r="K449" s="36">
        <f t="shared" si="105"/>
        <v>0</v>
      </c>
      <c r="L449" s="36">
        <f t="shared" si="106"/>
        <v>1</v>
      </c>
      <c r="M449" s="36">
        <f t="shared" si="103"/>
        <v>0</v>
      </c>
      <c r="N449" s="42">
        <f t="shared" si="104"/>
        <v>2.1621621621621621E-4</v>
      </c>
    </row>
    <row r="450" spans="1:14" x14ac:dyDescent="0.2">
      <c r="A450" s="28"/>
      <c r="B450" s="30" t="s">
        <v>417</v>
      </c>
      <c r="C450" s="41">
        <v>16</v>
      </c>
      <c r="D450" s="35">
        <v>12</v>
      </c>
      <c r="E450" s="35">
        <v>26</v>
      </c>
      <c r="F450" s="35">
        <v>16</v>
      </c>
      <c r="G450" s="36">
        <f t="shared" si="99"/>
        <v>3.3451808488396402E-3</v>
      </c>
      <c r="H450" s="36">
        <f t="shared" si="100"/>
        <v>2.5945945945945945E-3</v>
      </c>
      <c r="I450" s="36">
        <f t="shared" si="101"/>
        <v>1.1011350160935118E-3</v>
      </c>
      <c r="J450" s="36">
        <f t="shared" si="102"/>
        <v>5.9215396002960767E-4</v>
      </c>
      <c r="K450" s="36">
        <f t="shared" si="105"/>
        <v>0.625</v>
      </c>
      <c r="L450" s="36">
        <f t="shared" si="106"/>
        <v>0.33333333333333331</v>
      </c>
      <c r="M450" s="36">
        <f t="shared" si="103"/>
        <v>2.090738030524775E-3</v>
      </c>
      <c r="N450" s="42">
        <f t="shared" si="104"/>
        <v>8.6486486486486475E-4</v>
      </c>
    </row>
    <row r="451" spans="1:14" x14ac:dyDescent="0.2">
      <c r="A451" s="28"/>
      <c r="B451" s="30" t="s">
        <v>418</v>
      </c>
      <c r="C451" s="41">
        <v>9</v>
      </c>
      <c r="D451" s="35">
        <v>3</v>
      </c>
      <c r="E451" s="35">
        <v>7</v>
      </c>
      <c r="F451" s="35">
        <v>8</v>
      </c>
      <c r="G451" s="36">
        <f t="shared" si="99"/>
        <v>1.8816642274722976E-3</v>
      </c>
      <c r="H451" s="36">
        <f t="shared" si="100"/>
        <v>6.4864864864864862E-4</v>
      </c>
      <c r="I451" s="36">
        <f t="shared" si="101"/>
        <v>2.9645942740979164E-4</v>
      </c>
      <c r="J451" s="36">
        <f t="shared" si="102"/>
        <v>2.9607698001480384E-4</v>
      </c>
      <c r="K451" s="36">
        <f t="shared" si="105"/>
        <v>-0.22222222222222221</v>
      </c>
      <c r="L451" s="36">
        <f t="shared" si="106"/>
        <v>1.6666666666666667</v>
      </c>
      <c r="M451" s="36">
        <f t="shared" si="103"/>
        <v>-4.1814760610495502E-4</v>
      </c>
      <c r="N451" s="42">
        <f t="shared" si="104"/>
        <v>1.0810810810810811E-3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>
        <v>0</v>
      </c>
      <c r="F452" s="35">
        <v>1</v>
      </c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>
        <f t="shared" si="102"/>
        <v>3.7009622501850479E-5</v>
      </c>
      <c r="K452" s="36" t="str">
        <f t="shared" si="105"/>
        <v xml:space="preserve"> </v>
      </c>
      <c r="L452" s="36">
        <f t="shared" si="106"/>
        <v>1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>
        <v>0</v>
      </c>
      <c r="F453" s="35">
        <v>1</v>
      </c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>
        <f t="shared" si="102"/>
        <v>3.7009622501850479E-5</v>
      </c>
      <c r="K453" s="36" t="str">
        <f t="shared" si="105"/>
        <v xml:space="preserve"> </v>
      </c>
      <c r="L453" s="36">
        <f t="shared" si="106"/>
        <v>1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7</v>
      </c>
      <c r="D454" s="35">
        <v>0</v>
      </c>
      <c r="E454" s="35">
        <v>22</v>
      </c>
      <c r="F454" s="35">
        <v>2</v>
      </c>
      <c r="G454" s="36">
        <f t="shared" si="99"/>
        <v>1.4635166213673428E-3</v>
      </c>
      <c r="H454" s="36" t="str">
        <f t="shared" si="100"/>
        <v/>
      </c>
      <c r="I454" s="36">
        <f t="shared" si="101"/>
        <v>9.3172962900220228E-4</v>
      </c>
      <c r="J454" s="36">
        <f t="shared" si="102"/>
        <v>7.4019245003700959E-5</v>
      </c>
      <c r="K454" s="36">
        <f t="shared" si="105"/>
        <v>2.1428571428571428</v>
      </c>
      <c r="L454" s="36">
        <f t="shared" si="106"/>
        <v>1</v>
      </c>
      <c r="M454" s="36">
        <f t="shared" si="103"/>
        <v>3.1361070457871631E-3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7</v>
      </c>
      <c r="D455" s="35">
        <v>1</v>
      </c>
      <c r="E455" s="35">
        <v>16</v>
      </c>
      <c r="F455" s="35">
        <v>4</v>
      </c>
      <c r="G455" s="36">
        <f t="shared" si="99"/>
        <v>1.4635166213673428E-3</v>
      </c>
      <c r="H455" s="36">
        <f t="shared" si="100"/>
        <v>2.1621621621621621E-4</v>
      </c>
      <c r="I455" s="36">
        <f t="shared" si="101"/>
        <v>6.7762154836523798E-4</v>
      </c>
      <c r="J455" s="36">
        <f t="shared" si="102"/>
        <v>1.4803849000740192E-4</v>
      </c>
      <c r="K455" s="36">
        <f t="shared" si="105"/>
        <v>1.2857142857142858</v>
      </c>
      <c r="L455" s="36">
        <f t="shared" si="106"/>
        <v>3</v>
      </c>
      <c r="M455" s="36">
        <f t="shared" si="103"/>
        <v>1.8816642274722981E-3</v>
      </c>
      <c r="N455" s="42">
        <f t="shared" si="104"/>
        <v>6.4864864864864862E-4</v>
      </c>
    </row>
    <row r="456" spans="1:14" x14ac:dyDescent="0.2">
      <c r="A456" s="28"/>
      <c r="B456" s="30" t="s">
        <v>423</v>
      </c>
      <c r="C456" s="41">
        <v>5</v>
      </c>
      <c r="D456" s="35">
        <v>0</v>
      </c>
      <c r="E456" s="35">
        <v>3</v>
      </c>
      <c r="F456" s="35">
        <v>1</v>
      </c>
      <c r="G456" s="36">
        <f t="shared" si="99"/>
        <v>1.0453690152623877E-3</v>
      </c>
      <c r="H456" s="36" t="str">
        <f t="shared" si="100"/>
        <v/>
      </c>
      <c r="I456" s="36">
        <f t="shared" si="101"/>
        <v>1.2705404031848212E-4</v>
      </c>
      <c r="J456" s="36">
        <f t="shared" si="102"/>
        <v>3.7009622501850479E-5</v>
      </c>
      <c r="K456" s="36">
        <f t="shared" si="105"/>
        <v>-0.4</v>
      </c>
      <c r="L456" s="36">
        <f t="shared" si="106"/>
        <v>1</v>
      </c>
      <c r="M456" s="36">
        <f t="shared" si="103"/>
        <v>-4.1814760610495508E-4</v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>
        <v>1</v>
      </c>
      <c r="F457" s="35">
        <v>1</v>
      </c>
      <c r="G457" s="36" t="str">
        <f t="shared" si="99"/>
        <v/>
      </c>
      <c r="H457" s="36" t="str">
        <f t="shared" si="100"/>
        <v/>
      </c>
      <c r="I457" s="36">
        <f t="shared" si="101"/>
        <v>4.2351346772827374E-5</v>
      </c>
      <c r="J457" s="36">
        <f t="shared" si="102"/>
        <v>3.7009622501850479E-5</v>
      </c>
      <c r="K457" s="36">
        <f t="shared" si="105"/>
        <v>1</v>
      </c>
      <c r="L457" s="36">
        <f t="shared" si="106"/>
        <v>1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>
        <v>0</v>
      </c>
      <c r="F459" s="35">
        <v>2</v>
      </c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>
        <f t="shared" si="102"/>
        <v>7.4019245003700959E-5</v>
      </c>
      <c r="K459" s="36" t="str">
        <f t="shared" si="105"/>
        <v xml:space="preserve"> </v>
      </c>
      <c r="L459" s="36">
        <f t="shared" si="106"/>
        <v>1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2</v>
      </c>
      <c r="E460" s="35">
        <v>1</v>
      </c>
      <c r="F460" s="35">
        <v>5</v>
      </c>
      <c r="G460" s="36" t="str">
        <f t="shared" si="99"/>
        <v/>
      </c>
      <c r="H460" s="36">
        <f t="shared" si="100"/>
        <v>4.3243243243243243E-4</v>
      </c>
      <c r="I460" s="36">
        <f t="shared" si="101"/>
        <v>4.2351346772827374E-5</v>
      </c>
      <c r="J460" s="36">
        <f t="shared" si="102"/>
        <v>1.850481125092524E-4</v>
      </c>
      <c r="K460" s="36">
        <f t="shared" si="105"/>
        <v>1</v>
      </c>
      <c r="L460" s="36">
        <f t="shared" si="106"/>
        <v>1.5</v>
      </c>
      <c r="M460" s="36" t="str">
        <f t="shared" si="103"/>
        <v/>
      </c>
      <c r="N460" s="42">
        <f t="shared" si="104"/>
        <v>6.4864864864864862E-4</v>
      </c>
    </row>
    <row r="461" spans="1:14" x14ac:dyDescent="0.2">
      <c r="A461" s="28"/>
      <c r="B461" s="30" t="s">
        <v>428</v>
      </c>
      <c r="C461" s="41">
        <v>0</v>
      </c>
      <c r="D461" s="35">
        <v>1</v>
      </c>
      <c r="E461" s="35">
        <v>0</v>
      </c>
      <c r="F461" s="35">
        <v>1</v>
      </c>
      <c r="G461" s="36" t="str">
        <f t="shared" si="99"/>
        <v/>
      </c>
      <c r="H461" s="36">
        <f t="shared" si="100"/>
        <v>2.1621621621621621E-4</v>
      </c>
      <c r="I461" s="36" t="str">
        <f t="shared" si="101"/>
        <v/>
      </c>
      <c r="J461" s="36">
        <f t="shared" si="102"/>
        <v>3.7009622501850479E-5</v>
      </c>
      <c r="K461" s="36" t="str">
        <f t="shared" si="105"/>
        <v xml:space="preserve"> </v>
      </c>
      <c r="L461" s="36">
        <f t="shared" si="106"/>
        <v>0</v>
      </c>
      <c r="M461" s="36" t="str">
        <f t="shared" si="103"/>
        <v/>
      </c>
      <c r="N461" s="42">
        <f t="shared" si="104"/>
        <v>0</v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1</v>
      </c>
      <c r="F462" s="35">
        <v>1</v>
      </c>
      <c r="G462" s="36" t="str">
        <f t="shared" si="99"/>
        <v/>
      </c>
      <c r="H462" s="36" t="str">
        <f t="shared" si="100"/>
        <v/>
      </c>
      <c r="I462" s="36">
        <f t="shared" si="101"/>
        <v>4.2351346772827374E-5</v>
      </c>
      <c r="J462" s="36">
        <f t="shared" si="102"/>
        <v>3.7009622501850479E-5</v>
      </c>
      <c r="K462" s="36">
        <f t="shared" si="105"/>
        <v>1</v>
      </c>
      <c r="L462" s="36">
        <f t="shared" si="106"/>
        <v>1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1</v>
      </c>
      <c r="E464" s="35"/>
      <c r="F464" s="35"/>
      <c r="G464" s="36" t="str">
        <f t="shared" si="99"/>
        <v/>
      </c>
      <c r="H464" s="36">
        <f t="shared" si="100"/>
        <v>2.1621621621621621E-4</v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>
        <f t="shared" si="106"/>
        <v>-1</v>
      </c>
      <c r="M464" s="36" t="str">
        <f t="shared" si="103"/>
        <v/>
      </c>
      <c r="N464" s="42">
        <f t="shared" si="104"/>
        <v>-2.1621621621621621E-4</v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>
        <v>0</v>
      </c>
      <c r="F465" s="35">
        <v>1</v>
      </c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>
        <f t="shared" si="102"/>
        <v>3.7009622501850479E-5</v>
      </c>
      <c r="K465" s="36" t="str">
        <f t="shared" si="105"/>
        <v xml:space="preserve"> </v>
      </c>
      <c r="L465" s="36">
        <f t="shared" si="106"/>
        <v>1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>
        <v>20</v>
      </c>
      <c r="F466" s="35">
        <v>15</v>
      </c>
      <c r="G466" s="36" t="str">
        <f t="shared" si="99"/>
        <v/>
      </c>
      <c r="H466" s="36" t="str">
        <f t="shared" si="100"/>
        <v/>
      </c>
      <c r="I466" s="36">
        <f t="shared" si="101"/>
        <v>8.4702693545654747E-4</v>
      </c>
      <c r="J466" s="36">
        <f t="shared" si="102"/>
        <v>5.5514433752775719E-4</v>
      </c>
      <c r="K466" s="36">
        <f t="shared" si="105"/>
        <v>1</v>
      </c>
      <c r="L466" s="36">
        <f t="shared" si="106"/>
        <v>1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>
        <v>0</v>
      </c>
      <c r="F468" s="35">
        <v>3</v>
      </c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>
        <f t="shared" si="102"/>
        <v>1.1102886750555144E-4</v>
      </c>
      <c r="K468" s="36" t="str">
        <f t="shared" si="105"/>
        <v xml:space="preserve"> </v>
      </c>
      <c r="L468" s="36">
        <f t="shared" si="106"/>
        <v>1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>
        <v>3</v>
      </c>
      <c r="F469" s="35">
        <v>0</v>
      </c>
      <c r="G469" s="36" t="str">
        <f t="shared" si="99"/>
        <v/>
      </c>
      <c r="H469" s="36" t="str">
        <f t="shared" si="100"/>
        <v/>
      </c>
      <c r="I469" s="36">
        <f t="shared" si="101"/>
        <v>1.2705404031848212E-4</v>
      </c>
      <c r="J469" s="36" t="str">
        <f t="shared" si="102"/>
        <v/>
      </c>
      <c r="K469" s="36">
        <f t="shared" si="105"/>
        <v>1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6</v>
      </c>
      <c r="D470" s="35">
        <v>47</v>
      </c>
      <c r="E470" s="35">
        <v>51</v>
      </c>
      <c r="F470" s="35">
        <v>22</v>
      </c>
      <c r="G470" s="36">
        <f t="shared" si="99"/>
        <v>1.2544428183148652E-3</v>
      </c>
      <c r="H470" s="36">
        <f t="shared" si="100"/>
        <v>1.0162162162162163E-2</v>
      </c>
      <c r="I470" s="36">
        <f t="shared" si="101"/>
        <v>2.1599186854141961E-3</v>
      </c>
      <c r="J470" s="36">
        <f t="shared" si="102"/>
        <v>8.1421169504071055E-4</v>
      </c>
      <c r="K470" s="36">
        <f t="shared" si="105"/>
        <v>7.5</v>
      </c>
      <c r="L470" s="36">
        <f t="shared" si="106"/>
        <v>-0.53191489361702127</v>
      </c>
      <c r="M470" s="36">
        <f t="shared" si="103"/>
        <v>9.4083211373614892E-3</v>
      </c>
      <c r="N470" s="42">
        <f t="shared" si="104"/>
        <v>-5.4054054054054057E-3</v>
      </c>
    </row>
    <row r="471" spans="1:14" x14ac:dyDescent="0.2">
      <c r="A471" s="28"/>
      <c r="B471" s="30" t="s">
        <v>438</v>
      </c>
      <c r="C471" s="41">
        <v>0</v>
      </c>
      <c r="D471" s="35">
        <v>0</v>
      </c>
      <c r="E471" s="35">
        <v>0</v>
      </c>
      <c r="F471" s="35">
        <v>1</v>
      </c>
      <c r="G471" s="36" t="str">
        <f t="shared" si="99"/>
        <v/>
      </c>
      <c r="H471" s="36" t="str">
        <f t="shared" si="100"/>
        <v/>
      </c>
      <c r="I471" s="36" t="str">
        <f t="shared" si="101"/>
        <v/>
      </c>
      <c r="J471" s="36">
        <f t="shared" si="102"/>
        <v>3.7009622501850479E-5</v>
      </c>
      <c r="K471" s="36" t="str">
        <f t="shared" si="105"/>
        <v xml:space="preserve"> </v>
      </c>
      <c r="L471" s="36">
        <f t="shared" si="106"/>
        <v>1</v>
      </c>
      <c r="M471" s="36" t="str">
        <f t="shared" si="103"/>
        <v/>
      </c>
      <c r="N471" s="42" t="str">
        <f t="shared" si="104"/>
        <v/>
      </c>
    </row>
    <row r="472" spans="1:14" x14ac:dyDescent="0.2">
      <c r="A472" s="28"/>
      <c r="B472" s="30" t="s">
        <v>439</v>
      </c>
      <c r="C472" s="41">
        <v>2</v>
      </c>
      <c r="D472" s="35">
        <v>0</v>
      </c>
      <c r="E472" s="35">
        <v>2</v>
      </c>
      <c r="F472" s="35">
        <v>1</v>
      </c>
      <c r="G472" s="36">
        <f t="shared" si="99"/>
        <v>4.1814760610495502E-4</v>
      </c>
      <c r="H472" s="36" t="str">
        <f t="shared" si="100"/>
        <v/>
      </c>
      <c r="I472" s="36">
        <f t="shared" si="101"/>
        <v>8.4702693545654747E-5</v>
      </c>
      <c r="J472" s="36">
        <f t="shared" si="102"/>
        <v>3.7009622501850479E-5</v>
      </c>
      <c r="K472" s="36">
        <f t="shared" si="105"/>
        <v>0</v>
      </c>
      <c r="L472" s="36">
        <f t="shared" si="106"/>
        <v>1</v>
      </c>
      <c r="M472" s="36">
        <f t="shared" si="103"/>
        <v>0</v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2</v>
      </c>
      <c r="D473" s="35">
        <v>2</v>
      </c>
      <c r="E473" s="35"/>
      <c r="F473" s="35"/>
      <c r="G473" s="36">
        <f t="shared" si="99"/>
        <v>4.1814760610495502E-4</v>
      </c>
      <c r="H473" s="36">
        <f t="shared" si="100"/>
        <v>4.3243243243243243E-4</v>
      </c>
      <c r="I473" s="36" t="str">
        <f t="shared" si="101"/>
        <v/>
      </c>
      <c r="J473" s="36" t="str">
        <f t="shared" si="102"/>
        <v/>
      </c>
      <c r="K473" s="36">
        <f t="shared" si="105"/>
        <v>-1</v>
      </c>
      <c r="L473" s="36">
        <f t="shared" si="106"/>
        <v>-1</v>
      </c>
      <c r="M473" s="36">
        <f t="shared" si="103"/>
        <v>-4.1814760610495502E-4</v>
      </c>
      <c r="N473" s="42">
        <f t="shared" si="104"/>
        <v>-4.3243243243243243E-4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>
        <v>1</v>
      </c>
      <c r="F474" s="35">
        <v>0</v>
      </c>
      <c r="G474" s="36" t="str">
        <f t="shared" si="99"/>
        <v/>
      </c>
      <c r="H474" s="36" t="str">
        <f t="shared" si="100"/>
        <v/>
      </c>
      <c r="I474" s="36">
        <f t="shared" si="101"/>
        <v>4.2351346772827374E-5</v>
      </c>
      <c r="J474" s="36" t="str">
        <f t="shared" si="102"/>
        <v/>
      </c>
      <c r="K474" s="36">
        <f t="shared" si="105"/>
        <v>1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>
        <v>1</v>
      </c>
      <c r="F476" s="35">
        <v>0</v>
      </c>
      <c r="G476" s="36" t="str">
        <f t="shared" si="99"/>
        <v/>
      </c>
      <c r="H476" s="36" t="str">
        <f t="shared" si="100"/>
        <v/>
      </c>
      <c r="I476" s="36">
        <f t="shared" si="101"/>
        <v>4.2351346772827374E-5</v>
      </c>
      <c r="J476" s="36" t="str">
        <f t="shared" si="102"/>
        <v/>
      </c>
      <c r="K476" s="36">
        <f t="shared" si="105"/>
        <v>1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>
        <v>0</v>
      </c>
      <c r="F478" s="35">
        <v>4</v>
      </c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>
        <f t="shared" si="102"/>
        <v>1.4803849000740192E-4</v>
      </c>
      <c r="K478" s="36" t="str">
        <f t="shared" si="105"/>
        <v xml:space="preserve"> </v>
      </c>
      <c r="L478" s="36">
        <f t="shared" si="106"/>
        <v>1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1</v>
      </c>
      <c r="D480" s="35">
        <v>0</v>
      </c>
      <c r="E480" s="35">
        <v>1</v>
      </c>
      <c r="F480" s="35">
        <v>2</v>
      </c>
      <c r="G480" s="36">
        <f t="shared" si="99"/>
        <v>2.0907380305247751E-4</v>
      </c>
      <c r="H480" s="36" t="str">
        <f t="shared" si="100"/>
        <v/>
      </c>
      <c r="I480" s="36">
        <f t="shared" si="101"/>
        <v>4.2351346772827374E-5</v>
      </c>
      <c r="J480" s="36">
        <f t="shared" si="102"/>
        <v>7.4019245003700959E-5</v>
      </c>
      <c r="K480" s="36">
        <f t="shared" si="105"/>
        <v>0</v>
      </c>
      <c r="L480" s="36">
        <f t="shared" si="106"/>
        <v>1</v>
      </c>
      <c r="M480" s="36">
        <f t="shared" si="103"/>
        <v>0</v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5</v>
      </c>
      <c r="D481" s="35">
        <v>15</v>
      </c>
      <c r="E481" s="35">
        <v>3</v>
      </c>
      <c r="F481" s="35">
        <v>5</v>
      </c>
      <c r="G481" s="36">
        <f t="shared" si="99"/>
        <v>1.0453690152623877E-3</v>
      </c>
      <c r="H481" s="36">
        <f t="shared" si="100"/>
        <v>3.2432432432432431E-3</v>
      </c>
      <c r="I481" s="36">
        <f t="shared" si="101"/>
        <v>1.2705404031848212E-4</v>
      </c>
      <c r="J481" s="36">
        <f t="shared" si="102"/>
        <v>1.850481125092524E-4</v>
      </c>
      <c r="K481" s="36">
        <f t="shared" si="105"/>
        <v>-0.4</v>
      </c>
      <c r="L481" s="36">
        <f t="shared" si="106"/>
        <v>-0.66666666666666663</v>
      </c>
      <c r="M481" s="36">
        <f t="shared" si="103"/>
        <v>-4.1814760610495508E-4</v>
      </c>
      <c r="N481" s="42">
        <f t="shared" si="104"/>
        <v>-2.1621621621621618E-3</v>
      </c>
    </row>
    <row r="482" spans="1:14" x14ac:dyDescent="0.2">
      <c r="A482" s="28"/>
      <c r="B482" s="30" t="s">
        <v>449</v>
      </c>
      <c r="C482" s="41">
        <v>0</v>
      </c>
      <c r="D482" s="35">
        <v>1</v>
      </c>
      <c r="E482" s="35">
        <v>0</v>
      </c>
      <c r="F482" s="35">
        <v>1</v>
      </c>
      <c r="G482" s="36" t="str">
        <f t="shared" si="99"/>
        <v/>
      </c>
      <c r="H482" s="36">
        <f t="shared" si="100"/>
        <v>2.1621621621621621E-4</v>
      </c>
      <c r="I482" s="36" t="str">
        <f t="shared" si="101"/>
        <v/>
      </c>
      <c r="J482" s="36">
        <f t="shared" si="102"/>
        <v>3.7009622501850479E-5</v>
      </c>
      <c r="K482" s="36" t="str">
        <f t="shared" si="105"/>
        <v xml:space="preserve"> </v>
      </c>
      <c r="L482" s="36">
        <f t="shared" si="106"/>
        <v>0</v>
      </c>
      <c r="M482" s="36" t="str">
        <f t="shared" si="103"/>
        <v/>
      </c>
      <c r="N482" s="42">
        <f t="shared" si="104"/>
        <v>0</v>
      </c>
    </row>
    <row r="483" spans="1:14" x14ac:dyDescent="0.2">
      <c r="A483" s="28"/>
      <c r="B483" s="30" t="s">
        <v>450</v>
      </c>
      <c r="C483" s="41">
        <v>0</v>
      </c>
      <c r="D483" s="35">
        <v>32</v>
      </c>
      <c r="E483" s="35">
        <v>1</v>
      </c>
      <c r="F483" s="35">
        <v>12</v>
      </c>
      <c r="G483" s="36" t="str">
        <f t="shared" si="99"/>
        <v/>
      </c>
      <c r="H483" s="36">
        <f t="shared" si="100"/>
        <v>6.9189189189189189E-3</v>
      </c>
      <c r="I483" s="36">
        <f t="shared" si="101"/>
        <v>4.2351346772827374E-5</v>
      </c>
      <c r="J483" s="36">
        <f t="shared" si="102"/>
        <v>4.4411547002220575E-4</v>
      </c>
      <c r="K483" s="36">
        <f t="shared" si="105"/>
        <v>1</v>
      </c>
      <c r="L483" s="36">
        <f t="shared" si="106"/>
        <v>-0.625</v>
      </c>
      <c r="M483" s="36" t="str">
        <f t="shared" si="103"/>
        <v/>
      </c>
      <c r="N483" s="42">
        <f t="shared" si="104"/>
        <v>-4.3243243243243244E-3</v>
      </c>
    </row>
    <row r="484" spans="1:14" x14ac:dyDescent="0.2">
      <c r="A484" s="28"/>
      <c r="B484" s="30" t="s">
        <v>451</v>
      </c>
      <c r="C484" s="41">
        <v>7</v>
      </c>
      <c r="D484" s="35">
        <v>9</v>
      </c>
      <c r="E484" s="35">
        <v>3</v>
      </c>
      <c r="F484" s="35">
        <v>5</v>
      </c>
      <c r="G484" s="36">
        <f t="shared" si="99"/>
        <v>1.4635166213673428E-3</v>
      </c>
      <c r="H484" s="36">
        <f t="shared" si="100"/>
        <v>1.9459459459459458E-3</v>
      </c>
      <c r="I484" s="36">
        <f t="shared" si="101"/>
        <v>1.2705404031848212E-4</v>
      </c>
      <c r="J484" s="36">
        <f t="shared" si="102"/>
        <v>1.850481125092524E-4</v>
      </c>
      <c r="K484" s="36">
        <f t="shared" si="105"/>
        <v>-0.5714285714285714</v>
      </c>
      <c r="L484" s="36">
        <f t="shared" si="106"/>
        <v>-0.44444444444444442</v>
      </c>
      <c r="M484" s="36">
        <f t="shared" si="103"/>
        <v>-8.3629521220991015E-4</v>
      </c>
      <c r="N484" s="42">
        <f t="shared" si="104"/>
        <v>-8.6486486486486475E-4</v>
      </c>
    </row>
    <row r="485" spans="1:14" x14ac:dyDescent="0.2">
      <c r="A485" s="28"/>
      <c r="B485" s="30" t="s">
        <v>452</v>
      </c>
      <c r="C485" s="41">
        <v>0</v>
      </c>
      <c r="D485" s="35">
        <v>2</v>
      </c>
      <c r="E485" s="35">
        <v>0</v>
      </c>
      <c r="F485" s="35">
        <v>2</v>
      </c>
      <c r="G485" s="36" t="str">
        <f t="shared" si="99"/>
        <v/>
      </c>
      <c r="H485" s="36">
        <f t="shared" si="100"/>
        <v>4.3243243243243243E-4</v>
      </c>
      <c r="I485" s="36" t="str">
        <f t="shared" si="101"/>
        <v/>
      </c>
      <c r="J485" s="36">
        <f t="shared" si="102"/>
        <v>7.4019245003700959E-5</v>
      </c>
      <c r="K485" s="36" t="str">
        <f t="shared" si="105"/>
        <v xml:space="preserve"> </v>
      </c>
      <c r="L485" s="36">
        <f t="shared" si="106"/>
        <v>0</v>
      </c>
      <c r="M485" s="36" t="str">
        <f t="shared" si="103"/>
        <v/>
      </c>
      <c r="N485" s="42">
        <f t="shared" si="104"/>
        <v>0</v>
      </c>
    </row>
    <row r="486" spans="1:14" ht="25.5" x14ac:dyDescent="0.2">
      <c r="A486" s="28"/>
      <c r="B486" s="30" t="s">
        <v>453</v>
      </c>
      <c r="C486" s="41">
        <v>0</v>
      </c>
      <c r="D486" s="35">
        <v>3</v>
      </c>
      <c r="E486" s="35">
        <v>0</v>
      </c>
      <c r="F486" s="35">
        <v>2</v>
      </c>
      <c r="G486" s="36" t="str">
        <f t="shared" si="99"/>
        <v/>
      </c>
      <c r="H486" s="36">
        <f t="shared" si="100"/>
        <v>6.4864864864864862E-4</v>
      </c>
      <c r="I486" s="36" t="str">
        <f t="shared" si="101"/>
        <v/>
      </c>
      <c r="J486" s="36">
        <f t="shared" si="102"/>
        <v>7.4019245003700959E-5</v>
      </c>
      <c r="K486" s="36" t="str">
        <f t="shared" si="105"/>
        <v xml:space="preserve"> </v>
      </c>
      <c r="L486" s="36">
        <f t="shared" si="106"/>
        <v>-0.33333333333333331</v>
      </c>
      <c r="M486" s="36" t="str">
        <f t="shared" si="103"/>
        <v/>
      </c>
      <c r="N486" s="42">
        <f t="shared" si="104"/>
        <v>-2.1621621621621619E-4</v>
      </c>
    </row>
    <row r="487" spans="1:14" ht="25.5" x14ac:dyDescent="0.2">
      <c r="A487" s="28"/>
      <c r="B487" s="30" t="s">
        <v>454</v>
      </c>
      <c r="C487" s="41">
        <v>2</v>
      </c>
      <c r="D487" s="35">
        <v>7</v>
      </c>
      <c r="E487" s="35">
        <v>1</v>
      </c>
      <c r="F487" s="35">
        <v>31</v>
      </c>
      <c r="G487" s="36">
        <f t="shared" si="99"/>
        <v>4.1814760610495502E-4</v>
      </c>
      <c r="H487" s="36">
        <f t="shared" si="100"/>
        <v>1.5135135135135136E-3</v>
      </c>
      <c r="I487" s="36">
        <f t="shared" si="101"/>
        <v>4.2351346772827374E-5</v>
      </c>
      <c r="J487" s="36">
        <f t="shared" si="102"/>
        <v>1.147298297557365E-3</v>
      </c>
      <c r="K487" s="36">
        <f t="shared" si="105"/>
        <v>-0.5</v>
      </c>
      <c r="L487" s="36">
        <f t="shared" si="106"/>
        <v>3.4285714285714284</v>
      </c>
      <c r="M487" s="36">
        <f t="shared" si="103"/>
        <v>-2.0907380305247751E-4</v>
      </c>
      <c r="N487" s="42">
        <f t="shared" si="104"/>
        <v>5.1891891891891889E-3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>
        <v>2</v>
      </c>
      <c r="F488" s="35">
        <v>1</v>
      </c>
      <c r="G488" s="36" t="str">
        <f t="shared" si="99"/>
        <v/>
      </c>
      <c r="H488" s="36" t="str">
        <f t="shared" si="100"/>
        <v/>
      </c>
      <c r="I488" s="36">
        <f t="shared" si="101"/>
        <v>8.4702693545654747E-5</v>
      </c>
      <c r="J488" s="36">
        <f t="shared" si="102"/>
        <v>3.7009622501850479E-5</v>
      </c>
      <c r="K488" s="36">
        <f t="shared" si="105"/>
        <v>1</v>
      </c>
      <c r="L488" s="36">
        <f t="shared" si="106"/>
        <v>1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7</v>
      </c>
      <c r="E489" s="35">
        <v>0</v>
      </c>
      <c r="F489" s="35">
        <v>1</v>
      </c>
      <c r="G489" s="36" t="str">
        <f t="shared" si="99"/>
        <v/>
      </c>
      <c r="H489" s="36">
        <f t="shared" si="100"/>
        <v>1.5135135135135136E-3</v>
      </c>
      <c r="I489" s="36" t="str">
        <f t="shared" si="101"/>
        <v/>
      </c>
      <c r="J489" s="36">
        <f t="shared" si="102"/>
        <v>3.7009622501850479E-5</v>
      </c>
      <c r="K489" s="36" t="str">
        <f t="shared" si="105"/>
        <v xml:space="preserve"> </v>
      </c>
      <c r="L489" s="36">
        <f t="shared" si="106"/>
        <v>-0.8571428571428571</v>
      </c>
      <c r="M489" s="36" t="str">
        <f t="shared" si="103"/>
        <v/>
      </c>
      <c r="N489" s="42">
        <f t="shared" si="104"/>
        <v>-1.2972972972972972E-3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>
        <v>0</v>
      </c>
      <c r="F490" s="35">
        <v>1</v>
      </c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>
        <f t="shared" si="102"/>
        <v>3.7009622501850479E-5</v>
      </c>
      <c r="K490" s="36" t="str">
        <f t="shared" si="105"/>
        <v xml:space="preserve"> </v>
      </c>
      <c r="L490" s="36">
        <f t="shared" si="106"/>
        <v>1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3</v>
      </c>
      <c r="E491" s="35">
        <v>0</v>
      </c>
      <c r="F491" s="35">
        <v>1</v>
      </c>
      <c r="G491" s="36" t="str">
        <f t="shared" si="99"/>
        <v/>
      </c>
      <c r="H491" s="36">
        <f t="shared" si="100"/>
        <v>6.4864864864864862E-4</v>
      </c>
      <c r="I491" s="36" t="str">
        <f t="shared" si="101"/>
        <v/>
      </c>
      <c r="J491" s="36">
        <f t="shared" si="102"/>
        <v>3.7009622501850479E-5</v>
      </c>
      <c r="K491" s="36" t="str">
        <f t="shared" si="105"/>
        <v xml:space="preserve"> </v>
      </c>
      <c r="L491" s="36">
        <f t="shared" si="106"/>
        <v>-0.66666666666666663</v>
      </c>
      <c r="M491" s="36" t="str">
        <f t="shared" si="103"/>
        <v/>
      </c>
      <c r="N491" s="42">
        <f t="shared" si="104"/>
        <v>-4.3243243243243237E-4</v>
      </c>
    </row>
    <row r="492" spans="1:14" x14ac:dyDescent="0.2">
      <c r="A492" s="28"/>
      <c r="B492" s="30" t="s">
        <v>459</v>
      </c>
      <c r="C492" s="41">
        <v>0</v>
      </c>
      <c r="D492" s="35">
        <v>1</v>
      </c>
      <c r="E492" s="35"/>
      <c r="F492" s="35"/>
      <c r="G492" s="36" t="str">
        <f t="shared" si="99"/>
        <v/>
      </c>
      <c r="H492" s="36">
        <f t="shared" si="100"/>
        <v>2.1621621621621621E-4</v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>
        <f t="shared" si="106"/>
        <v>-1</v>
      </c>
      <c r="M492" s="36" t="str">
        <f t="shared" si="103"/>
        <v/>
      </c>
      <c r="N492" s="42">
        <f t="shared" si="104"/>
        <v>-2.1621621621621621E-4</v>
      </c>
    </row>
    <row r="493" spans="1:14" x14ac:dyDescent="0.2">
      <c r="A493" s="28"/>
      <c r="B493" s="30" t="s">
        <v>460</v>
      </c>
      <c r="C493" s="41">
        <v>0</v>
      </c>
      <c r="D493" s="35">
        <v>12</v>
      </c>
      <c r="E493" s="35">
        <v>1</v>
      </c>
      <c r="F493" s="35">
        <v>15</v>
      </c>
      <c r="G493" s="36" t="str">
        <f t="shared" si="99"/>
        <v/>
      </c>
      <c r="H493" s="36">
        <f t="shared" si="100"/>
        <v>2.5945945945945945E-3</v>
      </c>
      <c r="I493" s="36">
        <f t="shared" si="101"/>
        <v>4.2351346772827374E-5</v>
      </c>
      <c r="J493" s="36">
        <f t="shared" si="102"/>
        <v>5.5514433752775719E-4</v>
      </c>
      <c r="K493" s="36">
        <f t="shared" si="105"/>
        <v>1</v>
      </c>
      <c r="L493" s="36">
        <f t="shared" si="106"/>
        <v>0.25</v>
      </c>
      <c r="M493" s="36" t="str">
        <f t="shared" si="103"/>
        <v/>
      </c>
      <c r="N493" s="42">
        <f t="shared" si="104"/>
        <v>6.4864864864864862E-4</v>
      </c>
    </row>
    <row r="494" spans="1:14" x14ac:dyDescent="0.2">
      <c r="A494" s="28"/>
      <c r="B494" s="30" t="s">
        <v>461</v>
      </c>
      <c r="C494" s="41">
        <v>0</v>
      </c>
      <c r="D494" s="35">
        <v>3</v>
      </c>
      <c r="E494" s="35">
        <v>0</v>
      </c>
      <c r="F494" s="35">
        <v>12</v>
      </c>
      <c r="G494" s="36" t="str">
        <f t="shared" si="99"/>
        <v/>
      </c>
      <c r="H494" s="36">
        <f t="shared" si="100"/>
        <v>6.4864864864864862E-4</v>
      </c>
      <c r="I494" s="36" t="str">
        <f t="shared" si="101"/>
        <v/>
      </c>
      <c r="J494" s="36">
        <f t="shared" si="102"/>
        <v>4.4411547002220575E-4</v>
      </c>
      <c r="K494" s="36" t="str">
        <f t="shared" si="105"/>
        <v xml:space="preserve"> </v>
      </c>
      <c r="L494" s="36">
        <f t="shared" si="106"/>
        <v>3</v>
      </c>
      <c r="M494" s="36" t="str">
        <f t="shared" si="103"/>
        <v/>
      </c>
      <c r="N494" s="42">
        <f t="shared" si="104"/>
        <v>1.9459459459459458E-3</v>
      </c>
    </row>
    <row r="495" spans="1:14" x14ac:dyDescent="0.2">
      <c r="A495" s="28"/>
      <c r="B495" s="30" t="s">
        <v>462</v>
      </c>
      <c r="C495" s="41">
        <v>0</v>
      </c>
      <c r="D495" s="35">
        <v>0</v>
      </c>
      <c r="E495" s="35"/>
      <c r="F495" s="35"/>
      <c r="G495" s="36" t="str">
        <f t="shared" si="99"/>
        <v/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 t="str">
        <f t="shared" si="106"/>
        <v xml:space="preserve"> </v>
      </c>
      <c r="M495" s="36" t="str">
        <f t="shared" si="103"/>
        <v/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1</v>
      </c>
      <c r="D497" s="35">
        <v>45</v>
      </c>
      <c r="E497" s="35">
        <v>0</v>
      </c>
      <c r="F497" s="35">
        <v>9</v>
      </c>
      <c r="G497" s="36">
        <f t="shared" si="99"/>
        <v>2.0907380305247751E-4</v>
      </c>
      <c r="H497" s="36">
        <f t="shared" si="100"/>
        <v>9.7297297297297292E-3</v>
      </c>
      <c r="I497" s="36" t="str">
        <f t="shared" si="101"/>
        <v/>
      </c>
      <c r="J497" s="36">
        <f t="shared" si="102"/>
        <v>3.3308660251665431E-4</v>
      </c>
      <c r="K497" s="36">
        <f t="shared" si="105"/>
        <v>-1</v>
      </c>
      <c r="L497" s="36">
        <f t="shared" si="106"/>
        <v>-0.8</v>
      </c>
      <c r="M497" s="36">
        <f t="shared" si="103"/>
        <v>-2.0907380305247751E-4</v>
      </c>
      <c r="N497" s="42">
        <f t="shared" si="104"/>
        <v>-7.7837837837837834E-3</v>
      </c>
    </row>
    <row r="498" spans="1:14" x14ac:dyDescent="0.2">
      <c r="A498" s="28"/>
      <c r="B498" s="30" t="s">
        <v>465</v>
      </c>
      <c r="C498" s="41">
        <v>0</v>
      </c>
      <c r="D498" s="35">
        <v>5</v>
      </c>
      <c r="E498" s="35">
        <v>1</v>
      </c>
      <c r="F498" s="35">
        <v>2</v>
      </c>
      <c r="G498" s="36" t="str">
        <f t="shared" si="99"/>
        <v/>
      </c>
      <c r="H498" s="36">
        <f t="shared" si="100"/>
        <v>1.0810810810810811E-3</v>
      </c>
      <c r="I498" s="36">
        <f t="shared" si="101"/>
        <v>4.2351346772827374E-5</v>
      </c>
      <c r="J498" s="36">
        <f t="shared" si="102"/>
        <v>7.4019245003700959E-5</v>
      </c>
      <c r="K498" s="36">
        <f t="shared" si="105"/>
        <v>1</v>
      </c>
      <c r="L498" s="36">
        <f t="shared" si="106"/>
        <v>-0.6</v>
      </c>
      <c r="M498" s="36" t="str">
        <f t="shared" si="103"/>
        <v/>
      </c>
      <c r="N498" s="42">
        <f t="shared" si="104"/>
        <v>-6.4864864864864862E-4</v>
      </c>
    </row>
    <row r="499" spans="1:14" x14ac:dyDescent="0.2">
      <c r="A499" s="28"/>
      <c r="B499" s="30" t="s">
        <v>466</v>
      </c>
      <c r="C499" s="41">
        <v>0</v>
      </c>
      <c r="D499" s="35">
        <v>18</v>
      </c>
      <c r="E499" s="35">
        <v>0</v>
      </c>
      <c r="F499" s="35">
        <v>24</v>
      </c>
      <c r="G499" s="36" t="str">
        <f t="shared" ref="G499:G562" si="107">+IF(C499=0,"",C499/C$371)</f>
        <v/>
      </c>
      <c r="H499" s="36">
        <f t="shared" ref="H499:H562" si="108">+IF(D499=0,"",D499/D$371)</f>
        <v>3.8918918918918917E-3</v>
      </c>
      <c r="I499" s="36" t="str">
        <f t="shared" ref="I499:I562" si="109">+IF(E499=0,"",E499/E$371)</f>
        <v/>
      </c>
      <c r="J499" s="36">
        <f t="shared" ref="J499:J562" si="110">+IF(F499=0,"",F499/F$371)</f>
        <v>8.8823094004441151E-4</v>
      </c>
      <c r="K499" s="36" t="str">
        <f t="shared" si="105"/>
        <v xml:space="preserve"> </v>
      </c>
      <c r="L499" s="36">
        <f t="shared" si="106"/>
        <v>0.33333333333333331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1.2972972972972972E-3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1</v>
      </c>
      <c r="D504" s="35">
        <v>4</v>
      </c>
      <c r="E504" s="35">
        <v>1</v>
      </c>
      <c r="F504" s="35">
        <v>8</v>
      </c>
      <c r="G504" s="36">
        <f t="shared" si="107"/>
        <v>2.0907380305247751E-4</v>
      </c>
      <c r="H504" s="36">
        <f t="shared" si="108"/>
        <v>8.6486486486486486E-4</v>
      </c>
      <c r="I504" s="36">
        <f t="shared" si="109"/>
        <v>4.2351346772827374E-5</v>
      </c>
      <c r="J504" s="36">
        <f t="shared" si="110"/>
        <v>2.9607698001480384E-4</v>
      </c>
      <c r="K504" s="36">
        <f t="shared" si="113"/>
        <v>0</v>
      </c>
      <c r="L504" s="36">
        <f t="shared" si="114"/>
        <v>1</v>
      </c>
      <c r="M504" s="36">
        <f t="shared" si="111"/>
        <v>0</v>
      </c>
      <c r="N504" s="42">
        <f t="shared" si="112"/>
        <v>8.6486486486486486E-4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>
        <v>0</v>
      </c>
      <c r="F505" s="35">
        <v>1</v>
      </c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>
        <f t="shared" si="110"/>
        <v>3.7009622501850479E-5</v>
      </c>
      <c r="K505" s="36" t="str">
        <f t="shared" si="113"/>
        <v xml:space="preserve"> </v>
      </c>
      <c r="L505" s="36">
        <f t="shared" si="114"/>
        <v>1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1</v>
      </c>
      <c r="E506" s="35">
        <v>0</v>
      </c>
      <c r="F506" s="35">
        <v>1</v>
      </c>
      <c r="G506" s="36" t="str">
        <f t="shared" si="107"/>
        <v/>
      </c>
      <c r="H506" s="36">
        <f t="shared" si="108"/>
        <v>2.1621621621621621E-4</v>
      </c>
      <c r="I506" s="36" t="str">
        <f t="shared" si="109"/>
        <v/>
      </c>
      <c r="J506" s="36">
        <f t="shared" si="110"/>
        <v>3.7009622501850479E-5</v>
      </c>
      <c r="K506" s="36" t="str">
        <f t="shared" si="113"/>
        <v xml:space="preserve"> </v>
      </c>
      <c r="L506" s="36">
        <f t="shared" si="114"/>
        <v>0</v>
      </c>
      <c r="M506" s="36" t="str">
        <f t="shared" si="111"/>
        <v/>
      </c>
      <c r="N506" s="42">
        <f t="shared" si="112"/>
        <v>0</v>
      </c>
    </row>
    <row r="507" spans="1:14" x14ac:dyDescent="0.2">
      <c r="A507" s="28"/>
      <c r="B507" s="30" t="s">
        <v>474</v>
      </c>
      <c r="C507" s="41">
        <v>2</v>
      </c>
      <c r="D507" s="35">
        <v>19</v>
      </c>
      <c r="E507" s="35">
        <v>6</v>
      </c>
      <c r="F507" s="35">
        <v>37</v>
      </c>
      <c r="G507" s="36">
        <f t="shared" si="107"/>
        <v>4.1814760610495502E-4</v>
      </c>
      <c r="H507" s="36">
        <f t="shared" si="108"/>
        <v>4.1081081081081085E-3</v>
      </c>
      <c r="I507" s="36">
        <f t="shared" si="109"/>
        <v>2.5410808063696424E-4</v>
      </c>
      <c r="J507" s="36">
        <f t="shared" si="110"/>
        <v>1.3693560325684678E-3</v>
      </c>
      <c r="K507" s="36">
        <f t="shared" si="113"/>
        <v>2</v>
      </c>
      <c r="L507" s="36">
        <f t="shared" si="114"/>
        <v>0.94736842105263153</v>
      </c>
      <c r="M507" s="36">
        <f t="shared" si="111"/>
        <v>8.3629521220991005E-4</v>
      </c>
      <c r="N507" s="42">
        <f t="shared" si="112"/>
        <v>3.8918918918918921E-3</v>
      </c>
    </row>
    <row r="508" spans="1:14" ht="25.5" x14ac:dyDescent="0.2">
      <c r="A508" s="28"/>
      <c r="B508" s="30" t="s">
        <v>475</v>
      </c>
      <c r="C508" s="41">
        <v>1</v>
      </c>
      <c r="D508" s="35">
        <v>1</v>
      </c>
      <c r="E508" s="35">
        <v>0</v>
      </c>
      <c r="F508" s="35">
        <v>3</v>
      </c>
      <c r="G508" s="36">
        <f t="shared" si="107"/>
        <v>2.0907380305247751E-4</v>
      </c>
      <c r="H508" s="36">
        <f t="shared" si="108"/>
        <v>2.1621621621621621E-4</v>
      </c>
      <c r="I508" s="36" t="str">
        <f t="shared" si="109"/>
        <v/>
      </c>
      <c r="J508" s="36">
        <f t="shared" si="110"/>
        <v>1.1102886750555144E-4</v>
      </c>
      <c r="K508" s="36">
        <f t="shared" si="113"/>
        <v>-1</v>
      </c>
      <c r="L508" s="36">
        <f t="shared" si="114"/>
        <v>2</v>
      </c>
      <c r="M508" s="36">
        <f t="shared" si="111"/>
        <v>-2.0907380305247751E-4</v>
      </c>
      <c r="N508" s="42">
        <f t="shared" si="112"/>
        <v>4.3243243243243243E-4</v>
      </c>
    </row>
    <row r="509" spans="1:14" x14ac:dyDescent="0.2">
      <c r="A509" s="28"/>
      <c r="B509" s="30" t="s">
        <v>476</v>
      </c>
      <c r="C509" s="41">
        <v>0</v>
      </c>
      <c r="D509" s="35">
        <v>1</v>
      </c>
      <c r="E509" s="35">
        <v>0</v>
      </c>
      <c r="F509" s="35">
        <v>1</v>
      </c>
      <c r="G509" s="36" t="str">
        <f t="shared" si="107"/>
        <v/>
      </c>
      <c r="H509" s="36">
        <f t="shared" si="108"/>
        <v>2.1621621621621621E-4</v>
      </c>
      <c r="I509" s="36" t="str">
        <f t="shared" si="109"/>
        <v/>
      </c>
      <c r="J509" s="36">
        <f t="shared" si="110"/>
        <v>3.7009622501850479E-5</v>
      </c>
      <c r="K509" s="36" t="str">
        <f t="shared" si="113"/>
        <v xml:space="preserve"> </v>
      </c>
      <c r="L509" s="36">
        <f t="shared" si="114"/>
        <v>0</v>
      </c>
      <c r="M509" s="36" t="str">
        <f t="shared" si="111"/>
        <v/>
      </c>
      <c r="N509" s="42">
        <f t="shared" si="112"/>
        <v>0</v>
      </c>
    </row>
    <row r="510" spans="1:14" x14ac:dyDescent="0.2">
      <c r="A510" s="28"/>
      <c r="B510" s="30" t="s">
        <v>477</v>
      </c>
      <c r="C510" s="41">
        <v>0</v>
      </c>
      <c r="D510" s="35">
        <v>1</v>
      </c>
      <c r="E510" s="35">
        <v>0</v>
      </c>
      <c r="F510" s="35">
        <v>11</v>
      </c>
      <c r="G510" s="36" t="str">
        <f t="shared" si="107"/>
        <v/>
      </c>
      <c r="H510" s="36">
        <f t="shared" si="108"/>
        <v>2.1621621621621621E-4</v>
      </c>
      <c r="I510" s="36" t="str">
        <f t="shared" si="109"/>
        <v/>
      </c>
      <c r="J510" s="36">
        <f t="shared" si="110"/>
        <v>4.0710584752035527E-4</v>
      </c>
      <c r="K510" s="36" t="str">
        <f t="shared" si="113"/>
        <v xml:space="preserve"> </v>
      </c>
      <c r="L510" s="36">
        <f t="shared" si="114"/>
        <v>10</v>
      </c>
      <c r="M510" s="36" t="str">
        <f t="shared" si="111"/>
        <v/>
      </c>
      <c r="N510" s="42">
        <f t="shared" si="112"/>
        <v>2.1621621621621622E-3</v>
      </c>
    </row>
    <row r="511" spans="1:14" x14ac:dyDescent="0.2">
      <c r="A511" s="28"/>
      <c r="B511" s="30" t="s">
        <v>478</v>
      </c>
      <c r="C511" s="41">
        <v>0</v>
      </c>
      <c r="D511" s="35">
        <v>1</v>
      </c>
      <c r="E511" s="35">
        <v>1</v>
      </c>
      <c r="F511" s="35">
        <v>0</v>
      </c>
      <c r="G511" s="36" t="str">
        <f t="shared" si="107"/>
        <v/>
      </c>
      <c r="H511" s="36">
        <f t="shared" si="108"/>
        <v>2.1621621621621621E-4</v>
      </c>
      <c r="I511" s="36">
        <f t="shared" si="109"/>
        <v>4.2351346772827374E-5</v>
      </c>
      <c r="J511" s="36" t="str">
        <f t="shared" si="110"/>
        <v/>
      </c>
      <c r="K511" s="36">
        <f t="shared" si="113"/>
        <v>1</v>
      </c>
      <c r="L511" s="36">
        <f t="shared" si="114"/>
        <v>-1</v>
      </c>
      <c r="M511" s="36" t="str">
        <f t="shared" si="111"/>
        <v/>
      </c>
      <c r="N511" s="42">
        <f t="shared" si="112"/>
        <v>-2.1621621621621621E-4</v>
      </c>
    </row>
    <row r="512" spans="1:14" x14ac:dyDescent="0.2">
      <c r="A512" s="28"/>
      <c r="B512" s="30" t="s">
        <v>479</v>
      </c>
      <c r="C512" s="41">
        <v>3</v>
      </c>
      <c r="D512" s="35">
        <v>29</v>
      </c>
      <c r="E512" s="35">
        <v>5</v>
      </c>
      <c r="F512" s="35">
        <v>97</v>
      </c>
      <c r="G512" s="36">
        <f t="shared" si="107"/>
        <v>6.2722140915743262E-4</v>
      </c>
      <c r="H512" s="36">
        <f t="shared" si="108"/>
        <v>6.2702702702702702E-3</v>
      </c>
      <c r="I512" s="36">
        <f t="shared" si="109"/>
        <v>2.1175673386413687E-4</v>
      </c>
      <c r="J512" s="36">
        <f t="shared" si="110"/>
        <v>3.5899333826794966E-3</v>
      </c>
      <c r="K512" s="36">
        <f t="shared" si="113"/>
        <v>0.66666666666666663</v>
      </c>
      <c r="L512" s="36">
        <f t="shared" si="114"/>
        <v>2.3448275862068964</v>
      </c>
      <c r="M512" s="36">
        <f t="shared" si="111"/>
        <v>4.1814760610495508E-4</v>
      </c>
      <c r="N512" s="42">
        <f t="shared" si="112"/>
        <v>1.4702702702702701E-2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>
        <v>0</v>
      </c>
      <c r="F513" s="35">
        <v>5</v>
      </c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>
        <f t="shared" si="110"/>
        <v>1.850481125092524E-4</v>
      </c>
      <c r="K513" s="36" t="str">
        <f t="shared" si="113"/>
        <v xml:space="preserve"> </v>
      </c>
      <c r="L513" s="36">
        <f t="shared" si="114"/>
        <v>1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2</v>
      </c>
      <c r="D514" s="35">
        <v>16</v>
      </c>
      <c r="E514" s="35">
        <v>2</v>
      </c>
      <c r="F514" s="35">
        <v>32</v>
      </c>
      <c r="G514" s="36">
        <f t="shared" si="107"/>
        <v>4.1814760610495502E-4</v>
      </c>
      <c r="H514" s="36">
        <f t="shared" si="108"/>
        <v>3.4594594594594594E-3</v>
      </c>
      <c r="I514" s="36">
        <f t="shared" si="109"/>
        <v>8.4702693545654747E-5</v>
      </c>
      <c r="J514" s="36">
        <f t="shared" si="110"/>
        <v>1.1843079200592153E-3</v>
      </c>
      <c r="K514" s="36">
        <f t="shared" si="113"/>
        <v>0</v>
      </c>
      <c r="L514" s="36">
        <f t="shared" si="114"/>
        <v>1</v>
      </c>
      <c r="M514" s="36">
        <f t="shared" si="111"/>
        <v>0</v>
      </c>
      <c r="N514" s="42">
        <f t="shared" si="112"/>
        <v>3.4594594594594594E-3</v>
      </c>
    </row>
    <row r="515" spans="1:14" x14ac:dyDescent="0.2">
      <c r="A515" s="28"/>
      <c r="B515" s="30" t="s">
        <v>482</v>
      </c>
      <c r="C515" s="41">
        <v>0</v>
      </c>
      <c r="D515" s="35">
        <v>3</v>
      </c>
      <c r="E515" s="35">
        <v>0</v>
      </c>
      <c r="F515" s="35">
        <v>3</v>
      </c>
      <c r="G515" s="36" t="str">
        <f t="shared" si="107"/>
        <v/>
      </c>
      <c r="H515" s="36">
        <f t="shared" si="108"/>
        <v>6.4864864864864862E-4</v>
      </c>
      <c r="I515" s="36" t="str">
        <f t="shared" si="109"/>
        <v/>
      </c>
      <c r="J515" s="36">
        <f t="shared" si="110"/>
        <v>1.1102886750555144E-4</v>
      </c>
      <c r="K515" s="36" t="str">
        <f t="shared" si="113"/>
        <v xml:space="preserve"> </v>
      </c>
      <c r="L515" s="36">
        <f t="shared" si="114"/>
        <v>0</v>
      </c>
      <c r="M515" s="36" t="str">
        <f t="shared" si="111"/>
        <v/>
      </c>
      <c r="N515" s="42">
        <f t="shared" si="112"/>
        <v>0</v>
      </c>
    </row>
    <row r="516" spans="1:14" x14ac:dyDescent="0.2">
      <c r="A516" s="28"/>
      <c r="B516" s="30" t="s">
        <v>483</v>
      </c>
      <c r="C516" s="41">
        <v>0</v>
      </c>
      <c r="D516" s="35">
        <v>1</v>
      </c>
      <c r="E516" s="35"/>
      <c r="F516" s="35"/>
      <c r="G516" s="36" t="str">
        <f t="shared" si="107"/>
        <v/>
      </c>
      <c r="H516" s="36">
        <f t="shared" si="108"/>
        <v>2.1621621621621621E-4</v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>
        <f t="shared" si="114"/>
        <v>-1</v>
      </c>
      <c r="M516" s="36" t="str">
        <f t="shared" si="111"/>
        <v/>
      </c>
      <c r="N516" s="42">
        <f t="shared" si="112"/>
        <v>-2.1621621621621621E-4</v>
      </c>
    </row>
    <row r="517" spans="1:14" x14ac:dyDescent="0.2">
      <c r="A517" s="28"/>
      <c r="B517" s="30" t="s">
        <v>484</v>
      </c>
      <c r="C517" s="41">
        <v>0</v>
      </c>
      <c r="D517" s="35">
        <v>4</v>
      </c>
      <c r="E517" s="35">
        <v>1</v>
      </c>
      <c r="F517" s="35">
        <v>7</v>
      </c>
      <c r="G517" s="36" t="str">
        <f t="shared" si="107"/>
        <v/>
      </c>
      <c r="H517" s="36">
        <f t="shared" si="108"/>
        <v>8.6486486486486486E-4</v>
      </c>
      <c r="I517" s="36">
        <f t="shared" si="109"/>
        <v>4.2351346772827374E-5</v>
      </c>
      <c r="J517" s="36">
        <f t="shared" si="110"/>
        <v>2.5906735751295336E-4</v>
      </c>
      <c r="K517" s="36">
        <f t="shared" si="113"/>
        <v>1</v>
      </c>
      <c r="L517" s="36">
        <f t="shared" si="114"/>
        <v>0.75</v>
      </c>
      <c r="M517" s="36" t="str">
        <f t="shared" si="111"/>
        <v/>
      </c>
      <c r="N517" s="42">
        <f t="shared" si="112"/>
        <v>6.4864864864864862E-4</v>
      </c>
    </row>
    <row r="518" spans="1:14" x14ac:dyDescent="0.2">
      <c r="A518" s="28"/>
      <c r="B518" s="30" t="s">
        <v>485</v>
      </c>
      <c r="C518" s="41">
        <v>7</v>
      </c>
      <c r="D518" s="35">
        <v>13</v>
      </c>
      <c r="E518" s="35">
        <v>6</v>
      </c>
      <c r="F518" s="35">
        <v>28</v>
      </c>
      <c r="G518" s="36">
        <f t="shared" si="107"/>
        <v>1.4635166213673428E-3</v>
      </c>
      <c r="H518" s="36">
        <f t="shared" si="108"/>
        <v>2.8108108108108108E-3</v>
      </c>
      <c r="I518" s="36">
        <f t="shared" si="109"/>
        <v>2.5410808063696424E-4</v>
      </c>
      <c r="J518" s="36">
        <f t="shared" si="110"/>
        <v>1.0362694300518134E-3</v>
      </c>
      <c r="K518" s="36">
        <f t="shared" si="113"/>
        <v>-0.14285714285714285</v>
      </c>
      <c r="L518" s="36">
        <f t="shared" si="114"/>
        <v>1.1538461538461537</v>
      </c>
      <c r="M518" s="36">
        <f t="shared" si="111"/>
        <v>-2.0907380305247754E-4</v>
      </c>
      <c r="N518" s="42">
        <f t="shared" si="112"/>
        <v>3.2432432432432431E-3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>
        <v>0</v>
      </c>
      <c r="F519" s="35">
        <v>1</v>
      </c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>
        <f t="shared" si="110"/>
        <v>3.7009622501850479E-5</v>
      </c>
      <c r="K519" s="36" t="str">
        <f t="shared" si="113"/>
        <v xml:space="preserve"> </v>
      </c>
      <c r="L519" s="36">
        <f t="shared" si="114"/>
        <v>1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>
        <v>0</v>
      </c>
      <c r="F520" s="35">
        <v>7</v>
      </c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>
        <f t="shared" si="110"/>
        <v>2.5906735751295336E-4</v>
      </c>
      <c r="K520" s="36" t="str">
        <f t="shared" si="113"/>
        <v xml:space="preserve"> </v>
      </c>
      <c r="L520" s="36">
        <f t="shared" si="114"/>
        <v>1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>
        <v>3</v>
      </c>
      <c r="F522" s="35">
        <v>3</v>
      </c>
      <c r="G522" s="36" t="str">
        <f t="shared" si="107"/>
        <v/>
      </c>
      <c r="H522" s="36" t="str">
        <f t="shared" si="108"/>
        <v/>
      </c>
      <c r="I522" s="36">
        <f t="shared" si="109"/>
        <v>1.2705404031848212E-4</v>
      </c>
      <c r="J522" s="36">
        <f t="shared" si="110"/>
        <v>1.1102886750555144E-4</v>
      </c>
      <c r="K522" s="36">
        <f t="shared" si="113"/>
        <v>1</v>
      </c>
      <c r="L522" s="36">
        <f t="shared" si="114"/>
        <v>1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>
        <v>0</v>
      </c>
      <c r="F524" s="35">
        <v>1</v>
      </c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>
        <f t="shared" si="110"/>
        <v>3.7009622501850479E-5</v>
      </c>
      <c r="K524" s="36" t="str">
        <f t="shared" si="113"/>
        <v xml:space="preserve"> </v>
      </c>
      <c r="L524" s="36">
        <f t="shared" si="114"/>
        <v>1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>
        <v>2</v>
      </c>
      <c r="F525" s="35">
        <v>1</v>
      </c>
      <c r="G525" s="36" t="str">
        <f t="shared" si="107"/>
        <v/>
      </c>
      <c r="H525" s="36" t="str">
        <f t="shared" si="108"/>
        <v/>
      </c>
      <c r="I525" s="36">
        <f t="shared" si="109"/>
        <v>8.4702693545654747E-5</v>
      </c>
      <c r="J525" s="36">
        <f t="shared" si="110"/>
        <v>3.7009622501850479E-5</v>
      </c>
      <c r="K525" s="36">
        <f t="shared" si="113"/>
        <v>1</v>
      </c>
      <c r="L525" s="36">
        <f t="shared" si="114"/>
        <v>1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3</v>
      </c>
      <c r="E526" s="35">
        <v>4</v>
      </c>
      <c r="F526" s="35">
        <v>8</v>
      </c>
      <c r="G526" s="36" t="str">
        <f t="shared" si="107"/>
        <v/>
      </c>
      <c r="H526" s="36">
        <f t="shared" si="108"/>
        <v>6.4864864864864862E-4</v>
      </c>
      <c r="I526" s="36">
        <f t="shared" si="109"/>
        <v>1.6940538709130949E-4</v>
      </c>
      <c r="J526" s="36">
        <f t="shared" si="110"/>
        <v>2.9607698001480384E-4</v>
      </c>
      <c r="K526" s="36">
        <f t="shared" si="113"/>
        <v>1</v>
      </c>
      <c r="L526" s="36">
        <f t="shared" si="114"/>
        <v>1.6666666666666667</v>
      </c>
      <c r="M526" s="36" t="str">
        <f t="shared" si="111"/>
        <v/>
      </c>
      <c r="N526" s="42">
        <f t="shared" si="112"/>
        <v>1.0810810810810811E-3</v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2</v>
      </c>
      <c r="E528" s="35">
        <v>0</v>
      </c>
      <c r="F528" s="35">
        <v>4</v>
      </c>
      <c r="G528" s="36" t="str">
        <f t="shared" si="107"/>
        <v/>
      </c>
      <c r="H528" s="36">
        <f t="shared" si="108"/>
        <v>4.3243243243243243E-4</v>
      </c>
      <c r="I528" s="36" t="str">
        <f t="shared" si="109"/>
        <v/>
      </c>
      <c r="J528" s="36">
        <f t="shared" si="110"/>
        <v>1.4803849000740192E-4</v>
      </c>
      <c r="K528" s="36" t="str">
        <f t="shared" si="113"/>
        <v xml:space="preserve"> </v>
      </c>
      <c r="L528" s="36">
        <f t="shared" si="114"/>
        <v>1</v>
      </c>
      <c r="M528" s="36" t="str">
        <f t="shared" si="111"/>
        <v/>
      </c>
      <c r="N528" s="42">
        <f t="shared" si="112"/>
        <v>4.3243243243243243E-4</v>
      </c>
    </row>
    <row r="529" spans="1:14" x14ac:dyDescent="0.2">
      <c r="A529" s="28"/>
      <c r="B529" s="30" t="s">
        <v>496</v>
      </c>
      <c r="C529" s="41">
        <v>1</v>
      </c>
      <c r="D529" s="35">
        <v>0</v>
      </c>
      <c r="E529" s="35"/>
      <c r="F529" s="35"/>
      <c r="G529" s="36">
        <f t="shared" si="107"/>
        <v>2.0907380305247751E-4</v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>
        <f t="shared" si="113"/>
        <v>-1</v>
      </c>
      <c r="L529" s="36" t="str">
        <f t="shared" si="114"/>
        <v xml:space="preserve"> </v>
      </c>
      <c r="M529" s="36">
        <f t="shared" si="111"/>
        <v>-2.0907380305247751E-4</v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1</v>
      </c>
      <c r="E530" s="35">
        <v>3</v>
      </c>
      <c r="F530" s="35">
        <v>1</v>
      </c>
      <c r="G530" s="36" t="str">
        <f t="shared" si="107"/>
        <v/>
      </c>
      <c r="H530" s="36">
        <f t="shared" si="108"/>
        <v>2.1621621621621621E-4</v>
      </c>
      <c r="I530" s="36">
        <f t="shared" si="109"/>
        <v>1.2705404031848212E-4</v>
      </c>
      <c r="J530" s="36">
        <f t="shared" si="110"/>
        <v>3.7009622501850479E-5</v>
      </c>
      <c r="K530" s="36">
        <f t="shared" si="113"/>
        <v>1</v>
      </c>
      <c r="L530" s="36">
        <f t="shared" si="114"/>
        <v>0</v>
      </c>
      <c r="M530" s="36" t="str">
        <f t="shared" si="111"/>
        <v/>
      </c>
      <c r="N530" s="42">
        <f t="shared" si="112"/>
        <v>0</v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>
        <v>4</v>
      </c>
      <c r="F533" s="35">
        <v>1</v>
      </c>
      <c r="G533" s="36" t="str">
        <f t="shared" si="107"/>
        <v/>
      </c>
      <c r="H533" s="36" t="str">
        <f t="shared" si="108"/>
        <v/>
      </c>
      <c r="I533" s="36">
        <f t="shared" si="109"/>
        <v>1.6940538709130949E-4</v>
      </c>
      <c r="J533" s="36">
        <f t="shared" si="110"/>
        <v>3.7009622501850479E-5</v>
      </c>
      <c r="K533" s="36">
        <f t="shared" si="113"/>
        <v>1</v>
      </c>
      <c r="L533" s="36">
        <f t="shared" si="114"/>
        <v>1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1</v>
      </c>
      <c r="E534" s="35"/>
      <c r="F534" s="35"/>
      <c r="G534" s="36" t="str">
        <f t="shared" si="107"/>
        <v/>
      </c>
      <c r="H534" s="36">
        <f t="shared" si="108"/>
        <v>2.1621621621621621E-4</v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>
        <f t="shared" si="114"/>
        <v>-1</v>
      </c>
      <c r="M534" s="36" t="str">
        <f t="shared" si="111"/>
        <v/>
      </c>
      <c r="N534" s="42">
        <f t="shared" si="112"/>
        <v>-2.1621621621621621E-4</v>
      </c>
    </row>
    <row r="535" spans="1:14" ht="25.5" x14ac:dyDescent="0.2">
      <c r="A535" s="28"/>
      <c r="B535" s="30" t="s">
        <v>502</v>
      </c>
      <c r="C535" s="41">
        <v>0</v>
      </c>
      <c r="D535" s="35">
        <v>1</v>
      </c>
      <c r="E535" s="35">
        <v>9</v>
      </c>
      <c r="F535" s="35">
        <v>8</v>
      </c>
      <c r="G535" s="36" t="str">
        <f t="shared" si="107"/>
        <v/>
      </c>
      <c r="H535" s="36">
        <f t="shared" si="108"/>
        <v>2.1621621621621621E-4</v>
      </c>
      <c r="I535" s="36">
        <f t="shared" si="109"/>
        <v>3.8116212095544639E-4</v>
      </c>
      <c r="J535" s="36">
        <f t="shared" si="110"/>
        <v>2.9607698001480384E-4</v>
      </c>
      <c r="K535" s="36">
        <f t="shared" si="113"/>
        <v>1</v>
      </c>
      <c r="L535" s="36">
        <f t="shared" si="114"/>
        <v>7</v>
      </c>
      <c r="M535" s="36" t="str">
        <f t="shared" si="111"/>
        <v/>
      </c>
      <c r="N535" s="42">
        <f t="shared" si="112"/>
        <v>1.5135135135135136E-3</v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>
        <v>54</v>
      </c>
      <c r="F536" s="35">
        <v>24</v>
      </c>
      <c r="G536" s="36" t="str">
        <f t="shared" si="107"/>
        <v/>
      </c>
      <c r="H536" s="36" t="str">
        <f t="shared" si="108"/>
        <v/>
      </c>
      <c r="I536" s="36">
        <f t="shared" si="109"/>
        <v>2.2869727257326783E-3</v>
      </c>
      <c r="J536" s="36">
        <f t="shared" si="110"/>
        <v>8.8823094004441151E-4</v>
      </c>
      <c r="K536" s="36">
        <f t="shared" si="113"/>
        <v>1</v>
      </c>
      <c r="L536" s="36">
        <f t="shared" si="114"/>
        <v>1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2</v>
      </c>
      <c r="D537" s="35">
        <v>3</v>
      </c>
      <c r="E537" s="35">
        <v>2</v>
      </c>
      <c r="F537" s="35">
        <v>3</v>
      </c>
      <c r="G537" s="36">
        <f t="shared" si="107"/>
        <v>4.1814760610495502E-4</v>
      </c>
      <c r="H537" s="36">
        <f t="shared" si="108"/>
        <v>6.4864864864864862E-4</v>
      </c>
      <c r="I537" s="36">
        <f t="shared" si="109"/>
        <v>8.4702693545654747E-5</v>
      </c>
      <c r="J537" s="36">
        <f t="shared" si="110"/>
        <v>1.1102886750555144E-4</v>
      </c>
      <c r="K537" s="36">
        <f t="shared" si="113"/>
        <v>0</v>
      </c>
      <c r="L537" s="36">
        <f t="shared" si="114"/>
        <v>0</v>
      </c>
      <c r="M537" s="36">
        <f t="shared" si="111"/>
        <v>0</v>
      </c>
      <c r="N537" s="42">
        <f t="shared" si="112"/>
        <v>0</v>
      </c>
    </row>
    <row r="538" spans="1:14" x14ac:dyDescent="0.2">
      <c r="A538" s="28"/>
      <c r="B538" s="30" t="s">
        <v>505</v>
      </c>
      <c r="C538" s="41">
        <v>1</v>
      </c>
      <c r="D538" s="35">
        <v>0</v>
      </c>
      <c r="E538" s="35">
        <v>2</v>
      </c>
      <c r="F538" s="35">
        <v>0</v>
      </c>
      <c r="G538" s="36">
        <f t="shared" si="107"/>
        <v>2.0907380305247751E-4</v>
      </c>
      <c r="H538" s="36" t="str">
        <f t="shared" si="108"/>
        <v/>
      </c>
      <c r="I538" s="36">
        <f t="shared" si="109"/>
        <v>8.4702693545654747E-5</v>
      </c>
      <c r="J538" s="36" t="str">
        <f t="shared" si="110"/>
        <v/>
      </c>
      <c r="K538" s="36">
        <f t="shared" si="113"/>
        <v>1</v>
      </c>
      <c r="L538" s="36" t="str">
        <f t="shared" si="114"/>
        <v xml:space="preserve"> </v>
      </c>
      <c r="M538" s="36">
        <f t="shared" si="111"/>
        <v>2.0907380305247751E-4</v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13</v>
      </c>
      <c r="D539" s="35">
        <v>6</v>
      </c>
      <c r="E539" s="35">
        <v>41</v>
      </c>
      <c r="F539" s="35">
        <v>42</v>
      </c>
      <c r="G539" s="36">
        <f t="shared" si="107"/>
        <v>2.717959439682208E-3</v>
      </c>
      <c r="H539" s="36">
        <f t="shared" si="108"/>
        <v>1.2972972972972972E-3</v>
      </c>
      <c r="I539" s="36">
        <f t="shared" si="109"/>
        <v>1.7364052176859223E-3</v>
      </c>
      <c r="J539" s="36">
        <f t="shared" si="110"/>
        <v>1.5544041450777201E-3</v>
      </c>
      <c r="K539" s="36">
        <f t="shared" si="113"/>
        <v>2.1538461538461537</v>
      </c>
      <c r="L539" s="36">
        <f t="shared" si="114"/>
        <v>6</v>
      </c>
      <c r="M539" s="36">
        <f t="shared" si="111"/>
        <v>5.8540664854693711E-3</v>
      </c>
      <c r="N539" s="42">
        <f t="shared" si="112"/>
        <v>7.7837837837837834E-3</v>
      </c>
    </row>
    <row r="540" spans="1:14" x14ac:dyDescent="0.2">
      <c r="A540" s="28"/>
      <c r="B540" s="30" t="s">
        <v>507</v>
      </c>
      <c r="C540" s="41">
        <v>8</v>
      </c>
      <c r="D540" s="35">
        <v>1</v>
      </c>
      <c r="E540" s="35">
        <v>22</v>
      </c>
      <c r="F540" s="35">
        <v>7</v>
      </c>
      <c r="G540" s="36">
        <f t="shared" si="107"/>
        <v>1.6725904244198201E-3</v>
      </c>
      <c r="H540" s="36">
        <f t="shared" si="108"/>
        <v>2.1621621621621621E-4</v>
      </c>
      <c r="I540" s="36">
        <f t="shared" si="109"/>
        <v>9.3172962900220228E-4</v>
      </c>
      <c r="J540" s="36">
        <f t="shared" si="110"/>
        <v>2.5906735751295336E-4</v>
      </c>
      <c r="K540" s="36">
        <f t="shared" si="113"/>
        <v>1.75</v>
      </c>
      <c r="L540" s="36">
        <f t="shared" si="114"/>
        <v>6</v>
      </c>
      <c r="M540" s="36">
        <f t="shared" si="111"/>
        <v>2.9270332427346851E-3</v>
      </c>
      <c r="N540" s="42">
        <f t="shared" si="112"/>
        <v>1.2972972972972972E-3</v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>
        <v>9</v>
      </c>
      <c r="F541" s="35">
        <v>16</v>
      </c>
      <c r="G541" s="36" t="str">
        <f t="shared" si="107"/>
        <v/>
      </c>
      <c r="H541" s="36" t="str">
        <f t="shared" si="108"/>
        <v/>
      </c>
      <c r="I541" s="36">
        <f t="shared" si="109"/>
        <v>3.8116212095544639E-4</v>
      </c>
      <c r="J541" s="36">
        <f t="shared" si="110"/>
        <v>5.9215396002960767E-4</v>
      </c>
      <c r="K541" s="36">
        <f t="shared" si="113"/>
        <v>1</v>
      </c>
      <c r="L541" s="36">
        <f t="shared" si="114"/>
        <v>1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>
        <v>0</v>
      </c>
      <c r="F542" s="35">
        <v>2</v>
      </c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>
        <f t="shared" si="110"/>
        <v>7.4019245003700959E-5</v>
      </c>
      <c r="K542" s="36" t="str">
        <f t="shared" si="113"/>
        <v xml:space="preserve"> </v>
      </c>
      <c r="L542" s="36">
        <f t="shared" si="114"/>
        <v>1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1</v>
      </c>
      <c r="D543" s="35">
        <v>3</v>
      </c>
      <c r="E543" s="35">
        <v>1</v>
      </c>
      <c r="F543" s="35">
        <v>0</v>
      </c>
      <c r="G543" s="36">
        <f t="shared" si="107"/>
        <v>2.0907380305247751E-4</v>
      </c>
      <c r="H543" s="36">
        <f t="shared" si="108"/>
        <v>6.4864864864864862E-4</v>
      </c>
      <c r="I543" s="36">
        <f t="shared" si="109"/>
        <v>4.2351346772827374E-5</v>
      </c>
      <c r="J543" s="36" t="str">
        <f t="shared" si="110"/>
        <v/>
      </c>
      <c r="K543" s="36">
        <f t="shared" si="113"/>
        <v>0</v>
      </c>
      <c r="L543" s="36">
        <f t="shared" si="114"/>
        <v>-1</v>
      </c>
      <c r="M543" s="36">
        <f t="shared" si="111"/>
        <v>0</v>
      </c>
      <c r="N543" s="42">
        <f t="shared" si="112"/>
        <v>-6.4864864864864862E-4</v>
      </c>
    </row>
    <row r="544" spans="1:14" ht="25.5" x14ac:dyDescent="0.2">
      <c r="A544" s="28"/>
      <c r="B544" s="30" t="s">
        <v>511</v>
      </c>
      <c r="C544" s="41">
        <v>7</v>
      </c>
      <c r="D544" s="35">
        <v>4</v>
      </c>
      <c r="E544" s="35">
        <v>6</v>
      </c>
      <c r="F544" s="35">
        <v>10</v>
      </c>
      <c r="G544" s="36">
        <f t="shared" si="107"/>
        <v>1.4635166213673428E-3</v>
      </c>
      <c r="H544" s="36">
        <f t="shared" si="108"/>
        <v>8.6486486486486486E-4</v>
      </c>
      <c r="I544" s="36">
        <f t="shared" si="109"/>
        <v>2.5410808063696424E-4</v>
      </c>
      <c r="J544" s="36">
        <f t="shared" si="110"/>
        <v>3.7009622501850479E-4</v>
      </c>
      <c r="K544" s="36">
        <f t="shared" si="113"/>
        <v>-0.14285714285714285</v>
      </c>
      <c r="L544" s="36">
        <f t="shared" si="114"/>
        <v>1.5</v>
      </c>
      <c r="M544" s="36">
        <f t="shared" si="111"/>
        <v>-2.0907380305247754E-4</v>
      </c>
      <c r="N544" s="42">
        <f t="shared" si="112"/>
        <v>1.2972972972972972E-3</v>
      </c>
    </row>
    <row r="545" spans="1:14" x14ac:dyDescent="0.2">
      <c r="A545" s="28"/>
      <c r="B545" s="30" t="s">
        <v>512</v>
      </c>
      <c r="C545" s="41">
        <v>0</v>
      </c>
      <c r="D545" s="35">
        <v>5</v>
      </c>
      <c r="E545" s="35">
        <v>0</v>
      </c>
      <c r="F545" s="35">
        <v>1</v>
      </c>
      <c r="G545" s="36" t="str">
        <f t="shared" si="107"/>
        <v/>
      </c>
      <c r="H545" s="36">
        <f t="shared" si="108"/>
        <v>1.0810810810810811E-3</v>
      </c>
      <c r="I545" s="36" t="str">
        <f t="shared" si="109"/>
        <v/>
      </c>
      <c r="J545" s="36">
        <f t="shared" si="110"/>
        <v>3.7009622501850479E-5</v>
      </c>
      <c r="K545" s="36" t="str">
        <f t="shared" si="113"/>
        <v xml:space="preserve"> </v>
      </c>
      <c r="L545" s="36">
        <f t="shared" si="114"/>
        <v>-0.8</v>
      </c>
      <c r="M545" s="36" t="str">
        <f t="shared" si="111"/>
        <v/>
      </c>
      <c r="N545" s="42">
        <f t="shared" si="112"/>
        <v>-8.6486486486486496E-4</v>
      </c>
    </row>
    <row r="546" spans="1:14" ht="25.5" x14ac:dyDescent="0.2">
      <c r="A546" s="28"/>
      <c r="B546" s="30" t="s">
        <v>513</v>
      </c>
      <c r="C546" s="41">
        <v>1</v>
      </c>
      <c r="D546" s="35">
        <v>0</v>
      </c>
      <c r="E546" s="35">
        <v>5</v>
      </c>
      <c r="F546" s="35">
        <v>2</v>
      </c>
      <c r="G546" s="36">
        <f t="shared" si="107"/>
        <v>2.0907380305247751E-4</v>
      </c>
      <c r="H546" s="36" t="str">
        <f t="shared" si="108"/>
        <v/>
      </c>
      <c r="I546" s="36">
        <f t="shared" si="109"/>
        <v>2.1175673386413687E-4</v>
      </c>
      <c r="J546" s="36">
        <f t="shared" si="110"/>
        <v>7.4019245003700959E-5</v>
      </c>
      <c r="K546" s="36">
        <f t="shared" si="113"/>
        <v>4</v>
      </c>
      <c r="L546" s="36">
        <f t="shared" si="114"/>
        <v>1</v>
      </c>
      <c r="M546" s="36">
        <f t="shared" si="111"/>
        <v>8.3629521220991005E-4</v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>
        <v>1</v>
      </c>
      <c r="F547" s="35">
        <v>0</v>
      </c>
      <c r="G547" s="36" t="str">
        <f t="shared" si="107"/>
        <v/>
      </c>
      <c r="H547" s="36" t="str">
        <f t="shared" si="108"/>
        <v/>
      </c>
      <c r="I547" s="36">
        <f t="shared" si="109"/>
        <v>4.2351346772827374E-5</v>
      </c>
      <c r="J547" s="36" t="str">
        <f t="shared" si="110"/>
        <v/>
      </c>
      <c r="K547" s="36">
        <f t="shared" si="113"/>
        <v>1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1</v>
      </c>
      <c r="D548" s="35">
        <v>0</v>
      </c>
      <c r="E548" s="35">
        <v>0</v>
      </c>
      <c r="F548" s="35">
        <v>2</v>
      </c>
      <c r="G548" s="36">
        <f t="shared" si="107"/>
        <v>2.0907380305247751E-4</v>
      </c>
      <c r="H548" s="36" t="str">
        <f t="shared" si="108"/>
        <v/>
      </c>
      <c r="I548" s="36" t="str">
        <f t="shared" si="109"/>
        <v/>
      </c>
      <c r="J548" s="36">
        <f t="shared" si="110"/>
        <v>7.4019245003700959E-5</v>
      </c>
      <c r="K548" s="36">
        <f t="shared" si="113"/>
        <v>-1</v>
      </c>
      <c r="L548" s="36">
        <f t="shared" si="114"/>
        <v>1</v>
      </c>
      <c r="M548" s="36">
        <f t="shared" si="111"/>
        <v>-2.0907380305247751E-4</v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>
        <v>0</v>
      </c>
      <c r="F549" s="35">
        <v>3</v>
      </c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>
        <f t="shared" si="110"/>
        <v>1.1102886750555144E-4</v>
      </c>
      <c r="K549" s="36" t="str">
        <f t="shared" si="113"/>
        <v xml:space="preserve"> </v>
      </c>
      <c r="L549" s="36">
        <f t="shared" si="114"/>
        <v>1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5</v>
      </c>
      <c r="D550" s="35">
        <v>32</v>
      </c>
      <c r="E550" s="35"/>
      <c r="F550" s="35"/>
      <c r="G550" s="36">
        <f t="shared" si="107"/>
        <v>1.0453690152623877E-3</v>
      </c>
      <c r="H550" s="36">
        <f t="shared" si="108"/>
        <v>6.9189189189189189E-3</v>
      </c>
      <c r="I550" s="36" t="str">
        <f t="shared" si="109"/>
        <v/>
      </c>
      <c r="J550" s="36" t="str">
        <f t="shared" si="110"/>
        <v/>
      </c>
      <c r="K550" s="36">
        <f t="shared" si="113"/>
        <v>-1</v>
      </c>
      <c r="L550" s="36">
        <f t="shared" si="114"/>
        <v>-1</v>
      </c>
      <c r="M550" s="36">
        <f t="shared" si="111"/>
        <v>-1.0453690152623877E-3</v>
      </c>
      <c r="N550" s="42">
        <f t="shared" si="112"/>
        <v>-6.9189189189189189E-3</v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>
        <v>1</v>
      </c>
      <c r="F551" s="35">
        <v>1</v>
      </c>
      <c r="G551" s="36" t="str">
        <f t="shared" si="107"/>
        <v/>
      </c>
      <c r="H551" s="36" t="str">
        <f t="shared" si="108"/>
        <v/>
      </c>
      <c r="I551" s="36">
        <f t="shared" si="109"/>
        <v>4.2351346772827374E-5</v>
      </c>
      <c r="J551" s="36">
        <f t="shared" si="110"/>
        <v>3.7009622501850479E-5</v>
      </c>
      <c r="K551" s="36">
        <f t="shared" si="113"/>
        <v>1</v>
      </c>
      <c r="L551" s="36">
        <f t="shared" si="114"/>
        <v>1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1</v>
      </c>
      <c r="D552" s="35">
        <v>0</v>
      </c>
      <c r="E552" s="35">
        <v>1</v>
      </c>
      <c r="F552" s="35">
        <v>8</v>
      </c>
      <c r="G552" s="36">
        <f t="shared" si="107"/>
        <v>2.0907380305247751E-4</v>
      </c>
      <c r="H552" s="36" t="str">
        <f t="shared" si="108"/>
        <v/>
      </c>
      <c r="I552" s="36">
        <f t="shared" si="109"/>
        <v>4.2351346772827374E-5</v>
      </c>
      <c r="J552" s="36">
        <f t="shared" si="110"/>
        <v>2.9607698001480384E-4</v>
      </c>
      <c r="K552" s="36">
        <f t="shared" si="113"/>
        <v>0</v>
      </c>
      <c r="L552" s="36">
        <f t="shared" si="114"/>
        <v>1</v>
      </c>
      <c r="M552" s="36">
        <f t="shared" si="111"/>
        <v>0</v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>
        <v>1</v>
      </c>
      <c r="F553" s="35">
        <v>11</v>
      </c>
      <c r="G553" s="36" t="str">
        <f t="shared" si="107"/>
        <v/>
      </c>
      <c r="H553" s="36" t="str">
        <f t="shared" si="108"/>
        <v/>
      </c>
      <c r="I553" s="36">
        <f t="shared" si="109"/>
        <v>4.2351346772827374E-5</v>
      </c>
      <c r="J553" s="36">
        <f t="shared" si="110"/>
        <v>4.0710584752035527E-4</v>
      </c>
      <c r="K553" s="36">
        <f t="shared" si="113"/>
        <v>1</v>
      </c>
      <c r="L553" s="36">
        <f t="shared" si="114"/>
        <v>1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>
        <v>0</v>
      </c>
      <c r="F554" s="35">
        <v>2</v>
      </c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>
        <f t="shared" si="110"/>
        <v>7.4019245003700959E-5</v>
      </c>
      <c r="K554" s="36" t="str">
        <f t="shared" si="113"/>
        <v xml:space="preserve"> </v>
      </c>
      <c r="L554" s="36">
        <f t="shared" si="114"/>
        <v>1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1</v>
      </c>
      <c r="E557" s="35"/>
      <c r="F557" s="35"/>
      <c r="G557" s="36" t="str">
        <f t="shared" si="107"/>
        <v/>
      </c>
      <c r="H557" s="36">
        <f t="shared" si="108"/>
        <v>2.1621621621621621E-4</v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>
        <f t="shared" si="114"/>
        <v>-1</v>
      </c>
      <c r="M557" s="36" t="str">
        <f t="shared" si="111"/>
        <v/>
      </c>
      <c r="N557" s="42">
        <f t="shared" si="112"/>
        <v>-2.1621621621621621E-4</v>
      </c>
    </row>
    <row r="558" spans="1:14" x14ac:dyDescent="0.2">
      <c r="A558" s="28"/>
      <c r="B558" s="30" t="s">
        <v>525</v>
      </c>
      <c r="C558" s="41">
        <v>2</v>
      </c>
      <c r="D558" s="35">
        <v>3</v>
      </c>
      <c r="E558" s="35">
        <v>2</v>
      </c>
      <c r="F558" s="35">
        <v>2</v>
      </c>
      <c r="G558" s="36">
        <f t="shared" si="107"/>
        <v>4.1814760610495502E-4</v>
      </c>
      <c r="H558" s="36">
        <f t="shared" si="108"/>
        <v>6.4864864864864862E-4</v>
      </c>
      <c r="I558" s="36">
        <f t="shared" si="109"/>
        <v>8.4702693545654747E-5</v>
      </c>
      <c r="J558" s="36">
        <f t="shared" si="110"/>
        <v>7.4019245003700959E-5</v>
      </c>
      <c r="K558" s="36">
        <f t="shared" si="113"/>
        <v>0</v>
      </c>
      <c r="L558" s="36">
        <f t="shared" si="114"/>
        <v>-0.33333333333333331</v>
      </c>
      <c r="M558" s="36">
        <f t="shared" si="111"/>
        <v>0</v>
      </c>
      <c r="N558" s="42">
        <f t="shared" si="112"/>
        <v>-2.1621621621621619E-4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>
        <v>1</v>
      </c>
      <c r="F559" s="35">
        <v>0</v>
      </c>
      <c r="G559" s="36" t="str">
        <f t="shared" si="107"/>
        <v/>
      </c>
      <c r="H559" s="36" t="str">
        <f t="shared" si="108"/>
        <v/>
      </c>
      <c r="I559" s="36">
        <f t="shared" si="109"/>
        <v>4.2351346772827374E-5</v>
      </c>
      <c r="J559" s="36" t="str">
        <f t="shared" si="110"/>
        <v/>
      </c>
      <c r="K559" s="36">
        <f t="shared" si="113"/>
        <v>1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1</v>
      </c>
      <c r="D561" s="35">
        <v>5</v>
      </c>
      <c r="E561" s="35">
        <v>0</v>
      </c>
      <c r="F561" s="35">
        <v>20</v>
      </c>
      <c r="G561" s="36">
        <f t="shared" si="107"/>
        <v>2.0907380305247751E-4</v>
      </c>
      <c r="H561" s="36">
        <f t="shared" si="108"/>
        <v>1.0810810810810811E-3</v>
      </c>
      <c r="I561" s="36" t="str">
        <f t="shared" si="109"/>
        <v/>
      </c>
      <c r="J561" s="36">
        <f t="shared" si="110"/>
        <v>7.4019245003700959E-4</v>
      </c>
      <c r="K561" s="36">
        <f t="shared" si="113"/>
        <v>-1</v>
      </c>
      <c r="L561" s="36">
        <f t="shared" si="114"/>
        <v>3</v>
      </c>
      <c r="M561" s="36">
        <f t="shared" si="111"/>
        <v>-2.0907380305247751E-4</v>
      </c>
      <c r="N561" s="42">
        <f t="shared" si="112"/>
        <v>3.2432432432432431E-3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>
        <v>0</v>
      </c>
      <c r="F562" s="35">
        <v>1</v>
      </c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>
        <f t="shared" si="110"/>
        <v>3.7009622501850479E-5</v>
      </c>
      <c r="K562" s="36" t="str">
        <f t="shared" si="113"/>
        <v xml:space="preserve"> </v>
      </c>
      <c r="L562" s="36">
        <f t="shared" si="114"/>
        <v>1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19</v>
      </c>
      <c r="D563" s="35">
        <v>21</v>
      </c>
      <c r="E563" s="35">
        <v>24</v>
      </c>
      <c r="F563" s="35">
        <v>29</v>
      </c>
      <c r="G563" s="36">
        <f t="shared" ref="G563:G604" si="115">+IF(C563=0,"",C563/C$371)</f>
        <v>3.9724022579970732E-3</v>
      </c>
      <c r="H563" s="36">
        <f t="shared" ref="H563:H604" si="116">+IF(D563=0,"",D563/D$371)</f>
        <v>4.5405405405405403E-3</v>
      </c>
      <c r="I563" s="36">
        <f t="shared" ref="I563:I604" si="117">+IF(E563=0,"",E563/E$371)</f>
        <v>1.016432322547857E-3</v>
      </c>
      <c r="J563" s="36">
        <f t="shared" ref="J563:J604" si="118">+IF(F563=0,"",F563/F$371)</f>
        <v>1.073279052553664E-3</v>
      </c>
      <c r="K563" s="36">
        <f t="shared" si="113"/>
        <v>0.26315789473684209</v>
      </c>
      <c r="L563" s="36">
        <f t="shared" si="114"/>
        <v>0.38095238095238093</v>
      </c>
      <c r="M563" s="36">
        <f t="shared" ref="M563:M604" si="119">+IF(OR(AND(G563=""),(K563="")),"",G563*K563)</f>
        <v>1.0453690152623877E-3</v>
      </c>
      <c r="N563" s="42">
        <f t="shared" ref="N563:N604" si="120">+IF(OR(AND(H563=""),(L563="")),"",H563*L563)</f>
        <v>1.7297297297297295E-3</v>
      </c>
    </row>
    <row r="564" spans="1:14" x14ac:dyDescent="0.2">
      <c r="A564" s="28"/>
      <c r="B564" s="30" t="s">
        <v>531</v>
      </c>
      <c r="C564" s="41">
        <v>7</v>
      </c>
      <c r="D564" s="35">
        <v>13</v>
      </c>
      <c r="E564" s="35">
        <v>3</v>
      </c>
      <c r="F564" s="35">
        <v>17</v>
      </c>
      <c r="G564" s="36">
        <f t="shared" si="115"/>
        <v>1.4635166213673428E-3</v>
      </c>
      <c r="H564" s="36">
        <f t="shared" si="116"/>
        <v>2.8108108108108108E-3</v>
      </c>
      <c r="I564" s="36">
        <f t="shared" si="117"/>
        <v>1.2705404031848212E-4</v>
      </c>
      <c r="J564" s="36">
        <f t="shared" si="118"/>
        <v>6.2916358253145815E-4</v>
      </c>
      <c r="K564" s="36">
        <f t="shared" ref="K564:K604" si="121">+IF(AND(C564=0,E564=0)," ",IF(C564=0,1,IF(E564=0,-1,(E564-C564)/C564)))</f>
        <v>-0.5714285714285714</v>
      </c>
      <c r="L564" s="36">
        <f t="shared" ref="L564:L604" si="122">+IF(AND(D564=0,F564=0)," ",IF(D564=0,1,IF(F564=0,-1,(F564-D564)/D564)))</f>
        <v>0.30769230769230771</v>
      </c>
      <c r="M564" s="36">
        <f t="shared" si="119"/>
        <v>-8.3629521220991015E-4</v>
      </c>
      <c r="N564" s="42">
        <f t="shared" si="120"/>
        <v>8.6486486486486496E-4</v>
      </c>
    </row>
    <row r="565" spans="1:14" ht="25.5" x14ac:dyDescent="0.2">
      <c r="A565" s="28"/>
      <c r="B565" s="30" t="s">
        <v>532</v>
      </c>
      <c r="C565" s="41">
        <v>0</v>
      </c>
      <c r="D565" s="35">
        <v>1</v>
      </c>
      <c r="E565" s="35">
        <v>1</v>
      </c>
      <c r="F565" s="35">
        <v>3</v>
      </c>
      <c r="G565" s="36" t="str">
        <f t="shared" si="115"/>
        <v/>
      </c>
      <c r="H565" s="36">
        <f t="shared" si="116"/>
        <v>2.1621621621621621E-4</v>
      </c>
      <c r="I565" s="36">
        <f t="shared" si="117"/>
        <v>4.2351346772827374E-5</v>
      </c>
      <c r="J565" s="36">
        <f t="shared" si="118"/>
        <v>1.1102886750555144E-4</v>
      </c>
      <c r="K565" s="36">
        <f t="shared" si="121"/>
        <v>1</v>
      </c>
      <c r="L565" s="36">
        <f t="shared" si="122"/>
        <v>2</v>
      </c>
      <c r="M565" s="36" t="str">
        <f t="shared" si="119"/>
        <v/>
      </c>
      <c r="N565" s="42">
        <f t="shared" si="120"/>
        <v>4.3243243243243243E-4</v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>
        <v>0</v>
      </c>
      <c r="F566" s="35">
        <v>1</v>
      </c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>
        <f t="shared" si="118"/>
        <v>3.7009622501850479E-5</v>
      </c>
      <c r="K566" s="36" t="str">
        <f t="shared" si="121"/>
        <v xml:space="preserve"> </v>
      </c>
      <c r="L566" s="36">
        <f t="shared" si="122"/>
        <v>1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3</v>
      </c>
      <c r="D567" s="35">
        <v>27</v>
      </c>
      <c r="E567" s="35">
        <v>65</v>
      </c>
      <c r="F567" s="35">
        <v>68</v>
      </c>
      <c r="G567" s="36">
        <f t="shared" si="115"/>
        <v>6.2722140915743262E-4</v>
      </c>
      <c r="H567" s="36">
        <f t="shared" si="116"/>
        <v>5.8378378378378375E-3</v>
      </c>
      <c r="I567" s="36">
        <f t="shared" si="117"/>
        <v>2.7528375402337793E-3</v>
      </c>
      <c r="J567" s="36">
        <f t="shared" si="118"/>
        <v>2.5166543301258326E-3</v>
      </c>
      <c r="K567" s="36">
        <f t="shared" si="121"/>
        <v>20.666666666666668</v>
      </c>
      <c r="L567" s="36">
        <f t="shared" si="122"/>
        <v>1.5185185185185186</v>
      </c>
      <c r="M567" s="36">
        <f t="shared" si="119"/>
        <v>1.2962575789253607E-2</v>
      </c>
      <c r="N567" s="42">
        <f t="shared" si="120"/>
        <v>8.8648648648648656E-3</v>
      </c>
    </row>
    <row r="568" spans="1:14" x14ac:dyDescent="0.2">
      <c r="A568" s="28"/>
      <c r="B568" s="30" t="s">
        <v>535</v>
      </c>
      <c r="C568" s="41">
        <v>2</v>
      </c>
      <c r="D568" s="35">
        <v>12</v>
      </c>
      <c r="E568" s="35">
        <v>6</v>
      </c>
      <c r="F568" s="35">
        <v>10</v>
      </c>
      <c r="G568" s="36">
        <f t="shared" si="115"/>
        <v>4.1814760610495502E-4</v>
      </c>
      <c r="H568" s="36">
        <f t="shared" si="116"/>
        <v>2.5945945945945945E-3</v>
      </c>
      <c r="I568" s="36">
        <f t="shared" si="117"/>
        <v>2.5410808063696424E-4</v>
      </c>
      <c r="J568" s="36">
        <f t="shared" si="118"/>
        <v>3.7009622501850479E-4</v>
      </c>
      <c r="K568" s="36">
        <f t="shared" si="121"/>
        <v>2</v>
      </c>
      <c r="L568" s="36">
        <f t="shared" si="122"/>
        <v>-0.16666666666666666</v>
      </c>
      <c r="M568" s="36">
        <f t="shared" si="119"/>
        <v>8.3629521220991005E-4</v>
      </c>
      <c r="N568" s="42">
        <f t="shared" si="120"/>
        <v>-4.3243243243243237E-4</v>
      </c>
    </row>
    <row r="569" spans="1:14" x14ac:dyDescent="0.2">
      <c r="A569" s="28"/>
      <c r="B569" s="30" t="s">
        <v>536</v>
      </c>
      <c r="C569" s="41">
        <v>0</v>
      </c>
      <c r="D569" s="35">
        <v>1</v>
      </c>
      <c r="E569" s="35">
        <v>0</v>
      </c>
      <c r="F569" s="35">
        <v>2</v>
      </c>
      <c r="G569" s="36" t="str">
        <f t="shared" si="115"/>
        <v/>
      </c>
      <c r="H569" s="36">
        <f t="shared" si="116"/>
        <v>2.1621621621621621E-4</v>
      </c>
      <c r="I569" s="36" t="str">
        <f t="shared" si="117"/>
        <v/>
      </c>
      <c r="J569" s="36">
        <f t="shared" si="118"/>
        <v>7.4019245003700959E-5</v>
      </c>
      <c r="K569" s="36" t="str">
        <f t="shared" si="121"/>
        <v xml:space="preserve"> </v>
      </c>
      <c r="L569" s="36">
        <f t="shared" si="122"/>
        <v>1</v>
      </c>
      <c r="M569" s="36" t="str">
        <f t="shared" si="119"/>
        <v/>
      </c>
      <c r="N569" s="42">
        <f t="shared" si="120"/>
        <v>2.1621621621621621E-4</v>
      </c>
    </row>
    <row r="570" spans="1:14" x14ac:dyDescent="0.2">
      <c r="A570" s="28"/>
      <c r="B570" s="30" t="s">
        <v>537</v>
      </c>
      <c r="C570" s="41">
        <v>1</v>
      </c>
      <c r="D570" s="35">
        <v>2</v>
      </c>
      <c r="E570" s="35">
        <v>0</v>
      </c>
      <c r="F570" s="35">
        <v>1</v>
      </c>
      <c r="G570" s="36">
        <f t="shared" si="115"/>
        <v>2.0907380305247751E-4</v>
      </c>
      <c r="H570" s="36">
        <f t="shared" si="116"/>
        <v>4.3243243243243243E-4</v>
      </c>
      <c r="I570" s="36" t="str">
        <f t="shared" si="117"/>
        <v/>
      </c>
      <c r="J570" s="36">
        <f t="shared" si="118"/>
        <v>3.7009622501850479E-5</v>
      </c>
      <c r="K570" s="36">
        <f t="shared" si="121"/>
        <v>-1</v>
      </c>
      <c r="L570" s="36">
        <f t="shared" si="122"/>
        <v>-0.5</v>
      </c>
      <c r="M570" s="36">
        <f t="shared" si="119"/>
        <v>-2.0907380305247751E-4</v>
      </c>
      <c r="N570" s="42">
        <f t="shared" si="120"/>
        <v>-2.1621621621621621E-4</v>
      </c>
    </row>
    <row r="571" spans="1:14" x14ac:dyDescent="0.2">
      <c r="A571" s="28"/>
      <c r="B571" s="30" t="s">
        <v>538</v>
      </c>
      <c r="C571" s="41">
        <v>2</v>
      </c>
      <c r="D571" s="35">
        <v>0</v>
      </c>
      <c r="E571" s="35">
        <v>9</v>
      </c>
      <c r="F571" s="35">
        <v>2</v>
      </c>
      <c r="G571" s="36">
        <f t="shared" si="115"/>
        <v>4.1814760610495502E-4</v>
      </c>
      <c r="H571" s="36" t="str">
        <f t="shared" si="116"/>
        <v/>
      </c>
      <c r="I571" s="36">
        <f t="shared" si="117"/>
        <v>3.8116212095544639E-4</v>
      </c>
      <c r="J571" s="36">
        <f t="shared" si="118"/>
        <v>7.4019245003700959E-5</v>
      </c>
      <c r="K571" s="36">
        <f t="shared" si="121"/>
        <v>3.5</v>
      </c>
      <c r="L571" s="36">
        <f t="shared" si="122"/>
        <v>1</v>
      </c>
      <c r="M571" s="36">
        <f t="shared" si="119"/>
        <v>1.4635166213673426E-3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1</v>
      </c>
      <c r="E572" s="35">
        <v>0</v>
      </c>
      <c r="F572" s="35">
        <v>4</v>
      </c>
      <c r="G572" s="36" t="str">
        <f t="shared" si="115"/>
        <v/>
      </c>
      <c r="H572" s="36">
        <f t="shared" si="116"/>
        <v>2.1621621621621621E-4</v>
      </c>
      <c r="I572" s="36" t="str">
        <f t="shared" si="117"/>
        <v/>
      </c>
      <c r="J572" s="36">
        <f t="shared" si="118"/>
        <v>1.4803849000740192E-4</v>
      </c>
      <c r="K572" s="36" t="str">
        <f t="shared" si="121"/>
        <v xml:space="preserve"> </v>
      </c>
      <c r="L572" s="36">
        <f t="shared" si="122"/>
        <v>3</v>
      </c>
      <c r="M572" s="36" t="str">
        <f t="shared" si="119"/>
        <v/>
      </c>
      <c r="N572" s="42">
        <f t="shared" si="120"/>
        <v>6.4864864864864862E-4</v>
      </c>
    </row>
    <row r="573" spans="1:14" x14ac:dyDescent="0.2">
      <c r="A573" s="28"/>
      <c r="B573" s="30" t="s">
        <v>540</v>
      </c>
      <c r="C573" s="41">
        <v>1</v>
      </c>
      <c r="D573" s="35">
        <v>0</v>
      </c>
      <c r="E573" s="35">
        <v>1</v>
      </c>
      <c r="F573" s="35">
        <v>4</v>
      </c>
      <c r="G573" s="36">
        <f t="shared" si="115"/>
        <v>2.0907380305247751E-4</v>
      </c>
      <c r="H573" s="36" t="str">
        <f t="shared" si="116"/>
        <v/>
      </c>
      <c r="I573" s="36">
        <f t="shared" si="117"/>
        <v>4.2351346772827374E-5</v>
      </c>
      <c r="J573" s="36">
        <f t="shared" si="118"/>
        <v>1.4803849000740192E-4</v>
      </c>
      <c r="K573" s="36">
        <f t="shared" si="121"/>
        <v>0</v>
      </c>
      <c r="L573" s="36">
        <f t="shared" si="122"/>
        <v>1</v>
      </c>
      <c r="M573" s="36">
        <f t="shared" si="119"/>
        <v>0</v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16</v>
      </c>
      <c r="D577" s="35">
        <v>11</v>
      </c>
      <c r="E577" s="35">
        <v>11</v>
      </c>
      <c r="F577" s="35">
        <v>6</v>
      </c>
      <c r="G577" s="36">
        <f t="shared" si="115"/>
        <v>3.3451808488396402E-3</v>
      </c>
      <c r="H577" s="36">
        <f t="shared" si="116"/>
        <v>2.3783783783783785E-3</v>
      </c>
      <c r="I577" s="36">
        <f t="shared" si="117"/>
        <v>4.6586481450110114E-4</v>
      </c>
      <c r="J577" s="36">
        <f t="shared" si="118"/>
        <v>2.2205773501110288E-4</v>
      </c>
      <c r="K577" s="36">
        <f t="shared" si="121"/>
        <v>-0.3125</v>
      </c>
      <c r="L577" s="36">
        <f t="shared" si="122"/>
        <v>-0.45454545454545453</v>
      </c>
      <c r="M577" s="36">
        <f t="shared" si="119"/>
        <v>-1.0453690152623875E-3</v>
      </c>
      <c r="N577" s="42">
        <f t="shared" si="120"/>
        <v>-1.0810810810810811E-3</v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1</v>
      </c>
      <c r="D579" s="35">
        <v>1</v>
      </c>
      <c r="E579" s="35"/>
      <c r="F579" s="35"/>
      <c r="G579" s="36">
        <f t="shared" si="115"/>
        <v>2.0907380305247751E-4</v>
      </c>
      <c r="H579" s="36">
        <f t="shared" si="116"/>
        <v>2.1621621621621621E-4</v>
      </c>
      <c r="I579" s="36" t="str">
        <f t="shared" si="117"/>
        <v/>
      </c>
      <c r="J579" s="36" t="str">
        <f t="shared" si="118"/>
        <v/>
      </c>
      <c r="K579" s="36">
        <f t="shared" si="121"/>
        <v>-1</v>
      </c>
      <c r="L579" s="36">
        <f t="shared" si="122"/>
        <v>-1</v>
      </c>
      <c r="M579" s="36">
        <f t="shared" si="119"/>
        <v>-2.0907380305247751E-4</v>
      </c>
      <c r="N579" s="42">
        <f t="shared" si="120"/>
        <v>-2.1621621621621621E-4</v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>
        <v>0</v>
      </c>
      <c r="F580" s="35">
        <v>1</v>
      </c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>
        <f t="shared" si="118"/>
        <v>3.7009622501850479E-5</v>
      </c>
      <c r="K580" s="36" t="str">
        <f t="shared" si="121"/>
        <v xml:space="preserve"> </v>
      </c>
      <c r="L580" s="36">
        <f t="shared" si="122"/>
        <v>1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0</v>
      </c>
      <c r="E583" s="35">
        <v>0</v>
      </c>
      <c r="F583" s="35">
        <v>2</v>
      </c>
      <c r="G583" s="36" t="str">
        <f t="shared" si="115"/>
        <v/>
      </c>
      <c r="H583" s="36" t="str">
        <f t="shared" si="116"/>
        <v/>
      </c>
      <c r="I583" s="36" t="str">
        <f t="shared" si="117"/>
        <v/>
      </c>
      <c r="J583" s="36">
        <f t="shared" si="118"/>
        <v>7.4019245003700959E-5</v>
      </c>
      <c r="K583" s="36" t="str">
        <f t="shared" si="121"/>
        <v xml:space="preserve"> </v>
      </c>
      <c r="L583" s="36">
        <f t="shared" si="122"/>
        <v>1</v>
      </c>
      <c r="M583" s="36" t="str">
        <f t="shared" si="119"/>
        <v/>
      </c>
      <c r="N583" s="42" t="str">
        <f t="shared" si="120"/>
        <v/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>
        <v>0</v>
      </c>
      <c r="F585" s="35">
        <v>1</v>
      </c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>
        <f t="shared" si="118"/>
        <v>3.7009622501850479E-5</v>
      </c>
      <c r="K585" s="36" t="str">
        <f t="shared" si="121"/>
        <v xml:space="preserve"> </v>
      </c>
      <c r="L585" s="36">
        <f t="shared" si="122"/>
        <v>1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2</v>
      </c>
      <c r="D586" s="35">
        <v>2</v>
      </c>
      <c r="E586" s="35">
        <v>133</v>
      </c>
      <c r="F586" s="35">
        <v>107</v>
      </c>
      <c r="G586" s="36">
        <f t="shared" si="115"/>
        <v>4.1814760610495502E-4</v>
      </c>
      <c r="H586" s="36">
        <f t="shared" si="116"/>
        <v>4.3243243243243243E-4</v>
      </c>
      <c r="I586" s="36">
        <f t="shared" si="117"/>
        <v>5.6327291207860413E-3</v>
      </c>
      <c r="J586" s="36">
        <f t="shared" si="118"/>
        <v>3.9600296076980016E-3</v>
      </c>
      <c r="K586" s="36">
        <f t="shared" si="121"/>
        <v>65.5</v>
      </c>
      <c r="L586" s="36">
        <f t="shared" si="122"/>
        <v>52.5</v>
      </c>
      <c r="M586" s="36">
        <f t="shared" si="119"/>
        <v>2.7388668199874552E-2</v>
      </c>
      <c r="N586" s="42">
        <f t="shared" si="120"/>
        <v>2.2702702702702703E-2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18</v>
      </c>
      <c r="E588" s="35">
        <v>0</v>
      </c>
      <c r="F588" s="35">
        <v>11</v>
      </c>
      <c r="G588" s="36" t="str">
        <f t="shared" si="115"/>
        <v/>
      </c>
      <c r="H588" s="36">
        <f t="shared" si="116"/>
        <v>3.8918918918918917E-3</v>
      </c>
      <c r="I588" s="36" t="str">
        <f t="shared" si="117"/>
        <v/>
      </c>
      <c r="J588" s="36">
        <f t="shared" si="118"/>
        <v>4.0710584752035527E-4</v>
      </c>
      <c r="K588" s="36" t="str">
        <f t="shared" si="121"/>
        <v xml:space="preserve"> </v>
      </c>
      <c r="L588" s="36">
        <f t="shared" si="122"/>
        <v>-0.3888888888888889</v>
      </c>
      <c r="M588" s="36" t="str">
        <f t="shared" si="119"/>
        <v/>
      </c>
      <c r="N588" s="42">
        <f t="shared" si="120"/>
        <v>-1.5135135135135134E-3</v>
      </c>
    </row>
    <row r="589" spans="1:14" ht="25.5" x14ac:dyDescent="0.2">
      <c r="A589" s="28"/>
      <c r="B589" s="30" t="s">
        <v>556</v>
      </c>
      <c r="C589" s="41">
        <v>2</v>
      </c>
      <c r="D589" s="35">
        <v>22</v>
      </c>
      <c r="E589" s="35">
        <v>1</v>
      </c>
      <c r="F589" s="35">
        <v>16</v>
      </c>
      <c r="G589" s="36">
        <f t="shared" si="115"/>
        <v>4.1814760610495502E-4</v>
      </c>
      <c r="H589" s="36">
        <f t="shared" si="116"/>
        <v>4.7567567567567571E-3</v>
      </c>
      <c r="I589" s="36">
        <f t="shared" si="117"/>
        <v>4.2351346772827374E-5</v>
      </c>
      <c r="J589" s="36">
        <f t="shared" si="118"/>
        <v>5.9215396002960767E-4</v>
      </c>
      <c r="K589" s="36">
        <f t="shared" si="121"/>
        <v>-0.5</v>
      </c>
      <c r="L589" s="36">
        <f t="shared" si="122"/>
        <v>-0.27272727272727271</v>
      </c>
      <c r="M589" s="36">
        <f t="shared" si="119"/>
        <v>-2.0907380305247751E-4</v>
      </c>
      <c r="N589" s="42">
        <f t="shared" si="120"/>
        <v>-1.2972972972972972E-3</v>
      </c>
    </row>
    <row r="590" spans="1:14" x14ac:dyDescent="0.2">
      <c r="A590" s="28"/>
      <c r="B590" s="30" t="s">
        <v>557</v>
      </c>
      <c r="C590" s="41">
        <v>2</v>
      </c>
      <c r="D590" s="35">
        <v>78</v>
      </c>
      <c r="E590" s="35">
        <v>2</v>
      </c>
      <c r="F590" s="35">
        <v>61</v>
      </c>
      <c r="G590" s="36">
        <f t="shared" si="115"/>
        <v>4.1814760610495502E-4</v>
      </c>
      <c r="H590" s="36">
        <f t="shared" si="116"/>
        <v>1.6864864864864864E-2</v>
      </c>
      <c r="I590" s="36">
        <f t="shared" si="117"/>
        <v>8.4702693545654747E-5</v>
      </c>
      <c r="J590" s="36">
        <f t="shared" si="118"/>
        <v>2.2575869726128794E-3</v>
      </c>
      <c r="K590" s="36">
        <f t="shared" si="121"/>
        <v>0</v>
      </c>
      <c r="L590" s="36">
        <f t="shared" si="122"/>
        <v>-0.21794871794871795</v>
      </c>
      <c r="M590" s="36">
        <f t="shared" si="119"/>
        <v>0</v>
      </c>
      <c r="N590" s="42">
        <f t="shared" si="120"/>
        <v>-3.6756756756756753E-3</v>
      </c>
    </row>
    <row r="591" spans="1:14" x14ac:dyDescent="0.2">
      <c r="A591" s="28"/>
      <c r="B591" s="30" t="s">
        <v>558</v>
      </c>
      <c r="C591" s="41">
        <v>0</v>
      </c>
      <c r="D591" s="35">
        <v>4</v>
      </c>
      <c r="E591" s="35">
        <v>0</v>
      </c>
      <c r="F591" s="35">
        <v>1</v>
      </c>
      <c r="G591" s="36" t="str">
        <f t="shared" si="115"/>
        <v/>
      </c>
      <c r="H591" s="36">
        <f t="shared" si="116"/>
        <v>8.6486486486486486E-4</v>
      </c>
      <c r="I591" s="36" t="str">
        <f t="shared" si="117"/>
        <v/>
      </c>
      <c r="J591" s="36">
        <f t="shared" si="118"/>
        <v>3.7009622501850479E-5</v>
      </c>
      <c r="K591" s="36" t="str">
        <f t="shared" si="121"/>
        <v xml:space="preserve"> </v>
      </c>
      <c r="L591" s="36">
        <f t="shared" si="122"/>
        <v>-0.75</v>
      </c>
      <c r="M591" s="36" t="str">
        <f t="shared" si="119"/>
        <v/>
      </c>
      <c r="N591" s="42">
        <f t="shared" si="120"/>
        <v>-6.4864864864864862E-4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>
        <v>0</v>
      </c>
      <c r="F593" s="35">
        <v>1</v>
      </c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>
        <f t="shared" si="118"/>
        <v>3.7009622501850479E-5</v>
      </c>
      <c r="K593" s="36" t="str">
        <f t="shared" si="121"/>
        <v xml:space="preserve"> </v>
      </c>
      <c r="L593" s="36">
        <f t="shared" si="122"/>
        <v>1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>
        <v>1</v>
      </c>
      <c r="F594" s="35">
        <v>0</v>
      </c>
      <c r="G594" s="36" t="str">
        <f t="shared" si="115"/>
        <v/>
      </c>
      <c r="H594" s="36" t="str">
        <f t="shared" si="116"/>
        <v/>
      </c>
      <c r="I594" s="36">
        <f t="shared" si="117"/>
        <v>4.2351346772827374E-5</v>
      </c>
      <c r="J594" s="36" t="str">
        <f t="shared" si="118"/>
        <v/>
      </c>
      <c r="K594" s="36">
        <f t="shared" si="121"/>
        <v>1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>
        <v>7</v>
      </c>
      <c r="F595" s="35">
        <v>51</v>
      </c>
      <c r="G595" s="36" t="str">
        <f t="shared" si="115"/>
        <v/>
      </c>
      <c r="H595" s="36" t="str">
        <f t="shared" si="116"/>
        <v/>
      </c>
      <c r="I595" s="36">
        <f t="shared" si="117"/>
        <v>2.9645942740979164E-4</v>
      </c>
      <c r="J595" s="36">
        <f t="shared" si="118"/>
        <v>1.8874907475943746E-3</v>
      </c>
      <c r="K595" s="36">
        <f t="shared" si="121"/>
        <v>1</v>
      </c>
      <c r="L595" s="36">
        <f t="shared" si="122"/>
        <v>1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52</v>
      </c>
      <c r="E596" s="35"/>
      <c r="F596" s="35"/>
      <c r="G596" s="36" t="str">
        <f t="shared" si="115"/>
        <v/>
      </c>
      <c r="H596" s="36">
        <f t="shared" si="116"/>
        <v>1.1243243243243243E-2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-1.1243243243243243E-2</v>
      </c>
    </row>
    <row r="597" spans="1:14" x14ac:dyDescent="0.2">
      <c r="A597" s="28"/>
      <c r="B597" s="30" t="s">
        <v>564</v>
      </c>
      <c r="C597" s="41">
        <v>2</v>
      </c>
      <c r="D597" s="35">
        <v>7</v>
      </c>
      <c r="E597" s="35">
        <v>0</v>
      </c>
      <c r="F597" s="35">
        <v>8</v>
      </c>
      <c r="G597" s="36">
        <f t="shared" si="115"/>
        <v>4.1814760610495502E-4</v>
      </c>
      <c r="H597" s="36">
        <f t="shared" si="116"/>
        <v>1.5135135135135136E-3</v>
      </c>
      <c r="I597" s="36" t="str">
        <f t="shared" si="117"/>
        <v/>
      </c>
      <c r="J597" s="36">
        <f t="shared" si="118"/>
        <v>2.9607698001480384E-4</v>
      </c>
      <c r="K597" s="36">
        <f t="shared" si="121"/>
        <v>-1</v>
      </c>
      <c r="L597" s="36">
        <f t="shared" si="122"/>
        <v>0.14285714285714285</v>
      </c>
      <c r="M597" s="36">
        <f t="shared" si="119"/>
        <v>-4.1814760610495502E-4</v>
      </c>
      <c r="N597" s="42">
        <f t="shared" si="120"/>
        <v>2.1621621621621621E-4</v>
      </c>
    </row>
    <row r="598" spans="1:14" x14ac:dyDescent="0.2">
      <c r="A598" s="28"/>
      <c r="B598" s="30" t="s">
        <v>565</v>
      </c>
      <c r="C598" s="41">
        <v>0</v>
      </c>
      <c r="D598" s="35">
        <v>1</v>
      </c>
      <c r="E598" s="35">
        <v>0</v>
      </c>
      <c r="F598" s="35">
        <v>3</v>
      </c>
      <c r="G598" s="36" t="str">
        <f t="shared" si="115"/>
        <v/>
      </c>
      <c r="H598" s="36">
        <f t="shared" si="116"/>
        <v>2.1621621621621621E-4</v>
      </c>
      <c r="I598" s="36" t="str">
        <f t="shared" si="117"/>
        <v/>
      </c>
      <c r="J598" s="36">
        <f t="shared" si="118"/>
        <v>1.1102886750555144E-4</v>
      </c>
      <c r="K598" s="36" t="str">
        <f t="shared" si="121"/>
        <v xml:space="preserve"> </v>
      </c>
      <c r="L598" s="36">
        <f t="shared" si="122"/>
        <v>2</v>
      </c>
      <c r="M598" s="36" t="str">
        <f t="shared" si="119"/>
        <v/>
      </c>
      <c r="N598" s="42">
        <f t="shared" si="120"/>
        <v>4.3243243243243243E-4</v>
      </c>
    </row>
    <row r="599" spans="1:14" ht="25.5" x14ac:dyDescent="0.2">
      <c r="A599" s="28"/>
      <c r="B599" s="30" t="s">
        <v>566</v>
      </c>
      <c r="C599" s="41">
        <v>0</v>
      </c>
      <c r="D599" s="35">
        <v>1</v>
      </c>
      <c r="E599" s="35">
        <v>1</v>
      </c>
      <c r="F599" s="35">
        <v>2</v>
      </c>
      <c r="G599" s="36" t="str">
        <f t="shared" si="115"/>
        <v/>
      </c>
      <c r="H599" s="36">
        <f t="shared" si="116"/>
        <v>2.1621621621621621E-4</v>
      </c>
      <c r="I599" s="36">
        <f t="shared" si="117"/>
        <v>4.2351346772827374E-5</v>
      </c>
      <c r="J599" s="36">
        <f t="shared" si="118"/>
        <v>7.4019245003700959E-5</v>
      </c>
      <c r="K599" s="36">
        <f t="shared" si="121"/>
        <v>1</v>
      </c>
      <c r="L599" s="36">
        <f t="shared" si="122"/>
        <v>1</v>
      </c>
      <c r="M599" s="36" t="str">
        <f t="shared" si="119"/>
        <v/>
      </c>
      <c r="N599" s="42">
        <f t="shared" si="120"/>
        <v>2.1621621621621621E-4</v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1</v>
      </c>
      <c r="E602" s="35">
        <v>0</v>
      </c>
      <c r="F602" s="35">
        <v>3</v>
      </c>
      <c r="G602" s="36" t="str">
        <f t="shared" si="115"/>
        <v/>
      </c>
      <c r="H602" s="36">
        <f t="shared" si="116"/>
        <v>2.1621621621621621E-4</v>
      </c>
      <c r="I602" s="36" t="str">
        <f t="shared" si="117"/>
        <v/>
      </c>
      <c r="J602" s="36">
        <f t="shared" si="118"/>
        <v>1.1102886750555144E-4</v>
      </c>
      <c r="K602" s="36" t="str">
        <f t="shared" si="121"/>
        <v xml:space="preserve"> </v>
      </c>
      <c r="L602" s="36">
        <f t="shared" si="122"/>
        <v>2</v>
      </c>
      <c r="M602" s="36" t="str">
        <f t="shared" si="119"/>
        <v/>
      </c>
      <c r="N602" s="42">
        <f t="shared" si="120"/>
        <v>4.3243243243243243E-4</v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>
        <v>0</v>
      </c>
      <c r="F603" s="35">
        <v>1</v>
      </c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>
        <f t="shared" si="118"/>
        <v>3.7009622501850479E-5</v>
      </c>
      <c r="K603" s="36" t="str">
        <f t="shared" si="121"/>
        <v xml:space="preserve"> </v>
      </c>
      <c r="L603" s="36">
        <f t="shared" si="122"/>
        <v>1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633</v>
      </c>
      <c r="D612" s="32">
        <f>SUM(D613:D640)</f>
        <v>599</v>
      </c>
      <c r="E612" s="32">
        <f>SUM(E613:E640)</f>
        <v>4389</v>
      </c>
      <c r="F612" s="32">
        <f>SUM(F613:F640)</f>
        <v>3535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5.9336492890995265</v>
      </c>
      <c r="L612" s="34">
        <f>+IF(AND(D612=0,F612=0),"",IF(D612=0,1,IF(F612=0,-1,(F612-D612)/D612)))</f>
        <v>4.9015025041736227</v>
      </c>
      <c r="M612" s="33">
        <f t="shared" ref="M612:M640" si="127">+IF(OR(AND(G612=""),(K612="")),"",G612*K612)</f>
        <v>5.9336492890995265</v>
      </c>
      <c r="N612" s="33">
        <f t="shared" ref="N612:N640" si="128">+IF(OR(AND(H612=""),(L612="")),"",H612*L612)</f>
        <v>4.9015025041736227</v>
      </c>
    </row>
    <row r="613" spans="1:14" x14ac:dyDescent="0.2">
      <c r="A613" s="28"/>
      <c r="B613" s="29" t="s">
        <v>572</v>
      </c>
      <c r="C613" s="37">
        <v>0</v>
      </c>
      <c r="D613" s="38">
        <v>1</v>
      </c>
      <c r="E613" s="38">
        <v>5</v>
      </c>
      <c r="F613" s="38">
        <v>8</v>
      </c>
      <c r="G613" s="39" t="str">
        <f t="shared" si="123"/>
        <v/>
      </c>
      <c r="H613" s="39">
        <f t="shared" si="124"/>
        <v>1.6694490818030051E-3</v>
      </c>
      <c r="I613" s="39">
        <f t="shared" si="125"/>
        <v>1.139211665527455E-3</v>
      </c>
      <c r="J613" s="39">
        <f t="shared" si="126"/>
        <v>2.263083451202263E-3</v>
      </c>
      <c r="K613" s="39">
        <f t="shared" ref="K613:K640" si="129">+IF(AND(C613=0,E613=0)," ",IF(C613=0,1,IF(E613=0,-1,(E613-C613)/C613)))</f>
        <v>1</v>
      </c>
      <c r="L613" s="39">
        <f t="shared" ref="L613:L640" si="130">+IF(AND(D613=0,F613=0)," ",IF(D613=0,1,IF(F613=0,-1,(F613-D613)/D613)))</f>
        <v>7</v>
      </c>
      <c r="M613" s="39" t="str">
        <f t="shared" si="127"/>
        <v/>
      </c>
      <c r="N613" s="40">
        <f t="shared" si="128"/>
        <v>1.1686143572621035E-2</v>
      </c>
    </row>
    <row r="614" spans="1:14" x14ac:dyDescent="0.2">
      <c r="A614" s="28"/>
      <c r="B614" s="30" t="s">
        <v>573</v>
      </c>
      <c r="C614" s="41">
        <v>6</v>
      </c>
      <c r="D614" s="35">
        <v>13</v>
      </c>
      <c r="E614" s="35">
        <v>14</v>
      </c>
      <c r="F614" s="35">
        <v>18</v>
      </c>
      <c r="G614" s="36">
        <f t="shared" si="123"/>
        <v>9.4786729857819912E-3</v>
      </c>
      <c r="H614" s="36">
        <f t="shared" si="124"/>
        <v>2.1702838063439065E-2</v>
      </c>
      <c r="I614" s="36">
        <f t="shared" si="125"/>
        <v>3.189792663476874E-3</v>
      </c>
      <c r="J614" s="36">
        <f t="shared" si="126"/>
        <v>5.0919377652050924E-3</v>
      </c>
      <c r="K614" s="36">
        <f t="shared" si="129"/>
        <v>1.3333333333333333</v>
      </c>
      <c r="L614" s="36">
        <f t="shared" si="130"/>
        <v>0.38461538461538464</v>
      </c>
      <c r="M614" s="36">
        <f t="shared" si="127"/>
        <v>1.2638230647709321E-2</v>
      </c>
      <c r="N614" s="42">
        <f t="shared" si="128"/>
        <v>8.3472454090150246E-3</v>
      </c>
    </row>
    <row r="615" spans="1:14" ht="25.5" x14ac:dyDescent="0.2">
      <c r="A615" s="28"/>
      <c r="B615" s="30" t="s">
        <v>574</v>
      </c>
      <c r="C615" s="41">
        <v>103</v>
      </c>
      <c r="D615" s="35">
        <v>53</v>
      </c>
      <c r="E615" s="35">
        <v>149</v>
      </c>
      <c r="F615" s="35">
        <v>137</v>
      </c>
      <c r="G615" s="36">
        <f t="shared" si="123"/>
        <v>0.1627172195892575</v>
      </c>
      <c r="H615" s="36">
        <f t="shared" si="124"/>
        <v>8.8480801335559259E-2</v>
      </c>
      <c r="I615" s="36">
        <f t="shared" si="125"/>
        <v>3.3948507632718158E-2</v>
      </c>
      <c r="J615" s="36">
        <f t="shared" si="126"/>
        <v>3.8755304101838757E-2</v>
      </c>
      <c r="K615" s="36">
        <f t="shared" si="129"/>
        <v>0.44660194174757284</v>
      </c>
      <c r="L615" s="36">
        <f t="shared" si="130"/>
        <v>1.5849056603773586</v>
      </c>
      <c r="M615" s="36">
        <f t="shared" si="127"/>
        <v>7.266982622432859E-2</v>
      </c>
      <c r="N615" s="42">
        <f t="shared" si="128"/>
        <v>0.14023372287145242</v>
      </c>
    </row>
    <row r="616" spans="1:14" x14ac:dyDescent="0.2">
      <c r="A616" s="28"/>
      <c r="B616" s="30" t="s">
        <v>575</v>
      </c>
      <c r="C616" s="41">
        <v>290</v>
      </c>
      <c r="D616" s="35">
        <v>170</v>
      </c>
      <c r="E616" s="35">
        <v>3137</v>
      </c>
      <c r="F616" s="35">
        <v>2514</v>
      </c>
      <c r="G616" s="36">
        <f t="shared" si="123"/>
        <v>0.45813586097946285</v>
      </c>
      <c r="H616" s="36">
        <f t="shared" si="124"/>
        <v>0.28380634390651083</v>
      </c>
      <c r="I616" s="36">
        <f t="shared" si="125"/>
        <v>0.71474139895192523</v>
      </c>
      <c r="J616" s="36">
        <f t="shared" si="126"/>
        <v>0.71117397454031117</v>
      </c>
      <c r="K616" s="36">
        <f t="shared" si="129"/>
        <v>9.8172413793103441</v>
      </c>
      <c r="L616" s="36">
        <f t="shared" si="130"/>
        <v>13.788235294117648</v>
      </c>
      <c r="M616" s="36">
        <f t="shared" si="127"/>
        <v>4.4976303317535535</v>
      </c>
      <c r="N616" s="42">
        <f t="shared" si="128"/>
        <v>3.9131886477462436</v>
      </c>
    </row>
    <row r="617" spans="1:14" x14ac:dyDescent="0.2">
      <c r="A617" s="28"/>
      <c r="B617" s="30" t="s">
        <v>576</v>
      </c>
      <c r="C617" s="41">
        <v>71</v>
      </c>
      <c r="D617" s="35">
        <v>15</v>
      </c>
      <c r="E617" s="35">
        <v>68</v>
      </c>
      <c r="F617" s="35">
        <v>26</v>
      </c>
      <c r="G617" s="36">
        <f t="shared" si="123"/>
        <v>0.11216429699842022</v>
      </c>
      <c r="H617" s="36">
        <f t="shared" si="124"/>
        <v>2.5041736227045076E-2</v>
      </c>
      <c r="I617" s="36">
        <f t="shared" si="125"/>
        <v>1.5493278651173389E-2</v>
      </c>
      <c r="J617" s="36">
        <f t="shared" si="126"/>
        <v>7.3550212164073554E-3</v>
      </c>
      <c r="K617" s="36">
        <f t="shared" si="129"/>
        <v>-4.2253521126760563E-2</v>
      </c>
      <c r="L617" s="36">
        <f t="shared" si="130"/>
        <v>0.73333333333333328</v>
      </c>
      <c r="M617" s="36">
        <f t="shared" si="127"/>
        <v>-4.7393364928909948E-3</v>
      </c>
      <c r="N617" s="42">
        <f t="shared" si="128"/>
        <v>1.8363939899833055E-2</v>
      </c>
    </row>
    <row r="618" spans="1:14" x14ac:dyDescent="0.2">
      <c r="A618" s="28"/>
      <c r="B618" s="30" t="s">
        <v>577</v>
      </c>
      <c r="C618" s="41">
        <v>1</v>
      </c>
      <c r="D618" s="35">
        <v>0</v>
      </c>
      <c r="E618" s="35">
        <v>2</v>
      </c>
      <c r="F618" s="35">
        <v>2</v>
      </c>
      <c r="G618" s="36">
        <f t="shared" si="123"/>
        <v>1.5797788309636651E-3</v>
      </c>
      <c r="H618" s="36" t="str">
        <f t="shared" si="124"/>
        <v/>
      </c>
      <c r="I618" s="36">
        <f t="shared" si="125"/>
        <v>4.5568466621098198E-4</v>
      </c>
      <c r="J618" s="36">
        <f t="shared" si="126"/>
        <v>5.6577086280056575E-4</v>
      </c>
      <c r="K618" s="36">
        <f t="shared" si="129"/>
        <v>1</v>
      </c>
      <c r="L618" s="36">
        <f t="shared" si="130"/>
        <v>1</v>
      </c>
      <c r="M618" s="36">
        <f t="shared" si="127"/>
        <v>1.5797788309636651E-3</v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2</v>
      </c>
      <c r="E619" s="35">
        <v>0</v>
      </c>
      <c r="F619" s="35">
        <v>3</v>
      </c>
      <c r="G619" s="36" t="str">
        <f t="shared" si="123"/>
        <v/>
      </c>
      <c r="H619" s="36">
        <f t="shared" si="124"/>
        <v>3.3388981636060101E-3</v>
      </c>
      <c r="I619" s="36" t="str">
        <f t="shared" si="125"/>
        <v/>
      </c>
      <c r="J619" s="36">
        <f t="shared" si="126"/>
        <v>8.4865629420084862E-4</v>
      </c>
      <c r="K619" s="36" t="str">
        <f t="shared" si="129"/>
        <v xml:space="preserve"> </v>
      </c>
      <c r="L619" s="36">
        <f t="shared" si="130"/>
        <v>0.5</v>
      </c>
      <c r="M619" s="36" t="str">
        <f t="shared" si="127"/>
        <v/>
      </c>
      <c r="N619" s="42">
        <f t="shared" si="128"/>
        <v>1.6694490818030051E-3</v>
      </c>
    </row>
    <row r="620" spans="1:14" x14ac:dyDescent="0.2">
      <c r="A620" s="28"/>
      <c r="B620" s="30" t="s">
        <v>579</v>
      </c>
      <c r="C620" s="41">
        <v>2</v>
      </c>
      <c r="D620" s="35">
        <v>2</v>
      </c>
      <c r="E620" s="35">
        <v>2</v>
      </c>
      <c r="F620" s="35">
        <v>4</v>
      </c>
      <c r="G620" s="36">
        <f t="shared" si="123"/>
        <v>3.1595576619273301E-3</v>
      </c>
      <c r="H620" s="36">
        <f t="shared" si="124"/>
        <v>3.3388981636060101E-3</v>
      </c>
      <c r="I620" s="36">
        <f t="shared" si="125"/>
        <v>4.5568466621098198E-4</v>
      </c>
      <c r="J620" s="36">
        <f t="shared" si="126"/>
        <v>1.1315417256011315E-3</v>
      </c>
      <c r="K620" s="36">
        <f t="shared" si="129"/>
        <v>0</v>
      </c>
      <c r="L620" s="36">
        <f t="shared" si="130"/>
        <v>1</v>
      </c>
      <c r="M620" s="36">
        <f t="shared" si="127"/>
        <v>0</v>
      </c>
      <c r="N620" s="42">
        <f t="shared" si="128"/>
        <v>3.3388981636060101E-3</v>
      </c>
    </row>
    <row r="621" spans="1:14" x14ac:dyDescent="0.2">
      <c r="A621" s="28"/>
      <c r="B621" s="30" t="s">
        <v>580</v>
      </c>
      <c r="C621" s="41">
        <v>3</v>
      </c>
      <c r="D621" s="35">
        <v>1</v>
      </c>
      <c r="E621" s="35">
        <v>2</v>
      </c>
      <c r="F621" s="35">
        <v>2</v>
      </c>
      <c r="G621" s="36">
        <f t="shared" si="123"/>
        <v>4.7393364928909956E-3</v>
      </c>
      <c r="H621" s="36">
        <f t="shared" si="124"/>
        <v>1.6694490818030051E-3</v>
      </c>
      <c r="I621" s="36">
        <f t="shared" si="125"/>
        <v>4.5568466621098198E-4</v>
      </c>
      <c r="J621" s="36">
        <f t="shared" si="126"/>
        <v>5.6577086280056575E-4</v>
      </c>
      <c r="K621" s="36">
        <f t="shared" si="129"/>
        <v>-0.33333333333333331</v>
      </c>
      <c r="L621" s="36">
        <f t="shared" si="130"/>
        <v>1</v>
      </c>
      <c r="M621" s="36">
        <f t="shared" si="127"/>
        <v>-1.5797788309636651E-3</v>
      </c>
      <c r="N621" s="42">
        <f t="shared" si="128"/>
        <v>1.6694490818030051E-3</v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1</v>
      </c>
      <c r="E622" s="35">
        <v>5</v>
      </c>
      <c r="F622" s="35">
        <v>5</v>
      </c>
      <c r="G622" s="36" t="str">
        <f t="shared" si="123"/>
        <v/>
      </c>
      <c r="H622" s="36">
        <f t="shared" si="124"/>
        <v>1.6694490818030051E-3</v>
      </c>
      <c r="I622" s="36">
        <f t="shared" si="125"/>
        <v>1.139211665527455E-3</v>
      </c>
      <c r="J622" s="36">
        <f t="shared" si="126"/>
        <v>1.4144271570014145E-3</v>
      </c>
      <c r="K622" s="36">
        <f t="shared" si="129"/>
        <v>1</v>
      </c>
      <c r="L622" s="36">
        <f t="shared" si="130"/>
        <v>4</v>
      </c>
      <c r="M622" s="36" t="str">
        <f t="shared" si="127"/>
        <v/>
      </c>
      <c r="N622" s="42">
        <f t="shared" si="128"/>
        <v>6.6777963272120202E-3</v>
      </c>
    </row>
    <row r="623" spans="1:14" x14ac:dyDescent="0.2">
      <c r="A623" s="28"/>
      <c r="B623" s="30" t="s">
        <v>582</v>
      </c>
      <c r="C623" s="41">
        <v>5</v>
      </c>
      <c r="D623" s="35">
        <v>6</v>
      </c>
      <c r="E623" s="35">
        <v>24</v>
      </c>
      <c r="F623" s="35">
        <v>7</v>
      </c>
      <c r="G623" s="36">
        <f t="shared" si="123"/>
        <v>7.8988941548183249E-3</v>
      </c>
      <c r="H623" s="36">
        <f t="shared" si="124"/>
        <v>1.001669449081803E-2</v>
      </c>
      <c r="I623" s="36">
        <f t="shared" si="125"/>
        <v>5.4682159945317844E-3</v>
      </c>
      <c r="J623" s="36">
        <f t="shared" si="126"/>
        <v>1.9801980198019802E-3</v>
      </c>
      <c r="K623" s="36">
        <f t="shared" si="129"/>
        <v>3.8</v>
      </c>
      <c r="L623" s="36">
        <f t="shared" si="130"/>
        <v>0.16666666666666666</v>
      </c>
      <c r="M623" s="36">
        <f t="shared" si="127"/>
        <v>3.0015797788309633E-2</v>
      </c>
      <c r="N623" s="42">
        <f t="shared" si="128"/>
        <v>1.6694490818030048E-3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>
        <v>0</v>
      </c>
      <c r="F624" s="35">
        <v>1</v>
      </c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>
        <f t="shared" si="126"/>
        <v>2.8288543140028287E-4</v>
      </c>
      <c r="K624" s="36" t="str">
        <f t="shared" si="129"/>
        <v xml:space="preserve"> </v>
      </c>
      <c r="L624" s="36">
        <f t="shared" si="130"/>
        <v>1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2</v>
      </c>
      <c r="D625" s="35">
        <v>0</v>
      </c>
      <c r="E625" s="35">
        <v>0</v>
      </c>
      <c r="F625" s="35">
        <v>1</v>
      </c>
      <c r="G625" s="36">
        <f t="shared" si="123"/>
        <v>3.1595576619273301E-3</v>
      </c>
      <c r="H625" s="36" t="str">
        <f t="shared" si="124"/>
        <v/>
      </c>
      <c r="I625" s="36" t="str">
        <f t="shared" si="125"/>
        <v/>
      </c>
      <c r="J625" s="36">
        <f t="shared" si="126"/>
        <v>2.8288543140028287E-4</v>
      </c>
      <c r="K625" s="36">
        <f t="shared" si="129"/>
        <v>-1</v>
      </c>
      <c r="L625" s="36">
        <f t="shared" si="130"/>
        <v>1</v>
      </c>
      <c r="M625" s="36">
        <f t="shared" si="127"/>
        <v>-3.1595576619273301E-3</v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1</v>
      </c>
      <c r="E626" s="35"/>
      <c r="F626" s="35"/>
      <c r="G626" s="36" t="str">
        <f t="shared" si="123"/>
        <v/>
      </c>
      <c r="H626" s="36">
        <f t="shared" si="124"/>
        <v>1.6694490818030051E-3</v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>
        <f t="shared" si="130"/>
        <v>-1</v>
      </c>
      <c r="M626" s="36" t="str">
        <f t="shared" si="127"/>
        <v/>
      </c>
      <c r="N626" s="42">
        <f t="shared" si="128"/>
        <v>-1.6694490818030051E-3</v>
      </c>
    </row>
    <row r="627" spans="1:14" ht="25.5" x14ac:dyDescent="0.2">
      <c r="A627" s="28"/>
      <c r="B627" s="30" t="s">
        <v>586</v>
      </c>
      <c r="C627" s="41">
        <v>0</v>
      </c>
      <c r="D627" s="35">
        <v>2</v>
      </c>
      <c r="E627" s="35">
        <v>20</v>
      </c>
      <c r="F627" s="35">
        <v>9</v>
      </c>
      <c r="G627" s="36" t="str">
        <f t="shared" si="123"/>
        <v/>
      </c>
      <c r="H627" s="36">
        <f t="shared" si="124"/>
        <v>3.3388981636060101E-3</v>
      </c>
      <c r="I627" s="36">
        <f t="shared" si="125"/>
        <v>4.5568466621098199E-3</v>
      </c>
      <c r="J627" s="36">
        <f t="shared" si="126"/>
        <v>2.5459688826025462E-3</v>
      </c>
      <c r="K627" s="36">
        <f t="shared" si="129"/>
        <v>1</v>
      </c>
      <c r="L627" s="36">
        <f t="shared" si="130"/>
        <v>3.5</v>
      </c>
      <c r="M627" s="36" t="str">
        <f t="shared" si="127"/>
        <v/>
      </c>
      <c r="N627" s="42">
        <f t="shared" si="128"/>
        <v>1.1686143572621035E-2</v>
      </c>
    </row>
    <row r="628" spans="1:14" x14ac:dyDescent="0.2">
      <c r="A628" s="28"/>
      <c r="B628" s="30" t="s">
        <v>587</v>
      </c>
      <c r="C628" s="41">
        <v>2</v>
      </c>
      <c r="D628" s="35">
        <v>10</v>
      </c>
      <c r="E628" s="35">
        <v>19</v>
      </c>
      <c r="F628" s="35">
        <v>39</v>
      </c>
      <c r="G628" s="36">
        <f t="shared" si="123"/>
        <v>3.1595576619273301E-3</v>
      </c>
      <c r="H628" s="36">
        <f t="shared" si="124"/>
        <v>1.6694490818030049E-2</v>
      </c>
      <c r="I628" s="36">
        <f t="shared" si="125"/>
        <v>4.329004329004329E-3</v>
      </c>
      <c r="J628" s="36">
        <f t="shared" si="126"/>
        <v>1.1032531824611032E-2</v>
      </c>
      <c r="K628" s="36">
        <f t="shared" si="129"/>
        <v>8.5</v>
      </c>
      <c r="L628" s="36">
        <f t="shared" si="130"/>
        <v>2.9</v>
      </c>
      <c r="M628" s="36">
        <f t="shared" si="127"/>
        <v>2.6856240126382307E-2</v>
      </c>
      <c r="N628" s="42">
        <f t="shared" si="128"/>
        <v>4.8414023372287139E-2</v>
      </c>
    </row>
    <row r="629" spans="1:14" x14ac:dyDescent="0.2">
      <c r="A629" s="28"/>
      <c r="B629" s="30" t="s">
        <v>588</v>
      </c>
      <c r="C629" s="41">
        <v>2</v>
      </c>
      <c r="D629" s="35">
        <v>8</v>
      </c>
      <c r="E629" s="35">
        <v>5</v>
      </c>
      <c r="F629" s="35">
        <v>18</v>
      </c>
      <c r="G629" s="36">
        <f t="shared" si="123"/>
        <v>3.1595576619273301E-3</v>
      </c>
      <c r="H629" s="36">
        <f t="shared" si="124"/>
        <v>1.335559265442404E-2</v>
      </c>
      <c r="I629" s="36">
        <f t="shared" si="125"/>
        <v>1.139211665527455E-3</v>
      </c>
      <c r="J629" s="36">
        <f t="shared" si="126"/>
        <v>5.0919377652050924E-3</v>
      </c>
      <c r="K629" s="36">
        <f t="shared" si="129"/>
        <v>1.5</v>
      </c>
      <c r="L629" s="36">
        <f t="shared" si="130"/>
        <v>1.25</v>
      </c>
      <c r="M629" s="36">
        <f t="shared" si="127"/>
        <v>4.7393364928909956E-3</v>
      </c>
      <c r="N629" s="42">
        <f t="shared" si="128"/>
        <v>1.6694490818030049E-2</v>
      </c>
    </row>
    <row r="630" spans="1:14" x14ac:dyDescent="0.2">
      <c r="A630" s="28"/>
      <c r="B630" s="30" t="s">
        <v>589</v>
      </c>
      <c r="C630" s="41">
        <v>0</v>
      </c>
      <c r="D630" s="35">
        <v>90</v>
      </c>
      <c r="E630" s="35">
        <v>9</v>
      </c>
      <c r="F630" s="35">
        <v>80</v>
      </c>
      <c r="G630" s="36" t="str">
        <f t="shared" si="123"/>
        <v/>
      </c>
      <c r="H630" s="36">
        <f t="shared" si="124"/>
        <v>0.15025041736227046</v>
      </c>
      <c r="I630" s="36">
        <f t="shared" si="125"/>
        <v>2.050580997949419E-3</v>
      </c>
      <c r="J630" s="36">
        <f t="shared" si="126"/>
        <v>2.2630834512022632E-2</v>
      </c>
      <c r="K630" s="36">
        <f t="shared" si="129"/>
        <v>1</v>
      </c>
      <c r="L630" s="36">
        <f t="shared" si="130"/>
        <v>-0.1111111111111111</v>
      </c>
      <c r="M630" s="36" t="str">
        <f t="shared" si="127"/>
        <v/>
      </c>
      <c r="N630" s="42">
        <f t="shared" si="128"/>
        <v>-1.6694490818030049E-2</v>
      </c>
    </row>
    <row r="631" spans="1:14" x14ac:dyDescent="0.2">
      <c r="A631" s="28"/>
      <c r="B631" s="30" t="s">
        <v>590</v>
      </c>
      <c r="C631" s="41">
        <v>8</v>
      </c>
      <c r="D631" s="35">
        <v>44</v>
      </c>
      <c r="E631" s="35">
        <v>491</v>
      </c>
      <c r="F631" s="35">
        <v>473</v>
      </c>
      <c r="G631" s="36">
        <f t="shared" si="123"/>
        <v>1.2638230647709321E-2</v>
      </c>
      <c r="H631" s="36">
        <f t="shared" si="124"/>
        <v>7.3455759599332218E-2</v>
      </c>
      <c r="I631" s="36">
        <f t="shared" si="125"/>
        <v>0.11187058555479608</v>
      </c>
      <c r="J631" s="36">
        <f t="shared" si="126"/>
        <v>0.1338048090523338</v>
      </c>
      <c r="K631" s="36">
        <f t="shared" si="129"/>
        <v>60.375</v>
      </c>
      <c r="L631" s="36">
        <f t="shared" si="130"/>
        <v>9.75</v>
      </c>
      <c r="M631" s="36">
        <f t="shared" si="127"/>
        <v>0.76303317535545023</v>
      </c>
      <c r="N631" s="42">
        <f t="shared" si="128"/>
        <v>0.71619365609348917</v>
      </c>
    </row>
    <row r="632" spans="1:14" x14ac:dyDescent="0.2">
      <c r="A632" s="28"/>
      <c r="B632" s="30" t="s">
        <v>591</v>
      </c>
      <c r="C632" s="41">
        <v>0</v>
      </c>
      <c r="D632" s="35">
        <v>1</v>
      </c>
      <c r="E632" s="35"/>
      <c r="F632" s="35"/>
      <c r="G632" s="36" t="str">
        <f t="shared" si="123"/>
        <v/>
      </c>
      <c r="H632" s="36">
        <f t="shared" si="124"/>
        <v>1.6694490818030051E-3</v>
      </c>
      <c r="I632" s="36" t="str">
        <f t="shared" si="125"/>
        <v/>
      </c>
      <c r="J632" s="36" t="str">
        <f t="shared" si="126"/>
        <v/>
      </c>
      <c r="K632" s="36" t="str">
        <f t="shared" si="129"/>
        <v xml:space="preserve"> </v>
      </c>
      <c r="L632" s="36">
        <f t="shared" si="130"/>
        <v>-1</v>
      </c>
      <c r="M632" s="36" t="str">
        <f t="shared" si="127"/>
        <v/>
      </c>
      <c r="N632" s="42">
        <f t="shared" si="128"/>
        <v>-1.6694490818030051E-3</v>
      </c>
    </row>
    <row r="633" spans="1:14" x14ac:dyDescent="0.2">
      <c r="A633" s="28"/>
      <c r="B633" s="30" t="s">
        <v>592</v>
      </c>
      <c r="C633" s="41">
        <v>0</v>
      </c>
      <c r="D633" s="35">
        <v>4</v>
      </c>
      <c r="E633" s="35">
        <v>30</v>
      </c>
      <c r="F633" s="35">
        <v>21</v>
      </c>
      <c r="G633" s="36" t="str">
        <f t="shared" si="123"/>
        <v/>
      </c>
      <c r="H633" s="36">
        <f t="shared" si="124"/>
        <v>6.6777963272120202E-3</v>
      </c>
      <c r="I633" s="36">
        <f t="shared" si="125"/>
        <v>6.8352699931647299E-3</v>
      </c>
      <c r="J633" s="36">
        <f t="shared" si="126"/>
        <v>5.9405940594059407E-3</v>
      </c>
      <c r="K633" s="36">
        <f t="shared" si="129"/>
        <v>1</v>
      </c>
      <c r="L633" s="36">
        <f t="shared" si="130"/>
        <v>4.25</v>
      </c>
      <c r="M633" s="36" t="str">
        <f t="shared" si="127"/>
        <v/>
      </c>
      <c r="N633" s="42">
        <f t="shared" si="128"/>
        <v>2.8380634390651086E-2</v>
      </c>
    </row>
    <row r="634" spans="1:14" ht="25.5" x14ac:dyDescent="0.2">
      <c r="A634" s="28"/>
      <c r="B634" s="30" t="s">
        <v>593</v>
      </c>
      <c r="C634" s="41">
        <v>25</v>
      </c>
      <c r="D634" s="35">
        <v>36</v>
      </c>
      <c r="E634" s="35">
        <v>331</v>
      </c>
      <c r="F634" s="35">
        <v>71</v>
      </c>
      <c r="G634" s="36">
        <f t="shared" si="123"/>
        <v>3.9494470774091628E-2</v>
      </c>
      <c r="H634" s="36">
        <f t="shared" si="124"/>
        <v>6.0100166944908183E-2</v>
      </c>
      <c r="I634" s="36">
        <f t="shared" si="125"/>
        <v>7.5415812257917519E-2</v>
      </c>
      <c r="J634" s="36">
        <f t="shared" si="126"/>
        <v>2.0084865629420086E-2</v>
      </c>
      <c r="K634" s="36">
        <f t="shared" si="129"/>
        <v>12.24</v>
      </c>
      <c r="L634" s="36">
        <f t="shared" si="130"/>
        <v>0.97222222222222221</v>
      </c>
      <c r="M634" s="36">
        <f t="shared" si="127"/>
        <v>0.48341232227488151</v>
      </c>
      <c r="N634" s="42">
        <f t="shared" si="128"/>
        <v>5.8430717863105178E-2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>
        <v>0</v>
      </c>
      <c r="F635" s="35">
        <v>1</v>
      </c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>
        <f t="shared" si="126"/>
        <v>2.8288543140028287E-4</v>
      </c>
      <c r="K635" s="36" t="str">
        <f t="shared" si="129"/>
        <v xml:space="preserve"> </v>
      </c>
      <c r="L635" s="36">
        <f t="shared" si="130"/>
        <v>1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1</v>
      </c>
      <c r="D636" s="35">
        <v>7</v>
      </c>
      <c r="E636" s="35">
        <v>1</v>
      </c>
      <c r="F636" s="35">
        <v>14</v>
      </c>
      <c r="G636" s="36">
        <f t="shared" si="123"/>
        <v>1.5797788309636651E-3</v>
      </c>
      <c r="H636" s="36">
        <f t="shared" si="124"/>
        <v>1.1686143572621035E-2</v>
      </c>
      <c r="I636" s="36">
        <f t="shared" si="125"/>
        <v>2.2784233310549099E-4</v>
      </c>
      <c r="J636" s="36">
        <f t="shared" si="126"/>
        <v>3.9603960396039604E-3</v>
      </c>
      <c r="K636" s="36">
        <f t="shared" si="129"/>
        <v>0</v>
      </c>
      <c r="L636" s="36">
        <f t="shared" si="130"/>
        <v>1</v>
      </c>
      <c r="M636" s="36">
        <f t="shared" si="127"/>
        <v>0</v>
      </c>
      <c r="N636" s="42">
        <f t="shared" si="128"/>
        <v>1.1686143572621035E-2</v>
      </c>
    </row>
    <row r="637" spans="1:14" x14ac:dyDescent="0.2">
      <c r="A637" s="28"/>
      <c r="B637" s="30" t="s">
        <v>596</v>
      </c>
      <c r="C637" s="41">
        <v>1</v>
      </c>
      <c r="D637" s="35">
        <v>0</v>
      </c>
      <c r="E637" s="35">
        <v>1</v>
      </c>
      <c r="F637" s="35">
        <v>1</v>
      </c>
      <c r="G637" s="36">
        <f t="shared" si="123"/>
        <v>1.5797788309636651E-3</v>
      </c>
      <c r="H637" s="36" t="str">
        <f t="shared" si="124"/>
        <v/>
      </c>
      <c r="I637" s="36">
        <f t="shared" si="125"/>
        <v>2.2784233310549099E-4</v>
      </c>
      <c r="J637" s="36">
        <f t="shared" si="126"/>
        <v>2.8288543140028287E-4</v>
      </c>
      <c r="K637" s="36">
        <f t="shared" si="129"/>
        <v>0</v>
      </c>
      <c r="L637" s="36">
        <f t="shared" si="130"/>
        <v>1</v>
      </c>
      <c r="M637" s="36">
        <f t="shared" si="127"/>
        <v>0</v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1</v>
      </c>
      <c r="D638" s="35">
        <v>1</v>
      </c>
      <c r="E638" s="35">
        <v>6</v>
      </c>
      <c r="F638" s="35">
        <v>11</v>
      </c>
      <c r="G638" s="36">
        <f t="shared" si="123"/>
        <v>1.5797788309636651E-3</v>
      </c>
      <c r="H638" s="36">
        <f t="shared" si="124"/>
        <v>1.6694490818030051E-3</v>
      </c>
      <c r="I638" s="36">
        <f t="shared" si="125"/>
        <v>1.3670539986329461E-3</v>
      </c>
      <c r="J638" s="36">
        <f t="shared" si="126"/>
        <v>3.1117397454031117E-3</v>
      </c>
      <c r="K638" s="36">
        <f t="shared" si="129"/>
        <v>5</v>
      </c>
      <c r="L638" s="36">
        <f t="shared" si="130"/>
        <v>10</v>
      </c>
      <c r="M638" s="36">
        <f t="shared" si="127"/>
        <v>7.8988941548183249E-3</v>
      </c>
      <c r="N638" s="42">
        <f t="shared" si="128"/>
        <v>1.6694490818030049E-2</v>
      </c>
    </row>
    <row r="639" spans="1:14" ht="25.5" x14ac:dyDescent="0.2">
      <c r="A639" s="28"/>
      <c r="B639" s="30" t="s">
        <v>598</v>
      </c>
      <c r="C639" s="41">
        <v>3</v>
      </c>
      <c r="D639" s="35">
        <v>8</v>
      </c>
      <c r="E639" s="35">
        <v>5</v>
      </c>
      <c r="F639" s="35">
        <v>5</v>
      </c>
      <c r="G639" s="36">
        <f t="shared" si="123"/>
        <v>4.7393364928909956E-3</v>
      </c>
      <c r="H639" s="36">
        <f t="shared" si="124"/>
        <v>1.335559265442404E-2</v>
      </c>
      <c r="I639" s="36">
        <f t="shared" si="125"/>
        <v>1.139211665527455E-3</v>
      </c>
      <c r="J639" s="36">
        <f t="shared" si="126"/>
        <v>1.4144271570014145E-3</v>
      </c>
      <c r="K639" s="36">
        <f t="shared" si="129"/>
        <v>0.66666666666666663</v>
      </c>
      <c r="L639" s="36">
        <f t="shared" si="130"/>
        <v>-0.375</v>
      </c>
      <c r="M639" s="36">
        <f t="shared" si="127"/>
        <v>3.1595576619273301E-3</v>
      </c>
      <c r="N639" s="42">
        <f t="shared" si="128"/>
        <v>-5.008347245409015E-3</v>
      </c>
    </row>
    <row r="640" spans="1:14" ht="26.25" thickBot="1" x14ac:dyDescent="0.25">
      <c r="A640" s="28"/>
      <c r="B640" s="31" t="s">
        <v>599</v>
      </c>
      <c r="C640" s="43">
        <v>107</v>
      </c>
      <c r="D640" s="44">
        <v>123</v>
      </c>
      <c r="E640" s="44">
        <v>63</v>
      </c>
      <c r="F640" s="44">
        <v>64</v>
      </c>
      <c r="G640" s="45">
        <f t="shared" si="123"/>
        <v>0.16903633491311215</v>
      </c>
      <c r="H640" s="45">
        <f t="shared" si="124"/>
        <v>0.20534223706176963</v>
      </c>
      <c r="I640" s="45">
        <f t="shared" si="125"/>
        <v>1.4354066985645933E-2</v>
      </c>
      <c r="J640" s="45">
        <f t="shared" si="126"/>
        <v>1.8104667609618104E-2</v>
      </c>
      <c r="K640" s="45">
        <f t="shared" si="129"/>
        <v>-0.41121495327102803</v>
      </c>
      <c r="L640" s="45">
        <f t="shared" si="130"/>
        <v>-0.47967479674796748</v>
      </c>
      <c r="M640" s="45">
        <f t="shared" si="127"/>
        <v>-6.9510268562401251E-2</v>
      </c>
      <c r="N640" s="46">
        <f t="shared" si="128"/>
        <v>-9.8497495826377304E-2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610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611</v>
      </c>
      <c r="C9" s="18">
        <f>+C22+C81+C188+C371+C612</f>
        <v>2750</v>
      </c>
      <c r="D9" s="18">
        <f>+D22+D81+D188+D371+D612</f>
        <v>2791</v>
      </c>
      <c r="E9" s="18">
        <f>+E22+E81+E188+E371+E612</f>
        <v>1689</v>
      </c>
      <c r="F9" s="18">
        <f>+F22+F81+F188+F371+F612</f>
        <v>1397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-0.38581818181818184</v>
      </c>
      <c r="L9" s="20">
        <f t="shared" si="0"/>
        <v>-0.49946255822285918</v>
      </c>
      <c r="M9" s="19">
        <f t="shared" ref="M9:N14" si="1">+IF(OR(AND(G9=""),(K9="")),"",G9*K9)</f>
        <v>-0.38581818181818184</v>
      </c>
      <c r="N9" s="19">
        <f t="shared" si="1"/>
        <v>-0.49946255822285912</v>
      </c>
    </row>
    <row r="10" spans="1:14" x14ac:dyDescent="0.2">
      <c r="A10" s="28"/>
      <c r="B10" s="24" t="s">
        <v>8</v>
      </c>
      <c r="C10" s="21">
        <f>+C22</f>
        <v>43</v>
      </c>
      <c r="D10" s="9">
        <f>+D22</f>
        <v>35</v>
      </c>
      <c r="E10" s="9">
        <f>+E22</f>
        <v>18</v>
      </c>
      <c r="F10" s="9">
        <f>+F22</f>
        <v>26</v>
      </c>
      <c r="G10" s="10">
        <f t="shared" ref="G10:J14" si="2">+C10/C$9</f>
        <v>1.5636363636363636E-2</v>
      </c>
      <c r="H10" s="10">
        <f t="shared" si="2"/>
        <v>1.2540308133285561E-2</v>
      </c>
      <c r="I10" s="10">
        <f t="shared" si="2"/>
        <v>1.0657193605683837E-2</v>
      </c>
      <c r="J10" s="10">
        <f t="shared" si="2"/>
        <v>1.8611309949892626E-2</v>
      </c>
      <c r="K10" s="10">
        <f t="shared" si="0"/>
        <v>-0.58139534883720934</v>
      </c>
      <c r="L10" s="10">
        <f t="shared" si="0"/>
        <v>-0.25714285714285712</v>
      </c>
      <c r="M10" s="10">
        <f t="shared" si="1"/>
        <v>-9.0909090909090905E-3</v>
      </c>
      <c r="N10" s="11">
        <f t="shared" si="1"/>
        <v>-3.2246506628448583E-3</v>
      </c>
    </row>
    <row r="11" spans="1:14" x14ac:dyDescent="0.2">
      <c r="A11" s="28"/>
      <c r="B11" s="25" t="s">
        <v>9</v>
      </c>
      <c r="C11" s="22">
        <f>+C81</f>
        <v>210</v>
      </c>
      <c r="D11" s="7">
        <f>+D81</f>
        <v>170</v>
      </c>
      <c r="E11" s="7">
        <f>+E81</f>
        <v>217</v>
      </c>
      <c r="F11" s="7">
        <f>+F81</f>
        <v>155</v>
      </c>
      <c r="G11" s="8">
        <f t="shared" si="2"/>
        <v>7.636363636363637E-2</v>
      </c>
      <c r="H11" s="8">
        <f t="shared" si="2"/>
        <v>6.0910068075958439E-2</v>
      </c>
      <c r="I11" s="8">
        <f t="shared" si="2"/>
        <v>0.12847838957963292</v>
      </c>
      <c r="J11" s="8">
        <f t="shared" si="2"/>
        <v>0.11095204008589836</v>
      </c>
      <c r="K11" s="8">
        <f t="shared" si="0"/>
        <v>3.3333333333333333E-2</v>
      </c>
      <c r="L11" s="8">
        <f t="shared" si="0"/>
        <v>-8.8235294117647065E-2</v>
      </c>
      <c r="M11" s="8">
        <f t="shared" si="1"/>
        <v>2.5454545454545456E-3</v>
      </c>
      <c r="N11" s="12">
        <f t="shared" si="1"/>
        <v>-5.3744177714080982E-3</v>
      </c>
    </row>
    <row r="12" spans="1:14" ht="25.5" x14ac:dyDescent="0.2">
      <c r="A12" s="28"/>
      <c r="B12" s="25" t="s">
        <v>10</v>
      </c>
      <c r="C12" s="22">
        <f>+C188</f>
        <v>760</v>
      </c>
      <c r="D12" s="7">
        <f>+D188</f>
        <v>673</v>
      </c>
      <c r="E12" s="7">
        <f>+E188</f>
        <v>420</v>
      </c>
      <c r="F12" s="7">
        <f>+F188</f>
        <v>321</v>
      </c>
      <c r="G12" s="8">
        <f t="shared" si="2"/>
        <v>0.27636363636363637</v>
      </c>
      <c r="H12" s="8">
        <f t="shared" si="2"/>
        <v>0.24113221067717663</v>
      </c>
      <c r="I12" s="8">
        <f t="shared" si="2"/>
        <v>0.24866785079928952</v>
      </c>
      <c r="J12" s="8">
        <f t="shared" si="2"/>
        <v>0.2297780959198282</v>
      </c>
      <c r="K12" s="8">
        <f t="shared" si="0"/>
        <v>-0.44736842105263158</v>
      </c>
      <c r="L12" s="8">
        <f t="shared" si="0"/>
        <v>-0.52303120356612187</v>
      </c>
      <c r="M12" s="8">
        <f t="shared" si="1"/>
        <v>-0.12363636363636364</v>
      </c>
      <c r="N12" s="12">
        <f t="shared" si="1"/>
        <v>-0.12611967036904337</v>
      </c>
    </row>
    <row r="13" spans="1:14" x14ac:dyDescent="0.2">
      <c r="A13" s="28"/>
      <c r="B13" s="25" t="s">
        <v>11</v>
      </c>
      <c r="C13" s="22">
        <f>+C371</f>
        <v>1303</v>
      </c>
      <c r="D13" s="7">
        <f>+D371</f>
        <v>1240</v>
      </c>
      <c r="E13" s="7">
        <f>+E371</f>
        <v>574</v>
      </c>
      <c r="F13" s="7">
        <f>+F371</f>
        <v>508</v>
      </c>
      <c r="G13" s="8">
        <f t="shared" si="2"/>
        <v>0.47381818181818181</v>
      </c>
      <c r="H13" s="8">
        <f t="shared" si="2"/>
        <v>0.44428520243640274</v>
      </c>
      <c r="I13" s="8">
        <f t="shared" si="2"/>
        <v>0.33984606275902901</v>
      </c>
      <c r="J13" s="8">
        <f t="shared" si="2"/>
        <v>0.36363636363636365</v>
      </c>
      <c r="K13" s="8">
        <f t="shared" si="0"/>
        <v>-0.5594781273983116</v>
      </c>
      <c r="L13" s="8">
        <f t="shared" si="0"/>
        <v>-0.5903225806451613</v>
      </c>
      <c r="M13" s="8">
        <f t="shared" si="1"/>
        <v>-0.2650909090909091</v>
      </c>
      <c r="N13" s="12">
        <f t="shared" si="1"/>
        <v>-0.26227158724471517</v>
      </c>
    </row>
    <row r="14" spans="1:14" ht="15.75" thickBot="1" x14ac:dyDescent="0.25">
      <c r="A14" s="28"/>
      <c r="B14" s="26" t="s">
        <v>12</v>
      </c>
      <c r="C14" s="23">
        <f>+C612</f>
        <v>434</v>
      </c>
      <c r="D14" s="13">
        <f>+D612</f>
        <v>673</v>
      </c>
      <c r="E14" s="13">
        <f>+E612</f>
        <v>460</v>
      </c>
      <c r="F14" s="13">
        <f>+F612</f>
        <v>387</v>
      </c>
      <c r="G14" s="14">
        <f t="shared" si="2"/>
        <v>0.15781818181818183</v>
      </c>
      <c r="H14" s="14">
        <f t="shared" si="2"/>
        <v>0.24113221067717663</v>
      </c>
      <c r="I14" s="14">
        <f t="shared" si="2"/>
        <v>0.27235050325636473</v>
      </c>
      <c r="J14" s="14">
        <f t="shared" si="2"/>
        <v>0.27702219040801718</v>
      </c>
      <c r="K14" s="14">
        <f t="shared" si="0"/>
        <v>5.9907834101382486E-2</v>
      </c>
      <c r="L14" s="14">
        <f t="shared" si="0"/>
        <v>-0.42496285289747399</v>
      </c>
      <c r="M14" s="14">
        <f t="shared" si="1"/>
        <v>9.4545454545454551E-3</v>
      </c>
      <c r="N14" s="15">
        <f t="shared" si="1"/>
        <v>-0.10247223217484772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43</v>
      </c>
      <c r="D22" s="32">
        <f>SUM(D23:D73)</f>
        <v>35</v>
      </c>
      <c r="E22" s="32">
        <f>SUM(E23:E73)</f>
        <v>18</v>
      </c>
      <c r="F22" s="32">
        <f>SUM(F23:F73)</f>
        <v>26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-0.58139534883720934</v>
      </c>
      <c r="L22" s="34">
        <f>+IF(AND(D22=0,F22=0),"",IF(D22=0,1,IF(F22=0,-1,(F22-D22)/D22)))</f>
        <v>-0.25714285714285712</v>
      </c>
      <c r="M22" s="33">
        <f t="shared" ref="M22:M53" si="7">+IF(OR(AND(G22=""),(K22="")),"",G22*K22)</f>
        <v>-0.58139534883720934</v>
      </c>
      <c r="N22" s="33">
        <f t="shared" ref="N22:N53" si="8">+IF(OR(AND(H22=""),(L22="")),"",H22*L22)</f>
        <v>-0.25714285714285712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3</v>
      </c>
      <c r="D24" s="35">
        <v>0</v>
      </c>
      <c r="E24" s="35">
        <v>0</v>
      </c>
      <c r="F24" s="35">
        <v>1</v>
      </c>
      <c r="G24" s="36">
        <f t="shared" si="3"/>
        <v>6.9767441860465115E-2</v>
      </c>
      <c r="H24" s="36" t="str">
        <f t="shared" si="4"/>
        <v/>
      </c>
      <c r="I24" s="36" t="str">
        <f t="shared" si="5"/>
        <v/>
      </c>
      <c r="J24" s="36">
        <f t="shared" si="6"/>
        <v>3.8461538461538464E-2</v>
      </c>
      <c r="K24" s="36">
        <f t="shared" si="9"/>
        <v>-1</v>
      </c>
      <c r="L24" s="36">
        <f t="shared" si="10"/>
        <v>1</v>
      </c>
      <c r="M24" s="36">
        <f t="shared" si="7"/>
        <v>-6.9767441860465115E-2</v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>
        <v>1</v>
      </c>
      <c r="F26" s="35">
        <v>0</v>
      </c>
      <c r="G26" s="36" t="str">
        <f t="shared" si="3"/>
        <v/>
      </c>
      <c r="H26" s="36" t="str">
        <f t="shared" si="4"/>
        <v/>
      </c>
      <c r="I26" s="36">
        <f t="shared" si="5"/>
        <v>5.5555555555555552E-2</v>
      </c>
      <c r="J26" s="36" t="str">
        <f t="shared" si="6"/>
        <v/>
      </c>
      <c r="K26" s="36">
        <f t="shared" si="9"/>
        <v>1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2</v>
      </c>
      <c r="D27" s="35">
        <v>1</v>
      </c>
      <c r="E27" s="35">
        <v>0</v>
      </c>
      <c r="F27" s="35">
        <v>1</v>
      </c>
      <c r="G27" s="36">
        <f t="shared" si="3"/>
        <v>4.6511627906976744E-2</v>
      </c>
      <c r="H27" s="36">
        <f t="shared" si="4"/>
        <v>2.8571428571428571E-2</v>
      </c>
      <c r="I27" s="36" t="str">
        <f t="shared" si="5"/>
        <v/>
      </c>
      <c r="J27" s="36">
        <f t="shared" si="6"/>
        <v>3.8461538461538464E-2</v>
      </c>
      <c r="K27" s="36">
        <f t="shared" si="9"/>
        <v>-1</v>
      </c>
      <c r="L27" s="36">
        <f t="shared" si="10"/>
        <v>0</v>
      </c>
      <c r="M27" s="36">
        <f t="shared" si="7"/>
        <v>-4.6511627906976744E-2</v>
      </c>
      <c r="N27" s="42">
        <f t="shared" si="8"/>
        <v>0</v>
      </c>
    </row>
    <row r="28" spans="1:14" ht="25.5" x14ac:dyDescent="0.2">
      <c r="A28" s="28"/>
      <c r="B28" s="30" t="s">
        <v>19</v>
      </c>
      <c r="C28" s="41">
        <v>1</v>
      </c>
      <c r="D28" s="35">
        <v>7</v>
      </c>
      <c r="E28" s="35">
        <v>0</v>
      </c>
      <c r="F28" s="35">
        <v>1</v>
      </c>
      <c r="G28" s="36">
        <f t="shared" si="3"/>
        <v>2.3255813953488372E-2</v>
      </c>
      <c r="H28" s="36">
        <f t="shared" si="4"/>
        <v>0.2</v>
      </c>
      <c r="I28" s="36" t="str">
        <f t="shared" si="5"/>
        <v/>
      </c>
      <c r="J28" s="36">
        <f t="shared" si="6"/>
        <v>3.8461538461538464E-2</v>
      </c>
      <c r="K28" s="36">
        <f t="shared" si="9"/>
        <v>-1</v>
      </c>
      <c r="L28" s="36">
        <f t="shared" si="10"/>
        <v>-0.8571428571428571</v>
      </c>
      <c r="M28" s="36">
        <f t="shared" si="7"/>
        <v>-2.3255813953488372E-2</v>
      </c>
      <c r="N28" s="42">
        <f t="shared" si="8"/>
        <v>-0.17142857142857143</v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>
        <v>0</v>
      </c>
      <c r="F29" s="35">
        <v>1</v>
      </c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>
        <f t="shared" si="6"/>
        <v>3.8461538461538464E-2</v>
      </c>
      <c r="K29" s="36" t="str">
        <f t="shared" si="9"/>
        <v xml:space="preserve"> </v>
      </c>
      <c r="L29" s="36">
        <f t="shared" si="10"/>
        <v>1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2</v>
      </c>
      <c r="E30" s="35"/>
      <c r="F30" s="35"/>
      <c r="G30" s="36" t="str">
        <f t="shared" si="3"/>
        <v/>
      </c>
      <c r="H30" s="36">
        <f t="shared" si="4"/>
        <v>5.7142857142857141E-2</v>
      </c>
      <c r="I30" s="36" t="str">
        <f t="shared" si="5"/>
        <v/>
      </c>
      <c r="J30" s="36" t="str">
        <f t="shared" si="6"/>
        <v/>
      </c>
      <c r="K30" s="36" t="str">
        <f t="shared" si="9"/>
        <v xml:space="preserve"> </v>
      </c>
      <c r="L30" s="36">
        <f t="shared" si="10"/>
        <v>-1</v>
      </c>
      <c r="M30" s="36" t="str">
        <f t="shared" si="7"/>
        <v/>
      </c>
      <c r="N30" s="42">
        <f t="shared" si="8"/>
        <v>-5.7142857142857141E-2</v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>
        <v>1</v>
      </c>
      <c r="F31" s="35">
        <v>0</v>
      </c>
      <c r="G31" s="36" t="str">
        <f t="shared" si="3"/>
        <v/>
      </c>
      <c r="H31" s="36" t="str">
        <f t="shared" si="4"/>
        <v/>
      </c>
      <c r="I31" s="36">
        <f t="shared" si="5"/>
        <v>5.5555555555555552E-2</v>
      </c>
      <c r="J31" s="36" t="str">
        <f t="shared" si="6"/>
        <v/>
      </c>
      <c r="K31" s="36">
        <f t="shared" si="9"/>
        <v>1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2</v>
      </c>
      <c r="D33" s="35">
        <v>2</v>
      </c>
      <c r="E33" s="35">
        <v>3</v>
      </c>
      <c r="F33" s="35">
        <v>3</v>
      </c>
      <c r="G33" s="36">
        <f t="shared" si="3"/>
        <v>4.6511627906976744E-2</v>
      </c>
      <c r="H33" s="36">
        <f t="shared" si="4"/>
        <v>5.7142857142857141E-2</v>
      </c>
      <c r="I33" s="36">
        <f t="shared" si="5"/>
        <v>0.16666666666666666</v>
      </c>
      <c r="J33" s="36">
        <f t="shared" si="6"/>
        <v>0.11538461538461539</v>
      </c>
      <c r="K33" s="36">
        <f t="shared" si="9"/>
        <v>0.5</v>
      </c>
      <c r="L33" s="36">
        <f t="shared" si="10"/>
        <v>0.5</v>
      </c>
      <c r="M33" s="36">
        <f t="shared" si="7"/>
        <v>2.3255813953488372E-2</v>
      </c>
      <c r="N33" s="42">
        <f t="shared" si="8"/>
        <v>2.8571428571428571E-2</v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>
        <v>2</v>
      </c>
      <c r="F36" s="35">
        <v>1</v>
      </c>
      <c r="G36" s="36" t="str">
        <f t="shared" si="3"/>
        <v/>
      </c>
      <c r="H36" s="36" t="str">
        <f t="shared" si="4"/>
        <v/>
      </c>
      <c r="I36" s="36">
        <f t="shared" si="5"/>
        <v>0.1111111111111111</v>
      </c>
      <c r="J36" s="36">
        <f t="shared" si="6"/>
        <v>3.8461538461538464E-2</v>
      </c>
      <c r="K36" s="36">
        <f t="shared" si="9"/>
        <v>1</v>
      </c>
      <c r="L36" s="36">
        <f t="shared" si="10"/>
        <v>1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>
        <v>0</v>
      </c>
      <c r="F40" s="35">
        <v>1</v>
      </c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>
        <f t="shared" si="6"/>
        <v>3.8461538461538464E-2</v>
      </c>
      <c r="K40" s="36" t="str">
        <f t="shared" si="9"/>
        <v xml:space="preserve"> </v>
      </c>
      <c r="L40" s="36">
        <f t="shared" si="10"/>
        <v>1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>
        <v>0</v>
      </c>
      <c r="F41" s="35">
        <v>1</v>
      </c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>
        <f t="shared" si="6"/>
        <v>3.8461538461538464E-2</v>
      </c>
      <c r="K41" s="36" t="str">
        <f t="shared" si="9"/>
        <v xml:space="preserve"> </v>
      </c>
      <c r="L41" s="36">
        <f t="shared" si="10"/>
        <v>1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1</v>
      </c>
      <c r="D42" s="35">
        <v>0</v>
      </c>
      <c r="E42" s="35">
        <v>2</v>
      </c>
      <c r="F42" s="35">
        <v>0</v>
      </c>
      <c r="G42" s="36">
        <f t="shared" si="3"/>
        <v>2.3255813953488372E-2</v>
      </c>
      <c r="H42" s="36" t="str">
        <f t="shared" si="4"/>
        <v/>
      </c>
      <c r="I42" s="36">
        <f t="shared" si="5"/>
        <v>0.1111111111111111</v>
      </c>
      <c r="J42" s="36" t="str">
        <f t="shared" si="6"/>
        <v/>
      </c>
      <c r="K42" s="36">
        <f t="shared" si="9"/>
        <v>1</v>
      </c>
      <c r="L42" s="36" t="str">
        <f t="shared" si="10"/>
        <v xml:space="preserve"> </v>
      </c>
      <c r="M42" s="36">
        <f t="shared" si="7"/>
        <v>2.3255813953488372E-2</v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1</v>
      </c>
      <c r="F47" s="35">
        <v>2</v>
      </c>
      <c r="G47" s="36" t="str">
        <f t="shared" si="3"/>
        <v/>
      </c>
      <c r="H47" s="36" t="str">
        <f t="shared" si="4"/>
        <v/>
      </c>
      <c r="I47" s="36">
        <f t="shared" si="5"/>
        <v>5.5555555555555552E-2</v>
      </c>
      <c r="J47" s="36">
        <f t="shared" si="6"/>
        <v>7.6923076923076927E-2</v>
      </c>
      <c r="K47" s="36">
        <f t="shared" si="9"/>
        <v>1</v>
      </c>
      <c r="L47" s="36">
        <f t="shared" si="10"/>
        <v>1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2</v>
      </c>
      <c r="D52" s="35">
        <v>0</v>
      </c>
      <c r="E52" s="35">
        <v>1</v>
      </c>
      <c r="F52" s="35">
        <v>0</v>
      </c>
      <c r="G52" s="36">
        <f t="shared" si="3"/>
        <v>4.6511627906976744E-2</v>
      </c>
      <c r="H52" s="36" t="str">
        <f t="shared" si="4"/>
        <v/>
      </c>
      <c r="I52" s="36">
        <f t="shared" si="5"/>
        <v>5.5555555555555552E-2</v>
      </c>
      <c r="J52" s="36" t="str">
        <f t="shared" si="6"/>
        <v/>
      </c>
      <c r="K52" s="36">
        <f t="shared" si="9"/>
        <v>-0.5</v>
      </c>
      <c r="L52" s="36" t="str">
        <f t="shared" si="10"/>
        <v xml:space="preserve"> </v>
      </c>
      <c r="M52" s="36">
        <f t="shared" si="7"/>
        <v>-2.3255813953488372E-2</v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5</v>
      </c>
      <c r="D53" s="35">
        <v>3</v>
      </c>
      <c r="E53" s="35">
        <v>0</v>
      </c>
      <c r="F53" s="35">
        <v>3</v>
      </c>
      <c r="G53" s="36">
        <f t="shared" si="3"/>
        <v>0.11627906976744186</v>
      </c>
      <c r="H53" s="36">
        <f t="shared" si="4"/>
        <v>8.5714285714285715E-2</v>
      </c>
      <c r="I53" s="36" t="str">
        <f t="shared" si="5"/>
        <v/>
      </c>
      <c r="J53" s="36">
        <f t="shared" si="6"/>
        <v>0.11538461538461539</v>
      </c>
      <c r="K53" s="36">
        <f t="shared" si="9"/>
        <v>-1</v>
      </c>
      <c r="L53" s="36">
        <f t="shared" si="10"/>
        <v>0</v>
      </c>
      <c r="M53" s="36">
        <f t="shared" si="7"/>
        <v>-0.11627906976744186</v>
      </c>
      <c r="N53" s="42">
        <f t="shared" si="8"/>
        <v>0</v>
      </c>
    </row>
    <row r="54" spans="1:14" x14ac:dyDescent="0.2">
      <c r="A54" s="28"/>
      <c r="B54" s="30" t="s">
        <v>45</v>
      </c>
      <c r="C54" s="41">
        <v>1</v>
      </c>
      <c r="D54" s="35">
        <v>1</v>
      </c>
      <c r="E54" s="35">
        <v>0</v>
      </c>
      <c r="F54" s="35">
        <v>1</v>
      </c>
      <c r="G54" s="36">
        <f t="shared" ref="G54:G73" si="11">+IF(C54=0,"",C54/C$22)</f>
        <v>2.3255813953488372E-2</v>
      </c>
      <c r="H54" s="36">
        <f t="shared" ref="H54:H73" si="12">+IF(D54=0,"",D54/D$22)</f>
        <v>2.8571428571428571E-2</v>
      </c>
      <c r="I54" s="36" t="str">
        <f t="shared" ref="I54:I73" si="13">+IF(E54=0,"",E54/E$22)</f>
        <v/>
      </c>
      <c r="J54" s="36">
        <f t="shared" ref="J54:J73" si="14">+IF(F54=0,"",F54/F$22)</f>
        <v>3.8461538461538464E-2</v>
      </c>
      <c r="K54" s="36">
        <f t="shared" si="9"/>
        <v>-1</v>
      </c>
      <c r="L54" s="36">
        <f t="shared" si="10"/>
        <v>0</v>
      </c>
      <c r="M54" s="36">
        <f t="shared" ref="M54:M73" si="15">+IF(OR(AND(G54=""),(K54="")),"",G54*K54)</f>
        <v>-2.3255813953488372E-2</v>
      </c>
      <c r="N54" s="42">
        <f t="shared" ref="N54:N73" si="16">+IF(OR(AND(H54=""),(L54="")),"",H54*L54)</f>
        <v>0</v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>
        <v>0</v>
      </c>
      <c r="F55" s="35">
        <v>1</v>
      </c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>
        <f t="shared" si="14"/>
        <v>3.8461538461538464E-2</v>
      </c>
      <c r="K55" s="36" t="str">
        <f t="shared" ref="K55:K73" si="17">+IF(AND(C55=0,E55=0)," ",IF(C55=0,1,IF(E55=0,-1,(E55-C55)/C55)))</f>
        <v xml:space="preserve"> </v>
      </c>
      <c r="L55" s="36">
        <f t="shared" ref="L55:L73" si="18">+IF(AND(D55=0,F55=0)," ",IF(D55=0,1,IF(F55=0,-1,(F55-D55)/D55)))</f>
        <v>1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/>
      <c r="F57" s="35"/>
      <c r="G57" s="36" t="str">
        <f t="shared" si="11"/>
        <v/>
      </c>
      <c r="H57" s="36" t="str">
        <f t="shared" si="12"/>
        <v/>
      </c>
      <c r="I57" s="36" t="str">
        <f t="shared" si="13"/>
        <v/>
      </c>
      <c r="J57" s="36" t="str">
        <f t="shared" si="14"/>
        <v/>
      </c>
      <c r="K57" s="36" t="str">
        <f t="shared" si="17"/>
        <v xml:space="preserve"> </v>
      </c>
      <c r="L57" s="36" t="str">
        <f t="shared" si="18"/>
        <v xml:space="preserve"> 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>
        <v>1</v>
      </c>
      <c r="F59" s="35">
        <v>0</v>
      </c>
      <c r="G59" s="36" t="str">
        <f t="shared" si="11"/>
        <v/>
      </c>
      <c r="H59" s="36" t="str">
        <f t="shared" si="12"/>
        <v/>
      </c>
      <c r="I59" s="36">
        <f t="shared" si="13"/>
        <v>5.5555555555555552E-2</v>
      </c>
      <c r="J59" s="36" t="str">
        <f t="shared" si="14"/>
        <v/>
      </c>
      <c r="K59" s="36">
        <f t="shared" si="17"/>
        <v>1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>
        <v>0</v>
      </c>
      <c r="F61" s="35">
        <v>1</v>
      </c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>
        <f t="shared" si="14"/>
        <v>3.8461538461538464E-2</v>
      </c>
      <c r="K61" s="36" t="str">
        <f t="shared" si="17"/>
        <v xml:space="preserve"> </v>
      </c>
      <c r="L61" s="36">
        <f t="shared" si="18"/>
        <v>1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/>
      <c r="F62" s="35"/>
      <c r="G62" s="36" t="str">
        <f t="shared" si="11"/>
        <v/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 t="str">
        <f t="shared" si="17"/>
        <v xml:space="preserve"> 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1</v>
      </c>
      <c r="E64" s="35">
        <v>1</v>
      </c>
      <c r="F64" s="35">
        <v>1</v>
      </c>
      <c r="G64" s="36" t="str">
        <f t="shared" si="11"/>
        <v/>
      </c>
      <c r="H64" s="36">
        <f t="shared" si="12"/>
        <v>2.8571428571428571E-2</v>
      </c>
      <c r="I64" s="36">
        <f t="shared" si="13"/>
        <v>5.5555555555555552E-2</v>
      </c>
      <c r="J64" s="36">
        <f t="shared" si="14"/>
        <v>3.8461538461538464E-2</v>
      </c>
      <c r="K64" s="36">
        <f t="shared" si="17"/>
        <v>1</v>
      </c>
      <c r="L64" s="36">
        <f t="shared" si="18"/>
        <v>0</v>
      </c>
      <c r="M64" s="36" t="str">
        <f t="shared" si="15"/>
        <v/>
      </c>
      <c r="N64" s="42">
        <f t="shared" si="16"/>
        <v>0</v>
      </c>
    </row>
    <row r="65" spans="1:14" x14ac:dyDescent="0.2">
      <c r="A65" s="28"/>
      <c r="B65" s="30" t="s">
        <v>56</v>
      </c>
      <c r="C65" s="41">
        <v>0</v>
      </c>
      <c r="D65" s="35">
        <v>1</v>
      </c>
      <c r="E65" s="35"/>
      <c r="F65" s="35"/>
      <c r="G65" s="36" t="str">
        <f t="shared" si="11"/>
        <v/>
      </c>
      <c r="H65" s="36">
        <f t="shared" si="12"/>
        <v>2.8571428571428571E-2</v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>
        <f t="shared" si="18"/>
        <v>-1</v>
      </c>
      <c r="M65" s="36" t="str">
        <f t="shared" si="15"/>
        <v/>
      </c>
      <c r="N65" s="42">
        <f t="shared" si="16"/>
        <v>-2.8571428571428571E-2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>
        <v>0</v>
      </c>
      <c r="F66" s="35">
        <v>1</v>
      </c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>
        <f t="shared" si="14"/>
        <v>3.8461538461538464E-2</v>
      </c>
      <c r="K66" s="36" t="str">
        <f t="shared" si="17"/>
        <v xml:space="preserve"> </v>
      </c>
      <c r="L66" s="36">
        <f t="shared" si="18"/>
        <v>1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25</v>
      </c>
      <c r="D67" s="35">
        <v>16</v>
      </c>
      <c r="E67" s="35">
        <v>4</v>
      </c>
      <c r="F67" s="35">
        <v>5</v>
      </c>
      <c r="G67" s="36">
        <f t="shared" si="11"/>
        <v>0.58139534883720934</v>
      </c>
      <c r="H67" s="36">
        <f t="shared" si="12"/>
        <v>0.45714285714285713</v>
      </c>
      <c r="I67" s="36">
        <f t="shared" si="13"/>
        <v>0.22222222222222221</v>
      </c>
      <c r="J67" s="36">
        <f t="shared" si="14"/>
        <v>0.19230769230769232</v>
      </c>
      <c r="K67" s="36">
        <f t="shared" si="17"/>
        <v>-0.84</v>
      </c>
      <c r="L67" s="36">
        <f t="shared" si="18"/>
        <v>-0.6875</v>
      </c>
      <c r="M67" s="36">
        <f t="shared" si="15"/>
        <v>-0.48837209302325585</v>
      </c>
      <c r="N67" s="42">
        <f t="shared" si="16"/>
        <v>-0.31428571428571428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>
        <v>0</v>
      </c>
      <c r="F68" s="35">
        <v>1</v>
      </c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>
        <f t="shared" si="14"/>
        <v>3.8461538461538464E-2</v>
      </c>
      <c r="K68" s="36" t="str">
        <f t="shared" si="17"/>
        <v xml:space="preserve"> </v>
      </c>
      <c r="L68" s="36">
        <f t="shared" si="18"/>
        <v>1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1</v>
      </c>
      <c r="E70" s="35">
        <v>1</v>
      </c>
      <c r="F70" s="35">
        <v>0</v>
      </c>
      <c r="G70" s="36" t="str">
        <f t="shared" si="11"/>
        <v/>
      </c>
      <c r="H70" s="36">
        <f t="shared" si="12"/>
        <v>2.8571428571428571E-2</v>
      </c>
      <c r="I70" s="36">
        <f t="shared" si="13"/>
        <v>5.5555555555555552E-2</v>
      </c>
      <c r="J70" s="36" t="str">
        <f t="shared" si="14"/>
        <v/>
      </c>
      <c r="K70" s="36">
        <f t="shared" si="17"/>
        <v>1</v>
      </c>
      <c r="L70" s="36">
        <f t="shared" si="18"/>
        <v>-1</v>
      </c>
      <c r="M70" s="36" t="str">
        <f t="shared" si="15"/>
        <v/>
      </c>
      <c r="N70" s="42">
        <f t="shared" si="16"/>
        <v>-2.8571428571428571E-2</v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1</v>
      </c>
      <c r="D73" s="44">
        <v>0</v>
      </c>
      <c r="E73" s="44"/>
      <c r="F73" s="44"/>
      <c r="G73" s="45">
        <f t="shared" si="11"/>
        <v>2.3255813953488372E-2</v>
      </c>
      <c r="H73" s="45" t="str">
        <f t="shared" si="12"/>
        <v/>
      </c>
      <c r="I73" s="45" t="str">
        <f t="shared" si="13"/>
        <v/>
      </c>
      <c r="J73" s="45" t="str">
        <f t="shared" si="14"/>
        <v/>
      </c>
      <c r="K73" s="45">
        <f t="shared" si="17"/>
        <v>-1</v>
      </c>
      <c r="L73" s="45" t="str">
        <f t="shared" si="18"/>
        <v xml:space="preserve"> </v>
      </c>
      <c r="M73" s="45">
        <f t="shared" si="15"/>
        <v>-2.3255813953488372E-2</v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210</v>
      </c>
      <c r="D81" s="32">
        <f>SUM(D82:D180)</f>
        <v>170</v>
      </c>
      <c r="E81" s="32">
        <f>SUM(E82:E180)</f>
        <v>217</v>
      </c>
      <c r="F81" s="32">
        <f>SUM(F82:F180)</f>
        <v>155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3.3333333333333333E-2</v>
      </c>
      <c r="L81" s="34">
        <f>+IF(AND(D81=0,F81=0),"",IF(D81=0,1,IF(F81=0,-1,(F81-D81)/D81)))</f>
        <v>-8.8235294117647065E-2</v>
      </c>
      <c r="M81" s="33">
        <f t="shared" ref="M81:M112" si="23">+IF(OR(AND(G81=""),(K81="")),"",G81*K81)</f>
        <v>3.3333333333333333E-2</v>
      </c>
      <c r="N81" s="33">
        <f t="shared" ref="N81:N112" si="24">+IF(OR(AND(H81=""),(L81="")),"",H81*L81)</f>
        <v>-8.8235294117647065E-2</v>
      </c>
    </row>
    <row r="82" spans="1:14" x14ac:dyDescent="0.2">
      <c r="A82" s="28"/>
      <c r="B82" s="29" t="s">
        <v>65</v>
      </c>
      <c r="C82" s="37">
        <v>1</v>
      </c>
      <c r="D82" s="38">
        <v>4</v>
      </c>
      <c r="E82" s="38">
        <v>1</v>
      </c>
      <c r="F82" s="38">
        <v>0</v>
      </c>
      <c r="G82" s="39">
        <f t="shared" si="19"/>
        <v>4.7619047619047623E-3</v>
      </c>
      <c r="H82" s="39">
        <f t="shared" si="20"/>
        <v>2.3529411764705882E-2</v>
      </c>
      <c r="I82" s="39">
        <f t="shared" si="21"/>
        <v>4.608294930875576E-3</v>
      </c>
      <c r="J82" s="39" t="str">
        <f t="shared" si="22"/>
        <v/>
      </c>
      <c r="K82" s="39">
        <f t="shared" ref="K82:K113" si="25">+IF(AND(C82=0,E82=0)," ",IF(C82=0,1,IF(E82=0,-1,(E82-C82)/C82)))</f>
        <v>0</v>
      </c>
      <c r="L82" s="39">
        <f t="shared" ref="L82:L113" si="26">+IF(AND(D82=0,F82=0)," ",IF(D82=0,1,IF(F82=0,-1,(F82-D82)/D82)))</f>
        <v>-1</v>
      </c>
      <c r="M82" s="39">
        <f t="shared" si="23"/>
        <v>0</v>
      </c>
      <c r="N82" s="40">
        <f t="shared" si="24"/>
        <v>-2.3529411764705882E-2</v>
      </c>
    </row>
    <row r="83" spans="1:14" ht="23.25" customHeight="1" x14ac:dyDescent="0.2">
      <c r="A83" s="28"/>
      <c r="B83" s="30" t="s">
        <v>66</v>
      </c>
      <c r="C83" s="41">
        <v>1</v>
      </c>
      <c r="D83" s="35">
        <v>0</v>
      </c>
      <c r="E83" s="35">
        <v>3</v>
      </c>
      <c r="F83" s="35">
        <v>1</v>
      </c>
      <c r="G83" s="36">
        <f t="shared" si="19"/>
        <v>4.7619047619047623E-3</v>
      </c>
      <c r="H83" s="36" t="str">
        <f t="shared" si="20"/>
        <v/>
      </c>
      <c r="I83" s="36">
        <f t="shared" si="21"/>
        <v>1.3824884792626729E-2</v>
      </c>
      <c r="J83" s="36">
        <f t="shared" si="22"/>
        <v>6.4516129032258064E-3</v>
      </c>
      <c r="K83" s="36">
        <f t="shared" si="25"/>
        <v>2</v>
      </c>
      <c r="L83" s="36">
        <f t="shared" si="26"/>
        <v>1</v>
      </c>
      <c r="M83" s="36">
        <f t="shared" si="23"/>
        <v>9.5238095238095247E-3</v>
      </c>
      <c r="N83" s="42" t="str">
        <f t="shared" si="24"/>
        <v/>
      </c>
    </row>
    <row r="84" spans="1:14" x14ac:dyDescent="0.2">
      <c r="A84" s="28"/>
      <c r="B84" s="30" t="s">
        <v>67</v>
      </c>
      <c r="C84" s="41">
        <v>0</v>
      </c>
      <c r="D84" s="35">
        <v>1</v>
      </c>
      <c r="E84" s="35"/>
      <c r="F84" s="35"/>
      <c r="G84" s="36" t="str">
        <f t="shared" si="19"/>
        <v/>
      </c>
      <c r="H84" s="36">
        <f t="shared" si="20"/>
        <v>5.8823529411764705E-3</v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>
        <f t="shared" si="26"/>
        <v>-1</v>
      </c>
      <c r="M84" s="36" t="str">
        <f t="shared" si="23"/>
        <v/>
      </c>
      <c r="N84" s="42">
        <f t="shared" si="24"/>
        <v>-5.8823529411764705E-3</v>
      </c>
    </row>
    <row r="85" spans="1:14" x14ac:dyDescent="0.2">
      <c r="A85" s="28"/>
      <c r="B85" s="30" t="s">
        <v>68</v>
      </c>
      <c r="C85" s="41">
        <v>2</v>
      </c>
      <c r="D85" s="35">
        <v>1</v>
      </c>
      <c r="E85" s="35">
        <v>9</v>
      </c>
      <c r="F85" s="35">
        <v>6</v>
      </c>
      <c r="G85" s="36">
        <f t="shared" si="19"/>
        <v>9.5238095238095247E-3</v>
      </c>
      <c r="H85" s="36">
        <f t="shared" si="20"/>
        <v>5.8823529411764705E-3</v>
      </c>
      <c r="I85" s="36">
        <f t="shared" si="21"/>
        <v>4.1474654377880185E-2</v>
      </c>
      <c r="J85" s="36">
        <f t="shared" si="22"/>
        <v>3.870967741935484E-2</v>
      </c>
      <c r="K85" s="36">
        <f t="shared" si="25"/>
        <v>3.5</v>
      </c>
      <c r="L85" s="36">
        <f t="shared" si="26"/>
        <v>5</v>
      </c>
      <c r="M85" s="36">
        <f t="shared" si="23"/>
        <v>3.333333333333334E-2</v>
      </c>
      <c r="N85" s="42">
        <f t="shared" si="24"/>
        <v>2.9411764705882353E-2</v>
      </c>
    </row>
    <row r="86" spans="1:14" ht="25.5" x14ac:dyDescent="0.2">
      <c r="A86" s="28"/>
      <c r="B86" s="30" t="s">
        <v>69</v>
      </c>
      <c r="C86" s="41">
        <v>8</v>
      </c>
      <c r="D86" s="35">
        <v>4</v>
      </c>
      <c r="E86" s="35">
        <v>11</v>
      </c>
      <c r="F86" s="35">
        <v>8</v>
      </c>
      <c r="G86" s="36">
        <f t="shared" si="19"/>
        <v>3.8095238095238099E-2</v>
      </c>
      <c r="H86" s="36">
        <f t="shared" si="20"/>
        <v>2.3529411764705882E-2</v>
      </c>
      <c r="I86" s="36">
        <f t="shared" si="21"/>
        <v>5.0691244239631339E-2</v>
      </c>
      <c r="J86" s="36">
        <f t="shared" si="22"/>
        <v>5.1612903225806452E-2</v>
      </c>
      <c r="K86" s="36">
        <f t="shared" si="25"/>
        <v>0.375</v>
      </c>
      <c r="L86" s="36">
        <f t="shared" si="26"/>
        <v>1</v>
      </c>
      <c r="M86" s="36">
        <f t="shared" si="23"/>
        <v>1.4285714285714287E-2</v>
      </c>
      <c r="N86" s="42">
        <f t="shared" si="24"/>
        <v>2.3529411764705882E-2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>
        <v>0</v>
      </c>
      <c r="F87" s="35">
        <v>1</v>
      </c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>
        <f t="shared" si="22"/>
        <v>6.4516129032258064E-3</v>
      </c>
      <c r="K87" s="36" t="str">
        <f t="shared" si="25"/>
        <v xml:space="preserve"> </v>
      </c>
      <c r="L87" s="36">
        <f t="shared" si="26"/>
        <v>1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1</v>
      </c>
      <c r="E89" s="35"/>
      <c r="F89" s="35"/>
      <c r="G89" s="36" t="str">
        <f t="shared" si="19"/>
        <v/>
      </c>
      <c r="H89" s="36">
        <f t="shared" si="20"/>
        <v>5.8823529411764705E-3</v>
      </c>
      <c r="I89" s="36" t="str">
        <f t="shared" si="21"/>
        <v/>
      </c>
      <c r="J89" s="36" t="str">
        <f t="shared" si="22"/>
        <v/>
      </c>
      <c r="K89" s="36" t="str">
        <f t="shared" si="25"/>
        <v xml:space="preserve"> </v>
      </c>
      <c r="L89" s="36">
        <f t="shared" si="26"/>
        <v>-1</v>
      </c>
      <c r="M89" s="36" t="str">
        <f t="shared" si="23"/>
        <v/>
      </c>
      <c r="N89" s="42">
        <f t="shared" si="24"/>
        <v>-5.8823529411764705E-3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>
        <v>3</v>
      </c>
      <c r="F90" s="35">
        <v>1</v>
      </c>
      <c r="G90" s="36" t="str">
        <f t="shared" si="19"/>
        <v/>
      </c>
      <c r="H90" s="36" t="str">
        <f t="shared" si="20"/>
        <v/>
      </c>
      <c r="I90" s="36">
        <f t="shared" si="21"/>
        <v>1.3824884792626729E-2</v>
      </c>
      <c r="J90" s="36">
        <f t="shared" si="22"/>
        <v>6.4516129032258064E-3</v>
      </c>
      <c r="K90" s="36">
        <f t="shared" si="25"/>
        <v>1</v>
      </c>
      <c r="L90" s="36">
        <f t="shared" si="26"/>
        <v>1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1</v>
      </c>
      <c r="E91" s="35"/>
      <c r="F91" s="35"/>
      <c r="G91" s="36" t="str">
        <f t="shared" si="19"/>
        <v/>
      </c>
      <c r="H91" s="36">
        <f t="shared" si="20"/>
        <v>5.8823529411764705E-3</v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>
        <f t="shared" si="26"/>
        <v>-1</v>
      </c>
      <c r="M91" s="36" t="str">
        <f t="shared" si="23"/>
        <v/>
      </c>
      <c r="N91" s="42">
        <f t="shared" si="24"/>
        <v>-5.8823529411764705E-3</v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>
        <v>1</v>
      </c>
      <c r="F92" s="35">
        <v>0</v>
      </c>
      <c r="G92" s="36" t="str">
        <f t="shared" si="19"/>
        <v/>
      </c>
      <c r="H92" s="36" t="str">
        <f t="shared" si="20"/>
        <v/>
      </c>
      <c r="I92" s="36">
        <f t="shared" si="21"/>
        <v>4.608294930875576E-3</v>
      </c>
      <c r="J92" s="36" t="str">
        <f t="shared" si="22"/>
        <v/>
      </c>
      <c r="K92" s="36">
        <f t="shared" si="25"/>
        <v>1</v>
      </c>
      <c r="L92" s="36" t="str">
        <f t="shared" si="26"/>
        <v xml:space="preserve"> 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0</v>
      </c>
      <c r="E93" s="35"/>
      <c r="F93" s="35"/>
      <c r="G93" s="36" t="str">
        <f t="shared" si="19"/>
        <v/>
      </c>
      <c r="H93" s="36" t="str">
        <f t="shared" si="20"/>
        <v/>
      </c>
      <c r="I93" s="36" t="str">
        <f t="shared" si="21"/>
        <v/>
      </c>
      <c r="J93" s="36" t="str">
        <f t="shared" si="22"/>
        <v/>
      </c>
      <c r="K93" s="36" t="str">
        <f t="shared" si="25"/>
        <v xml:space="preserve"> </v>
      </c>
      <c r="L93" s="36" t="str">
        <f t="shared" si="26"/>
        <v xml:space="preserve"> </v>
      </c>
      <c r="M93" s="36" t="str">
        <f t="shared" si="23"/>
        <v/>
      </c>
      <c r="N93" s="42" t="str">
        <f t="shared" si="24"/>
        <v/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1</v>
      </c>
      <c r="E96" s="35"/>
      <c r="F96" s="35"/>
      <c r="G96" s="36" t="str">
        <f t="shared" si="19"/>
        <v/>
      </c>
      <c r="H96" s="36">
        <f t="shared" si="20"/>
        <v>5.8823529411764705E-3</v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>
        <f t="shared" si="26"/>
        <v>-1</v>
      </c>
      <c r="M96" s="36" t="str">
        <f t="shared" si="23"/>
        <v/>
      </c>
      <c r="N96" s="42">
        <f t="shared" si="24"/>
        <v>-5.8823529411764705E-3</v>
      </c>
    </row>
    <row r="97" spans="1:14" x14ac:dyDescent="0.2">
      <c r="A97" s="28"/>
      <c r="B97" s="30" t="s">
        <v>80</v>
      </c>
      <c r="C97" s="41">
        <v>1</v>
      </c>
      <c r="D97" s="35">
        <v>0</v>
      </c>
      <c r="E97" s="35">
        <v>10</v>
      </c>
      <c r="F97" s="35">
        <v>2</v>
      </c>
      <c r="G97" s="36">
        <f t="shared" si="19"/>
        <v>4.7619047619047623E-3</v>
      </c>
      <c r="H97" s="36" t="str">
        <f t="shared" si="20"/>
        <v/>
      </c>
      <c r="I97" s="36">
        <f t="shared" si="21"/>
        <v>4.6082949308755762E-2</v>
      </c>
      <c r="J97" s="36">
        <f t="shared" si="22"/>
        <v>1.2903225806451613E-2</v>
      </c>
      <c r="K97" s="36">
        <f t="shared" si="25"/>
        <v>9</v>
      </c>
      <c r="L97" s="36">
        <f t="shared" si="26"/>
        <v>1</v>
      </c>
      <c r="M97" s="36">
        <f t="shared" si="23"/>
        <v>4.2857142857142858E-2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/>
      <c r="F98" s="35"/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 t="str">
        <f t="shared" si="22"/>
        <v/>
      </c>
      <c r="K98" s="36" t="str">
        <f t="shared" si="25"/>
        <v xml:space="preserve"> 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1</v>
      </c>
      <c r="D99" s="35">
        <v>1</v>
      </c>
      <c r="E99" s="35">
        <v>6</v>
      </c>
      <c r="F99" s="35">
        <v>10</v>
      </c>
      <c r="G99" s="36">
        <f t="shared" si="19"/>
        <v>4.7619047619047623E-3</v>
      </c>
      <c r="H99" s="36">
        <f t="shared" si="20"/>
        <v>5.8823529411764705E-3</v>
      </c>
      <c r="I99" s="36">
        <f t="shared" si="21"/>
        <v>2.7649769585253458E-2</v>
      </c>
      <c r="J99" s="36">
        <f t="shared" si="22"/>
        <v>6.4516129032258063E-2</v>
      </c>
      <c r="K99" s="36">
        <f t="shared" si="25"/>
        <v>5</v>
      </c>
      <c r="L99" s="36">
        <f t="shared" si="26"/>
        <v>9</v>
      </c>
      <c r="M99" s="36">
        <f t="shared" si="23"/>
        <v>2.3809523809523812E-2</v>
      </c>
      <c r="N99" s="42">
        <f t="shared" si="24"/>
        <v>5.2941176470588235E-2</v>
      </c>
    </row>
    <row r="100" spans="1:14" x14ac:dyDescent="0.2">
      <c r="A100" s="28"/>
      <c r="B100" s="30" t="s">
        <v>83</v>
      </c>
      <c r="C100" s="41">
        <v>40</v>
      </c>
      <c r="D100" s="35">
        <v>26</v>
      </c>
      <c r="E100" s="35">
        <v>2</v>
      </c>
      <c r="F100" s="35">
        <v>0</v>
      </c>
      <c r="G100" s="36">
        <f t="shared" si="19"/>
        <v>0.19047619047619047</v>
      </c>
      <c r="H100" s="36">
        <f t="shared" si="20"/>
        <v>0.15294117647058825</v>
      </c>
      <c r="I100" s="36">
        <f t="shared" si="21"/>
        <v>9.2165898617511521E-3</v>
      </c>
      <c r="J100" s="36" t="str">
        <f t="shared" si="22"/>
        <v/>
      </c>
      <c r="K100" s="36">
        <f t="shared" si="25"/>
        <v>-0.95</v>
      </c>
      <c r="L100" s="36">
        <f t="shared" si="26"/>
        <v>-1</v>
      </c>
      <c r="M100" s="36">
        <f t="shared" si="23"/>
        <v>-0.18095238095238092</v>
      </c>
      <c r="N100" s="42">
        <f t="shared" si="24"/>
        <v>-0.15294117647058825</v>
      </c>
    </row>
    <row r="101" spans="1:14" x14ac:dyDescent="0.2">
      <c r="A101" s="28"/>
      <c r="B101" s="30" t="s">
        <v>84</v>
      </c>
      <c r="C101" s="41">
        <v>3</v>
      </c>
      <c r="D101" s="35">
        <v>1</v>
      </c>
      <c r="E101" s="35">
        <v>17</v>
      </c>
      <c r="F101" s="35">
        <v>11</v>
      </c>
      <c r="G101" s="36">
        <f t="shared" si="19"/>
        <v>1.4285714285714285E-2</v>
      </c>
      <c r="H101" s="36">
        <f t="shared" si="20"/>
        <v>5.8823529411764705E-3</v>
      </c>
      <c r="I101" s="36">
        <f t="shared" si="21"/>
        <v>7.8341013824884786E-2</v>
      </c>
      <c r="J101" s="36">
        <f t="shared" si="22"/>
        <v>7.0967741935483872E-2</v>
      </c>
      <c r="K101" s="36">
        <f t="shared" si="25"/>
        <v>4.666666666666667</v>
      </c>
      <c r="L101" s="36">
        <f t="shared" si="26"/>
        <v>10</v>
      </c>
      <c r="M101" s="36">
        <f t="shared" si="23"/>
        <v>6.6666666666666666E-2</v>
      </c>
      <c r="N101" s="42">
        <f t="shared" si="24"/>
        <v>5.8823529411764705E-2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0</v>
      </c>
      <c r="D103" s="35">
        <v>1</v>
      </c>
      <c r="E103" s="35">
        <v>4</v>
      </c>
      <c r="F103" s="35">
        <v>10</v>
      </c>
      <c r="G103" s="36" t="str">
        <f t="shared" si="19"/>
        <v/>
      </c>
      <c r="H103" s="36">
        <f t="shared" si="20"/>
        <v>5.8823529411764705E-3</v>
      </c>
      <c r="I103" s="36">
        <f t="shared" si="21"/>
        <v>1.8433179723502304E-2</v>
      </c>
      <c r="J103" s="36">
        <f t="shared" si="22"/>
        <v>6.4516129032258063E-2</v>
      </c>
      <c r="K103" s="36">
        <f t="shared" si="25"/>
        <v>1</v>
      </c>
      <c r="L103" s="36">
        <f t="shared" si="26"/>
        <v>9</v>
      </c>
      <c r="M103" s="36" t="str">
        <f t="shared" si="23"/>
        <v/>
      </c>
      <c r="N103" s="42">
        <f t="shared" si="24"/>
        <v>5.2941176470588235E-2</v>
      </c>
    </row>
    <row r="104" spans="1:14" x14ac:dyDescent="0.2">
      <c r="A104" s="28"/>
      <c r="B104" s="30" t="s">
        <v>87</v>
      </c>
      <c r="C104" s="41">
        <v>0</v>
      </c>
      <c r="D104" s="35">
        <v>6</v>
      </c>
      <c r="E104" s="35">
        <v>0</v>
      </c>
      <c r="F104" s="35">
        <v>2</v>
      </c>
      <c r="G104" s="36" t="str">
        <f t="shared" si="19"/>
        <v/>
      </c>
      <c r="H104" s="36">
        <f t="shared" si="20"/>
        <v>3.5294117647058823E-2</v>
      </c>
      <c r="I104" s="36" t="str">
        <f t="shared" si="21"/>
        <v/>
      </c>
      <c r="J104" s="36">
        <f t="shared" si="22"/>
        <v>1.2903225806451613E-2</v>
      </c>
      <c r="K104" s="36" t="str">
        <f t="shared" si="25"/>
        <v xml:space="preserve"> </v>
      </c>
      <c r="L104" s="36">
        <f t="shared" si="26"/>
        <v>-0.66666666666666663</v>
      </c>
      <c r="M104" s="36" t="str">
        <f t="shared" si="23"/>
        <v/>
      </c>
      <c r="N104" s="42">
        <f t="shared" si="24"/>
        <v>-2.3529411764705882E-2</v>
      </c>
    </row>
    <row r="105" spans="1:14" x14ac:dyDescent="0.2">
      <c r="A105" s="28"/>
      <c r="B105" s="30" t="s">
        <v>88</v>
      </c>
      <c r="C105" s="41">
        <v>0</v>
      </c>
      <c r="D105" s="35">
        <v>0</v>
      </c>
      <c r="E105" s="35">
        <v>1</v>
      </c>
      <c r="F105" s="35">
        <v>1</v>
      </c>
      <c r="G105" s="36" t="str">
        <f t="shared" si="19"/>
        <v/>
      </c>
      <c r="H105" s="36" t="str">
        <f t="shared" si="20"/>
        <v/>
      </c>
      <c r="I105" s="36">
        <f t="shared" si="21"/>
        <v>4.608294930875576E-3</v>
      </c>
      <c r="J105" s="36">
        <f t="shared" si="22"/>
        <v>6.4516129032258064E-3</v>
      </c>
      <c r="K105" s="36">
        <f t="shared" si="25"/>
        <v>1</v>
      </c>
      <c r="L105" s="36">
        <f t="shared" si="26"/>
        <v>1</v>
      </c>
      <c r="M105" s="36" t="str">
        <f t="shared" si="23"/>
        <v/>
      </c>
      <c r="N105" s="42" t="str">
        <f t="shared" si="24"/>
        <v/>
      </c>
    </row>
    <row r="106" spans="1:14" x14ac:dyDescent="0.2">
      <c r="A106" s="28"/>
      <c r="B106" s="30" t="s">
        <v>89</v>
      </c>
      <c r="C106" s="41">
        <v>0</v>
      </c>
      <c r="D106" s="35">
        <v>2</v>
      </c>
      <c r="E106" s="35">
        <v>2</v>
      </c>
      <c r="F106" s="35">
        <v>3</v>
      </c>
      <c r="G106" s="36" t="str">
        <f t="shared" si="19"/>
        <v/>
      </c>
      <c r="H106" s="36">
        <f t="shared" si="20"/>
        <v>1.1764705882352941E-2</v>
      </c>
      <c r="I106" s="36">
        <f t="shared" si="21"/>
        <v>9.2165898617511521E-3</v>
      </c>
      <c r="J106" s="36">
        <f t="shared" si="22"/>
        <v>1.935483870967742E-2</v>
      </c>
      <c r="K106" s="36">
        <f t="shared" si="25"/>
        <v>1</v>
      </c>
      <c r="L106" s="36">
        <f t="shared" si="26"/>
        <v>0.5</v>
      </c>
      <c r="M106" s="36" t="str">
        <f t="shared" si="23"/>
        <v/>
      </c>
      <c r="N106" s="42">
        <f t="shared" si="24"/>
        <v>5.8823529411764705E-3</v>
      </c>
    </row>
    <row r="107" spans="1:14" x14ac:dyDescent="0.2">
      <c r="A107" s="28"/>
      <c r="B107" s="30" t="s">
        <v>90</v>
      </c>
      <c r="C107" s="41">
        <v>0</v>
      </c>
      <c r="D107" s="35">
        <v>1</v>
      </c>
      <c r="E107" s="35">
        <v>0</v>
      </c>
      <c r="F107" s="35">
        <v>3</v>
      </c>
      <c r="G107" s="36" t="str">
        <f t="shared" si="19"/>
        <v/>
      </c>
      <c r="H107" s="36">
        <f t="shared" si="20"/>
        <v>5.8823529411764705E-3</v>
      </c>
      <c r="I107" s="36" t="str">
        <f t="shared" si="21"/>
        <v/>
      </c>
      <c r="J107" s="36">
        <f t="shared" si="22"/>
        <v>1.935483870967742E-2</v>
      </c>
      <c r="K107" s="36" t="str">
        <f t="shared" si="25"/>
        <v xml:space="preserve"> </v>
      </c>
      <c r="L107" s="36">
        <f t="shared" si="26"/>
        <v>2</v>
      </c>
      <c r="M107" s="36" t="str">
        <f t="shared" si="23"/>
        <v/>
      </c>
      <c r="N107" s="42">
        <f t="shared" si="24"/>
        <v>1.1764705882352941E-2</v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>
        <v>0</v>
      </c>
      <c r="F108" s="35">
        <v>3</v>
      </c>
      <c r="G108" s="36" t="str">
        <f t="shared" si="19"/>
        <v/>
      </c>
      <c r="H108" s="36" t="str">
        <f t="shared" si="20"/>
        <v/>
      </c>
      <c r="I108" s="36" t="str">
        <f t="shared" si="21"/>
        <v/>
      </c>
      <c r="J108" s="36">
        <f t="shared" si="22"/>
        <v>1.935483870967742E-2</v>
      </c>
      <c r="K108" s="36" t="str">
        <f t="shared" si="25"/>
        <v xml:space="preserve"> </v>
      </c>
      <c r="L108" s="36">
        <f t="shared" si="26"/>
        <v>1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>
        <v>1</v>
      </c>
      <c r="F109" s="35">
        <v>2</v>
      </c>
      <c r="G109" s="36" t="str">
        <f t="shared" si="19"/>
        <v/>
      </c>
      <c r="H109" s="36" t="str">
        <f t="shared" si="20"/>
        <v/>
      </c>
      <c r="I109" s="36">
        <f t="shared" si="21"/>
        <v>4.608294930875576E-3</v>
      </c>
      <c r="J109" s="36">
        <f t="shared" si="22"/>
        <v>1.2903225806451613E-2</v>
      </c>
      <c r="K109" s="36">
        <f t="shared" si="25"/>
        <v>1</v>
      </c>
      <c r="L109" s="36">
        <f t="shared" si="26"/>
        <v>1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6</v>
      </c>
      <c r="D111" s="35">
        <v>4</v>
      </c>
      <c r="E111" s="35">
        <v>3</v>
      </c>
      <c r="F111" s="35">
        <v>5</v>
      </c>
      <c r="G111" s="36">
        <f t="shared" si="19"/>
        <v>2.8571428571428571E-2</v>
      </c>
      <c r="H111" s="36">
        <f t="shared" si="20"/>
        <v>2.3529411764705882E-2</v>
      </c>
      <c r="I111" s="36">
        <f t="shared" si="21"/>
        <v>1.3824884792626729E-2</v>
      </c>
      <c r="J111" s="36">
        <f t="shared" si="22"/>
        <v>3.2258064516129031E-2</v>
      </c>
      <c r="K111" s="36">
        <f t="shared" si="25"/>
        <v>-0.5</v>
      </c>
      <c r="L111" s="36">
        <f t="shared" si="26"/>
        <v>0.25</v>
      </c>
      <c r="M111" s="36">
        <f t="shared" si="23"/>
        <v>-1.4285714285714285E-2</v>
      </c>
      <c r="N111" s="42">
        <f t="shared" si="24"/>
        <v>5.8823529411764705E-3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>
        <v>1</v>
      </c>
      <c r="F112" s="35">
        <v>1</v>
      </c>
      <c r="G112" s="36" t="str">
        <f t="shared" si="19"/>
        <v/>
      </c>
      <c r="H112" s="36" t="str">
        <f t="shared" si="20"/>
        <v/>
      </c>
      <c r="I112" s="36">
        <f t="shared" si="21"/>
        <v>4.608294930875576E-3</v>
      </c>
      <c r="J112" s="36">
        <f t="shared" si="22"/>
        <v>6.4516129032258064E-3</v>
      </c>
      <c r="K112" s="36">
        <f t="shared" si="25"/>
        <v>1</v>
      </c>
      <c r="L112" s="36">
        <f t="shared" si="26"/>
        <v>1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1</v>
      </c>
      <c r="E114" s="35"/>
      <c r="F114" s="35"/>
      <c r="G114" s="36" t="str">
        <f t="shared" si="27"/>
        <v/>
      </c>
      <c r="H114" s="36">
        <f t="shared" si="28"/>
        <v>5.8823529411764705E-3</v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>
        <f t="shared" ref="L114:L145" si="34">+IF(AND(D114=0,F114=0)," ",IF(D114=0,1,IF(F114=0,-1,(F114-D114)/D114)))</f>
        <v>-1</v>
      </c>
      <c r="M114" s="36" t="str">
        <f t="shared" si="31"/>
        <v/>
      </c>
      <c r="N114" s="42">
        <f t="shared" si="32"/>
        <v>-5.8823529411764705E-3</v>
      </c>
    </row>
    <row r="115" spans="1:14" x14ac:dyDescent="0.2">
      <c r="A115" s="28"/>
      <c r="B115" s="30" t="s">
        <v>98</v>
      </c>
      <c r="C115" s="41">
        <v>0</v>
      </c>
      <c r="D115" s="35">
        <v>4</v>
      </c>
      <c r="E115" s="35">
        <v>0</v>
      </c>
      <c r="F115" s="35">
        <v>3</v>
      </c>
      <c r="G115" s="36" t="str">
        <f t="shared" si="27"/>
        <v/>
      </c>
      <c r="H115" s="36">
        <f t="shared" si="28"/>
        <v>2.3529411764705882E-2</v>
      </c>
      <c r="I115" s="36" t="str">
        <f t="shared" si="29"/>
        <v/>
      </c>
      <c r="J115" s="36">
        <f t="shared" si="30"/>
        <v>1.935483870967742E-2</v>
      </c>
      <c r="K115" s="36" t="str">
        <f t="shared" si="33"/>
        <v xml:space="preserve"> </v>
      </c>
      <c r="L115" s="36">
        <f t="shared" si="34"/>
        <v>-0.25</v>
      </c>
      <c r="M115" s="36" t="str">
        <f t="shared" si="31"/>
        <v/>
      </c>
      <c r="N115" s="42">
        <f t="shared" si="32"/>
        <v>-5.8823529411764705E-3</v>
      </c>
    </row>
    <row r="116" spans="1:14" x14ac:dyDescent="0.2">
      <c r="A116" s="28"/>
      <c r="B116" s="30" t="s">
        <v>99</v>
      </c>
      <c r="C116" s="41">
        <v>1</v>
      </c>
      <c r="D116" s="35">
        <v>0</v>
      </c>
      <c r="E116" s="35">
        <v>1</v>
      </c>
      <c r="F116" s="35">
        <v>3</v>
      </c>
      <c r="G116" s="36">
        <f t="shared" si="27"/>
        <v>4.7619047619047623E-3</v>
      </c>
      <c r="H116" s="36" t="str">
        <f t="shared" si="28"/>
        <v/>
      </c>
      <c r="I116" s="36">
        <f t="shared" si="29"/>
        <v>4.608294930875576E-3</v>
      </c>
      <c r="J116" s="36">
        <f t="shared" si="30"/>
        <v>1.935483870967742E-2</v>
      </c>
      <c r="K116" s="36">
        <f t="shared" si="33"/>
        <v>0</v>
      </c>
      <c r="L116" s="36">
        <f t="shared" si="34"/>
        <v>1</v>
      </c>
      <c r="M116" s="36">
        <f t="shared" si="31"/>
        <v>0</v>
      </c>
      <c r="N116" s="42" t="str">
        <f t="shared" si="32"/>
        <v/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2</v>
      </c>
      <c r="D118" s="35">
        <v>3</v>
      </c>
      <c r="E118" s="35">
        <v>1</v>
      </c>
      <c r="F118" s="35">
        <v>0</v>
      </c>
      <c r="G118" s="36">
        <f t="shared" si="27"/>
        <v>9.5238095238095247E-3</v>
      </c>
      <c r="H118" s="36">
        <f t="shared" si="28"/>
        <v>1.7647058823529412E-2</v>
      </c>
      <c r="I118" s="36">
        <f t="shared" si="29"/>
        <v>4.608294930875576E-3</v>
      </c>
      <c r="J118" s="36" t="str">
        <f t="shared" si="30"/>
        <v/>
      </c>
      <c r="K118" s="36">
        <f t="shared" si="33"/>
        <v>-0.5</v>
      </c>
      <c r="L118" s="36">
        <f t="shared" si="34"/>
        <v>-1</v>
      </c>
      <c r="M118" s="36">
        <f t="shared" si="31"/>
        <v>-4.7619047619047623E-3</v>
      </c>
      <c r="N118" s="42">
        <f t="shared" si="32"/>
        <v>-1.7647058823529412E-2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/>
      <c r="F119" s="35"/>
      <c r="G119" s="36" t="str">
        <f t="shared" si="27"/>
        <v/>
      </c>
      <c r="H119" s="36" t="str">
        <f t="shared" si="28"/>
        <v/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/>
      <c r="F120" s="35"/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 t="str">
        <f t="shared" si="30"/>
        <v/>
      </c>
      <c r="K120" s="36" t="str">
        <f t="shared" si="33"/>
        <v xml:space="preserve"> </v>
      </c>
      <c r="L120" s="36" t="str">
        <f t="shared" si="34"/>
        <v xml:space="preserve"> 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1</v>
      </c>
      <c r="D122" s="35">
        <v>0</v>
      </c>
      <c r="E122" s="35">
        <v>1</v>
      </c>
      <c r="F122" s="35">
        <v>0</v>
      </c>
      <c r="G122" s="36">
        <f t="shared" si="27"/>
        <v>4.7619047619047623E-3</v>
      </c>
      <c r="H122" s="36" t="str">
        <f t="shared" si="28"/>
        <v/>
      </c>
      <c r="I122" s="36">
        <f t="shared" si="29"/>
        <v>4.608294930875576E-3</v>
      </c>
      <c r="J122" s="36" t="str">
        <f t="shared" si="30"/>
        <v/>
      </c>
      <c r="K122" s="36">
        <f t="shared" si="33"/>
        <v>0</v>
      </c>
      <c r="L122" s="36" t="str">
        <f t="shared" si="34"/>
        <v xml:space="preserve"> </v>
      </c>
      <c r="M122" s="36">
        <f t="shared" si="31"/>
        <v>0</v>
      </c>
      <c r="N122" s="42" t="str">
        <f t="shared" si="32"/>
        <v/>
      </c>
    </row>
    <row r="123" spans="1:14" x14ac:dyDescent="0.2">
      <c r="A123" s="28"/>
      <c r="B123" s="30" t="s">
        <v>106</v>
      </c>
      <c r="C123" s="41">
        <v>5</v>
      </c>
      <c r="D123" s="35">
        <v>2</v>
      </c>
      <c r="E123" s="35">
        <v>3</v>
      </c>
      <c r="F123" s="35">
        <v>4</v>
      </c>
      <c r="G123" s="36">
        <f t="shared" si="27"/>
        <v>2.3809523809523808E-2</v>
      </c>
      <c r="H123" s="36">
        <f t="shared" si="28"/>
        <v>1.1764705882352941E-2</v>
      </c>
      <c r="I123" s="36">
        <f t="shared" si="29"/>
        <v>1.3824884792626729E-2</v>
      </c>
      <c r="J123" s="36">
        <f t="shared" si="30"/>
        <v>2.5806451612903226E-2</v>
      </c>
      <c r="K123" s="36">
        <f t="shared" si="33"/>
        <v>-0.4</v>
      </c>
      <c r="L123" s="36">
        <f t="shared" si="34"/>
        <v>1</v>
      </c>
      <c r="M123" s="36">
        <f t="shared" si="31"/>
        <v>-9.5238095238095247E-3</v>
      </c>
      <c r="N123" s="42">
        <f t="shared" si="32"/>
        <v>1.1764705882352941E-2</v>
      </c>
    </row>
    <row r="124" spans="1:14" ht="25.5" x14ac:dyDescent="0.2">
      <c r="A124" s="28"/>
      <c r="B124" s="30" t="s">
        <v>107</v>
      </c>
      <c r="C124" s="41">
        <v>11</v>
      </c>
      <c r="D124" s="35">
        <v>17</v>
      </c>
      <c r="E124" s="35">
        <v>1</v>
      </c>
      <c r="F124" s="35">
        <v>2</v>
      </c>
      <c r="G124" s="36">
        <f t="shared" si="27"/>
        <v>5.2380952380952382E-2</v>
      </c>
      <c r="H124" s="36">
        <f t="shared" si="28"/>
        <v>0.1</v>
      </c>
      <c r="I124" s="36">
        <f t="shared" si="29"/>
        <v>4.608294930875576E-3</v>
      </c>
      <c r="J124" s="36">
        <f t="shared" si="30"/>
        <v>1.2903225806451613E-2</v>
      </c>
      <c r="K124" s="36">
        <f t="shared" si="33"/>
        <v>-0.90909090909090906</v>
      </c>
      <c r="L124" s="36">
        <f t="shared" si="34"/>
        <v>-0.88235294117647056</v>
      </c>
      <c r="M124" s="36">
        <f t="shared" si="31"/>
        <v>-4.7619047619047616E-2</v>
      </c>
      <c r="N124" s="42">
        <f t="shared" si="32"/>
        <v>-8.8235294117647065E-2</v>
      </c>
    </row>
    <row r="125" spans="1:14" ht="25.5" x14ac:dyDescent="0.2">
      <c r="A125" s="28"/>
      <c r="B125" s="30" t="s">
        <v>108</v>
      </c>
      <c r="C125" s="41">
        <v>2</v>
      </c>
      <c r="D125" s="35">
        <v>2</v>
      </c>
      <c r="E125" s="35">
        <v>0</v>
      </c>
      <c r="F125" s="35">
        <v>3</v>
      </c>
      <c r="G125" s="36">
        <f t="shared" si="27"/>
        <v>9.5238095238095247E-3</v>
      </c>
      <c r="H125" s="36">
        <f t="shared" si="28"/>
        <v>1.1764705882352941E-2</v>
      </c>
      <c r="I125" s="36" t="str">
        <f t="shared" si="29"/>
        <v/>
      </c>
      <c r="J125" s="36">
        <f t="shared" si="30"/>
        <v>1.935483870967742E-2</v>
      </c>
      <c r="K125" s="36">
        <f t="shared" si="33"/>
        <v>-1</v>
      </c>
      <c r="L125" s="36">
        <f t="shared" si="34"/>
        <v>0.5</v>
      </c>
      <c r="M125" s="36">
        <f t="shared" si="31"/>
        <v>-9.5238095238095247E-3</v>
      </c>
      <c r="N125" s="42">
        <f t="shared" si="32"/>
        <v>5.8823529411764705E-3</v>
      </c>
    </row>
    <row r="126" spans="1:14" x14ac:dyDescent="0.2">
      <c r="A126" s="28"/>
      <c r="B126" s="30" t="s">
        <v>109</v>
      </c>
      <c r="C126" s="41">
        <v>0</v>
      </c>
      <c r="D126" s="35">
        <v>0</v>
      </c>
      <c r="E126" s="35"/>
      <c r="F126" s="35"/>
      <c r="G126" s="36" t="str">
        <f t="shared" si="27"/>
        <v/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 t="str">
        <f t="shared" si="33"/>
        <v xml:space="preserve"> </v>
      </c>
      <c r="L126" s="36" t="str">
        <f t="shared" si="34"/>
        <v xml:space="preserve"> </v>
      </c>
      <c r="M126" s="36" t="str">
        <f t="shared" si="31"/>
        <v/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1</v>
      </c>
      <c r="D127" s="35">
        <v>2</v>
      </c>
      <c r="E127" s="35">
        <v>3</v>
      </c>
      <c r="F127" s="35">
        <v>1</v>
      </c>
      <c r="G127" s="36">
        <f t="shared" si="27"/>
        <v>4.7619047619047623E-3</v>
      </c>
      <c r="H127" s="36">
        <f t="shared" si="28"/>
        <v>1.1764705882352941E-2</v>
      </c>
      <c r="I127" s="36">
        <f t="shared" si="29"/>
        <v>1.3824884792626729E-2</v>
      </c>
      <c r="J127" s="36">
        <f t="shared" si="30"/>
        <v>6.4516129032258064E-3</v>
      </c>
      <c r="K127" s="36">
        <f t="shared" si="33"/>
        <v>2</v>
      </c>
      <c r="L127" s="36">
        <f t="shared" si="34"/>
        <v>-0.5</v>
      </c>
      <c r="M127" s="36">
        <f t="shared" si="31"/>
        <v>9.5238095238095247E-3</v>
      </c>
      <c r="N127" s="42">
        <f t="shared" si="32"/>
        <v>-5.8823529411764705E-3</v>
      </c>
    </row>
    <row r="128" spans="1:14" x14ac:dyDescent="0.2">
      <c r="A128" s="28"/>
      <c r="B128" s="30" t="s">
        <v>111</v>
      </c>
      <c r="C128" s="41">
        <v>0</v>
      </c>
      <c r="D128" s="35">
        <v>1</v>
      </c>
      <c r="E128" s="35">
        <v>1</v>
      </c>
      <c r="F128" s="35">
        <v>0</v>
      </c>
      <c r="G128" s="36" t="str">
        <f t="shared" si="27"/>
        <v/>
      </c>
      <c r="H128" s="36">
        <f t="shared" si="28"/>
        <v>5.8823529411764705E-3</v>
      </c>
      <c r="I128" s="36">
        <f t="shared" si="29"/>
        <v>4.608294930875576E-3</v>
      </c>
      <c r="J128" s="36" t="str">
        <f t="shared" si="30"/>
        <v/>
      </c>
      <c r="K128" s="36">
        <f t="shared" si="33"/>
        <v>1</v>
      </c>
      <c r="L128" s="36">
        <f t="shared" si="34"/>
        <v>-1</v>
      </c>
      <c r="M128" s="36" t="str">
        <f t="shared" si="31"/>
        <v/>
      </c>
      <c r="N128" s="42">
        <f t="shared" si="32"/>
        <v>-5.8823529411764705E-3</v>
      </c>
    </row>
    <row r="129" spans="1:14" x14ac:dyDescent="0.2">
      <c r="A129" s="28"/>
      <c r="B129" s="30" t="s">
        <v>112</v>
      </c>
      <c r="C129" s="41">
        <v>0</v>
      </c>
      <c r="D129" s="35">
        <v>0</v>
      </c>
      <c r="E129" s="35"/>
      <c r="F129" s="35"/>
      <c r="G129" s="36" t="str">
        <f t="shared" si="27"/>
        <v/>
      </c>
      <c r="H129" s="36" t="str">
        <f t="shared" si="28"/>
        <v/>
      </c>
      <c r="I129" s="36" t="str">
        <f t="shared" si="29"/>
        <v/>
      </c>
      <c r="J129" s="36" t="str">
        <f t="shared" si="30"/>
        <v/>
      </c>
      <c r="K129" s="36" t="str">
        <f t="shared" si="33"/>
        <v xml:space="preserve"> </v>
      </c>
      <c r="L129" s="36" t="str">
        <f t="shared" si="34"/>
        <v xml:space="preserve"> </v>
      </c>
      <c r="M129" s="36" t="str">
        <f t="shared" si="31"/>
        <v/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1</v>
      </c>
      <c r="D132" s="35">
        <v>0</v>
      </c>
      <c r="E132" s="35">
        <v>1</v>
      </c>
      <c r="F132" s="35">
        <v>0</v>
      </c>
      <c r="G132" s="36">
        <f t="shared" si="27"/>
        <v>4.7619047619047623E-3</v>
      </c>
      <c r="H132" s="36" t="str">
        <f t="shared" si="28"/>
        <v/>
      </c>
      <c r="I132" s="36">
        <f t="shared" si="29"/>
        <v>4.608294930875576E-3</v>
      </c>
      <c r="J132" s="36" t="str">
        <f t="shared" si="30"/>
        <v/>
      </c>
      <c r="K132" s="36">
        <f t="shared" si="33"/>
        <v>0</v>
      </c>
      <c r="L132" s="36" t="str">
        <f t="shared" si="34"/>
        <v xml:space="preserve"> </v>
      </c>
      <c r="M132" s="36">
        <f t="shared" si="31"/>
        <v>0</v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0</v>
      </c>
      <c r="D133" s="35">
        <v>0</v>
      </c>
      <c r="E133" s="35"/>
      <c r="F133" s="35"/>
      <c r="G133" s="36" t="str">
        <f t="shared" si="27"/>
        <v/>
      </c>
      <c r="H133" s="36" t="str">
        <f t="shared" si="28"/>
        <v/>
      </c>
      <c r="I133" s="36" t="str">
        <f t="shared" si="29"/>
        <v/>
      </c>
      <c r="J133" s="36" t="str">
        <f t="shared" si="30"/>
        <v/>
      </c>
      <c r="K133" s="36" t="str">
        <f t="shared" si="33"/>
        <v xml:space="preserve"> </v>
      </c>
      <c r="L133" s="36" t="str">
        <f t="shared" si="34"/>
        <v xml:space="preserve"> </v>
      </c>
      <c r="M133" s="36" t="str">
        <f t="shared" si="31"/>
        <v/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1</v>
      </c>
      <c r="E134" s="35">
        <v>19</v>
      </c>
      <c r="F134" s="35">
        <v>1</v>
      </c>
      <c r="G134" s="36" t="str">
        <f t="shared" si="27"/>
        <v/>
      </c>
      <c r="H134" s="36">
        <f t="shared" si="28"/>
        <v>5.8823529411764705E-3</v>
      </c>
      <c r="I134" s="36">
        <f t="shared" si="29"/>
        <v>8.755760368663594E-2</v>
      </c>
      <c r="J134" s="36">
        <f t="shared" si="30"/>
        <v>6.4516129032258064E-3</v>
      </c>
      <c r="K134" s="36">
        <f t="shared" si="33"/>
        <v>1</v>
      </c>
      <c r="L134" s="36">
        <f t="shared" si="34"/>
        <v>0</v>
      </c>
      <c r="M134" s="36" t="str">
        <f t="shared" si="31"/>
        <v/>
      </c>
      <c r="N134" s="42">
        <f t="shared" si="32"/>
        <v>0</v>
      </c>
    </row>
    <row r="135" spans="1:14" x14ac:dyDescent="0.2">
      <c r="A135" s="28"/>
      <c r="B135" s="30" t="s">
        <v>118</v>
      </c>
      <c r="C135" s="41">
        <v>5</v>
      </c>
      <c r="D135" s="35">
        <v>0</v>
      </c>
      <c r="E135" s="35">
        <v>3</v>
      </c>
      <c r="F135" s="35">
        <v>0</v>
      </c>
      <c r="G135" s="36">
        <f t="shared" si="27"/>
        <v>2.3809523809523808E-2</v>
      </c>
      <c r="H135" s="36" t="str">
        <f t="shared" si="28"/>
        <v/>
      </c>
      <c r="I135" s="36">
        <f t="shared" si="29"/>
        <v>1.3824884792626729E-2</v>
      </c>
      <c r="J135" s="36" t="str">
        <f t="shared" si="30"/>
        <v/>
      </c>
      <c r="K135" s="36">
        <f t="shared" si="33"/>
        <v>-0.4</v>
      </c>
      <c r="L135" s="36" t="str">
        <f t="shared" si="34"/>
        <v xml:space="preserve"> </v>
      </c>
      <c r="M135" s="36">
        <f t="shared" si="31"/>
        <v>-9.5238095238095247E-3</v>
      </c>
      <c r="N135" s="42" t="str">
        <f t="shared" si="32"/>
        <v/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2</v>
      </c>
      <c r="D137" s="35">
        <v>0</v>
      </c>
      <c r="E137" s="35">
        <v>8</v>
      </c>
      <c r="F137" s="35">
        <v>0</v>
      </c>
      <c r="G137" s="36">
        <f t="shared" si="27"/>
        <v>9.5238095238095247E-3</v>
      </c>
      <c r="H137" s="36" t="str">
        <f t="shared" si="28"/>
        <v/>
      </c>
      <c r="I137" s="36">
        <f t="shared" si="29"/>
        <v>3.6866359447004608E-2</v>
      </c>
      <c r="J137" s="36" t="str">
        <f t="shared" si="30"/>
        <v/>
      </c>
      <c r="K137" s="36">
        <f t="shared" si="33"/>
        <v>3</v>
      </c>
      <c r="L137" s="36" t="str">
        <f t="shared" si="34"/>
        <v xml:space="preserve"> </v>
      </c>
      <c r="M137" s="36">
        <f t="shared" si="31"/>
        <v>2.8571428571428574E-2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1</v>
      </c>
      <c r="D138" s="35">
        <v>0</v>
      </c>
      <c r="E138" s="35"/>
      <c r="F138" s="35"/>
      <c r="G138" s="36">
        <f t="shared" si="27"/>
        <v>4.7619047619047623E-3</v>
      </c>
      <c r="H138" s="36" t="str">
        <f t="shared" si="28"/>
        <v/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 t="str">
        <f t="shared" si="34"/>
        <v xml:space="preserve"> </v>
      </c>
      <c r="M138" s="36">
        <f t="shared" si="31"/>
        <v>-4.7619047619047623E-3</v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10</v>
      </c>
      <c r="D139" s="35">
        <v>1</v>
      </c>
      <c r="E139" s="35">
        <v>15</v>
      </c>
      <c r="F139" s="35">
        <v>1</v>
      </c>
      <c r="G139" s="36">
        <f t="shared" si="27"/>
        <v>4.7619047619047616E-2</v>
      </c>
      <c r="H139" s="36">
        <f t="shared" si="28"/>
        <v>5.8823529411764705E-3</v>
      </c>
      <c r="I139" s="36">
        <f t="shared" si="29"/>
        <v>6.9124423963133647E-2</v>
      </c>
      <c r="J139" s="36">
        <f t="shared" si="30"/>
        <v>6.4516129032258064E-3</v>
      </c>
      <c r="K139" s="36">
        <f t="shared" si="33"/>
        <v>0.5</v>
      </c>
      <c r="L139" s="36">
        <f t="shared" si="34"/>
        <v>0</v>
      </c>
      <c r="M139" s="36">
        <f t="shared" si="31"/>
        <v>2.3809523809523808E-2</v>
      </c>
      <c r="N139" s="42">
        <f t="shared" si="32"/>
        <v>0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3</v>
      </c>
      <c r="D141" s="35">
        <v>3</v>
      </c>
      <c r="E141" s="35">
        <v>7</v>
      </c>
      <c r="F141" s="35">
        <v>7</v>
      </c>
      <c r="G141" s="36">
        <f t="shared" si="27"/>
        <v>1.4285714285714285E-2</v>
      </c>
      <c r="H141" s="36">
        <f t="shared" si="28"/>
        <v>1.7647058823529412E-2</v>
      </c>
      <c r="I141" s="36">
        <f t="shared" si="29"/>
        <v>3.2258064516129031E-2</v>
      </c>
      <c r="J141" s="36">
        <f t="shared" si="30"/>
        <v>4.5161290322580643E-2</v>
      </c>
      <c r="K141" s="36">
        <f t="shared" si="33"/>
        <v>1.3333333333333333</v>
      </c>
      <c r="L141" s="36">
        <f t="shared" si="34"/>
        <v>1.3333333333333333</v>
      </c>
      <c r="M141" s="36">
        <f t="shared" si="31"/>
        <v>1.9047619047619046E-2</v>
      </c>
      <c r="N141" s="42">
        <f t="shared" si="32"/>
        <v>2.3529411764705882E-2</v>
      </c>
    </row>
    <row r="142" spans="1:14" x14ac:dyDescent="0.2">
      <c r="A142" s="28"/>
      <c r="B142" s="30" t="s">
        <v>125</v>
      </c>
      <c r="C142" s="41">
        <v>5</v>
      </c>
      <c r="D142" s="35">
        <v>3</v>
      </c>
      <c r="E142" s="35">
        <v>24</v>
      </c>
      <c r="F142" s="35">
        <v>25</v>
      </c>
      <c r="G142" s="36">
        <f t="shared" si="27"/>
        <v>2.3809523809523808E-2</v>
      </c>
      <c r="H142" s="36">
        <f t="shared" si="28"/>
        <v>1.7647058823529412E-2</v>
      </c>
      <c r="I142" s="36">
        <f t="shared" si="29"/>
        <v>0.11059907834101383</v>
      </c>
      <c r="J142" s="36">
        <f t="shared" si="30"/>
        <v>0.16129032258064516</v>
      </c>
      <c r="K142" s="36">
        <f t="shared" si="33"/>
        <v>3.8</v>
      </c>
      <c r="L142" s="36">
        <f t="shared" si="34"/>
        <v>7.333333333333333</v>
      </c>
      <c r="M142" s="36">
        <f t="shared" si="31"/>
        <v>9.047619047619046E-2</v>
      </c>
      <c r="N142" s="42">
        <f t="shared" si="32"/>
        <v>0.12941176470588234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8</v>
      </c>
      <c r="D144" s="35">
        <v>12</v>
      </c>
      <c r="E144" s="35">
        <v>10</v>
      </c>
      <c r="F144" s="35">
        <v>7</v>
      </c>
      <c r="G144" s="36">
        <f t="shared" si="27"/>
        <v>3.8095238095238099E-2</v>
      </c>
      <c r="H144" s="36">
        <f t="shared" si="28"/>
        <v>7.0588235294117646E-2</v>
      </c>
      <c r="I144" s="36">
        <f t="shared" si="29"/>
        <v>4.6082949308755762E-2</v>
      </c>
      <c r="J144" s="36">
        <f t="shared" si="30"/>
        <v>4.5161290322580643E-2</v>
      </c>
      <c r="K144" s="36">
        <f t="shared" si="33"/>
        <v>0.25</v>
      </c>
      <c r="L144" s="36">
        <f t="shared" si="34"/>
        <v>-0.41666666666666669</v>
      </c>
      <c r="M144" s="36">
        <f t="shared" si="31"/>
        <v>9.5238095238095247E-3</v>
      </c>
      <c r="N144" s="42">
        <f t="shared" si="32"/>
        <v>-2.9411764705882353E-2</v>
      </c>
    </row>
    <row r="145" spans="1:14" ht="28.5" customHeight="1" x14ac:dyDescent="0.2">
      <c r="A145" s="28"/>
      <c r="B145" s="30" t="s">
        <v>128</v>
      </c>
      <c r="C145" s="41">
        <v>12</v>
      </c>
      <c r="D145" s="35">
        <v>6</v>
      </c>
      <c r="E145" s="35">
        <v>9</v>
      </c>
      <c r="F145" s="35">
        <v>11</v>
      </c>
      <c r="G145" s="36">
        <f t="shared" ref="G145:G180" si="35">+IF(C145=0,"",C145/C$81)</f>
        <v>5.7142857142857141E-2</v>
      </c>
      <c r="H145" s="36">
        <f t="shared" ref="H145:H180" si="36">+IF(D145=0,"",D145/D$81)</f>
        <v>3.5294117647058823E-2</v>
      </c>
      <c r="I145" s="36">
        <f t="shared" ref="I145:I180" si="37">+IF(E145=0,"",E145/E$81)</f>
        <v>4.1474654377880185E-2</v>
      </c>
      <c r="J145" s="36">
        <f t="shared" ref="J145:J180" si="38">+IF(F145=0,"",F145/F$81)</f>
        <v>7.0967741935483872E-2</v>
      </c>
      <c r="K145" s="36">
        <f t="shared" si="33"/>
        <v>-0.25</v>
      </c>
      <c r="L145" s="36">
        <f t="shared" si="34"/>
        <v>0.83333333333333337</v>
      </c>
      <c r="M145" s="36">
        <f t="shared" ref="M145:M180" si="39">+IF(OR(AND(G145=""),(K145="")),"",G145*K145)</f>
        <v>-1.4285714285714285E-2</v>
      </c>
      <c r="N145" s="42">
        <f t="shared" ref="N145:N180" si="40">+IF(OR(AND(H145=""),(L145="")),"",H145*L145)</f>
        <v>2.9411764705882353E-2</v>
      </c>
    </row>
    <row r="146" spans="1:14" x14ac:dyDescent="0.2">
      <c r="A146" s="28"/>
      <c r="B146" s="30" t="s">
        <v>129</v>
      </c>
      <c r="C146" s="41">
        <v>9</v>
      </c>
      <c r="D146" s="35">
        <v>2</v>
      </c>
      <c r="E146" s="35">
        <v>14</v>
      </c>
      <c r="F146" s="35">
        <v>4</v>
      </c>
      <c r="G146" s="36">
        <f t="shared" si="35"/>
        <v>4.2857142857142858E-2</v>
      </c>
      <c r="H146" s="36">
        <f t="shared" si="36"/>
        <v>1.1764705882352941E-2</v>
      </c>
      <c r="I146" s="36">
        <f t="shared" si="37"/>
        <v>6.4516129032258063E-2</v>
      </c>
      <c r="J146" s="36">
        <f t="shared" si="38"/>
        <v>2.5806451612903226E-2</v>
      </c>
      <c r="K146" s="36">
        <f t="shared" ref="K146:K180" si="41">+IF(AND(C146=0,E146=0)," ",IF(C146=0,1,IF(E146=0,-1,(E146-C146)/C146)))</f>
        <v>0.55555555555555558</v>
      </c>
      <c r="L146" s="36">
        <f t="shared" ref="L146:L180" si="42">+IF(AND(D146=0,F146=0)," ",IF(D146=0,1,IF(F146=0,-1,(F146-D146)/D146)))</f>
        <v>1</v>
      </c>
      <c r="M146" s="36">
        <f t="shared" si="39"/>
        <v>2.3809523809523812E-2</v>
      </c>
      <c r="N146" s="42">
        <f t="shared" si="40"/>
        <v>1.1764705882352941E-2</v>
      </c>
    </row>
    <row r="147" spans="1:14" x14ac:dyDescent="0.2">
      <c r="A147" s="28"/>
      <c r="B147" s="30" t="s">
        <v>130</v>
      </c>
      <c r="C147" s="41">
        <v>19</v>
      </c>
      <c r="D147" s="35">
        <v>0</v>
      </c>
      <c r="E147" s="35">
        <v>3</v>
      </c>
      <c r="F147" s="35">
        <v>1</v>
      </c>
      <c r="G147" s="36">
        <f t="shared" si="35"/>
        <v>9.0476190476190474E-2</v>
      </c>
      <c r="H147" s="36" t="str">
        <f t="shared" si="36"/>
        <v/>
      </c>
      <c r="I147" s="36">
        <f t="shared" si="37"/>
        <v>1.3824884792626729E-2</v>
      </c>
      <c r="J147" s="36">
        <f t="shared" si="38"/>
        <v>6.4516129032258064E-3</v>
      </c>
      <c r="K147" s="36">
        <f t="shared" si="41"/>
        <v>-0.84210526315789469</v>
      </c>
      <c r="L147" s="36">
        <f t="shared" si="42"/>
        <v>1</v>
      </c>
      <c r="M147" s="36">
        <f t="shared" si="39"/>
        <v>-7.6190476190476183E-2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1</v>
      </c>
      <c r="E148" s="35"/>
      <c r="F148" s="35"/>
      <c r="G148" s="36" t="str">
        <f t="shared" si="35"/>
        <v/>
      </c>
      <c r="H148" s="36">
        <f t="shared" si="36"/>
        <v>5.8823529411764705E-3</v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>
        <f t="shared" si="42"/>
        <v>-1</v>
      </c>
      <c r="M148" s="36" t="str">
        <f t="shared" si="39"/>
        <v/>
      </c>
      <c r="N148" s="42">
        <f t="shared" si="40"/>
        <v>-5.8823529411764705E-3</v>
      </c>
    </row>
    <row r="149" spans="1:14" x14ac:dyDescent="0.2">
      <c r="A149" s="28"/>
      <c r="B149" s="30" t="s">
        <v>132</v>
      </c>
      <c r="C149" s="41">
        <v>4</v>
      </c>
      <c r="D149" s="35">
        <v>0</v>
      </c>
      <c r="E149" s="35"/>
      <c r="F149" s="35"/>
      <c r="G149" s="36">
        <f t="shared" si="35"/>
        <v>1.9047619047619049E-2</v>
      </c>
      <c r="H149" s="36" t="str">
        <f t="shared" si="36"/>
        <v/>
      </c>
      <c r="I149" s="36" t="str">
        <f t="shared" si="37"/>
        <v/>
      </c>
      <c r="J149" s="36" t="str">
        <f t="shared" si="38"/>
        <v/>
      </c>
      <c r="K149" s="36">
        <f t="shared" si="41"/>
        <v>-1</v>
      </c>
      <c r="L149" s="36" t="str">
        <f t="shared" si="42"/>
        <v xml:space="preserve"> </v>
      </c>
      <c r="M149" s="36">
        <f t="shared" si="39"/>
        <v>-1.9047619047619049E-2</v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3</v>
      </c>
      <c r="D150" s="35">
        <v>0</v>
      </c>
      <c r="E150" s="35">
        <v>3</v>
      </c>
      <c r="F150" s="35">
        <v>0</v>
      </c>
      <c r="G150" s="36">
        <f t="shared" si="35"/>
        <v>1.4285714285714285E-2</v>
      </c>
      <c r="H150" s="36" t="str">
        <f t="shared" si="36"/>
        <v/>
      </c>
      <c r="I150" s="36">
        <f t="shared" si="37"/>
        <v>1.3824884792626729E-2</v>
      </c>
      <c r="J150" s="36" t="str">
        <f t="shared" si="38"/>
        <v/>
      </c>
      <c r="K150" s="36">
        <f t="shared" si="41"/>
        <v>0</v>
      </c>
      <c r="L150" s="36" t="str">
        <f t="shared" si="42"/>
        <v xml:space="preserve"> </v>
      </c>
      <c r="M150" s="36">
        <f t="shared" si="39"/>
        <v>0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>
        <v>0</v>
      </c>
      <c r="F151" s="35">
        <v>1</v>
      </c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>
        <f t="shared" si="38"/>
        <v>6.4516129032258064E-3</v>
      </c>
      <c r="K151" s="36" t="str">
        <f t="shared" si="41"/>
        <v xml:space="preserve"> </v>
      </c>
      <c r="L151" s="36">
        <f t="shared" si="42"/>
        <v>1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0</v>
      </c>
      <c r="E152" s="35"/>
      <c r="F152" s="35"/>
      <c r="G152" s="36" t="str">
        <f t="shared" si="35"/>
        <v/>
      </c>
      <c r="H152" s="36" t="str">
        <f t="shared" si="36"/>
        <v/>
      </c>
      <c r="I152" s="36" t="str">
        <f t="shared" si="37"/>
        <v/>
      </c>
      <c r="J152" s="36" t="str">
        <f t="shared" si="38"/>
        <v/>
      </c>
      <c r="K152" s="36" t="str">
        <f t="shared" si="41"/>
        <v xml:space="preserve"> </v>
      </c>
      <c r="L152" s="36" t="str">
        <f t="shared" si="42"/>
        <v xml:space="preserve"> </v>
      </c>
      <c r="M152" s="36" t="str">
        <f t="shared" si="39"/>
        <v/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0</v>
      </c>
      <c r="F153" s="35">
        <v>1</v>
      </c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>
        <f t="shared" si="38"/>
        <v>6.4516129032258064E-3</v>
      </c>
      <c r="K153" s="36" t="str">
        <f t="shared" si="41"/>
        <v xml:space="preserve"> </v>
      </c>
      <c r="L153" s="36">
        <f t="shared" si="42"/>
        <v>1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2</v>
      </c>
      <c r="D154" s="35">
        <v>0</v>
      </c>
      <c r="E154" s="35">
        <v>2</v>
      </c>
      <c r="F154" s="35">
        <v>4</v>
      </c>
      <c r="G154" s="36">
        <f t="shared" si="35"/>
        <v>9.5238095238095247E-3</v>
      </c>
      <c r="H154" s="36" t="str">
        <f t="shared" si="36"/>
        <v/>
      </c>
      <c r="I154" s="36">
        <f t="shared" si="37"/>
        <v>9.2165898617511521E-3</v>
      </c>
      <c r="J154" s="36">
        <f t="shared" si="38"/>
        <v>2.5806451612903226E-2</v>
      </c>
      <c r="K154" s="36">
        <f t="shared" si="41"/>
        <v>0</v>
      </c>
      <c r="L154" s="36">
        <f t="shared" si="42"/>
        <v>1</v>
      </c>
      <c r="M154" s="36">
        <f t="shared" si="39"/>
        <v>0</v>
      </c>
      <c r="N154" s="42" t="str">
        <f t="shared" si="40"/>
        <v/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/>
      <c r="F155" s="35"/>
      <c r="G155" s="36" t="str">
        <f t="shared" si="35"/>
        <v/>
      </c>
      <c r="H155" s="36" t="str">
        <f t="shared" si="36"/>
        <v/>
      </c>
      <c r="I155" s="36" t="str">
        <f t="shared" si="37"/>
        <v/>
      </c>
      <c r="J155" s="36" t="str">
        <f t="shared" si="38"/>
        <v/>
      </c>
      <c r="K155" s="36" t="str">
        <f t="shared" si="41"/>
        <v xml:space="preserve"> 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>
        <v>2</v>
      </c>
      <c r="F156" s="35">
        <v>0</v>
      </c>
      <c r="G156" s="36" t="str">
        <f t="shared" si="35"/>
        <v/>
      </c>
      <c r="H156" s="36" t="str">
        <f t="shared" si="36"/>
        <v/>
      </c>
      <c r="I156" s="36">
        <f t="shared" si="37"/>
        <v>9.2165898617511521E-3</v>
      </c>
      <c r="J156" s="36" t="str">
        <f t="shared" si="38"/>
        <v/>
      </c>
      <c r="K156" s="36">
        <f t="shared" si="41"/>
        <v>1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1</v>
      </c>
      <c r="D157" s="35">
        <v>0</v>
      </c>
      <c r="E157" s="35">
        <v>1</v>
      </c>
      <c r="F157" s="35">
        <v>0</v>
      </c>
      <c r="G157" s="36">
        <f t="shared" si="35"/>
        <v>4.7619047619047623E-3</v>
      </c>
      <c r="H157" s="36" t="str">
        <f t="shared" si="36"/>
        <v/>
      </c>
      <c r="I157" s="36">
        <f t="shared" si="37"/>
        <v>4.608294930875576E-3</v>
      </c>
      <c r="J157" s="36" t="str">
        <f t="shared" si="38"/>
        <v/>
      </c>
      <c r="K157" s="36">
        <f t="shared" si="41"/>
        <v>0</v>
      </c>
      <c r="L157" s="36" t="str">
        <f t="shared" si="42"/>
        <v xml:space="preserve"> </v>
      </c>
      <c r="M157" s="36">
        <f t="shared" si="39"/>
        <v>0</v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>
        <v>1</v>
      </c>
      <c r="F159" s="35">
        <v>0</v>
      </c>
      <c r="G159" s="36" t="str">
        <f t="shared" si="35"/>
        <v/>
      </c>
      <c r="H159" s="36" t="str">
        <f t="shared" si="36"/>
        <v/>
      </c>
      <c r="I159" s="36">
        <f t="shared" si="37"/>
        <v>4.608294930875576E-3</v>
      </c>
      <c r="J159" s="36" t="str">
        <f t="shared" si="38"/>
        <v/>
      </c>
      <c r="K159" s="36">
        <f t="shared" si="41"/>
        <v>1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>
        <v>0</v>
      </c>
      <c r="F161" s="35">
        <v>2</v>
      </c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>
        <f t="shared" si="38"/>
        <v>1.2903225806451613E-2</v>
      </c>
      <c r="K161" s="36" t="str">
        <f t="shared" si="41"/>
        <v xml:space="preserve"> </v>
      </c>
      <c r="L161" s="36">
        <f t="shared" si="42"/>
        <v>1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>
        <v>1</v>
      </c>
      <c r="F165" s="35">
        <v>0</v>
      </c>
      <c r="G165" s="36" t="str">
        <f t="shared" si="35"/>
        <v/>
      </c>
      <c r="H165" s="36" t="str">
        <f t="shared" si="36"/>
        <v/>
      </c>
      <c r="I165" s="36">
        <f t="shared" si="37"/>
        <v>4.608294930875576E-3</v>
      </c>
      <c r="J165" s="36" t="str">
        <f t="shared" si="38"/>
        <v/>
      </c>
      <c r="K165" s="36">
        <f t="shared" si="41"/>
        <v>1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0</v>
      </c>
      <c r="D166" s="35">
        <v>0</v>
      </c>
      <c r="E166" s="35"/>
      <c r="F166" s="35"/>
      <c r="G166" s="36" t="str">
        <f t="shared" si="35"/>
        <v/>
      </c>
      <c r="H166" s="36" t="str">
        <f t="shared" si="36"/>
        <v/>
      </c>
      <c r="I166" s="36" t="str">
        <f t="shared" si="37"/>
        <v/>
      </c>
      <c r="J166" s="36" t="str">
        <f t="shared" si="38"/>
        <v/>
      </c>
      <c r="K166" s="36" t="str">
        <f t="shared" si="41"/>
        <v xml:space="preserve"> </v>
      </c>
      <c r="L166" s="36" t="str">
        <f t="shared" si="42"/>
        <v xml:space="preserve"> </v>
      </c>
      <c r="M166" s="36" t="str">
        <f t="shared" si="39"/>
        <v/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>
        <v>1</v>
      </c>
      <c r="F168" s="35">
        <v>0</v>
      </c>
      <c r="G168" s="36" t="str">
        <f t="shared" si="35"/>
        <v/>
      </c>
      <c r="H168" s="36" t="str">
        <f t="shared" si="36"/>
        <v/>
      </c>
      <c r="I168" s="36">
        <f t="shared" si="37"/>
        <v>4.608294930875576E-3</v>
      </c>
      <c r="J168" s="36" t="str">
        <f t="shared" si="38"/>
        <v/>
      </c>
      <c r="K168" s="36">
        <f t="shared" si="41"/>
        <v>1</v>
      </c>
      <c r="L168" s="36" t="str">
        <f t="shared" si="42"/>
        <v xml:space="preserve"> 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>
        <v>0</v>
      </c>
      <c r="F169" s="35">
        <v>1</v>
      </c>
      <c r="G169" s="36" t="str">
        <f t="shared" si="35"/>
        <v/>
      </c>
      <c r="H169" s="36" t="str">
        <f t="shared" si="36"/>
        <v/>
      </c>
      <c r="I169" s="36" t="str">
        <f t="shared" si="37"/>
        <v/>
      </c>
      <c r="J169" s="36">
        <f t="shared" si="38"/>
        <v>6.4516129032258064E-3</v>
      </c>
      <c r="K169" s="36" t="str">
        <f t="shared" si="41"/>
        <v xml:space="preserve"> </v>
      </c>
      <c r="L169" s="36">
        <f t="shared" si="42"/>
        <v>1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1</v>
      </c>
      <c r="E170" s="35">
        <v>2</v>
      </c>
      <c r="F170" s="35">
        <v>3</v>
      </c>
      <c r="G170" s="36" t="str">
        <f t="shared" si="35"/>
        <v/>
      </c>
      <c r="H170" s="36">
        <f t="shared" si="36"/>
        <v>5.8823529411764705E-3</v>
      </c>
      <c r="I170" s="36">
        <f t="shared" si="37"/>
        <v>9.2165898617511521E-3</v>
      </c>
      <c r="J170" s="36">
        <f t="shared" si="38"/>
        <v>1.935483870967742E-2</v>
      </c>
      <c r="K170" s="36">
        <f t="shared" si="41"/>
        <v>1</v>
      </c>
      <c r="L170" s="36">
        <f t="shared" si="42"/>
        <v>2</v>
      </c>
      <c r="M170" s="36" t="str">
        <f t="shared" si="39"/>
        <v/>
      </c>
      <c r="N170" s="42">
        <f t="shared" si="40"/>
        <v>1.1764705882352941E-2</v>
      </c>
    </row>
    <row r="171" spans="1:14" x14ac:dyDescent="0.2">
      <c r="A171" s="28"/>
      <c r="B171" s="30" t="s">
        <v>154</v>
      </c>
      <c r="C171" s="41">
        <v>0</v>
      </c>
      <c r="D171" s="35">
        <v>0</v>
      </c>
      <c r="E171" s="35"/>
      <c r="F171" s="35"/>
      <c r="G171" s="36" t="str">
        <f t="shared" si="35"/>
        <v/>
      </c>
      <c r="H171" s="36" t="str">
        <f t="shared" si="36"/>
        <v/>
      </c>
      <c r="I171" s="36" t="str">
        <f t="shared" si="37"/>
        <v/>
      </c>
      <c r="J171" s="36" t="str">
        <f t="shared" si="38"/>
        <v/>
      </c>
      <c r="K171" s="36" t="str">
        <f t="shared" si="41"/>
        <v xml:space="preserve"> </v>
      </c>
      <c r="L171" s="36" t="str">
        <f t="shared" si="42"/>
        <v xml:space="preserve"> </v>
      </c>
      <c r="M171" s="36" t="str">
        <f t="shared" si="39"/>
        <v/>
      </c>
      <c r="N171" s="42" t="str">
        <f t="shared" si="40"/>
        <v/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/>
      <c r="F175" s="35"/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 t="str">
        <f t="shared" si="38"/>
        <v/>
      </c>
      <c r="K175" s="36" t="str">
        <f t="shared" si="41"/>
        <v xml:space="preserve"> </v>
      </c>
      <c r="L175" s="36" t="str">
        <f t="shared" si="42"/>
        <v xml:space="preserve"> 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0</v>
      </c>
      <c r="E176" s="35"/>
      <c r="F176" s="35"/>
      <c r="G176" s="36" t="str">
        <f t="shared" si="35"/>
        <v/>
      </c>
      <c r="H176" s="36" t="str">
        <f t="shared" si="36"/>
        <v/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 t="str">
        <f t="shared" si="42"/>
        <v xml:space="preserve"> </v>
      </c>
      <c r="M176" s="36" t="str">
        <f t="shared" si="39"/>
        <v/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1</v>
      </c>
      <c r="D177" s="35">
        <v>1</v>
      </c>
      <c r="E177" s="35">
        <v>3</v>
      </c>
      <c r="F177" s="35">
        <v>0</v>
      </c>
      <c r="G177" s="36">
        <f t="shared" si="35"/>
        <v>4.7619047619047623E-3</v>
      </c>
      <c r="H177" s="36">
        <f t="shared" si="36"/>
        <v>5.8823529411764705E-3</v>
      </c>
      <c r="I177" s="36">
        <f t="shared" si="37"/>
        <v>1.3824884792626729E-2</v>
      </c>
      <c r="J177" s="36" t="str">
        <f t="shared" si="38"/>
        <v/>
      </c>
      <c r="K177" s="36">
        <f t="shared" si="41"/>
        <v>2</v>
      </c>
      <c r="L177" s="36">
        <f t="shared" si="42"/>
        <v>-1</v>
      </c>
      <c r="M177" s="36">
        <f t="shared" si="39"/>
        <v>9.5238095238095247E-3</v>
      </c>
      <c r="N177" s="42">
        <f t="shared" si="40"/>
        <v>-5.8823529411764705E-3</v>
      </c>
    </row>
    <row r="178" spans="1:14" ht="25.5" x14ac:dyDescent="0.2">
      <c r="A178" s="28"/>
      <c r="B178" s="30" t="s">
        <v>161</v>
      </c>
      <c r="C178" s="41">
        <v>38</v>
      </c>
      <c r="D178" s="35">
        <v>52</v>
      </c>
      <c r="E178" s="35">
        <v>2</v>
      </c>
      <c r="F178" s="35">
        <v>0</v>
      </c>
      <c r="G178" s="36">
        <f t="shared" si="35"/>
        <v>0.18095238095238095</v>
      </c>
      <c r="H178" s="36">
        <f t="shared" si="36"/>
        <v>0.30588235294117649</v>
      </c>
      <c r="I178" s="36">
        <f t="shared" si="37"/>
        <v>9.2165898617511521E-3</v>
      </c>
      <c r="J178" s="36" t="str">
        <f t="shared" si="38"/>
        <v/>
      </c>
      <c r="K178" s="36">
        <f t="shared" si="41"/>
        <v>-0.94736842105263153</v>
      </c>
      <c r="L178" s="36">
        <f t="shared" si="42"/>
        <v>-1</v>
      </c>
      <c r="M178" s="36">
        <f t="shared" si="39"/>
        <v>-0.1714285714285714</v>
      </c>
      <c r="N178" s="42">
        <f t="shared" si="40"/>
        <v>-0.30588235294117649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760</v>
      </c>
      <c r="D188" s="32">
        <f>SUM(D189:D363)</f>
        <v>673</v>
      </c>
      <c r="E188" s="32">
        <f>SUM(E189:E363)</f>
        <v>420</v>
      </c>
      <c r="F188" s="32">
        <f>SUM(F189:F363)</f>
        <v>321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-0.44736842105263158</v>
      </c>
      <c r="L188" s="34">
        <f>+IF(AND(D188=0,F188=0),"",IF(D188=0,1,IF(F188=0,-1,(F188-D188)/D188)))</f>
        <v>-0.52303120356612187</v>
      </c>
      <c r="M188" s="33">
        <f t="shared" ref="M188:M219" si="47">+IF(OR(AND(G188=""),(K188="")),"",G188*K188)</f>
        <v>-0.44736842105263158</v>
      </c>
      <c r="N188" s="33">
        <f t="shared" ref="N188:N219" si="48">+IF(OR(AND(H188=""),(L188="")),"",H188*L188)</f>
        <v>-0.52303120356612187</v>
      </c>
    </row>
    <row r="189" spans="1:14" ht="24" customHeight="1" x14ac:dyDescent="0.2">
      <c r="A189" s="28"/>
      <c r="B189" s="29" t="s">
        <v>164</v>
      </c>
      <c r="C189" s="37">
        <v>2</v>
      </c>
      <c r="D189" s="38">
        <v>0</v>
      </c>
      <c r="E189" s="38"/>
      <c r="F189" s="38"/>
      <c r="G189" s="39">
        <f t="shared" si="43"/>
        <v>2.631578947368421E-3</v>
      </c>
      <c r="H189" s="39" t="str">
        <f t="shared" si="44"/>
        <v/>
      </c>
      <c r="I189" s="39" t="str">
        <f t="shared" si="45"/>
        <v/>
      </c>
      <c r="J189" s="39" t="str">
        <f t="shared" si="46"/>
        <v/>
      </c>
      <c r="K189" s="39">
        <f t="shared" ref="K189:K220" si="49">+IF(AND(C189=0,E189=0)," ",IF(C189=0,1,IF(E189=0,-1,(E189-C189)/C189)))</f>
        <v>-1</v>
      </c>
      <c r="L189" s="39" t="str">
        <f t="shared" ref="L189:L220" si="50">+IF(AND(D189=0,F189=0)," ",IF(D189=0,1,IF(F189=0,-1,(F189-D189)/D189)))</f>
        <v xml:space="preserve"> </v>
      </c>
      <c r="M189" s="39">
        <f t="shared" si="47"/>
        <v>-2.631578947368421E-3</v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1</v>
      </c>
      <c r="E190" s="35"/>
      <c r="F190" s="35"/>
      <c r="G190" s="36" t="str">
        <f t="shared" si="43"/>
        <v/>
      </c>
      <c r="H190" s="36">
        <f t="shared" si="44"/>
        <v>1.4858841010401188E-3</v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>
        <f t="shared" si="50"/>
        <v>-1</v>
      </c>
      <c r="M190" s="36" t="str">
        <f t="shared" si="47"/>
        <v/>
      </c>
      <c r="N190" s="42">
        <f t="shared" si="48"/>
        <v>-1.4858841010401188E-3</v>
      </c>
    </row>
    <row r="191" spans="1:14" ht="38.25" x14ac:dyDescent="0.2">
      <c r="A191" s="28"/>
      <c r="B191" s="30" t="s">
        <v>166</v>
      </c>
      <c r="C191" s="41">
        <v>1</v>
      </c>
      <c r="D191" s="35">
        <v>0</v>
      </c>
      <c r="E191" s="35"/>
      <c r="F191" s="35"/>
      <c r="G191" s="36">
        <f t="shared" si="43"/>
        <v>1.3157894736842105E-3</v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>
        <f t="shared" si="49"/>
        <v>-1</v>
      </c>
      <c r="L191" s="36" t="str">
        <f t="shared" si="50"/>
        <v xml:space="preserve"> </v>
      </c>
      <c r="M191" s="36">
        <f t="shared" si="47"/>
        <v>-1.3157894736842105E-3</v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3</v>
      </c>
      <c r="E193" s="35">
        <v>0</v>
      </c>
      <c r="F193" s="35">
        <v>2</v>
      </c>
      <c r="G193" s="36" t="str">
        <f t="shared" si="43"/>
        <v/>
      </c>
      <c r="H193" s="36">
        <f t="shared" si="44"/>
        <v>4.4576523031203564E-3</v>
      </c>
      <c r="I193" s="36" t="str">
        <f t="shared" si="45"/>
        <v/>
      </c>
      <c r="J193" s="36">
        <f t="shared" si="46"/>
        <v>6.2305295950155761E-3</v>
      </c>
      <c r="K193" s="36" t="str">
        <f t="shared" si="49"/>
        <v xml:space="preserve"> </v>
      </c>
      <c r="L193" s="36">
        <f t="shared" si="50"/>
        <v>-0.33333333333333331</v>
      </c>
      <c r="M193" s="36" t="str">
        <f t="shared" si="47"/>
        <v/>
      </c>
      <c r="N193" s="42">
        <f t="shared" si="48"/>
        <v>-1.4858841010401188E-3</v>
      </c>
    </row>
    <row r="194" spans="1:14" ht="25.5" x14ac:dyDescent="0.2">
      <c r="A194" s="28"/>
      <c r="B194" s="30" t="s">
        <v>169</v>
      </c>
      <c r="C194" s="41">
        <v>2</v>
      </c>
      <c r="D194" s="35">
        <v>1</v>
      </c>
      <c r="E194" s="35">
        <v>1</v>
      </c>
      <c r="F194" s="35">
        <v>1</v>
      </c>
      <c r="G194" s="36">
        <f t="shared" si="43"/>
        <v>2.631578947368421E-3</v>
      </c>
      <c r="H194" s="36">
        <f t="shared" si="44"/>
        <v>1.4858841010401188E-3</v>
      </c>
      <c r="I194" s="36">
        <f t="shared" si="45"/>
        <v>2.3809523809523812E-3</v>
      </c>
      <c r="J194" s="36">
        <f t="shared" si="46"/>
        <v>3.1152647975077881E-3</v>
      </c>
      <c r="K194" s="36">
        <f t="shared" si="49"/>
        <v>-0.5</v>
      </c>
      <c r="L194" s="36">
        <f t="shared" si="50"/>
        <v>0</v>
      </c>
      <c r="M194" s="36">
        <f t="shared" si="47"/>
        <v>-1.3157894736842105E-3</v>
      </c>
      <c r="N194" s="42">
        <f t="shared" si="48"/>
        <v>0</v>
      </c>
    </row>
    <row r="195" spans="1:14" x14ac:dyDescent="0.2">
      <c r="A195" s="28"/>
      <c r="B195" s="30" t="s">
        <v>170</v>
      </c>
      <c r="C195" s="41">
        <v>94</v>
      </c>
      <c r="D195" s="35">
        <v>30</v>
      </c>
      <c r="E195" s="35">
        <v>32</v>
      </c>
      <c r="F195" s="35">
        <v>20</v>
      </c>
      <c r="G195" s="36">
        <f t="shared" si="43"/>
        <v>0.12368421052631579</v>
      </c>
      <c r="H195" s="36">
        <f t="shared" si="44"/>
        <v>4.4576523031203567E-2</v>
      </c>
      <c r="I195" s="36">
        <f t="shared" si="45"/>
        <v>7.6190476190476197E-2</v>
      </c>
      <c r="J195" s="36">
        <f t="shared" si="46"/>
        <v>6.2305295950155763E-2</v>
      </c>
      <c r="K195" s="36">
        <f t="shared" si="49"/>
        <v>-0.65957446808510634</v>
      </c>
      <c r="L195" s="36">
        <f t="shared" si="50"/>
        <v>-0.33333333333333331</v>
      </c>
      <c r="M195" s="36">
        <f t="shared" si="47"/>
        <v>-8.1578947368421043E-2</v>
      </c>
      <c r="N195" s="42">
        <f t="shared" si="48"/>
        <v>-1.4858841010401188E-2</v>
      </c>
    </row>
    <row r="196" spans="1:14" x14ac:dyDescent="0.2">
      <c r="A196" s="28"/>
      <c r="B196" s="30" t="s">
        <v>171</v>
      </c>
      <c r="C196" s="41">
        <v>1</v>
      </c>
      <c r="D196" s="35">
        <v>0</v>
      </c>
      <c r="E196" s="35">
        <v>2</v>
      </c>
      <c r="F196" s="35">
        <v>0</v>
      </c>
      <c r="G196" s="36">
        <f t="shared" si="43"/>
        <v>1.3157894736842105E-3</v>
      </c>
      <c r="H196" s="36" t="str">
        <f t="shared" si="44"/>
        <v/>
      </c>
      <c r="I196" s="36">
        <f t="shared" si="45"/>
        <v>4.7619047619047623E-3</v>
      </c>
      <c r="J196" s="36" t="str">
        <f t="shared" si="46"/>
        <v/>
      </c>
      <c r="K196" s="36">
        <f t="shared" si="49"/>
        <v>1</v>
      </c>
      <c r="L196" s="36" t="str">
        <f t="shared" si="50"/>
        <v xml:space="preserve"> </v>
      </c>
      <c r="M196" s="36">
        <f t="shared" si="47"/>
        <v>1.3157894736842105E-3</v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1</v>
      </c>
      <c r="D197" s="35">
        <v>2</v>
      </c>
      <c r="E197" s="35">
        <v>4</v>
      </c>
      <c r="F197" s="35">
        <v>0</v>
      </c>
      <c r="G197" s="36">
        <f t="shared" si="43"/>
        <v>1.3157894736842105E-3</v>
      </c>
      <c r="H197" s="36">
        <f t="shared" si="44"/>
        <v>2.9717682020802376E-3</v>
      </c>
      <c r="I197" s="36">
        <f t="shared" si="45"/>
        <v>9.5238095238095247E-3</v>
      </c>
      <c r="J197" s="36" t="str">
        <f t="shared" si="46"/>
        <v/>
      </c>
      <c r="K197" s="36">
        <f t="shared" si="49"/>
        <v>3</v>
      </c>
      <c r="L197" s="36">
        <f t="shared" si="50"/>
        <v>-1</v>
      </c>
      <c r="M197" s="36">
        <f t="shared" si="47"/>
        <v>3.9473684210526317E-3</v>
      </c>
      <c r="N197" s="42">
        <f t="shared" si="48"/>
        <v>-2.9717682020802376E-3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>
        <v>0</v>
      </c>
      <c r="F199" s="35">
        <v>1</v>
      </c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>
        <f t="shared" si="46"/>
        <v>3.1152647975077881E-3</v>
      </c>
      <c r="K199" s="36" t="str">
        <f t="shared" si="49"/>
        <v xml:space="preserve"> </v>
      </c>
      <c r="L199" s="36">
        <f t="shared" si="50"/>
        <v>1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1</v>
      </c>
      <c r="D200" s="35">
        <v>0</v>
      </c>
      <c r="E200" s="35"/>
      <c r="F200" s="35"/>
      <c r="G200" s="36">
        <f t="shared" si="43"/>
        <v>1.3157894736842105E-3</v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>
        <f t="shared" si="49"/>
        <v>-1</v>
      </c>
      <c r="L200" s="36" t="str">
        <f t="shared" si="50"/>
        <v xml:space="preserve"> </v>
      </c>
      <c r="M200" s="36">
        <f t="shared" si="47"/>
        <v>-1.3157894736842105E-3</v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4</v>
      </c>
      <c r="D201" s="35">
        <v>0</v>
      </c>
      <c r="E201" s="35">
        <v>7</v>
      </c>
      <c r="F201" s="35">
        <v>3</v>
      </c>
      <c r="G201" s="36">
        <f t="shared" si="43"/>
        <v>5.263157894736842E-3</v>
      </c>
      <c r="H201" s="36" t="str">
        <f t="shared" si="44"/>
        <v/>
      </c>
      <c r="I201" s="36">
        <f t="shared" si="45"/>
        <v>1.6666666666666666E-2</v>
      </c>
      <c r="J201" s="36">
        <f t="shared" si="46"/>
        <v>9.3457943925233638E-3</v>
      </c>
      <c r="K201" s="36">
        <f t="shared" si="49"/>
        <v>0.75</v>
      </c>
      <c r="L201" s="36">
        <f t="shared" si="50"/>
        <v>1</v>
      </c>
      <c r="M201" s="36">
        <f t="shared" si="47"/>
        <v>3.9473684210526317E-3</v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2</v>
      </c>
      <c r="D202" s="35">
        <v>1</v>
      </c>
      <c r="E202" s="35"/>
      <c r="F202" s="35"/>
      <c r="G202" s="36">
        <f t="shared" si="43"/>
        <v>2.631578947368421E-3</v>
      </c>
      <c r="H202" s="36">
        <f t="shared" si="44"/>
        <v>1.4858841010401188E-3</v>
      </c>
      <c r="I202" s="36" t="str">
        <f t="shared" si="45"/>
        <v/>
      </c>
      <c r="J202" s="36" t="str">
        <f t="shared" si="46"/>
        <v/>
      </c>
      <c r="K202" s="36">
        <f t="shared" si="49"/>
        <v>-1</v>
      </c>
      <c r="L202" s="36">
        <f t="shared" si="50"/>
        <v>-1</v>
      </c>
      <c r="M202" s="36">
        <f t="shared" si="47"/>
        <v>-2.631578947368421E-3</v>
      </c>
      <c r="N202" s="42">
        <f t="shared" si="48"/>
        <v>-1.4858841010401188E-3</v>
      </c>
    </row>
    <row r="203" spans="1:14" x14ac:dyDescent="0.2">
      <c r="A203" s="28"/>
      <c r="B203" s="30" t="s">
        <v>178</v>
      </c>
      <c r="C203" s="41">
        <v>6</v>
      </c>
      <c r="D203" s="35">
        <v>4</v>
      </c>
      <c r="E203" s="35">
        <v>0</v>
      </c>
      <c r="F203" s="35">
        <v>2</v>
      </c>
      <c r="G203" s="36">
        <f t="shared" si="43"/>
        <v>7.8947368421052634E-3</v>
      </c>
      <c r="H203" s="36">
        <f t="shared" si="44"/>
        <v>5.9435364041604752E-3</v>
      </c>
      <c r="I203" s="36" t="str">
        <f t="shared" si="45"/>
        <v/>
      </c>
      <c r="J203" s="36">
        <f t="shared" si="46"/>
        <v>6.2305295950155761E-3</v>
      </c>
      <c r="K203" s="36">
        <f t="shared" si="49"/>
        <v>-1</v>
      </c>
      <c r="L203" s="36">
        <f t="shared" si="50"/>
        <v>-0.5</v>
      </c>
      <c r="M203" s="36">
        <f t="shared" si="47"/>
        <v>-7.8947368421052634E-3</v>
      </c>
      <c r="N203" s="42">
        <f t="shared" si="48"/>
        <v>-2.9717682020802376E-3</v>
      </c>
    </row>
    <row r="204" spans="1:14" ht="25.5" x14ac:dyDescent="0.2">
      <c r="A204" s="28"/>
      <c r="B204" s="30" t="s">
        <v>179</v>
      </c>
      <c r="C204" s="41">
        <v>5</v>
      </c>
      <c r="D204" s="35">
        <v>2</v>
      </c>
      <c r="E204" s="35">
        <v>1</v>
      </c>
      <c r="F204" s="35">
        <v>1</v>
      </c>
      <c r="G204" s="36">
        <f t="shared" si="43"/>
        <v>6.5789473684210523E-3</v>
      </c>
      <c r="H204" s="36">
        <f t="shared" si="44"/>
        <v>2.9717682020802376E-3</v>
      </c>
      <c r="I204" s="36">
        <f t="shared" si="45"/>
        <v>2.3809523809523812E-3</v>
      </c>
      <c r="J204" s="36">
        <f t="shared" si="46"/>
        <v>3.1152647975077881E-3</v>
      </c>
      <c r="K204" s="36">
        <f t="shared" si="49"/>
        <v>-0.8</v>
      </c>
      <c r="L204" s="36">
        <f t="shared" si="50"/>
        <v>-0.5</v>
      </c>
      <c r="M204" s="36">
        <f t="shared" si="47"/>
        <v>-5.263157894736842E-3</v>
      </c>
      <c r="N204" s="42">
        <f t="shared" si="48"/>
        <v>-1.4858841010401188E-3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4</v>
      </c>
      <c r="E206" s="35">
        <v>3</v>
      </c>
      <c r="F206" s="35">
        <v>3</v>
      </c>
      <c r="G206" s="36" t="str">
        <f t="shared" si="43"/>
        <v/>
      </c>
      <c r="H206" s="36">
        <f t="shared" si="44"/>
        <v>5.9435364041604752E-3</v>
      </c>
      <c r="I206" s="36">
        <f t="shared" si="45"/>
        <v>7.1428571428571426E-3</v>
      </c>
      <c r="J206" s="36">
        <f t="shared" si="46"/>
        <v>9.3457943925233638E-3</v>
      </c>
      <c r="K206" s="36">
        <f t="shared" si="49"/>
        <v>1</v>
      </c>
      <c r="L206" s="36">
        <f t="shared" si="50"/>
        <v>-0.25</v>
      </c>
      <c r="M206" s="36" t="str">
        <f t="shared" si="47"/>
        <v/>
      </c>
      <c r="N206" s="42">
        <f t="shared" si="48"/>
        <v>-1.4858841010401188E-3</v>
      </c>
    </row>
    <row r="207" spans="1:14" x14ac:dyDescent="0.2">
      <c r="A207" s="28"/>
      <c r="B207" s="30" t="s">
        <v>182</v>
      </c>
      <c r="C207" s="41">
        <v>1</v>
      </c>
      <c r="D207" s="35">
        <v>0</v>
      </c>
      <c r="E207" s="35"/>
      <c r="F207" s="35"/>
      <c r="G207" s="36">
        <f t="shared" si="43"/>
        <v>1.3157894736842105E-3</v>
      </c>
      <c r="H207" s="36" t="str">
        <f t="shared" si="44"/>
        <v/>
      </c>
      <c r="I207" s="36" t="str">
        <f t="shared" si="45"/>
        <v/>
      </c>
      <c r="J207" s="36" t="str">
        <f t="shared" si="46"/>
        <v/>
      </c>
      <c r="K207" s="36">
        <f t="shared" si="49"/>
        <v>-1</v>
      </c>
      <c r="L207" s="36" t="str">
        <f t="shared" si="50"/>
        <v xml:space="preserve"> </v>
      </c>
      <c r="M207" s="36">
        <f t="shared" si="47"/>
        <v>-1.3157894736842105E-3</v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9</v>
      </c>
      <c r="D209" s="35">
        <v>9</v>
      </c>
      <c r="E209" s="35"/>
      <c r="F209" s="35"/>
      <c r="G209" s="36">
        <f t="shared" si="43"/>
        <v>1.1842105263157895E-2</v>
      </c>
      <c r="H209" s="36">
        <f t="shared" si="44"/>
        <v>1.3372956909361069E-2</v>
      </c>
      <c r="I209" s="36" t="str">
        <f t="shared" si="45"/>
        <v/>
      </c>
      <c r="J209" s="36" t="str">
        <f t="shared" si="46"/>
        <v/>
      </c>
      <c r="K209" s="36">
        <f t="shared" si="49"/>
        <v>-1</v>
      </c>
      <c r="L209" s="36">
        <f t="shared" si="50"/>
        <v>-1</v>
      </c>
      <c r="M209" s="36">
        <f t="shared" si="47"/>
        <v>-1.1842105263157895E-2</v>
      </c>
      <c r="N209" s="42">
        <f t="shared" si="48"/>
        <v>-1.3372956909361069E-2</v>
      </c>
    </row>
    <row r="210" spans="1:14" x14ac:dyDescent="0.2">
      <c r="A210" s="28"/>
      <c r="B210" s="30" t="s">
        <v>185</v>
      </c>
      <c r="C210" s="41">
        <v>1</v>
      </c>
      <c r="D210" s="35">
        <v>3</v>
      </c>
      <c r="E210" s="35">
        <v>7</v>
      </c>
      <c r="F210" s="35">
        <v>3</v>
      </c>
      <c r="G210" s="36">
        <f t="shared" si="43"/>
        <v>1.3157894736842105E-3</v>
      </c>
      <c r="H210" s="36">
        <f t="shared" si="44"/>
        <v>4.4576523031203564E-3</v>
      </c>
      <c r="I210" s="36">
        <f t="shared" si="45"/>
        <v>1.6666666666666666E-2</v>
      </c>
      <c r="J210" s="36">
        <f t="shared" si="46"/>
        <v>9.3457943925233638E-3</v>
      </c>
      <c r="K210" s="36">
        <f t="shared" si="49"/>
        <v>6</v>
      </c>
      <c r="L210" s="36">
        <f t="shared" si="50"/>
        <v>0</v>
      </c>
      <c r="M210" s="36">
        <f t="shared" si="47"/>
        <v>7.8947368421052634E-3</v>
      </c>
      <c r="N210" s="42">
        <f t="shared" si="48"/>
        <v>0</v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>
        <v>3</v>
      </c>
      <c r="F214" s="35">
        <v>0</v>
      </c>
      <c r="G214" s="36" t="str">
        <f t="shared" si="43"/>
        <v/>
      </c>
      <c r="H214" s="36" t="str">
        <f t="shared" si="44"/>
        <v/>
      </c>
      <c r="I214" s="36">
        <f t="shared" si="45"/>
        <v>7.1428571428571426E-3</v>
      </c>
      <c r="J214" s="36" t="str">
        <f t="shared" si="46"/>
        <v/>
      </c>
      <c r="K214" s="36">
        <f t="shared" si="49"/>
        <v>1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27</v>
      </c>
      <c r="D215" s="35">
        <v>27</v>
      </c>
      <c r="E215" s="35">
        <v>8</v>
      </c>
      <c r="F215" s="35">
        <v>5</v>
      </c>
      <c r="G215" s="36">
        <f t="shared" si="43"/>
        <v>3.5526315789473684E-2</v>
      </c>
      <c r="H215" s="36">
        <f t="shared" si="44"/>
        <v>4.0118870728083213E-2</v>
      </c>
      <c r="I215" s="36">
        <f t="shared" si="45"/>
        <v>1.9047619047619049E-2</v>
      </c>
      <c r="J215" s="36">
        <f t="shared" si="46"/>
        <v>1.5576323987538941E-2</v>
      </c>
      <c r="K215" s="36">
        <f t="shared" si="49"/>
        <v>-0.70370370370370372</v>
      </c>
      <c r="L215" s="36">
        <f t="shared" si="50"/>
        <v>-0.81481481481481477</v>
      </c>
      <c r="M215" s="36">
        <f t="shared" si="47"/>
        <v>-2.5000000000000001E-2</v>
      </c>
      <c r="N215" s="42">
        <f t="shared" si="48"/>
        <v>-3.2689450222882617E-2</v>
      </c>
    </row>
    <row r="216" spans="1:14" ht="24" customHeight="1" x14ac:dyDescent="0.2">
      <c r="A216" s="28"/>
      <c r="B216" s="30" t="s">
        <v>191</v>
      </c>
      <c r="C216" s="41">
        <v>16</v>
      </c>
      <c r="D216" s="35">
        <v>5</v>
      </c>
      <c r="E216" s="35">
        <v>2</v>
      </c>
      <c r="F216" s="35">
        <v>1</v>
      </c>
      <c r="G216" s="36">
        <f t="shared" si="43"/>
        <v>2.1052631578947368E-2</v>
      </c>
      <c r="H216" s="36">
        <f t="shared" si="44"/>
        <v>7.429420505200594E-3</v>
      </c>
      <c r="I216" s="36">
        <f t="shared" si="45"/>
        <v>4.7619047619047623E-3</v>
      </c>
      <c r="J216" s="36">
        <f t="shared" si="46"/>
        <v>3.1152647975077881E-3</v>
      </c>
      <c r="K216" s="36">
        <f t="shared" si="49"/>
        <v>-0.875</v>
      </c>
      <c r="L216" s="36">
        <f t="shared" si="50"/>
        <v>-0.8</v>
      </c>
      <c r="M216" s="36">
        <f t="shared" si="47"/>
        <v>-1.8421052631578946E-2</v>
      </c>
      <c r="N216" s="42">
        <f t="shared" si="48"/>
        <v>-5.9435364041604752E-3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1</v>
      </c>
      <c r="D218" s="35">
        <v>1</v>
      </c>
      <c r="E218" s="35">
        <v>1</v>
      </c>
      <c r="F218" s="35">
        <v>3</v>
      </c>
      <c r="G218" s="36">
        <f t="shared" si="43"/>
        <v>1.3157894736842105E-3</v>
      </c>
      <c r="H218" s="36">
        <f t="shared" si="44"/>
        <v>1.4858841010401188E-3</v>
      </c>
      <c r="I218" s="36">
        <f t="shared" si="45"/>
        <v>2.3809523809523812E-3</v>
      </c>
      <c r="J218" s="36">
        <f t="shared" si="46"/>
        <v>9.3457943925233638E-3</v>
      </c>
      <c r="K218" s="36">
        <f t="shared" si="49"/>
        <v>0</v>
      </c>
      <c r="L218" s="36">
        <f t="shared" si="50"/>
        <v>2</v>
      </c>
      <c r="M218" s="36">
        <f t="shared" si="47"/>
        <v>0</v>
      </c>
      <c r="N218" s="42">
        <f t="shared" si="48"/>
        <v>2.9717682020802376E-3</v>
      </c>
    </row>
    <row r="219" spans="1:14" x14ac:dyDescent="0.2">
      <c r="A219" s="28"/>
      <c r="B219" s="30" t="s">
        <v>194</v>
      </c>
      <c r="C219" s="41">
        <v>0</v>
      </c>
      <c r="D219" s="35">
        <v>7</v>
      </c>
      <c r="E219" s="35">
        <v>0</v>
      </c>
      <c r="F219" s="35">
        <v>8</v>
      </c>
      <c r="G219" s="36" t="str">
        <f t="shared" si="43"/>
        <v/>
      </c>
      <c r="H219" s="36">
        <f t="shared" si="44"/>
        <v>1.0401188707280832E-2</v>
      </c>
      <c r="I219" s="36" t="str">
        <f t="shared" si="45"/>
        <v/>
      </c>
      <c r="J219" s="36">
        <f t="shared" si="46"/>
        <v>2.4922118380062305E-2</v>
      </c>
      <c r="K219" s="36" t="str">
        <f t="shared" si="49"/>
        <v xml:space="preserve"> </v>
      </c>
      <c r="L219" s="36">
        <f t="shared" si="50"/>
        <v>0.14285714285714285</v>
      </c>
      <c r="M219" s="36" t="str">
        <f t="shared" si="47"/>
        <v/>
      </c>
      <c r="N219" s="42">
        <f t="shared" si="48"/>
        <v>1.4858841010401188E-3</v>
      </c>
    </row>
    <row r="220" spans="1:14" x14ac:dyDescent="0.2">
      <c r="A220" s="28"/>
      <c r="B220" s="30" t="s">
        <v>195</v>
      </c>
      <c r="C220" s="41">
        <v>27</v>
      </c>
      <c r="D220" s="35">
        <v>28</v>
      </c>
      <c r="E220" s="35">
        <v>35</v>
      </c>
      <c r="F220" s="35">
        <v>24</v>
      </c>
      <c r="G220" s="36">
        <f t="shared" ref="G220:G251" si="51">+IF(C220=0,"",C220/C$188)</f>
        <v>3.5526315789473684E-2</v>
      </c>
      <c r="H220" s="36">
        <f t="shared" ref="H220:H251" si="52">+IF(D220=0,"",D220/D$188)</f>
        <v>4.1604754829123326E-2</v>
      </c>
      <c r="I220" s="36">
        <f t="shared" ref="I220:I251" si="53">+IF(E220=0,"",E220/E$188)</f>
        <v>8.3333333333333329E-2</v>
      </c>
      <c r="J220" s="36">
        <f t="shared" ref="J220:J251" si="54">+IF(F220=0,"",F220/F$188)</f>
        <v>7.476635514018691E-2</v>
      </c>
      <c r="K220" s="36">
        <f t="shared" si="49"/>
        <v>0.29629629629629628</v>
      </c>
      <c r="L220" s="36">
        <f t="shared" si="50"/>
        <v>-0.14285714285714285</v>
      </c>
      <c r="M220" s="36">
        <f t="shared" ref="M220:M251" si="55">+IF(OR(AND(G220=""),(K220="")),"",G220*K220)</f>
        <v>1.0526315789473684E-2</v>
      </c>
      <c r="N220" s="42">
        <f t="shared" ref="N220:N251" si="56">+IF(OR(AND(H220=""),(L220="")),"",H220*L220)</f>
        <v>-5.9435364041604752E-3</v>
      </c>
    </row>
    <row r="221" spans="1:14" x14ac:dyDescent="0.2">
      <c r="A221" s="28"/>
      <c r="B221" s="30" t="s">
        <v>196</v>
      </c>
      <c r="C221" s="41">
        <v>0</v>
      </c>
      <c r="D221" s="35">
        <v>5</v>
      </c>
      <c r="E221" s="35">
        <v>0</v>
      </c>
      <c r="F221" s="35">
        <v>1</v>
      </c>
      <c r="G221" s="36" t="str">
        <f t="shared" si="51"/>
        <v/>
      </c>
      <c r="H221" s="36">
        <f t="shared" si="52"/>
        <v>7.429420505200594E-3</v>
      </c>
      <c r="I221" s="36" t="str">
        <f t="shared" si="53"/>
        <v/>
      </c>
      <c r="J221" s="36">
        <f t="shared" si="54"/>
        <v>3.1152647975077881E-3</v>
      </c>
      <c r="K221" s="36" t="str">
        <f t="shared" ref="K221:K252" si="57">+IF(AND(C221=0,E221=0)," ",IF(C221=0,1,IF(E221=0,-1,(E221-C221)/C221)))</f>
        <v xml:space="preserve"> </v>
      </c>
      <c r="L221" s="36">
        <f t="shared" ref="L221:L252" si="58">+IF(AND(D221=0,F221=0)," ",IF(D221=0,1,IF(F221=0,-1,(F221-D221)/D221)))</f>
        <v>-0.8</v>
      </c>
      <c r="M221" s="36" t="str">
        <f t="shared" si="55"/>
        <v/>
      </c>
      <c r="N221" s="42">
        <f t="shared" si="56"/>
        <v>-5.9435364041604752E-3</v>
      </c>
    </row>
    <row r="222" spans="1:14" x14ac:dyDescent="0.2">
      <c r="A222" s="28"/>
      <c r="B222" s="30" t="s">
        <v>197</v>
      </c>
      <c r="C222" s="41">
        <v>0</v>
      </c>
      <c r="D222" s="35">
        <v>3</v>
      </c>
      <c r="E222" s="35">
        <v>1</v>
      </c>
      <c r="F222" s="35">
        <v>1</v>
      </c>
      <c r="G222" s="36" t="str">
        <f t="shared" si="51"/>
        <v/>
      </c>
      <c r="H222" s="36">
        <f t="shared" si="52"/>
        <v>4.4576523031203564E-3</v>
      </c>
      <c r="I222" s="36">
        <f t="shared" si="53"/>
        <v>2.3809523809523812E-3</v>
      </c>
      <c r="J222" s="36">
        <f t="shared" si="54"/>
        <v>3.1152647975077881E-3</v>
      </c>
      <c r="K222" s="36">
        <f t="shared" si="57"/>
        <v>1</v>
      </c>
      <c r="L222" s="36">
        <f t="shared" si="58"/>
        <v>-0.66666666666666663</v>
      </c>
      <c r="M222" s="36" t="str">
        <f t="shared" si="55"/>
        <v/>
      </c>
      <c r="N222" s="42">
        <f t="shared" si="56"/>
        <v>-2.9717682020802376E-3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2</v>
      </c>
      <c r="E225" s="35">
        <v>0</v>
      </c>
      <c r="F225" s="35">
        <v>1</v>
      </c>
      <c r="G225" s="36" t="str">
        <f t="shared" si="51"/>
        <v/>
      </c>
      <c r="H225" s="36">
        <f t="shared" si="52"/>
        <v>2.9717682020802376E-3</v>
      </c>
      <c r="I225" s="36" t="str">
        <f t="shared" si="53"/>
        <v/>
      </c>
      <c r="J225" s="36">
        <f t="shared" si="54"/>
        <v>3.1152647975077881E-3</v>
      </c>
      <c r="K225" s="36" t="str">
        <f t="shared" si="57"/>
        <v xml:space="preserve"> </v>
      </c>
      <c r="L225" s="36">
        <f t="shared" si="58"/>
        <v>-0.5</v>
      </c>
      <c r="M225" s="36" t="str">
        <f t="shared" si="55"/>
        <v/>
      </c>
      <c r="N225" s="42">
        <f t="shared" si="56"/>
        <v>-1.4858841010401188E-3</v>
      </c>
    </row>
    <row r="226" spans="1:14" x14ac:dyDescent="0.2">
      <c r="A226" s="28"/>
      <c r="B226" s="30" t="s">
        <v>201</v>
      </c>
      <c r="C226" s="41">
        <v>0</v>
      </c>
      <c r="D226" s="35">
        <v>2</v>
      </c>
      <c r="E226" s="35">
        <v>1</v>
      </c>
      <c r="F226" s="35">
        <v>1</v>
      </c>
      <c r="G226" s="36" t="str">
        <f t="shared" si="51"/>
        <v/>
      </c>
      <c r="H226" s="36">
        <f t="shared" si="52"/>
        <v>2.9717682020802376E-3</v>
      </c>
      <c r="I226" s="36">
        <f t="shared" si="53"/>
        <v>2.3809523809523812E-3</v>
      </c>
      <c r="J226" s="36">
        <f t="shared" si="54"/>
        <v>3.1152647975077881E-3</v>
      </c>
      <c r="K226" s="36">
        <f t="shared" si="57"/>
        <v>1</v>
      </c>
      <c r="L226" s="36">
        <f t="shared" si="58"/>
        <v>-0.5</v>
      </c>
      <c r="M226" s="36" t="str">
        <f t="shared" si="55"/>
        <v/>
      </c>
      <c r="N226" s="42">
        <f t="shared" si="56"/>
        <v>-1.4858841010401188E-3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/>
      <c r="F227" s="35"/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 t="str">
        <f t="shared" si="54"/>
        <v/>
      </c>
      <c r="K227" s="36" t="str">
        <f t="shared" si="57"/>
        <v xml:space="preserve"> </v>
      </c>
      <c r="L227" s="36" t="str">
        <f t="shared" si="58"/>
        <v xml:space="preserve"> 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1</v>
      </c>
      <c r="E229" s="35"/>
      <c r="F229" s="35"/>
      <c r="G229" s="36" t="str">
        <f t="shared" si="51"/>
        <v/>
      </c>
      <c r="H229" s="36">
        <f t="shared" si="52"/>
        <v>1.4858841010401188E-3</v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>
        <f t="shared" si="58"/>
        <v>-1</v>
      </c>
      <c r="M229" s="36" t="str">
        <f t="shared" si="55"/>
        <v/>
      </c>
      <c r="N229" s="42">
        <f t="shared" si="56"/>
        <v>-1.4858841010401188E-3</v>
      </c>
    </row>
    <row r="230" spans="1:14" ht="25.5" x14ac:dyDescent="0.2">
      <c r="A230" s="28"/>
      <c r="B230" s="30" t="s">
        <v>205</v>
      </c>
      <c r="C230" s="41">
        <v>0</v>
      </c>
      <c r="D230" s="35">
        <v>2</v>
      </c>
      <c r="E230" s="35">
        <v>2</v>
      </c>
      <c r="F230" s="35">
        <v>0</v>
      </c>
      <c r="G230" s="36" t="str">
        <f t="shared" si="51"/>
        <v/>
      </c>
      <c r="H230" s="36">
        <f t="shared" si="52"/>
        <v>2.9717682020802376E-3</v>
      </c>
      <c r="I230" s="36">
        <f t="shared" si="53"/>
        <v>4.7619047619047623E-3</v>
      </c>
      <c r="J230" s="36" t="str">
        <f t="shared" si="54"/>
        <v/>
      </c>
      <c r="K230" s="36">
        <f t="shared" si="57"/>
        <v>1</v>
      </c>
      <c r="L230" s="36">
        <f t="shared" si="58"/>
        <v>-1</v>
      </c>
      <c r="M230" s="36" t="str">
        <f t="shared" si="55"/>
        <v/>
      </c>
      <c r="N230" s="42">
        <f t="shared" si="56"/>
        <v>-2.9717682020802376E-3</v>
      </c>
    </row>
    <row r="231" spans="1:14" x14ac:dyDescent="0.2">
      <c r="A231" s="28"/>
      <c r="B231" s="30" t="s">
        <v>206</v>
      </c>
      <c r="C231" s="41">
        <v>0</v>
      </c>
      <c r="D231" s="35">
        <v>1</v>
      </c>
      <c r="E231" s="35"/>
      <c r="F231" s="35"/>
      <c r="G231" s="36" t="str">
        <f t="shared" si="51"/>
        <v/>
      </c>
      <c r="H231" s="36">
        <f t="shared" si="52"/>
        <v>1.4858841010401188E-3</v>
      </c>
      <c r="I231" s="36" t="str">
        <f t="shared" si="53"/>
        <v/>
      </c>
      <c r="J231" s="36" t="str">
        <f t="shared" si="54"/>
        <v/>
      </c>
      <c r="K231" s="36" t="str">
        <f t="shared" si="57"/>
        <v xml:space="preserve"> </v>
      </c>
      <c r="L231" s="36">
        <f t="shared" si="58"/>
        <v>-1</v>
      </c>
      <c r="M231" s="36" t="str">
        <f t="shared" si="55"/>
        <v/>
      </c>
      <c r="N231" s="42">
        <f t="shared" si="56"/>
        <v>-1.4858841010401188E-3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5</v>
      </c>
      <c r="D235" s="35">
        <v>2</v>
      </c>
      <c r="E235" s="35">
        <v>4</v>
      </c>
      <c r="F235" s="35">
        <v>6</v>
      </c>
      <c r="G235" s="36">
        <f t="shared" si="51"/>
        <v>6.5789473684210523E-3</v>
      </c>
      <c r="H235" s="36">
        <f t="shared" si="52"/>
        <v>2.9717682020802376E-3</v>
      </c>
      <c r="I235" s="36">
        <f t="shared" si="53"/>
        <v>9.5238095238095247E-3</v>
      </c>
      <c r="J235" s="36">
        <f t="shared" si="54"/>
        <v>1.8691588785046728E-2</v>
      </c>
      <c r="K235" s="36">
        <f t="shared" si="57"/>
        <v>-0.2</v>
      </c>
      <c r="L235" s="36">
        <f t="shared" si="58"/>
        <v>2</v>
      </c>
      <c r="M235" s="36">
        <f t="shared" si="55"/>
        <v>-1.3157894736842105E-3</v>
      </c>
      <c r="N235" s="42">
        <f t="shared" si="56"/>
        <v>5.9435364041604752E-3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1</v>
      </c>
      <c r="E239" s="35"/>
      <c r="F239" s="35"/>
      <c r="G239" s="36" t="str">
        <f t="shared" si="51"/>
        <v/>
      </c>
      <c r="H239" s="36">
        <f t="shared" si="52"/>
        <v>1.4858841010401188E-3</v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>
        <f t="shared" si="58"/>
        <v>-1</v>
      </c>
      <c r="M239" s="36" t="str">
        <f t="shared" si="55"/>
        <v/>
      </c>
      <c r="N239" s="42">
        <f t="shared" si="56"/>
        <v>-1.4858841010401188E-3</v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1</v>
      </c>
      <c r="E241" s="35"/>
      <c r="F241" s="35"/>
      <c r="G241" s="36" t="str">
        <f t="shared" si="51"/>
        <v/>
      </c>
      <c r="H241" s="36">
        <f t="shared" si="52"/>
        <v>1.4858841010401188E-3</v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>
        <f t="shared" si="58"/>
        <v>-1</v>
      </c>
      <c r="M241" s="36" t="str">
        <f t="shared" si="55"/>
        <v/>
      </c>
      <c r="N241" s="42">
        <f t="shared" si="56"/>
        <v>-1.4858841010401188E-3</v>
      </c>
    </row>
    <row r="242" spans="1:14" x14ac:dyDescent="0.2">
      <c r="A242" s="28"/>
      <c r="B242" s="30" t="s">
        <v>217</v>
      </c>
      <c r="C242" s="41">
        <v>63</v>
      </c>
      <c r="D242" s="35">
        <v>42</v>
      </c>
      <c r="E242" s="35">
        <v>28</v>
      </c>
      <c r="F242" s="35">
        <v>41</v>
      </c>
      <c r="G242" s="36">
        <f t="shared" si="51"/>
        <v>8.2894736842105257E-2</v>
      </c>
      <c r="H242" s="36">
        <f t="shared" si="52"/>
        <v>6.2407132243684993E-2</v>
      </c>
      <c r="I242" s="36">
        <f t="shared" si="53"/>
        <v>6.6666666666666666E-2</v>
      </c>
      <c r="J242" s="36">
        <f t="shared" si="54"/>
        <v>0.1277258566978193</v>
      </c>
      <c r="K242" s="36">
        <f t="shared" si="57"/>
        <v>-0.55555555555555558</v>
      </c>
      <c r="L242" s="36">
        <f t="shared" si="58"/>
        <v>-2.3809523809523808E-2</v>
      </c>
      <c r="M242" s="36">
        <f t="shared" si="55"/>
        <v>-4.6052631578947366E-2</v>
      </c>
      <c r="N242" s="42">
        <f t="shared" si="56"/>
        <v>-1.4858841010401188E-3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>
        <v>0</v>
      </c>
      <c r="F244" s="35">
        <v>1</v>
      </c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>
        <f t="shared" si="54"/>
        <v>3.1152647975077881E-3</v>
      </c>
      <c r="K244" s="36" t="str">
        <f t="shared" si="57"/>
        <v xml:space="preserve"> </v>
      </c>
      <c r="L244" s="36">
        <f t="shared" si="58"/>
        <v>1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1</v>
      </c>
      <c r="F248" s="35">
        <v>2</v>
      </c>
      <c r="G248" s="36" t="str">
        <f t="shared" si="51"/>
        <v/>
      </c>
      <c r="H248" s="36" t="str">
        <f t="shared" si="52"/>
        <v/>
      </c>
      <c r="I248" s="36">
        <f t="shared" si="53"/>
        <v>2.3809523809523812E-3</v>
      </c>
      <c r="J248" s="36">
        <f t="shared" si="54"/>
        <v>6.2305295950155761E-3</v>
      </c>
      <c r="K248" s="36">
        <f t="shared" si="57"/>
        <v>1</v>
      </c>
      <c r="L248" s="36">
        <f t="shared" si="58"/>
        <v>1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1</v>
      </c>
      <c r="D249" s="35">
        <v>0</v>
      </c>
      <c r="E249" s="35"/>
      <c r="F249" s="35"/>
      <c r="G249" s="36">
        <f t="shared" si="51"/>
        <v>1.3157894736842105E-3</v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>
        <f t="shared" si="57"/>
        <v>-1</v>
      </c>
      <c r="L249" s="36" t="str">
        <f t="shared" si="58"/>
        <v xml:space="preserve"> </v>
      </c>
      <c r="M249" s="36">
        <f t="shared" si="55"/>
        <v>-1.3157894736842105E-3</v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1</v>
      </c>
      <c r="E250" s="35"/>
      <c r="F250" s="35"/>
      <c r="G250" s="36" t="str">
        <f t="shared" si="51"/>
        <v/>
      </c>
      <c r="H250" s="36">
        <f t="shared" si="52"/>
        <v>1.4858841010401188E-3</v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>
        <f t="shared" si="58"/>
        <v>-1</v>
      </c>
      <c r="M250" s="36" t="str">
        <f t="shared" si="55"/>
        <v/>
      </c>
      <c r="N250" s="42">
        <f t="shared" si="56"/>
        <v>-1.4858841010401188E-3</v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0</v>
      </c>
      <c r="F252" s="35">
        <v>1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>
        <f t="shared" ref="J252:J283" si="62">+IF(F252=0,"",F252/F$188)</f>
        <v>3.1152647975077881E-3</v>
      </c>
      <c r="K252" s="36" t="str">
        <f t="shared" si="57"/>
        <v xml:space="preserve"> </v>
      </c>
      <c r="L252" s="36">
        <f t="shared" si="58"/>
        <v>1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>
        <v>52</v>
      </c>
      <c r="F253" s="35">
        <v>42</v>
      </c>
      <c r="G253" s="36" t="str">
        <f t="shared" si="59"/>
        <v/>
      </c>
      <c r="H253" s="36" t="str">
        <f t="shared" si="60"/>
        <v/>
      </c>
      <c r="I253" s="36">
        <f t="shared" si="61"/>
        <v>0.12380952380952381</v>
      </c>
      <c r="J253" s="36">
        <f t="shared" si="62"/>
        <v>0.13084112149532709</v>
      </c>
      <c r="K253" s="36">
        <f t="shared" ref="K253:K284" si="65">+IF(AND(C253=0,E253=0)," ",IF(C253=0,1,IF(E253=0,-1,(E253-C253)/C253)))</f>
        <v>1</v>
      </c>
      <c r="L253" s="36">
        <f t="shared" ref="L253:L284" si="66">+IF(AND(D253=0,F253=0)," ",IF(D253=0,1,IF(F253=0,-1,(F253-D253)/D253)))</f>
        <v>1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4</v>
      </c>
      <c r="D255" s="35">
        <v>1</v>
      </c>
      <c r="E255" s="35">
        <v>6</v>
      </c>
      <c r="F255" s="35">
        <v>0</v>
      </c>
      <c r="G255" s="36">
        <f t="shared" si="59"/>
        <v>5.263157894736842E-3</v>
      </c>
      <c r="H255" s="36">
        <f t="shared" si="60"/>
        <v>1.4858841010401188E-3</v>
      </c>
      <c r="I255" s="36">
        <f t="shared" si="61"/>
        <v>1.4285714285714285E-2</v>
      </c>
      <c r="J255" s="36" t="str">
        <f t="shared" si="62"/>
        <v/>
      </c>
      <c r="K255" s="36">
        <f t="shared" si="65"/>
        <v>0.5</v>
      </c>
      <c r="L255" s="36">
        <f t="shared" si="66"/>
        <v>-1</v>
      </c>
      <c r="M255" s="36">
        <f t="shared" si="63"/>
        <v>2.631578947368421E-3</v>
      </c>
      <c r="N255" s="42">
        <f t="shared" si="64"/>
        <v>-1.4858841010401188E-3</v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0</v>
      </c>
      <c r="D258" s="35">
        <v>0</v>
      </c>
      <c r="E258" s="35">
        <v>1</v>
      </c>
      <c r="F258" s="35">
        <v>1</v>
      </c>
      <c r="G258" s="36" t="str">
        <f t="shared" si="59"/>
        <v/>
      </c>
      <c r="H258" s="36" t="str">
        <f t="shared" si="60"/>
        <v/>
      </c>
      <c r="I258" s="36">
        <f t="shared" si="61"/>
        <v>2.3809523809523812E-3</v>
      </c>
      <c r="J258" s="36">
        <f t="shared" si="62"/>
        <v>3.1152647975077881E-3</v>
      </c>
      <c r="K258" s="36">
        <f t="shared" si="65"/>
        <v>1</v>
      </c>
      <c r="L258" s="36">
        <f t="shared" si="66"/>
        <v>1</v>
      </c>
      <c r="M258" s="36" t="str">
        <f t="shared" si="63"/>
        <v/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1</v>
      </c>
      <c r="E260" s="35">
        <v>1</v>
      </c>
      <c r="F260" s="35">
        <v>0</v>
      </c>
      <c r="G260" s="36" t="str">
        <f t="shared" si="59"/>
        <v/>
      </c>
      <c r="H260" s="36">
        <f t="shared" si="60"/>
        <v>1.4858841010401188E-3</v>
      </c>
      <c r="I260" s="36">
        <f t="shared" si="61"/>
        <v>2.3809523809523812E-3</v>
      </c>
      <c r="J260" s="36" t="str">
        <f t="shared" si="62"/>
        <v/>
      </c>
      <c r="K260" s="36">
        <f t="shared" si="65"/>
        <v>1</v>
      </c>
      <c r="L260" s="36">
        <f t="shared" si="66"/>
        <v>-1</v>
      </c>
      <c r="M260" s="36" t="str">
        <f t="shared" si="63"/>
        <v/>
      </c>
      <c r="N260" s="42">
        <f t="shared" si="64"/>
        <v>-1.4858841010401188E-3</v>
      </c>
    </row>
    <row r="261" spans="1:14" x14ac:dyDescent="0.2">
      <c r="A261" s="28"/>
      <c r="B261" s="30" t="s">
        <v>236</v>
      </c>
      <c r="C261" s="41">
        <v>0</v>
      </c>
      <c r="D261" s="35">
        <v>1</v>
      </c>
      <c r="E261" s="35">
        <v>1</v>
      </c>
      <c r="F261" s="35">
        <v>1</v>
      </c>
      <c r="G261" s="36" t="str">
        <f t="shared" si="59"/>
        <v/>
      </c>
      <c r="H261" s="36">
        <f t="shared" si="60"/>
        <v>1.4858841010401188E-3</v>
      </c>
      <c r="I261" s="36">
        <f t="shared" si="61"/>
        <v>2.3809523809523812E-3</v>
      </c>
      <c r="J261" s="36">
        <f t="shared" si="62"/>
        <v>3.1152647975077881E-3</v>
      </c>
      <c r="K261" s="36">
        <f t="shared" si="65"/>
        <v>1</v>
      </c>
      <c r="L261" s="36">
        <f t="shared" si="66"/>
        <v>0</v>
      </c>
      <c r="M261" s="36" t="str">
        <f t="shared" si="63"/>
        <v/>
      </c>
      <c r="N261" s="42">
        <f t="shared" si="64"/>
        <v>0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>
        <v>1</v>
      </c>
      <c r="F263" s="35">
        <v>0</v>
      </c>
      <c r="G263" s="36" t="str">
        <f t="shared" si="59"/>
        <v/>
      </c>
      <c r="H263" s="36" t="str">
        <f t="shared" si="60"/>
        <v/>
      </c>
      <c r="I263" s="36">
        <f t="shared" si="61"/>
        <v>2.3809523809523812E-3</v>
      </c>
      <c r="J263" s="36" t="str">
        <f t="shared" si="62"/>
        <v/>
      </c>
      <c r="K263" s="36">
        <f t="shared" si="65"/>
        <v>1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0</v>
      </c>
      <c r="D267" s="35">
        <v>0</v>
      </c>
      <c r="E267" s="35"/>
      <c r="F267" s="35"/>
      <c r="G267" s="36" t="str">
        <f t="shared" si="59"/>
        <v/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 t="str">
        <f t="shared" si="65"/>
        <v xml:space="preserve"> </v>
      </c>
      <c r="L267" s="36" t="str">
        <f t="shared" si="66"/>
        <v xml:space="preserve"> </v>
      </c>
      <c r="M267" s="36" t="str">
        <f t="shared" si="63"/>
        <v/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1</v>
      </c>
      <c r="D269" s="35">
        <v>0</v>
      </c>
      <c r="E269" s="35"/>
      <c r="F269" s="35"/>
      <c r="G269" s="36">
        <f t="shared" si="59"/>
        <v>1.3157894736842105E-3</v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>
        <f t="shared" si="65"/>
        <v>-1</v>
      </c>
      <c r="L269" s="36" t="str">
        <f t="shared" si="66"/>
        <v xml:space="preserve"> </v>
      </c>
      <c r="M269" s="36">
        <f t="shared" si="63"/>
        <v>-1.3157894736842105E-3</v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0</v>
      </c>
      <c r="F270" s="35">
        <v>1</v>
      </c>
      <c r="G270" s="36" t="str">
        <f t="shared" si="59"/>
        <v/>
      </c>
      <c r="H270" s="36" t="str">
        <f t="shared" si="60"/>
        <v/>
      </c>
      <c r="I270" s="36" t="str">
        <f t="shared" si="61"/>
        <v/>
      </c>
      <c r="J270" s="36">
        <f t="shared" si="62"/>
        <v>3.1152647975077881E-3</v>
      </c>
      <c r="K270" s="36" t="str">
        <f t="shared" si="65"/>
        <v xml:space="preserve"> 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11</v>
      </c>
      <c r="D281" s="35">
        <v>31</v>
      </c>
      <c r="E281" s="35">
        <v>3</v>
      </c>
      <c r="F281" s="35">
        <v>2</v>
      </c>
      <c r="G281" s="36">
        <f t="shared" si="59"/>
        <v>1.4473684210526316E-2</v>
      </c>
      <c r="H281" s="36">
        <f t="shared" si="60"/>
        <v>4.6062407132243688E-2</v>
      </c>
      <c r="I281" s="36">
        <f t="shared" si="61"/>
        <v>7.1428571428571426E-3</v>
      </c>
      <c r="J281" s="36">
        <f t="shared" si="62"/>
        <v>6.2305295950155761E-3</v>
      </c>
      <c r="K281" s="36">
        <f t="shared" si="65"/>
        <v>-0.72727272727272729</v>
      </c>
      <c r="L281" s="36">
        <f t="shared" si="66"/>
        <v>-0.93548387096774188</v>
      </c>
      <c r="M281" s="36">
        <f t="shared" si="63"/>
        <v>-1.0526315789473684E-2</v>
      </c>
      <c r="N281" s="42">
        <f t="shared" si="64"/>
        <v>-4.3090638930163447E-2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>
        <v>7</v>
      </c>
      <c r="F283" s="35">
        <v>4</v>
      </c>
      <c r="G283" s="36" t="str">
        <f t="shared" si="59"/>
        <v/>
      </c>
      <c r="H283" s="36" t="str">
        <f t="shared" si="60"/>
        <v/>
      </c>
      <c r="I283" s="36">
        <f t="shared" si="61"/>
        <v>1.6666666666666666E-2</v>
      </c>
      <c r="J283" s="36">
        <f t="shared" si="62"/>
        <v>1.2461059190031152E-2</v>
      </c>
      <c r="K283" s="36">
        <f t="shared" si="65"/>
        <v>1</v>
      </c>
      <c r="L283" s="36">
        <f t="shared" si="66"/>
        <v>1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>
        <v>35</v>
      </c>
      <c r="F284" s="35">
        <v>7</v>
      </c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>
        <f t="shared" ref="I284:I315" si="69">+IF(E284=0,"",E284/E$188)</f>
        <v>8.3333333333333329E-2</v>
      </c>
      <c r="J284" s="36">
        <f t="shared" ref="J284:J315" si="70">+IF(F284=0,"",F284/F$188)</f>
        <v>2.1806853582554516E-2</v>
      </c>
      <c r="K284" s="36">
        <f t="shared" si="65"/>
        <v>1</v>
      </c>
      <c r="L284" s="36">
        <f t="shared" si="66"/>
        <v>1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1</v>
      </c>
      <c r="D285" s="35">
        <v>0</v>
      </c>
      <c r="E285" s="35">
        <v>1</v>
      </c>
      <c r="F285" s="35">
        <v>1</v>
      </c>
      <c r="G285" s="36">
        <f t="shared" si="67"/>
        <v>1.3157894736842105E-3</v>
      </c>
      <c r="H285" s="36" t="str">
        <f t="shared" si="68"/>
        <v/>
      </c>
      <c r="I285" s="36">
        <f t="shared" si="69"/>
        <v>2.3809523809523812E-3</v>
      </c>
      <c r="J285" s="36">
        <f t="shared" si="70"/>
        <v>3.1152647975077881E-3</v>
      </c>
      <c r="K285" s="36">
        <f t="shared" ref="K285:K316" si="73">+IF(AND(C285=0,E285=0)," ",IF(C285=0,1,IF(E285=0,-1,(E285-C285)/C285)))</f>
        <v>0</v>
      </c>
      <c r="L285" s="36">
        <f t="shared" ref="L285:L316" si="74">+IF(AND(D285=0,F285=0)," ",IF(D285=0,1,IF(F285=0,-1,(F285-D285)/D285)))</f>
        <v>1</v>
      </c>
      <c r="M285" s="36">
        <f t="shared" si="71"/>
        <v>0</v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1</v>
      </c>
      <c r="D286" s="35">
        <v>0</v>
      </c>
      <c r="E286" s="35">
        <v>3</v>
      </c>
      <c r="F286" s="35">
        <v>0</v>
      </c>
      <c r="G286" s="36">
        <f t="shared" si="67"/>
        <v>1.3157894736842105E-3</v>
      </c>
      <c r="H286" s="36" t="str">
        <f t="shared" si="68"/>
        <v/>
      </c>
      <c r="I286" s="36">
        <f t="shared" si="69"/>
        <v>7.1428571428571426E-3</v>
      </c>
      <c r="J286" s="36" t="str">
        <f t="shared" si="70"/>
        <v/>
      </c>
      <c r="K286" s="36">
        <f t="shared" si="73"/>
        <v>2</v>
      </c>
      <c r="L286" s="36" t="str">
        <f t="shared" si="74"/>
        <v xml:space="preserve"> </v>
      </c>
      <c r="M286" s="36">
        <f t="shared" si="71"/>
        <v>2.631578947368421E-3</v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11</v>
      </c>
      <c r="E287" s="35">
        <v>1</v>
      </c>
      <c r="F287" s="35">
        <v>2</v>
      </c>
      <c r="G287" s="36" t="str">
        <f t="shared" si="67"/>
        <v/>
      </c>
      <c r="H287" s="36">
        <f t="shared" si="68"/>
        <v>1.6344725111441308E-2</v>
      </c>
      <c r="I287" s="36">
        <f t="shared" si="69"/>
        <v>2.3809523809523812E-3</v>
      </c>
      <c r="J287" s="36">
        <f t="shared" si="70"/>
        <v>6.2305295950155761E-3</v>
      </c>
      <c r="K287" s="36">
        <f t="shared" si="73"/>
        <v>1</v>
      </c>
      <c r="L287" s="36">
        <f t="shared" si="74"/>
        <v>-0.81818181818181823</v>
      </c>
      <c r="M287" s="36" t="str">
        <f t="shared" si="71"/>
        <v/>
      </c>
      <c r="N287" s="42">
        <f t="shared" si="72"/>
        <v>-1.3372956909361071E-2</v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>
        <v>8</v>
      </c>
      <c r="F288" s="35">
        <v>5</v>
      </c>
      <c r="G288" s="36" t="str">
        <f t="shared" si="67"/>
        <v/>
      </c>
      <c r="H288" s="36" t="str">
        <f t="shared" si="68"/>
        <v/>
      </c>
      <c r="I288" s="36">
        <f t="shared" si="69"/>
        <v>1.9047619047619049E-2</v>
      </c>
      <c r="J288" s="36">
        <f t="shared" si="70"/>
        <v>1.5576323987538941E-2</v>
      </c>
      <c r="K288" s="36">
        <f t="shared" si="73"/>
        <v>1</v>
      </c>
      <c r="L288" s="36">
        <f t="shared" si="74"/>
        <v>1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0</v>
      </c>
      <c r="E292" s="35">
        <v>0</v>
      </c>
      <c r="F292" s="35">
        <v>1</v>
      </c>
      <c r="G292" s="36">
        <f t="shared" si="67"/>
        <v>1.3157894736842105E-3</v>
      </c>
      <c r="H292" s="36" t="str">
        <f t="shared" si="68"/>
        <v/>
      </c>
      <c r="I292" s="36" t="str">
        <f t="shared" si="69"/>
        <v/>
      </c>
      <c r="J292" s="36">
        <f t="shared" si="70"/>
        <v>3.1152647975077881E-3</v>
      </c>
      <c r="K292" s="36">
        <f t="shared" si="73"/>
        <v>-1</v>
      </c>
      <c r="L292" s="36">
        <f t="shared" si="74"/>
        <v>1</v>
      </c>
      <c r="M292" s="36">
        <f t="shared" si="71"/>
        <v>-1.3157894736842105E-3</v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110</v>
      </c>
      <c r="D293" s="35">
        <v>117</v>
      </c>
      <c r="E293" s="35">
        <v>16</v>
      </c>
      <c r="F293" s="35">
        <v>8</v>
      </c>
      <c r="G293" s="36">
        <f t="shared" si="67"/>
        <v>0.14473684210526316</v>
      </c>
      <c r="H293" s="36">
        <f t="shared" si="68"/>
        <v>0.1738484398216939</v>
      </c>
      <c r="I293" s="36">
        <f t="shared" si="69"/>
        <v>3.8095238095238099E-2</v>
      </c>
      <c r="J293" s="36">
        <f t="shared" si="70"/>
        <v>2.4922118380062305E-2</v>
      </c>
      <c r="K293" s="36">
        <f t="shared" si="73"/>
        <v>-0.8545454545454545</v>
      </c>
      <c r="L293" s="36">
        <f t="shared" si="74"/>
        <v>-0.93162393162393164</v>
      </c>
      <c r="M293" s="36">
        <f t="shared" si="71"/>
        <v>-0.12368421052631579</v>
      </c>
      <c r="N293" s="42">
        <f t="shared" si="72"/>
        <v>-0.16196136701337296</v>
      </c>
    </row>
    <row r="294" spans="1:14" x14ac:dyDescent="0.2">
      <c r="A294" s="28"/>
      <c r="B294" s="30" t="s">
        <v>269</v>
      </c>
      <c r="C294" s="41">
        <v>0</v>
      </c>
      <c r="D294" s="35">
        <v>1</v>
      </c>
      <c r="E294" s="35">
        <v>3</v>
      </c>
      <c r="F294" s="35">
        <v>0</v>
      </c>
      <c r="G294" s="36" t="str">
        <f t="shared" si="67"/>
        <v/>
      </c>
      <c r="H294" s="36">
        <f t="shared" si="68"/>
        <v>1.4858841010401188E-3</v>
      </c>
      <c r="I294" s="36">
        <f t="shared" si="69"/>
        <v>7.1428571428571426E-3</v>
      </c>
      <c r="J294" s="36" t="str">
        <f t="shared" si="70"/>
        <v/>
      </c>
      <c r="K294" s="36">
        <f t="shared" si="73"/>
        <v>1</v>
      </c>
      <c r="L294" s="36">
        <f t="shared" si="74"/>
        <v>-1</v>
      </c>
      <c r="M294" s="36" t="str">
        <f t="shared" si="71"/>
        <v/>
      </c>
      <c r="N294" s="42">
        <f t="shared" si="72"/>
        <v>-1.4858841010401188E-3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/>
      <c r="F295" s="35"/>
      <c r="G295" s="36" t="str">
        <f t="shared" si="67"/>
        <v/>
      </c>
      <c r="H295" s="36" t="str">
        <f t="shared" si="68"/>
        <v/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 t="str">
        <f t="shared" si="74"/>
        <v xml:space="preserve"> 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1</v>
      </c>
      <c r="D297" s="35">
        <v>2</v>
      </c>
      <c r="E297" s="35">
        <v>5</v>
      </c>
      <c r="F297" s="35">
        <v>0</v>
      </c>
      <c r="G297" s="36">
        <f t="shared" si="67"/>
        <v>1.3157894736842105E-3</v>
      </c>
      <c r="H297" s="36">
        <f t="shared" si="68"/>
        <v>2.9717682020802376E-3</v>
      </c>
      <c r="I297" s="36">
        <f t="shared" si="69"/>
        <v>1.1904761904761904E-2</v>
      </c>
      <c r="J297" s="36" t="str">
        <f t="shared" si="70"/>
        <v/>
      </c>
      <c r="K297" s="36">
        <f t="shared" si="73"/>
        <v>4</v>
      </c>
      <c r="L297" s="36">
        <f t="shared" si="74"/>
        <v>-1</v>
      </c>
      <c r="M297" s="36">
        <f t="shared" si="71"/>
        <v>5.263157894736842E-3</v>
      </c>
      <c r="N297" s="42">
        <f t="shared" si="72"/>
        <v>-2.9717682020802376E-3</v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>
        <v>5</v>
      </c>
      <c r="F298" s="35">
        <v>0</v>
      </c>
      <c r="G298" s="36" t="str">
        <f t="shared" si="67"/>
        <v/>
      </c>
      <c r="H298" s="36" t="str">
        <f t="shared" si="68"/>
        <v/>
      </c>
      <c r="I298" s="36">
        <f t="shared" si="69"/>
        <v>1.1904761904761904E-2</v>
      </c>
      <c r="J298" s="36" t="str">
        <f t="shared" si="70"/>
        <v/>
      </c>
      <c r="K298" s="36">
        <f t="shared" si="73"/>
        <v>1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1</v>
      </c>
      <c r="F299" s="35">
        <v>0</v>
      </c>
      <c r="G299" s="36" t="str">
        <f t="shared" si="67"/>
        <v/>
      </c>
      <c r="H299" s="36" t="str">
        <f t="shared" si="68"/>
        <v/>
      </c>
      <c r="I299" s="36">
        <f t="shared" si="69"/>
        <v>2.3809523809523812E-3</v>
      </c>
      <c r="J299" s="36" t="str">
        <f t="shared" si="70"/>
        <v/>
      </c>
      <c r="K299" s="36">
        <f t="shared" si="73"/>
        <v>1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>
        <v>17</v>
      </c>
      <c r="F300" s="35">
        <v>16</v>
      </c>
      <c r="G300" s="36" t="str">
        <f t="shared" si="67"/>
        <v/>
      </c>
      <c r="H300" s="36">
        <f t="shared" si="68"/>
        <v>1.4858841010401188E-3</v>
      </c>
      <c r="I300" s="36">
        <f t="shared" si="69"/>
        <v>4.0476190476190478E-2</v>
      </c>
      <c r="J300" s="36">
        <f t="shared" si="70"/>
        <v>4.9844236760124609E-2</v>
      </c>
      <c r="K300" s="36">
        <f t="shared" si="73"/>
        <v>1</v>
      </c>
      <c r="L300" s="36">
        <f t="shared" si="74"/>
        <v>15</v>
      </c>
      <c r="M300" s="36" t="str">
        <f t="shared" si="71"/>
        <v/>
      </c>
      <c r="N300" s="42">
        <f t="shared" si="72"/>
        <v>2.228826151560178E-2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>
        <v>1</v>
      </c>
      <c r="F301" s="35">
        <v>3</v>
      </c>
      <c r="G301" s="36" t="str">
        <f t="shared" si="67"/>
        <v/>
      </c>
      <c r="H301" s="36" t="str">
        <f t="shared" si="68"/>
        <v/>
      </c>
      <c r="I301" s="36">
        <f t="shared" si="69"/>
        <v>2.3809523809523812E-3</v>
      </c>
      <c r="J301" s="36">
        <f t="shared" si="70"/>
        <v>9.3457943925233638E-3</v>
      </c>
      <c r="K301" s="36">
        <f t="shared" si="73"/>
        <v>1</v>
      </c>
      <c r="L301" s="36">
        <f t="shared" si="74"/>
        <v>1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51</v>
      </c>
      <c r="D304" s="35">
        <v>43</v>
      </c>
      <c r="E304" s="35">
        <v>0</v>
      </c>
      <c r="F304" s="35">
        <v>2</v>
      </c>
      <c r="G304" s="36">
        <f t="shared" si="67"/>
        <v>6.7105263157894737E-2</v>
      </c>
      <c r="H304" s="36">
        <f t="shared" si="68"/>
        <v>6.3893016344725106E-2</v>
      </c>
      <c r="I304" s="36" t="str">
        <f t="shared" si="69"/>
        <v/>
      </c>
      <c r="J304" s="36">
        <f t="shared" si="70"/>
        <v>6.2305295950155761E-3</v>
      </c>
      <c r="K304" s="36">
        <f t="shared" si="73"/>
        <v>-1</v>
      </c>
      <c r="L304" s="36">
        <f t="shared" si="74"/>
        <v>-0.95348837209302328</v>
      </c>
      <c r="M304" s="36">
        <f t="shared" si="71"/>
        <v>-6.7105263157894737E-2</v>
      </c>
      <c r="N304" s="42">
        <f t="shared" si="72"/>
        <v>-6.0921248142644872E-2</v>
      </c>
    </row>
    <row r="305" spans="1:14" x14ac:dyDescent="0.2">
      <c r="A305" s="28"/>
      <c r="B305" s="30" t="s">
        <v>280</v>
      </c>
      <c r="C305" s="41">
        <v>1</v>
      </c>
      <c r="D305" s="35">
        <v>0</v>
      </c>
      <c r="E305" s="35"/>
      <c r="F305" s="35"/>
      <c r="G305" s="36">
        <f t="shared" si="67"/>
        <v>1.3157894736842105E-3</v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>
        <f t="shared" si="73"/>
        <v>-1</v>
      </c>
      <c r="L305" s="36" t="str">
        <f t="shared" si="74"/>
        <v xml:space="preserve"> </v>
      </c>
      <c r="M305" s="36">
        <f t="shared" si="71"/>
        <v>-1.3157894736842105E-3</v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123</v>
      </c>
      <c r="D306" s="35">
        <v>82</v>
      </c>
      <c r="E306" s="35">
        <v>3</v>
      </c>
      <c r="F306" s="35">
        <v>3</v>
      </c>
      <c r="G306" s="36">
        <f t="shared" si="67"/>
        <v>0.1618421052631579</v>
      </c>
      <c r="H306" s="36">
        <f t="shared" si="68"/>
        <v>0.12184249628528974</v>
      </c>
      <c r="I306" s="36">
        <f t="shared" si="69"/>
        <v>7.1428571428571426E-3</v>
      </c>
      <c r="J306" s="36">
        <f t="shared" si="70"/>
        <v>9.3457943925233638E-3</v>
      </c>
      <c r="K306" s="36">
        <f t="shared" si="73"/>
        <v>-0.97560975609756095</v>
      </c>
      <c r="L306" s="36">
        <f t="shared" si="74"/>
        <v>-0.96341463414634143</v>
      </c>
      <c r="M306" s="36">
        <f t="shared" si="71"/>
        <v>-0.15789473684210525</v>
      </c>
      <c r="N306" s="42">
        <f t="shared" si="72"/>
        <v>-0.11738484398216939</v>
      </c>
    </row>
    <row r="307" spans="1:14" x14ac:dyDescent="0.2">
      <c r="A307" s="28"/>
      <c r="B307" s="30" t="s">
        <v>282</v>
      </c>
      <c r="C307" s="41">
        <v>4</v>
      </c>
      <c r="D307" s="35">
        <v>0</v>
      </c>
      <c r="E307" s="35">
        <v>3</v>
      </c>
      <c r="F307" s="35">
        <v>0</v>
      </c>
      <c r="G307" s="36">
        <f t="shared" si="67"/>
        <v>5.263157894736842E-3</v>
      </c>
      <c r="H307" s="36" t="str">
        <f t="shared" si="68"/>
        <v/>
      </c>
      <c r="I307" s="36">
        <f t="shared" si="69"/>
        <v>7.1428571428571426E-3</v>
      </c>
      <c r="J307" s="36" t="str">
        <f t="shared" si="70"/>
        <v/>
      </c>
      <c r="K307" s="36">
        <f t="shared" si="73"/>
        <v>-0.25</v>
      </c>
      <c r="L307" s="36" t="str">
        <f t="shared" si="74"/>
        <v xml:space="preserve"> </v>
      </c>
      <c r="M307" s="36">
        <f t="shared" si="71"/>
        <v>-1.3157894736842105E-3</v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/>
      <c r="F308" s="35"/>
      <c r="G308" s="36" t="str">
        <f t="shared" si="67"/>
        <v/>
      </c>
      <c r="H308" s="36" t="str">
        <f t="shared" si="68"/>
        <v/>
      </c>
      <c r="I308" s="36" t="str">
        <f t="shared" si="69"/>
        <v/>
      </c>
      <c r="J308" s="36" t="str">
        <f t="shared" si="70"/>
        <v/>
      </c>
      <c r="K308" s="36" t="str">
        <f t="shared" si="73"/>
        <v xml:space="preserve"> 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0</v>
      </c>
      <c r="D309" s="35">
        <v>0</v>
      </c>
      <c r="E309" s="35">
        <v>0</v>
      </c>
      <c r="F309" s="35">
        <v>1</v>
      </c>
      <c r="G309" s="36" t="str">
        <f t="shared" si="67"/>
        <v/>
      </c>
      <c r="H309" s="36" t="str">
        <f t="shared" si="68"/>
        <v/>
      </c>
      <c r="I309" s="36" t="str">
        <f t="shared" si="69"/>
        <v/>
      </c>
      <c r="J309" s="36">
        <f t="shared" si="70"/>
        <v>3.1152647975077881E-3</v>
      </c>
      <c r="K309" s="36" t="str">
        <f t="shared" si="73"/>
        <v xml:space="preserve"> </v>
      </c>
      <c r="L309" s="36">
        <f t="shared" si="74"/>
        <v>1</v>
      </c>
      <c r="M309" s="36" t="str">
        <f t="shared" si="71"/>
        <v/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52</v>
      </c>
      <c r="D310" s="35">
        <v>73</v>
      </c>
      <c r="E310" s="35">
        <v>1</v>
      </c>
      <c r="F310" s="35">
        <v>0</v>
      </c>
      <c r="G310" s="36">
        <f t="shared" si="67"/>
        <v>6.8421052631578952E-2</v>
      </c>
      <c r="H310" s="36">
        <f t="shared" si="68"/>
        <v>0.10846953937592868</v>
      </c>
      <c r="I310" s="36">
        <f t="shared" si="69"/>
        <v>2.3809523809523812E-3</v>
      </c>
      <c r="J310" s="36" t="str">
        <f t="shared" si="70"/>
        <v/>
      </c>
      <c r="K310" s="36">
        <f t="shared" si="73"/>
        <v>-0.98076923076923073</v>
      </c>
      <c r="L310" s="36">
        <f t="shared" si="74"/>
        <v>-1</v>
      </c>
      <c r="M310" s="36">
        <f t="shared" si="71"/>
        <v>-6.7105263157894737E-2</v>
      </c>
      <c r="N310" s="42">
        <f t="shared" si="72"/>
        <v>-0.10846953937592868</v>
      </c>
    </row>
    <row r="311" spans="1:14" ht="25.5" x14ac:dyDescent="0.2">
      <c r="A311" s="28"/>
      <c r="B311" s="30" t="s">
        <v>286</v>
      </c>
      <c r="C311" s="41">
        <v>1</v>
      </c>
      <c r="D311" s="35">
        <v>4</v>
      </c>
      <c r="E311" s="35">
        <v>2</v>
      </c>
      <c r="F311" s="35">
        <v>0</v>
      </c>
      <c r="G311" s="36">
        <f t="shared" si="67"/>
        <v>1.3157894736842105E-3</v>
      </c>
      <c r="H311" s="36">
        <f t="shared" si="68"/>
        <v>5.9435364041604752E-3</v>
      </c>
      <c r="I311" s="36">
        <f t="shared" si="69"/>
        <v>4.7619047619047623E-3</v>
      </c>
      <c r="J311" s="36" t="str">
        <f t="shared" si="70"/>
        <v/>
      </c>
      <c r="K311" s="36">
        <f t="shared" si="73"/>
        <v>1</v>
      </c>
      <c r="L311" s="36">
        <f t="shared" si="74"/>
        <v>-1</v>
      </c>
      <c r="M311" s="36">
        <f t="shared" si="71"/>
        <v>1.3157894736842105E-3</v>
      </c>
      <c r="N311" s="42">
        <f t="shared" si="72"/>
        <v>-5.9435364041604752E-3</v>
      </c>
    </row>
    <row r="312" spans="1:14" x14ac:dyDescent="0.2">
      <c r="A312" s="28"/>
      <c r="B312" s="30" t="s">
        <v>287</v>
      </c>
      <c r="C312" s="41">
        <v>0</v>
      </c>
      <c r="D312" s="35">
        <v>2</v>
      </c>
      <c r="E312" s="35">
        <v>2</v>
      </c>
      <c r="F312" s="35">
        <v>0</v>
      </c>
      <c r="G312" s="36" t="str">
        <f t="shared" si="67"/>
        <v/>
      </c>
      <c r="H312" s="36">
        <f t="shared" si="68"/>
        <v>2.9717682020802376E-3</v>
      </c>
      <c r="I312" s="36">
        <f t="shared" si="69"/>
        <v>4.7619047619047623E-3</v>
      </c>
      <c r="J312" s="36" t="str">
        <f t="shared" si="70"/>
        <v/>
      </c>
      <c r="K312" s="36">
        <f t="shared" si="73"/>
        <v>1</v>
      </c>
      <c r="L312" s="36">
        <f t="shared" si="74"/>
        <v>-1</v>
      </c>
      <c r="M312" s="36" t="str">
        <f t="shared" si="71"/>
        <v/>
      </c>
      <c r="N312" s="42">
        <f t="shared" si="72"/>
        <v>-2.9717682020802376E-3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1</v>
      </c>
      <c r="E315" s="35">
        <v>2</v>
      </c>
      <c r="F315" s="35">
        <v>0</v>
      </c>
      <c r="G315" s="36" t="str">
        <f t="shared" si="67"/>
        <v/>
      </c>
      <c r="H315" s="36">
        <f t="shared" si="68"/>
        <v>1.4858841010401188E-3</v>
      </c>
      <c r="I315" s="36">
        <f t="shared" si="69"/>
        <v>4.7619047619047623E-3</v>
      </c>
      <c r="J315" s="36" t="str">
        <f t="shared" si="70"/>
        <v/>
      </c>
      <c r="K315" s="36">
        <f t="shared" si="73"/>
        <v>1</v>
      </c>
      <c r="L315" s="36">
        <f t="shared" si="74"/>
        <v>-1</v>
      </c>
      <c r="M315" s="36" t="str">
        <f t="shared" si="71"/>
        <v/>
      </c>
      <c r="N315" s="42">
        <f t="shared" si="72"/>
        <v>-1.4858841010401188E-3</v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40</v>
      </c>
      <c r="D318" s="35">
        <v>15</v>
      </c>
      <c r="E318" s="35">
        <v>0</v>
      </c>
      <c r="F318" s="35">
        <v>2</v>
      </c>
      <c r="G318" s="36">
        <f t="shared" si="75"/>
        <v>5.2631578947368418E-2</v>
      </c>
      <c r="H318" s="36">
        <f t="shared" si="76"/>
        <v>2.2288261515601784E-2</v>
      </c>
      <c r="I318" s="36" t="str">
        <f t="shared" si="77"/>
        <v/>
      </c>
      <c r="J318" s="36">
        <f t="shared" si="78"/>
        <v>6.2305295950155761E-3</v>
      </c>
      <c r="K318" s="36">
        <f t="shared" si="81"/>
        <v>-1</v>
      </c>
      <c r="L318" s="36">
        <f t="shared" si="82"/>
        <v>-0.8666666666666667</v>
      </c>
      <c r="M318" s="36">
        <f t="shared" si="79"/>
        <v>-5.2631578947368418E-2</v>
      </c>
      <c r="N318" s="42">
        <f t="shared" si="80"/>
        <v>-1.9316493313521546E-2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>
        <v>0</v>
      </c>
      <c r="F321" s="35">
        <v>1</v>
      </c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>
        <f t="shared" si="78"/>
        <v>3.1152647975077881E-3</v>
      </c>
      <c r="K321" s="36" t="str">
        <f t="shared" si="81"/>
        <v xml:space="preserve"> </v>
      </c>
      <c r="L321" s="36">
        <f t="shared" si="82"/>
        <v>1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>
        <v>1</v>
      </c>
      <c r="F322" s="35">
        <v>3</v>
      </c>
      <c r="G322" s="36" t="str">
        <f t="shared" si="75"/>
        <v/>
      </c>
      <c r="H322" s="36" t="str">
        <f t="shared" si="76"/>
        <v/>
      </c>
      <c r="I322" s="36">
        <f t="shared" si="77"/>
        <v>2.3809523809523812E-3</v>
      </c>
      <c r="J322" s="36">
        <f t="shared" si="78"/>
        <v>9.3457943925233638E-3</v>
      </c>
      <c r="K322" s="36">
        <f t="shared" si="81"/>
        <v>1</v>
      </c>
      <c r="L322" s="36">
        <f t="shared" si="82"/>
        <v>1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9</v>
      </c>
      <c r="D324" s="35">
        <v>11</v>
      </c>
      <c r="E324" s="35">
        <v>2</v>
      </c>
      <c r="F324" s="35">
        <v>2</v>
      </c>
      <c r="G324" s="36">
        <f t="shared" si="75"/>
        <v>1.1842105263157895E-2</v>
      </c>
      <c r="H324" s="36">
        <f t="shared" si="76"/>
        <v>1.6344725111441308E-2</v>
      </c>
      <c r="I324" s="36">
        <f t="shared" si="77"/>
        <v>4.7619047619047623E-3</v>
      </c>
      <c r="J324" s="36">
        <f t="shared" si="78"/>
        <v>6.2305295950155761E-3</v>
      </c>
      <c r="K324" s="36">
        <f t="shared" si="81"/>
        <v>-0.77777777777777779</v>
      </c>
      <c r="L324" s="36">
        <f t="shared" si="82"/>
        <v>-0.81818181818181823</v>
      </c>
      <c r="M324" s="36">
        <f t="shared" si="79"/>
        <v>-9.2105263157894746E-3</v>
      </c>
      <c r="N324" s="42">
        <f t="shared" si="80"/>
        <v>-1.3372956909361071E-2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>
        <v>1</v>
      </c>
      <c r="F325" s="35">
        <v>0</v>
      </c>
      <c r="G325" s="36" t="str">
        <f t="shared" si="75"/>
        <v/>
      </c>
      <c r="H325" s="36" t="str">
        <f t="shared" si="76"/>
        <v/>
      </c>
      <c r="I325" s="36">
        <f t="shared" si="77"/>
        <v>2.3809523809523812E-3</v>
      </c>
      <c r="J325" s="36" t="str">
        <f t="shared" si="78"/>
        <v/>
      </c>
      <c r="K325" s="36">
        <f t="shared" si="81"/>
        <v>1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69</v>
      </c>
      <c r="D327" s="35">
        <v>65</v>
      </c>
      <c r="E327" s="35">
        <v>89</v>
      </c>
      <c r="F327" s="35">
        <v>79</v>
      </c>
      <c r="G327" s="36">
        <f t="shared" si="75"/>
        <v>9.0789473684210531E-2</v>
      </c>
      <c r="H327" s="36">
        <f t="shared" si="76"/>
        <v>9.658246656760773E-2</v>
      </c>
      <c r="I327" s="36">
        <f t="shared" si="77"/>
        <v>0.2119047619047619</v>
      </c>
      <c r="J327" s="36">
        <f t="shared" si="78"/>
        <v>0.24610591900311526</v>
      </c>
      <c r="K327" s="36">
        <f t="shared" si="81"/>
        <v>0.28985507246376813</v>
      </c>
      <c r="L327" s="36">
        <f t="shared" si="82"/>
        <v>0.2153846153846154</v>
      </c>
      <c r="M327" s="36">
        <f t="shared" si="79"/>
        <v>2.6315789473684213E-2</v>
      </c>
      <c r="N327" s="42">
        <f t="shared" si="80"/>
        <v>2.0802377414561667E-2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1</v>
      </c>
      <c r="D333" s="35">
        <v>1</v>
      </c>
      <c r="E333" s="35"/>
      <c r="F333" s="35"/>
      <c r="G333" s="36">
        <f t="shared" si="75"/>
        <v>1.3157894736842105E-3</v>
      </c>
      <c r="H333" s="36">
        <f t="shared" si="76"/>
        <v>1.4858841010401188E-3</v>
      </c>
      <c r="I333" s="36" t="str">
        <f t="shared" si="77"/>
        <v/>
      </c>
      <c r="J333" s="36" t="str">
        <f t="shared" si="78"/>
        <v/>
      </c>
      <c r="K333" s="36">
        <f t="shared" si="81"/>
        <v>-1</v>
      </c>
      <c r="L333" s="36">
        <f t="shared" si="82"/>
        <v>-1</v>
      </c>
      <c r="M333" s="36">
        <f t="shared" si="79"/>
        <v>-1.3157894736842105E-3</v>
      </c>
      <c r="N333" s="42">
        <f t="shared" si="80"/>
        <v>-1.4858841010401188E-3</v>
      </c>
    </row>
    <row r="334" spans="1:14" ht="25.5" x14ac:dyDescent="0.2">
      <c r="A334" s="28"/>
      <c r="B334" s="30" t="s">
        <v>309</v>
      </c>
      <c r="C334" s="41">
        <v>0</v>
      </c>
      <c r="D334" s="35">
        <v>1</v>
      </c>
      <c r="E334" s="35"/>
      <c r="F334" s="35"/>
      <c r="G334" s="36" t="str">
        <f t="shared" si="75"/>
        <v/>
      </c>
      <c r="H334" s="36">
        <f t="shared" si="76"/>
        <v>1.4858841010401188E-3</v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>
        <f t="shared" si="82"/>
        <v>-1</v>
      </c>
      <c r="M334" s="36" t="str">
        <f t="shared" si="79"/>
        <v/>
      </c>
      <c r="N334" s="42">
        <f t="shared" si="80"/>
        <v>-1.4858841010401188E-3</v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0</v>
      </c>
      <c r="E336" s="35"/>
      <c r="F336" s="35"/>
      <c r="G336" s="36" t="str">
        <f t="shared" si="75"/>
        <v/>
      </c>
      <c r="H336" s="36" t="str">
        <f t="shared" si="76"/>
        <v/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 t="str">
        <f t="shared" si="82"/>
        <v xml:space="preserve"> </v>
      </c>
      <c r="M336" s="36" t="str">
        <f t="shared" si="79"/>
        <v/>
      </c>
      <c r="N336" s="42" t="str">
        <f t="shared" si="80"/>
        <v/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1</v>
      </c>
      <c r="E338" s="35">
        <v>0</v>
      </c>
      <c r="F338" s="35">
        <v>1</v>
      </c>
      <c r="G338" s="36" t="str">
        <f t="shared" si="75"/>
        <v/>
      </c>
      <c r="H338" s="36">
        <f t="shared" si="76"/>
        <v>1.4858841010401188E-3</v>
      </c>
      <c r="I338" s="36" t="str">
        <f t="shared" si="77"/>
        <v/>
      </c>
      <c r="J338" s="36">
        <f t="shared" si="78"/>
        <v>3.1152647975077881E-3</v>
      </c>
      <c r="K338" s="36" t="str">
        <f t="shared" si="81"/>
        <v xml:space="preserve"> </v>
      </c>
      <c r="L338" s="36">
        <f t="shared" si="82"/>
        <v>0</v>
      </c>
      <c r="M338" s="36" t="str">
        <f t="shared" si="79"/>
        <v/>
      </c>
      <c r="N338" s="42">
        <f t="shared" si="80"/>
        <v>0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3</v>
      </c>
      <c r="D343" s="35">
        <v>15</v>
      </c>
      <c r="E343" s="35">
        <v>1</v>
      </c>
      <c r="F343" s="35">
        <v>0</v>
      </c>
      <c r="G343" s="36">
        <f t="shared" si="75"/>
        <v>3.9473684210526317E-3</v>
      </c>
      <c r="H343" s="36">
        <f t="shared" si="76"/>
        <v>2.2288261515601784E-2</v>
      </c>
      <c r="I343" s="36">
        <f t="shared" si="77"/>
        <v>2.3809523809523812E-3</v>
      </c>
      <c r="J343" s="36" t="str">
        <f t="shared" si="78"/>
        <v/>
      </c>
      <c r="K343" s="36">
        <f t="shared" si="81"/>
        <v>-0.66666666666666663</v>
      </c>
      <c r="L343" s="36">
        <f t="shared" si="82"/>
        <v>-1</v>
      </c>
      <c r="M343" s="36">
        <f t="shared" si="79"/>
        <v>-2.631578947368421E-3</v>
      </c>
      <c r="N343" s="42">
        <f t="shared" si="80"/>
        <v>-2.2288261515601784E-2</v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6</v>
      </c>
      <c r="D347" s="35">
        <v>2</v>
      </c>
      <c r="E347" s="35">
        <v>2</v>
      </c>
      <c r="F347" s="35">
        <v>1</v>
      </c>
      <c r="G347" s="36">
        <f t="shared" si="75"/>
        <v>7.8947368421052634E-3</v>
      </c>
      <c r="H347" s="36">
        <f t="shared" si="76"/>
        <v>2.9717682020802376E-3</v>
      </c>
      <c r="I347" s="36">
        <f t="shared" si="77"/>
        <v>4.7619047619047623E-3</v>
      </c>
      <c r="J347" s="36">
        <f t="shared" si="78"/>
        <v>3.1152647975077881E-3</v>
      </c>
      <c r="K347" s="36">
        <f t="shared" si="81"/>
        <v>-0.66666666666666663</v>
      </c>
      <c r="L347" s="36">
        <f t="shared" si="82"/>
        <v>-0.5</v>
      </c>
      <c r="M347" s="36">
        <f t="shared" si="79"/>
        <v>-5.263157894736842E-3</v>
      </c>
      <c r="N347" s="42">
        <f t="shared" si="80"/>
        <v>-1.4858841010401188E-3</v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1303</v>
      </c>
      <c r="D371" s="32">
        <f>SUM(D372:D604)</f>
        <v>1240</v>
      </c>
      <c r="E371" s="32">
        <f>SUM(E372:E604)</f>
        <v>574</v>
      </c>
      <c r="F371" s="32">
        <f>SUM(F372:F604)</f>
        <v>508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-0.5594781273983116</v>
      </c>
      <c r="L371" s="34">
        <f>+IF(AND(D371=0,F371=0),"",IF(D371=0,1,IF(F371=0,-1,(F371-D371)/D371)))</f>
        <v>-0.5903225806451613</v>
      </c>
      <c r="M371" s="33">
        <f t="shared" ref="M371:M434" si="95">+IF(OR(AND(G371=""),(K371="")),"",G371*K371)</f>
        <v>-0.5594781273983116</v>
      </c>
      <c r="N371" s="33">
        <f t="shared" ref="N371:N434" si="96">+IF(OR(AND(H371=""),(L371="")),"",H371*L371)</f>
        <v>-0.5903225806451613</v>
      </c>
    </row>
    <row r="372" spans="1:14" x14ac:dyDescent="0.2">
      <c r="A372" s="28"/>
      <c r="B372" s="29" t="s">
        <v>339</v>
      </c>
      <c r="C372" s="37">
        <v>13</v>
      </c>
      <c r="D372" s="38">
        <v>3</v>
      </c>
      <c r="E372" s="38">
        <v>1</v>
      </c>
      <c r="F372" s="38">
        <v>0</v>
      </c>
      <c r="G372" s="39">
        <f t="shared" si="91"/>
        <v>9.9769762087490409E-3</v>
      </c>
      <c r="H372" s="39">
        <f t="shared" si="92"/>
        <v>2.4193548387096775E-3</v>
      </c>
      <c r="I372" s="39">
        <f t="shared" si="93"/>
        <v>1.7421602787456446E-3</v>
      </c>
      <c r="J372" s="39" t="str">
        <f t="shared" si="94"/>
        <v/>
      </c>
      <c r="K372" s="39">
        <f t="shared" ref="K372:K435" si="97">+IF(AND(C372=0,E372=0)," ",IF(C372=0,1,IF(E372=0,-1,(E372-C372)/C372)))</f>
        <v>-0.92307692307692313</v>
      </c>
      <c r="L372" s="39">
        <f t="shared" ref="L372:L435" si="98">+IF(AND(D372=0,F372=0)," ",IF(D372=0,1,IF(F372=0,-1,(F372-D372)/D372)))</f>
        <v>-1</v>
      </c>
      <c r="M372" s="39">
        <f t="shared" si="95"/>
        <v>-9.2095165003837302E-3</v>
      </c>
      <c r="N372" s="40">
        <f t="shared" si="96"/>
        <v>-2.4193548387096775E-3</v>
      </c>
    </row>
    <row r="373" spans="1:14" x14ac:dyDescent="0.2">
      <c r="A373" s="28"/>
      <c r="B373" s="30" t="s">
        <v>340</v>
      </c>
      <c r="C373" s="41">
        <v>11</v>
      </c>
      <c r="D373" s="35">
        <v>2</v>
      </c>
      <c r="E373" s="35">
        <v>14</v>
      </c>
      <c r="F373" s="35">
        <v>4</v>
      </c>
      <c r="G373" s="36">
        <f t="shared" si="91"/>
        <v>8.4420567920184195E-3</v>
      </c>
      <c r="H373" s="36">
        <f t="shared" si="92"/>
        <v>1.6129032258064516E-3</v>
      </c>
      <c r="I373" s="36">
        <f t="shared" si="93"/>
        <v>2.4390243902439025E-2</v>
      </c>
      <c r="J373" s="36">
        <f t="shared" si="94"/>
        <v>7.874015748031496E-3</v>
      </c>
      <c r="K373" s="36">
        <f t="shared" si="97"/>
        <v>0.27272727272727271</v>
      </c>
      <c r="L373" s="36">
        <f t="shared" si="98"/>
        <v>1</v>
      </c>
      <c r="M373" s="36">
        <f t="shared" si="95"/>
        <v>2.3023791250959325E-3</v>
      </c>
      <c r="N373" s="42">
        <f t="shared" si="96"/>
        <v>1.6129032258064516E-3</v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>
        <v>1</v>
      </c>
      <c r="F374" s="35">
        <v>0</v>
      </c>
      <c r="G374" s="36" t="str">
        <f t="shared" si="91"/>
        <v/>
      </c>
      <c r="H374" s="36" t="str">
        <f t="shared" si="92"/>
        <v/>
      </c>
      <c r="I374" s="36">
        <f t="shared" si="93"/>
        <v>1.7421602787456446E-3</v>
      </c>
      <c r="J374" s="36" t="str">
        <f t="shared" si="94"/>
        <v/>
      </c>
      <c r="K374" s="36">
        <f t="shared" si="97"/>
        <v>1</v>
      </c>
      <c r="L374" s="36" t="str">
        <f t="shared" si="98"/>
        <v xml:space="preserve"> 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>
        <v>1</v>
      </c>
      <c r="F376" s="35">
        <v>0</v>
      </c>
      <c r="G376" s="36" t="str">
        <f t="shared" si="91"/>
        <v/>
      </c>
      <c r="H376" s="36" t="str">
        <f t="shared" si="92"/>
        <v/>
      </c>
      <c r="I376" s="36">
        <f t="shared" si="93"/>
        <v>1.7421602787456446E-3</v>
      </c>
      <c r="J376" s="36" t="str">
        <f t="shared" si="94"/>
        <v/>
      </c>
      <c r="K376" s="36">
        <f t="shared" si="97"/>
        <v>1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16</v>
      </c>
      <c r="D377" s="35">
        <v>23</v>
      </c>
      <c r="E377" s="35">
        <v>8</v>
      </c>
      <c r="F377" s="35">
        <v>9</v>
      </c>
      <c r="G377" s="36">
        <f t="shared" si="91"/>
        <v>1.2279355333844973E-2</v>
      </c>
      <c r="H377" s="36">
        <f t="shared" si="92"/>
        <v>1.8548387096774192E-2</v>
      </c>
      <c r="I377" s="36">
        <f t="shared" si="93"/>
        <v>1.3937282229965157E-2</v>
      </c>
      <c r="J377" s="36">
        <f t="shared" si="94"/>
        <v>1.7716535433070866E-2</v>
      </c>
      <c r="K377" s="36">
        <f t="shared" si="97"/>
        <v>-0.5</v>
      </c>
      <c r="L377" s="36">
        <f t="shared" si="98"/>
        <v>-0.60869565217391308</v>
      </c>
      <c r="M377" s="36">
        <f t="shared" si="95"/>
        <v>-6.1396776669224865E-3</v>
      </c>
      <c r="N377" s="42">
        <f t="shared" si="96"/>
        <v>-1.1290322580645161E-2</v>
      </c>
    </row>
    <row r="378" spans="1:14" x14ac:dyDescent="0.2">
      <c r="A378" s="28"/>
      <c r="B378" s="30" t="s">
        <v>345</v>
      </c>
      <c r="C378" s="41">
        <v>2</v>
      </c>
      <c r="D378" s="35">
        <v>1</v>
      </c>
      <c r="E378" s="35">
        <v>5</v>
      </c>
      <c r="F378" s="35">
        <v>1</v>
      </c>
      <c r="G378" s="36">
        <f t="shared" si="91"/>
        <v>1.5349194167306216E-3</v>
      </c>
      <c r="H378" s="36">
        <f t="shared" si="92"/>
        <v>8.0645161290322581E-4</v>
      </c>
      <c r="I378" s="36">
        <f t="shared" si="93"/>
        <v>8.7108013937282226E-3</v>
      </c>
      <c r="J378" s="36">
        <f t="shared" si="94"/>
        <v>1.968503937007874E-3</v>
      </c>
      <c r="K378" s="36">
        <f t="shared" si="97"/>
        <v>1.5</v>
      </c>
      <c r="L378" s="36">
        <f t="shared" si="98"/>
        <v>0</v>
      </c>
      <c r="M378" s="36">
        <f t="shared" si="95"/>
        <v>2.3023791250959325E-3</v>
      </c>
      <c r="N378" s="42">
        <f t="shared" si="96"/>
        <v>0</v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/>
      <c r="F379" s="35"/>
      <c r="G379" s="36" t="str">
        <f t="shared" si="91"/>
        <v/>
      </c>
      <c r="H379" s="36" t="str">
        <f t="shared" si="92"/>
        <v/>
      </c>
      <c r="I379" s="36" t="str">
        <f t="shared" si="93"/>
        <v/>
      </c>
      <c r="J379" s="36" t="str">
        <f t="shared" si="94"/>
        <v/>
      </c>
      <c r="K379" s="36" t="str">
        <f t="shared" si="97"/>
        <v xml:space="preserve"> 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1</v>
      </c>
      <c r="D380" s="35">
        <v>1</v>
      </c>
      <c r="E380" s="35">
        <v>1</v>
      </c>
      <c r="F380" s="35">
        <v>0</v>
      </c>
      <c r="G380" s="36">
        <f t="shared" si="91"/>
        <v>7.6745970836531081E-4</v>
      </c>
      <c r="H380" s="36">
        <f t="shared" si="92"/>
        <v>8.0645161290322581E-4</v>
      </c>
      <c r="I380" s="36">
        <f t="shared" si="93"/>
        <v>1.7421602787456446E-3</v>
      </c>
      <c r="J380" s="36" t="str">
        <f t="shared" si="94"/>
        <v/>
      </c>
      <c r="K380" s="36">
        <f t="shared" si="97"/>
        <v>0</v>
      </c>
      <c r="L380" s="36">
        <f t="shared" si="98"/>
        <v>-1</v>
      </c>
      <c r="M380" s="36">
        <f t="shared" si="95"/>
        <v>0</v>
      </c>
      <c r="N380" s="42">
        <f t="shared" si="96"/>
        <v>-8.0645161290322581E-4</v>
      </c>
    </row>
    <row r="381" spans="1:14" x14ac:dyDescent="0.2">
      <c r="A381" s="28"/>
      <c r="B381" s="30" t="s">
        <v>348</v>
      </c>
      <c r="C381" s="41">
        <v>0</v>
      </c>
      <c r="D381" s="35">
        <v>1</v>
      </c>
      <c r="E381" s="35"/>
      <c r="F381" s="35"/>
      <c r="G381" s="36" t="str">
        <f t="shared" si="91"/>
        <v/>
      </c>
      <c r="H381" s="36">
        <f t="shared" si="92"/>
        <v>8.0645161290322581E-4</v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>
        <f t="shared" si="98"/>
        <v>-1</v>
      </c>
      <c r="M381" s="36" t="str">
        <f t="shared" si="95"/>
        <v/>
      </c>
      <c r="N381" s="42">
        <f t="shared" si="96"/>
        <v>-8.0645161290322581E-4</v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129</v>
      </c>
      <c r="D383" s="35">
        <v>87</v>
      </c>
      <c r="E383" s="35">
        <v>65</v>
      </c>
      <c r="F383" s="35">
        <v>56</v>
      </c>
      <c r="G383" s="36">
        <f t="shared" si="91"/>
        <v>9.9002302379125093E-2</v>
      </c>
      <c r="H383" s="36">
        <f t="shared" si="92"/>
        <v>7.0161290322580644E-2</v>
      </c>
      <c r="I383" s="36">
        <f t="shared" si="93"/>
        <v>0.1132404181184669</v>
      </c>
      <c r="J383" s="36">
        <f t="shared" si="94"/>
        <v>0.11023622047244094</v>
      </c>
      <c r="K383" s="36">
        <f t="shared" si="97"/>
        <v>-0.49612403100775193</v>
      </c>
      <c r="L383" s="36">
        <f t="shared" si="98"/>
        <v>-0.35632183908045978</v>
      </c>
      <c r="M383" s="36">
        <f t="shared" si="95"/>
        <v>-4.9117421335379892E-2</v>
      </c>
      <c r="N383" s="42">
        <f t="shared" si="96"/>
        <v>-2.5000000000000001E-2</v>
      </c>
    </row>
    <row r="384" spans="1:14" x14ac:dyDescent="0.2">
      <c r="A384" s="28"/>
      <c r="B384" s="30" t="s">
        <v>351</v>
      </c>
      <c r="C384" s="41">
        <v>2</v>
      </c>
      <c r="D384" s="35">
        <v>2</v>
      </c>
      <c r="E384" s="35">
        <v>4</v>
      </c>
      <c r="F384" s="35">
        <v>1</v>
      </c>
      <c r="G384" s="36">
        <f t="shared" si="91"/>
        <v>1.5349194167306216E-3</v>
      </c>
      <c r="H384" s="36">
        <f t="shared" si="92"/>
        <v>1.6129032258064516E-3</v>
      </c>
      <c r="I384" s="36">
        <f t="shared" si="93"/>
        <v>6.9686411149825784E-3</v>
      </c>
      <c r="J384" s="36">
        <f t="shared" si="94"/>
        <v>1.968503937007874E-3</v>
      </c>
      <c r="K384" s="36">
        <f t="shared" si="97"/>
        <v>1</v>
      </c>
      <c r="L384" s="36">
        <f t="shared" si="98"/>
        <v>-0.5</v>
      </c>
      <c r="M384" s="36">
        <f t="shared" si="95"/>
        <v>1.5349194167306216E-3</v>
      </c>
      <c r="N384" s="42">
        <f t="shared" si="96"/>
        <v>-8.0645161290322581E-4</v>
      </c>
    </row>
    <row r="385" spans="1:14" x14ac:dyDescent="0.2">
      <c r="A385" s="28"/>
      <c r="B385" s="30" t="s">
        <v>352</v>
      </c>
      <c r="C385" s="41">
        <v>0</v>
      </c>
      <c r="D385" s="35">
        <v>0</v>
      </c>
      <c r="E385" s="35"/>
      <c r="F385" s="35"/>
      <c r="G385" s="36" t="str">
        <f t="shared" si="91"/>
        <v/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 t="str">
        <f t="shared" si="98"/>
        <v xml:space="preserve"> </v>
      </c>
      <c r="M385" s="36" t="str">
        <f t="shared" si="95"/>
        <v/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21</v>
      </c>
      <c r="D386" s="35">
        <v>10</v>
      </c>
      <c r="E386" s="35">
        <v>10</v>
      </c>
      <c r="F386" s="35">
        <v>5</v>
      </c>
      <c r="G386" s="36">
        <f t="shared" si="91"/>
        <v>1.6116653875671526E-2</v>
      </c>
      <c r="H386" s="36">
        <f t="shared" si="92"/>
        <v>8.0645161290322578E-3</v>
      </c>
      <c r="I386" s="36">
        <f t="shared" si="93"/>
        <v>1.7421602787456445E-2</v>
      </c>
      <c r="J386" s="36">
        <f t="shared" si="94"/>
        <v>9.8425196850393699E-3</v>
      </c>
      <c r="K386" s="36">
        <f t="shared" si="97"/>
        <v>-0.52380952380952384</v>
      </c>
      <c r="L386" s="36">
        <f t="shared" si="98"/>
        <v>-0.5</v>
      </c>
      <c r="M386" s="36">
        <f t="shared" si="95"/>
        <v>-8.4420567920184195E-3</v>
      </c>
      <c r="N386" s="42">
        <f t="shared" si="96"/>
        <v>-4.0322580645161289E-3</v>
      </c>
    </row>
    <row r="387" spans="1:14" x14ac:dyDescent="0.2">
      <c r="A387" s="28"/>
      <c r="B387" s="30" t="s">
        <v>354</v>
      </c>
      <c r="C387" s="41">
        <v>12</v>
      </c>
      <c r="D387" s="35">
        <v>2</v>
      </c>
      <c r="E387" s="35">
        <v>7</v>
      </c>
      <c r="F387" s="35">
        <v>1</v>
      </c>
      <c r="G387" s="36">
        <f t="shared" si="91"/>
        <v>9.2095165003837302E-3</v>
      </c>
      <c r="H387" s="36">
        <f t="shared" si="92"/>
        <v>1.6129032258064516E-3</v>
      </c>
      <c r="I387" s="36">
        <f t="shared" si="93"/>
        <v>1.2195121951219513E-2</v>
      </c>
      <c r="J387" s="36">
        <f t="shared" si="94"/>
        <v>1.968503937007874E-3</v>
      </c>
      <c r="K387" s="36">
        <f t="shared" si="97"/>
        <v>-0.41666666666666669</v>
      </c>
      <c r="L387" s="36">
        <f t="shared" si="98"/>
        <v>-0.5</v>
      </c>
      <c r="M387" s="36">
        <f t="shared" si="95"/>
        <v>-3.8372985418265544E-3</v>
      </c>
      <c r="N387" s="42">
        <f t="shared" si="96"/>
        <v>-8.0645161290322581E-4</v>
      </c>
    </row>
    <row r="388" spans="1:14" x14ac:dyDescent="0.2">
      <c r="A388" s="28"/>
      <c r="B388" s="30" t="s">
        <v>355</v>
      </c>
      <c r="C388" s="41">
        <v>8</v>
      </c>
      <c r="D388" s="35">
        <v>1</v>
      </c>
      <c r="E388" s="35">
        <v>3</v>
      </c>
      <c r="F388" s="35">
        <v>3</v>
      </c>
      <c r="G388" s="36">
        <f t="shared" si="91"/>
        <v>6.1396776669224865E-3</v>
      </c>
      <c r="H388" s="36">
        <f t="shared" si="92"/>
        <v>8.0645161290322581E-4</v>
      </c>
      <c r="I388" s="36">
        <f t="shared" si="93"/>
        <v>5.2264808362369342E-3</v>
      </c>
      <c r="J388" s="36">
        <f t="shared" si="94"/>
        <v>5.905511811023622E-3</v>
      </c>
      <c r="K388" s="36">
        <f t="shared" si="97"/>
        <v>-0.625</v>
      </c>
      <c r="L388" s="36">
        <f t="shared" si="98"/>
        <v>2</v>
      </c>
      <c r="M388" s="36">
        <f t="shared" si="95"/>
        <v>-3.8372985418265539E-3</v>
      </c>
      <c r="N388" s="42">
        <f t="shared" si="96"/>
        <v>1.6129032258064516E-3</v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45</v>
      </c>
      <c r="D391" s="35">
        <v>21</v>
      </c>
      <c r="E391" s="35">
        <v>78</v>
      </c>
      <c r="F391" s="35">
        <v>46</v>
      </c>
      <c r="G391" s="36">
        <f t="shared" si="91"/>
        <v>3.4535686876438987E-2</v>
      </c>
      <c r="H391" s="36">
        <f t="shared" si="92"/>
        <v>1.6935483870967744E-2</v>
      </c>
      <c r="I391" s="36">
        <f t="shared" si="93"/>
        <v>0.13588850174216027</v>
      </c>
      <c r="J391" s="36">
        <f t="shared" si="94"/>
        <v>9.055118110236221E-2</v>
      </c>
      <c r="K391" s="36">
        <f t="shared" si="97"/>
        <v>0.73333333333333328</v>
      </c>
      <c r="L391" s="36">
        <f t="shared" si="98"/>
        <v>1.1904761904761905</v>
      </c>
      <c r="M391" s="36">
        <f t="shared" si="95"/>
        <v>2.5326170376055255E-2</v>
      </c>
      <c r="N391" s="42">
        <f t="shared" si="96"/>
        <v>2.0161290322580648E-2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/>
      <c r="F392" s="35"/>
      <c r="G392" s="36" t="str">
        <f t="shared" si="91"/>
        <v/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 t="str">
        <f t="shared" si="97"/>
        <v xml:space="preserve"> 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/>
      <c r="F394" s="35"/>
      <c r="G394" s="36" t="str">
        <f t="shared" si="91"/>
        <v/>
      </c>
      <c r="H394" s="36">
        <f t="shared" si="92"/>
        <v>8.0645161290322581E-4</v>
      </c>
      <c r="I394" s="36" t="str">
        <f t="shared" si="93"/>
        <v/>
      </c>
      <c r="J394" s="36" t="str">
        <f t="shared" si="94"/>
        <v/>
      </c>
      <c r="K394" s="36" t="str">
        <f t="shared" si="97"/>
        <v xml:space="preserve"> </v>
      </c>
      <c r="L394" s="36">
        <f t="shared" si="98"/>
        <v>-1</v>
      </c>
      <c r="M394" s="36" t="str">
        <f t="shared" si="95"/>
        <v/>
      </c>
      <c r="N394" s="42">
        <f t="shared" si="96"/>
        <v>-8.0645161290322581E-4</v>
      </c>
    </row>
    <row r="395" spans="1:14" x14ac:dyDescent="0.2">
      <c r="A395" s="28"/>
      <c r="B395" s="30" t="s">
        <v>362</v>
      </c>
      <c r="C395" s="41">
        <v>5</v>
      </c>
      <c r="D395" s="35">
        <v>21</v>
      </c>
      <c r="E395" s="35">
        <v>4</v>
      </c>
      <c r="F395" s="35">
        <v>26</v>
      </c>
      <c r="G395" s="36">
        <f t="shared" si="91"/>
        <v>3.8372985418265539E-3</v>
      </c>
      <c r="H395" s="36">
        <f t="shared" si="92"/>
        <v>1.6935483870967744E-2</v>
      </c>
      <c r="I395" s="36">
        <f t="shared" si="93"/>
        <v>6.9686411149825784E-3</v>
      </c>
      <c r="J395" s="36">
        <f t="shared" si="94"/>
        <v>5.1181102362204724E-2</v>
      </c>
      <c r="K395" s="36">
        <f t="shared" si="97"/>
        <v>-0.2</v>
      </c>
      <c r="L395" s="36">
        <f t="shared" si="98"/>
        <v>0.23809523809523808</v>
      </c>
      <c r="M395" s="36">
        <f t="shared" si="95"/>
        <v>-7.6745970836531081E-4</v>
      </c>
      <c r="N395" s="42">
        <f t="shared" si="96"/>
        <v>4.0322580645161289E-3</v>
      </c>
    </row>
    <row r="396" spans="1:14" x14ac:dyDescent="0.2">
      <c r="A396" s="28"/>
      <c r="B396" s="30" t="s">
        <v>363</v>
      </c>
      <c r="C396" s="41">
        <v>0</v>
      </c>
      <c r="D396" s="35">
        <v>1</v>
      </c>
      <c r="E396" s="35">
        <v>1</v>
      </c>
      <c r="F396" s="35">
        <v>0</v>
      </c>
      <c r="G396" s="36" t="str">
        <f t="shared" si="91"/>
        <v/>
      </c>
      <c r="H396" s="36">
        <f t="shared" si="92"/>
        <v>8.0645161290322581E-4</v>
      </c>
      <c r="I396" s="36">
        <f t="shared" si="93"/>
        <v>1.7421602787456446E-3</v>
      </c>
      <c r="J396" s="36" t="str">
        <f t="shared" si="94"/>
        <v/>
      </c>
      <c r="K396" s="36">
        <f t="shared" si="97"/>
        <v>1</v>
      </c>
      <c r="L396" s="36">
        <f t="shared" si="98"/>
        <v>-1</v>
      </c>
      <c r="M396" s="36" t="str">
        <f t="shared" si="95"/>
        <v/>
      </c>
      <c r="N396" s="42">
        <f t="shared" si="96"/>
        <v>-8.0645161290322581E-4</v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>
        <v>1</v>
      </c>
      <c r="F398" s="35">
        <v>0</v>
      </c>
      <c r="G398" s="36" t="str">
        <f t="shared" si="91"/>
        <v/>
      </c>
      <c r="H398" s="36" t="str">
        <f t="shared" si="92"/>
        <v/>
      </c>
      <c r="I398" s="36">
        <f t="shared" si="93"/>
        <v>1.7421602787456446E-3</v>
      </c>
      <c r="J398" s="36" t="str">
        <f t="shared" si="94"/>
        <v/>
      </c>
      <c r="K398" s="36">
        <f t="shared" si="97"/>
        <v>1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1</v>
      </c>
      <c r="D401" s="35">
        <v>1</v>
      </c>
      <c r="E401" s="35">
        <v>4</v>
      </c>
      <c r="F401" s="35">
        <v>3</v>
      </c>
      <c r="G401" s="36">
        <f t="shared" si="91"/>
        <v>7.6745970836531081E-4</v>
      </c>
      <c r="H401" s="36">
        <f t="shared" si="92"/>
        <v>8.0645161290322581E-4</v>
      </c>
      <c r="I401" s="36">
        <f t="shared" si="93"/>
        <v>6.9686411149825784E-3</v>
      </c>
      <c r="J401" s="36">
        <f t="shared" si="94"/>
        <v>5.905511811023622E-3</v>
      </c>
      <c r="K401" s="36">
        <f t="shared" si="97"/>
        <v>3</v>
      </c>
      <c r="L401" s="36">
        <f t="shared" si="98"/>
        <v>2</v>
      </c>
      <c r="M401" s="36">
        <f t="shared" si="95"/>
        <v>2.3023791250959325E-3</v>
      </c>
      <c r="N401" s="42">
        <f t="shared" si="96"/>
        <v>1.6129032258064516E-3</v>
      </c>
    </row>
    <row r="402" spans="1:14" x14ac:dyDescent="0.2">
      <c r="A402" s="28"/>
      <c r="B402" s="30" t="s">
        <v>369</v>
      </c>
      <c r="C402" s="41">
        <v>2</v>
      </c>
      <c r="D402" s="35">
        <v>2</v>
      </c>
      <c r="E402" s="35">
        <v>2</v>
      </c>
      <c r="F402" s="35">
        <v>1</v>
      </c>
      <c r="G402" s="36">
        <f t="shared" si="91"/>
        <v>1.5349194167306216E-3</v>
      </c>
      <c r="H402" s="36">
        <f t="shared" si="92"/>
        <v>1.6129032258064516E-3</v>
      </c>
      <c r="I402" s="36">
        <f t="shared" si="93"/>
        <v>3.4843205574912892E-3</v>
      </c>
      <c r="J402" s="36">
        <f t="shared" si="94"/>
        <v>1.968503937007874E-3</v>
      </c>
      <c r="K402" s="36">
        <f t="shared" si="97"/>
        <v>0</v>
      </c>
      <c r="L402" s="36">
        <f t="shared" si="98"/>
        <v>-0.5</v>
      </c>
      <c r="M402" s="36">
        <f t="shared" si="95"/>
        <v>0</v>
      </c>
      <c r="N402" s="42">
        <f t="shared" si="96"/>
        <v>-8.0645161290322581E-4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3</v>
      </c>
      <c r="D404" s="35">
        <v>17</v>
      </c>
      <c r="E404" s="35">
        <v>0</v>
      </c>
      <c r="F404" s="35">
        <v>6</v>
      </c>
      <c r="G404" s="36">
        <f t="shared" si="91"/>
        <v>2.3023791250959325E-3</v>
      </c>
      <c r="H404" s="36">
        <f t="shared" si="92"/>
        <v>1.3709677419354839E-2</v>
      </c>
      <c r="I404" s="36" t="str">
        <f t="shared" si="93"/>
        <v/>
      </c>
      <c r="J404" s="36">
        <f t="shared" si="94"/>
        <v>1.1811023622047244E-2</v>
      </c>
      <c r="K404" s="36">
        <f t="shared" si="97"/>
        <v>-1</v>
      </c>
      <c r="L404" s="36">
        <f t="shared" si="98"/>
        <v>-0.6470588235294118</v>
      </c>
      <c r="M404" s="36">
        <f t="shared" si="95"/>
        <v>-2.3023791250959325E-3</v>
      </c>
      <c r="N404" s="42">
        <f t="shared" si="96"/>
        <v>-8.870967741935484E-3</v>
      </c>
    </row>
    <row r="405" spans="1:14" ht="25.5" x14ac:dyDescent="0.2">
      <c r="A405" s="28"/>
      <c r="B405" s="30" t="s">
        <v>372</v>
      </c>
      <c r="C405" s="41">
        <v>5</v>
      </c>
      <c r="D405" s="35">
        <v>15</v>
      </c>
      <c r="E405" s="35">
        <v>18</v>
      </c>
      <c r="F405" s="35">
        <v>11</v>
      </c>
      <c r="G405" s="36">
        <f t="shared" si="91"/>
        <v>3.8372985418265539E-3</v>
      </c>
      <c r="H405" s="36">
        <f t="shared" si="92"/>
        <v>1.2096774193548387E-2</v>
      </c>
      <c r="I405" s="36">
        <f t="shared" si="93"/>
        <v>3.1358885017421602E-2</v>
      </c>
      <c r="J405" s="36">
        <f t="shared" si="94"/>
        <v>2.1653543307086614E-2</v>
      </c>
      <c r="K405" s="36">
        <f t="shared" si="97"/>
        <v>2.6</v>
      </c>
      <c r="L405" s="36">
        <f t="shared" si="98"/>
        <v>-0.26666666666666666</v>
      </c>
      <c r="M405" s="36">
        <f t="shared" si="95"/>
        <v>9.9769762087490409E-3</v>
      </c>
      <c r="N405" s="42">
        <f t="shared" si="96"/>
        <v>-3.2258064516129032E-3</v>
      </c>
    </row>
    <row r="406" spans="1:14" x14ac:dyDescent="0.2">
      <c r="A406" s="28"/>
      <c r="B406" s="30" t="s">
        <v>373</v>
      </c>
      <c r="C406" s="41">
        <v>26</v>
      </c>
      <c r="D406" s="35">
        <v>1</v>
      </c>
      <c r="E406" s="35">
        <v>12</v>
      </c>
      <c r="F406" s="35">
        <v>3</v>
      </c>
      <c r="G406" s="36">
        <f t="shared" si="91"/>
        <v>1.9953952417498082E-2</v>
      </c>
      <c r="H406" s="36">
        <f t="shared" si="92"/>
        <v>8.0645161290322581E-4</v>
      </c>
      <c r="I406" s="36">
        <f t="shared" si="93"/>
        <v>2.0905923344947737E-2</v>
      </c>
      <c r="J406" s="36">
        <f t="shared" si="94"/>
        <v>5.905511811023622E-3</v>
      </c>
      <c r="K406" s="36">
        <f t="shared" si="97"/>
        <v>-0.53846153846153844</v>
      </c>
      <c r="L406" s="36">
        <f t="shared" si="98"/>
        <v>2</v>
      </c>
      <c r="M406" s="36">
        <f t="shared" si="95"/>
        <v>-1.0744435917114352E-2</v>
      </c>
      <c r="N406" s="42">
        <f t="shared" si="96"/>
        <v>1.6129032258064516E-3</v>
      </c>
    </row>
    <row r="407" spans="1:14" x14ac:dyDescent="0.2">
      <c r="A407" s="28"/>
      <c r="B407" s="30" t="s">
        <v>374</v>
      </c>
      <c r="C407" s="41">
        <v>0</v>
      </c>
      <c r="D407" s="35">
        <v>0</v>
      </c>
      <c r="E407" s="35"/>
      <c r="F407" s="35"/>
      <c r="G407" s="36" t="str">
        <f t="shared" si="91"/>
        <v/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 t="str">
        <f t="shared" si="97"/>
        <v xml:space="preserve"> </v>
      </c>
      <c r="L407" s="36" t="str">
        <f t="shared" si="98"/>
        <v xml:space="preserve"> </v>
      </c>
      <c r="M407" s="36" t="str">
        <f t="shared" si="95"/>
        <v/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1</v>
      </c>
      <c r="D408" s="35">
        <v>0</v>
      </c>
      <c r="E408" s="35">
        <v>4</v>
      </c>
      <c r="F408" s="35">
        <v>2</v>
      </c>
      <c r="G408" s="36">
        <f t="shared" si="91"/>
        <v>7.6745970836531081E-4</v>
      </c>
      <c r="H408" s="36" t="str">
        <f t="shared" si="92"/>
        <v/>
      </c>
      <c r="I408" s="36">
        <f t="shared" si="93"/>
        <v>6.9686411149825784E-3</v>
      </c>
      <c r="J408" s="36">
        <f t="shared" si="94"/>
        <v>3.937007874015748E-3</v>
      </c>
      <c r="K408" s="36">
        <f t="shared" si="97"/>
        <v>3</v>
      </c>
      <c r="L408" s="36">
        <f t="shared" si="98"/>
        <v>1</v>
      </c>
      <c r="M408" s="36">
        <f t="shared" si="95"/>
        <v>2.3023791250959325E-3</v>
      </c>
      <c r="N408" s="42" t="str">
        <f t="shared" si="96"/>
        <v/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>
        <v>3</v>
      </c>
      <c r="F409" s="35">
        <v>0</v>
      </c>
      <c r="G409" s="36" t="str">
        <f t="shared" si="91"/>
        <v/>
      </c>
      <c r="H409" s="36" t="str">
        <f t="shared" si="92"/>
        <v/>
      </c>
      <c r="I409" s="36">
        <f t="shared" si="93"/>
        <v>5.2264808362369342E-3</v>
      </c>
      <c r="J409" s="36" t="str">
        <f t="shared" si="94"/>
        <v/>
      </c>
      <c r="K409" s="36">
        <f t="shared" si="97"/>
        <v>1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3</v>
      </c>
      <c r="D410" s="35">
        <v>0</v>
      </c>
      <c r="E410" s="35">
        <v>10</v>
      </c>
      <c r="F410" s="35">
        <v>3</v>
      </c>
      <c r="G410" s="36">
        <f t="shared" si="91"/>
        <v>2.3023791250959325E-3</v>
      </c>
      <c r="H410" s="36" t="str">
        <f t="shared" si="92"/>
        <v/>
      </c>
      <c r="I410" s="36">
        <f t="shared" si="93"/>
        <v>1.7421602787456445E-2</v>
      </c>
      <c r="J410" s="36">
        <f t="shared" si="94"/>
        <v>5.905511811023622E-3</v>
      </c>
      <c r="K410" s="36">
        <f t="shared" si="97"/>
        <v>2.3333333333333335</v>
      </c>
      <c r="L410" s="36">
        <f t="shared" si="98"/>
        <v>1</v>
      </c>
      <c r="M410" s="36">
        <f t="shared" si="95"/>
        <v>5.3722179585571767E-3</v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1</v>
      </c>
      <c r="D412" s="35">
        <v>0</v>
      </c>
      <c r="E412" s="35"/>
      <c r="F412" s="35"/>
      <c r="G412" s="36">
        <f t="shared" si="91"/>
        <v>7.6745970836531081E-4</v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>
        <f t="shared" si="97"/>
        <v>-1</v>
      </c>
      <c r="L412" s="36" t="str">
        <f t="shared" si="98"/>
        <v xml:space="preserve"> </v>
      </c>
      <c r="M412" s="36">
        <f t="shared" si="95"/>
        <v>-7.6745970836531081E-4</v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15</v>
      </c>
      <c r="D413" s="35">
        <v>0</v>
      </c>
      <c r="E413" s="35">
        <v>12</v>
      </c>
      <c r="F413" s="35">
        <v>0</v>
      </c>
      <c r="G413" s="36">
        <f t="shared" si="91"/>
        <v>1.1511895625479662E-2</v>
      </c>
      <c r="H413" s="36" t="str">
        <f t="shared" si="92"/>
        <v/>
      </c>
      <c r="I413" s="36">
        <f t="shared" si="93"/>
        <v>2.0905923344947737E-2</v>
      </c>
      <c r="J413" s="36" t="str">
        <f t="shared" si="94"/>
        <v/>
      </c>
      <c r="K413" s="36">
        <f t="shared" si="97"/>
        <v>-0.2</v>
      </c>
      <c r="L413" s="36" t="str">
        <f t="shared" si="98"/>
        <v xml:space="preserve"> </v>
      </c>
      <c r="M413" s="36">
        <f t="shared" si="95"/>
        <v>-2.3023791250959325E-3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/>
      <c r="F415" s="35"/>
      <c r="G415" s="36" t="str">
        <f t="shared" si="91"/>
        <v/>
      </c>
      <c r="H415" s="36" t="str">
        <f t="shared" si="92"/>
        <v/>
      </c>
      <c r="I415" s="36" t="str">
        <f t="shared" si="93"/>
        <v/>
      </c>
      <c r="J415" s="36" t="str">
        <f t="shared" si="94"/>
        <v/>
      </c>
      <c r="K415" s="36" t="str">
        <f t="shared" si="97"/>
        <v xml:space="preserve"> </v>
      </c>
      <c r="L415" s="36" t="str">
        <f t="shared" si="98"/>
        <v xml:space="preserve"> 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1</v>
      </c>
      <c r="E416" s="35">
        <v>3</v>
      </c>
      <c r="F416" s="35">
        <v>2</v>
      </c>
      <c r="G416" s="36" t="str">
        <f t="shared" si="91"/>
        <v/>
      </c>
      <c r="H416" s="36">
        <f t="shared" si="92"/>
        <v>8.0645161290322581E-4</v>
      </c>
      <c r="I416" s="36">
        <f t="shared" si="93"/>
        <v>5.2264808362369342E-3</v>
      </c>
      <c r="J416" s="36">
        <f t="shared" si="94"/>
        <v>3.937007874015748E-3</v>
      </c>
      <c r="K416" s="36">
        <f t="shared" si="97"/>
        <v>1</v>
      </c>
      <c r="L416" s="36">
        <f t="shared" si="98"/>
        <v>1</v>
      </c>
      <c r="M416" s="36" t="str">
        <f t="shared" si="95"/>
        <v/>
      </c>
      <c r="N416" s="42">
        <f t="shared" si="96"/>
        <v>8.0645161290322581E-4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221</v>
      </c>
      <c r="D419" s="35">
        <v>150</v>
      </c>
      <c r="E419" s="35">
        <v>73</v>
      </c>
      <c r="F419" s="35">
        <v>29</v>
      </c>
      <c r="G419" s="36">
        <f t="shared" si="91"/>
        <v>0.1696085955487337</v>
      </c>
      <c r="H419" s="36">
        <f t="shared" si="92"/>
        <v>0.12096774193548387</v>
      </c>
      <c r="I419" s="36">
        <f t="shared" si="93"/>
        <v>0.12717770034843207</v>
      </c>
      <c r="J419" s="36">
        <f t="shared" si="94"/>
        <v>5.7086614173228349E-2</v>
      </c>
      <c r="K419" s="36">
        <f t="shared" si="97"/>
        <v>-0.66968325791855199</v>
      </c>
      <c r="L419" s="36">
        <f t="shared" si="98"/>
        <v>-0.80666666666666664</v>
      </c>
      <c r="M419" s="36">
        <f t="shared" si="95"/>
        <v>-0.113584036838066</v>
      </c>
      <c r="N419" s="42">
        <f t="shared" si="96"/>
        <v>-9.7580645161290322E-2</v>
      </c>
    </row>
    <row r="420" spans="1:14" x14ac:dyDescent="0.2">
      <c r="A420" s="28"/>
      <c r="B420" s="30" t="s">
        <v>387</v>
      </c>
      <c r="C420" s="41">
        <v>0</v>
      </c>
      <c r="D420" s="35">
        <v>1</v>
      </c>
      <c r="E420" s="35">
        <v>0</v>
      </c>
      <c r="F420" s="35">
        <v>3</v>
      </c>
      <c r="G420" s="36" t="str">
        <f t="shared" si="91"/>
        <v/>
      </c>
      <c r="H420" s="36">
        <f t="shared" si="92"/>
        <v>8.0645161290322581E-4</v>
      </c>
      <c r="I420" s="36" t="str">
        <f t="shared" si="93"/>
        <v/>
      </c>
      <c r="J420" s="36">
        <f t="shared" si="94"/>
        <v>5.905511811023622E-3</v>
      </c>
      <c r="K420" s="36" t="str">
        <f t="shared" si="97"/>
        <v xml:space="preserve"> </v>
      </c>
      <c r="L420" s="36">
        <f t="shared" si="98"/>
        <v>2</v>
      </c>
      <c r="M420" s="36" t="str">
        <f t="shared" si="95"/>
        <v/>
      </c>
      <c r="N420" s="42">
        <f t="shared" si="96"/>
        <v>1.6129032258064516E-3</v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>
        <v>0</v>
      </c>
      <c r="F421" s="35">
        <v>1</v>
      </c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>
        <f t="shared" si="94"/>
        <v>1.968503937007874E-3</v>
      </c>
      <c r="K421" s="36" t="str">
        <f t="shared" si="97"/>
        <v xml:space="preserve"> </v>
      </c>
      <c r="L421" s="36">
        <f t="shared" si="98"/>
        <v>1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9</v>
      </c>
      <c r="D422" s="35">
        <v>4</v>
      </c>
      <c r="E422" s="35">
        <v>5</v>
      </c>
      <c r="F422" s="35">
        <v>2</v>
      </c>
      <c r="G422" s="36">
        <f t="shared" si="91"/>
        <v>6.9071373752877972E-3</v>
      </c>
      <c r="H422" s="36">
        <f t="shared" si="92"/>
        <v>3.2258064516129032E-3</v>
      </c>
      <c r="I422" s="36">
        <f t="shared" si="93"/>
        <v>8.7108013937282226E-3</v>
      </c>
      <c r="J422" s="36">
        <f t="shared" si="94"/>
        <v>3.937007874015748E-3</v>
      </c>
      <c r="K422" s="36">
        <f t="shared" si="97"/>
        <v>-0.44444444444444442</v>
      </c>
      <c r="L422" s="36">
        <f t="shared" si="98"/>
        <v>-0.5</v>
      </c>
      <c r="M422" s="36">
        <f t="shared" si="95"/>
        <v>-3.0698388334612428E-3</v>
      </c>
      <c r="N422" s="42">
        <f t="shared" si="96"/>
        <v>-1.6129032258064516E-3</v>
      </c>
    </row>
    <row r="423" spans="1:14" x14ac:dyDescent="0.2">
      <c r="A423" s="28"/>
      <c r="B423" s="30" t="s">
        <v>390</v>
      </c>
      <c r="C423" s="41">
        <v>522</v>
      </c>
      <c r="D423" s="35">
        <v>496</v>
      </c>
      <c r="E423" s="35">
        <v>55</v>
      </c>
      <c r="F423" s="35">
        <v>29</v>
      </c>
      <c r="G423" s="36">
        <f t="shared" si="91"/>
        <v>0.40061396776669222</v>
      </c>
      <c r="H423" s="36">
        <f t="shared" si="92"/>
        <v>0.4</v>
      </c>
      <c r="I423" s="36">
        <f t="shared" si="93"/>
        <v>9.5818815331010457E-2</v>
      </c>
      <c r="J423" s="36">
        <f t="shared" si="94"/>
        <v>5.7086614173228349E-2</v>
      </c>
      <c r="K423" s="36">
        <f t="shared" si="97"/>
        <v>-0.8946360153256705</v>
      </c>
      <c r="L423" s="36">
        <f t="shared" si="98"/>
        <v>-0.94153225806451613</v>
      </c>
      <c r="M423" s="36">
        <f t="shared" si="95"/>
        <v>-0.35840368380660015</v>
      </c>
      <c r="N423" s="42">
        <f t="shared" si="96"/>
        <v>-0.37661290322580648</v>
      </c>
    </row>
    <row r="424" spans="1:14" x14ac:dyDescent="0.2">
      <c r="A424" s="28"/>
      <c r="B424" s="30" t="s">
        <v>391</v>
      </c>
      <c r="C424" s="41">
        <v>21</v>
      </c>
      <c r="D424" s="35">
        <v>3</v>
      </c>
      <c r="E424" s="35">
        <v>12</v>
      </c>
      <c r="F424" s="35">
        <v>2</v>
      </c>
      <c r="G424" s="36">
        <f t="shared" si="91"/>
        <v>1.6116653875671526E-2</v>
      </c>
      <c r="H424" s="36">
        <f t="shared" si="92"/>
        <v>2.4193548387096775E-3</v>
      </c>
      <c r="I424" s="36">
        <f t="shared" si="93"/>
        <v>2.0905923344947737E-2</v>
      </c>
      <c r="J424" s="36">
        <f t="shared" si="94"/>
        <v>3.937007874015748E-3</v>
      </c>
      <c r="K424" s="36">
        <f t="shared" si="97"/>
        <v>-0.42857142857142855</v>
      </c>
      <c r="L424" s="36">
        <f t="shared" si="98"/>
        <v>-0.33333333333333331</v>
      </c>
      <c r="M424" s="36">
        <f t="shared" si="95"/>
        <v>-6.9071373752877963E-3</v>
      </c>
      <c r="N424" s="42">
        <f t="shared" si="96"/>
        <v>-8.0645161290322581E-4</v>
      </c>
    </row>
    <row r="425" spans="1:14" x14ac:dyDescent="0.2">
      <c r="A425" s="28"/>
      <c r="B425" s="30" t="s">
        <v>392</v>
      </c>
      <c r="C425" s="41">
        <v>1</v>
      </c>
      <c r="D425" s="35">
        <v>0</v>
      </c>
      <c r="E425" s="35"/>
      <c r="F425" s="35"/>
      <c r="G425" s="36">
        <f t="shared" si="91"/>
        <v>7.6745970836531081E-4</v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>
        <f t="shared" si="97"/>
        <v>-1</v>
      </c>
      <c r="L425" s="36" t="str">
        <f t="shared" si="98"/>
        <v xml:space="preserve"> </v>
      </c>
      <c r="M425" s="36">
        <f t="shared" si="95"/>
        <v>-7.6745970836531081E-4</v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2</v>
      </c>
      <c r="D426" s="35">
        <v>0</v>
      </c>
      <c r="E426" s="35">
        <v>0</v>
      </c>
      <c r="F426" s="35">
        <v>1</v>
      </c>
      <c r="G426" s="36">
        <f t="shared" si="91"/>
        <v>1.5349194167306216E-3</v>
      </c>
      <c r="H426" s="36" t="str">
        <f t="shared" si="92"/>
        <v/>
      </c>
      <c r="I426" s="36" t="str">
        <f t="shared" si="93"/>
        <v/>
      </c>
      <c r="J426" s="36">
        <f t="shared" si="94"/>
        <v>1.968503937007874E-3</v>
      </c>
      <c r="K426" s="36">
        <f t="shared" si="97"/>
        <v>-1</v>
      </c>
      <c r="L426" s="36">
        <f t="shared" si="98"/>
        <v>1</v>
      </c>
      <c r="M426" s="36">
        <f t="shared" si="95"/>
        <v>-1.5349194167306216E-3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13</v>
      </c>
      <c r="D427" s="35">
        <v>6</v>
      </c>
      <c r="E427" s="35">
        <v>5</v>
      </c>
      <c r="F427" s="35">
        <v>3</v>
      </c>
      <c r="G427" s="36">
        <f t="shared" si="91"/>
        <v>9.9769762087490409E-3</v>
      </c>
      <c r="H427" s="36">
        <f t="shared" si="92"/>
        <v>4.8387096774193551E-3</v>
      </c>
      <c r="I427" s="36">
        <f t="shared" si="93"/>
        <v>8.7108013937282226E-3</v>
      </c>
      <c r="J427" s="36">
        <f t="shared" si="94"/>
        <v>5.905511811023622E-3</v>
      </c>
      <c r="K427" s="36">
        <f t="shared" si="97"/>
        <v>-0.61538461538461542</v>
      </c>
      <c r="L427" s="36">
        <f t="shared" si="98"/>
        <v>-0.5</v>
      </c>
      <c r="M427" s="36">
        <f t="shared" si="95"/>
        <v>-6.1396776669224874E-3</v>
      </c>
      <c r="N427" s="42">
        <f t="shared" si="96"/>
        <v>-2.4193548387096775E-3</v>
      </c>
    </row>
    <row r="428" spans="1:14" x14ac:dyDescent="0.2">
      <c r="A428" s="28"/>
      <c r="B428" s="30" t="s">
        <v>395</v>
      </c>
      <c r="C428" s="41">
        <v>8</v>
      </c>
      <c r="D428" s="35">
        <v>1</v>
      </c>
      <c r="E428" s="35">
        <v>8</v>
      </c>
      <c r="F428" s="35">
        <v>3</v>
      </c>
      <c r="G428" s="36">
        <f t="shared" si="91"/>
        <v>6.1396776669224865E-3</v>
      </c>
      <c r="H428" s="36">
        <f t="shared" si="92"/>
        <v>8.0645161290322581E-4</v>
      </c>
      <c r="I428" s="36">
        <f t="shared" si="93"/>
        <v>1.3937282229965157E-2</v>
      </c>
      <c r="J428" s="36">
        <f t="shared" si="94"/>
        <v>5.905511811023622E-3</v>
      </c>
      <c r="K428" s="36">
        <f t="shared" si="97"/>
        <v>0</v>
      </c>
      <c r="L428" s="36">
        <f t="shared" si="98"/>
        <v>2</v>
      </c>
      <c r="M428" s="36">
        <f t="shared" si="95"/>
        <v>0</v>
      </c>
      <c r="N428" s="42">
        <f t="shared" si="96"/>
        <v>1.6129032258064516E-3</v>
      </c>
    </row>
    <row r="429" spans="1:14" x14ac:dyDescent="0.2">
      <c r="A429" s="28"/>
      <c r="B429" s="30" t="s">
        <v>396</v>
      </c>
      <c r="C429" s="41">
        <v>1</v>
      </c>
      <c r="D429" s="35">
        <v>0</v>
      </c>
      <c r="E429" s="35">
        <v>4</v>
      </c>
      <c r="F429" s="35">
        <v>1</v>
      </c>
      <c r="G429" s="36">
        <f t="shared" si="91"/>
        <v>7.6745970836531081E-4</v>
      </c>
      <c r="H429" s="36" t="str">
        <f t="shared" si="92"/>
        <v/>
      </c>
      <c r="I429" s="36">
        <f t="shared" si="93"/>
        <v>6.9686411149825784E-3</v>
      </c>
      <c r="J429" s="36">
        <f t="shared" si="94"/>
        <v>1.968503937007874E-3</v>
      </c>
      <c r="K429" s="36">
        <f t="shared" si="97"/>
        <v>3</v>
      </c>
      <c r="L429" s="36">
        <f t="shared" si="98"/>
        <v>1</v>
      </c>
      <c r="M429" s="36">
        <f t="shared" si="95"/>
        <v>2.3023791250959325E-3</v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1</v>
      </c>
      <c r="D430" s="35">
        <v>0</v>
      </c>
      <c r="E430" s="35">
        <v>0</v>
      </c>
      <c r="F430" s="35">
        <v>1</v>
      </c>
      <c r="G430" s="36">
        <f t="shared" si="91"/>
        <v>7.6745970836531081E-4</v>
      </c>
      <c r="H430" s="36" t="str">
        <f t="shared" si="92"/>
        <v/>
      </c>
      <c r="I430" s="36" t="str">
        <f t="shared" si="93"/>
        <v/>
      </c>
      <c r="J430" s="36">
        <f t="shared" si="94"/>
        <v>1.968503937007874E-3</v>
      </c>
      <c r="K430" s="36">
        <f t="shared" si="97"/>
        <v>-1</v>
      </c>
      <c r="L430" s="36">
        <f t="shared" si="98"/>
        <v>1</v>
      </c>
      <c r="M430" s="36">
        <f t="shared" si="95"/>
        <v>-7.6745970836531081E-4</v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1</v>
      </c>
      <c r="E433" s="35">
        <v>1</v>
      </c>
      <c r="F433" s="35">
        <v>0</v>
      </c>
      <c r="G433" s="36" t="str">
        <f t="shared" si="91"/>
        <v/>
      </c>
      <c r="H433" s="36">
        <f t="shared" si="92"/>
        <v>8.0645161290322581E-4</v>
      </c>
      <c r="I433" s="36">
        <f t="shared" si="93"/>
        <v>1.7421602787456446E-3</v>
      </c>
      <c r="J433" s="36" t="str">
        <f t="shared" si="94"/>
        <v/>
      </c>
      <c r="K433" s="36">
        <f t="shared" si="97"/>
        <v>1</v>
      </c>
      <c r="L433" s="36">
        <f t="shared" si="98"/>
        <v>-1</v>
      </c>
      <c r="M433" s="36" t="str">
        <f t="shared" si="95"/>
        <v/>
      </c>
      <c r="N433" s="42">
        <f t="shared" si="96"/>
        <v>-8.0645161290322581E-4</v>
      </c>
    </row>
    <row r="434" spans="1:14" x14ac:dyDescent="0.2">
      <c r="A434" s="28"/>
      <c r="B434" s="30" t="s">
        <v>401</v>
      </c>
      <c r="C434" s="41">
        <v>8</v>
      </c>
      <c r="D434" s="35">
        <v>8</v>
      </c>
      <c r="E434" s="35">
        <v>4</v>
      </c>
      <c r="F434" s="35">
        <v>6</v>
      </c>
      <c r="G434" s="36">
        <f t="shared" si="91"/>
        <v>6.1396776669224865E-3</v>
      </c>
      <c r="H434" s="36">
        <f t="shared" si="92"/>
        <v>6.4516129032258064E-3</v>
      </c>
      <c r="I434" s="36">
        <f t="shared" si="93"/>
        <v>6.9686411149825784E-3</v>
      </c>
      <c r="J434" s="36">
        <f t="shared" si="94"/>
        <v>1.1811023622047244E-2</v>
      </c>
      <c r="K434" s="36">
        <f t="shared" si="97"/>
        <v>-0.5</v>
      </c>
      <c r="L434" s="36">
        <f t="shared" si="98"/>
        <v>-0.25</v>
      </c>
      <c r="M434" s="36">
        <f t="shared" si="95"/>
        <v>-3.0698388334612432E-3</v>
      </c>
      <c r="N434" s="42">
        <f t="shared" si="96"/>
        <v>-1.6129032258064516E-3</v>
      </c>
    </row>
    <row r="435" spans="1:14" x14ac:dyDescent="0.2">
      <c r="A435" s="28"/>
      <c r="B435" s="30" t="s">
        <v>402</v>
      </c>
      <c r="C435" s="41">
        <v>31</v>
      </c>
      <c r="D435" s="35">
        <v>16</v>
      </c>
      <c r="E435" s="35">
        <v>28</v>
      </c>
      <c r="F435" s="35">
        <v>19</v>
      </c>
      <c r="G435" s="36">
        <f t="shared" ref="G435:G498" si="99">+IF(C435=0,"",C435/C$371)</f>
        <v>2.3791250959324637E-2</v>
      </c>
      <c r="H435" s="36">
        <f t="shared" ref="H435:H498" si="100">+IF(D435=0,"",D435/D$371)</f>
        <v>1.2903225806451613E-2</v>
      </c>
      <c r="I435" s="36">
        <f t="shared" ref="I435:I498" si="101">+IF(E435=0,"",E435/E$371)</f>
        <v>4.878048780487805E-2</v>
      </c>
      <c r="J435" s="36">
        <f t="shared" ref="J435:J498" si="102">+IF(F435=0,"",F435/F$371)</f>
        <v>3.7401574803149609E-2</v>
      </c>
      <c r="K435" s="36">
        <f t="shared" si="97"/>
        <v>-9.6774193548387094E-2</v>
      </c>
      <c r="L435" s="36">
        <f t="shared" si="98"/>
        <v>0.1875</v>
      </c>
      <c r="M435" s="36">
        <f t="shared" ref="M435:M498" si="103">+IF(OR(AND(G435=""),(K435="")),"",G435*K435)</f>
        <v>-2.3023791250959325E-3</v>
      </c>
      <c r="N435" s="42">
        <f t="shared" ref="N435:N498" si="104">+IF(OR(AND(H435=""),(L435="")),"",H435*L435)</f>
        <v>2.4193548387096775E-3</v>
      </c>
    </row>
    <row r="436" spans="1:14" x14ac:dyDescent="0.2">
      <c r="A436" s="28"/>
      <c r="B436" s="30" t="s">
        <v>403</v>
      </c>
      <c r="C436" s="41">
        <v>0</v>
      </c>
      <c r="D436" s="35">
        <v>1</v>
      </c>
      <c r="E436" s="35">
        <v>0</v>
      </c>
      <c r="F436" s="35">
        <v>2</v>
      </c>
      <c r="G436" s="36" t="str">
        <f t="shared" si="99"/>
        <v/>
      </c>
      <c r="H436" s="36">
        <f t="shared" si="100"/>
        <v>8.0645161290322581E-4</v>
      </c>
      <c r="I436" s="36" t="str">
        <f t="shared" si="101"/>
        <v/>
      </c>
      <c r="J436" s="36">
        <f t="shared" si="102"/>
        <v>3.937007874015748E-3</v>
      </c>
      <c r="K436" s="36" t="str">
        <f t="shared" ref="K436:K499" si="105">+IF(AND(C436=0,E436=0)," ",IF(C436=0,1,IF(E436=0,-1,(E436-C436)/C436)))</f>
        <v xml:space="preserve"> </v>
      </c>
      <c r="L436" s="36">
        <f t="shared" ref="L436:L499" si="106">+IF(AND(D436=0,F436=0)," ",IF(D436=0,1,IF(F436=0,-1,(F436-D436)/D436)))</f>
        <v>1</v>
      </c>
      <c r="M436" s="36" t="str">
        <f t="shared" si="103"/>
        <v/>
      </c>
      <c r="N436" s="42">
        <f t="shared" si="104"/>
        <v>8.0645161290322581E-4</v>
      </c>
    </row>
    <row r="437" spans="1:14" x14ac:dyDescent="0.2">
      <c r="A437" s="28"/>
      <c r="B437" s="30" t="s">
        <v>404</v>
      </c>
      <c r="C437" s="41">
        <v>36</v>
      </c>
      <c r="D437" s="35">
        <v>1</v>
      </c>
      <c r="E437" s="35">
        <v>28</v>
      </c>
      <c r="F437" s="35">
        <v>6</v>
      </c>
      <c r="G437" s="36">
        <f t="shared" si="99"/>
        <v>2.7628549501151189E-2</v>
      </c>
      <c r="H437" s="36">
        <f t="shared" si="100"/>
        <v>8.0645161290322581E-4</v>
      </c>
      <c r="I437" s="36">
        <f t="shared" si="101"/>
        <v>4.878048780487805E-2</v>
      </c>
      <c r="J437" s="36">
        <f t="shared" si="102"/>
        <v>1.1811023622047244E-2</v>
      </c>
      <c r="K437" s="36">
        <f t="shared" si="105"/>
        <v>-0.22222222222222221</v>
      </c>
      <c r="L437" s="36">
        <f t="shared" si="106"/>
        <v>5</v>
      </c>
      <c r="M437" s="36">
        <f t="shared" si="103"/>
        <v>-6.1396776669224856E-3</v>
      </c>
      <c r="N437" s="42">
        <f t="shared" si="104"/>
        <v>4.0322580645161289E-3</v>
      </c>
    </row>
    <row r="438" spans="1:14" x14ac:dyDescent="0.2">
      <c r="A438" s="28"/>
      <c r="B438" s="30" t="s">
        <v>405</v>
      </c>
      <c r="C438" s="41">
        <v>0</v>
      </c>
      <c r="D438" s="35">
        <v>0</v>
      </c>
      <c r="E438" s="35">
        <v>4</v>
      </c>
      <c r="F438" s="35">
        <v>0</v>
      </c>
      <c r="G438" s="36" t="str">
        <f t="shared" si="99"/>
        <v/>
      </c>
      <c r="H438" s="36" t="str">
        <f t="shared" si="100"/>
        <v/>
      </c>
      <c r="I438" s="36">
        <f t="shared" si="101"/>
        <v>6.9686411149825784E-3</v>
      </c>
      <c r="J438" s="36" t="str">
        <f t="shared" si="102"/>
        <v/>
      </c>
      <c r="K438" s="36">
        <f t="shared" si="105"/>
        <v>1</v>
      </c>
      <c r="L438" s="36" t="str">
        <f t="shared" si="106"/>
        <v xml:space="preserve"> </v>
      </c>
      <c r="M438" s="36" t="str">
        <f t="shared" si="103"/>
        <v/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2</v>
      </c>
      <c r="E442" s="35">
        <v>2</v>
      </c>
      <c r="F442" s="35">
        <v>3</v>
      </c>
      <c r="G442" s="36" t="str">
        <f t="shared" si="99"/>
        <v/>
      </c>
      <c r="H442" s="36">
        <f t="shared" si="100"/>
        <v>1.6129032258064516E-3</v>
      </c>
      <c r="I442" s="36">
        <f t="shared" si="101"/>
        <v>3.4843205574912892E-3</v>
      </c>
      <c r="J442" s="36">
        <f t="shared" si="102"/>
        <v>5.905511811023622E-3</v>
      </c>
      <c r="K442" s="36">
        <f t="shared" si="105"/>
        <v>1</v>
      </c>
      <c r="L442" s="36">
        <f t="shared" si="106"/>
        <v>0.5</v>
      </c>
      <c r="M442" s="36" t="str">
        <f t="shared" si="103"/>
        <v/>
      </c>
      <c r="N442" s="42">
        <f t="shared" si="104"/>
        <v>8.0645161290322581E-4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0</v>
      </c>
      <c r="E444" s="35">
        <v>5</v>
      </c>
      <c r="F444" s="35">
        <v>3</v>
      </c>
      <c r="G444" s="36" t="str">
        <f t="shared" si="99"/>
        <v/>
      </c>
      <c r="H444" s="36" t="str">
        <f t="shared" si="100"/>
        <v/>
      </c>
      <c r="I444" s="36">
        <f t="shared" si="101"/>
        <v>8.7108013937282226E-3</v>
      </c>
      <c r="J444" s="36">
        <f t="shared" si="102"/>
        <v>5.905511811023622E-3</v>
      </c>
      <c r="K444" s="36">
        <f t="shared" si="105"/>
        <v>1</v>
      </c>
      <c r="L444" s="36">
        <f t="shared" si="106"/>
        <v>1</v>
      </c>
      <c r="M444" s="36" t="str">
        <f t="shared" si="103"/>
        <v/>
      </c>
      <c r="N444" s="42" t="str">
        <f t="shared" si="104"/>
        <v/>
      </c>
    </row>
    <row r="445" spans="1:14" x14ac:dyDescent="0.2">
      <c r="A445" s="28"/>
      <c r="B445" s="30" t="s">
        <v>412</v>
      </c>
      <c r="C445" s="41">
        <v>0</v>
      </c>
      <c r="D445" s="35">
        <v>1</v>
      </c>
      <c r="E445" s="35"/>
      <c r="F445" s="35"/>
      <c r="G445" s="36" t="str">
        <f t="shared" si="99"/>
        <v/>
      </c>
      <c r="H445" s="36">
        <f t="shared" si="100"/>
        <v>8.0645161290322581E-4</v>
      </c>
      <c r="I445" s="36" t="str">
        <f t="shared" si="101"/>
        <v/>
      </c>
      <c r="J445" s="36" t="str">
        <f t="shared" si="102"/>
        <v/>
      </c>
      <c r="K445" s="36" t="str">
        <f t="shared" si="105"/>
        <v xml:space="preserve"> </v>
      </c>
      <c r="L445" s="36">
        <f t="shared" si="106"/>
        <v>-1</v>
      </c>
      <c r="M445" s="36" t="str">
        <f t="shared" si="103"/>
        <v/>
      </c>
      <c r="N445" s="42">
        <f t="shared" si="104"/>
        <v>-8.0645161290322581E-4</v>
      </c>
    </row>
    <row r="446" spans="1:14" x14ac:dyDescent="0.2">
      <c r="A446" s="28"/>
      <c r="B446" s="30" t="s">
        <v>413</v>
      </c>
      <c r="C446" s="41">
        <v>14</v>
      </c>
      <c r="D446" s="35">
        <v>40</v>
      </c>
      <c r="E446" s="35">
        <v>5</v>
      </c>
      <c r="F446" s="35">
        <v>10</v>
      </c>
      <c r="G446" s="36">
        <f t="shared" si="99"/>
        <v>1.0744435917114352E-2</v>
      </c>
      <c r="H446" s="36">
        <f t="shared" si="100"/>
        <v>3.2258064516129031E-2</v>
      </c>
      <c r="I446" s="36">
        <f t="shared" si="101"/>
        <v>8.7108013937282226E-3</v>
      </c>
      <c r="J446" s="36">
        <f t="shared" si="102"/>
        <v>1.968503937007874E-2</v>
      </c>
      <c r="K446" s="36">
        <f t="shared" si="105"/>
        <v>-0.6428571428571429</v>
      </c>
      <c r="L446" s="36">
        <f t="shared" si="106"/>
        <v>-0.75</v>
      </c>
      <c r="M446" s="36">
        <f t="shared" si="103"/>
        <v>-6.9071373752877981E-3</v>
      </c>
      <c r="N446" s="42">
        <f t="shared" si="104"/>
        <v>-2.4193548387096774E-2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1</v>
      </c>
      <c r="E447" s="35">
        <v>1</v>
      </c>
      <c r="F447" s="35">
        <v>0</v>
      </c>
      <c r="G447" s="36" t="str">
        <f t="shared" si="99"/>
        <v/>
      </c>
      <c r="H447" s="36">
        <f t="shared" si="100"/>
        <v>8.0645161290322581E-4</v>
      </c>
      <c r="I447" s="36">
        <f t="shared" si="101"/>
        <v>1.7421602787456446E-3</v>
      </c>
      <c r="J447" s="36" t="str">
        <f t="shared" si="102"/>
        <v/>
      </c>
      <c r="K447" s="36">
        <f t="shared" si="105"/>
        <v>1</v>
      </c>
      <c r="L447" s="36">
        <f t="shared" si="106"/>
        <v>-1</v>
      </c>
      <c r="M447" s="36" t="str">
        <f t="shared" si="103"/>
        <v/>
      </c>
      <c r="N447" s="42">
        <f t="shared" si="104"/>
        <v>-8.0645161290322581E-4</v>
      </c>
    </row>
    <row r="448" spans="1:14" x14ac:dyDescent="0.2">
      <c r="A448" s="28"/>
      <c r="B448" s="30" t="s">
        <v>415</v>
      </c>
      <c r="C448" s="41">
        <v>0</v>
      </c>
      <c r="D448" s="35">
        <v>1</v>
      </c>
      <c r="E448" s="35">
        <v>2</v>
      </c>
      <c r="F448" s="35">
        <v>0</v>
      </c>
      <c r="G448" s="36" t="str">
        <f t="shared" si="99"/>
        <v/>
      </c>
      <c r="H448" s="36">
        <f t="shared" si="100"/>
        <v>8.0645161290322581E-4</v>
      </c>
      <c r="I448" s="36">
        <f t="shared" si="101"/>
        <v>3.4843205574912892E-3</v>
      </c>
      <c r="J448" s="36" t="str">
        <f t="shared" si="102"/>
        <v/>
      </c>
      <c r="K448" s="36">
        <f t="shared" si="105"/>
        <v>1</v>
      </c>
      <c r="L448" s="36">
        <f t="shared" si="106"/>
        <v>-1</v>
      </c>
      <c r="M448" s="36" t="str">
        <f t="shared" si="103"/>
        <v/>
      </c>
      <c r="N448" s="42">
        <f t="shared" si="104"/>
        <v>-8.0645161290322581E-4</v>
      </c>
    </row>
    <row r="449" spans="1:14" x14ac:dyDescent="0.2">
      <c r="A449" s="28"/>
      <c r="B449" s="30" t="s">
        <v>416</v>
      </c>
      <c r="C449" s="41">
        <v>1</v>
      </c>
      <c r="D449" s="35">
        <v>0</v>
      </c>
      <c r="E449" s="35">
        <v>1</v>
      </c>
      <c r="F449" s="35">
        <v>0</v>
      </c>
      <c r="G449" s="36">
        <f t="shared" si="99"/>
        <v>7.6745970836531081E-4</v>
      </c>
      <c r="H449" s="36" t="str">
        <f t="shared" si="100"/>
        <v/>
      </c>
      <c r="I449" s="36">
        <f t="shared" si="101"/>
        <v>1.7421602787456446E-3</v>
      </c>
      <c r="J449" s="36" t="str">
        <f t="shared" si="102"/>
        <v/>
      </c>
      <c r="K449" s="36">
        <f t="shared" si="105"/>
        <v>0</v>
      </c>
      <c r="L449" s="36" t="str">
        <f t="shared" si="106"/>
        <v xml:space="preserve"> </v>
      </c>
      <c r="M449" s="36">
        <f t="shared" si="103"/>
        <v>0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15</v>
      </c>
      <c r="D450" s="35">
        <v>1</v>
      </c>
      <c r="E450" s="35">
        <v>10</v>
      </c>
      <c r="F450" s="35">
        <v>1</v>
      </c>
      <c r="G450" s="36">
        <f t="shared" si="99"/>
        <v>1.1511895625479662E-2</v>
      </c>
      <c r="H450" s="36">
        <f t="shared" si="100"/>
        <v>8.0645161290322581E-4</v>
      </c>
      <c r="I450" s="36">
        <f t="shared" si="101"/>
        <v>1.7421602787456445E-2</v>
      </c>
      <c r="J450" s="36">
        <f t="shared" si="102"/>
        <v>1.968503937007874E-3</v>
      </c>
      <c r="K450" s="36">
        <f t="shared" si="105"/>
        <v>-0.33333333333333331</v>
      </c>
      <c r="L450" s="36">
        <f t="shared" si="106"/>
        <v>0</v>
      </c>
      <c r="M450" s="36">
        <f t="shared" si="103"/>
        <v>-3.8372985418265539E-3</v>
      </c>
      <c r="N450" s="42">
        <f t="shared" si="104"/>
        <v>0</v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/>
      <c r="F451" s="35"/>
      <c r="G451" s="36" t="str">
        <f t="shared" si="99"/>
        <v/>
      </c>
      <c r="H451" s="36" t="str">
        <f t="shared" si="100"/>
        <v/>
      </c>
      <c r="I451" s="36" t="str">
        <f t="shared" si="101"/>
        <v/>
      </c>
      <c r="J451" s="36" t="str">
        <f t="shared" si="102"/>
        <v/>
      </c>
      <c r="K451" s="36" t="str">
        <f t="shared" si="105"/>
        <v xml:space="preserve"> 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3</v>
      </c>
      <c r="D454" s="35">
        <v>0</v>
      </c>
      <c r="E454" s="35">
        <v>4</v>
      </c>
      <c r="F454" s="35">
        <v>0</v>
      </c>
      <c r="G454" s="36">
        <f t="shared" si="99"/>
        <v>2.3023791250959325E-3</v>
      </c>
      <c r="H454" s="36" t="str">
        <f t="shared" si="100"/>
        <v/>
      </c>
      <c r="I454" s="36">
        <f t="shared" si="101"/>
        <v>6.9686411149825784E-3</v>
      </c>
      <c r="J454" s="36" t="str">
        <f t="shared" si="102"/>
        <v/>
      </c>
      <c r="K454" s="36">
        <f t="shared" si="105"/>
        <v>0.33333333333333331</v>
      </c>
      <c r="L454" s="36" t="str">
        <f t="shared" si="106"/>
        <v xml:space="preserve"> </v>
      </c>
      <c r="M454" s="36">
        <f t="shared" si="103"/>
        <v>7.6745970836531081E-4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1</v>
      </c>
      <c r="D455" s="35">
        <v>0</v>
      </c>
      <c r="E455" s="35">
        <v>3</v>
      </c>
      <c r="F455" s="35">
        <v>0</v>
      </c>
      <c r="G455" s="36">
        <f t="shared" si="99"/>
        <v>7.6745970836531081E-4</v>
      </c>
      <c r="H455" s="36" t="str">
        <f t="shared" si="100"/>
        <v/>
      </c>
      <c r="I455" s="36">
        <f t="shared" si="101"/>
        <v>5.2264808362369342E-3</v>
      </c>
      <c r="J455" s="36" t="str">
        <f t="shared" si="102"/>
        <v/>
      </c>
      <c r="K455" s="36">
        <f t="shared" si="105"/>
        <v>2</v>
      </c>
      <c r="L455" s="36" t="str">
        <f t="shared" si="106"/>
        <v xml:space="preserve"> </v>
      </c>
      <c r="M455" s="36">
        <f t="shared" si="103"/>
        <v>1.5349194167306216E-3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1</v>
      </c>
      <c r="D456" s="35">
        <v>0</v>
      </c>
      <c r="E456" s="35"/>
      <c r="F456" s="35"/>
      <c r="G456" s="36">
        <f t="shared" si="99"/>
        <v>7.6745970836531081E-4</v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>
        <f t="shared" si="105"/>
        <v>-1</v>
      </c>
      <c r="L456" s="36" t="str">
        <f t="shared" si="106"/>
        <v xml:space="preserve"> </v>
      </c>
      <c r="M456" s="36">
        <f t="shared" si="103"/>
        <v>-7.6745970836531081E-4</v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1</v>
      </c>
      <c r="E457" s="35">
        <v>2</v>
      </c>
      <c r="F457" s="35">
        <v>2</v>
      </c>
      <c r="G457" s="36" t="str">
        <f t="shared" si="99"/>
        <v/>
      </c>
      <c r="H457" s="36">
        <f t="shared" si="100"/>
        <v>8.0645161290322581E-4</v>
      </c>
      <c r="I457" s="36">
        <f t="shared" si="101"/>
        <v>3.4843205574912892E-3</v>
      </c>
      <c r="J457" s="36">
        <f t="shared" si="102"/>
        <v>3.937007874015748E-3</v>
      </c>
      <c r="K457" s="36">
        <f t="shared" si="105"/>
        <v>1</v>
      </c>
      <c r="L457" s="36">
        <f t="shared" si="106"/>
        <v>1</v>
      </c>
      <c r="M457" s="36" t="str">
        <f t="shared" si="103"/>
        <v/>
      </c>
      <c r="N457" s="42">
        <f t="shared" si="104"/>
        <v>8.0645161290322581E-4</v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>
        <v>0</v>
      </c>
      <c r="F459" s="35">
        <v>1</v>
      </c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>
        <f t="shared" si="102"/>
        <v>1.968503937007874E-3</v>
      </c>
      <c r="K459" s="36" t="str">
        <f t="shared" si="105"/>
        <v xml:space="preserve"> </v>
      </c>
      <c r="L459" s="36">
        <f t="shared" si="106"/>
        <v>1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1</v>
      </c>
      <c r="D460" s="35">
        <v>3</v>
      </c>
      <c r="E460" s="35">
        <v>0</v>
      </c>
      <c r="F460" s="35">
        <v>3</v>
      </c>
      <c r="G460" s="36">
        <f t="shared" si="99"/>
        <v>7.6745970836531081E-4</v>
      </c>
      <c r="H460" s="36">
        <f t="shared" si="100"/>
        <v>2.4193548387096775E-3</v>
      </c>
      <c r="I460" s="36" t="str">
        <f t="shared" si="101"/>
        <v/>
      </c>
      <c r="J460" s="36">
        <f t="shared" si="102"/>
        <v>5.905511811023622E-3</v>
      </c>
      <c r="K460" s="36">
        <f t="shared" si="105"/>
        <v>-1</v>
      </c>
      <c r="L460" s="36">
        <f t="shared" si="106"/>
        <v>0</v>
      </c>
      <c r="M460" s="36">
        <f t="shared" si="103"/>
        <v>-7.6745970836531081E-4</v>
      </c>
      <c r="N460" s="42">
        <f t="shared" si="104"/>
        <v>0</v>
      </c>
    </row>
    <row r="461" spans="1:14" x14ac:dyDescent="0.2">
      <c r="A461" s="28"/>
      <c r="B461" s="30" t="s">
        <v>428</v>
      </c>
      <c r="C461" s="41">
        <v>0</v>
      </c>
      <c r="D461" s="35">
        <v>1</v>
      </c>
      <c r="E461" s="35">
        <v>0</v>
      </c>
      <c r="F461" s="35">
        <v>1</v>
      </c>
      <c r="G461" s="36" t="str">
        <f t="shared" si="99"/>
        <v/>
      </c>
      <c r="H461" s="36">
        <f t="shared" si="100"/>
        <v>8.0645161290322581E-4</v>
      </c>
      <c r="I461" s="36" t="str">
        <f t="shared" si="101"/>
        <v/>
      </c>
      <c r="J461" s="36">
        <f t="shared" si="102"/>
        <v>1.968503937007874E-3</v>
      </c>
      <c r="K461" s="36" t="str">
        <f t="shared" si="105"/>
        <v xml:space="preserve"> </v>
      </c>
      <c r="L461" s="36">
        <f t="shared" si="106"/>
        <v>0</v>
      </c>
      <c r="M461" s="36" t="str">
        <f t="shared" si="103"/>
        <v/>
      </c>
      <c r="N461" s="42">
        <f t="shared" si="104"/>
        <v>0</v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>
        <v>1</v>
      </c>
      <c r="F462" s="35">
        <v>0</v>
      </c>
      <c r="G462" s="36" t="str">
        <f t="shared" si="99"/>
        <v/>
      </c>
      <c r="H462" s="36" t="str">
        <f t="shared" si="100"/>
        <v/>
      </c>
      <c r="I462" s="36">
        <f t="shared" si="101"/>
        <v>1.7421602787456446E-3</v>
      </c>
      <c r="J462" s="36" t="str">
        <f t="shared" si="102"/>
        <v/>
      </c>
      <c r="K462" s="36">
        <f t="shared" si="105"/>
        <v>1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1</v>
      </c>
      <c r="E465" s="35"/>
      <c r="F465" s="35"/>
      <c r="G465" s="36" t="str">
        <f t="shared" si="99"/>
        <v/>
      </c>
      <c r="H465" s="36">
        <f t="shared" si="100"/>
        <v>8.0645161290322581E-4</v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>
        <f t="shared" si="106"/>
        <v>-1</v>
      </c>
      <c r="M465" s="36" t="str">
        <f t="shared" si="103"/>
        <v/>
      </c>
      <c r="N465" s="42">
        <f t="shared" si="104"/>
        <v>-8.0645161290322581E-4</v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/>
      <c r="F469" s="35"/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 t="str">
        <f t="shared" si="102"/>
        <v/>
      </c>
      <c r="K469" s="36" t="str">
        <f t="shared" si="105"/>
        <v xml:space="preserve"> </v>
      </c>
      <c r="L469" s="36" t="str">
        <f t="shared" si="106"/>
        <v xml:space="preserve"> 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0</v>
      </c>
      <c r="D470" s="35">
        <v>3</v>
      </c>
      <c r="E470" s="35"/>
      <c r="F470" s="35"/>
      <c r="G470" s="36" t="str">
        <f t="shared" si="99"/>
        <v/>
      </c>
      <c r="H470" s="36">
        <f t="shared" si="100"/>
        <v>2.4193548387096775E-3</v>
      </c>
      <c r="I470" s="36" t="str">
        <f t="shared" si="101"/>
        <v/>
      </c>
      <c r="J470" s="36" t="str">
        <f t="shared" si="102"/>
        <v/>
      </c>
      <c r="K470" s="36" t="str">
        <f t="shared" si="105"/>
        <v xml:space="preserve"> </v>
      </c>
      <c r="L470" s="36">
        <f t="shared" si="106"/>
        <v>-1</v>
      </c>
      <c r="M470" s="36" t="str">
        <f t="shared" si="103"/>
        <v/>
      </c>
      <c r="N470" s="42">
        <f t="shared" si="104"/>
        <v>-2.4193548387096775E-3</v>
      </c>
    </row>
    <row r="471" spans="1:14" x14ac:dyDescent="0.2">
      <c r="A471" s="28"/>
      <c r="B471" s="30" t="s">
        <v>438</v>
      </c>
      <c r="C471" s="41">
        <v>0</v>
      </c>
      <c r="D471" s="35">
        <v>1</v>
      </c>
      <c r="E471" s="35"/>
      <c r="F471" s="35"/>
      <c r="G471" s="36" t="str">
        <f t="shared" si="99"/>
        <v/>
      </c>
      <c r="H471" s="36">
        <f t="shared" si="100"/>
        <v>8.0645161290322581E-4</v>
      </c>
      <c r="I471" s="36" t="str">
        <f t="shared" si="101"/>
        <v/>
      </c>
      <c r="J471" s="36" t="str">
        <f t="shared" si="102"/>
        <v/>
      </c>
      <c r="K471" s="36" t="str">
        <f t="shared" si="105"/>
        <v xml:space="preserve"> </v>
      </c>
      <c r="L471" s="36">
        <f t="shared" si="106"/>
        <v>-1</v>
      </c>
      <c r="M471" s="36" t="str">
        <f t="shared" si="103"/>
        <v/>
      </c>
      <c r="N471" s="42">
        <f t="shared" si="104"/>
        <v>-8.0645161290322581E-4</v>
      </c>
    </row>
    <row r="472" spans="1:14" x14ac:dyDescent="0.2">
      <c r="A472" s="28"/>
      <c r="B472" s="30" t="s">
        <v>439</v>
      </c>
      <c r="C472" s="41">
        <v>0</v>
      </c>
      <c r="D472" s="35">
        <v>1</v>
      </c>
      <c r="E472" s="35"/>
      <c r="F472" s="35"/>
      <c r="G472" s="36" t="str">
        <f t="shared" si="99"/>
        <v/>
      </c>
      <c r="H472" s="36">
        <f t="shared" si="100"/>
        <v>8.0645161290322581E-4</v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>
        <f t="shared" si="106"/>
        <v>-1</v>
      </c>
      <c r="M472" s="36" t="str">
        <f t="shared" si="103"/>
        <v/>
      </c>
      <c r="N472" s="42">
        <f t="shared" si="104"/>
        <v>-8.0645161290322581E-4</v>
      </c>
    </row>
    <row r="473" spans="1:14" x14ac:dyDescent="0.2">
      <c r="A473" s="28"/>
      <c r="B473" s="30" t="s">
        <v>440</v>
      </c>
      <c r="C473" s="41">
        <v>3</v>
      </c>
      <c r="D473" s="35">
        <v>3</v>
      </c>
      <c r="E473" s="35">
        <v>6</v>
      </c>
      <c r="F473" s="35">
        <v>6</v>
      </c>
      <c r="G473" s="36">
        <f t="shared" si="99"/>
        <v>2.3023791250959325E-3</v>
      </c>
      <c r="H473" s="36">
        <f t="shared" si="100"/>
        <v>2.4193548387096775E-3</v>
      </c>
      <c r="I473" s="36">
        <f t="shared" si="101"/>
        <v>1.0452961672473868E-2</v>
      </c>
      <c r="J473" s="36">
        <f t="shared" si="102"/>
        <v>1.1811023622047244E-2</v>
      </c>
      <c r="K473" s="36">
        <f t="shared" si="105"/>
        <v>1</v>
      </c>
      <c r="L473" s="36">
        <f t="shared" si="106"/>
        <v>1</v>
      </c>
      <c r="M473" s="36">
        <f t="shared" si="103"/>
        <v>2.3023791250959325E-3</v>
      </c>
      <c r="N473" s="42">
        <f t="shared" si="104"/>
        <v>2.4193548387096775E-3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1</v>
      </c>
      <c r="E477" s="35">
        <v>0</v>
      </c>
      <c r="F477" s="35">
        <v>7</v>
      </c>
      <c r="G477" s="36" t="str">
        <f t="shared" si="99"/>
        <v/>
      </c>
      <c r="H477" s="36">
        <f t="shared" si="100"/>
        <v>8.0645161290322581E-4</v>
      </c>
      <c r="I477" s="36" t="str">
        <f t="shared" si="101"/>
        <v/>
      </c>
      <c r="J477" s="36">
        <f t="shared" si="102"/>
        <v>1.3779527559055118E-2</v>
      </c>
      <c r="K477" s="36" t="str">
        <f t="shared" si="105"/>
        <v xml:space="preserve"> </v>
      </c>
      <c r="L477" s="36">
        <f t="shared" si="106"/>
        <v>6</v>
      </c>
      <c r="M477" s="36" t="str">
        <f t="shared" si="103"/>
        <v/>
      </c>
      <c r="N477" s="42">
        <f t="shared" si="104"/>
        <v>4.8387096774193551E-3</v>
      </c>
    </row>
    <row r="478" spans="1:14" x14ac:dyDescent="0.2">
      <c r="A478" s="28"/>
      <c r="B478" s="30" t="s">
        <v>445</v>
      </c>
      <c r="C478" s="41">
        <v>31</v>
      </c>
      <c r="D478" s="35">
        <v>32</v>
      </c>
      <c r="E478" s="35">
        <v>2</v>
      </c>
      <c r="F478" s="35">
        <v>3</v>
      </c>
      <c r="G478" s="36">
        <f t="shared" si="99"/>
        <v>2.3791250959324637E-2</v>
      </c>
      <c r="H478" s="36">
        <f t="shared" si="100"/>
        <v>2.5806451612903226E-2</v>
      </c>
      <c r="I478" s="36">
        <f t="shared" si="101"/>
        <v>3.4843205574912892E-3</v>
      </c>
      <c r="J478" s="36">
        <f t="shared" si="102"/>
        <v>5.905511811023622E-3</v>
      </c>
      <c r="K478" s="36">
        <f t="shared" si="105"/>
        <v>-0.93548387096774188</v>
      </c>
      <c r="L478" s="36">
        <f t="shared" si="106"/>
        <v>-0.90625</v>
      </c>
      <c r="M478" s="36">
        <f t="shared" si="103"/>
        <v>-2.2256331542594016E-2</v>
      </c>
      <c r="N478" s="42">
        <f t="shared" si="104"/>
        <v>-2.3387096774193549E-2</v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>
        <v>1</v>
      </c>
      <c r="F479" s="35">
        <v>0</v>
      </c>
      <c r="G479" s="36" t="str">
        <f t="shared" si="99"/>
        <v/>
      </c>
      <c r="H479" s="36" t="str">
        <f t="shared" si="100"/>
        <v/>
      </c>
      <c r="I479" s="36">
        <f t="shared" si="101"/>
        <v>1.7421602787456446E-3</v>
      </c>
      <c r="J479" s="36" t="str">
        <f t="shared" si="102"/>
        <v/>
      </c>
      <c r="K479" s="36">
        <f t="shared" si="105"/>
        <v>1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1</v>
      </c>
      <c r="D480" s="35">
        <v>8</v>
      </c>
      <c r="E480" s="35">
        <v>1</v>
      </c>
      <c r="F480" s="35">
        <v>0</v>
      </c>
      <c r="G480" s="36">
        <f t="shared" si="99"/>
        <v>7.6745970836531081E-4</v>
      </c>
      <c r="H480" s="36">
        <f t="shared" si="100"/>
        <v>6.4516129032258064E-3</v>
      </c>
      <c r="I480" s="36">
        <f t="shared" si="101"/>
        <v>1.7421602787456446E-3</v>
      </c>
      <c r="J480" s="36" t="str">
        <f t="shared" si="102"/>
        <v/>
      </c>
      <c r="K480" s="36">
        <f t="shared" si="105"/>
        <v>0</v>
      </c>
      <c r="L480" s="36">
        <f t="shared" si="106"/>
        <v>-1</v>
      </c>
      <c r="M480" s="36">
        <f t="shared" si="103"/>
        <v>0</v>
      </c>
      <c r="N480" s="42">
        <f t="shared" si="104"/>
        <v>-6.4516129032258064E-3</v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4</v>
      </c>
      <c r="E481" s="35">
        <v>0</v>
      </c>
      <c r="F481" s="35">
        <v>6</v>
      </c>
      <c r="G481" s="36" t="str">
        <f t="shared" si="99"/>
        <v/>
      </c>
      <c r="H481" s="36">
        <f t="shared" si="100"/>
        <v>3.2258064516129032E-3</v>
      </c>
      <c r="I481" s="36" t="str">
        <f t="shared" si="101"/>
        <v/>
      </c>
      <c r="J481" s="36">
        <f t="shared" si="102"/>
        <v>1.1811023622047244E-2</v>
      </c>
      <c r="K481" s="36" t="str">
        <f t="shared" si="105"/>
        <v xml:space="preserve"> </v>
      </c>
      <c r="L481" s="36">
        <f t="shared" si="106"/>
        <v>0.5</v>
      </c>
      <c r="M481" s="36" t="str">
        <f t="shared" si="103"/>
        <v/>
      </c>
      <c r="N481" s="42">
        <f t="shared" si="104"/>
        <v>1.6129032258064516E-3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1</v>
      </c>
      <c r="E483" s="35"/>
      <c r="F483" s="35"/>
      <c r="G483" s="36" t="str">
        <f t="shared" si="99"/>
        <v/>
      </c>
      <c r="H483" s="36">
        <f t="shared" si="100"/>
        <v>8.0645161290322581E-4</v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>
        <f t="shared" si="106"/>
        <v>-1</v>
      </c>
      <c r="M483" s="36" t="str">
        <f t="shared" si="103"/>
        <v/>
      </c>
      <c r="N483" s="42">
        <f t="shared" si="104"/>
        <v>-8.0645161290322581E-4</v>
      </c>
    </row>
    <row r="484" spans="1:14" x14ac:dyDescent="0.2">
      <c r="A484" s="28"/>
      <c r="B484" s="30" t="s">
        <v>451</v>
      </c>
      <c r="C484" s="41">
        <v>3</v>
      </c>
      <c r="D484" s="35">
        <v>20</v>
      </c>
      <c r="E484" s="35">
        <v>0</v>
      </c>
      <c r="F484" s="35">
        <v>10</v>
      </c>
      <c r="G484" s="36">
        <f t="shared" si="99"/>
        <v>2.3023791250959325E-3</v>
      </c>
      <c r="H484" s="36">
        <f t="shared" si="100"/>
        <v>1.6129032258064516E-2</v>
      </c>
      <c r="I484" s="36" t="str">
        <f t="shared" si="101"/>
        <v/>
      </c>
      <c r="J484" s="36">
        <f t="shared" si="102"/>
        <v>1.968503937007874E-2</v>
      </c>
      <c r="K484" s="36">
        <f t="shared" si="105"/>
        <v>-1</v>
      </c>
      <c r="L484" s="36">
        <f t="shared" si="106"/>
        <v>-0.5</v>
      </c>
      <c r="M484" s="36">
        <f t="shared" si="103"/>
        <v>-2.3023791250959325E-3</v>
      </c>
      <c r="N484" s="42">
        <f t="shared" si="104"/>
        <v>-8.0645161290322578E-3</v>
      </c>
    </row>
    <row r="485" spans="1:14" x14ac:dyDescent="0.2">
      <c r="A485" s="28"/>
      <c r="B485" s="30" t="s">
        <v>452</v>
      </c>
      <c r="C485" s="41">
        <v>0</v>
      </c>
      <c r="D485" s="35">
        <v>1</v>
      </c>
      <c r="E485" s="35"/>
      <c r="F485" s="35"/>
      <c r="G485" s="36" t="str">
        <f t="shared" si="99"/>
        <v/>
      </c>
      <c r="H485" s="36">
        <f t="shared" si="100"/>
        <v>8.0645161290322581E-4</v>
      </c>
      <c r="I485" s="36" t="str">
        <f t="shared" si="101"/>
        <v/>
      </c>
      <c r="J485" s="36" t="str">
        <f t="shared" si="102"/>
        <v/>
      </c>
      <c r="K485" s="36" t="str">
        <f t="shared" si="105"/>
        <v xml:space="preserve"> </v>
      </c>
      <c r="L485" s="36">
        <f t="shared" si="106"/>
        <v>-1</v>
      </c>
      <c r="M485" s="36" t="str">
        <f t="shared" si="103"/>
        <v/>
      </c>
      <c r="N485" s="42">
        <f t="shared" si="104"/>
        <v>-8.0645161290322581E-4</v>
      </c>
    </row>
    <row r="486" spans="1:14" ht="25.5" x14ac:dyDescent="0.2">
      <c r="A486" s="28"/>
      <c r="B486" s="30" t="s">
        <v>453</v>
      </c>
      <c r="C486" s="41">
        <v>0</v>
      </c>
      <c r="D486" s="35">
        <v>1</v>
      </c>
      <c r="E486" s="35">
        <v>1</v>
      </c>
      <c r="F486" s="35">
        <v>0</v>
      </c>
      <c r="G486" s="36" t="str">
        <f t="shared" si="99"/>
        <v/>
      </c>
      <c r="H486" s="36">
        <f t="shared" si="100"/>
        <v>8.0645161290322581E-4</v>
      </c>
      <c r="I486" s="36">
        <f t="shared" si="101"/>
        <v>1.7421602787456446E-3</v>
      </c>
      <c r="J486" s="36" t="str">
        <f t="shared" si="102"/>
        <v/>
      </c>
      <c r="K486" s="36">
        <f t="shared" si="105"/>
        <v>1</v>
      </c>
      <c r="L486" s="36">
        <f t="shared" si="106"/>
        <v>-1</v>
      </c>
      <c r="M486" s="36" t="str">
        <f t="shared" si="103"/>
        <v/>
      </c>
      <c r="N486" s="42">
        <f t="shared" si="104"/>
        <v>-8.0645161290322581E-4</v>
      </c>
    </row>
    <row r="487" spans="1:14" ht="25.5" x14ac:dyDescent="0.2">
      <c r="A487" s="28"/>
      <c r="B487" s="30" t="s">
        <v>454</v>
      </c>
      <c r="C487" s="41">
        <v>0</v>
      </c>
      <c r="D487" s="35">
        <v>3</v>
      </c>
      <c r="E487" s="35">
        <v>0</v>
      </c>
      <c r="F487" s="35">
        <v>1</v>
      </c>
      <c r="G487" s="36" t="str">
        <f t="shared" si="99"/>
        <v/>
      </c>
      <c r="H487" s="36">
        <f t="shared" si="100"/>
        <v>2.4193548387096775E-3</v>
      </c>
      <c r="I487" s="36" t="str">
        <f t="shared" si="101"/>
        <v/>
      </c>
      <c r="J487" s="36">
        <f t="shared" si="102"/>
        <v>1.968503937007874E-3</v>
      </c>
      <c r="K487" s="36" t="str">
        <f t="shared" si="105"/>
        <v xml:space="preserve"> </v>
      </c>
      <c r="L487" s="36">
        <f t="shared" si="106"/>
        <v>-0.66666666666666663</v>
      </c>
      <c r="M487" s="36" t="str">
        <f t="shared" si="103"/>
        <v/>
      </c>
      <c r="N487" s="42">
        <f t="shared" si="104"/>
        <v>-1.6129032258064516E-3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>
        <v>0</v>
      </c>
      <c r="F488" s="35">
        <v>1</v>
      </c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>
        <f t="shared" si="102"/>
        <v>1.968503937007874E-3</v>
      </c>
      <c r="K488" s="36" t="str">
        <f t="shared" si="105"/>
        <v xml:space="preserve"> </v>
      </c>
      <c r="L488" s="36">
        <f t="shared" si="106"/>
        <v>1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3</v>
      </c>
      <c r="E489" s="35">
        <v>0</v>
      </c>
      <c r="F489" s="35">
        <v>7</v>
      </c>
      <c r="G489" s="36" t="str">
        <f t="shared" si="99"/>
        <v/>
      </c>
      <c r="H489" s="36">
        <f t="shared" si="100"/>
        <v>2.4193548387096775E-3</v>
      </c>
      <c r="I489" s="36" t="str">
        <f t="shared" si="101"/>
        <v/>
      </c>
      <c r="J489" s="36">
        <f t="shared" si="102"/>
        <v>1.3779527559055118E-2</v>
      </c>
      <c r="K489" s="36" t="str">
        <f t="shared" si="105"/>
        <v xml:space="preserve"> </v>
      </c>
      <c r="L489" s="36">
        <f t="shared" si="106"/>
        <v>1.3333333333333333</v>
      </c>
      <c r="M489" s="36" t="str">
        <f t="shared" si="103"/>
        <v/>
      </c>
      <c r="N489" s="42">
        <f t="shared" si="104"/>
        <v>3.2258064516129032E-3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>
        <v>0</v>
      </c>
      <c r="F491" s="35">
        <v>1</v>
      </c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>
        <f t="shared" si="102"/>
        <v>1.968503937007874E-3</v>
      </c>
      <c r="K491" s="36" t="str">
        <f t="shared" si="105"/>
        <v xml:space="preserve"> </v>
      </c>
      <c r="L491" s="36">
        <f t="shared" si="106"/>
        <v>1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>
        <v>0</v>
      </c>
      <c r="F492" s="35">
        <v>1</v>
      </c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>
        <f t="shared" si="102"/>
        <v>1.968503937007874E-3</v>
      </c>
      <c r="K492" s="36" t="str">
        <f t="shared" si="105"/>
        <v xml:space="preserve"> </v>
      </c>
      <c r="L492" s="36">
        <f t="shared" si="106"/>
        <v>1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1</v>
      </c>
      <c r="D493" s="35">
        <v>21</v>
      </c>
      <c r="E493" s="35">
        <v>0</v>
      </c>
      <c r="F493" s="35">
        <v>10</v>
      </c>
      <c r="G493" s="36">
        <f t="shared" si="99"/>
        <v>7.6745970836531081E-4</v>
      </c>
      <c r="H493" s="36">
        <f t="shared" si="100"/>
        <v>1.6935483870967744E-2</v>
      </c>
      <c r="I493" s="36" t="str">
        <f t="shared" si="101"/>
        <v/>
      </c>
      <c r="J493" s="36">
        <f t="shared" si="102"/>
        <v>1.968503937007874E-2</v>
      </c>
      <c r="K493" s="36">
        <f t="shared" si="105"/>
        <v>-1</v>
      </c>
      <c r="L493" s="36">
        <f t="shared" si="106"/>
        <v>-0.52380952380952384</v>
      </c>
      <c r="M493" s="36">
        <f t="shared" si="103"/>
        <v>-7.6745970836531081E-4</v>
      </c>
      <c r="N493" s="42">
        <f t="shared" si="104"/>
        <v>-8.8709677419354857E-3</v>
      </c>
    </row>
    <row r="494" spans="1:14" x14ac:dyDescent="0.2">
      <c r="A494" s="28"/>
      <c r="B494" s="30" t="s">
        <v>461</v>
      </c>
      <c r="C494" s="41">
        <v>1</v>
      </c>
      <c r="D494" s="35">
        <v>4</v>
      </c>
      <c r="E494" s="35">
        <v>3</v>
      </c>
      <c r="F494" s="35">
        <v>2</v>
      </c>
      <c r="G494" s="36">
        <f t="shared" si="99"/>
        <v>7.6745970836531081E-4</v>
      </c>
      <c r="H494" s="36">
        <f t="shared" si="100"/>
        <v>3.2258064516129032E-3</v>
      </c>
      <c r="I494" s="36">
        <f t="shared" si="101"/>
        <v>5.2264808362369342E-3</v>
      </c>
      <c r="J494" s="36">
        <f t="shared" si="102"/>
        <v>3.937007874015748E-3</v>
      </c>
      <c r="K494" s="36">
        <f t="shared" si="105"/>
        <v>2</v>
      </c>
      <c r="L494" s="36">
        <f t="shared" si="106"/>
        <v>-0.5</v>
      </c>
      <c r="M494" s="36">
        <f t="shared" si="103"/>
        <v>1.5349194167306216E-3</v>
      </c>
      <c r="N494" s="42">
        <f t="shared" si="104"/>
        <v>-1.6129032258064516E-3</v>
      </c>
    </row>
    <row r="495" spans="1:14" x14ac:dyDescent="0.2">
      <c r="A495" s="28"/>
      <c r="B495" s="30" t="s">
        <v>462</v>
      </c>
      <c r="C495" s="41">
        <v>0</v>
      </c>
      <c r="D495" s="35">
        <v>1</v>
      </c>
      <c r="E495" s="35">
        <v>1</v>
      </c>
      <c r="F495" s="35">
        <v>3</v>
      </c>
      <c r="G495" s="36" t="str">
        <f t="shared" si="99"/>
        <v/>
      </c>
      <c r="H495" s="36">
        <f t="shared" si="100"/>
        <v>8.0645161290322581E-4</v>
      </c>
      <c r="I495" s="36">
        <f t="shared" si="101"/>
        <v>1.7421602787456446E-3</v>
      </c>
      <c r="J495" s="36">
        <f t="shared" si="102"/>
        <v>5.905511811023622E-3</v>
      </c>
      <c r="K495" s="36">
        <f t="shared" si="105"/>
        <v>1</v>
      </c>
      <c r="L495" s="36">
        <f t="shared" si="106"/>
        <v>2</v>
      </c>
      <c r="M495" s="36" t="str">
        <f t="shared" si="103"/>
        <v/>
      </c>
      <c r="N495" s="42">
        <f t="shared" si="104"/>
        <v>1.6129032258064516E-3</v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5</v>
      </c>
      <c r="E497" s="35">
        <v>0</v>
      </c>
      <c r="F497" s="35">
        <v>6</v>
      </c>
      <c r="G497" s="36" t="str">
        <f t="shared" si="99"/>
        <v/>
      </c>
      <c r="H497" s="36">
        <f t="shared" si="100"/>
        <v>4.0322580645161289E-3</v>
      </c>
      <c r="I497" s="36" t="str">
        <f t="shared" si="101"/>
        <v/>
      </c>
      <c r="J497" s="36">
        <f t="shared" si="102"/>
        <v>1.1811023622047244E-2</v>
      </c>
      <c r="K497" s="36" t="str">
        <f t="shared" si="105"/>
        <v xml:space="preserve"> </v>
      </c>
      <c r="L497" s="36">
        <f t="shared" si="106"/>
        <v>0.2</v>
      </c>
      <c r="M497" s="36" t="str">
        <f t="shared" si="103"/>
        <v/>
      </c>
      <c r="N497" s="42">
        <f t="shared" si="104"/>
        <v>8.0645161290322581E-4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>
        <v>0</v>
      </c>
      <c r="F498" s="35">
        <v>2</v>
      </c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>
        <f t="shared" si="102"/>
        <v>3.937007874015748E-3</v>
      </c>
      <c r="K498" s="36" t="str">
        <f t="shared" si="105"/>
        <v xml:space="preserve"> </v>
      </c>
      <c r="L498" s="36">
        <f t="shared" si="106"/>
        <v>1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46</v>
      </c>
      <c r="E499" s="35">
        <v>0</v>
      </c>
      <c r="F499" s="35">
        <v>21</v>
      </c>
      <c r="G499" s="36" t="str">
        <f t="shared" ref="G499:G562" si="107">+IF(C499=0,"",C499/C$371)</f>
        <v/>
      </c>
      <c r="H499" s="36">
        <f t="shared" ref="H499:H562" si="108">+IF(D499=0,"",D499/D$371)</f>
        <v>3.7096774193548385E-2</v>
      </c>
      <c r="I499" s="36" t="str">
        <f t="shared" ref="I499:I562" si="109">+IF(E499=0,"",E499/E$371)</f>
        <v/>
      </c>
      <c r="J499" s="36">
        <f t="shared" ref="J499:J562" si="110">+IF(F499=0,"",F499/F$371)</f>
        <v>4.1338582677165357E-2</v>
      </c>
      <c r="K499" s="36" t="str">
        <f t="shared" si="105"/>
        <v xml:space="preserve"> </v>
      </c>
      <c r="L499" s="36">
        <f t="shared" si="106"/>
        <v>-0.54347826086956519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-2.0161290322580641E-2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4</v>
      </c>
      <c r="E503" s="35">
        <v>0</v>
      </c>
      <c r="F503" s="35">
        <v>7</v>
      </c>
      <c r="G503" s="36" t="str">
        <f t="shared" si="107"/>
        <v/>
      </c>
      <c r="H503" s="36">
        <f t="shared" si="108"/>
        <v>3.2258064516129032E-3</v>
      </c>
      <c r="I503" s="36" t="str">
        <f t="shared" si="109"/>
        <v/>
      </c>
      <c r="J503" s="36">
        <f t="shared" si="110"/>
        <v>1.3779527559055118E-2</v>
      </c>
      <c r="K503" s="36" t="str">
        <f t="shared" si="113"/>
        <v xml:space="preserve"> </v>
      </c>
      <c r="L503" s="36">
        <f t="shared" si="114"/>
        <v>0.75</v>
      </c>
      <c r="M503" s="36" t="str">
        <f t="shared" si="111"/>
        <v/>
      </c>
      <c r="N503" s="42">
        <f t="shared" si="112"/>
        <v>2.4193548387096775E-3</v>
      </c>
    </row>
    <row r="504" spans="1:14" x14ac:dyDescent="0.2">
      <c r="A504" s="28"/>
      <c r="B504" s="30" t="s">
        <v>471</v>
      </c>
      <c r="C504" s="41">
        <v>0</v>
      </c>
      <c r="D504" s="35">
        <v>4</v>
      </c>
      <c r="E504" s="35">
        <v>0</v>
      </c>
      <c r="F504" s="35">
        <v>1</v>
      </c>
      <c r="G504" s="36" t="str">
        <f t="shared" si="107"/>
        <v/>
      </c>
      <c r="H504" s="36">
        <f t="shared" si="108"/>
        <v>3.2258064516129032E-3</v>
      </c>
      <c r="I504" s="36" t="str">
        <f t="shared" si="109"/>
        <v/>
      </c>
      <c r="J504" s="36">
        <f t="shared" si="110"/>
        <v>1.968503937007874E-3</v>
      </c>
      <c r="K504" s="36" t="str">
        <f t="shared" si="113"/>
        <v xml:space="preserve"> </v>
      </c>
      <c r="L504" s="36">
        <f t="shared" si="114"/>
        <v>-0.75</v>
      </c>
      <c r="M504" s="36" t="str">
        <f t="shared" si="111"/>
        <v/>
      </c>
      <c r="N504" s="42">
        <f t="shared" si="112"/>
        <v>-2.4193548387096775E-3</v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1</v>
      </c>
      <c r="E506" s="35"/>
      <c r="F506" s="35"/>
      <c r="G506" s="36" t="str">
        <f t="shared" si="107"/>
        <v/>
      </c>
      <c r="H506" s="36">
        <f t="shared" si="108"/>
        <v>8.0645161290322581E-4</v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>
        <f t="shared" si="114"/>
        <v>-1</v>
      </c>
      <c r="M506" s="36" t="str">
        <f t="shared" si="111"/>
        <v/>
      </c>
      <c r="N506" s="42">
        <f t="shared" si="112"/>
        <v>-8.0645161290322581E-4</v>
      </c>
    </row>
    <row r="507" spans="1:14" x14ac:dyDescent="0.2">
      <c r="A507" s="28"/>
      <c r="B507" s="30" t="s">
        <v>474</v>
      </c>
      <c r="C507" s="41">
        <v>0</v>
      </c>
      <c r="D507" s="35">
        <v>3</v>
      </c>
      <c r="E507" s="35">
        <v>0</v>
      </c>
      <c r="F507" s="35">
        <v>5</v>
      </c>
      <c r="G507" s="36" t="str">
        <f t="shared" si="107"/>
        <v/>
      </c>
      <c r="H507" s="36">
        <f t="shared" si="108"/>
        <v>2.4193548387096775E-3</v>
      </c>
      <c r="I507" s="36" t="str">
        <f t="shared" si="109"/>
        <v/>
      </c>
      <c r="J507" s="36">
        <f t="shared" si="110"/>
        <v>9.8425196850393699E-3</v>
      </c>
      <c r="K507" s="36" t="str">
        <f t="shared" si="113"/>
        <v xml:space="preserve"> </v>
      </c>
      <c r="L507" s="36">
        <f t="shared" si="114"/>
        <v>0.66666666666666663</v>
      </c>
      <c r="M507" s="36" t="str">
        <f t="shared" si="111"/>
        <v/>
      </c>
      <c r="N507" s="42">
        <f t="shared" si="112"/>
        <v>1.6129032258064516E-3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1</v>
      </c>
      <c r="E509" s="35">
        <v>0</v>
      </c>
      <c r="F509" s="35">
        <v>1</v>
      </c>
      <c r="G509" s="36" t="str">
        <f t="shared" si="107"/>
        <v/>
      </c>
      <c r="H509" s="36">
        <f t="shared" si="108"/>
        <v>8.0645161290322581E-4</v>
      </c>
      <c r="I509" s="36" t="str">
        <f t="shared" si="109"/>
        <v/>
      </c>
      <c r="J509" s="36">
        <f t="shared" si="110"/>
        <v>1.968503937007874E-3</v>
      </c>
      <c r="K509" s="36" t="str">
        <f t="shared" si="113"/>
        <v xml:space="preserve"> </v>
      </c>
      <c r="L509" s="36">
        <f t="shared" si="114"/>
        <v>0</v>
      </c>
      <c r="M509" s="36" t="str">
        <f t="shared" si="111"/>
        <v/>
      </c>
      <c r="N509" s="42">
        <f t="shared" si="112"/>
        <v>0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>
        <v>1</v>
      </c>
      <c r="F510" s="35">
        <v>1</v>
      </c>
      <c r="G510" s="36" t="str">
        <f t="shared" si="107"/>
        <v/>
      </c>
      <c r="H510" s="36" t="str">
        <f t="shared" si="108"/>
        <v/>
      </c>
      <c r="I510" s="36">
        <f t="shared" si="109"/>
        <v>1.7421602787456446E-3</v>
      </c>
      <c r="J510" s="36">
        <f t="shared" si="110"/>
        <v>1.968503937007874E-3</v>
      </c>
      <c r="K510" s="36">
        <f t="shared" si="113"/>
        <v>1</v>
      </c>
      <c r="L510" s="36">
        <f t="shared" si="114"/>
        <v>1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1</v>
      </c>
      <c r="D511" s="35">
        <v>2</v>
      </c>
      <c r="E511" s="35"/>
      <c r="F511" s="35"/>
      <c r="G511" s="36">
        <f t="shared" si="107"/>
        <v>7.6745970836531081E-4</v>
      </c>
      <c r="H511" s="36">
        <f t="shared" si="108"/>
        <v>1.6129032258064516E-3</v>
      </c>
      <c r="I511" s="36" t="str">
        <f t="shared" si="109"/>
        <v/>
      </c>
      <c r="J511" s="36" t="str">
        <f t="shared" si="110"/>
        <v/>
      </c>
      <c r="K511" s="36">
        <f t="shared" si="113"/>
        <v>-1</v>
      </c>
      <c r="L511" s="36">
        <f t="shared" si="114"/>
        <v>-1</v>
      </c>
      <c r="M511" s="36">
        <f t="shared" si="111"/>
        <v>-7.6745970836531081E-4</v>
      </c>
      <c r="N511" s="42">
        <f t="shared" si="112"/>
        <v>-1.6129032258064516E-3</v>
      </c>
    </row>
    <row r="512" spans="1:14" x14ac:dyDescent="0.2">
      <c r="A512" s="28"/>
      <c r="B512" s="30" t="s">
        <v>479</v>
      </c>
      <c r="C512" s="41">
        <v>0</v>
      </c>
      <c r="D512" s="35">
        <v>2</v>
      </c>
      <c r="E512" s="35">
        <v>0</v>
      </c>
      <c r="F512" s="35">
        <v>4</v>
      </c>
      <c r="G512" s="36" t="str">
        <f t="shared" si="107"/>
        <v/>
      </c>
      <c r="H512" s="36">
        <f t="shared" si="108"/>
        <v>1.6129032258064516E-3</v>
      </c>
      <c r="I512" s="36" t="str">
        <f t="shared" si="109"/>
        <v/>
      </c>
      <c r="J512" s="36">
        <f t="shared" si="110"/>
        <v>7.874015748031496E-3</v>
      </c>
      <c r="K512" s="36" t="str">
        <f t="shared" si="113"/>
        <v xml:space="preserve"> </v>
      </c>
      <c r="L512" s="36">
        <f t="shared" si="114"/>
        <v>1</v>
      </c>
      <c r="M512" s="36" t="str">
        <f t="shared" si="111"/>
        <v/>
      </c>
      <c r="N512" s="42">
        <f t="shared" si="112"/>
        <v>1.6129032258064516E-3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4</v>
      </c>
      <c r="E514" s="35">
        <v>0</v>
      </c>
      <c r="F514" s="35">
        <v>1</v>
      </c>
      <c r="G514" s="36" t="str">
        <f t="shared" si="107"/>
        <v/>
      </c>
      <c r="H514" s="36">
        <f t="shared" si="108"/>
        <v>3.2258064516129032E-3</v>
      </c>
      <c r="I514" s="36" t="str">
        <f t="shared" si="109"/>
        <v/>
      </c>
      <c r="J514" s="36">
        <f t="shared" si="110"/>
        <v>1.968503937007874E-3</v>
      </c>
      <c r="K514" s="36" t="str">
        <f t="shared" si="113"/>
        <v xml:space="preserve"> </v>
      </c>
      <c r="L514" s="36">
        <f t="shared" si="114"/>
        <v>-0.75</v>
      </c>
      <c r="M514" s="36" t="str">
        <f t="shared" si="111"/>
        <v/>
      </c>
      <c r="N514" s="42">
        <f t="shared" si="112"/>
        <v>-2.4193548387096775E-3</v>
      </c>
    </row>
    <row r="515" spans="1:14" x14ac:dyDescent="0.2">
      <c r="A515" s="28"/>
      <c r="B515" s="30" t="s">
        <v>482</v>
      </c>
      <c r="C515" s="41">
        <v>0</v>
      </c>
      <c r="D515" s="35">
        <v>9</v>
      </c>
      <c r="E515" s="35">
        <v>0</v>
      </c>
      <c r="F515" s="35">
        <v>5</v>
      </c>
      <c r="G515" s="36" t="str">
        <f t="shared" si="107"/>
        <v/>
      </c>
      <c r="H515" s="36">
        <f t="shared" si="108"/>
        <v>7.2580645161290326E-3</v>
      </c>
      <c r="I515" s="36" t="str">
        <f t="shared" si="109"/>
        <v/>
      </c>
      <c r="J515" s="36">
        <f t="shared" si="110"/>
        <v>9.8425196850393699E-3</v>
      </c>
      <c r="K515" s="36" t="str">
        <f t="shared" si="113"/>
        <v xml:space="preserve"> </v>
      </c>
      <c r="L515" s="36">
        <f t="shared" si="114"/>
        <v>-0.44444444444444442</v>
      </c>
      <c r="M515" s="36" t="str">
        <f t="shared" si="111"/>
        <v/>
      </c>
      <c r="N515" s="42">
        <f t="shared" si="112"/>
        <v>-3.2258064516129032E-3</v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2</v>
      </c>
      <c r="E517" s="35">
        <v>0</v>
      </c>
      <c r="F517" s="35">
        <v>1</v>
      </c>
      <c r="G517" s="36" t="str">
        <f t="shared" si="107"/>
        <v/>
      </c>
      <c r="H517" s="36">
        <f t="shared" si="108"/>
        <v>1.6129032258064516E-3</v>
      </c>
      <c r="I517" s="36" t="str">
        <f t="shared" si="109"/>
        <v/>
      </c>
      <c r="J517" s="36">
        <f t="shared" si="110"/>
        <v>1.968503937007874E-3</v>
      </c>
      <c r="K517" s="36" t="str">
        <f t="shared" si="113"/>
        <v xml:space="preserve"> </v>
      </c>
      <c r="L517" s="36">
        <f t="shared" si="114"/>
        <v>-0.5</v>
      </c>
      <c r="M517" s="36" t="str">
        <f t="shared" si="111"/>
        <v/>
      </c>
      <c r="N517" s="42">
        <f t="shared" si="112"/>
        <v>-8.0645161290322581E-4</v>
      </c>
    </row>
    <row r="518" spans="1:14" x14ac:dyDescent="0.2">
      <c r="A518" s="28"/>
      <c r="B518" s="30" t="s">
        <v>485</v>
      </c>
      <c r="C518" s="41">
        <v>1</v>
      </c>
      <c r="D518" s="35">
        <v>4</v>
      </c>
      <c r="E518" s="35">
        <v>0</v>
      </c>
      <c r="F518" s="35">
        <v>6</v>
      </c>
      <c r="G518" s="36">
        <f t="shared" si="107"/>
        <v>7.6745970836531081E-4</v>
      </c>
      <c r="H518" s="36">
        <f t="shared" si="108"/>
        <v>3.2258064516129032E-3</v>
      </c>
      <c r="I518" s="36" t="str">
        <f t="shared" si="109"/>
        <v/>
      </c>
      <c r="J518" s="36">
        <f t="shared" si="110"/>
        <v>1.1811023622047244E-2</v>
      </c>
      <c r="K518" s="36">
        <f t="shared" si="113"/>
        <v>-1</v>
      </c>
      <c r="L518" s="36">
        <f t="shared" si="114"/>
        <v>0.5</v>
      </c>
      <c r="M518" s="36">
        <f t="shared" si="111"/>
        <v>-7.6745970836531081E-4</v>
      </c>
      <c r="N518" s="42">
        <f t="shared" si="112"/>
        <v>1.6129032258064516E-3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1</v>
      </c>
      <c r="E519" s="35"/>
      <c r="F519" s="35"/>
      <c r="G519" s="36" t="str">
        <f t="shared" si="107"/>
        <v/>
      </c>
      <c r="H519" s="36">
        <f t="shared" si="108"/>
        <v>8.0645161290322581E-4</v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>
        <f t="shared" si="114"/>
        <v>-1</v>
      </c>
      <c r="M519" s="36" t="str">
        <f t="shared" si="111"/>
        <v/>
      </c>
      <c r="N519" s="42">
        <f t="shared" si="112"/>
        <v>-8.0645161290322581E-4</v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>
        <v>1</v>
      </c>
      <c r="F522" s="35">
        <v>0</v>
      </c>
      <c r="G522" s="36" t="str">
        <f t="shared" si="107"/>
        <v/>
      </c>
      <c r="H522" s="36" t="str">
        <f t="shared" si="108"/>
        <v/>
      </c>
      <c r="I522" s="36">
        <f t="shared" si="109"/>
        <v>1.7421602787456446E-3</v>
      </c>
      <c r="J522" s="36" t="str">
        <f t="shared" si="110"/>
        <v/>
      </c>
      <c r="K522" s="36">
        <f t="shared" si="113"/>
        <v>1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1</v>
      </c>
      <c r="E523" s="35"/>
      <c r="F523" s="35"/>
      <c r="G523" s="36" t="str">
        <f t="shared" si="107"/>
        <v/>
      </c>
      <c r="H523" s="36">
        <f t="shared" si="108"/>
        <v>8.0645161290322581E-4</v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>
        <f t="shared" si="114"/>
        <v>-1</v>
      </c>
      <c r="M523" s="36" t="str">
        <f t="shared" si="111"/>
        <v/>
      </c>
      <c r="N523" s="42">
        <f t="shared" si="112"/>
        <v>-8.0645161290322581E-4</v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1</v>
      </c>
      <c r="E525" s="35"/>
      <c r="F525" s="35"/>
      <c r="G525" s="36" t="str">
        <f t="shared" si="107"/>
        <v/>
      </c>
      <c r="H525" s="36">
        <f t="shared" si="108"/>
        <v>8.0645161290322581E-4</v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>
        <f t="shared" si="114"/>
        <v>-1</v>
      </c>
      <c r="M525" s="36" t="str">
        <f t="shared" si="111"/>
        <v/>
      </c>
      <c r="N525" s="42">
        <f t="shared" si="112"/>
        <v>-8.0645161290322581E-4</v>
      </c>
    </row>
    <row r="526" spans="1:14" ht="25.5" x14ac:dyDescent="0.2">
      <c r="A526" s="28"/>
      <c r="B526" s="30" t="s">
        <v>493</v>
      </c>
      <c r="C526" s="41">
        <v>0</v>
      </c>
      <c r="D526" s="35">
        <v>1</v>
      </c>
      <c r="E526" s="35"/>
      <c r="F526" s="35"/>
      <c r="G526" s="36" t="str">
        <f t="shared" si="107"/>
        <v/>
      </c>
      <c r="H526" s="36">
        <f t="shared" si="108"/>
        <v>8.0645161290322581E-4</v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>
        <f t="shared" si="114"/>
        <v>-1</v>
      </c>
      <c r="M526" s="36" t="str">
        <f t="shared" si="111"/>
        <v/>
      </c>
      <c r="N526" s="42">
        <f t="shared" si="112"/>
        <v>-8.0645161290322581E-4</v>
      </c>
    </row>
    <row r="527" spans="1:14" ht="25.5" x14ac:dyDescent="0.2">
      <c r="A527" s="28"/>
      <c r="B527" s="30" t="s">
        <v>494</v>
      </c>
      <c r="C527" s="41">
        <v>0</v>
      </c>
      <c r="D527" s="35">
        <v>1</v>
      </c>
      <c r="E527" s="35"/>
      <c r="F527" s="35"/>
      <c r="G527" s="36" t="str">
        <f t="shared" si="107"/>
        <v/>
      </c>
      <c r="H527" s="36">
        <f t="shared" si="108"/>
        <v>8.0645161290322581E-4</v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>
        <f t="shared" si="114"/>
        <v>-1</v>
      </c>
      <c r="M527" s="36" t="str">
        <f t="shared" si="111"/>
        <v/>
      </c>
      <c r="N527" s="42">
        <f t="shared" si="112"/>
        <v>-8.0645161290322581E-4</v>
      </c>
    </row>
    <row r="528" spans="1:14" x14ac:dyDescent="0.2">
      <c r="A528" s="28"/>
      <c r="B528" s="30" t="s">
        <v>495</v>
      </c>
      <c r="C528" s="41">
        <v>0</v>
      </c>
      <c r="D528" s="35">
        <v>0</v>
      </c>
      <c r="E528" s="35"/>
      <c r="F528" s="35"/>
      <c r="G528" s="36" t="str">
        <f t="shared" si="107"/>
        <v/>
      </c>
      <c r="H528" s="36" t="str">
        <f t="shared" si="108"/>
        <v/>
      </c>
      <c r="I528" s="36" t="str">
        <f t="shared" si="109"/>
        <v/>
      </c>
      <c r="J528" s="36" t="str">
        <f t="shared" si="110"/>
        <v/>
      </c>
      <c r="K528" s="36" t="str">
        <f t="shared" si="113"/>
        <v xml:space="preserve"> </v>
      </c>
      <c r="L528" s="36" t="str">
        <f t="shared" si="114"/>
        <v xml:space="preserve"> </v>
      </c>
      <c r="M528" s="36" t="str">
        <f t="shared" si="111"/>
        <v/>
      </c>
      <c r="N528" s="42" t="str">
        <f t="shared" si="112"/>
        <v/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1</v>
      </c>
      <c r="F535" s="35">
        <v>0</v>
      </c>
      <c r="G535" s="36" t="str">
        <f t="shared" si="107"/>
        <v/>
      </c>
      <c r="H535" s="36" t="str">
        <f t="shared" si="108"/>
        <v/>
      </c>
      <c r="I535" s="36">
        <f t="shared" si="109"/>
        <v>1.7421602787456446E-3</v>
      </c>
      <c r="J535" s="36" t="str">
        <f t="shared" si="110"/>
        <v/>
      </c>
      <c r="K535" s="36">
        <f t="shared" si="113"/>
        <v>1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1</v>
      </c>
      <c r="E538" s="35"/>
      <c r="F538" s="35"/>
      <c r="G538" s="36" t="str">
        <f t="shared" si="107"/>
        <v/>
      </c>
      <c r="H538" s="36">
        <f t="shared" si="108"/>
        <v>8.0645161290322581E-4</v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>
        <f t="shared" si="114"/>
        <v>-1</v>
      </c>
      <c r="M538" s="36" t="str">
        <f t="shared" si="111"/>
        <v/>
      </c>
      <c r="N538" s="42">
        <f t="shared" si="112"/>
        <v>-8.0645161290322581E-4</v>
      </c>
    </row>
    <row r="539" spans="1:14" x14ac:dyDescent="0.2">
      <c r="A539" s="28"/>
      <c r="B539" s="30" t="s">
        <v>506</v>
      </c>
      <c r="C539" s="41">
        <v>1</v>
      </c>
      <c r="D539" s="35">
        <v>0</v>
      </c>
      <c r="E539" s="35"/>
      <c r="F539" s="35"/>
      <c r="G539" s="36">
        <f t="shared" si="107"/>
        <v>7.6745970836531081E-4</v>
      </c>
      <c r="H539" s="36" t="str">
        <f t="shared" si="108"/>
        <v/>
      </c>
      <c r="I539" s="36" t="str">
        <f t="shared" si="109"/>
        <v/>
      </c>
      <c r="J539" s="36" t="str">
        <f t="shared" si="110"/>
        <v/>
      </c>
      <c r="K539" s="36">
        <f t="shared" si="113"/>
        <v>-1</v>
      </c>
      <c r="L539" s="36" t="str">
        <f t="shared" si="114"/>
        <v xml:space="preserve"> </v>
      </c>
      <c r="M539" s="36">
        <f t="shared" si="111"/>
        <v>-7.6745970836531081E-4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3</v>
      </c>
      <c r="D540" s="35">
        <v>0</v>
      </c>
      <c r="E540" s="35"/>
      <c r="F540" s="35"/>
      <c r="G540" s="36">
        <f t="shared" si="107"/>
        <v>2.3023791250959325E-3</v>
      </c>
      <c r="H540" s="36" t="str">
        <f t="shared" si="108"/>
        <v/>
      </c>
      <c r="I540" s="36" t="str">
        <f t="shared" si="109"/>
        <v/>
      </c>
      <c r="J540" s="36" t="str">
        <f t="shared" si="110"/>
        <v/>
      </c>
      <c r="K540" s="36">
        <f t="shared" si="113"/>
        <v>-1</v>
      </c>
      <c r="L540" s="36" t="str">
        <f t="shared" si="114"/>
        <v xml:space="preserve"> </v>
      </c>
      <c r="M540" s="36">
        <f t="shared" si="111"/>
        <v>-2.3023791250959325E-3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1</v>
      </c>
      <c r="D543" s="35">
        <v>0</v>
      </c>
      <c r="E543" s="35"/>
      <c r="F543" s="35"/>
      <c r="G543" s="36">
        <f t="shared" si="107"/>
        <v>7.6745970836531081E-4</v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>
        <f t="shared" si="113"/>
        <v>-1</v>
      </c>
      <c r="L543" s="36" t="str">
        <f t="shared" si="114"/>
        <v xml:space="preserve"> </v>
      </c>
      <c r="M543" s="36">
        <f t="shared" si="111"/>
        <v>-7.6745970836531081E-4</v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3</v>
      </c>
      <c r="D544" s="35">
        <v>2</v>
      </c>
      <c r="E544" s="35">
        <v>0</v>
      </c>
      <c r="F544" s="35">
        <v>2</v>
      </c>
      <c r="G544" s="36">
        <f t="shared" si="107"/>
        <v>2.3023791250959325E-3</v>
      </c>
      <c r="H544" s="36">
        <f t="shared" si="108"/>
        <v>1.6129032258064516E-3</v>
      </c>
      <c r="I544" s="36" t="str">
        <f t="shared" si="109"/>
        <v/>
      </c>
      <c r="J544" s="36">
        <f t="shared" si="110"/>
        <v>3.937007874015748E-3</v>
      </c>
      <c r="K544" s="36">
        <f t="shared" si="113"/>
        <v>-1</v>
      </c>
      <c r="L544" s="36">
        <f t="shared" si="114"/>
        <v>0</v>
      </c>
      <c r="M544" s="36">
        <f t="shared" si="111"/>
        <v>-2.3023791250959325E-3</v>
      </c>
      <c r="N544" s="42">
        <f t="shared" si="112"/>
        <v>0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3</v>
      </c>
      <c r="D546" s="35">
        <v>1</v>
      </c>
      <c r="E546" s="35"/>
      <c r="F546" s="35"/>
      <c r="G546" s="36">
        <f t="shared" si="107"/>
        <v>2.3023791250959325E-3</v>
      </c>
      <c r="H546" s="36">
        <f t="shared" si="108"/>
        <v>8.0645161290322581E-4</v>
      </c>
      <c r="I546" s="36" t="str">
        <f t="shared" si="109"/>
        <v/>
      </c>
      <c r="J546" s="36" t="str">
        <f t="shared" si="110"/>
        <v/>
      </c>
      <c r="K546" s="36">
        <f t="shared" si="113"/>
        <v>-1</v>
      </c>
      <c r="L546" s="36">
        <f t="shared" si="114"/>
        <v>-1</v>
      </c>
      <c r="M546" s="36">
        <f t="shared" si="111"/>
        <v>-2.3023791250959325E-3</v>
      </c>
      <c r="N546" s="42">
        <f t="shared" si="112"/>
        <v>-8.0645161290322581E-4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>
        <v>3</v>
      </c>
      <c r="F547" s="35">
        <v>3</v>
      </c>
      <c r="G547" s="36" t="str">
        <f t="shared" si="107"/>
        <v/>
      </c>
      <c r="H547" s="36" t="str">
        <f t="shared" si="108"/>
        <v/>
      </c>
      <c r="I547" s="36">
        <f t="shared" si="109"/>
        <v>5.2264808362369342E-3</v>
      </c>
      <c r="J547" s="36">
        <f t="shared" si="110"/>
        <v>5.905511811023622E-3</v>
      </c>
      <c r="K547" s="36">
        <f t="shared" si="113"/>
        <v>1</v>
      </c>
      <c r="L547" s="36">
        <f t="shared" si="114"/>
        <v>1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/>
      <c r="F550" s="35"/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 t="str">
        <f t="shared" si="110"/>
        <v/>
      </c>
      <c r="K550" s="36" t="str">
        <f t="shared" si="113"/>
        <v xml:space="preserve"> </v>
      </c>
      <c r="L550" s="36" t="str">
        <f t="shared" si="114"/>
        <v xml:space="preserve"> 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>
        <v>0</v>
      </c>
      <c r="F559" s="35">
        <v>1</v>
      </c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>
        <f t="shared" si="110"/>
        <v>1.968503937007874E-3</v>
      </c>
      <c r="K559" s="36" t="str">
        <f t="shared" si="113"/>
        <v xml:space="preserve"> </v>
      </c>
      <c r="L559" s="36">
        <f t="shared" si="114"/>
        <v>1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/>
      <c r="F561" s="35"/>
      <c r="G561" s="36" t="str">
        <f t="shared" si="107"/>
        <v/>
      </c>
      <c r="H561" s="36">
        <f t="shared" si="108"/>
        <v>8.0645161290322581E-4</v>
      </c>
      <c r="I561" s="36" t="str">
        <f t="shared" si="109"/>
        <v/>
      </c>
      <c r="J561" s="36" t="str">
        <f t="shared" si="110"/>
        <v/>
      </c>
      <c r="K561" s="36" t="str">
        <f t="shared" si="113"/>
        <v xml:space="preserve"> </v>
      </c>
      <c r="L561" s="36">
        <f t="shared" si="114"/>
        <v>-1</v>
      </c>
      <c r="M561" s="36" t="str">
        <f t="shared" si="111"/>
        <v/>
      </c>
      <c r="N561" s="42">
        <f t="shared" si="112"/>
        <v>-8.0645161290322581E-4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>
        <v>1</v>
      </c>
      <c r="F562" s="35">
        <v>0</v>
      </c>
      <c r="G562" s="36" t="str">
        <f t="shared" si="107"/>
        <v/>
      </c>
      <c r="H562" s="36" t="str">
        <f t="shared" si="108"/>
        <v/>
      </c>
      <c r="I562" s="36">
        <f t="shared" si="109"/>
        <v>1.7421602787456446E-3</v>
      </c>
      <c r="J562" s="36" t="str">
        <f t="shared" si="110"/>
        <v/>
      </c>
      <c r="K562" s="36">
        <f t="shared" si="113"/>
        <v>1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3</v>
      </c>
      <c r="D563" s="35">
        <v>5</v>
      </c>
      <c r="E563" s="35">
        <v>2</v>
      </c>
      <c r="F563" s="35">
        <v>0</v>
      </c>
      <c r="G563" s="36">
        <f t="shared" ref="G563:G604" si="115">+IF(C563=0,"",C563/C$371)</f>
        <v>2.3023791250959325E-3</v>
      </c>
      <c r="H563" s="36">
        <f t="shared" ref="H563:H604" si="116">+IF(D563=0,"",D563/D$371)</f>
        <v>4.0322580645161289E-3</v>
      </c>
      <c r="I563" s="36">
        <f t="shared" ref="I563:I604" si="117">+IF(E563=0,"",E563/E$371)</f>
        <v>3.4843205574912892E-3</v>
      </c>
      <c r="J563" s="36" t="str">
        <f t="shared" ref="J563:J604" si="118">+IF(F563=0,"",F563/F$371)</f>
        <v/>
      </c>
      <c r="K563" s="36">
        <f t="shared" si="113"/>
        <v>-0.33333333333333331</v>
      </c>
      <c r="L563" s="36">
        <f t="shared" si="114"/>
        <v>-1</v>
      </c>
      <c r="M563" s="36">
        <f t="shared" ref="M563:M604" si="119">+IF(OR(AND(G563=""),(K563="")),"",G563*K563)</f>
        <v>-7.6745970836531081E-4</v>
      </c>
      <c r="N563" s="42">
        <f t="shared" ref="N563:N604" si="120">+IF(OR(AND(H563=""),(L563="")),"",H563*L563)</f>
        <v>-4.0322580645161289E-3</v>
      </c>
    </row>
    <row r="564" spans="1:14" x14ac:dyDescent="0.2">
      <c r="A564" s="28"/>
      <c r="B564" s="30" t="s">
        <v>531</v>
      </c>
      <c r="C564" s="41">
        <v>0</v>
      </c>
      <c r="D564" s="35">
        <v>5</v>
      </c>
      <c r="E564" s="35"/>
      <c r="F564" s="35"/>
      <c r="G564" s="36" t="str">
        <f t="shared" si="115"/>
        <v/>
      </c>
      <c r="H564" s="36">
        <f t="shared" si="116"/>
        <v>4.0322580645161289E-3</v>
      </c>
      <c r="I564" s="36" t="str">
        <f t="shared" si="117"/>
        <v/>
      </c>
      <c r="J564" s="36" t="str">
        <f t="shared" si="118"/>
        <v/>
      </c>
      <c r="K564" s="36" t="str">
        <f t="shared" ref="K564:K604" si="121">+IF(AND(C564=0,E564=0)," ",IF(C564=0,1,IF(E564=0,-1,(E564-C564)/C564)))</f>
        <v xml:space="preserve"> </v>
      </c>
      <c r="L564" s="36">
        <f t="shared" ref="L564:L604" si="122">+IF(AND(D564=0,F564=0)," ",IF(D564=0,1,IF(F564=0,-1,(F564-D564)/D564)))</f>
        <v>-1</v>
      </c>
      <c r="M564" s="36" t="str">
        <f t="shared" si="119"/>
        <v/>
      </c>
      <c r="N564" s="42">
        <f t="shared" si="120"/>
        <v>-4.0322580645161289E-3</v>
      </c>
    </row>
    <row r="565" spans="1:14" ht="25.5" x14ac:dyDescent="0.2">
      <c r="A565" s="28"/>
      <c r="B565" s="30" t="s">
        <v>532</v>
      </c>
      <c r="C565" s="41">
        <v>0</v>
      </c>
      <c r="D565" s="35">
        <v>2</v>
      </c>
      <c r="E565" s="35"/>
      <c r="F565" s="35"/>
      <c r="G565" s="36" t="str">
        <f t="shared" si="115"/>
        <v/>
      </c>
      <c r="H565" s="36">
        <f t="shared" si="116"/>
        <v>1.6129032258064516E-3</v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>
        <f t="shared" si="122"/>
        <v>-1</v>
      </c>
      <c r="M565" s="36" t="str">
        <f t="shared" si="119"/>
        <v/>
      </c>
      <c r="N565" s="42">
        <f t="shared" si="120"/>
        <v>-1.6129032258064516E-3</v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2</v>
      </c>
      <c r="D567" s="35">
        <v>24</v>
      </c>
      <c r="E567" s="35">
        <v>2</v>
      </c>
      <c r="F567" s="35">
        <v>12</v>
      </c>
      <c r="G567" s="36">
        <f t="shared" si="115"/>
        <v>1.5349194167306216E-3</v>
      </c>
      <c r="H567" s="36">
        <f t="shared" si="116"/>
        <v>1.935483870967742E-2</v>
      </c>
      <c r="I567" s="36">
        <f t="shared" si="117"/>
        <v>3.4843205574912892E-3</v>
      </c>
      <c r="J567" s="36">
        <f t="shared" si="118"/>
        <v>2.3622047244094488E-2</v>
      </c>
      <c r="K567" s="36">
        <f t="shared" si="121"/>
        <v>0</v>
      </c>
      <c r="L567" s="36">
        <f t="shared" si="122"/>
        <v>-0.5</v>
      </c>
      <c r="M567" s="36">
        <f t="shared" si="119"/>
        <v>0</v>
      </c>
      <c r="N567" s="42">
        <f t="shared" si="120"/>
        <v>-9.6774193548387101E-3</v>
      </c>
    </row>
    <row r="568" spans="1:14" x14ac:dyDescent="0.2">
      <c r="A568" s="28"/>
      <c r="B568" s="30" t="s">
        <v>535</v>
      </c>
      <c r="C568" s="41">
        <v>0</v>
      </c>
      <c r="D568" s="35">
        <v>2</v>
      </c>
      <c r="E568" s="35">
        <v>1</v>
      </c>
      <c r="F568" s="35">
        <v>6</v>
      </c>
      <c r="G568" s="36" t="str">
        <f t="shared" si="115"/>
        <v/>
      </c>
      <c r="H568" s="36">
        <f t="shared" si="116"/>
        <v>1.6129032258064516E-3</v>
      </c>
      <c r="I568" s="36">
        <f t="shared" si="117"/>
        <v>1.7421602787456446E-3</v>
      </c>
      <c r="J568" s="36">
        <f t="shared" si="118"/>
        <v>1.1811023622047244E-2</v>
      </c>
      <c r="K568" s="36">
        <f t="shared" si="121"/>
        <v>1</v>
      </c>
      <c r="L568" s="36">
        <f t="shared" si="122"/>
        <v>2</v>
      </c>
      <c r="M568" s="36" t="str">
        <f t="shared" si="119"/>
        <v/>
      </c>
      <c r="N568" s="42">
        <f t="shared" si="120"/>
        <v>3.2258064516129032E-3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0</v>
      </c>
      <c r="D570" s="35">
        <v>7</v>
      </c>
      <c r="E570" s="35">
        <v>0</v>
      </c>
      <c r="F570" s="35">
        <v>5</v>
      </c>
      <c r="G570" s="36" t="str">
        <f t="shared" si="115"/>
        <v/>
      </c>
      <c r="H570" s="36">
        <f t="shared" si="116"/>
        <v>5.6451612903225803E-3</v>
      </c>
      <c r="I570" s="36" t="str">
        <f t="shared" si="117"/>
        <v/>
      </c>
      <c r="J570" s="36">
        <f t="shared" si="118"/>
        <v>9.8425196850393699E-3</v>
      </c>
      <c r="K570" s="36" t="str">
        <f t="shared" si="121"/>
        <v xml:space="preserve"> </v>
      </c>
      <c r="L570" s="36">
        <f t="shared" si="122"/>
        <v>-0.2857142857142857</v>
      </c>
      <c r="M570" s="36" t="str">
        <f t="shared" si="119"/>
        <v/>
      </c>
      <c r="N570" s="42">
        <f t="shared" si="120"/>
        <v>-1.6129032258064514E-3</v>
      </c>
    </row>
    <row r="571" spans="1:14" x14ac:dyDescent="0.2">
      <c r="A571" s="28"/>
      <c r="B571" s="30" t="s">
        <v>538</v>
      </c>
      <c r="C571" s="41">
        <v>9</v>
      </c>
      <c r="D571" s="35">
        <v>1</v>
      </c>
      <c r="E571" s="35">
        <v>7</v>
      </c>
      <c r="F571" s="35">
        <v>1</v>
      </c>
      <c r="G571" s="36">
        <f t="shared" si="115"/>
        <v>6.9071373752877972E-3</v>
      </c>
      <c r="H571" s="36">
        <f t="shared" si="116"/>
        <v>8.0645161290322581E-4</v>
      </c>
      <c r="I571" s="36">
        <f t="shared" si="117"/>
        <v>1.2195121951219513E-2</v>
      </c>
      <c r="J571" s="36">
        <f t="shared" si="118"/>
        <v>1.968503937007874E-3</v>
      </c>
      <c r="K571" s="36">
        <f t="shared" si="121"/>
        <v>-0.22222222222222221</v>
      </c>
      <c r="L571" s="36">
        <f t="shared" si="122"/>
        <v>0</v>
      </c>
      <c r="M571" s="36">
        <f t="shared" si="119"/>
        <v>-1.5349194167306214E-3</v>
      </c>
      <c r="N571" s="42">
        <f t="shared" si="120"/>
        <v>0</v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>
        <v>0</v>
      </c>
      <c r="F572" s="35">
        <v>1</v>
      </c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>
        <f t="shared" si="118"/>
        <v>1.968503937007874E-3</v>
      </c>
      <c r="K572" s="36" t="str">
        <f t="shared" si="121"/>
        <v xml:space="preserve"> </v>
      </c>
      <c r="L572" s="36">
        <f t="shared" si="122"/>
        <v>1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0</v>
      </c>
      <c r="D573" s="35">
        <v>0</v>
      </c>
      <c r="E573" s="35"/>
      <c r="F573" s="35"/>
      <c r="G573" s="36" t="str">
        <f t="shared" si="115"/>
        <v/>
      </c>
      <c r="H573" s="36" t="str">
        <f t="shared" si="116"/>
        <v/>
      </c>
      <c r="I573" s="36" t="str">
        <f t="shared" si="117"/>
        <v/>
      </c>
      <c r="J573" s="36" t="str">
        <f t="shared" si="118"/>
        <v/>
      </c>
      <c r="K573" s="36" t="str">
        <f t="shared" si="121"/>
        <v xml:space="preserve"> </v>
      </c>
      <c r="L573" s="36" t="str">
        <f t="shared" si="122"/>
        <v xml:space="preserve"> </v>
      </c>
      <c r="M573" s="36" t="str">
        <f t="shared" si="119"/>
        <v/>
      </c>
      <c r="N573" s="42" t="str">
        <f t="shared" si="120"/>
        <v/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1</v>
      </c>
      <c r="E577" s="35"/>
      <c r="F577" s="35"/>
      <c r="G577" s="36" t="str">
        <f t="shared" si="115"/>
        <v/>
      </c>
      <c r="H577" s="36">
        <f t="shared" si="116"/>
        <v>8.0645161290322581E-4</v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>
        <f t="shared" si="122"/>
        <v>-1</v>
      </c>
      <c r="M577" s="36" t="str">
        <f t="shared" si="119"/>
        <v/>
      </c>
      <c r="N577" s="42">
        <f t="shared" si="120"/>
        <v>-8.0645161290322581E-4</v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0</v>
      </c>
      <c r="F578" s="35">
        <v>1</v>
      </c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>
        <f t="shared" si="118"/>
        <v>1.968503937007874E-3</v>
      </c>
      <c r="K578" s="36" t="str">
        <f t="shared" si="121"/>
        <v xml:space="preserve"> 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>
        <v>0</v>
      </c>
      <c r="F580" s="35">
        <v>1</v>
      </c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>
        <f t="shared" si="118"/>
        <v>1.968503937007874E-3</v>
      </c>
      <c r="K580" s="36" t="str">
        <f t="shared" si="121"/>
        <v xml:space="preserve"> </v>
      </c>
      <c r="L580" s="36">
        <f t="shared" si="122"/>
        <v>1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/>
      <c r="F581" s="35"/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 t="str">
        <f t="shared" si="122"/>
        <v xml:space="preserve"> 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1</v>
      </c>
      <c r="E583" s="35">
        <v>0</v>
      </c>
      <c r="F583" s="35">
        <v>3</v>
      </c>
      <c r="G583" s="36" t="str">
        <f t="shared" si="115"/>
        <v/>
      </c>
      <c r="H583" s="36">
        <f t="shared" si="116"/>
        <v>8.0645161290322581E-4</v>
      </c>
      <c r="I583" s="36" t="str">
        <f t="shared" si="117"/>
        <v/>
      </c>
      <c r="J583" s="36">
        <f t="shared" si="118"/>
        <v>5.905511811023622E-3</v>
      </c>
      <c r="K583" s="36" t="str">
        <f t="shared" si="121"/>
        <v xml:space="preserve"> </v>
      </c>
      <c r="L583" s="36">
        <f t="shared" si="122"/>
        <v>2</v>
      </c>
      <c r="M583" s="36" t="str">
        <f t="shared" si="119"/>
        <v/>
      </c>
      <c r="N583" s="42">
        <f t="shared" si="120"/>
        <v>1.6129032258064516E-3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0</v>
      </c>
      <c r="E585" s="35"/>
      <c r="F585" s="35"/>
      <c r="G585" s="36" t="str">
        <f t="shared" si="115"/>
        <v/>
      </c>
      <c r="H585" s="36" t="str">
        <f t="shared" si="116"/>
        <v/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 t="str">
        <f t="shared" si="122"/>
        <v xml:space="preserve"> </v>
      </c>
      <c r="M585" s="36" t="str">
        <f t="shared" si="119"/>
        <v/>
      </c>
      <c r="N585" s="42" t="str">
        <f t="shared" si="120"/>
        <v/>
      </c>
    </row>
    <row r="586" spans="1:14" x14ac:dyDescent="0.2">
      <c r="A586" s="28"/>
      <c r="B586" s="30" t="s">
        <v>553</v>
      </c>
      <c r="C586" s="41">
        <v>1</v>
      </c>
      <c r="D586" s="35">
        <v>1</v>
      </c>
      <c r="E586" s="35">
        <v>1</v>
      </c>
      <c r="F586" s="35">
        <v>3</v>
      </c>
      <c r="G586" s="36">
        <f t="shared" si="115"/>
        <v>7.6745970836531081E-4</v>
      </c>
      <c r="H586" s="36">
        <f t="shared" si="116"/>
        <v>8.0645161290322581E-4</v>
      </c>
      <c r="I586" s="36">
        <f t="shared" si="117"/>
        <v>1.7421602787456446E-3</v>
      </c>
      <c r="J586" s="36">
        <f t="shared" si="118"/>
        <v>5.905511811023622E-3</v>
      </c>
      <c r="K586" s="36">
        <f t="shared" si="121"/>
        <v>0</v>
      </c>
      <c r="L586" s="36">
        <f t="shared" si="122"/>
        <v>2</v>
      </c>
      <c r="M586" s="36">
        <f t="shared" si="119"/>
        <v>0</v>
      </c>
      <c r="N586" s="42">
        <f t="shared" si="120"/>
        <v>1.6129032258064516E-3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5</v>
      </c>
      <c r="E588" s="35">
        <v>0</v>
      </c>
      <c r="F588" s="35">
        <v>5</v>
      </c>
      <c r="G588" s="36" t="str">
        <f t="shared" si="115"/>
        <v/>
      </c>
      <c r="H588" s="36">
        <f t="shared" si="116"/>
        <v>4.0322580645161289E-3</v>
      </c>
      <c r="I588" s="36" t="str">
        <f t="shared" si="117"/>
        <v/>
      </c>
      <c r="J588" s="36">
        <f t="shared" si="118"/>
        <v>9.8425196850393699E-3</v>
      </c>
      <c r="K588" s="36" t="str">
        <f t="shared" si="121"/>
        <v xml:space="preserve"> </v>
      </c>
      <c r="L588" s="36">
        <f t="shared" si="122"/>
        <v>0</v>
      </c>
      <c r="M588" s="36" t="str">
        <f t="shared" si="119"/>
        <v/>
      </c>
      <c r="N588" s="42">
        <f t="shared" si="120"/>
        <v>0</v>
      </c>
    </row>
    <row r="589" spans="1:14" ht="25.5" x14ac:dyDescent="0.2">
      <c r="A589" s="28"/>
      <c r="B589" s="30" t="s">
        <v>556</v>
      </c>
      <c r="C589" s="41">
        <v>0</v>
      </c>
      <c r="D589" s="35">
        <v>1</v>
      </c>
      <c r="E589" s="35">
        <v>0</v>
      </c>
      <c r="F589" s="35">
        <v>3</v>
      </c>
      <c r="G589" s="36" t="str">
        <f t="shared" si="115"/>
        <v/>
      </c>
      <c r="H589" s="36">
        <f t="shared" si="116"/>
        <v>8.0645161290322581E-4</v>
      </c>
      <c r="I589" s="36" t="str">
        <f t="shared" si="117"/>
        <v/>
      </c>
      <c r="J589" s="36">
        <f t="shared" si="118"/>
        <v>5.905511811023622E-3</v>
      </c>
      <c r="K589" s="36" t="str">
        <f t="shared" si="121"/>
        <v xml:space="preserve"> </v>
      </c>
      <c r="L589" s="36">
        <f t="shared" si="122"/>
        <v>2</v>
      </c>
      <c r="M589" s="36" t="str">
        <f t="shared" si="119"/>
        <v/>
      </c>
      <c r="N589" s="42">
        <f t="shared" si="120"/>
        <v>1.6129032258064516E-3</v>
      </c>
    </row>
    <row r="590" spans="1:14" x14ac:dyDescent="0.2">
      <c r="A590" s="28"/>
      <c r="B590" s="30" t="s">
        <v>557</v>
      </c>
      <c r="C590" s="41">
        <v>0</v>
      </c>
      <c r="D590" s="35">
        <v>8</v>
      </c>
      <c r="E590" s="35">
        <v>1</v>
      </c>
      <c r="F590" s="35">
        <v>9</v>
      </c>
      <c r="G590" s="36" t="str">
        <f t="shared" si="115"/>
        <v/>
      </c>
      <c r="H590" s="36">
        <f t="shared" si="116"/>
        <v>6.4516129032258064E-3</v>
      </c>
      <c r="I590" s="36">
        <f t="shared" si="117"/>
        <v>1.7421602787456446E-3</v>
      </c>
      <c r="J590" s="36">
        <f t="shared" si="118"/>
        <v>1.7716535433070866E-2</v>
      </c>
      <c r="K590" s="36">
        <f t="shared" si="121"/>
        <v>1</v>
      </c>
      <c r="L590" s="36">
        <f t="shared" si="122"/>
        <v>0.125</v>
      </c>
      <c r="M590" s="36" t="str">
        <f t="shared" si="119"/>
        <v/>
      </c>
      <c r="N590" s="42">
        <f t="shared" si="120"/>
        <v>8.0645161290322581E-4</v>
      </c>
    </row>
    <row r="591" spans="1:14" x14ac:dyDescent="0.2">
      <c r="A591" s="28"/>
      <c r="B591" s="30" t="s">
        <v>558</v>
      </c>
      <c r="C591" s="41">
        <v>0</v>
      </c>
      <c r="D591" s="35">
        <v>1</v>
      </c>
      <c r="E591" s="35"/>
      <c r="F591" s="35"/>
      <c r="G591" s="36" t="str">
        <f t="shared" si="115"/>
        <v/>
      </c>
      <c r="H591" s="36">
        <f t="shared" si="116"/>
        <v>8.0645161290322581E-4</v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>
        <f t="shared" si="122"/>
        <v>-1</v>
      </c>
      <c r="M591" s="36" t="str">
        <f t="shared" si="119"/>
        <v/>
      </c>
      <c r="N591" s="42">
        <f t="shared" si="120"/>
        <v>-8.0645161290322581E-4</v>
      </c>
    </row>
    <row r="592" spans="1:14" x14ac:dyDescent="0.2">
      <c r="A592" s="28"/>
      <c r="B592" s="30" t="s">
        <v>559</v>
      </c>
      <c r="C592" s="41">
        <v>1</v>
      </c>
      <c r="D592" s="35">
        <v>0</v>
      </c>
      <c r="E592" s="35"/>
      <c r="F592" s="35"/>
      <c r="G592" s="36">
        <f t="shared" si="115"/>
        <v>7.6745970836531081E-4</v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>
        <f t="shared" si="121"/>
        <v>-1</v>
      </c>
      <c r="L592" s="36" t="str">
        <f t="shared" si="122"/>
        <v xml:space="preserve"> </v>
      </c>
      <c r="M592" s="36">
        <f t="shared" si="119"/>
        <v>-7.6745970836531081E-4</v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1</v>
      </c>
      <c r="E594" s="35">
        <v>0</v>
      </c>
      <c r="F594" s="35">
        <v>2</v>
      </c>
      <c r="G594" s="36" t="str">
        <f t="shared" si="115"/>
        <v/>
      </c>
      <c r="H594" s="36">
        <f t="shared" si="116"/>
        <v>8.0645161290322581E-4</v>
      </c>
      <c r="I594" s="36" t="str">
        <f t="shared" si="117"/>
        <v/>
      </c>
      <c r="J594" s="36">
        <f t="shared" si="118"/>
        <v>3.937007874015748E-3</v>
      </c>
      <c r="K594" s="36" t="str">
        <f t="shared" si="121"/>
        <v xml:space="preserve"> </v>
      </c>
      <c r="L594" s="36">
        <f t="shared" si="122"/>
        <v>1</v>
      </c>
      <c r="M594" s="36" t="str">
        <f t="shared" si="119"/>
        <v/>
      </c>
      <c r="N594" s="42">
        <f t="shared" si="120"/>
        <v>8.0645161290322581E-4</v>
      </c>
    </row>
    <row r="595" spans="1:14" x14ac:dyDescent="0.2">
      <c r="A595" s="28"/>
      <c r="B595" s="30" t="s">
        <v>562</v>
      </c>
      <c r="C595" s="41">
        <v>0</v>
      </c>
      <c r="D595" s="35">
        <v>2</v>
      </c>
      <c r="E595" s="35"/>
      <c r="F595" s="35"/>
      <c r="G595" s="36" t="str">
        <f t="shared" si="115"/>
        <v/>
      </c>
      <c r="H595" s="36">
        <f t="shared" si="116"/>
        <v>1.6129032258064516E-3</v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>
        <f t="shared" si="122"/>
        <v>-1</v>
      </c>
      <c r="M595" s="36" t="str">
        <f t="shared" si="119"/>
        <v/>
      </c>
      <c r="N595" s="42">
        <f t="shared" si="120"/>
        <v>-1.6129032258064516E-3</v>
      </c>
    </row>
    <row r="596" spans="1:14" x14ac:dyDescent="0.2">
      <c r="A596" s="28"/>
      <c r="B596" s="30" t="s">
        <v>563</v>
      </c>
      <c r="C596" s="41">
        <v>1</v>
      </c>
      <c r="D596" s="35">
        <v>1</v>
      </c>
      <c r="E596" s="35">
        <v>1</v>
      </c>
      <c r="F596" s="35">
        <v>4</v>
      </c>
      <c r="G596" s="36">
        <f t="shared" si="115"/>
        <v>7.6745970836531081E-4</v>
      </c>
      <c r="H596" s="36">
        <f t="shared" si="116"/>
        <v>8.0645161290322581E-4</v>
      </c>
      <c r="I596" s="36">
        <f t="shared" si="117"/>
        <v>1.7421602787456446E-3</v>
      </c>
      <c r="J596" s="36">
        <f t="shared" si="118"/>
        <v>7.874015748031496E-3</v>
      </c>
      <c r="K596" s="36">
        <f t="shared" si="121"/>
        <v>0</v>
      </c>
      <c r="L596" s="36">
        <f t="shared" si="122"/>
        <v>3</v>
      </c>
      <c r="M596" s="36">
        <f t="shared" si="119"/>
        <v>0</v>
      </c>
      <c r="N596" s="42">
        <f t="shared" si="120"/>
        <v>2.4193548387096775E-3</v>
      </c>
    </row>
    <row r="597" spans="1:14" x14ac:dyDescent="0.2">
      <c r="A597" s="28"/>
      <c r="B597" s="30" t="s">
        <v>564</v>
      </c>
      <c r="C597" s="41">
        <v>1</v>
      </c>
      <c r="D597" s="35">
        <v>11</v>
      </c>
      <c r="E597" s="35">
        <v>0</v>
      </c>
      <c r="F597" s="35">
        <v>12</v>
      </c>
      <c r="G597" s="36">
        <f t="shared" si="115"/>
        <v>7.6745970836531081E-4</v>
      </c>
      <c r="H597" s="36">
        <f t="shared" si="116"/>
        <v>8.870967741935484E-3</v>
      </c>
      <c r="I597" s="36" t="str">
        <f t="shared" si="117"/>
        <v/>
      </c>
      <c r="J597" s="36">
        <f t="shared" si="118"/>
        <v>2.3622047244094488E-2</v>
      </c>
      <c r="K597" s="36">
        <f t="shared" si="121"/>
        <v>-1</v>
      </c>
      <c r="L597" s="36">
        <f t="shared" si="122"/>
        <v>9.0909090909090912E-2</v>
      </c>
      <c r="M597" s="36">
        <f t="shared" si="119"/>
        <v>-7.6745970836531081E-4</v>
      </c>
      <c r="N597" s="42">
        <f t="shared" si="120"/>
        <v>8.0645161290322581E-4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>
        <v>1</v>
      </c>
      <c r="F598" s="35">
        <v>0</v>
      </c>
      <c r="G598" s="36" t="str">
        <f t="shared" si="115"/>
        <v/>
      </c>
      <c r="H598" s="36" t="str">
        <f t="shared" si="116"/>
        <v/>
      </c>
      <c r="I598" s="36">
        <f t="shared" si="117"/>
        <v>1.7421602787456446E-3</v>
      </c>
      <c r="J598" s="36" t="str">
        <f t="shared" si="118"/>
        <v/>
      </c>
      <c r="K598" s="36">
        <f t="shared" si="121"/>
        <v>1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2</v>
      </c>
      <c r="E600" s="35"/>
      <c r="F600" s="35"/>
      <c r="G600" s="36" t="str">
        <f t="shared" si="115"/>
        <v/>
      </c>
      <c r="H600" s="36">
        <f t="shared" si="116"/>
        <v>1.6129032258064516E-3</v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>
        <f t="shared" si="122"/>
        <v>-1</v>
      </c>
      <c r="M600" s="36" t="str">
        <f t="shared" si="119"/>
        <v/>
      </c>
      <c r="N600" s="42">
        <f t="shared" si="120"/>
        <v>-1.6129032258064516E-3</v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>
        <v>1</v>
      </c>
      <c r="F602" s="35">
        <v>0</v>
      </c>
      <c r="G602" s="36" t="str">
        <f t="shared" si="115"/>
        <v/>
      </c>
      <c r="H602" s="36" t="str">
        <f t="shared" si="116"/>
        <v/>
      </c>
      <c r="I602" s="36">
        <f t="shared" si="117"/>
        <v>1.7421602787456446E-3</v>
      </c>
      <c r="J602" s="36" t="str">
        <f t="shared" si="118"/>
        <v/>
      </c>
      <c r="K602" s="36">
        <f t="shared" si="121"/>
        <v>1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434</v>
      </c>
      <c r="D612" s="32">
        <f>SUM(D613:D640)</f>
        <v>673</v>
      </c>
      <c r="E612" s="32">
        <f>SUM(E613:E640)</f>
        <v>460</v>
      </c>
      <c r="F612" s="32">
        <f>SUM(F613:F640)</f>
        <v>387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5.9907834101382486E-2</v>
      </c>
      <c r="L612" s="34">
        <f>+IF(AND(D612=0,F612=0),"",IF(D612=0,1,IF(F612=0,-1,(F612-D612)/D612)))</f>
        <v>-0.42496285289747399</v>
      </c>
      <c r="M612" s="33">
        <f t="shared" ref="M612:M640" si="127">+IF(OR(AND(G612=""),(K612="")),"",G612*K612)</f>
        <v>5.9907834101382486E-2</v>
      </c>
      <c r="N612" s="33">
        <f t="shared" ref="N612:N640" si="128">+IF(OR(AND(H612=""),(L612="")),"",H612*L612)</f>
        <v>-0.42496285289747399</v>
      </c>
    </row>
    <row r="613" spans="1:14" x14ac:dyDescent="0.2">
      <c r="A613" s="28"/>
      <c r="B613" s="29" t="s">
        <v>572</v>
      </c>
      <c r="C613" s="37">
        <v>1</v>
      </c>
      <c r="D613" s="38">
        <v>2</v>
      </c>
      <c r="E613" s="38"/>
      <c r="F613" s="38"/>
      <c r="G613" s="39">
        <f t="shared" si="123"/>
        <v>2.304147465437788E-3</v>
      </c>
      <c r="H613" s="39">
        <f t="shared" si="124"/>
        <v>2.9717682020802376E-3</v>
      </c>
      <c r="I613" s="39" t="str">
        <f t="shared" si="125"/>
        <v/>
      </c>
      <c r="J613" s="39" t="str">
        <f t="shared" si="126"/>
        <v/>
      </c>
      <c r="K613" s="39">
        <f t="shared" ref="K613:K640" si="129">+IF(AND(C613=0,E613=0)," ",IF(C613=0,1,IF(E613=0,-1,(E613-C613)/C613)))</f>
        <v>-1</v>
      </c>
      <c r="L613" s="39">
        <f t="shared" ref="L613:L640" si="130">+IF(AND(D613=0,F613=0)," ",IF(D613=0,1,IF(F613=0,-1,(F613-D613)/D613)))</f>
        <v>-1</v>
      </c>
      <c r="M613" s="39">
        <f t="shared" si="127"/>
        <v>-2.304147465437788E-3</v>
      </c>
      <c r="N613" s="40">
        <f t="shared" si="128"/>
        <v>-2.9717682020802376E-3</v>
      </c>
    </row>
    <row r="614" spans="1:14" x14ac:dyDescent="0.2">
      <c r="A614" s="28"/>
      <c r="B614" s="30" t="s">
        <v>573</v>
      </c>
      <c r="C614" s="41">
        <v>2</v>
      </c>
      <c r="D614" s="35">
        <v>7</v>
      </c>
      <c r="E614" s="35">
        <v>2</v>
      </c>
      <c r="F614" s="35">
        <v>1</v>
      </c>
      <c r="G614" s="36">
        <f t="shared" si="123"/>
        <v>4.608294930875576E-3</v>
      </c>
      <c r="H614" s="36">
        <f t="shared" si="124"/>
        <v>1.0401188707280832E-2</v>
      </c>
      <c r="I614" s="36">
        <f t="shared" si="125"/>
        <v>4.3478260869565218E-3</v>
      </c>
      <c r="J614" s="36">
        <f t="shared" si="126"/>
        <v>2.5839793281653748E-3</v>
      </c>
      <c r="K614" s="36">
        <f t="shared" si="129"/>
        <v>0</v>
      </c>
      <c r="L614" s="36">
        <f t="shared" si="130"/>
        <v>-0.8571428571428571</v>
      </c>
      <c r="M614" s="36">
        <f t="shared" si="127"/>
        <v>0</v>
      </c>
      <c r="N614" s="42">
        <f t="shared" si="128"/>
        <v>-8.9153046062407128E-3</v>
      </c>
    </row>
    <row r="615" spans="1:14" ht="25.5" x14ac:dyDescent="0.2">
      <c r="A615" s="28"/>
      <c r="B615" s="30" t="s">
        <v>574</v>
      </c>
      <c r="C615" s="41">
        <v>35</v>
      </c>
      <c r="D615" s="35">
        <v>23</v>
      </c>
      <c r="E615" s="35">
        <v>37</v>
      </c>
      <c r="F615" s="35">
        <v>21</v>
      </c>
      <c r="G615" s="36">
        <f t="shared" si="123"/>
        <v>8.0645161290322578E-2</v>
      </c>
      <c r="H615" s="36">
        <f t="shared" si="124"/>
        <v>3.4175334323922731E-2</v>
      </c>
      <c r="I615" s="36">
        <f t="shared" si="125"/>
        <v>8.0434782608695646E-2</v>
      </c>
      <c r="J615" s="36">
        <f t="shared" si="126"/>
        <v>5.4263565891472867E-2</v>
      </c>
      <c r="K615" s="36">
        <f t="shared" si="129"/>
        <v>5.7142857142857141E-2</v>
      </c>
      <c r="L615" s="36">
        <f t="shared" si="130"/>
        <v>-8.6956521739130432E-2</v>
      </c>
      <c r="M615" s="36">
        <f t="shared" si="127"/>
        <v>4.608294930875576E-3</v>
      </c>
      <c r="N615" s="42">
        <f t="shared" si="128"/>
        <v>-2.9717682020802372E-3</v>
      </c>
    </row>
    <row r="616" spans="1:14" x14ac:dyDescent="0.2">
      <c r="A616" s="28"/>
      <c r="B616" s="30" t="s">
        <v>575</v>
      </c>
      <c r="C616" s="41">
        <v>273</v>
      </c>
      <c r="D616" s="35">
        <v>164</v>
      </c>
      <c r="E616" s="35">
        <v>255</v>
      </c>
      <c r="F616" s="35">
        <v>126</v>
      </c>
      <c r="G616" s="36">
        <f t="shared" si="123"/>
        <v>0.62903225806451613</v>
      </c>
      <c r="H616" s="36">
        <f t="shared" si="124"/>
        <v>0.24368499257057949</v>
      </c>
      <c r="I616" s="36">
        <f t="shared" si="125"/>
        <v>0.55434782608695654</v>
      </c>
      <c r="J616" s="36">
        <f t="shared" si="126"/>
        <v>0.32558139534883723</v>
      </c>
      <c r="K616" s="36">
        <f t="shared" si="129"/>
        <v>-6.5934065934065936E-2</v>
      </c>
      <c r="L616" s="36">
        <f t="shared" si="130"/>
        <v>-0.23170731707317074</v>
      </c>
      <c r="M616" s="36">
        <f t="shared" si="127"/>
        <v>-4.1474654377880185E-2</v>
      </c>
      <c r="N616" s="42">
        <f t="shared" si="128"/>
        <v>-5.6463595839524518E-2</v>
      </c>
    </row>
    <row r="617" spans="1:14" x14ac:dyDescent="0.2">
      <c r="A617" s="28"/>
      <c r="B617" s="30" t="s">
        <v>576</v>
      </c>
      <c r="C617" s="41">
        <v>4</v>
      </c>
      <c r="D617" s="35">
        <v>4</v>
      </c>
      <c r="E617" s="35">
        <v>1</v>
      </c>
      <c r="F617" s="35">
        <v>2</v>
      </c>
      <c r="G617" s="36">
        <f t="shared" si="123"/>
        <v>9.2165898617511521E-3</v>
      </c>
      <c r="H617" s="36">
        <f t="shared" si="124"/>
        <v>5.9435364041604752E-3</v>
      </c>
      <c r="I617" s="36">
        <f t="shared" si="125"/>
        <v>2.1739130434782609E-3</v>
      </c>
      <c r="J617" s="36">
        <f t="shared" si="126"/>
        <v>5.1679586563307496E-3</v>
      </c>
      <c r="K617" s="36">
        <f t="shared" si="129"/>
        <v>-0.75</v>
      </c>
      <c r="L617" s="36">
        <f t="shared" si="130"/>
        <v>-0.5</v>
      </c>
      <c r="M617" s="36">
        <f t="shared" si="127"/>
        <v>-6.9124423963133636E-3</v>
      </c>
      <c r="N617" s="42">
        <f t="shared" si="128"/>
        <v>-2.9717682020802376E-3</v>
      </c>
    </row>
    <row r="618" spans="1:14" x14ac:dyDescent="0.2">
      <c r="A618" s="28"/>
      <c r="B618" s="30" t="s">
        <v>577</v>
      </c>
      <c r="C618" s="41">
        <v>0</v>
      </c>
      <c r="D618" s="35">
        <v>0</v>
      </c>
      <c r="E618" s="35">
        <v>0</v>
      </c>
      <c r="F618" s="35">
        <v>3</v>
      </c>
      <c r="G618" s="36" t="str">
        <f t="shared" si="123"/>
        <v/>
      </c>
      <c r="H618" s="36" t="str">
        <f t="shared" si="124"/>
        <v/>
      </c>
      <c r="I618" s="36" t="str">
        <f t="shared" si="125"/>
        <v/>
      </c>
      <c r="J618" s="36">
        <f t="shared" si="126"/>
        <v>7.7519379844961239E-3</v>
      </c>
      <c r="K618" s="36" t="str">
        <f t="shared" si="129"/>
        <v xml:space="preserve"> </v>
      </c>
      <c r="L618" s="36">
        <f t="shared" si="130"/>
        <v>1</v>
      </c>
      <c r="M618" s="36" t="str">
        <f t="shared" si="127"/>
        <v/>
      </c>
      <c r="N618" s="42" t="str">
        <f t="shared" si="128"/>
        <v/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>
        <v>0</v>
      </c>
      <c r="F619" s="35">
        <v>1</v>
      </c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>
        <f t="shared" si="126"/>
        <v>2.5839793281653748E-3</v>
      </c>
      <c r="K619" s="36" t="str">
        <f t="shared" si="129"/>
        <v xml:space="preserve"> </v>
      </c>
      <c r="L619" s="36">
        <f t="shared" si="130"/>
        <v>1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4</v>
      </c>
      <c r="D620" s="35">
        <v>1</v>
      </c>
      <c r="E620" s="35">
        <v>3</v>
      </c>
      <c r="F620" s="35">
        <v>1</v>
      </c>
      <c r="G620" s="36">
        <f t="shared" si="123"/>
        <v>9.2165898617511521E-3</v>
      </c>
      <c r="H620" s="36">
        <f t="shared" si="124"/>
        <v>1.4858841010401188E-3</v>
      </c>
      <c r="I620" s="36">
        <f t="shared" si="125"/>
        <v>6.5217391304347823E-3</v>
      </c>
      <c r="J620" s="36">
        <f t="shared" si="126"/>
        <v>2.5839793281653748E-3</v>
      </c>
      <c r="K620" s="36">
        <f t="shared" si="129"/>
        <v>-0.25</v>
      </c>
      <c r="L620" s="36">
        <f t="shared" si="130"/>
        <v>0</v>
      </c>
      <c r="M620" s="36">
        <f t="shared" si="127"/>
        <v>-2.304147465437788E-3</v>
      </c>
      <c r="N620" s="42">
        <f t="shared" si="128"/>
        <v>0</v>
      </c>
    </row>
    <row r="621" spans="1:14" x14ac:dyDescent="0.2">
      <c r="A621" s="28"/>
      <c r="B621" s="30" t="s">
        <v>580</v>
      </c>
      <c r="C621" s="41">
        <v>1</v>
      </c>
      <c r="D621" s="35">
        <v>0</v>
      </c>
      <c r="E621" s="35">
        <v>1</v>
      </c>
      <c r="F621" s="35">
        <v>1</v>
      </c>
      <c r="G621" s="36">
        <f t="shared" si="123"/>
        <v>2.304147465437788E-3</v>
      </c>
      <c r="H621" s="36" t="str">
        <f t="shared" si="124"/>
        <v/>
      </c>
      <c r="I621" s="36">
        <f t="shared" si="125"/>
        <v>2.1739130434782609E-3</v>
      </c>
      <c r="J621" s="36">
        <f t="shared" si="126"/>
        <v>2.5839793281653748E-3</v>
      </c>
      <c r="K621" s="36">
        <f t="shared" si="129"/>
        <v>0</v>
      </c>
      <c r="L621" s="36">
        <f t="shared" si="130"/>
        <v>1</v>
      </c>
      <c r="M621" s="36">
        <f t="shared" si="127"/>
        <v>0</v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/>
      <c r="F622" s="35"/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 t="str">
        <f t="shared" si="126"/>
        <v/>
      </c>
      <c r="K622" s="36" t="str">
        <f t="shared" si="129"/>
        <v xml:space="preserve"> </v>
      </c>
      <c r="L622" s="36" t="str">
        <f t="shared" si="130"/>
        <v xml:space="preserve"> 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23</v>
      </c>
      <c r="D623" s="35">
        <v>1</v>
      </c>
      <c r="E623" s="35">
        <v>7</v>
      </c>
      <c r="F623" s="35">
        <v>1</v>
      </c>
      <c r="G623" s="36">
        <f t="shared" si="123"/>
        <v>5.2995391705069124E-2</v>
      </c>
      <c r="H623" s="36">
        <f t="shared" si="124"/>
        <v>1.4858841010401188E-3</v>
      </c>
      <c r="I623" s="36">
        <f t="shared" si="125"/>
        <v>1.5217391304347827E-2</v>
      </c>
      <c r="J623" s="36">
        <f t="shared" si="126"/>
        <v>2.5839793281653748E-3</v>
      </c>
      <c r="K623" s="36">
        <f t="shared" si="129"/>
        <v>-0.69565217391304346</v>
      </c>
      <c r="L623" s="36">
        <f t="shared" si="130"/>
        <v>0</v>
      </c>
      <c r="M623" s="36">
        <f t="shared" si="127"/>
        <v>-3.6866359447004608E-2</v>
      </c>
      <c r="N623" s="42">
        <f t="shared" si="128"/>
        <v>0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1</v>
      </c>
      <c r="D625" s="35">
        <v>5</v>
      </c>
      <c r="E625" s="35"/>
      <c r="F625" s="35"/>
      <c r="G625" s="36">
        <f t="shared" si="123"/>
        <v>2.304147465437788E-3</v>
      </c>
      <c r="H625" s="36">
        <f t="shared" si="124"/>
        <v>7.429420505200594E-3</v>
      </c>
      <c r="I625" s="36" t="str">
        <f t="shared" si="125"/>
        <v/>
      </c>
      <c r="J625" s="36" t="str">
        <f t="shared" si="126"/>
        <v/>
      </c>
      <c r="K625" s="36">
        <f t="shared" si="129"/>
        <v>-1</v>
      </c>
      <c r="L625" s="36">
        <f t="shared" si="130"/>
        <v>-1</v>
      </c>
      <c r="M625" s="36">
        <f t="shared" si="127"/>
        <v>-2.304147465437788E-3</v>
      </c>
      <c r="N625" s="42">
        <f t="shared" si="128"/>
        <v>-7.429420505200594E-3</v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/>
      <c r="F626" s="35"/>
      <c r="G626" s="36" t="str">
        <f t="shared" si="123"/>
        <v/>
      </c>
      <c r="H626" s="36" t="str">
        <f t="shared" si="124"/>
        <v/>
      </c>
      <c r="I626" s="36" t="str">
        <f t="shared" si="125"/>
        <v/>
      </c>
      <c r="J626" s="36" t="str">
        <f t="shared" si="126"/>
        <v/>
      </c>
      <c r="K626" s="36" t="str">
        <f t="shared" si="129"/>
        <v xml:space="preserve"> </v>
      </c>
      <c r="L626" s="36" t="str">
        <f t="shared" si="130"/>
        <v xml:space="preserve"> 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7</v>
      </c>
      <c r="D627" s="35">
        <v>89</v>
      </c>
      <c r="E627" s="35">
        <v>2</v>
      </c>
      <c r="F627" s="35">
        <v>19</v>
      </c>
      <c r="G627" s="36">
        <f t="shared" si="123"/>
        <v>1.6129032258064516E-2</v>
      </c>
      <c r="H627" s="36">
        <f t="shared" si="124"/>
        <v>0.13224368499257058</v>
      </c>
      <c r="I627" s="36">
        <f t="shared" si="125"/>
        <v>4.3478260869565218E-3</v>
      </c>
      <c r="J627" s="36">
        <f t="shared" si="126"/>
        <v>4.909560723514212E-2</v>
      </c>
      <c r="K627" s="36">
        <f t="shared" si="129"/>
        <v>-0.7142857142857143</v>
      </c>
      <c r="L627" s="36">
        <f t="shared" si="130"/>
        <v>-0.7865168539325843</v>
      </c>
      <c r="M627" s="36">
        <f t="shared" si="127"/>
        <v>-1.1520737327188941E-2</v>
      </c>
      <c r="N627" s="42">
        <f t="shared" si="128"/>
        <v>-0.10401188707280833</v>
      </c>
    </row>
    <row r="628" spans="1:14" x14ac:dyDescent="0.2">
      <c r="A628" s="28"/>
      <c r="B628" s="30" t="s">
        <v>587</v>
      </c>
      <c r="C628" s="41">
        <v>15</v>
      </c>
      <c r="D628" s="35">
        <v>14</v>
      </c>
      <c r="E628" s="35">
        <v>126</v>
      </c>
      <c r="F628" s="35">
        <v>113</v>
      </c>
      <c r="G628" s="36">
        <f t="shared" si="123"/>
        <v>3.4562211981566823E-2</v>
      </c>
      <c r="H628" s="36">
        <f t="shared" si="124"/>
        <v>2.0802377414561663E-2</v>
      </c>
      <c r="I628" s="36">
        <f t="shared" si="125"/>
        <v>0.27391304347826084</v>
      </c>
      <c r="J628" s="36">
        <f t="shared" si="126"/>
        <v>0.29198966408268734</v>
      </c>
      <c r="K628" s="36">
        <f t="shared" si="129"/>
        <v>7.4</v>
      </c>
      <c r="L628" s="36">
        <f t="shared" si="130"/>
        <v>7.0714285714285712</v>
      </c>
      <c r="M628" s="36">
        <f t="shared" si="127"/>
        <v>0.25576036866359453</v>
      </c>
      <c r="N628" s="42">
        <f t="shared" si="128"/>
        <v>0.14710252600297175</v>
      </c>
    </row>
    <row r="629" spans="1:14" x14ac:dyDescent="0.2">
      <c r="A629" s="28"/>
      <c r="B629" s="30" t="s">
        <v>588</v>
      </c>
      <c r="C629" s="41">
        <v>0</v>
      </c>
      <c r="D629" s="35">
        <v>3</v>
      </c>
      <c r="E629" s="35">
        <v>0</v>
      </c>
      <c r="F629" s="35">
        <v>1</v>
      </c>
      <c r="G629" s="36" t="str">
        <f t="shared" si="123"/>
        <v/>
      </c>
      <c r="H629" s="36">
        <f t="shared" si="124"/>
        <v>4.4576523031203564E-3</v>
      </c>
      <c r="I629" s="36" t="str">
        <f t="shared" si="125"/>
        <v/>
      </c>
      <c r="J629" s="36">
        <f t="shared" si="126"/>
        <v>2.5839793281653748E-3</v>
      </c>
      <c r="K629" s="36" t="str">
        <f t="shared" si="129"/>
        <v xml:space="preserve"> </v>
      </c>
      <c r="L629" s="36">
        <f t="shared" si="130"/>
        <v>-0.66666666666666663</v>
      </c>
      <c r="M629" s="36" t="str">
        <f t="shared" si="127"/>
        <v/>
      </c>
      <c r="N629" s="42">
        <f t="shared" si="128"/>
        <v>-2.9717682020802376E-3</v>
      </c>
    </row>
    <row r="630" spans="1:14" x14ac:dyDescent="0.2">
      <c r="A630" s="28"/>
      <c r="B630" s="30" t="s">
        <v>589</v>
      </c>
      <c r="C630" s="41">
        <v>20</v>
      </c>
      <c r="D630" s="35">
        <v>258</v>
      </c>
      <c r="E630" s="35">
        <v>2</v>
      </c>
      <c r="F630" s="35">
        <v>59</v>
      </c>
      <c r="G630" s="36">
        <f t="shared" si="123"/>
        <v>4.6082949308755762E-2</v>
      </c>
      <c r="H630" s="36">
        <f t="shared" si="124"/>
        <v>0.38335809806835069</v>
      </c>
      <c r="I630" s="36">
        <f t="shared" si="125"/>
        <v>4.3478260869565218E-3</v>
      </c>
      <c r="J630" s="36">
        <f t="shared" si="126"/>
        <v>0.15245478036175711</v>
      </c>
      <c r="K630" s="36">
        <f t="shared" si="129"/>
        <v>-0.9</v>
      </c>
      <c r="L630" s="36">
        <f t="shared" si="130"/>
        <v>-0.77131782945736438</v>
      </c>
      <c r="M630" s="36">
        <f t="shared" si="127"/>
        <v>-4.1474654377880185E-2</v>
      </c>
      <c r="N630" s="42">
        <f t="shared" si="128"/>
        <v>-0.29569093610698371</v>
      </c>
    </row>
    <row r="631" spans="1:14" x14ac:dyDescent="0.2">
      <c r="A631" s="28"/>
      <c r="B631" s="30" t="s">
        <v>590</v>
      </c>
      <c r="C631" s="41">
        <v>18</v>
      </c>
      <c r="D631" s="35">
        <v>31</v>
      </c>
      <c r="E631" s="35">
        <v>6</v>
      </c>
      <c r="F631" s="35">
        <v>13</v>
      </c>
      <c r="G631" s="36">
        <f t="shared" si="123"/>
        <v>4.1474654377880185E-2</v>
      </c>
      <c r="H631" s="36">
        <f t="shared" si="124"/>
        <v>4.6062407132243688E-2</v>
      </c>
      <c r="I631" s="36">
        <f t="shared" si="125"/>
        <v>1.3043478260869565E-2</v>
      </c>
      <c r="J631" s="36">
        <f t="shared" si="126"/>
        <v>3.3591731266149873E-2</v>
      </c>
      <c r="K631" s="36">
        <f t="shared" si="129"/>
        <v>-0.66666666666666663</v>
      </c>
      <c r="L631" s="36">
        <f t="shared" si="130"/>
        <v>-0.58064516129032262</v>
      </c>
      <c r="M631" s="36">
        <f t="shared" si="127"/>
        <v>-2.7649769585253454E-2</v>
      </c>
      <c r="N631" s="42">
        <f t="shared" si="128"/>
        <v>-2.6745913818722142E-2</v>
      </c>
    </row>
    <row r="632" spans="1:14" x14ac:dyDescent="0.2">
      <c r="A632" s="28"/>
      <c r="B632" s="30" t="s">
        <v>591</v>
      </c>
      <c r="C632" s="41">
        <v>1</v>
      </c>
      <c r="D632" s="35">
        <v>9</v>
      </c>
      <c r="E632" s="35">
        <v>1</v>
      </c>
      <c r="F632" s="35">
        <v>1</v>
      </c>
      <c r="G632" s="36">
        <f t="shared" si="123"/>
        <v>2.304147465437788E-3</v>
      </c>
      <c r="H632" s="36">
        <f t="shared" si="124"/>
        <v>1.3372956909361069E-2</v>
      </c>
      <c r="I632" s="36">
        <f t="shared" si="125"/>
        <v>2.1739130434782609E-3</v>
      </c>
      <c r="J632" s="36">
        <f t="shared" si="126"/>
        <v>2.5839793281653748E-3</v>
      </c>
      <c r="K632" s="36">
        <f t="shared" si="129"/>
        <v>0</v>
      </c>
      <c r="L632" s="36">
        <f t="shared" si="130"/>
        <v>-0.88888888888888884</v>
      </c>
      <c r="M632" s="36">
        <f t="shared" si="127"/>
        <v>0</v>
      </c>
      <c r="N632" s="42">
        <f t="shared" si="128"/>
        <v>-1.188707280832095E-2</v>
      </c>
    </row>
    <row r="633" spans="1:14" x14ac:dyDescent="0.2">
      <c r="A633" s="28"/>
      <c r="B633" s="30" t="s">
        <v>592</v>
      </c>
      <c r="C633" s="41">
        <v>0</v>
      </c>
      <c r="D633" s="35">
        <v>3</v>
      </c>
      <c r="E633" s="35">
        <v>1</v>
      </c>
      <c r="F633" s="35">
        <v>2</v>
      </c>
      <c r="G633" s="36" t="str">
        <f t="shared" si="123"/>
        <v/>
      </c>
      <c r="H633" s="36">
        <f t="shared" si="124"/>
        <v>4.4576523031203564E-3</v>
      </c>
      <c r="I633" s="36">
        <f t="shared" si="125"/>
        <v>2.1739130434782609E-3</v>
      </c>
      <c r="J633" s="36">
        <f t="shared" si="126"/>
        <v>5.1679586563307496E-3</v>
      </c>
      <c r="K633" s="36">
        <f t="shared" si="129"/>
        <v>1</v>
      </c>
      <c r="L633" s="36">
        <f t="shared" si="130"/>
        <v>-0.33333333333333331</v>
      </c>
      <c r="M633" s="36" t="str">
        <f t="shared" si="127"/>
        <v/>
      </c>
      <c r="N633" s="42">
        <f t="shared" si="128"/>
        <v>-1.4858841010401188E-3</v>
      </c>
    </row>
    <row r="634" spans="1:14" ht="25.5" x14ac:dyDescent="0.2">
      <c r="A634" s="28"/>
      <c r="B634" s="30" t="s">
        <v>593</v>
      </c>
      <c r="C634" s="41">
        <v>0</v>
      </c>
      <c r="D634" s="35">
        <v>8</v>
      </c>
      <c r="E634" s="35"/>
      <c r="F634" s="35"/>
      <c r="G634" s="36" t="str">
        <f t="shared" si="123"/>
        <v/>
      </c>
      <c r="H634" s="36">
        <f t="shared" si="124"/>
        <v>1.188707280832095E-2</v>
      </c>
      <c r="I634" s="36" t="str">
        <f t="shared" si="125"/>
        <v/>
      </c>
      <c r="J634" s="36" t="str">
        <f t="shared" si="126"/>
        <v/>
      </c>
      <c r="K634" s="36" t="str">
        <f t="shared" si="129"/>
        <v xml:space="preserve"> </v>
      </c>
      <c r="L634" s="36">
        <f t="shared" si="130"/>
        <v>-1</v>
      </c>
      <c r="M634" s="36" t="str">
        <f t="shared" si="127"/>
        <v/>
      </c>
      <c r="N634" s="42">
        <f t="shared" si="128"/>
        <v>-1.188707280832095E-2</v>
      </c>
    </row>
    <row r="635" spans="1:14" ht="25.5" x14ac:dyDescent="0.2">
      <c r="A635" s="28"/>
      <c r="B635" s="30" t="s">
        <v>594</v>
      </c>
      <c r="C635" s="41">
        <v>0</v>
      </c>
      <c r="D635" s="35">
        <v>1</v>
      </c>
      <c r="E635" s="35"/>
      <c r="F635" s="35"/>
      <c r="G635" s="36" t="str">
        <f t="shared" si="123"/>
        <v/>
      </c>
      <c r="H635" s="36">
        <f t="shared" si="124"/>
        <v>1.4858841010401188E-3</v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>
        <f t="shared" si="130"/>
        <v>-1</v>
      </c>
      <c r="M635" s="36" t="str">
        <f t="shared" si="127"/>
        <v/>
      </c>
      <c r="N635" s="42">
        <f t="shared" si="128"/>
        <v>-1.4858841010401188E-3</v>
      </c>
    </row>
    <row r="636" spans="1:14" x14ac:dyDescent="0.2">
      <c r="A636" s="28"/>
      <c r="B636" s="30" t="s">
        <v>595</v>
      </c>
      <c r="C636" s="41">
        <v>0</v>
      </c>
      <c r="D636" s="35">
        <v>17</v>
      </c>
      <c r="E636" s="35">
        <v>4</v>
      </c>
      <c r="F636" s="35">
        <v>8</v>
      </c>
      <c r="G636" s="36" t="str">
        <f t="shared" si="123"/>
        <v/>
      </c>
      <c r="H636" s="36">
        <f t="shared" si="124"/>
        <v>2.5260029717682021E-2</v>
      </c>
      <c r="I636" s="36">
        <f t="shared" si="125"/>
        <v>8.6956521739130436E-3</v>
      </c>
      <c r="J636" s="36">
        <f t="shared" si="126"/>
        <v>2.0671834625322998E-2</v>
      </c>
      <c r="K636" s="36">
        <f t="shared" si="129"/>
        <v>1</v>
      </c>
      <c r="L636" s="36">
        <f t="shared" si="130"/>
        <v>-0.52941176470588236</v>
      </c>
      <c r="M636" s="36" t="str">
        <f t="shared" si="127"/>
        <v/>
      </c>
      <c r="N636" s="42">
        <f t="shared" si="128"/>
        <v>-1.3372956909361071E-2</v>
      </c>
    </row>
    <row r="637" spans="1:14" x14ac:dyDescent="0.2">
      <c r="A637" s="28"/>
      <c r="B637" s="30" t="s">
        <v>596</v>
      </c>
      <c r="C637" s="41">
        <v>1</v>
      </c>
      <c r="D637" s="35">
        <v>6</v>
      </c>
      <c r="E637" s="35">
        <v>1</v>
      </c>
      <c r="F637" s="35">
        <v>1</v>
      </c>
      <c r="G637" s="36">
        <f t="shared" si="123"/>
        <v>2.304147465437788E-3</v>
      </c>
      <c r="H637" s="36">
        <f t="shared" si="124"/>
        <v>8.9153046062407128E-3</v>
      </c>
      <c r="I637" s="36">
        <f t="shared" si="125"/>
        <v>2.1739130434782609E-3</v>
      </c>
      <c r="J637" s="36">
        <f t="shared" si="126"/>
        <v>2.5839793281653748E-3</v>
      </c>
      <c r="K637" s="36">
        <f t="shared" si="129"/>
        <v>0</v>
      </c>
      <c r="L637" s="36">
        <f t="shared" si="130"/>
        <v>-0.83333333333333337</v>
      </c>
      <c r="M637" s="36">
        <f t="shared" si="127"/>
        <v>0</v>
      </c>
      <c r="N637" s="42">
        <f t="shared" si="128"/>
        <v>-7.429420505200594E-3</v>
      </c>
    </row>
    <row r="638" spans="1:14" ht="25.5" x14ac:dyDescent="0.2">
      <c r="A638" s="28"/>
      <c r="B638" s="30" t="s">
        <v>597</v>
      </c>
      <c r="C638" s="41">
        <v>0</v>
      </c>
      <c r="D638" s="35">
        <v>1</v>
      </c>
      <c r="E638" s="35">
        <v>1</v>
      </c>
      <c r="F638" s="35">
        <v>0</v>
      </c>
      <c r="G638" s="36" t="str">
        <f t="shared" si="123"/>
        <v/>
      </c>
      <c r="H638" s="36">
        <f t="shared" si="124"/>
        <v>1.4858841010401188E-3</v>
      </c>
      <c r="I638" s="36">
        <f t="shared" si="125"/>
        <v>2.1739130434782609E-3</v>
      </c>
      <c r="J638" s="36" t="str">
        <f t="shared" si="126"/>
        <v/>
      </c>
      <c r="K638" s="36">
        <f t="shared" si="129"/>
        <v>1</v>
      </c>
      <c r="L638" s="36">
        <f t="shared" si="130"/>
        <v>-1</v>
      </c>
      <c r="M638" s="36" t="str">
        <f t="shared" si="127"/>
        <v/>
      </c>
      <c r="N638" s="42">
        <f t="shared" si="128"/>
        <v>-1.4858841010401188E-3</v>
      </c>
    </row>
    <row r="639" spans="1:14" ht="25.5" x14ac:dyDescent="0.2">
      <c r="A639" s="28"/>
      <c r="B639" s="30" t="s">
        <v>598</v>
      </c>
      <c r="C639" s="41">
        <v>21</v>
      </c>
      <c r="D639" s="35">
        <v>14</v>
      </c>
      <c r="E639" s="35">
        <v>6</v>
      </c>
      <c r="F639" s="35">
        <v>6</v>
      </c>
      <c r="G639" s="36">
        <f t="shared" si="123"/>
        <v>4.8387096774193547E-2</v>
      </c>
      <c r="H639" s="36">
        <f t="shared" si="124"/>
        <v>2.0802377414561663E-2</v>
      </c>
      <c r="I639" s="36">
        <f t="shared" si="125"/>
        <v>1.3043478260869565E-2</v>
      </c>
      <c r="J639" s="36">
        <f t="shared" si="126"/>
        <v>1.5503875968992248E-2</v>
      </c>
      <c r="K639" s="36">
        <f t="shared" si="129"/>
        <v>-0.7142857142857143</v>
      </c>
      <c r="L639" s="36">
        <f t="shared" si="130"/>
        <v>-0.5714285714285714</v>
      </c>
      <c r="M639" s="36">
        <f t="shared" si="127"/>
        <v>-3.4562211981566823E-2</v>
      </c>
      <c r="N639" s="42">
        <f t="shared" si="128"/>
        <v>-1.188707280832095E-2</v>
      </c>
    </row>
    <row r="640" spans="1:14" ht="26.25" thickBot="1" x14ac:dyDescent="0.25">
      <c r="A640" s="28"/>
      <c r="B640" s="31" t="s">
        <v>599</v>
      </c>
      <c r="C640" s="43">
        <v>7</v>
      </c>
      <c r="D640" s="44">
        <v>12</v>
      </c>
      <c r="E640" s="44">
        <v>4</v>
      </c>
      <c r="F640" s="44">
        <v>7</v>
      </c>
      <c r="G640" s="45">
        <f t="shared" si="123"/>
        <v>1.6129032258064516E-2</v>
      </c>
      <c r="H640" s="45">
        <f t="shared" si="124"/>
        <v>1.7830609212481426E-2</v>
      </c>
      <c r="I640" s="45">
        <f t="shared" si="125"/>
        <v>8.6956521739130436E-3</v>
      </c>
      <c r="J640" s="45">
        <f t="shared" si="126"/>
        <v>1.8087855297157621E-2</v>
      </c>
      <c r="K640" s="45">
        <f t="shared" si="129"/>
        <v>-0.42857142857142855</v>
      </c>
      <c r="L640" s="45">
        <f t="shared" si="130"/>
        <v>-0.41666666666666669</v>
      </c>
      <c r="M640" s="45">
        <f t="shared" si="127"/>
        <v>-6.9124423963133636E-3</v>
      </c>
      <c r="N640" s="46">
        <f t="shared" si="128"/>
        <v>-7.429420505200594E-3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.75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612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613</v>
      </c>
      <c r="C9" s="18">
        <f>+C22+C81+C188+C371+C612</f>
        <v>2891</v>
      </c>
      <c r="D9" s="18">
        <f>+D22+D81+D188+D371+D612</f>
        <v>2545</v>
      </c>
      <c r="E9" s="18">
        <f>+E22+E81+E188+E371+E612</f>
        <v>2552</v>
      </c>
      <c r="F9" s="18">
        <f>+F22+F81+F188+F371+F612</f>
        <v>2596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-0.11726046350743688</v>
      </c>
      <c r="L9" s="20">
        <f t="shared" si="0"/>
        <v>2.0039292730844795E-2</v>
      </c>
      <c r="M9" s="19">
        <f t="shared" ref="M9:N14" si="1">+IF(OR(AND(G9=""),(K9="")),"",G9*K9)</f>
        <v>-0.11726046350743688</v>
      </c>
      <c r="N9" s="19">
        <f t="shared" si="1"/>
        <v>2.0039292730844795E-2</v>
      </c>
    </row>
    <row r="10" spans="1:14" x14ac:dyDescent="0.2">
      <c r="A10" s="28"/>
      <c r="B10" s="24" t="s">
        <v>8</v>
      </c>
      <c r="C10" s="21">
        <f>+C22</f>
        <v>15</v>
      </c>
      <c r="D10" s="9">
        <f>+D22</f>
        <v>45</v>
      </c>
      <c r="E10" s="9">
        <f>+E22</f>
        <v>25</v>
      </c>
      <c r="F10" s="9">
        <f>+F22</f>
        <v>26</v>
      </c>
      <c r="G10" s="10">
        <f t="shared" ref="G10:J14" si="2">+C10/C$9</f>
        <v>5.1885160843998619E-3</v>
      </c>
      <c r="H10" s="10">
        <f t="shared" si="2"/>
        <v>1.768172888015717E-2</v>
      </c>
      <c r="I10" s="10">
        <f t="shared" si="2"/>
        <v>9.7962382445141074E-3</v>
      </c>
      <c r="J10" s="10">
        <f t="shared" si="2"/>
        <v>1.0015408320493066E-2</v>
      </c>
      <c r="K10" s="10">
        <f t="shared" si="0"/>
        <v>0.66666666666666663</v>
      </c>
      <c r="L10" s="10">
        <f t="shared" si="0"/>
        <v>-0.42222222222222222</v>
      </c>
      <c r="M10" s="10">
        <f t="shared" si="1"/>
        <v>3.4590107229332413E-3</v>
      </c>
      <c r="N10" s="11">
        <f t="shared" si="1"/>
        <v>-7.4656188605108052E-3</v>
      </c>
    </row>
    <row r="11" spans="1:14" x14ac:dyDescent="0.2">
      <c r="A11" s="28"/>
      <c r="B11" s="25" t="s">
        <v>9</v>
      </c>
      <c r="C11" s="22">
        <f>+C81</f>
        <v>449</v>
      </c>
      <c r="D11" s="7">
        <f>+D81</f>
        <v>422</v>
      </c>
      <c r="E11" s="7">
        <f>+E81</f>
        <v>465</v>
      </c>
      <c r="F11" s="7">
        <f>+F81</f>
        <v>467</v>
      </c>
      <c r="G11" s="8">
        <f t="shared" si="2"/>
        <v>0.15530958145970253</v>
      </c>
      <c r="H11" s="8">
        <f t="shared" si="2"/>
        <v>0.16581532416502948</v>
      </c>
      <c r="I11" s="8">
        <f t="shared" si="2"/>
        <v>0.18221003134796238</v>
      </c>
      <c r="J11" s="8">
        <f t="shared" si="2"/>
        <v>0.17989214175654852</v>
      </c>
      <c r="K11" s="8">
        <f t="shared" si="0"/>
        <v>3.5634743875278395E-2</v>
      </c>
      <c r="L11" s="8">
        <f t="shared" si="0"/>
        <v>0.1066350710900474</v>
      </c>
      <c r="M11" s="8">
        <f t="shared" si="1"/>
        <v>5.534417156693186E-3</v>
      </c>
      <c r="N11" s="12">
        <f t="shared" si="1"/>
        <v>1.7681728880157174E-2</v>
      </c>
    </row>
    <row r="12" spans="1:14" ht="25.5" x14ac:dyDescent="0.2">
      <c r="A12" s="28"/>
      <c r="B12" s="25" t="s">
        <v>10</v>
      </c>
      <c r="C12" s="22">
        <f>+C188</f>
        <v>742</v>
      </c>
      <c r="D12" s="7">
        <f>+D188</f>
        <v>559</v>
      </c>
      <c r="E12" s="7">
        <f>+E188</f>
        <v>695</v>
      </c>
      <c r="F12" s="7">
        <f>+F188</f>
        <v>577</v>
      </c>
      <c r="G12" s="8">
        <f t="shared" si="2"/>
        <v>0.2566585956416465</v>
      </c>
      <c r="H12" s="8">
        <f t="shared" si="2"/>
        <v>0.21964636542239685</v>
      </c>
      <c r="I12" s="8">
        <f t="shared" si="2"/>
        <v>0.27233542319749215</v>
      </c>
      <c r="J12" s="8">
        <f t="shared" si="2"/>
        <v>0.22226502311248075</v>
      </c>
      <c r="K12" s="8">
        <f t="shared" si="0"/>
        <v>-6.3342318059299185E-2</v>
      </c>
      <c r="L12" s="8">
        <f t="shared" si="0"/>
        <v>3.2200357781753133E-2</v>
      </c>
      <c r="M12" s="8">
        <f t="shared" si="1"/>
        <v>-1.6257350397786231E-2</v>
      </c>
      <c r="N12" s="12">
        <f t="shared" si="1"/>
        <v>7.0726915520628684E-3</v>
      </c>
    </row>
    <row r="13" spans="1:14" x14ac:dyDescent="0.2">
      <c r="A13" s="28"/>
      <c r="B13" s="25" t="s">
        <v>11</v>
      </c>
      <c r="C13" s="22">
        <f>+C371</f>
        <v>1325</v>
      </c>
      <c r="D13" s="7">
        <f>+D371</f>
        <v>1177</v>
      </c>
      <c r="E13" s="7">
        <f>+E371</f>
        <v>1013</v>
      </c>
      <c r="F13" s="7">
        <f>+F371</f>
        <v>1025</v>
      </c>
      <c r="G13" s="8">
        <f t="shared" si="2"/>
        <v>0.45831892078865444</v>
      </c>
      <c r="H13" s="8">
        <f t="shared" si="2"/>
        <v>0.462475442043222</v>
      </c>
      <c r="I13" s="8">
        <f t="shared" si="2"/>
        <v>0.3969435736677116</v>
      </c>
      <c r="J13" s="8">
        <f t="shared" si="2"/>
        <v>0.39483821263482283</v>
      </c>
      <c r="K13" s="8">
        <f t="shared" si="0"/>
        <v>-0.23547169811320753</v>
      </c>
      <c r="L13" s="8">
        <f t="shared" si="0"/>
        <v>-0.12914188615123195</v>
      </c>
      <c r="M13" s="8">
        <f t="shared" si="1"/>
        <v>-0.10792113455551712</v>
      </c>
      <c r="N13" s="12">
        <f t="shared" si="1"/>
        <v>-5.9724950884086449E-2</v>
      </c>
    </row>
    <row r="14" spans="1:14" ht="15.75" thickBot="1" x14ac:dyDescent="0.25">
      <c r="A14" s="28"/>
      <c r="B14" s="26" t="s">
        <v>12</v>
      </c>
      <c r="C14" s="23">
        <f>+C612</f>
        <v>360</v>
      </c>
      <c r="D14" s="13">
        <f>+D612</f>
        <v>342</v>
      </c>
      <c r="E14" s="13">
        <f>+E612</f>
        <v>354</v>
      </c>
      <c r="F14" s="13">
        <f>+F612</f>
        <v>501</v>
      </c>
      <c r="G14" s="14">
        <f t="shared" si="2"/>
        <v>0.12452438602559668</v>
      </c>
      <c r="H14" s="14">
        <f t="shared" si="2"/>
        <v>0.1343811394891945</v>
      </c>
      <c r="I14" s="14">
        <f t="shared" si="2"/>
        <v>0.13871473354231975</v>
      </c>
      <c r="J14" s="14">
        <f t="shared" si="2"/>
        <v>0.19298921417565484</v>
      </c>
      <c r="K14" s="14">
        <f t="shared" si="0"/>
        <v>-1.6666666666666666E-2</v>
      </c>
      <c r="L14" s="14">
        <f t="shared" si="0"/>
        <v>0.46491228070175439</v>
      </c>
      <c r="M14" s="14">
        <f t="shared" si="1"/>
        <v>-2.0754064337599448E-3</v>
      </c>
      <c r="N14" s="15">
        <f t="shared" si="1"/>
        <v>6.2475442043222008E-2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15</v>
      </c>
      <c r="D22" s="32">
        <f>SUM(D23:D73)</f>
        <v>45</v>
      </c>
      <c r="E22" s="32">
        <f>SUM(E23:E73)</f>
        <v>25</v>
      </c>
      <c r="F22" s="32">
        <f>SUM(F23:F73)</f>
        <v>26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0.66666666666666663</v>
      </c>
      <c r="L22" s="34">
        <f>+IF(AND(D22=0,F22=0),"",IF(D22=0,1,IF(F22=0,-1,(F22-D22)/D22)))</f>
        <v>-0.42222222222222222</v>
      </c>
      <c r="M22" s="33">
        <f t="shared" ref="M22:M53" si="7">+IF(OR(AND(G22=""),(K22="")),"",G22*K22)</f>
        <v>0.66666666666666663</v>
      </c>
      <c r="N22" s="33">
        <f t="shared" ref="N22:N53" si="8">+IF(OR(AND(H22=""),(L22="")),"",H22*L22)</f>
        <v>-0.42222222222222222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>
        <v>2</v>
      </c>
      <c r="F24" s="35">
        <v>5</v>
      </c>
      <c r="G24" s="36" t="str">
        <f t="shared" si="3"/>
        <v/>
      </c>
      <c r="H24" s="36" t="str">
        <f t="shared" si="4"/>
        <v/>
      </c>
      <c r="I24" s="36">
        <f t="shared" si="5"/>
        <v>0.08</v>
      </c>
      <c r="J24" s="36">
        <f t="shared" si="6"/>
        <v>0.19230769230769232</v>
      </c>
      <c r="K24" s="36">
        <f t="shared" si="9"/>
        <v>1</v>
      </c>
      <c r="L24" s="36">
        <f t="shared" si="10"/>
        <v>1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1</v>
      </c>
      <c r="D26" s="35">
        <v>0</v>
      </c>
      <c r="E26" s="35"/>
      <c r="F26" s="35"/>
      <c r="G26" s="36">
        <f t="shared" si="3"/>
        <v>6.6666666666666666E-2</v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>
        <f t="shared" si="9"/>
        <v>-1</v>
      </c>
      <c r="L26" s="36" t="str">
        <f t="shared" si="10"/>
        <v xml:space="preserve"> </v>
      </c>
      <c r="M26" s="36">
        <f t="shared" si="7"/>
        <v>-6.6666666666666666E-2</v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>
        <v>1</v>
      </c>
      <c r="F27" s="35">
        <v>0</v>
      </c>
      <c r="G27" s="36" t="str">
        <f t="shared" si="3"/>
        <v/>
      </c>
      <c r="H27" s="36" t="str">
        <f t="shared" si="4"/>
        <v/>
      </c>
      <c r="I27" s="36">
        <f t="shared" si="5"/>
        <v>0.04</v>
      </c>
      <c r="J27" s="36" t="str">
        <f t="shared" si="6"/>
        <v/>
      </c>
      <c r="K27" s="36">
        <f t="shared" si="9"/>
        <v>1</v>
      </c>
      <c r="L27" s="36" t="str">
        <f t="shared" si="10"/>
        <v xml:space="preserve"> 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/>
      <c r="F28" s="35"/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 t="str">
        <f t="shared" si="6"/>
        <v/>
      </c>
      <c r="K28" s="36" t="str">
        <f t="shared" si="9"/>
        <v xml:space="preserve"> </v>
      </c>
      <c r="L28" s="36" t="str">
        <f t="shared" si="10"/>
        <v xml:space="preserve"> 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1</v>
      </c>
      <c r="D30" s="35">
        <v>0</v>
      </c>
      <c r="E30" s="35"/>
      <c r="F30" s="35"/>
      <c r="G30" s="36">
        <f t="shared" si="3"/>
        <v>6.6666666666666666E-2</v>
      </c>
      <c r="H30" s="36" t="str">
        <f t="shared" si="4"/>
        <v/>
      </c>
      <c r="I30" s="36" t="str">
        <f t="shared" si="5"/>
        <v/>
      </c>
      <c r="J30" s="36" t="str">
        <f t="shared" si="6"/>
        <v/>
      </c>
      <c r="K30" s="36">
        <f t="shared" si="9"/>
        <v>-1</v>
      </c>
      <c r="L30" s="36" t="str">
        <f t="shared" si="10"/>
        <v xml:space="preserve"> </v>
      </c>
      <c r="M30" s="36">
        <f t="shared" si="7"/>
        <v>-6.6666666666666666E-2</v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1</v>
      </c>
      <c r="D31" s="35">
        <v>0</v>
      </c>
      <c r="E31" s="35">
        <v>2</v>
      </c>
      <c r="F31" s="35">
        <v>0</v>
      </c>
      <c r="G31" s="36">
        <f t="shared" si="3"/>
        <v>6.6666666666666666E-2</v>
      </c>
      <c r="H31" s="36" t="str">
        <f t="shared" si="4"/>
        <v/>
      </c>
      <c r="I31" s="36">
        <f t="shared" si="5"/>
        <v>0.08</v>
      </c>
      <c r="J31" s="36" t="str">
        <f t="shared" si="6"/>
        <v/>
      </c>
      <c r="K31" s="36">
        <f t="shared" si="9"/>
        <v>1</v>
      </c>
      <c r="L31" s="36" t="str">
        <f t="shared" si="10"/>
        <v xml:space="preserve"> </v>
      </c>
      <c r="M31" s="36">
        <f t="shared" si="7"/>
        <v>6.6666666666666666E-2</v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0</v>
      </c>
      <c r="D33" s="35">
        <v>0</v>
      </c>
      <c r="E33" s="35"/>
      <c r="F33" s="35"/>
      <c r="G33" s="36" t="str">
        <f t="shared" si="3"/>
        <v/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 t="str">
        <f t="shared" si="9"/>
        <v xml:space="preserve"> </v>
      </c>
      <c r="L33" s="36" t="str">
        <f t="shared" si="10"/>
        <v xml:space="preserve"> </v>
      </c>
      <c r="M33" s="36" t="str">
        <f t="shared" si="7"/>
        <v/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/>
      <c r="F35" s="35"/>
      <c r="G35" s="36" t="str">
        <f t="shared" si="3"/>
        <v/>
      </c>
      <c r="H35" s="36" t="str">
        <f t="shared" si="4"/>
        <v/>
      </c>
      <c r="I35" s="36" t="str">
        <f t="shared" si="5"/>
        <v/>
      </c>
      <c r="J35" s="36" t="str">
        <f t="shared" si="6"/>
        <v/>
      </c>
      <c r="K35" s="36" t="str">
        <f t="shared" si="9"/>
        <v xml:space="preserve"> </v>
      </c>
      <c r="L35" s="36" t="str">
        <f t="shared" si="10"/>
        <v xml:space="preserve"> 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1</v>
      </c>
      <c r="D36" s="35">
        <v>1</v>
      </c>
      <c r="E36" s="35">
        <v>1</v>
      </c>
      <c r="F36" s="35">
        <v>0</v>
      </c>
      <c r="G36" s="36">
        <f t="shared" si="3"/>
        <v>6.6666666666666666E-2</v>
      </c>
      <c r="H36" s="36">
        <f t="shared" si="4"/>
        <v>2.2222222222222223E-2</v>
      </c>
      <c r="I36" s="36">
        <f t="shared" si="5"/>
        <v>0.04</v>
      </c>
      <c r="J36" s="36" t="str">
        <f t="shared" si="6"/>
        <v/>
      </c>
      <c r="K36" s="36">
        <f t="shared" si="9"/>
        <v>0</v>
      </c>
      <c r="L36" s="36">
        <f t="shared" si="10"/>
        <v>-1</v>
      </c>
      <c r="M36" s="36">
        <f t="shared" si="7"/>
        <v>0</v>
      </c>
      <c r="N36" s="42">
        <f t="shared" si="8"/>
        <v>-2.2222222222222223E-2</v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>
        <v>1</v>
      </c>
      <c r="F37" s="35">
        <v>0</v>
      </c>
      <c r="G37" s="36" t="str">
        <f t="shared" si="3"/>
        <v/>
      </c>
      <c r="H37" s="36" t="str">
        <f t="shared" si="4"/>
        <v/>
      </c>
      <c r="I37" s="36">
        <f t="shared" si="5"/>
        <v>0.04</v>
      </c>
      <c r="J37" s="36" t="str">
        <f t="shared" si="6"/>
        <v/>
      </c>
      <c r="K37" s="36">
        <f t="shared" si="9"/>
        <v>1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1</v>
      </c>
      <c r="D39" s="35">
        <v>2</v>
      </c>
      <c r="E39" s="35">
        <v>1</v>
      </c>
      <c r="F39" s="35">
        <v>0</v>
      </c>
      <c r="G39" s="36">
        <f t="shared" si="3"/>
        <v>6.6666666666666666E-2</v>
      </c>
      <c r="H39" s="36">
        <f t="shared" si="4"/>
        <v>4.4444444444444446E-2</v>
      </c>
      <c r="I39" s="36">
        <f t="shared" si="5"/>
        <v>0.04</v>
      </c>
      <c r="J39" s="36" t="str">
        <f t="shared" si="6"/>
        <v/>
      </c>
      <c r="K39" s="36">
        <f t="shared" si="9"/>
        <v>0</v>
      </c>
      <c r="L39" s="36">
        <f t="shared" si="10"/>
        <v>-1</v>
      </c>
      <c r="M39" s="36">
        <f t="shared" si="7"/>
        <v>0</v>
      </c>
      <c r="N39" s="42">
        <f t="shared" si="8"/>
        <v>-4.4444444444444446E-2</v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>
        <v>2</v>
      </c>
      <c r="F41" s="35">
        <v>2</v>
      </c>
      <c r="G41" s="36" t="str">
        <f t="shared" si="3"/>
        <v/>
      </c>
      <c r="H41" s="36" t="str">
        <f t="shared" si="4"/>
        <v/>
      </c>
      <c r="I41" s="36">
        <f t="shared" si="5"/>
        <v>0.08</v>
      </c>
      <c r="J41" s="36">
        <f t="shared" si="6"/>
        <v>7.6923076923076927E-2</v>
      </c>
      <c r="K41" s="36">
        <f t="shared" si="9"/>
        <v>1</v>
      </c>
      <c r="L41" s="36">
        <f t="shared" si="10"/>
        <v>1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1</v>
      </c>
      <c r="D42" s="35">
        <v>1</v>
      </c>
      <c r="E42" s="35">
        <v>1</v>
      </c>
      <c r="F42" s="35">
        <v>0</v>
      </c>
      <c r="G42" s="36">
        <f t="shared" si="3"/>
        <v>6.6666666666666666E-2</v>
      </c>
      <c r="H42" s="36">
        <f t="shared" si="4"/>
        <v>2.2222222222222223E-2</v>
      </c>
      <c r="I42" s="36">
        <f t="shared" si="5"/>
        <v>0.04</v>
      </c>
      <c r="J42" s="36" t="str">
        <f t="shared" si="6"/>
        <v/>
      </c>
      <c r="K42" s="36">
        <f t="shared" si="9"/>
        <v>0</v>
      </c>
      <c r="L42" s="36">
        <f t="shared" si="10"/>
        <v>-1</v>
      </c>
      <c r="M42" s="36">
        <f t="shared" si="7"/>
        <v>0</v>
      </c>
      <c r="N42" s="42">
        <f t="shared" si="8"/>
        <v>-2.2222222222222223E-2</v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/>
      <c r="F44" s="35"/>
      <c r="G44" s="36" t="str">
        <f t="shared" si="3"/>
        <v/>
      </c>
      <c r="H44" s="36" t="str">
        <f t="shared" si="4"/>
        <v/>
      </c>
      <c r="I44" s="36" t="str">
        <f t="shared" si="5"/>
        <v/>
      </c>
      <c r="J44" s="36" t="str">
        <f t="shared" si="6"/>
        <v/>
      </c>
      <c r="K44" s="36" t="str">
        <f t="shared" si="9"/>
        <v xml:space="preserve"> </v>
      </c>
      <c r="L44" s="36" t="str">
        <f t="shared" si="10"/>
        <v xml:space="preserve"> 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/>
      <c r="F47" s="35"/>
      <c r="G47" s="36" t="str">
        <f t="shared" si="3"/>
        <v/>
      </c>
      <c r="H47" s="36" t="str">
        <f t="shared" si="4"/>
        <v/>
      </c>
      <c r="I47" s="36" t="str">
        <f t="shared" si="5"/>
        <v/>
      </c>
      <c r="J47" s="36" t="str">
        <f t="shared" si="6"/>
        <v/>
      </c>
      <c r="K47" s="36" t="str">
        <f t="shared" si="9"/>
        <v xml:space="preserve"> 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3</v>
      </c>
      <c r="D50" s="35">
        <v>1</v>
      </c>
      <c r="E50" s="35">
        <v>1</v>
      </c>
      <c r="F50" s="35">
        <v>0</v>
      </c>
      <c r="G50" s="36">
        <f t="shared" si="3"/>
        <v>0.2</v>
      </c>
      <c r="H50" s="36">
        <f t="shared" si="4"/>
        <v>2.2222222222222223E-2</v>
      </c>
      <c r="I50" s="36">
        <f t="shared" si="5"/>
        <v>0.04</v>
      </c>
      <c r="J50" s="36" t="str">
        <f t="shared" si="6"/>
        <v/>
      </c>
      <c r="K50" s="36">
        <f t="shared" si="9"/>
        <v>-0.66666666666666663</v>
      </c>
      <c r="L50" s="36">
        <f t="shared" si="10"/>
        <v>-1</v>
      </c>
      <c r="M50" s="36">
        <f t="shared" si="7"/>
        <v>-0.13333333333333333</v>
      </c>
      <c r="N50" s="42">
        <f t="shared" si="8"/>
        <v>-2.2222222222222223E-2</v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>
        <v>2</v>
      </c>
      <c r="F51" s="35">
        <v>3</v>
      </c>
      <c r="G51" s="36" t="str">
        <f t="shared" si="3"/>
        <v/>
      </c>
      <c r="H51" s="36" t="str">
        <f t="shared" si="4"/>
        <v/>
      </c>
      <c r="I51" s="36">
        <f t="shared" si="5"/>
        <v>0.08</v>
      </c>
      <c r="J51" s="36">
        <f t="shared" si="6"/>
        <v>0.11538461538461539</v>
      </c>
      <c r="K51" s="36">
        <f t="shared" si="9"/>
        <v>1</v>
      </c>
      <c r="L51" s="36">
        <f t="shared" si="10"/>
        <v>1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>
        <v>3</v>
      </c>
      <c r="F52" s="35">
        <v>0</v>
      </c>
      <c r="G52" s="36" t="str">
        <f t="shared" si="3"/>
        <v/>
      </c>
      <c r="H52" s="36" t="str">
        <f t="shared" si="4"/>
        <v/>
      </c>
      <c r="I52" s="36">
        <f t="shared" si="5"/>
        <v>0.12</v>
      </c>
      <c r="J52" s="36" t="str">
        <f t="shared" si="6"/>
        <v/>
      </c>
      <c r="K52" s="36">
        <f t="shared" si="9"/>
        <v>1</v>
      </c>
      <c r="L52" s="36" t="str">
        <f t="shared" si="10"/>
        <v xml:space="preserve"> 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>
        <v>0</v>
      </c>
      <c r="F53" s="35">
        <v>1</v>
      </c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>
        <f t="shared" si="6"/>
        <v>3.8461538461538464E-2</v>
      </c>
      <c r="K53" s="36" t="str">
        <f t="shared" si="9"/>
        <v xml:space="preserve"> </v>
      </c>
      <c r="L53" s="36">
        <f t="shared" si="10"/>
        <v>1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1</v>
      </c>
      <c r="E54" s="35"/>
      <c r="F54" s="35"/>
      <c r="G54" s="36" t="str">
        <f t="shared" ref="G54:G73" si="11">+IF(C54=0,"",C54/C$22)</f>
        <v/>
      </c>
      <c r="H54" s="36">
        <f t="shared" ref="H54:H73" si="12">+IF(D54=0,"",D54/D$22)</f>
        <v>2.2222222222222223E-2</v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>
        <f t="shared" si="10"/>
        <v>-1</v>
      </c>
      <c r="M54" s="36" t="str">
        <f t="shared" ref="M54:M73" si="15">+IF(OR(AND(G54=""),(K54="")),"",G54*K54)</f>
        <v/>
      </c>
      <c r="N54" s="42">
        <f t="shared" ref="N54:N73" si="16">+IF(OR(AND(H54=""),(L54="")),"",H54*L54)</f>
        <v>-2.2222222222222223E-2</v>
      </c>
    </row>
    <row r="55" spans="1:14" x14ac:dyDescent="0.2">
      <c r="A55" s="28"/>
      <c r="B55" s="30" t="s">
        <v>46</v>
      </c>
      <c r="C55" s="41">
        <v>0</v>
      </c>
      <c r="D55" s="35">
        <v>0</v>
      </c>
      <c r="E55" s="35"/>
      <c r="F55" s="35"/>
      <c r="G55" s="36" t="str">
        <f t="shared" si="11"/>
        <v/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 t="str">
        <f t="shared" ref="K55:K73" si="17">+IF(AND(C55=0,E55=0)," ",IF(C55=0,1,IF(E55=0,-1,(E55-C55)/C55)))</f>
        <v xml:space="preserve"> </v>
      </c>
      <c r="L55" s="36" t="str">
        <f t="shared" ref="L55:L73" si="18">+IF(AND(D55=0,F55=0)," ",IF(D55=0,1,IF(F55=0,-1,(F55-D55)/D55)))</f>
        <v xml:space="preserve"> </v>
      </c>
      <c r="M55" s="36" t="str">
        <f t="shared" si="15"/>
        <v/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/>
      <c r="F56" s="35"/>
      <c r="G56" s="36" t="str">
        <f t="shared" si="11"/>
        <v/>
      </c>
      <c r="H56" s="36" t="str">
        <f t="shared" si="12"/>
        <v/>
      </c>
      <c r="I56" s="36" t="str">
        <f t="shared" si="13"/>
        <v/>
      </c>
      <c r="J56" s="36" t="str">
        <f t="shared" si="14"/>
        <v/>
      </c>
      <c r="K56" s="36" t="str">
        <f t="shared" si="17"/>
        <v xml:space="preserve"> 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1</v>
      </c>
      <c r="E57" s="35">
        <v>1</v>
      </c>
      <c r="F57" s="35">
        <v>1</v>
      </c>
      <c r="G57" s="36" t="str">
        <f t="shared" si="11"/>
        <v/>
      </c>
      <c r="H57" s="36">
        <f t="shared" si="12"/>
        <v>2.2222222222222223E-2</v>
      </c>
      <c r="I57" s="36">
        <f t="shared" si="13"/>
        <v>0.04</v>
      </c>
      <c r="J57" s="36">
        <f t="shared" si="14"/>
        <v>3.8461538461538464E-2</v>
      </c>
      <c r="K57" s="36">
        <f t="shared" si="17"/>
        <v>1</v>
      </c>
      <c r="L57" s="36">
        <f t="shared" si="18"/>
        <v>0</v>
      </c>
      <c r="M57" s="36" t="str">
        <f t="shared" si="15"/>
        <v/>
      </c>
      <c r="N57" s="42">
        <f t="shared" si="16"/>
        <v>0</v>
      </c>
    </row>
    <row r="58" spans="1:14" x14ac:dyDescent="0.2">
      <c r="A58" s="28"/>
      <c r="B58" s="30" t="s">
        <v>49</v>
      </c>
      <c r="C58" s="41">
        <v>1</v>
      </c>
      <c r="D58" s="35">
        <v>31</v>
      </c>
      <c r="E58" s="35">
        <v>0</v>
      </c>
      <c r="F58" s="35">
        <v>1</v>
      </c>
      <c r="G58" s="36">
        <f t="shared" si="11"/>
        <v>6.6666666666666666E-2</v>
      </c>
      <c r="H58" s="36">
        <f t="shared" si="12"/>
        <v>0.68888888888888888</v>
      </c>
      <c r="I58" s="36" t="str">
        <f t="shared" si="13"/>
        <v/>
      </c>
      <c r="J58" s="36">
        <f t="shared" si="14"/>
        <v>3.8461538461538464E-2</v>
      </c>
      <c r="K58" s="36">
        <f t="shared" si="17"/>
        <v>-1</v>
      </c>
      <c r="L58" s="36">
        <f t="shared" si="18"/>
        <v>-0.967741935483871</v>
      </c>
      <c r="M58" s="36">
        <f t="shared" si="15"/>
        <v>-6.6666666666666666E-2</v>
      </c>
      <c r="N58" s="42">
        <f t="shared" si="16"/>
        <v>-0.66666666666666663</v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/>
      <c r="F61" s="35"/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 t="str">
        <f t="shared" si="14"/>
        <v/>
      </c>
      <c r="K61" s="36" t="str">
        <f t="shared" si="17"/>
        <v xml:space="preserve"> </v>
      </c>
      <c r="L61" s="36" t="str">
        <f t="shared" si="18"/>
        <v xml:space="preserve"> 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1</v>
      </c>
      <c r="D62" s="35">
        <v>0</v>
      </c>
      <c r="E62" s="35"/>
      <c r="F62" s="35"/>
      <c r="G62" s="36">
        <f t="shared" si="11"/>
        <v>6.6666666666666666E-2</v>
      </c>
      <c r="H62" s="36" t="str">
        <f t="shared" si="12"/>
        <v/>
      </c>
      <c r="I62" s="36" t="str">
        <f t="shared" si="13"/>
        <v/>
      </c>
      <c r="J62" s="36" t="str">
        <f t="shared" si="14"/>
        <v/>
      </c>
      <c r="K62" s="36">
        <f t="shared" si="17"/>
        <v>-1</v>
      </c>
      <c r="L62" s="36" t="str">
        <f t="shared" si="18"/>
        <v xml:space="preserve"> </v>
      </c>
      <c r="M62" s="36">
        <f t="shared" si="15"/>
        <v>-6.6666666666666666E-2</v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1</v>
      </c>
      <c r="E63" s="35">
        <v>0</v>
      </c>
      <c r="F63" s="35">
        <v>1</v>
      </c>
      <c r="G63" s="36" t="str">
        <f t="shared" si="11"/>
        <v/>
      </c>
      <c r="H63" s="36">
        <f t="shared" si="12"/>
        <v>2.2222222222222223E-2</v>
      </c>
      <c r="I63" s="36" t="str">
        <f t="shared" si="13"/>
        <v/>
      </c>
      <c r="J63" s="36">
        <f t="shared" si="14"/>
        <v>3.8461538461538464E-2</v>
      </c>
      <c r="K63" s="36" t="str">
        <f t="shared" si="17"/>
        <v xml:space="preserve"> </v>
      </c>
      <c r="L63" s="36">
        <f t="shared" si="18"/>
        <v>0</v>
      </c>
      <c r="M63" s="36" t="str">
        <f t="shared" si="15"/>
        <v/>
      </c>
      <c r="N63" s="42">
        <f t="shared" si="16"/>
        <v>0</v>
      </c>
    </row>
    <row r="64" spans="1:14" ht="25.5" x14ac:dyDescent="0.2">
      <c r="A64" s="28"/>
      <c r="B64" s="30" t="s">
        <v>55</v>
      </c>
      <c r="C64" s="41">
        <v>2</v>
      </c>
      <c r="D64" s="35">
        <v>1</v>
      </c>
      <c r="E64" s="35">
        <v>1</v>
      </c>
      <c r="F64" s="35">
        <v>1</v>
      </c>
      <c r="G64" s="36">
        <f t="shared" si="11"/>
        <v>0.13333333333333333</v>
      </c>
      <c r="H64" s="36">
        <f t="shared" si="12"/>
        <v>2.2222222222222223E-2</v>
      </c>
      <c r="I64" s="36">
        <f t="shared" si="13"/>
        <v>0.04</v>
      </c>
      <c r="J64" s="36">
        <f t="shared" si="14"/>
        <v>3.8461538461538464E-2</v>
      </c>
      <c r="K64" s="36">
        <f t="shared" si="17"/>
        <v>-0.5</v>
      </c>
      <c r="L64" s="36">
        <f t="shared" si="18"/>
        <v>0</v>
      </c>
      <c r="M64" s="36">
        <f t="shared" si="15"/>
        <v>-6.6666666666666666E-2</v>
      </c>
      <c r="N64" s="42">
        <f t="shared" si="16"/>
        <v>0</v>
      </c>
    </row>
    <row r="65" spans="1:14" x14ac:dyDescent="0.2">
      <c r="A65" s="28"/>
      <c r="B65" s="30" t="s">
        <v>56</v>
      </c>
      <c r="C65" s="41">
        <v>0</v>
      </c>
      <c r="D65" s="35">
        <v>1</v>
      </c>
      <c r="E65" s="35"/>
      <c r="F65" s="35"/>
      <c r="G65" s="36" t="str">
        <f t="shared" si="11"/>
        <v/>
      </c>
      <c r="H65" s="36">
        <f t="shared" si="12"/>
        <v>2.2222222222222223E-2</v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>
        <f t="shared" si="18"/>
        <v>-1</v>
      </c>
      <c r="M65" s="36" t="str">
        <f t="shared" si="15"/>
        <v/>
      </c>
      <c r="N65" s="42">
        <f t="shared" si="16"/>
        <v>-2.2222222222222223E-2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1</v>
      </c>
      <c r="D67" s="35">
        <v>4</v>
      </c>
      <c r="E67" s="35">
        <v>4</v>
      </c>
      <c r="F67" s="35">
        <v>6</v>
      </c>
      <c r="G67" s="36">
        <f t="shared" si="11"/>
        <v>6.6666666666666666E-2</v>
      </c>
      <c r="H67" s="36">
        <f t="shared" si="12"/>
        <v>8.8888888888888892E-2</v>
      </c>
      <c r="I67" s="36">
        <f t="shared" si="13"/>
        <v>0.16</v>
      </c>
      <c r="J67" s="36">
        <f t="shared" si="14"/>
        <v>0.23076923076923078</v>
      </c>
      <c r="K67" s="36">
        <f t="shared" si="17"/>
        <v>3</v>
      </c>
      <c r="L67" s="36">
        <f t="shared" si="18"/>
        <v>0.5</v>
      </c>
      <c r="M67" s="36">
        <f t="shared" si="15"/>
        <v>0.2</v>
      </c>
      <c r="N67" s="42">
        <f t="shared" si="16"/>
        <v>4.4444444444444446E-2</v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/>
      <c r="F68" s="35"/>
      <c r="G68" s="36" t="str">
        <f t="shared" si="11"/>
        <v/>
      </c>
      <c r="H68" s="36" t="str">
        <f t="shared" si="12"/>
        <v/>
      </c>
      <c r="I68" s="36" t="str">
        <f t="shared" si="13"/>
        <v/>
      </c>
      <c r="J68" s="36" t="str">
        <f t="shared" si="14"/>
        <v/>
      </c>
      <c r="K68" s="36" t="str">
        <f t="shared" si="17"/>
        <v xml:space="preserve"> 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1</v>
      </c>
      <c r="D70" s="35">
        <v>0</v>
      </c>
      <c r="E70" s="35">
        <v>0</v>
      </c>
      <c r="F70" s="35">
        <v>1</v>
      </c>
      <c r="G70" s="36">
        <f t="shared" si="11"/>
        <v>6.6666666666666666E-2</v>
      </c>
      <c r="H70" s="36" t="str">
        <f t="shared" si="12"/>
        <v/>
      </c>
      <c r="I70" s="36" t="str">
        <f t="shared" si="13"/>
        <v/>
      </c>
      <c r="J70" s="36">
        <f t="shared" si="14"/>
        <v>3.8461538461538464E-2</v>
      </c>
      <c r="K70" s="36">
        <f t="shared" si="17"/>
        <v>-1</v>
      </c>
      <c r="L70" s="36">
        <f t="shared" si="18"/>
        <v>1</v>
      </c>
      <c r="M70" s="36">
        <f t="shared" si="15"/>
        <v>-6.6666666666666666E-2</v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0</v>
      </c>
      <c r="E71" s="35"/>
      <c r="F71" s="35"/>
      <c r="G71" s="36" t="str">
        <f t="shared" si="11"/>
        <v/>
      </c>
      <c r="H71" s="36" t="str">
        <f t="shared" si="12"/>
        <v/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 t="str">
        <f t="shared" si="18"/>
        <v xml:space="preserve"> </v>
      </c>
      <c r="M71" s="36" t="str">
        <f t="shared" si="15"/>
        <v/>
      </c>
      <c r="N71" s="42" t="str">
        <f t="shared" si="16"/>
        <v/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>
        <v>0</v>
      </c>
      <c r="F72" s="35">
        <v>4</v>
      </c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>
        <f t="shared" si="14"/>
        <v>0.15384615384615385</v>
      </c>
      <c r="K72" s="36" t="str">
        <f t="shared" si="17"/>
        <v xml:space="preserve"> </v>
      </c>
      <c r="L72" s="36">
        <f t="shared" si="18"/>
        <v>1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>
        <v>2</v>
      </c>
      <c r="F73" s="44">
        <v>0</v>
      </c>
      <c r="G73" s="45" t="str">
        <f t="shared" si="11"/>
        <v/>
      </c>
      <c r="H73" s="45" t="str">
        <f t="shared" si="12"/>
        <v/>
      </c>
      <c r="I73" s="45">
        <f t="shared" si="13"/>
        <v>0.08</v>
      </c>
      <c r="J73" s="45" t="str">
        <f t="shared" si="14"/>
        <v/>
      </c>
      <c r="K73" s="45">
        <f t="shared" si="17"/>
        <v>1</v>
      </c>
      <c r="L73" s="45" t="str">
        <f t="shared" si="18"/>
        <v xml:space="preserve"> 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449</v>
      </c>
      <c r="D81" s="32">
        <f>SUM(D82:D180)</f>
        <v>422</v>
      </c>
      <c r="E81" s="32">
        <f>SUM(E82:E180)</f>
        <v>465</v>
      </c>
      <c r="F81" s="32">
        <f>SUM(F82:F180)</f>
        <v>467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3.5634743875278395E-2</v>
      </c>
      <c r="L81" s="34">
        <f>+IF(AND(D81=0,F81=0),"",IF(D81=0,1,IF(F81=0,-1,(F81-D81)/D81)))</f>
        <v>0.1066350710900474</v>
      </c>
      <c r="M81" s="33">
        <f t="shared" ref="M81:M112" si="23">+IF(OR(AND(G81=""),(K81="")),"",G81*K81)</f>
        <v>3.5634743875278395E-2</v>
      </c>
      <c r="N81" s="33">
        <f t="shared" ref="N81:N112" si="24">+IF(OR(AND(H81=""),(L81="")),"",H81*L81)</f>
        <v>0.1066350710900474</v>
      </c>
    </row>
    <row r="82" spans="1:14" x14ac:dyDescent="0.2">
      <c r="A82" s="28"/>
      <c r="B82" s="29" t="s">
        <v>65</v>
      </c>
      <c r="C82" s="37">
        <v>21</v>
      </c>
      <c r="D82" s="38">
        <v>21</v>
      </c>
      <c r="E82" s="38">
        <v>17</v>
      </c>
      <c r="F82" s="38">
        <v>9</v>
      </c>
      <c r="G82" s="39">
        <f t="shared" si="19"/>
        <v>4.6770601336302897E-2</v>
      </c>
      <c r="H82" s="39">
        <f t="shared" si="20"/>
        <v>4.9763033175355451E-2</v>
      </c>
      <c r="I82" s="39">
        <f t="shared" si="21"/>
        <v>3.6559139784946237E-2</v>
      </c>
      <c r="J82" s="39">
        <f t="shared" si="22"/>
        <v>1.9271948608137045E-2</v>
      </c>
      <c r="K82" s="39">
        <f t="shared" ref="K82:K113" si="25">+IF(AND(C82=0,E82=0)," ",IF(C82=0,1,IF(E82=0,-1,(E82-C82)/C82)))</f>
        <v>-0.19047619047619047</v>
      </c>
      <c r="L82" s="39">
        <f t="shared" ref="L82:L113" si="26">+IF(AND(D82=0,F82=0)," ",IF(D82=0,1,IF(F82=0,-1,(F82-D82)/D82)))</f>
        <v>-0.5714285714285714</v>
      </c>
      <c r="M82" s="39">
        <f t="shared" si="23"/>
        <v>-8.9086859688195987E-3</v>
      </c>
      <c r="N82" s="40">
        <f t="shared" si="24"/>
        <v>-2.843601895734597E-2</v>
      </c>
    </row>
    <row r="83" spans="1:14" ht="23.25" customHeight="1" x14ac:dyDescent="0.2">
      <c r="A83" s="28"/>
      <c r="B83" s="30" t="s">
        <v>66</v>
      </c>
      <c r="C83" s="41">
        <v>39</v>
      </c>
      <c r="D83" s="35">
        <v>25</v>
      </c>
      <c r="E83" s="35">
        <v>2</v>
      </c>
      <c r="F83" s="35">
        <v>3</v>
      </c>
      <c r="G83" s="36">
        <f t="shared" si="19"/>
        <v>8.6859688195991089E-2</v>
      </c>
      <c r="H83" s="36">
        <f t="shared" si="20"/>
        <v>5.9241706161137442E-2</v>
      </c>
      <c r="I83" s="36">
        <f t="shared" si="21"/>
        <v>4.3010752688172043E-3</v>
      </c>
      <c r="J83" s="36">
        <f t="shared" si="22"/>
        <v>6.4239828693790149E-3</v>
      </c>
      <c r="K83" s="36">
        <f t="shared" si="25"/>
        <v>-0.94871794871794868</v>
      </c>
      <c r="L83" s="36">
        <f t="shared" si="26"/>
        <v>-0.88</v>
      </c>
      <c r="M83" s="36">
        <f t="shared" si="23"/>
        <v>-8.2405345211581285E-2</v>
      </c>
      <c r="N83" s="42">
        <f t="shared" si="24"/>
        <v>-5.2132701421800952E-2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>
        <v>2</v>
      </c>
      <c r="F84" s="35">
        <v>0</v>
      </c>
      <c r="G84" s="36" t="str">
        <f t="shared" si="19"/>
        <v/>
      </c>
      <c r="H84" s="36" t="str">
        <f t="shared" si="20"/>
        <v/>
      </c>
      <c r="I84" s="36">
        <f t="shared" si="21"/>
        <v>4.3010752688172043E-3</v>
      </c>
      <c r="J84" s="36" t="str">
        <f t="shared" si="22"/>
        <v/>
      </c>
      <c r="K84" s="36">
        <f t="shared" si="25"/>
        <v>1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14</v>
      </c>
      <c r="D85" s="35">
        <v>3</v>
      </c>
      <c r="E85" s="35">
        <v>22</v>
      </c>
      <c r="F85" s="35">
        <v>4</v>
      </c>
      <c r="G85" s="36">
        <f t="shared" si="19"/>
        <v>3.1180400890868598E-2</v>
      </c>
      <c r="H85" s="36">
        <f t="shared" si="20"/>
        <v>7.1090047393364926E-3</v>
      </c>
      <c r="I85" s="36">
        <f t="shared" si="21"/>
        <v>4.7311827956989246E-2</v>
      </c>
      <c r="J85" s="36">
        <f t="shared" si="22"/>
        <v>8.5653104925053538E-3</v>
      </c>
      <c r="K85" s="36">
        <f t="shared" si="25"/>
        <v>0.5714285714285714</v>
      </c>
      <c r="L85" s="36">
        <f t="shared" si="26"/>
        <v>0.33333333333333331</v>
      </c>
      <c r="M85" s="36">
        <f t="shared" si="23"/>
        <v>1.7817371937639197E-2</v>
      </c>
      <c r="N85" s="42">
        <f t="shared" si="24"/>
        <v>2.3696682464454974E-3</v>
      </c>
    </row>
    <row r="86" spans="1:14" ht="25.5" x14ac:dyDescent="0.2">
      <c r="A86" s="28"/>
      <c r="B86" s="30" t="s">
        <v>69</v>
      </c>
      <c r="C86" s="41">
        <v>12</v>
      </c>
      <c r="D86" s="35">
        <v>9</v>
      </c>
      <c r="E86" s="35">
        <v>22</v>
      </c>
      <c r="F86" s="35">
        <v>19</v>
      </c>
      <c r="G86" s="36">
        <f t="shared" si="19"/>
        <v>2.6726057906458798E-2</v>
      </c>
      <c r="H86" s="36">
        <f t="shared" si="20"/>
        <v>2.132701421800948E-2</v>
      </c>
      <c r="I86" s="36">
        <f t="shared" si="21"/>
        <v>4.7311827956989246E-2</v>
      </c>
      <c r="J86" s="36">
        <f t="shared" si="22"/>
        <v>4.068522483940043E-2</v>
      </c>
      <c r="K86" s="36">
        <f t="shared" si="25"/>
        <v>0.83333333333333337</v>
      </c>
      <c r="L86" s="36">
        <f t="shared" si="26"/>
        <v>1.1111111111111112</v>
      </c>
      <c r="M86" s="36">
        <f t="shared" si="23"/>
        <v>2.2271714922048998E-2</v>
      </c>
      <c r="N86" s="42">
        <f t="shared" si="24"/>
        <v>2.3696682464454978E-2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>
        <v>0</v>
      </c>
      <c r="F88" s="35">
        <v>1</v>
      </c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>
        <f t="shared" si="22"/>
        <v>2.1413276231263384E-3</v>
      </c>
      <c r="K88" s="36" t="str">
        <f t="shared" si="25"/>
        <v xml:space="preserve"> </v>
      </c>
      <c r="L88" s="36">
        <f t="shared" si="26"/>
        <v>1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2</v>
      </c>
      <c r="D89" s="35">
        <v>2</v>
      </c>
      <c r="E89" s="35"/>
      <c r="F89" s="35"/>
      <c r="G89" s="36">
        <f t="shared" si="19"/>
        <v>4.4543429844097994E-3</v>
      </c>
      <c r="H89" s="36">
        <f t="shared" si="20"/>
        <v>4.7393364928909956E-3</v>
      </c>
      <c r="I89" s="36" t="str">
        <f t="shared" si="21"/>
        <v/>
      </c>
      <c r="J89" s="36" t="str">
        <f t="shared" si="22"/>
        <v/>
      </c>
      <c r="K89" s="36">
        <f t="shared" si="25"/>
        <v>-1</v>
      </c>
      <c r="L89" s="36">
        <f t="shared" si="26"/>
        <v>-1</v>
      </c>
      <c r="M89" s="36">
        <f t="shared" si="23"/>
        <v>-4.4543429844097994E-3</v>
      </c>
      <c r="N89" s="42">
        <f t="shared" si="24"/>
        <v>-4.7393364928909956E-3</v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>
        <v>1</v>
      </c>
      <c r="F90" s="35">
        <v>0</v>
      </c>
      <c r="G90" s="36" t="str">
        <f t="shared" si="19"/>
        <v/>
      </c>
      <c r="H90" s="36" t="str">
        <f t="shared" si="20"/>
        <v/>
      </c>
      <c r="I90" s="36">
        <f t="shared" si="21"/>
        <v>2.1505376344086021E-3</v>
      </c>
      <c r="J90" s="36" t="str">
        <f t="shared" si="22"/>
        <v/>
      </c>
      <c r="K90" s="36">
        <f t="shared" si="25"/>
        <v>1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1</v>
      </c>
      <c r="E91" s="35">
        <v>0</v>
      </c>
      <c r="F91" s="35">
        <v>1</v>
      </c>
      <c r="G91" s="36" t="str">
        <f t="shared" si="19"/>
        <v/>
      </c>
      <c r="H91" s="36">
        <f t="shared" si="20"/>
        <v>2.3696682464454978E-3</v>
      </c>
      <c r="I91" s="36" t="str">
        <f t="shared" si="21"/>
        <v/>
      </c>
      <c r="J91" s="36">
        <f t="shared" si="22"/>
        <v>2.1413276231263384E-3</v>
      </c>
      <c r="K91" s="36" t="str">
        <f t="shared" si="25"/>
        <v xml:space="preserve"> </v>
      </c>
      <c r="L91" s="36">
        <f t="shared" si="26"/>
        <v>0</v>
      </c>
      <c r="M91" s="36" t="str">
        <f t="shared" si="23"/>
        <v/>
      </c>
      <c r="N91" s="42">
        <f t="shared" si="24"/>
        <v>0</v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>
        <v>1</v>
      </c>
      <c r="F92" s="35">
        <v>2</v>
      </c>
      <c r="G92" s="36" t="str">
        <f t="shared" si="19"/>
        <v/>
      </c>
      <c r="H92" s="36" t="str">
        <f t="shared" si="20"/>
        <v/>
      </c>
      <c r="I92" s="36">
        <f t="shared" si="21"/>
        <v>2.1505376344086021E-3</v>
      </c>
      <c r="J92" s="36">
        <f t="shared" si="22"/>
        <v>4.2826552462526769E-3</v>
      </c>
      <c r="K92" s="36">
        <f t="shared" si="25"/>
        <v>1</v>
      </c>
      <c r="L92" s="36">
        <f t="shared" si="26"/>
        <v>1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1</v>
      </c>
      <c r="D93" s="35">
        <v>1</v>
      </c>
      <c r="E93" s="35">
        <v>0</v>
      </c>
      <c r="F93" s="35">
        <v>3</v>
      </c>
      <c r="G93" s="36">
        <f t="shared" si="19"/>
        <v>2.2271714922048997E-3</v>
      </c>
      <c r="H93" s="36">
        <f t="shared" si="20"/>
        <v>2.3696682464454978E-3</v>
      </c>
      <c r="I93" s="36" t="str">
        <f t="shared" si="21"/>
        <v/>
      </c>
      <c r="J93" s="36">
        <f t="shared" si="22"/>
        <v>6.4239828693790149E-3</v>
      </c>
      <c r="K93" s="36">
        <f t="shared" si="25"/>
        <v>-1</v>
      </c>
      <c r="L93" s="36">
        <f t="shared" si="26"/>
        <v>2</v>
      </c>
      <c r="M93" s="36">
        <f t="shared" si="23"/>
        <v>-2.2271714922048997E-3</v>
      </c>
      <c r="N93" s="42">
        <f t="shared" si="24"/>
        <v>4.7393364928909956E-3</v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9</v>
      </c>
      <c r="D97" s="35">
        <v>2</v>
      </c>
      <c r="E97" s="35">
        <v>1</v>
      </c>
      <c r="F97" s="35">
        <v>2</v>
      </c>
      <c r="G97" s="36">
        <f t="shared" si="19"/>
        <v>2.0044543429844099E-2</v>
      </c>
      <c r="H97" s="36">
        <f t="shared" si="20"/>
        <v>4.7393364928909956E-3</v>
      </c>
      <c r="I97" s="36">
        <f t="shared" si="21"/>
        <v>2.1505376344086021E-3</v>
      </c>
      <c r="J97" s="36">
        <f t="shared" si="22"/>
        <v>4.2826552462526769E-3</v>
      </c>
      <c r="K97" s="36">
        <f t="shared" si="25"/>
        <v>-0.88888888888888884</v>
      </c>
      <c r="L97" s="36">
        <f t="shared" si="26"/>
        <v>0</v>
      </c>
      <c r="M97" s="36">
        <f t="shared" si="23"/>
        <v>-1.7817371937639197E-2</v>
      </c>
      <c r="N97" s="42">
        <f t="shared" si="24"/>
        <v>0</v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>
        <v>1</v>
      </c>
      <c r="F98" s="35">
        <v>0</v>
      </c>
      <c r="G98" s="36" t="str">
        <f t="shared" si="19"/>
        <v/>
      </c>
      <c r="H98" s="36" t="str">
        <f t="shared" si="20"/>
        <v/>
      </c>
      <c r="I98" s="36">
        <f t="shared" si="21"/>
        <v>2.1505376344086021E-3</v>
      </c>
      <c r="J98" s="36" t="str">
        <f t="shared" si="22"/>
        <v/>
      </c>
      <c r="K98" s="36">
        <f t="shared" si="25"/>
        <v>1</v>
      </c>
      <c r="L98" s="36" t="str">
        <f t="shared" si="26"/>
        <v xml:space="preserve"> 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7</v>
      </c>
      <c r="D99" s="35">
        <v>5</v>
      </c>
      <c r="E99" s="35">
        <v>33</v>
      </c>
      <c r="F99" s="35">
        <v>37</v>
      </c>
      <c r="G99" s="36">
        <f t="shared" si="19"/>
        <v>1.5590200445434299E-2</v>
      </c>
      <c r="H99" s="36">
        <f t="shared" si="20"/>
        <v>1.1848341232227487E-2</v>
      </c>
      <c r="I99" s="36">
        <f t="shared" si="21"/>
        <v>7.0967741935483872E-2</v>
      </c>
      <c r="J99" s="36">
        <f t="shared" si="22"/>
        <v>7.922912205567452E-2</v>
      </c>
      <c r="K99" s="36">
        <f t="shared" si="25"/>
        <v>3.7142857142857144</v>
      </c>
      <c r="L99" s="36">
        <f t="shared" si="26"/>
        <v>6.4</v>
      </c>
      <c r="M99" s="36">
        <f t="shared" si="23"/>
        <v>5.7906458797327399E-2</v>
      </c>
      <c r="N99" s="42">
        <f t="shared" si="24"/>
        <v>7.582938388625593E-2</v>
      </c>
    </row>
    <row r="100" spans="1:14" x14ac:dyDescent="0.2">
      <c r="A100" s="28"/>
      <c r="B100" s="30" t="s">
        <v>83</v>
      </c>
      <c r="C100" s="41">
        <v>2</v>
      </c>
      <c r="D100" s="35">
        <v>2</v>
      </c>
      <c r="E100" s="35">
        <v>43</v>
      </c>
      <c r="F100" s="35">
        <v>15</v>
      </c>
      <c r="G100" s="36">
        <f t="shared" si="19"/>
        <v>4.4543429844097994E-3</v>
      </c>
      <c r="H100" s="36">
        <f t="shared" si="20"/>
        <v>4.7393364928909956E-3</v>
      </c>
      <c r="I100" s="36">
        <f t="shared" si="21"/>
        <v>9.2473118279569888E-2</v>
      </c>
      <c r="J100" s="36">
        <f t="shared" si="22"/>
        <v>3.2119914346895075E-2</v>
      </c>
      <c r="K100" s="36">
        <f t="shared" si="25"/>
        <v>20.5</v>
      </c>
      <c r="L100" s="36">
        <f t="shared" si="26"/>
        <v>6.5</v>
      </c>
      <c r="M100" s="36">
        <f t="shared" si="23"/>
        <v>9.1314031180400893E-2</v>
      </c>
      <c r="N100" s="42">
        <f t="shared" si="24"/>
        <v>3.0805687203791472E-2</v>
      </c>
    </row>
    <row r="101" spans="1:14" x14ac:dyDescent="0.2">
      <c r="A101" s="28"/>
      <c r="B101" s="30" t="s">
        <v>84</v>
      </c>
      <c r="C101" s="41">
        <v>21</v>
      </c>
      <c r="D101" s="35">
        <v>14</v>
      </c>
      <c r="E101" s="35">
        <v>5</v>
      </c>
      <c r="F101" s="35">
        <v>5</v>
      </c>
      <c r="G101" s="36">
        <f t="shared" si="19"/>
        <v>4.6770601336302897E-2</v>
      </c>
      <c r="H101" s="36">
        <f t="shared" si="20"/>
        <v>3.3175355450236969E-2</v>
      </c>
      <c r="I101" s="36">
        <f t="shared" si="21"/>
        <v>1.0752688172043012E-2</v>
      </c>
      <c r="J101" s="36">
        <f t="shared" si="22"/>
        <v>1.0706638115631691E-2</v>
      </c>
      <c r="K101" s="36">
        <f t="shared" si="25"/>
        <v>-0.76190476190476186</v>
      </c>
      <c r="L101" s="36">
        <f t="shared" si="26"/>
        <v>-0.6428571428571429</v>
      </c>
      <c r="M101" s="36">
        <f t="shared" si="23"/>
        <v>-3.5634743875278395E-2</v>
      </c>
      <c r="N101" s="42">
        <f t="shared" si="24"/>
        <v>-2.132701421800948E-2</v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>
        <v>5</v>
      </c>
      <c r="F102" s="35">
        <v>7</v>
      </c>
      <c r="G102" s="36" t="str">
        <f t="shared" si="19"/>
        <v/>
      </c>
      <c r="H102" s="36" t="str">
        <f t="shared" si="20"/>
        <v/>
      </c>
      <c r="I102" s="36">
        <f t="shared" si="21"/>
        <v>1.0752688172043012E-2</v>
      </c>
      <c r="J102" s="36">
        <f t="shared" si="22"/>
        <v>1.4989293361884369E-2</v>
      </c>
      <c r="K102" s="36">
        <f t="shared" si="25"/>
        <v>1</v>
      </c>
      <c r="L102" s="36">
        <f t="shared" si="26"/>
        <v>1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4</v>
      </c>
      <c r="D103" s="35">
        <v>17</v>
      </c>
      <c r="E103" s="35">
        <v>10</v>
      </c>
      <c r="F103" s="35">
        <v>15</v>
      </c>
      <c r="G103" s="36">
        <f t="shared" si="19"/>
        <v>8.9086859688195987E-3</v>
      </c>
      <c r="H103" s="36">
        <f t="shared" si="20"/>
        <v>4.0284360189573459E-2</v>
      </c>
      <c r="I103" s="36">
        <f t="shared" si="21"/>
        <v>2.1505376344086023E-2</v>
      </c>
      <c r="J103" s="36">
        <f t="shared" si="22"/>
        <v>3.2119914346895075E-2</v>
      </c>
      <c r="K103" s="36">
        <f t="shared" si="25"/>
        <v>1.5</v>
      </c>
      <c r="L103" s="36">
        <f t="shared" si="26"/>
        <v>-0.11764705882352941</v>
      </c>
      <c r="M103" s="36">
        <f t="shared" si="23"/>
        <v>1.3363028953229397E-2</v>
      </c>
      <c r="N103" s="42">
        <f t="shared" si="24"/>
        <v>-4.7393364928909948E-3</v>
      </c>
    </row>
    <row r="104" spans="1:14" x14ac:dyDescent="0.2">
      <c r="A104" s="28"/>
      <c r="B104" s="30" t="s">
        <v>87</v>
      </c>
      <c r="C104" s="41">
        <v>0</v>
      </c>
      <c r="D104" s="35">
        <v>2</v>
      </c>
      <c r="E104" s="35">
        <v>4</v>
      </c>
      <c r="F104" s="35">
        <v>3</v>
      </c>
      <c r="G104" s="36" t="str">
        <f t="shared" si="19"/>
        <v/>
      </c>
      <c r="H104" s="36">
        <f t="shared" si="20"/>
        <v>4.7393364928909956E-3</v>
      </c>
      <c r="I104" s="36">
        <f t="shared" si="21"/>
        <v>8.6021505376344086E-3</v>
      </c>
      <c r="J104" s="36">
        <f t="shared" si="22"/>
        <v>6.4239828693790149E-3</v>
      </c>
      <c r="K104" s="36">
        <f t="shared" si="25"/>
        <v>1</v>
      </c>
      <c r="L104" s="36">
        <f t="shared" si="26"/>
        <v>0.5</v>
      </c>
      <c r="M104" s="36" t="str">
        <f t="shared" si="23"/>
        <v/>
      </c>
      <c r="N104" s="42">
        <f t="shared" si="24"/>
        <v>2.3696682464454978E-3</v>
      </c>
    </row>
    <row r="105" spans="1:14" x14ac:dyDescent="0.2">
      <c r="A105" s="28"/>
      <c r="B105" s="30" t="s">
        <v>88</v>
      </c>
      <c r="C105" s="41">
        <v>0</v>
      </c>
      <c r="D105" s="35">
        <v>3</v>
      </c>
      <c r="E105" s="35">
        <v>0</v>
      </c>
      <c r="F105" s="35">
        <v>4</v>
      </c>
      <c r="G105" s="36" t="str">
        <f t="shared" si="19"/>
        <v/>
      </c>
      <c r="H105" s="36">
        <f t="shared" si="20"/>
        <v>7.1090047393364926E-3</v>
      </c>
      <c r="I105" s="36" t="str">
        <f t="shared" si="21"/>
        <v/>
      </c>
      <c r="J105" s="36">
        <f t="shared" si="22"/>
        <v>8.5653104925053538E-3</v>
      </c>
      <c r="K105" s="36" t="str">
        <f t="shared" si="25"/>
        <v xml:space="preserve"> </v>
      </c>
      <c r="L105" s="36">
        <f t="shared" si="26"/>
        <v>0.33333333333333331</v>
      </c>
      <c r="M105" s="36" t="str">
        <f t="shared" si="23"/>
        <v/>
      </c>
      <c r="N105" s="42">
        <f t="shared" si="24"/>
        <v>2.3696682464454974E-3</v>
      </c>
    </row>
    <row r="106" spans="1:14" x14ac:dyDescent="0.2">
      <c r="A106" s="28"/>
      <c r="B106" s="30" t="s">
        <v>89</v>
      </c>
      <c r="C106" s="41">
        <v>1</v>
      </c>
      <c r="D106" s="35">
        <v>6</v>
      </c>
      <c r="E106" s="35">
        <v>2</v>
      </c>
      <c r="F106" s="35">
        <v>3</v>
      </c>
      <c r="G106" s="36">
        <f t="shared" si="19"/>
        <v>2.2271714922048997E-3</v>
      </c>
      <c r="H106" s="36">
        <f t="shared" si="20"/>
        <v>1.4218009478672985E-2</v>
      </c>
      <c r="I106" s="36">
        <f t="shared" si="21"/>
        <v>4.3010752688172043E-3</v>
      </c>
      <c r="J106" s="36">
        <f t="shared" si="22"/>
        <v>6.4239828693790149E-3</v>
      </c>
      <c r="K106" s="36">
        <f t="shared" si="25"/>
        <v>1</v>
      </c>
      <c r="L106" s="36">
        <f t="shared" si="26"/>
        <v>-0.5</v>
      </c>
      <c r="M106" s="36">
        <f t="shared" si="23"/>
        <v>2.2271714922048997E-3</v>
      </c>
      <c r="N106" s="42">
        <f t="shared" si="24"/>
        <v>-7.1090047393364926E-3</v>
      </c>
    </row>
    <row r="107" spans="1:14" x14ac:dyDescent="0.2">
      <c r="A107" s="28"/>
      <c r="B107" s="30" t="s">
        <v>90</v>
      </c>
      <c r="C107" s="41">
        <v>1</v>
      </c>
      <c r="D107" s="35">
        <v>1</v>
      </c>
      <c r="E107" s="35">
        <v>0</v>
      </c>
      <c r="F107" s="35">
        <v>1</v>
      </c>
      <c r="G107" s="36">
        <f t="shared" si="19"/>
        <v>2.2271714922048997E-3</v>
      </c>
      <c r="H107" s="36">
        <f t="shared" si="20"/>
        <v>2.3696682464454978E-3</v>
      </c>
      <c r="I107" s="36" t="str">
        <f t="shared" si="21"/>
        <v/>
      </c>
      <c r="J107" s="36">
        <f t="shared" si="22"/>
        <v>2.1413276231263384E-3</v>
      </c>
      <c r="K107" s="36">
        <f t="shared" si="25"/>
        <v>-1</v>
      </c>
      <c r="L107" s="36">
        <f t="shared" si="26"/>
        <v>0</v>
      </c>
      <c r="M107" s="36">
        <f t="shared" si="23"/>
        <v>-2.2271714922048997E-3</v>
      </c>
      <c r="N107" s="42">
        <f t="shared" si="24"/>
        <v>0</v>
      </c>
    </row>
    <row r="108" spans="1:14" x14ac:dyDescent="0.2">
      <c r="A108" s="28"/>
      <c r="B108" s="30" t="s">
        <v>91</v>
      </c>
      <c r="C108" s="41">
        <v>1</v>
      </c>
      <c r="D108" s="35">
        <v>1</v>
      </c>
      <c r="E108" s="35">
        <v>0</v>
      </c>
      <c r="F108" s="35">
        <v>1</v>
      </c>
      <c r="G108" s="36">
        <f t="shared" si="19"/>
        <v>2.2271714922048997E-3</v>
      </c>
      <c r="H108" s="36">
        <f t="shared" si="20"/>
        <v>2.3696682464454978E-3</v>
      </c>
      <c r="I108" s="36" t="str">
        <f t="shared" si="21"/>
        <v/>
      </c>
      <c r="J108" s="36">
        <f t="shared" si="22"/>
        <v>2.1413276231263384E-3</v>
      </c>
      <c r="K108" s="36">
        <f t="shared" si="25"/>
        <v>-1</v>
      </c>
      <c r="L108" s="36">
        <f t="shared" si="26"/>
        <v>0</v>
      </c>
      <c r="M108" s="36">
        <f t="shared" si="23"/>
        <v>-2.2271714922048997E-3</v>
      </c>
      <c r="N108" s="42">
        <f t="shared" si="24"/>
        <v>0</v>
      </c>
    </row>
    <row r="109" spans="1:14" x14ac:dyDescent="0.2">
      <c r="A109" s="28"/>
      <c r="B109" s="30" t="s">
        <v>92</v>
      </c>
      <c r="C109" s="41">
        <v>1</v>
      </c>
      <c r="D109" s="35">
        <v>2</v>
      </c>
      <c r="E109" s="35">
        <v>2</v>
      </c>
      <c r="F109" s="35">
        <v>2</v>
      </c>
      <c r="G109" s="36">
        <f t="shared" si="19"/>
        <v>2.2271714922048997E-3</v>
      </c>
      <c r="H109" s="36">
        <f t="shared" si="20"/>
        <v>4.7393364928909956E-3</v>
      </c>
      <c r="I109" s="36">
        <f t="shared" si="21"/>
        <v>4.3010752688172043E-3</v>
      </c>
      <c r="J109" s="36">
        <f t="shared" si="22"/>
        <v>4.2826552462526769E-3</v>
      </c>
      <c r="K109" s="36">
        <f t="shared" si="25"/>
        <v>1</v>
      </c>
      <c r="L109" s="36">
        <f t="shared" si="26"/>
        <v>0</v>
      </c>
      <c r="M109" s="36">
        <f t="shared" si="23"/>
        <v>2.2271714922048997E-3</v>
      </c>
      <c r="N109" s="42">
        <f t="shared" si="24"/>
        <v>0</v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6</v>
      </c>
      <c r="D111" s="35">
        <v>4</v>
      </c>
      <c r="E111" s="35">
        <v>2</v>
      </c>
      <c r="F111" s="35">
        <v>7</v>
      </c>
      <c r="G111" s="36">
        <f t="shared" si="19"/>
        <v>1.3363028953229399E-2</v>
      </c>
      <c r="H111" s="36">
        <f t="shared" si="20"/>
        <v>9.4786729857819912E-3</v>
      </c>
      <c r="I111" s="36">
        <f t="shared" si="21"/>
        <v>4.3010752688172043E-3</v>
      </c>
      <c r="J111" s="36">
        <f t="shared" si="22"/>
        <v>1.4989293361884369E-2</v>
      </c>
      <c r="K111" s="36">
        <f t="shared" si="25"/>
        <v>-0.66666666666666663</v>
      </c>
      <c r="L111" s="36">
        <f t="shared" si="26"/>
        <v>0.75</v>
      </c>
      <c r="M111" s="36">
        <f t="shared" si="23"/>
        <v>-8.9086859688195987E-3</v>
      </c>
      <c r="N111" s="42">
        <f t="shared" si="24"/>
        <v>7.1090047393364934E-3</v>
      </c>
    </row>
    <row r="112" spans="1:14" x14ac:dyDescent="0.2">
      <c r="A112" s="28"/>
      <c r="B112" s="30" t="s">
        <v>95</v>
      </c>
      <c r="C112" s="41">
        <v>1</v>
      </c>
      <c r="D112" s="35">
        <v>3</v>
      </c>
      <c r="E112" s="35">
        <v>1</v>
      </c>
      <c r="F112" s="35">
        <v>1</v>
      </c>
      <c r="G112" s="36">
        <f t="shared" si="19"/>
        <v>2.2271714922048997E-3</v>
      </c>
      <c r="H112" s="36">
        <f t="shared" si="20"/>
        <v>7.1090047393364926E-3</v>
      </c>
      <c r="I112" s="36">
        <f t="shared" si="21"/>
        <v>2.1505376344086021E-3</v>
      </c>
      <c r="J112" s="36">
        <f t="shared" si="22"/>
        <v>2.1413276231263384E-3</v>
      </c>
      <c r="K112" s="36">
        <f t="shared" si="25"/>
        <v>0</v>
      </c>
      <c r="L112" s="36">
        <f t="shared" si="26"/>
        <v>-0.66666666666666663</v>
      </c>
      <c r="M112" s="36">
        <f t="shared" si="23"/>
        <v>0</v>
      </c>
      <c r="N112" s="42">
        <f t="shared" si="24"/>
        <v>-4.7393364928909948E-3</v>
      </c>
    </row>
    <row r="113" spans="1:14" x14ac:dyDescent="0.2">
      <c r="A113" s="28"/>
      <c r="B113" s="30" t="s">
        <v>96</v>
      </c>
      <c r="C113" s="41">
        <v>0</v>
      </c>
      <c r="D113" s="35">
        <v>2</v>
      </c>
      <c r="E113" s="35">
        <v>2</v>
      </c>
      <c r="F113" s="35">
        <v>9</v>
      </c>
      <c r="G113" s="36" t="str">
        <f t="shared" ref="G113:G144" si="27">+IF(C113=0,"",C113/C$81)</f>
        <v/>
      </c>
      <c r="H113" s="36">
        <f t="shared" ref="H113:H144" si="28">+IF(D113=0,"",D113/D$81)</f>
        <v>4.7393364928909956E-3</v>
      </c>
      <c r="I113" s="36">
        <f t="shared" ref="I113:I144" si="29">+IF(E113=0,"",E113/E$81)</f>
        <v>4.3010752688172043E-3</v>
      </c>
      <c r="J113" s="36">
        <f t="shared" ref="J113:J144" si="30">+IF(F113=0,"",F113/F$81)</f>
        <v>1.9271948608137045E-2</v>
      </c>
      <c r="K113" s="36">
        <f t="shared" si="25"/>
        <v>1</v>
      </c>
      <c r="L113" s="36">
        <f t="shared" si="26"/>
        <v>3.5</v>
      </c>
      <c r="M113" s="36" t="str">
        <f t="shared" ref="M113:M144" si="31">+IF(OR(AND(G113=""),(K113="")),"",G113*K113)</f>
        <v/>
      </c>
      <c r="N113" s="42">
        <f t="shared" ref="N113:N144" si="32">+IF(OR(AND(H113=""),(L113="")),"",H113*L113)</f>
        <v>1.6587677725118485E-2</v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>
        <v>0</v>
      </c>
      <c r="F114" s="35">
        <v>1</v>
      </c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>
        <f t="shared" si="30"/>
        <v>2.1413276231263384E-3</v>
      </c>
      <c r="K114" s="36" t="str">
        <f t="shared" ref="K114:K145" si="33">+IF(AND(C114=0,E114=0)," ",IF(C114=0,1,IF(E114=0,-1,(E114-C114)/C114)))</f>
        <v xml:space="preserve"> </v>
      </c>
      <c r="L114" s="36">
        <f t="shared" ref="L114:L145" si="34">+IF(AND(D114=0,F114=0)," ",IF(D114=0,1,IF(F114=0,-1,(F114-D114)/D114)))</f>
        <v>1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5</v>
      </c>
      <c r="D115" s="35">
        <v>5</v>
      </c>
      <c r="E115" s="35">
        <v>8</v>
      </c>
      <c r="F115" s="35">
        <v>6</v>
      </c>
      <c r="G115" s="36">
        <f t="shared" si="27"/>
        <v>1.1135857461024499E-2</v>
      </c>
      <c r="H115" s="36">
        <f t="shared" si="28"/>
        <v>1.1848341232227487E-2</v>
      </c>
      <c r="I115" s="36">
        <f t="shared" si="29"/>
        <v>1.7204301075268817E-2</v>
      </c>
      <c r="J115" s="36">
        <f t="shared" si="30"/>
        <v>1.284796573875803E-2</v>
      </c>
      <c r="K115" s="36">
        <f t="shared" si="33"/>
        <v>0.6</v>
      </c>
      <c r="L115" s="36">
        <f t="shared" si="34"/>
        <v>0.2</v>
      </c>
      <c r="M115" s="36">
        <f t="shared" si="31"/>
        <v>6.6815144766146995E-3</v>
      </c>
      <c r="N115" s="42">
        <f t="shared" si="32"/>
        <v>2.3696682464454978E-3</v>
      </c>
    </row>
    <row r="116" spans="1:14" x14ac:dyDescent="0.2">
      <c r="A116" s="28"/>
      <c r="B116" s="30" t="s">
        <v>99</v>
      </c>
      <c r="C116" s="41">
        <v>6</v>
      </c>
      <c r="D116" s="35">
        <v>5</v>
      </c>
      <c r="E116" s="35">
        <v>4</v>
      </c>
      <c r="F116" s="35">
        <v>7</v>
      </c>
      <c r="G116" s="36">
        <f t="shared" si="27"/>
        <v>1.3363028953229399E-2</v>
      </c>
      <c r="H116" s="36">
        <f t="shared" si="28"/>
        <v>1.1848341232227487E-2</v>
      </c>
      <c r="I116" s="36">
        <f t="shared" si="29"/>
        <v>8.6021505376344086E-3</v>
      </c>
      <c r="J116" s="36">
        <f t="shared" si="30"/>
        <v>1.4989293361884369E-2</v>
      </c>
      <c r="K116" s="36">
        <f t="shared" si="33"/>
        <v>-0.33333333333333331</v>
      </c>
      <c r="L116" s="36">
        <f t="shared" si="34"/>
        <v>0.4</v>
      </c>
      <c r="M116" s="36">
        <f t="shared" si="31"/>
        <v>-4.4543429844097994E-3</v>
      </c>
      <c r="N116" s="42">
        <f t="shared" si="32"/>
        <v>4.7393364928909956E-3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2</v>
      </c>
      <c r="D118" s="35">
        <v>5</v>
      </c>
      <c r="E118" s="35">
        <v>2</v>
      </c>
      <c r="F118" s="35">
        <v>5</v>
      </c>
      <c r="G118" s="36">
        <f t="shared" si="27"/>
        <v>4.4543429844097994E-3</v>
      </c>
      <c r="H118" s="36">
        <f t="shared" si="28"/>
        <v>1.1848341232227487E-2</v>
      </c>
      <c r="I118" s="36">
        <f t="shared" si="29"/>
        <v>4.3010752688172043E-3</v>
      </c>
      <c r="J118" s="36">
        <f t="shared" si="30"/>
        <v>1.0706638115631691E-2</v>
      </c>
      <c r="K118" s="36">
        <f t="shared" si="33"/>
        <v>0</v>
      </c>
      <c r="L118" s="36">
        <f t="shared" si="34"/>
        <v>0</v>
      </c>
      <c r="M118" s="36">
        <f t="shared" si="31"/>
        <v>0</v>
      </c>
      <c r="N118" s="42">
        <f t="shared" si="32"/>
        <v>0</v>
      </c>
    </row>
    <row r="119" spans="1:14" x14ac:dyDescent="0.2">
      <c r="A119" s="28"/>
      <c r="B119" s="30" t="s">
        <v>102</v>
      </c>
      <c r="C119" s="41">
        <v>0</v>
      </c>
      <c r="D119" s="35">
        <v>0</v>
      </c>
      <c r="E119" s="35">
        <v>1</v>
      </c>
      <c r="F119" s="35">
        <v>0</v>
      </c>
      <c r="G119" s="36" t="str">
        <f t="shared" si="27"/>
        <v/>
      </c>
      <c r="H119" s="36" t="str">
        <f t="shared" si="28"/>
        <v/>
      </c>
      <c r="I119" s="36">
        <f t="shared" si="29"/>
        <v>2.1505376344086021E-3</v>
      </c>
      <c r="J119" s="36" t="str">
        <f t="shared" si="30"/>
        <v/>
      </c>
      <c r="K119" s="36">
        <f t="shared" si="33"/>
        <v>1</v>
      </c>
      <c r="L119" s="36" t="str">
        <f t="shared" si="34"/>
        <v xml:space="preserve"> </v>
      </c>
      <c r="M119" s="36" t="str">
        <f t="shared" si="31"/>
        <v/>
      </c>
      <c r="N119" s="42" t="str">
        <f t="shared" si="32"/>
        <v/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>
        <v>5</v>
      </c>
      <c r="F120" s="35">
        <v>2</v>
      </c>
      <c r="G120" s="36" t="str">
        <f t="shared" si="27"/>
        <v/>
      </c>
      <c r="H120" s="36" t="str">
        <f t="shared" si="28"/>
        <v/>
      </c>
      <c r="I120" s="36">
        <f t="shared" si="29"/>
        <v>1.0752688172043012E-2</v>
      </c>
      <c r="J120" s="36">
        <f t="shared" si="30"/>
        <v>4.2826552462526769E-3</v>
      </c>
      <c r="K120" s="36">
        <f t="shared" si="33"/>
        <v>1</v>
      </c>
      <c r="L120" s="36">
        <f t="shared" si="34"/>
        <v>1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2</v>
      </c>
      <c r="E121" s="35">
        <v>2</v>
      </c>
      <c r="F121" s="35">
        <v>0</v>
      </c>
      <c r="G121" s="36" t="str">
        <f t="shared" si="27"/>
        <v/>
      </c>
      <c r="H121" s="36">
        <f t="shared" si="28"/>
        <v>4.7393364928909956E-3</v>
      </c>
      <c r="I121" s="36">
        <f t="shared" si="29"/>
        <v>4.3010752688172043E-3</v>
      </c>
      <c r="J121" s="36" t="str">
        <f t="shared" si="30"/>
        <v/>
      </c>
      <c r="K121" s="36">
        <f t="shared" si="33"/>
        <v>1</v>
      </c>
      <c r="L121" s="36">
        <f t="shared" si="34"/>
        <v>-1</v>
      </c>
      <c r="M121" s="36" t="str">
        <f t="shared" si="31"/>
        <v/>
      </c>
      <c r="N121" s="42">
        <f t="shared" si="32"/>
        <v>-4.7393364928909956E-3</v>
      </c>
    </row>
    <row r="122" spans="1:14" x14ac:dyDescent="0.2">
      <c r="A122" s="28"/>
      <c r="B122" s="30" t="s">
        <v>105</v>
      </c>
      <c r="C122" s="41">
        <v>3</v>
      </c>
      <c r="D122" s="35">
        <v>2</v>
      </c>
      <c r="E122" s="35">
        <v>2</v>
      </c>
      <c r="F122" s="35">
        <v>3</v>
      </c>
      <c r="G122" s="36">
        <f t="shared" si="27"/>
        <v>6.6815144766146995E-3</v>
      </c>
      <c r="H122" s="36">
        <f t="shared" si="28"/>
        <v>4.7393364928909956E-3</v>
      </c>
      <c r="I122" s="36">
        <f t="shared" si="29"/>
        <v>4.3010752688172043E-3</v>
      </c>
      <c r="J122" s="36">
        <f t="shared" si="30"/>
        <v>6.4239828693790149E-3</v>
      </c>
      <c r="K122" s="36">
        <f t="shared" si="33"/>
        <v>-0.33333333333333331</v>
      </c>
      <c r="L122" s="36">
        <f t="shared" si="34"/>
        <v>0.5</v>
      </c>
      <c r="M122" s="36">
        <f t="shared" si="31"/>
        <v>-2.2271714922048997E-3</v>
      </c>
      <c r="N122" s="42">
        <f t="shared" si="32"/>
        <v>2.3696682464454978E-3</v>
      </c>
    </row>
    <row r="123" spans="1:14" x14ac:dyDescent="0.2">
      <c r="A123" s="28"/>
      <c r="B123" s="30" t="s">
        <v>106</v>
      </c>
      <c r="C123" s="41">
        <v>34</v>
      </c>
      <c r="D123" s="35">
        <v>25</v>
      </c>
      <c r="E123" s="35">
        <v>50</v>
      </c>
      <c r="F123" s="35">
        <v>81</v>
      </c>
      <c r="G123" s="36">
        <f t="shared" si="27"/>
        <v>7.5723830734966593E-2</v>
      </c>
      <c r="H123" s="36">
        <f t="shared" si="28"/>
        <v>5.9241706161137442E-2</v>
      </c>
      <c r="I123" s="36">
        <f t="shared" si="29"/>
        <v>0.10752688172043011</v>
      </c>
      <c r="J123" s="36">
        <f t="shared" si="30"/>
        <v>0.17344753747323341</v>
      </c>
      <c r="K123" s="36">
        <f t="shared" si="33"/>
        <v>0.47058823529411764</v>
      </c>
      <c r="L123" s="36">
        <f t="shared" si="34"/>
        <v>2.2400000000000002</v>
      </c>
      <c r="M123" s="36">
        <f t="shared" si="31"/>
        <v>3.5634743875278395E-2</v>
      </c>
      <c r="N123" s="42">
        <f t="shared" si="32"/>
        <v>0.13270142180094788</v>
      </c>
    </row>
    <row r="124" spans="1:14" ht="25.5" x14ac:dyDescent="0.2">
      <c r="A124" s="28"/>
      <c r="B124" s="30" t="s">
        <v>107</v>
      </c>
      <c r="C124" s="41">
        <v>6</v>
      </c>
      <c r="D124" s="35">
        <v>6</v>
      </c>
      <c r="E124" s="35">
        <v>25</v>
      </c>
      <c r="F124" s="35">
        <v>41</v>
      </c>
      <c r="G124" s="36">
        <f t="shared" si="27"/>
        <v>1.3363028953229399E-2</v>
      </c>
      <c r="H124" s="36">
        <f t="shared" si="28"/>
        <v>1.4218009478672985E-2</v>
      </c>
      <c r="I124" s="36">
        <f t="shared" si="29"/>
        <v>5.3763440860215055E-2</v>
      </c>
      <c r="J124" s="36">
        <f t="shared" si="30"/>
        <v>8.7794432548179868E-2</v>
      </c>
      <c r="K124" s="36">
        <f t="shared" si="33"/>
        <v>3.1666666666666665</v>
      </c>
      <c r="L124" s="36">
        <f t="shared" si="34"/>
        <v>5.833333333333333</v>
      </c>
      <c r="M124" s="36">
        <f t="shared" si="31"/>
        <v>4.2316258351893093E-2</v>
      </c>
      <c r="N124" s="42">
        <f t="shared" si="32"/>
        <v>8.2938388625592413E-2</v>
      </c>
    </row>
    <row r="125" spans="1:14" ht="25.5" x14ac:dyDescent="0.2">
      <c r="A125" s="28"/>
      <c r="B125" s="30" t="s">
        <v>108</v>
      </c>
      <c r="C125" s="41">
        <v>23</v>
      </c>
      <c r="D125" s="35">
        <v>19</v>
      </c>
      <c r="E125" s="35">
        <v>5</v>
      </c>
      <c r="F125" s="35">
        <v>21</v>
      </c>
      <c r="G125" s="36">
        <f t="shared" si="27"/>
        <v>5.1224944320712694E-2</v>
      </c>
      <c r="H125" s="36">
        <f t="shared" si="28"/>
        <v>4.5023696682464455E-2</v>
      </c>
      <c r="I125" s="36">
        <f t="shared" si="29"/>
        <v>1.0752688172043012E-2</v>
      </c>
      <c r="J125" s="36">
        <f t="shared" si="30"/>
        <v>4.4967880085653104E-2</v>
      </c>
      <c r="K125" s="36">
        <f t="shared" si="33"/>
        <v>-0.78260869565217395</v>
      </c>
      <c r="L125" s="36">
        <f t="shared" si="34"/>
        <v>0.10526315789473684</v>
      </c>
      <c r="M125" s="36">
        <f t="shared" si="31"/>
        <v>-4.0089086859688199E-2</v>
      </c>
      <c r="N125" s="42">
        <f t="shared" si="32"/>
        <v>4.7393364928909948E-3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/>
      <c r="F126" s="35"/>
      <c r="G126" s="36">
        <f t="shared" si="27"/>
        <v>2.2271714922048997E-3</v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>
        <f t="shared" si="33"/>
        <v>-1</v>
      </c>
      <c r="L126" s="36" t="str">
        <f t="shared" si="34"/>
        <v xml:space="preserve"> </v>
      </c>
      <c r="M126" s="36">
        <f t="shared" si="31"/>
        <v>-2.2271714922048997E-3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3</v>
      </c>
      <c r="D127" s="35">
        <v>4</v>
      </c>
      <c r="E127" s="35">
        <v>3</v>
      </c>
      <c r="F127" s="35">
        <v>3</v>
      </c>
      <c r="G127" s="36">
        <f t="shared" si="27"/>
        <v>6.6815144766146995E-3</v>
      </c>
      <c r="H127" s="36">
        <f t="shared" si="28"/>
        <v>9.4786729857819912E-3</v>
      </c>
      <c r="I127" s="36">
        <f t="shared" si="29"/>
        <v>6.4516129032258064E-3</v>
      </c>
      <c r="J127" s="36">
        <f t="shared" si="30"/>
        <v>6.4239828693790149E-3</v>
      </c>
      <c r="K127" s="36">
        <f t="shared" si="33"/>
        <v>0</v>
      </c>
      <c r="L127" s="36">
        <f t="shared" si="34"/>
        <v>-0.25</v>
      </c>
      <c r="M127" s="36">
        <f t="shared" si="31"/>
        <v>0</v>
      </c>
      <c r="N127" s="42">
        <f t="shared" si="32"/>
        <v>-2.3696682464454978E-3</v>
      </c>
    </row>
    <row r="128" spans="1:14" x14ac:dyDescent="0.2">
      <c r="A128" s="28"/>
      <c r="B128" s="30" t="s">
        <v>111</v>
      </c>
      <c r="C128" s="41">
        <v>5</v>
      </c>
      <c r="D128" s="35">
        <v>0</v>
      </c>
      <c r="E128" s="35">
        <v>2</v>
      </c>
      <c r="F128" s="35">
        <v>1</v>
      </c>
      <c r="G128" s="36">
        <f t="shared" si="27"/>
        <v>1.1135857461024499E-2</v>
      </c>
      <c r="H128" s="36" t="str">
        <f t="shared" si="28"/>
        <v/>
      </c>
      <c r="I128" s="36">
        <f t="shared" si="29"/>
        <v>4.3010752688172043E-3</v>
      </c>
      <c r="J128" s="36">
        <f t="shared" si="30"/>
        <v>2.1413276231263384E-3</v>
      </c>
      <c r="K128" s="36">
        <f t="shared" si="33"/>
        <v>-0.6</v>
      </c>
      <c r="L128" s="36">
        <f t="shared" si="34"/>
        <v>1</v>
      </c>
      <c r="M128" s="36">
        <f t="shared" si="31"/>
        <v>-6.6815144766146995E-3</v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1</v>
      </c>
      <c r="D129" s="35">
        <v>5</v>
      </c>
      <c r="E129" s="35">
        <v>5</v>
      </c>
      <c r="F129" s="35">
        <v>1</v>
      </c>
      <c r="G129" s="36">
        <f t="shared" si="27"/>
        <v>2.2271714922048997E-3</v>
      </c>
      <c r="H129" s="36">
        <f t="shared" si="28"/>
        <v>1.1848341232227487E-2</v>
      </c>
      <c r="I129" s="36">
        <f t="shared" si="29"/>
        <v>1.0752688172043012E-2</v>
      </c>
      <c r="J129" s="36">
        <f t="shared" si="30"/>
        <v>2.1413276231263384E-3</v>
      </c>
      <c r="K129" s="36">
        <f t="shared" si="33"/>
        <v>4</v>
      </c>
      <c r="L129" s="36">
        <f t="shared" si="34"/>
        <v>-0.8</v>
      </c>
      <c r="M129" s="36">
        <f t="shared" si="31"/>
        <v>8.9086859688195987E-3</v>
      </c>
      <c r="N129" s="42">
        <f t="shared" si="32"/>
        <v>-9.4786729857819912E-3</v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>
        <v>0</v>
      </c>
      <c r="F133" s="35">
        <v>1</v>
      </c>
      <c r="G133" s="36">
        <f t="shared" si="27"/>
        <v>2.2271714922048997E-3</v>
      </c>
      <c r="H133" s="36" t="str">
        <f t="shared" si="28"/>
        <v/>
      </c>
      <c r="I133" s="36" t="str">
        <f t="shared" si="29"/>
        <v/>
      </c>
      <c r="J133" s="36">
        <f t="shared" si="30"/>
        <v>2.1413276231263384E-3</v>
      </c>
      <c r="K133" s="36">
        <f t="shared" si="33"/>
        <v>-1</v>
      </c>
      <c r="L133" s="36">
        <f t="shared" si="34"/>
        <v>1</v>
      </c>
      <c r="M133" s="36">
        <f t="shared" si="31"/>
        <v>-2.2271714922048997E-3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>
        <v>1</v>
      </c>
      <c r="F134" s="35">
        <v>0</v>
      </c>
      <c r="G134" s="36" t="str">
        <f t="shared" si="27"/>
        <v/>
      </c>
      <c r="H134" s="36" t="str">
        <f t="shared" si="28"/>
        <v/>
      </c>
      <c r="I134" s="36">
        <f t="shared" si="29"/>
        <v>2.1505376344086021E-3</v>
      </c>
      <c r="J134" s="36" t="str">
        <f t="shared" si="30"/>
        <v/>
      </c>
      <c r="K134" s="36">
        <f t="shared" si="33"/>
        <v>1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1</v>
      </c>
      <c r="D135" s="35">
        <v>1</v>
      </c>
      <c r="E135" s="35"/>
      <c r="F135" s="35"/>
      <c r="G135" s="36">
        <f t="shared" si="27"/>
        <v>2.2271714922048997E-3</v>
      </c>
      <c r="H135" s="36">
        <f t="shared" si="28"/>
        <v>2.3696682464454978E-3</v>
      </c>
      <c r="I135" s="36" t="str">
        <f t="shared" si="29"/>
        <v/>
      </c>
      <c r="J135" s="36" t="str">
        <f t="shared" si="30"/>
        <v/>
      </c>
      <c r="K135" s="36">
        <f t="shared" si="33"/>
        <v>-1</v>
      </c>
      <c r="L135" s="36">
        <f t="shared" si="34"/>
        <v>-1</v>
      </c>
      <c r="M135" s="36">
        <f t="shared" si="31"/>
        <v>-2.2271714922048997E-3</v>
      </c>
      <c r="N135" s="42">
        <f t="shared" si="32"/>
        <v>-2.3696682464454978E-3</v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7</v>
      </c>
      <c r="D137" s="35">
        <v>2</v>
      </c>
      <c r="E137" s="35">
        <v>5</v>
      </c>
      <c r="F137" s="35">
        <v>3</v>
      </c>
      <c r="G137" s="36">
        <f t="shared" si="27"/>
        <v>1.5590200445434299E-2</v>
      </c>
      <c r="H137" s="36">
        <f t="shared" si="28"/>
        <v>4.7393364928909956E-3</v>
      </c>
      <c r="I137" s="36">
        <f t="shared" si="29"/>
        <v>1.0752688172043012E-2</v>
      </c>
      <c r="J137" s="36">
        <f t="shared" si="30"/>
        <v>6.4239828693790149E-3</v>
      </c>
      <c r="K137" s="36">
        <f t="shared" si="33"/>
        <v>-0.2857142857142857</v>
      </c>
      <c r="L137" s="36">
        <f t="shared" si="34"/>
        <v>0.5</v>
      </c>
      <c r="M137" s="36">
        <f t="shared" si="31"/>
        <v>-4.4543429844097994E-3</v>
      </c>
      <c r="N137" s="42">
        <f t="shared" si="32"/>
        <v>2.3696682464454978E-3</v>
      </c>
    </row>
    <row r="138" spans="1:14" x14ac:dyDescent="0.2">
      <c r="A138" s="28"/>
      <c r="B138" s="30" t="s">
        <v>121</v>
      </c>
      <c r="C138" s="41">
        <v>0</v>
      </c>
      <c r="D138" s="35">
        <v>0</v>
      </c>
      <c r="E138" s="35">
        <v>2</v>
      </c>
      <c r="F138" s="35">
        <v>0</v>
      </c>
      <c r="G138" s="36" t="str">
        <f t="shared" si="27"/>
        <v/>
      </c>
      <c r="H138" s="36" t="str">
        <f t="shared" si="28"/>
        <v/>
      </c>
      <c r="I138" s="36">
        <f t="shared" si="29"/>
        <v>4.3010752688172043E-3</v>
      </c>
      <c r="J138" s="36" t="str">
        <f t="shared" si="30"/>
        <v/>
      </c>
      <c r="K138" s="36">
        <f t="shared" si="33"/>
        <v>1</v>
      </c>
      <c r="L138" s="36" t="str">
        <f t="shared" si="34"/>
        <v xml:space="preserve"> </v>
      </c>
      <c r="M138" s="36" t="str">
        <f t="shared" si="31"/>
        <v/>
      </c>
      <c r="N138" s="42" t="str">
        <f t="shared" si="32"/>
        <v/>
      </c>
    </row>
    <row r="139" spans="1:14" x14ac:dyDescent="0.2">
      <c r="A139" s="28"/>
      <c r="B139" s="30" t="s">
        <v>122</v>
      </c>
      <c r="C139" s="41">
        <v>14</v>
      </c>
      <c r="D139" s="35">
        <v>3</v>
      </c>
      <c r="E139" s="35">
        <v>16</v>
      </c>
      <c r="F139" s="35">
        <v>3</v>
      </c>
      <c r="G139" s="36">
        <f t="shared" si="27"/>
        <v>3.1180400890868598E-2</v>
      </c>
      <c r="H139" s="36">
        <f t="shared" si="28"/>
        <v>7.1090047393364926E-3</v>
      </c>
      <c r="I139" s="36">
        <f t="shared" si="29"/>
        <v>3.4408602150537634E-2</v>
      </c>
      <c r="J139" s="36">
        <f t="shared" si="30"/>
        <v>6.4239828693790149E-3</v>
      </c>
      <c r="K139" s="36">
        <f t="shared" si="33"/>
        <v>0.14285714285714285</v>
      </c>
      <c r="L139" s="36">
        <f t="shared" si="34"/>
        <v>0</v>
      </c>
      <c r="M139" s="36">
        <f t="shared" si="31"/>
        <v>4.4543429844097994E-3</v>
      </c>
      <c r="N139" s="42">
        <f t="shared" si="32"/>
        <v>0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14</v>
      </c>
      <c r="D141" s="35">
        <v>16</v>
      </c>
      <c r="E141" s="35">
        <v>7</v>
      </c>
      <c r="F141" s="35">
        <v>10</v>
      </c>
      <c r="G141" s="36">
        <f t="shared" si="27"/>
        <v>3.1180400890868598E-2</v>
      </c>
      <c r="H141" s="36">
        <f t="shared" si="28"/>
        <v>3.7914691943127965E-2</v>
      </c>
      <c r="I141" s="36">
        <f t="shared" si="29"/>
        <v>1.5053763440860216E-2</v>
      </c>
      <c r="J141" s="36">
        <f t="shared" si="30"/>
        <v>2.1413276231263382E-2</v>
      </c>
      <c r="K141" s="36">
        <f t="shared" si="33"/>
        <v>-0.5</v>
      </c>
      <c r="L141" s="36">
        <f t="shared" si="34"/>
        <v>-0.375</v>
      </c>
      <c r="M141" s="36">
        <f t="shared" si="31"/>
        <v>-1.5590200445434299E-2</v>
      </c>
      <c r="N141" s="42">
        <f t="shared" si="32"/>
        <v>-1.4218009478672987E-2</v>
      </c>
    </row>
    <row r="142" spans="1:14" x14ac:dyDescent="0.2">
      <c r="A142" s="28"/>
      <c r="B142" s="30" t="s">
        <v>125</v>
      </c>
      <c r="C142" s="41">
        <v>9</v>
      </c>
      <c r="D142" s="35">
        <v>12</v>
      </c>
      <c r="E142" s="35">
        <v>12</v>
      </c>
      <c r="F142" s="35">
        <v>10</v>
      </c>
      <c r="G142" s="36">
        <f t="shared" si="27"/>
        <v>2.0044543429844099E-2</v>
      </c>
      <c r="H142" s="36">
        <f t="shared" si="28"/>
        <v>2.843601895734597E-2</v>
      </c>
      <c r="I142" s="36">
        <f t="shared" si="29"/>
        <v>2.5806451612903226E-2</v>
      </c>
      <c r="J142" s="36">
        <f t="shared" si="30"/>
        <v>2.1413276231263382E-2</v>
      </c>
      <c r="K142" s="36">
        <f t="shared" si="33"/>
        <v>0.33333333333333331</v>
      </c>
      <c r="L142" s="36">
        <f t="shared" si="34"/>
        <v>-0.16666666666666666</v>
      </c>
      <c r="M142" s="36">
        <f t="shared" si="31"/>
        <v>6.6815144766146995E-3</v>
      </c>
      <c r="N142" s="42">
        <f t="shared" si="32"/>
        <v>-4.7393364928909948E-3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>
        <v>1</v>
      </c>
      <c r="F143" s="35">
        <v>0</v>
      </c>
      <c r="G143" s="36" t="str">
        <f t="shared" si="27"/>
        <v/>
      </c>
      <c r="H143" s="36" t="str">
        <f t="shared" si="28"/>
        <v/>
      </c>
      <c r="I143" s="36">
        <f t="shared" si="29"/>
        <v>2.1505376344086021E-3</v>
      </c>
      <c r="J143" s="36" t="str">
        <f t="shared" si="30"/>
        <v/>
      </c>
      <c r="K143" s="36">
        <f t="shared" si="33"/>
        <v>1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10</v>
      </c>
      <c r="D144" s="35">
        <v>2</v>
      </c>
      <c r="E144" s="35">
        <v>19</v>
      </c>
      <c r="F144" s="35">
        <v>26</v>
      </c>
      <c r="G144" s="36">
        <f t="shared" si="27"/>
        <v>2.2271714922048998E-2</v>
      </c>
      <c r="H144" s="36">
        <f t="shared" si="28"/>
        <v>4.7393364928909956E-3</v>
      </c>
      <c r="I144" s="36">
        <f t="shared" si="29"/>
        <v>4.0860215053763443E-2</v>
      </c>
      <c r="J144" s="36">
        <f t="shared" si="30"/>
        <v>5.5674518201284794E-2</v>
      </c>
      <c r="K144" s="36">
        <f t="shared" si="33"/>
        <v>0.9</v>
      </c>
      <c r="L144" s="36">
        <f t="shared" si="34"/>
        <v>12</v>
      </c>
      <c r="M144" s="36">
        <f t="shared" si="31"/>
        <v>2.0044543429844099E-2</v>
      </c>
      <c r="N144" s="42">
        <f t="shared" si="32"/>
        <v>5.6872037914691947E-2</v>
      </c>
    </row>
    <row r="145" spans="1:14" ht="28.5" customHeight="1" x14ac:dyDescent="0.2">
      <c r="A145" s="28"/>
      <c r="B145" s="30" t="s">
        <v>128</v>
      </c>
      <c r="C145" s="41">
        <v>15</v>
      </c>
      <c r="D145" s="35">
        <v>19</v>
      </c>
      <c r="E145" s="35">
        <v>14</v>
      </c>
      <c r="F145" s="35">
        <v>10</v>
      </c>
      <c r="G145" s="36">
        <f t="shared" ref="G145:G180" si="35">+IF(C145=0,"",C145/C$81)</f>
        <v>3.34075723830735E-2</v>
      </c>
      <c r="H145" s="36">
        <f t="shared" ref="H145:H180" si="36">+IF(D145=0,"",D145/D$81)</f>
        <v>4.5023696682464455E-2</v>
      </c>
      <c r="I145" s="36">
        <f t="shared" ref="I145:I180" si="37">+IF(E145=0,"",E145/E$81)</f>
        <v>3.0107526881720432E-2</v>
      </c>
      <c r="J145" s="36">
        <f t="shared" ref="J145:J180" si="38">+IF(F145=0,"",F145/F$81)</f>
        <v>2.1413276231263382E-2</v>
      </c>
      <c r="K145" s="36">
        <f t="shared" si="33"/>
        <v>-6.6666666666666666E-2</v>
      </c>
      <c r="L145" s="36">
        <f t="shared" si="34"/>
        <v>-0.47368421052631576</v>
      </c>
      <c r="M145" s="36">
        <f t="shared" ref="M145:M180" si="39">+IF(OR(AND(G145=""),(K145="")),"",G145*K145)</f>
        <v>-2.2271714922049001E-3</v>
      </c>
      <c r="N145" s="42">
        <f t="shared" ref="N145:N180" si="40">+IF(OR(AND(H145=""),(L145="")),"",H145*L145)</f>
        <v>-2.1327014218009477E-2</v>
      </c>
    </row>
    <row r="146" spans="1:14" x14ac:dyDescent="0.2">
      <c r="A146" s="28"/>
      <c r="B146" s="30" t="s">
        <v>129</v>
      </c>
      <c r="C146" s="41">
        <v>10</v>
      </c>
      <c r="D146" s="35">
        <v>7</v>
      </c>
      <c r="E146" s="35">
        <v>11</v>
      </c>
      <c r="F146" s="35">
        <v>2</v>
      </c>
      <c r="G146" s="36">
        <f t="shared" si="35"/>
        <v>2.2271714922048998E-2</v>
      </c>
      <c r="H146" s="36">
        <f t="shared" si="36"/>
        <v>1.6587677725118485E-2</v>
      </c>
      <c r="I146" s="36">
        <f t="shared" si="37"/>
        <v>2.3655913978494623E-2</v>
      </c>
      <c r="J146" s="36">
        <f t="shared" si="38"/>
        <v>4.2826552462526769E-3</v>
      </c>
      <c r="K146" s="36">
        <f t="shared" ref="K146:K180" si="41">+IF(AND(C146=0,E146=0)," ",IF(C146=0,1,IF(E146=0,-1,(E146-C146)/C146)))</f>
        <v>0.1</v>
      </c>
      <c r="L146" s="36">
        <f t="shared" ref="L146:L180" si="42">+IF(AND(D146=0,F146=0)," ",IF(D146=0,1,IF(F146=0,-1,(F146-D146)/D146)))</f>
        <v>-0.7142857142857143</v>
      </c>
      <c r="M146" s="36">
        <f t="shared" si="39"/>
        <v>2.2271714922048997E-3</v>
      </c>
      <c r="N146" s="42">
        <f t="shared" si="40"/>
        <v>-1.1848341232227489E-2</v>
      </c>
    </row>
    <row r="147" spans="1:14" x14ac:dyDescent="0.2">
      <c r="A147" s="28"/>
      <c r="B147" s="30" t="s">
        <v>130</v>
      </c>
      <c r="C147" s="41">
        <v>4</v>
      </c>
      <c r="D147" s="35">
        <v>1</v>
      </c>
      <c r="E147" s="35">
        <v>6</v>
      </c>
      <c r="F147" s="35">
        <v>1</v>
      </c>
      <c r="G147" s="36">
        <f t="shared" si="35"/>
        <v>8.9086859688195987E-3</v>
      </c>
      <c r="H147" s="36">
        <f t="shared" si="36"/>
        <v>2.3696682464454978E-3</v>
      </c>
      <c r="I147" s="36">
        <f t="shared" si="37"/>
        <v>1.2903225806451613E-2</v>
      </c>
      <c r="J147" s="36">
        <f t="shared" si="38"/>
        <v>2.1413276231263384E-3</v>
      </c>
      <c r="K147" s="36">
        <f t="shared" si="41"/>
        <v>0.5</v>
      </c>
      <c r="L147" s="36">
        <f t="shared" si="42"/>
        <v>0</v>
      </c>
      <c r="M147" s="36">
        <f t="shared" si="39"/>
        <v>4.4543429844097994E-3</v>
      </c>
      <c r="N147" s="42">
        <f t="shared" si="40"/>
        <v>0</v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/>
      <c r="F148" s="35"/>
      <c r="G148" s="36" t="str">
        <f t="shared" si="35"/>
        <v/>
      </c>
      <c r="H148" s="36" t="str">
        <f t="shared" si="36"/>
        <v/>
      </c>
      <c r="I148" s="36" t="str">
        <f t="shared" si="37"/>
        <v/>
      </c>
      <c r="J148" s="36" t="str">
        <f t="shared" si="38"/>
        <v/>
      </c>
      <c r="K148" s="36" t="str">
        <f t="shared" si="41"/>
        <v xml:space="preserve"> 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0</v>
      </c>
      <c r="D149" s="35">
        <v>0</v>
      </c>
      <c r="E149" s="35">
        <v>2</v>
      </c>
      <c r="F149" s="35">
        <v>1</v>
      </c>
      <c r="G149" s="36" t="str">
        <f t="shared" si="35"/>
        <v/>
      </c>
      <c r="H149" s="36" t="str">
        <f t="shared" si="36"/>
        <v/>
      </c>
      <c r="I149" s="36">
        <f t="shared" si="37"/>
        <v>4.3010752688172043E-3</v>
      </c>
      <c r="J149" s="36">
        <f t="shared" si="38"/>
        <v>2.1413276231263384E-3</v>
      </c>
      <c r="K149" s="36">
        <f t="shared" si="41"/>
        <v>1</v>
      </c>
      <c r="L149" s="36">
        <f t="shared" si="42"/>
        <v>1</v>
      </c>
      <c r="M149" s="36" t="str">
        <f t="shared" si="39"/>
        <v/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4</v>
      </c>
      <c r="D150" s="35">
        <v>0</v>
      </c>
      <c r="E150" s="35">
        <v>1</v>
      </c>
      <c r="F150" s="35">
        <v>0</v>
      </c>
      <c r="G150" s="36">
        <f t="shared" si="35"/>
        <v>8.9086859688195987E-3</v>
      </c>
      <c r="H150" s="36" t="str">
        <f t="shared" si="36"/>
        <v/>
      </c>
      <c r="I150" s="36">
        <f t="shared" si="37"/>
        <v>2.1505376344086021E-3</v>
      </c>
      <c r="J150" s="36" t="str">
        <f t="shared" si="38"/>
        <v/>
      </c>
      <c r="K150" s="36">
        <f t="shared" si="41"/>
        <v>-0.75</v>
      </c>
      <c r="L150" s="36" t="str">
        <f t="shared" si="42"/>
        <v xml:space="preserve"> </v>
      </c>
      <c r="M150" s="36">
        <f t="shared" si="39"/>
        <v>-6.6815144766146986E-3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2</v>
      </c>
      <c r="D152" s="35">
        <v>0</v>
      </c>
      <c r="E152" s="35">
        <v>0</v>
      </c>
      <c r="F152" s="35">
        <v>2</v>
      </c>
      <c r="G152" s="36">
        <f t="shared" si="35"/>
        <v>4.4543429844097994E-3</v>
      </c>
      <c r="H152" s="36" t="str">
        <f t="shared" si="36"/>
        <v/>
      </c>
      <c r="I152" s="36" t="str">
        <f t="shared" si="37"/>
        <v/>
      </c>
      <c r="J152" s="36">
        <f t="shared" si="38"/>
        <v>4.2826552462526769E-3</v>
      </c>
      <c r="K152" s="36">
        <f t="shared" si="41"/>
        <v>-1</v>
      </c>
      <c r="L152" s="36">
        <f t="shared" si="42"/>
        <v>1</v>
      </c>
      <c r="M152" s="36">
        <f t="shared" si="39"/>
        <v>-4.4543429844097994E-3</v>
      </c>
      <c r="N152" s="42" t="str">
        <f t="shared" si="40"/>
        <v/>
      </c>
    </row>
    <row r="153" spans="1:14" x14ac:dyDescent="0.2">
      <c r="A153" s="28"/>
      <c r="B153" s="30" t="s">
        <v>136</v>
      </c>
      <c r="C153" s="41">
        <v>0</v>
      </c>
      <c r="D153" s="35">
        <v>1</v>
      </c>
      <c r="E153" s="35">
        <v>1</v>
      </c>
      <c r="F153" s="35">
        <v>2</v>
      </c>
      <c r="G153" s="36" t="str">
        <f t="shared" si="35"/>
        <v/>
      </c>
      <c r="H153" s="36">
        <f t="shared" si="36"/>
        <v>2.3696682464454978E-3</v>
      </c>
      <c r="I153" s="36">
        <f t="shared" si="37"/>
        <v>2.1505376344086021E-3</v>
      </c>
      <c r="J153" s="36">
        <f t="shared" si="38"/>
        <v>4.2826552462526769E-3</v>
      </c>
      <c r="K153" s="36">
        <f t="shared" si="41"/>
        <v>1</v>
      </c>
      <c r="L153" s="36">
        <f t="shared" si="42"/>
        <v>1</v>
      </c>
      <c r="M153" s="36" t="str">
        <f t="shared" si="39"/>
        <v/>
      </c>
      <c r="N153" s="42">
        <f t="shared" si="40"/>
        <v>2.3696682464454978E-3</v>
      </c>
    </row>
    <row r="154" spans="1:14" ht="25.5" x14ac:dyDescent="0.2">
      <c r="A154" s="28"/>
      <c r="B154" s="30" t="s">
        <v>137</v>
      </c>
      <c r="C154" s="41">
        <v>2</v>
      </c>
      <c r="D154" s="35">
        <v>3</v>
      </c>
      <c r="E154" s="35">
        <v>2</v>
      </c>
      <c r="F154" s="35">
        <v>6</v>
      </c>
      <c r="G154" s="36">
        <f t="shared" si="35"/>
        <v>4.4543429844097994E-3</v>
      </c>
      <c r="H154" s="36">
        <f t="shared" si="36"/>
        <v>7.1090047393364926E-3</v>
      </c>
      <c r="I154" s="36">
        <f t="shared" si="37"/>
        <v>4.3010752688172043E-3</v>
      </c>
      <c r="J154" s="36">
        <f t="shared" si="38"/>
        <v>1.284796573875803E-2</v>
      </c>
      <c r="K154" s="36">
        <f t="shared" si="41"/>
        <v>0</v>
      </c>
      <c r="L154" s="36">
        <f t="shared" si="42"/>
        <v>1</v>
      </c>
      <c r="M154" s="36">
        <f t="shared" si="39"/>
        <v>0</v>
      </c>
      <c r="N154" s="42">
        <f t="shared" si="40"/>
        <v>7.1090047393364926E-3</v>
      </c>
    </row>
    <row r="155" spans="1:14" ht="25.5" x14ac:dyDescent="0.2">
      <c r="A155" s="28"/>
      <c r="B155" s="30" t="s">
        <v>138</v>
      </c>
      <c r="C155" s="41">
        <v>8</v>
      </c>
      <c r="D155" s="35">
        <v>8</v>
      </c>
      <c r="E155" s="35">
        <v>1</v>
      </c>
      <c r="F155" s="35">
        <v>0</v>
      </c>
      <c r="G155" s="36">
        <f t="shared" si="35"/>
        <v>1.7817371937639197E-2</v>
      </c>
      <c r="H155" s="36">
        <f t="shared" si="36"/>
        <v>1.8957345971563982E-2</v>
      </c>
      <c r="I155" s="36">
        <f t="shared" si="37"/>
        <v>2.1505376344086021E-3</v>
      </c>
      <c r="J155" s="36" t="str">
        <f t="shared" si="38"/>
        <v/>
      </c>
      <c r="K155" s="36">
        <f t="shared" si="41"/>
        <v>-0.875</v>
      </c>
      <c r="L155" s="36">
        <f t="shared" si="42"/>
        <v>-1</v>
      </c>
      <c r="M155" s="36">
        <f t="shared" si="39"/>
        <v>-1.5590200445434297E-2</v>
      </c>
      <c r="N155" s="42">
        <f t="shared" si="40"/>
        <v>-1.8957345971563982E-2</v>
      </c>
    </row>
    <row r="156" spans="1:14" ht="25.5" x14ac:dyDescent="0.2">
      <c r="A156" s="28"/>
      <c r="B156" s="30" t="s">
        <v>139</v>
      </c>
      <c r="C156" s="41">
        <v>1</v>
      </c>
      <c r="D156" s="35">
        <v>1</v>
      </c>
      <c r="E156" s="35">
        <v>1</v>
      </c>
      <c r="F156" s="35">
        <v>0</v>
      </c>
      <c r="G156" s="36">
        <f t="shared" si="35"/>
        <v>2.2271714922048997E-3</v>
      </c>
      <c r="H156" s="36">
        <f t="shared" si="36"/>
        <v>2.3696682464454978E-3</v>
      </c>
      <c r="I156" s="36">
        <f t="shared" si="37"/>
        <v>2.1505376344086021E-3</v>
      </c>
      <c r="J156" s="36" t="str">
        <f t="shared" si="38"/>
        <v/>
      </c>
      <c r="K156" s="36">
        <f t="shared" si="41"/>
        <v>0</v>
      </c>
      <c r="L156" s="36">
        <f t="shared" si="42"/>
        <v>-1</v>
      </c>
      <c r="M156" s="36">
        <f t="shared" si="39"/>
        <v>0</v>
      </c>
      <c r="N156" s="42">
        <f t="shared" si="40"/>
        <v>-2.3696682464454978E-3</v>
      </c>
    </row>
    <row r="157" spans="1:14" ht="25.5" x14ac:dyDescent="0.2">
      <c r="A157" s="28"/>
      <c r="B157" s="30" t="s">
        <v>140</v>
      </c>
      <c r="C157" s="41">
        <v>1</v>
      </c>
      <c r="D157" s="35">
        <v>0</v>
      </c>
      <c r="E157" s="35">
        <v>1</v>
      </c>
      <c r="F157" s="35">
        <v>0</v>
      </c>
      <c r="G157" s="36">
        <f t="shared" si="35"/>
        <v>2.2271714922048997E-3</v>
      </c>
      <c r="H157" s="36" t="str">
        <f t="shared" si="36"/>
        <v/>
      </c>
      <c r="I157" s="36">
        <f t="shared" si="37"/>
        <v>2.1505376344086021E-3</v>
      </c>
      <c r="J157" s="36" t="str">
        <f t="shared" si="38"/>
        <v/>
      </c>
      <c r="K157" s="36">
        <f t="shared" si="41"/>
        <v>0</v>
      </c>
      <c r="L157" s="36" t="str">
        <f t="shared" si="42"/>
        <v xml:space="preserve"> </v>
      </c>
      <c r="M157" s="36">
        <f t="shared" si="39"/>
        <v>0</v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1</v>
      </c>
      <c r="D158" s="35">
        <v>0</v>
      </c>
      <c r="E158" s="35"/>
      <c r="F158" s="35"/>
      <c r="G158" s="36">
        <f t="shared" si="35"/>
        <v>2.2271714922048997E-3</v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>
        <f t="shared" si="41"/>
        <v>-1</v>
      </c>
      <c r="L158" s="36" t="str">
        <f t="shared" si="42"/>
        <v xml:space="preserve"> </v>
      </c>
      <c r="M158" s="36">
        <f t="shared" si="39"/>
        <v>-2.2271714922048997E-3</v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/>
      <c r="F161" s="35"/>
      <c r="G161" s="36" t="str">
        <f t="shared" si="35"/>
        <v/>
      </c>
      <c r="H161" s="36" t="str">
        <f t="shared" si="36"/>
        <v/>
      </c>
      <c r="I161" s="36" t="str">
        <f t="shared" si="37"/>
        <v/>
      </c>
      <c r="J161" s="36" t="str">
        <f t="shared" si="38"/>
        <v/>
      </c>
      <c r="K161" s="36" t="str">
        <f t="shared" si="41"/>
        <v xml:space="preserve"> 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/>
      <c r="F165" s="35"/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 t="str">
        <f t="shared" si="38"/>
        <v/>
      </c>
      <c r="K165" s="36" t="str">
        <f t="shared" si="41"/>
        <v xml:space="preserve"> </v>
      </c>
      <c r="L165" s="36" t="str">
        <f t="shared" si="42"/>
        <v xml:space="preserve"> 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1</v>
      </c>
      <c r="D166" s="35">
        <v>3</v>
      </c>
      <c r="E166" s="35">
        <v>1</v>
      </c>
      <c r="F166" s="35">
        <v>0</v>
      </c>
      <c r="G166" s="36">
        <f t="shared" si="35"/>
        <v>2.2271714922048997E-3</v>
      </c>
      <c r="H166" s="36">
        <f t="shared" si="36"/>
        <v>7.1090047393364926E-3</v>
      </c>
      <c r="I166" s="36">
        <f t="shared" si="37"/>
        <v>2.1505376344086021E-3</v>
      </c>
      <c r="J166" s="36" t="str">
        <f t="shared" si="38"/>
        <v/>
      </c>
      <c r="K166" s="36">
        <f t="shared" si="41"/>
        <v>0</v>
      </c>
      <c r="L166" s="36">
        <f t="shared" si="42"/>
        <v>-1</v>
      </c>
      <c r="M166" s="36">
        <f t="shared" si="39"/>
        <v>0</v>
      </c>
      <c r="N166" s="42">
        <f t="shared" si="40"/>
        <v>-7.1090047393364926E-3</v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1</v>
      </c>
      <c r="E168" s="35"/>
      <c r="F168" s="35"/>
      <c r="G168" s="36" t="str">
        <f t="shared" si="35"/>
        <v/>
      </c>
      <c r="H168" s="36">
        <f t="shared" si="36"/>
        <v>2.3696682464454978E-3</v>
      </c>
      <c r="I168" s="36" t="str">
        <f t="shared" si="37"/>
        <v/>
      </c>
      <c r="J168" s="36" t="str">
        <f t="shared" si="38"/>
        <v/>
      </c>
      <c r="K168" s="36" t="str">
        <f t="shared" si="41"/>
        <v xml:space="preserve"> </v>
      </c>
      <c r="L168" s="36">
        <f t="shared" si="42"/>
        <v>-1</v>
      </c>
      <c r="M168" s="36" t="str">
        <f t="shared" si="39"/>
        <v/>
      </c>
      <c r="N168" s="42">
        <f t="shared" si="40"/>
        <v>-2.3696682464454978E-3</v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>
        <v>2</v>
      </c>
      <c r="F169" s="35">
        <v>1</v>
      </c>
      <c r="G169" s="36" t="str">
        <f t="shared" si="35"/>
        <v/>
      </c>
      <c r="H169" s="36" t="str">
        <f t="shared" si="36"/>
        <v/>
      </c>
      <c r="I169" s="36">
        <f t="shared" si="37"/>
        <v>4.3010752688172043E-3</v>
      </c>
      <c r="J169" s="36">
        <f t="shared" si="38"/>
        <v>2.1413276231263384E-3</v>
      </c>
      <c r="K169" s="36">
        <f t="shared" si="41"/>
        <v>1</v>
      </c>
      <c r="L169" s="36">
        <f t="shared" si="42"/>
        <v>1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1</v>
      </c>
      <c r="E170" s="35">
        <v>2</v>
      </c>
      <c r="F170" s="35">
        <v>4</v>
      </c>
      <c r="G170" s="36" t="str">
        <f t="shared" si="35"/>
        <v/>
      </c>
      <c r="H170" s="36">
        <f t="shared" si="36"/>
        <v>2.3696682464454978E-3</v>
      </c>
      <c r="I170" s="36">
        <f t="shared" si="37"/>
        <v>4.3010752688172043E-3</v>
      </c>
      <c r="J170" s="36">
        <f t="shared" si="38"/>
        <v>8.5653104925053538E-3</v>
      </c>
      <c r="K170" s="36">
        <f t="shared" si="41"/>
        <v>1</v>
      </c>
      <c r="L170" s="36">
        <f t="shared" si="42"/>
        <v>3</v>
      </c>
      <c r="M170" s="36" t="str">
        <f t="shared" si="39"/>
        <v/>
      </c>
      <c r="N170" s="42">
        <f t="shared" si="40"/>
        <v>7.1090047393364934E-3</v>
      </c>
    </row>
    <row r="171" spans="1:14" x14ac:dyDescent="0.2">
      <c r="A171" s="28"/>
      <c r="B171" s="30" t="s">
        <v>154</v>
      </c>
      <c r="C171" s="41">
        <v>0</v>
      </c>
      <c r="D171" s="35">
        <v>6</v>
      </c>
      <c r="E171" s="35">
        <v>27</v>
      </c>
      <c r="F171" s="35">
        <v>30</v>
      </c>
      <c r="G171" s="36" t="str">
        <f t="shared" si="35"/>
        <v/>
      </c>
      <c r="H171" s="36">
        <f t="shared" si="36"/>
        <v>1.4218009478672985E-2</v>
      </c>
      <c r="I171" s="36">
        <f t="shared" si="37"/>
        <v>5.8064516129032261E-2</v>
      </c>
      <c r="J171" s="36">
        <f t="shared" si="38"/>
        <v>6.4239828693790149E-2</v>
      </c>
      <c r="K171" s="36">
        <f t="shared" si="41"/>
        <v>1</v>
      </c>
      <c r="L171" s="36">
        <f t="shared" si="42"/>
        <v>4</v>
      </c>
      <c r="M171" s="36" t="str">
        <f t="shared" si="39"/>
        <v/>
      </c>
      <c r="N171" s="42">
        <f t="shared" si="40"/>
        <v>5.6872037914691941E-2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>
        <v>0</v>
      </c>
      <c r="F175" s="35">
        <v>1</v>
      </c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>
        <f t="shared" si="38"/>
        <v>2.1413276231263384E-3</v>
      </c>
      <c r="K175" s="36" t="str">
        <f t="shared" si="41"/>
        <v xml:space="preserve"> </v>
      </c>
      <c r="L175" s="36">
        <f t="shared" si="42"/>
        <v>1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0</v>
      </c>
      <c r="D176" s="35">
        <v>1</v>
      </c>
      <c r="E176" s="35"/>
      <c r="F176" s="35"/>
      <c r="G176" s="36" t="str">
        <f t="shared" si="35"/>
        <v/>
      </c>
      <c r="H176" s="36">
        <f t="shared" si="36"/>
        <v>2.3696682464454978E-3</v>
      </c>
      <c r="I176" s="36" t="str">
        <f t="shared" si="37"/>
        <v/>
      </c>
      <c r="J176" s="36" t="str">
        <f t="shared" si="38"/>
        <v/>
      </c>
      <c r="K176" s="36" t="str">
        <f t="shared" si="41"/>
        <v xml:space="preserve"> </v>
      </c>
      <c r="L176" s="36">
        <f t="shared" si="42"/>
        <v>-1</v>
      </c>
      <c r="M176" s="36" t="str">
        <f t="shared" si="39"/>
        <v/>
      </c>
      <c r="N176" s="42">
        <f t="shared" si="40"/>
        <v>-2.3696682464454978E-3</v>
      </c>
    </row>
    <row r="177" spans="1:14" x14ac:dyDescent="0.2">
      <c r="A177" s="28"/>
      <c r="B177" s="30" t="s">
        <v>160</v>
      </c>
      <c r="C177" s="41">
        <v>111</v>
      </c>
      <c r="D177" s="35">
        <v>128</v>
      </c>
      <c r="E177" s="35">
        <v>38</v>
      </c>
      <c r="F177" s="35">
        <v>28</v>
      </c>
      <c r="G177" s="36">
        <f t="shared" si="35"/>
        <v>0.24721603563474387</v>
      </c>
      <c r="H177" s="36">
        <f t="shared" si="36"/>
        <v>0.30331753554502372</v>
      </c>
      <c r="I177" s="36">
        <f t="shared" si="37"/>
        <v>8.1720430107526887E-2</v>
      </c>
      <c r="J177" s="36">
        <f t="shared" si="38"/>
        <v>5.9957173447537475E-2</v>
      </c>
      <c r="K177" s="36">
        <f t="shared" si="41"/>
        <v>-0.65765765765765771</v>
      </c>
      <c r="L177" s="36">
        <f t="shared" si="42"/>
        <v>-0.78125</v>
      </c>
      <c r="M177" s="36">
        <f t="shared" si="39"/>
        <v>-0.16258351893095768</v>
      </c>
      <c r="N177" s="42">
        <f t="shared" si="40"/>
        <v>-0.23696682464454977</v>
      </c>
    </row>
    <row r="178" spans="1:14" ht="25.5" x14ac:dyDescent="0.2">
      <c r="A178" s="28"/>
      <c r="B178" s="30" t="s">
        <v>161</v>
      </c>
      <c r="C178" s="41">
        <v>1</v>
      </c>
      <c r="D178" s="35">
        <v>2</v>
      </c>
      <c r="E178" s="35"/>
      <c r="F178" s="35"/>
      <c r="G178" s="36">
        <f t="shared" si="35"/>
        <v>2.2271714922048997E-3</v>
      </c>
      <c r="H178" s="36">
        <f t="shared" si="36"/>
        <v>4.7393364928909956E-3</v>
      </c>
      <c r="I178" s="36" t="str">
        <f t="shared" si="37"/>
        <v/>
      </c>
      <c r="J178" s="36" t="str">
        <f t="shared" si="38"/>
        <v/>
      </c>
      <c r="K178" s="36">
        <f t="shared" si="41"/>
        <v>-1</v>
      </c>
      <c r="L178" s="36">
        <f t="shared" si="42"/>
        <v>-1</v>
      </c>
      <c r="M178" s="36">
        <f t="shared" si="39"/>
        <v>-2.2271714922048997E-3</v>
      </c>
      <c r="N178" s="42">
        <f t="shared" si="40"/>
        <v>-4.7393364928909956E-3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742</v>
      </c>
      <c r="D188" s="32">
        <f>SUM(D189:D363)</f>
        <v>559</v>
      </c>
      <c r="E188" s="32">
        <f>SUM(E189:E363)</f>
        <v>695</v>
      </c>
      <c r="F188" s="32">
        <f>SUM(F189:F363)</f>
        <v>577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-6.3342318059299185E-2</v>
      </c>
      <c r="L188" s="34">
        <f>+IF(AND(D188=0,F188=0),"",IF(D188=0,1,IF(F188=0,-1,(F188-D188)/D188)))</f>
        <v>3.2200357781753133E-2</v>
      </c>
      <c r="M188" s="33">
        <f t="shared" ref="M188:M219" si="47">+IF(OR(AND(G188=""),(K188="")),"",G188*K188)</f>
        <v>-6.3342318059299185E-2</v>
      </c>
      <c r="N188" s="33">
        <f t="shared" ref="N188:N219" si="48">+IF(OR(AND(H188=""),(L188="")),"",H188*L188)</f>
        <v>3.2200357781753133E-2</v>
      </c>
    </row>
    <row r="189" spans="1:14" ht="24" customHeight="1" x14ac:dyDescent="0.2">
      <c r="A189" s="28"/>
      <c r="B189" s="29" t="s">
        <v>164</v>
      </c>
      <c r="C189" s="37">
        <v>1</v>
      </c>
      <c r="D189" s="38">
        <v>0</v>
      </c>
      <c r="E189" s="38">
        <v>2</v>
      </c>
      <c r="F189" s="38">
        <v>1</v>
      </c>
      <c r="G189" s="39">
        <f t="shared" si="43"/>
        <v>1.3477088948787063E-3</v>
      </c>
      <c r="H189" s="39" t="str">
        <f t="shared" si="44"/>
        <v/>
      </c>
      <c r="I189" s="39">
        <f t="shared" si="45"/>
        <v>2.8776978417266188E-3</v>
      </c>
      <c r="J189" s="39">
        <f t="shared" si="46"/>
        <v>1.7331022530329288E-3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1</v>
      </c>
      <c r="M189" s="39">
        <f t="shared" si="47"/>
        <v>1.3477088948787063E-3</v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/>
      <c r="F190" s="35"/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 t="str">
        <f t="shared" si="46"/>
        <v/>
      </c>
      <c r="K190" s="36" t="str">
        <f t="shared" si="49"/>
        <v xml:space="preserve"> </v>
      </c>
      <c r="L190" s="36" t="str">
        <f t="shared" si="50"/>
        <v xml:space="preserve"> 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/>
      <c r="F191" s="35"/>
      <c r="G191" s="36" t="str">
        <f t="shared" si="43"/>
        <v/>
      </c>
      <c r="H191" s="36" t="str">
        <f t="shared" si="44"/>
        <v/>
      </c>
      <c r="I191" s="36" t="str">
        <f t="shared" si="45"/>
        <v/>
      </c>
      <c r="J191" s="36" t="str">
        <f t="shared" si="46"/>
        <v/>
      </c>
      <c r="K191" s="36" t="str">
        <f t="shared" si="49"/>
        <v xml:space="preserve"> 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1</v>
      </c>
      <c r="D193" s="35">
        <v>5</v>
      </c>
      <c r="E193" s="35">
        <v>4</v>
      </c>
      <c r="F193" s="35">
        <v>1</v>
      </c>
      <c r="G193" s="36">
        <f t="shared" si="43"/>
        <v>1.3477088948787063E-3</v>
      </c>
      <c r="H193" s="36">
        <f t="shared" si="44"/>
        <v>8.9445438282647581E-3</v>
      </c>
      <c r="I193" s="36">
        <f t="shared" si="45"/>
        <v>5.7553956834532375E-3</v>
      </c>
      <c r="J193" s="36">
        <f t="shared" si="46"/>
        <v>1.7331022530329288E-3</v>
      </c>
      <c r="K193" s="36">
        <f t="shared" si="49"/>
        <v>3</v>
      </c>
      <c r="L193" s="36">
        <f t="shared" si="50"/>
        <v>-0.8</v>
      </c>
      <c r="M193" s="36">
        <f t="shared" si="47"/>
        <v>4.0431266846361188E-3</v>
      </c>
      <c r="N193" s="42">
        <f t="shared" si="48"/>
        <v>-7.1556350626118068E-3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172</v>
      </c>
      <c r="D195" s="35">
        <v>130</v>
      </c>
      <c r="E195" s="35">
        <v>97</v>
      </c>
      <c r="F195" s="35">
        <v>58</v>
      </c>
      <c r="G195" s="36">
        <f t="shared" si="43"/>
        <v>0.23180592991913745</v>
      </c>
      <c r="H195" s="36">
        <f t="shared" si="44"/>
        <v>0.23255813953488372</v>
      </c>
      <c r="I195" s="36">
        <f t="shared" si="45"/>
        <v>0.13956834532374102</v>
      </c>
      <c r="J195" s="36">
        <f t="shared" si="46"/>
        <v>0.10051993067590988</v>
      </c>
      <c r="K195" s="36">
        <f t="shared" si="49"/>
        <v>-0.43604651162790697</v>
      </c>
      <c r="L195" s="36">
        <f t="shared" si="50"/>
        <v>-0.55384615384615388</v>
      </c>
      <c r="M195" s="36">
        <f t="shared" si="47"/>
        <v>-0.10107816711590296</v>
      </c>
      <c r="N195" s="42">
        <f t="shared" si="48"/>
        <v>-0.12880143112701253</v>
      </c>
    </row>
    <row r="196" spans="1:14" x14ac:dyDescent="0.2">
      <c r="A196" s="28"/>
      <c r="B196" s="30" t="s">
        <v>171</v>
      </c>
      <c r="C196" s="41">
        <v>1</v>
      </c>
      <c r="D196" s="35">
        <v>1</v>
      </c>
      <c r="E196" s="35">
        <v>2</v>
      </c>
      <c r="F196" s="35">
        <v>1</v>
      </c>
      <c r="G196" s="36">
        <f t="shared" si="43"/>
        <v>1.3477088948787063E-3</v>
      </c>
      <c r="H196" s="36">
        <f t="shared" si="44"/>
        <v>1.7889087656529517E-3</v>
      </c>
      <c r="I196" s="36">
        <f t="shared" si="45"/>
        <v>2.8776978417266188E-3</v>
      </c>
      <c r="J196" s="36">
        <f t="shared" si="46"/>
        <v>1.7331022530329288E-3</v>
      </c>
      <c r="K196" s="36">
        <f t="shared" si="49"/>
        <v>1</v>
      </c>
      <c r="L196" s="36">
        <f t="shared" si="50"/>
        <v>0</v>
      </c>
      <c r="M196" s="36">
        <f t="shared" si="47"/>
        <v>1.3477088948787063E-3</v>
      </c>
      <c r="N196" s="42">
        <f t="shared" si="48"/>
        <v>0</v>
      </c>
    </row>
    <row r="197" spans="1:14" x14ac:dyDescent="0.2">
      <c r="A197" s="28"/>
      <c r="B197" s="30" t="s">
        <v>172</v>
      </c>
      <c r="C197" s="41">
        <v>1</v>
      </c>
      <c r="D197" s="35">
        <v>2</v>
      </c>
      <c r="E197" s="35">
        <v>3</v>
      </c>
      <c r="F197" s="35">
        <v>3</v>
      </c>
      <c r="G197" s="36">
        <f t="shared" si="43"/>
        <v>1.3477088948787063E-3</v>
      </c>
      <c r="H197" s="36">
        <f t="shared" si="44"/>
        <v>3.5778175313059034E-3</v>
      </c>
      <c r="I197" s="36">
        <f t="shared" si="45"/>
        <v>4.3165467625899279E-3</v>
      </c>
      <c r="J197" s="36">
        <f t="shared" si="46"/>
        <v>5.1993067590987872E-3</v>
      </c>
      <c r="K197" s="36">
        <f t="shared" si="49"/>
        <v>2</v>
      </c>
      <c r="L197" s="36">
        <f t="shared" si="50"/>
        <v>0.5</v>
      </c>
      <c r="M197" s="36">
        <f t="shared" si="47"/>
        <v>2.6954177897574125E-3</v>
      </c>
      <c r="N197" s="42">
        <f t="shared" si="48"/>
        <v>1.7889087656529517E-3</v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>
        <v>0</v>
      </c>
      <c r="F198" s="35">
        <v>3</v>
      </c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>
        <f t="shared" si="46"/>
        <v>5.1993067590987872E-3</v>
      </c>
      <c r="K198" s="36" t="str">
        <f t="shared" si="49"/>
        <v xml:space="preserve"> </v>
      </c>
      <c r="L198" s="36">
        <f t="shared" si="50"/>
        <v>1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1</v>
      </c>
      <c r="E201" s="35">
        <v>0</v>
      </c>
      <c r="F201" s="35">
        <v>1</v>
      </c>
      <c r="G201" s="36" t="str">
        <f t="shared" si="43"/>
        <v/>
      </c>
      <c r="H201" s="36">
        <f t="shared" si="44"/>
        <v>1.7889087656529517E-3</v>
      </c>
      <c r="I201" s="36" t="str">
        <f t="shared" si="45"/>
        <v/>
      </c>
      <c r="J201" s="36">
        <f t="shared" si="46"/>
        <v>1.7331022530329288E-3</v>
      </c>
      <c r="K201" s="36" t="str">
        <f t="shared" si="49"/>
        <v xml:space="preserve"> </v>
      </c>
      <c r="L201" s="36">
        <f t="shared" si="50"/>
        <v>0</v>
      </c>
      <c r="M201" s="36" t="str">
        <f t="shared" si="47"/>
        <v/>
      </c>
      <c r="N201" s="42">
        <f t="shared" si="48"/>
        <v>0</v>
      </c>
    </row>
    <row r="202" spans="1:14" x14ac:dyDescent="0.2">
      <c r="A202" s="28"/>
      <c r="B202" s="30" t="s">
        <v>177</v>
      </c>
      <c r="C202" s="41">
        <v>4</v>
      </c>
      <c r="D202" s="35">
        <v>0</v>
      </c>
      <c r="E202" s="35">
        <v>6</v>
      </c>
      <c r="F202" s="35">
        <v>2</v>
      </c>
      <c r="G202" s="36">
        <f t="shared" si="43"/>
        <v>5.3908355795148251E-3</v>
      </c>
      <c r="H202" s="36" t="str">
        <f t="shared" si="44"/>
        <v/>
      </c>
      <c r="I202" s="36">
        <f t="shared" si="45"/>
        <v>8.6330935251798559E-3</v>
      </c>
      <c r="J202" s="36">
        <f t="shared" si="46"/>
        <v>3.4662045060658577E-3</v>
      </c>
      <c r="K202" s="36">
        <f t="shared" si="49"/>
        <v>0.5</v>
      </c>
      <c r="L202" s="36">
        <f t="shared" si="50"/>
        <v>1</v>
      </c>
      <c r="M202" s="36">
        <f t="shared" si="47"/>
        <v>2.6954177897574125E-3</v>
      </c>
      <c r="N202" s="42" t="str">
        <f t="shared" si="48"/>
        <v/>
      </c>
    </row>
    <row r="203" spans="1:14" x14ac:dyDescent="0.2">
      <c r="A203" s="28"/>
      <c r="B203" s="30" t="s">
        <v>178</v>
      </c>
      <c r="C203" s="41">
        <v>114</v>
      </c>
      <c r="D203" s="35">
        <v>65</v>
      </c>
      <c r="E203" s="35">
        <v>16</v>
      </c>
      <c r="F203" s="35">
        <v>31</v>
      </c>
      <c r="G203" s="36">
        <f t="shared" si="43"/>
        <v>0.15363881401617252</v>
      </c>
      <c r="H203" s="36">
        <f t="shared" si="44"/>
        <v>0.11627906976744186</v>
      </c>
      <c r="I203" s="36">
        <f t="shared" si="45"/>
        <v>2.302158273381295E-2</v>
      </c>
      <c r="J203" s="36">
        <f t="shared" si="46"/>
        <v>5.3726169844020795E-2</v>
      </c>
      <c r="K203" s="36">
        <f t="shared" si="49"/>
        <v>-0.85964912280701755</v>
      </c>
      <c r="L203" s="36">
        <f t="shared" si="50"/>
        <v>-0.52307692307692311</v>
      </c>
      <c r="M203" s="36">
        <f t="shared" si="47"/>
        <v>-0.13207547169811323</v>
      </c>
      <c r="N203" s="42">
        <f t="shared" si="48"/>
        <v>-6.0822898032200361E-2</v>
      </c>
    </row>
    <row r="204" spans="1:14" ht="25.5" x14ac:dyDescent="0.2">
      <c r="A204" s="28"/>
      <c r="B204" s="30" t="s">
        <v>179</v>
      </c>
      <c r="C204" s="41">
        <v>3</v>
      </c>
      <c r="D204" s="35">
        <v>6</v>
      </c>
      <c r="E204" s="35">
        <v>2</v>
      </c>
      <c r="F204" s="35">
        <v>1</v>
      </c>
      <c r="G204" s="36">
        <f t="shared" si="43"/>
        <v>4.0431266846361188E-3</v>
      </c>
      <c r="H204" s="36">
        <f t="shared" si="44"/>
        <v>1.0733452593917709E-2</v>
      </c>
      <c r="I204" s="36">
        <f t="shared" si="45"/>
        <v>2.8776978417266188E-3</v>
      </c>
      <c r="J204" s="36">
        <f t="shared" si="46"/>
        <v>1.7331022530329288E-3</v>
      </c>
      <c r="K204" s="36">
        <f t="shared" si="49"/>
        <v>-0.33333333333333331</v>
      </c>
      <c r="L204" s="36">
        <f t="shared" si="50"/>
        <v>-0.83333333333333337</v>
      </c>
      <c r="M204" s="36">
        <f t="shared" si="47"/>
        <v>-1.3477088948787063E-3</v>
      </c>
      <c r="N204" s="42">
        <f t="shared" si="48"/>
        <v>-8.9445438282647581E-3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/>
      <c r="F205" s="35"/>
      <c r="G205" s="36" t="str">
        <f t="shared" si="43"/>
        <v/>
      </c>
      <c r="H205" s="36" t="str">
        <f t="shared" si="44"/>
        <v/>
      </c>
      <c r="I205" s="36" t="str">
        <f t="shared" si="45"/>
        <v/>
      </c>
      <c r="J205" s="36" t="str">
        <f t="shared" si="46"/>
        <v/>
      </c>
      <c r="K205" s="36" t="str">
        <f t="shared" si="49"/>
        <v xml:space="preserve"> 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2</v>
      </c>
      <c r="D207" s="35">
        <v>0</v>
      </c>
      <c r="E207" s="35">
        <v>3</v>
      </c>
      <c r="F207" s="35">
        <v>2</v>
      </c>
      <c r="G207" s="36">
        <f t="shared" si="43"/>
        <v>2.6954177897574125E-3</v>
      </c>
      <c r="H207" s="36" t="str">
        <f t="shared" si="44"/>
        <v/>
      </c>
      <c r="I207" s="36">
        <f t="shared" si="45"/>
        <v>4.3165467625899279E-3</v>
      </c>
      <c r="J207" s="36">
        <f t="shared" si="46"/>
        <v>3.4662045060658577E-3</v>
      </c>
      <c r="K207" s="36">
        <f t="shared" si="49"/>
        <v>0.5</v>
      </c>
      <c r="L207" s="36">
        <f t="shared" si="50"/>
        <v>1</v>
      </c>
      <c r="M207" s="36">
        <f t="shared" si="47"/>
        <v>1.3477088948787063E-3</v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1</v>
      </c>
      <c r="D209" s="35">
        <v>3</v>
      </c>
      <c r="E209" s="35">
        <v>9</v>
      </c>
      <c r="F209" s="35">
        <v>8</v>
      </c>
      <c r="G209" s="36">
        <f t="shared" si="43"/>
        <v>1.3477088948787063E-3</v>
      </c>
      <c r="H209" s="36">
        <f t="shared" si="44"/>
        <v>5.3667262969588547E-3</v>
      </c>
      <c r="I209" s="36">
        <f t="shared" si="45"/>
        <v>1.2949640287769784E-2</v>
      </c>
      <c r="J209" s="36">
        <f t="shared" si="46"/>
        <v>1.3864818024263431E-2</v>
      </c>
      <c r="K209" s="36">
        <f t="shared" si="49"/>
        <v>8</v>
      </c>
      <c r="L209" s="36">
        <f t="shared" si="50"/>
        <v>1.6666666666666667</v>
      </c>
      <c r="M209" s="36">
        <f t="shared" si="47"/>
        <v>1.078167115902965E-2</v>
      </c>
      <c r="N209" s="42">
        <f t="shared" si="48"/>
        <v>8.9445438282647581E-3</v>
      </c>
    </row>
    <row r="210" spans="1:14" x14ac:dyDescent="0.2">
      <c r="A210" s="28"/>
      <c r="B210" s="30" t="s">
        <v>185</v>
      </c>
      <c r="C210" s="41">
        <v>26</v>
      </c>
      <c r="D210" s="35">
        <v>9</v>
      </c>
      <c r="E210" s="35">
        <v>44</v>
      </c>
      <c r="F210" s="35">
        <v>33</v>
      </c>
      <c r="G210" s="36">
        <f t="shared" si="43"/>
        <v>3.5040431266846361E-2</v>
      </c>
      <c r="H210" s="36">
        <f t="shared" si="44"/>
        <v>1.6100178890876567E-2</v>
      </c>
      <c r="I210" s="36">
        <f t="shared" si="45"/>
        <v>6.3309352517985612E-2</v>
      </c>
      <c r="J210" s="36">
        <f t="shared" si="46"/>
        <v>5.7192374350086658E-2</v>
      </c>
      <c r="K210" s="36">
        <f t="shared" si="49"/>
        <v>0.69230769230769229</v>
      </c>
      <c r="L210" s="36">
        <f t="shared" si="50"/>
        <v>2.6666666666666665</v>
      </c>
      <c r="M210" s="36">
        <f t="shared" si="47"/>
        <v>2.4258760107816711E-2</v>
      </c>
      <c r="N210" s="42">
        <f t="shared" si="48"/>
        <v>4.2933810375670844E-2</v>
      </c>
    </row>
    <row r="211" spans="1:14" x14ac:dyDescent="0.2">
      <c r="A211" s="28"/>
      <c r="B211" s="30" t="s">
        <v>186</v>
      </c>
      <c r="C211" s="41">
        <v>2</v>
      </c>
      <c r="D211" s="35">
        <v>2</v>
      </c>
      <c r="E211" s="35">
        <v>0</v>
      </c>
      <c r="F211" s="35">
        <v>2</v>
      </c>
      <c r="G211" s="36">
        <f t="shared" si="43"/>
        <v>2.6954177897574125E-3</v>
      </c>
      <c r="H211" s="36">
        <f t="shared" si="44"/>
        <v>3.5778175313059034E-3</v>
      </c>
      <c r="I211" s="36" t="str">
        <f t="shared" si="45"/>
        <v/>
      </c>
      <c r="J211" s="36">
        <f t="shared" si="46"/>
        <v>3.4662045060658577E-3</v>
      </c>
      <c r="K211" s="36">
        <f t="shared" si="49"/>
        <v>-1</v>
      </c>
      <c r="L211" s="36">
        <f t="shared" si="50"/>
        <v>0</v>
      </c>
      <c r="M211" s="36">
        <f t="shared" si="47"/>
        <v>-2.6954177897574125E-3</v>
      </c>
      <c r="N211" s="42">
        <f t="shared" si="48"/>
        <v>0</v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>
        <v>2</v>
      </c>
      <c r="F214" s="35">
        <v>0</v>
      </c>
      <c r="G214" s="36" t="str">
        <f t="shared" si="43"/>
        <v/>
      </c>
      <c r="H214" s="36" t="str">
        <f t="shared" si="44"/>
        <v/>
      </c>
      <c r="I214" s="36">
        <f t="shared" si="45"/>
        <v>2.8776978417266188E-3</v>
      </c>
      <c r="J214" s="36" t="str">
        <f t="shared" si="46"/>
        <v/>
      </c>
      <c r="K214" s="36">
        <f t="shared" si="49"/>
        <v>1</v>
      </c>
      <c r="L214" s="36" t="str">
        <f t="shared" si="50"/>
        <v xml:space="preserve"> 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14</v>
      </c>
      <c r="D215" s="35">
        <v>5</v>
      </c>
      <c r="E215" s="35">
        <v>6</v>
      </c>
      <c r="F215" s="35">
        <v>7</v>
      </c>
      <c r="G215" s="36">
        <f t="shared" si="43"/>
        <v>1.8867924528301886E-2</v>
      </c>
      <c r="H215" s="36">
        <f t="shared" si="44"/>
        <v>8.9445438282647581E-3</v>
      </c>
      <c r="I215" s="36">
        <f t="shared" si="45"/>
        <v>8.6330935251798559E-3</v>
      </c>
      <c r="J215" s="36">
        <f t="shared" si="46"/>
        <v>1.2131715771230503E-2</v>
      </c>
      <c r="K215" s="36">
        <f t="shared" si="49"/>
        <v>-0.5714285714285714</v>
      </c>
      <c r="L215" s="36">
        <f t="shared" si="50"/>
        <v>0.4</v>
      </c>
      <c r="M215" s="36">
        <f t="shared" si="47"/>
        <v>-1.0781671159029648E-2</v>
      </c>
      <c r="N215" s="42">
        <f t="shared" si="48"/>
        <v>3.5778175313059034E-3</v>
      </c>
    </row>
    <row r="216" spans="1:14" ht="24" customHeight="1" x14ac:dyDescent="0.2">
      <c r="A216" s="28"/>
      <c r="B216" s="30" t="s">
        <v>191</v>
      </c>
      <c r="C216" s="41">
        <v>16</v>
      </c>
      <c r="D216" s="35">
        <v>6</v>
      </c>
      <c r="E216" s="35">
        <v>2</v>
      </c>
      <c r="F216" s="35">
        <v>1</v>
      </c>
      <c r="G216" s="36">
        <f t="shared" si="43"/>
        <v>2.15633423180593E-2</v>
      </c>
      <c r="H216" s="36">
        <f t="shared" si="44"/>
        <v>1.0733452593917709E-2</v>
      </c>
      <c r="I216" s="36">
        <f t="shared" si="45"/>
        <v>2.8776978417266188E-3</v>
      </c>
      <c r="J216" s="36">
        <f t="shared" si="46"/>
        <v>1.7331022530329288E-3</v>
      </c>
      <c r="K216" s="36">
        <f t="shared" si="49"/>
        <v>-0.875</v>
      </c>
      <c r="L216" s="36">
        <f t="shared" si="50"/>
        <v>-0.83333333333333337</v>
      </c>
      <c r="M216" s="36">
        <f t="shared" si="47"/>
        <v>-1.886792452830189E-2</v>
      </c>
      <c r="N216" s="42">
        <f t="shared" si="48"/>
        <v>-8.9445438282647581E-3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6</v>
      </c>
      <c r="D218" s="35">
        <v>4</v>
      </c>
      <c r="E218" s="35">
        <v>3</v>
      </c>
      <c r="F218" s="35">
        <v>8</v>
      </c>
      <c r="G218" s="36">
        <f t="shared" si="43"/>
        <v>8.0862533692722376E-3</v>
      </c>
      <c r="H218" s="36">
        <f t="shared" si="44"/>
        <v>7.1556350626118068E-3</v>
      </c>
      <c r="I218" s="36">
        <f t="shared" si="45"/>
        <v>4.3165467625899279E-3</v>
      </c>
      <c r="J218" s="36">
        <f t="shared" si="46"/>
        <v>1.3864818024263431E-2</v>
      </c>
      <c r="K218" s="36">
        <f t="shared" si="49"/>
        <v>-0.5</v>
      </c>
      <c r="L218" s="36">
        <f t="shared" si="50"/>
        <v>1</v>
      </c>
      <c r="M218" s="36">
        <f t="shared" si="47"/>
        <v>-4.0431266846361188E-3</v>
      </c>
      <c r="N218" s="42">
        <f t="shared" si="48"/>
        <v>7.1556350626118068E-3</v>
      </c>
    </row>
    <row r="219" spans="1:14" x14ac:dyDescent="0.2">
      <c r="A219" s="28"/>
      <c r="B219" s="30" t="s">
        <v>194</v>
      </c>
      <c r="C219" s="41">
        <v>3</v>
      </c>
      <c r="D219" s="35">
        <v>6</v>
      </c>
      <c r="E219" s="35">
        <v>0</v>
      </c>
      <c r="F219" s="35">
        <v>6</v>
      </c>
      <c r="G219" s="36">
        <f t="shared" si="43"/>
        <v>4.0431266846361188E-3</v>
      </c>
      <c r="H219" s="36">
        <f t="shared" si="44"/>
        <v>1.0733452593917709E-2</v>
      </c>
      <c r="I219" s="36" t="str">
        <f t="shared" si="45"/>
        <v/>
      </c>
      <c r="J219" s="36">
        <f t="shared" si="46"/>
        <v>1.0398613518197574E-2</v>
      </c>
      <c r="K219" s="36">
        <f t="shared" si="49"/>
        <v>-1</v>
      </c>
      <c r="L219" s="36">
        <f t="shared" si="50"/>
        <v>0</v>
      </c>
      <c r="M219" s="36">
        <f t="shared" si="47"/>
        <v>-4.0431266846361188E-3</v>
      </c>
      <c r="N219" s="42">
        <f t="shared" si="48"/>
        <v>0</v>
      </c>
    </row>
    <row r="220" spans="1:14" x14ac:dyDescent="0.2">
      <c r="A220" s="28"/>
      <c r="B220" s="30" t="s">
        <v>195</v>
      </c>
      <c r="C220" s="41">
        <v>4</v>
      </c>
      <c r="D220" s="35">
        <v>8</v>
      </c>
      <c r="E220" s="35">
        <v>3</v>
      </c>
      <c r="F220" s="35">
        <v>2</v>
      </c>
      <c r="G220" s="36">
        <f t="shared" ref="G220:G251" si="51">+IF(C220=0,"",C220/C$188)</f>
        <v>5.3908355795148251E-3</v>
      </c>
      <c r="H220" s="36">
        <f t="shared" ref="H220:H251" si="52">+IF(D220=0,"",D220/D$188)</f>
        <v>1.4311270125223614E-2</v>
      </c>
      <c r="I220" s="36">
        <f t="shared" ref="I220:I251" si="53">+IF(E220=0,"",E220/E$188)</f>
        <v>4.3165467625899279E-3</v>
      </c>
      <c r="J220" s="36">
        <f t="shared" ref="J220:J251" si="54">+IF(F220=0,"",F220/F$188)</f>
        <v>3.4662045060658577E-3</v>
      </c>
      <c r="K220" s="36">
        <f t="shared" si="49"/>
        <v>-0.25</v>
      </c>
      <c r="L220" s="36">
        <f t="shared" si="50"/>
        <v>-0.75</v>
      </c>
      <c r="M220" s="36">
        <f t="shared" ref="M220:M251" si="55">+IF(OR(AND(G220=""),(K220="")),"",G220*K220)</f>
        <v>-1.3477088948787063E-3</v>
      </c>
      <c r="N220" s="42">
        <f t="shared" ref="N220:N251" si="56">+IF(OR(AND(H220=""),(L220="")),"",H220*L220)</f>
        <v>-1.0733452593917711E-2</v>
      </c>
    </row>
    <row r="221" spans="1:14" x14ac:dyDescent="0.2">
      <c r="A221" s="28"/>
      <c r="B221" s="30" t="s">
        <v>196</v>
      </c>
      <c r="C221" s="41">
        <v>3</v>
      </c>
      <c r="D221" s="35">
        <v>8</v>
      </c>
      <c r="E221" s="35">
        <v>12</v>
      </c>
      <c r="F221" s="35">
        <v>23</v>
      </c>
      <c r="G221" s="36">
        <f t="shared" si="51"/>
        <v>4.0431266846361188E-3</v>
      </c>
      <c r="H221" s="36">
        <f t="shared" si="52"/>
        <v>1.4311270125223614E-2</v>
      </c>
      <c r="I221" s="36">
        <f t="shared" si="53"/>
        <v>1.7266187050359712E-2</v>
      </c>
      <c r="J221" s="36">
        <f t="shared" si="54"/>
        <v>3.9861351819757362E-2</v>
      </c>
      <c r="K221" s="36">
        <f t="shared" ref="K221:K252" si="57">+IF(AND(C221=0,E221=0)," ",IF(C221=0,1,IF(E221=0,-1,(E221-C221)/C221)))</f>
        <v>3</v>
      </c>
      <c r="L221" s="36">
        <f t="shared" ref="L221:L252" si="58">+IF(AND(D221=0,F221=0)," ",IF(D221=0,1,IF(F221=0,-1,(F221-D221)/D221)))</f>
        <v>1.875</v>
      </c>
      <c r="M221" s="36">
        <f t="shared" si="55"/>
        <v>1.2129380053908356E-2</v>
      </c>
      <c r="N221" s="42">
        <f t="shared" si="56"/>
        <v>2.6833631484794274E-2</v>
      </c>
    </row>
    <row r="222" spans="1:14" x14ac:dyDescent="0.2">
      <c r="A222" s="28"/>
      <c r="B222" s="30" t="s">
        <v>197</v>
      </c>
      <c r="C222" s="41">
        <v>0</v>
      </c>
      <c r="D222" s="35">
        <v>1</v>
      </c>
      <c r="E222" s="35"/>
      <c r="F222" s="35"/>
      <c r="G222" s="36" t="str">
        <f t="shared" si="51"/>
        <v/>
      </c>
      <c r="H222" s="36">
        <f t="shared" si="52"/>
        <v>1.7889087656529517E-3</v>
      </c>
      <c r="I222" s="36" t="str">
        <f t="shared" si="53"/>
        <v/>
      </c>
      <c r="J222" s="36" t="str">
        <f t="shared" si="54"/>
        <v/>
      </c>
      <c r="K222" s="36" t="str">
        <f t="shared" si="57"/>
        <v xml:space="preserve"> </v>
      </c>
      <c r="L222" s="36">
        <f t="shared" si="58"/>
        <v>-1</v>
      </c>
      <c r="M222" s="36" t="str">
        <f t="shared" si="55"/>
        <v/>
      </c>
      <c r="N222" s="42">
        <f t="shared" si="56"/>
        <v>-1.7889087656529517E-3</v>
      </c>
    </row>
    <row r="223" spans="1:14" x14ac:dyDescent="0.2">
      <c r="A223" s="28"/>
      <c r="B223" s="30" t="s">
        <v>198</v>
      </c>
      <c r="C223" s="41">
        <v>0</v>
      </c>
      <c r="D223" s="35">
        <v>1</v>
      </c>
      <c r="E223" s="35">
        <v>0</v>
      </c>
      <c r="F223" s="35">
        <v>1</v>
      </c>
      <c r="G223" s="36" t="str">
        <f t="shared" si="51"/>
        <v/>
      </c>
      <c r="H223" s="36">
        <f t="shared" si="52"/>
        <v>1.7889087656529517E-3</v>
      </c>
      <c r="I223" s="36" t="str">
        <f t="shared" si="53"/>
        <v/>
      </c>
      <c r="J223" s="36">
        <f t="shared" si="54"/>
        <v>1.7331022530329288E-3</v>
      </c>
      <c r="K223" s="36" t="str">
        <f t="shared" si="57"/>
        <v xml:space="preserve"> </v>
      </c>
      <c r="L223" s="36">
        <f t="shared" si="58"/>
        <v>0</v>
      </c>
      <c r="M223" s="36" t="str">
        <f t="shared" si="55"/>
        <v/>
      </c>
      <c r="N223" s="42">
        <f t="shared" si="56"/>
        <v>0</v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4</v>
      </c>
      <c r="E225" s="35">
        <v>1</v>
      </c>
      <c r="F225" s="35">
        <v>2</v>
      </c>
      <c r="G225" s="36" t="str">
        <f t="shared" si="51"/>
        <v/>
      </c>
      <c r="H225" s="36">
        <f t="shared" si="52"/>
        <v>7.1556350626118068E-3</v>
      </c>
      <c r="I225" s="36">
        <f t="shared" si="53"/>
        <v>1.4388489208633094E-3</v>
      </c>
      <c r="J225" s="36">
        <f t="shared" si="54"/>
        <v>3.4662045060658577E-3</v>
      </c>
      <c r="K225" s="36">
        <f t="shared" si="57"/>
        <v>1</v>
      </c>
      <c r="L225" s="36">
        <f t="shared" si="58"/>
        <v>-0.5</v>
      </c>
      <c r="M225" s="36" t="str">
        <f t="shared" si="55"/>
        <v/>
      </c>
      <c r="N225" s="42">
        <f t="shared" si="56"/>
        <v>-3.5778175313059034E-3</v>
      </c>
    </row>
    <row r="226" spans="1:14" x14ac:dyDescent="0.2">
      <c r="A226" s="28"/>
      <c r="B226" s="30" t="s">
        <v>201</v>
      </c>
      <c r="C226" s="41">
        <v>8</v>
      </c>
      <c r="D226" s="35">
        <v>6</v>
      </c>
      <c r="E226" s="35">
        <v>3</v>
      </c>
      <c r="F226" s="35">
        <v>8</v>
      </c>
      <c r="G226" s="36">
        <f t="shared" si="51"/>
        <v>1.078167115902965E-2</v>
      </c>
      <c r="H226" s="36">
        <f t="shared" si="52"/>
        <v>1.0733452593917709E-2</v>
      </c>
      <c r="I226" s="36">
        <f t="shared" si="53"/>
        <v>4.3165467625899279E-3</v>
      </c>
      <c r="J226" s="36">
        <f t="shared" si="54"/>
        <v>1.3864818024263431E-2</v>
      </c>
      <c r="K226" s="36">
        <f t="shared" si="57"/>
        <v>-0.625</v>
      </c>
      <c r="L226" s="36">
        <f t="shared" si="58"/>
        <v>0.33333333333333331</v>
      </c>
      <c r="M226" s="36">
        <f t="shared" si="55"/>
        <v>-6.7385444743935314E-3</v>
      </c>
      <c r="N226" s="42">
        <f t="shared" si="56"/>
        <v>3.577817531305903E-3</v>
      </c>
    </row>
    <row r="227" spans="1:14" x14ac:dyDescent="0.2">
      <c r="A227" s="28"/>
      <c r="B227" s="30" t="s">
        <v>202</v>
      </c>
      <c r="C227" s="41">
        <v>22</v>
      </c>
      <c r="D227" s="35">
        <v>10</v>
      </c>
      <c r="E227" s="35">
        <v>4</v>
      </c>
      <c r="F227" s="35">
        <v>7</v>
      </c>
      <c r="G227" s="36">
        <f t="shared" si="51"/>
        <v>2.9649595687331536E-2</v>
      </c>
      <c r="H227" s="36">
        <f t="shared" si="52"/>
        <v>1.7889087656529516E-2</v>
      </c>
      <c r="I227" s="36">
        <f t="shared" si="53"/>
        <v>5.7553956834532375E-3</v>
      </c>
      <c r="J227" s="36">
        <f t="shared" si="54"/>
        <v>1.2131715771230503E-2</v>
      </c>
      <c r="K227" s="36">
        <f t="shared" si="57"/>
        <v>-0.81818181818181823</v>
      </c>
      <c r="L227" s="36">
        <f t="shared" si="58"/>
        <v>-0.3</v>
      </c>
      <c r="M227" s="36">
        <f t="shared" si="55"/>
        <v>-2.4258760107816715E-2</v>
      </c>
      <c r="N227" s="42">
        <f t="shared" si="56"/>
        <v>-5.3667262969588547E-3</v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1</v>
      </c>
      <c r="E229" s="35"/>
      <c r="F229" s="35"/>
      <c r="G229" s="36" t="str">
        <f t="shared" si="51"/>
        <v/>
      </c>
      <c r="H229" s="36">
        <f t="shared" si="52"/>
        <v>1.7889087656529517E-3</v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>
        <f t="shared" si="58"/>
        <v>-1</v>
      </c>
      <c r="M229" s="36" t="str">
        <f t="shared" si="55"/>
        <v/>
      </c>
      <c r="N229" s="42">
        <f t="shared" si="56"/>
        <v>-1.7889087656529517E-3</v>
      </c>
    </row>
    <row r="230" spans="1:14" ht="25.5" x14ac:dyDescent="0.2">
      <c r="A230" s="28"/>
      <c r="B230" s="30" t="s">
        <v>205</v>
      </c>
      <c r="C230" s="41">
        <v>10</v>
      </c>
      <c r="D230" s="35">
        <v>3</v>
      </c>
      <c r="E230" s="35">
        <v>46</v>
      </c>
      <c r="F230" s="35">
        <v>15</v>
      </c>
      <c r="G230" s="36">
        <f t="shared" si="51"/>
        <v>1.3477088948787063E-2</v>
      </c>
      <c r="H230" s="36">
        <f t="shared" si="52"/>
        <v>5.3667262969588547E-3</v>
      </c>
      <c r="I230" s="36">
        <f t="shared" si="53"/>
        <v>6.6187050359712229E-2</v>
      </c>
      <c r="J230" s="36">
        <f t="shared" si="54"/>
        <v>2.5996533795493933E-2</v>
      </c>
      <c r="K230" s="36">
        <f t="shared" si="57"/>
        <v>3.6</v>
      </c>
      <c r="L230" s="36">
        <f t="shared" si="58"/>
        <v>4</v>
      </c>
      <c r="M230" s="36">
        <f t="shared" si="55"/>
        <v>4.8517520215633429E-2</v>
      </c>
      <c r="N230" s="42">
        <f t="shared" si="56"/>
        <v>2.1466905187835419E-2</v>
      </c>
    </row>
    <row r="231" spans="1:14" x14ac:dyDescent="0.2">
      <c r="A231" s="28"/>
      <c r="B231" s="30" t="s">
        <v>206</v>
      </c>
      <c r="C231" s="41">
        <v>0</v>
      </c>
      <c r="D231" s="35">
        <v>4</v>
      </c>
      <c r="E231" s="35">
        <v>2</v>
      </c>
      <c r="F231" s="35">
        <v>2</v>
      </c>
      <c r="G231" s="36" t="str">
        <f t="shared" si="51"/>
        <v/>
      </c>
      <c r="H231" s="36">
        <f t="shared" si="52"/>
        <v>7.1556350626118068E-3</v>
      </c>
      <c r="I231" s="36">
        <f t="shared" si="53"/>
        <v>2.8776978417266188E-3</v>
      </c>
      <c r="J231" s="36">
        <f t="shared" si="54"/>
        <v>3.4662045060658577E-3</v>
      </c>
      <c r="K231" s="36">
        <f t="shared" si="57"/>
        <v>1</v>
      </c>
      <c r="L231" s="36">
        <f t="shared" si="58"/>
        <v>-0.5</v>
      </c>
      <c r="M231" s="36" t="str">
        <f t="shared" si="55"/>
        <v/>
      </c>
      <c r="N231" s="42">
        <f t="shared" si="56"/>
        <v>-3.5778175313059034E-3</v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2</v>
      </c>
      <c r="D233" s="35">
        <v>1</v>
      </c>
      <c r="E233" s="35"/>
      <c r="F233" s="35"/>
      <c r="G233" s="36">
        <f t="shared" si="51"/>
        <v>2.6954177897574125E-3</v>
      </c>
      <c r="H233" s="36">
        <f t="shared" si="52"/>
        <v>1.7889087656529517E-3</v>
      </c>
      <c r="I233" s="36" t="str">
        <f t="shared" si="53"/>
        <v/>
      </c>
      <c r="J233" s="36" t="str">
        <f t="shared" si="54"/>
        <v/>
      </c>
      <c r="K233" s="36">
        <f t="shared" si="57"/>
        <v>-1</v>
      </c>
      <c r="L233" s="36">
        <f t="shared" si="58"/>
        <v>-1</v>
      </c>
      <c r="M233" s="36">
        <f t="shared" si="55"/>
        <v>-2.6954177897574125E-3</v>
      </c>
      <c r="N233" s="42">
        <f t="shared" si="56"/>
        <v>-1.7889087656529517E-3</v>
      </c>
    </row>
    <row r="234" spans="1:14" x14ac:dyDescent="0.2">
      <c r="A234" s="28"/>
      <c r="B234" s="30" t="s">
        <v>209</v>
      </c>
      <c r="C234" s="41">
        <v>1</v>
      </c>
      <c r="D234" s="35">
        <v>1</v>
      </c>
      <c r="E234" s="35"/>
      <c r="F234" s="35"/>
      <c r="G234" s="36">
        <f t="shared" si="51"/>
        <v>1.3477088948787063E-3</v>
      </c>
      <c r="H234" s="36">
        <f t="shared" si="52"/>
        <v>1.7889087656529517E-3</v>
      </c>
      <c r="I234" s="36" t="str">
        <f t="shared" si="53"/>
        <v/>
      </c>
      <c r="J234" s="36" t="str">
        <f t="shared" si="54"/>
        <v/>
      </c>
      <c r="K234" s="36">
        <f t="shared" si="57"/>
        <v>-1</v>
      </c>
      <c r="L234" s="36">
        <f t="shared" si="58"/>
        <v>-1</v>
      </c>
      <c r="M234" s="36">
        <f t="shared" si="55"/>
        <v>-1.3477088948787063E-3</v>
      </c>
      <c r="N234" s="42">
        <f t="shared" si="56"/>
        <v>-1.7889087656529517E-3</v>
      </c>
    </row>
    <row r="235" spans="1:14" x14ac:dyDescent="0.2">
      <c r="A235" s="28"/>
      <c r="B235" s="30" t="s">
        <v>210</v>
      </c>
      <c r="C235" s="41">
        <v>12</v>
      </c>
      <c r="D235" s="35">
        <v>10</v>
      </c>
      <c r="E235" s="35">
        <v>7</v>
      </c>
      <c r="F235" s="35">
        <v>17</v>
      </c>
      <c r="G235" s="36">
        <f t="shared" si="51"/>
        <v>1.6172506738544475E-2</v>
      </c>
      <c r="H235" s="36">
        <f t="shared" si="52"/>
        <v>1.7889087656529516E-2</v>
      </c>
      <c r="I235" s="36">
        <f t="shared" si="53"/>
        <v>1.0071942446043165E-2</v>
      </c>
      <c r="J235" s="36">
        <f t="shared" si="54"/>
        <v>2.9462738301559793E-2</v>
      </c>
      <c r="K235" s="36">
        <f t="shared" si="57"/>
        <v>-0.41666666666666669</v>
      </c>
      <c r="L235" s="36">
        <f t="shared" si="58"/>
        <v>0.7</v>
      </c>
      <c r="M235" s="36">
        <f t="shared" si="55"/>
        <v>-6.7385444743935314E-3</v>
      </c>
      <c r="N235" s="42">
        <f t="shared" si="56"/>
        <v>1.2522361359570661E-2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1</v>
      </c>
      <c r="E238" s="35"/>
      <c r="F238" s="35"/>
      <c r="G238" s="36" t="str">
        <f t="shared" si="51"/>
        <v/>
      </c>
      <c r="H238" s="36">
        <f t="shared" si="52"/>
        <v>1.7889087656529517E-3</v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>
        <f t="shared" si="58"/>
        <v>-1</v>
      </c>
      <c r="M238" s="36" t="str">
        <f t="shared" si="55"/>
        <v/>
      </c>
      <c r="N238" s="42">
        <f t="shared" si="56"/>
        <v>-1.7889087656529517E-3</v>
      </c>
    </row>
    <row r="239" spans="1:14" x14ac:dyDescent="0.2">
      <c r="A239" s="28"/>
      <c r="B239" s="30" t="s">
        <v>214</v>
      </c>
      <c r="C239" s="41">
        <v>0</v>
      </c>
      <c r="D239" s="35">
        <v>2</v>
      </c>
      <c r="E239" s="35"/>
      <c r="F239" s="35"/>
      <c r="G239" s="36" t="str">
        <f t="shared" si="51"/>
        <v/>
      </c>
      <c r="H239" s="36">
        <f t="shared" si="52"/>
        <v>3.5778175313059034E-3</v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>
        <f t="shared" si="58"/>
        <v>-1</v>
      </c>
      <c r="M239" s="36" t="str">
        <f t="shared" si="55"/>
        <v/>
      </c>
      <c r="N239" s="42">
        <f t="shared" si="56"/>
        <v>-3.5778175313059034E-3</v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78</v>
      </c>
      <c r="D242" s="35">
        <v>81</v>
      </c>
      <c r="E242" s="35">
        <v>73</v>
      </c>
      <c r="F242" s="35">
        <v>69</v>
      </c>
      <c r="G242" s="36">
        <f t="shared" si="51"/>
        <v>0.10512129380053908</v>
      </c>
      <c r="H242" s="36">
        <f t="shared" si="52"/>
        <v>0.14490161001788909</v>
      </c>
      <c r="I242" s="36">
        <f t="shared" si="53"/>
        <v>0.10503597122302158</v>
      </c>
      <c r="J242" s="36">
        <f t="shared" si="54"/>
        <v>0.1195840554592721</v>
      </c>
      <c r="K242" s="36">
        <f t="shared" si="57"/>
        <v>-6.4102564102564097E-2</v>
      </c>
      <c r="L242" s="36">
        <f t="shared" si="58"/>
        <v>-0.14814814814814814</v>
      </c>
      <c r="M242" s="36">
        <f t="shared" si="55"/>
        <v>-6.7385444743935305E-3</v>
      </c>
      <c r="N242" s="42">
        <f t="shared" si="56"/>
        <v>-2.1466905187835419E-2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/>
      <c r="F243" s="35"/>
      <c r="G243" s="36" t="str">
        <f t="shared" si="51"/>
        <v/>
      </c>
      <c r="H243" s="36" t="str">
        <f t="shared" si="52"/>
        <v/>
      </c>
      <c r="I243" s="36" t="str">
        <f t="shared" si="53"/>
        <v/>
      </c>
      <c r="J243" s="36" t="str">
        <f t="shared" si="54"/>
        <v/>
      </c>
      <c r="K243" s="36" t="str">
        <f t="shared" si="57"/>
        <v xml:space="preserve"> 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1</v>
      </c>
      <c r="E245" s="35">
        <v>1</v>
      </c>
      <c r="F245" s="35">
        <v>0</v>
      </c>
      <c r="G245" s="36" t="str">
        <f t="shared" si="51"/>
        <v/>
      </c>
      <c r="H245" s="36">
        <f t="shared" si="52"/>
        <v>1.7889087656529517E-3</v>
      </c>
      <c r="I245" s="36">
        <f t="shared" si="53"/>
        <v>1.4388489208633094E-3</v>
      </c>
      <c r="J245" s="36" t="str">
        <f t="shared" si="54"/>
        <v/>
      </c>
      <c r="K245" s="36">
        <f t="shared" si="57"/>
        <v>1</v>
      </c>
      <c r="L245" s="36">
        <f t="shared" si="58"/>
        <v>-1</v>
      </c>
      <c r="M245" s="36" t="str">
        <f t="shared" si="55"/>
        <v/>
      </c>
      <c r="N245" s="42">
        <f t="shared" si="56"/>
        <v>-1.7889087656529517E-3</v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5</v>
      </c>
      <c r="D248" s="35">
        <v>0</v>
      </c>
      <c r="E248" s="35">
        <v>2</v>
      </c>
      <c r="F248" s="35">
        <v>0</v>
      </c>
      <c r="G248" s="36">
        <f t="shared" si="51"/>
        <v>6.7385444743935314E-3</v>
      </c>
      <c r="H248" s="36" t="str">
        <f t="shared" si="52"/>
        <v/>
      </c>
      <c r="I248" s="36">
        <f t="shared" si="53"/>
        <v>2.8776978417266188E-3</v>
      </c>
      <c r="J248" s="36" t="str">
        <f t="shared" si="54"/>
        <v/>
      </c>
      <c r="K248" s="36">
        <f t="shared" si="57"/>
        <v>-0.6</v>
      </c>
      <c r="L248" s="36" t="str">
        <f t="shared" si="58"/>
        <v xml:space="preserve"> </v>
      </c>
      <c r="M248" s="36">
        <f t="shared" si="55"/>
        <v>-4.0431266846361188E-3</v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0</v>
      </c>
      <c r="D249" s="35">
        <v>0</v>
      </c>
      <c r="E249" s="35"/>
      <c r="F249" s="35"/>
      <c r="G249" s="36" t="str">
        <f t="shared" si="51"/>
        <v/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 t="str">
        <f t="shared" si="57"/>
        <v xml:space="preserve"> </v>
      </c>
      <c r="L249" s="36" t="str">
        <f t="shared" si="58"/>
        <v xml:space="preserve"> </v>
      </c>
      <c r="M249" s="36" t="str">
        <f t="shared" si="55"/>
        <v/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>
        <v>1</v>
      </c>
      <c r="F251" s="35">
        <v>0</v>
      </c>
      <c r="G251" s="36" t="str">
        <f t="shared" si="51"/>
        <v/>
      </c>
      <c r="H251" s="36" t="str">
        <f t="shared" si="52"/>
        <v/>
      </c>
      <c r="I251" s="36">
        <f t="shared" si="53"/>
        <v>1.4388489208633094E-3</v>
      </c>
      <c r="J251" s="36" t="str">
        <f t="shared" si="54"/>
        <v/>
      </c>
      <c r="K251" s="36">
        <f t="shared" si="57"/>
        <v>1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>
        <v>1</v>
      </c>
      <c r="F252" s="35">
        <v>2</v>
      </c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>
        <f t="shared" ref="I252:I283" si="61">+IF(E252=0,"",E252/E$188)</f>
        <v>1.4388489208633094E-3</v>
      </c>
      <c r="J252" s="36">
        <f t="shared" ref="J252:J283" si="62">+IF(F252=0,"",F252/F$188)</f>
        <v>3.4662045060658577E-3</v>
      </c>
      <c r="K252" s="36">
        <f t="shared" si="57"/>
        <v>1</v>
      </c>
      <c r="L252" s="36">
        <f t="shared" si="58"/>
        <v>1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>
        <v>0</v>
      </c>
      <c r="F253" s="35">
        <v>1</v>
      </c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>
        <f t="shared" si="62"/>
        <v>1.7331022530329288E-3</v>
      </c>
      <c r="K253" s="36" t="str">
        <f t="shared" ref="K253:K284" si="65">+IF(AND(C253=0,E253=0)," ",IF(C253=0,1,IF(E253=0,-1,(E253-C253)/C253)))</f>
        <v xml:space="preserve"> </v>
      </c>
      <c r="L253" s="36">
        <f t="shared" ref="L253:L284" si="66">+IF(AND(D253=0,F253=0)," ",IF(D253=0,1,IF(F253=0,-1,(F253-D253)/D253)))</f>
        <v>1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1</v>
      </c>
      <c r="D254" s="35">
        <v>0</v>
      </c>
      <c r="E254" s="35"/>
      <c r="F254" s="35"/>
      <c r="G254" s="36">
        <f t="shared" si="59"/>
        <v>1.3477088948787063E-3</v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>
        <f t="shared" si="65"/>
        <v>-1</v>
      </c>
      <c r="L254" s="36" t="str">
        <f t="shared" si="66"/>
        <v xml:space="preserve"> </v>
      </c>
      <c r="M254" s="36">
        <f t="shared" si="63"/>
        <v>-1.3477088948787063E-3</v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3</v>
      </c>
      <c r="D255" s="35">
        <v>0</v>
      </c>
      <c r="E255" s="35">
        <v>3</v>
      </c>
      <c r="F255" s="35">
        <v>0</v>
      </c>
      <c r="G255" s="36">
        <f t="shared" si="59"/>
        <v>4.0431266846361188E-3</v>
      </c>
      <c r="H255" s="36" t="str">
        <f t="shared" si="60"/>
        <v/>
      </c>
      <c r="I255" s="36">
        <f t="shared" si="61"/>
        <v>4.3165467625899279E-3</v>
      </c>
      <c r="J255" s="36" t="str">
        <f t="shared" si="62"/>
        <v/>
      </c>
      <c r="K255" s="36">
        <f t="shared" si="65"/>
        <v>0</v>
      </c>
      <c r="L255" s="36" t="str">
        <f t="shared" si="66"/>
        <v xml:space="preserve"> </v>
      </c>
      <c r="M255" s="36">
        <f t="shared" si="63"/>
        <v>0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0</v>
      </c>
      <c r="E257" s="35"/>
      <c r="F257" s="35"/>
      <c r="G257" s="36" t="str">
        <f t="shared" si="59"/>
        <v/>
      </c>
      <c r="H257" s="36" t="str">
        <f t="shared" si="60"/>
        <v/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 t="str">
        <f t="shared" si="66"/>
        <v xml:space="preserve"> </v>
      </c>
      <c r="M257" s="36" t="str">
        <f t="shared" si="63"/>
        <v/>
      </c>
      <c r="N257" s="42" t="str">
        <f t="shared" si="64"/>
        <v/>
      </c>
    </row>
    <row r="258" spans="1:14" x14ac:dyDescent="0.2">
      <c r="A258" s="28"/>
      <c r="B258" s="30" t="s">
        <v>233</v>
      </c>
      <c r="C258" s="41">
        <v>2</v>
      </c>
      <c r="D258" s="35">
        <v>4</v>
      </c>
      <c r="E258" s="35">
        <v>0</v>
      </c>
      <c r="F258" s="35">
        <v>4</v>
      </c>
      <c r="G258" s="36">
        <f t="shared" si="59"/>
        <v>2.6954177897574125E-3</v>
      </c>
      <c r="H258" s="36">
        <f t="shared" si="60"/>
        <v>7.1556350626118068E-3</v>
      </c>
      <c r="I258" s="36" t="str">
        <f t="shared" si="61"/>
        <v/>
      </c>
      <c r="J258" s="36">
        <f t="shared" si="62"/>
        <v>6.9324090121317154E-3</v>
      </c>
      <c r="K258" s="36">
        <f t="shared" si="65"/>
        <v>-1</v>
      </c>
      <c r="L258" s="36">
        <f t="shared" si="66"/>
        <v>0</v>
      </c>
      <c r="M258" s="36">
        <f t="shared" si="63"/>
        <v>-2.6954177897574125E-3</v>
      </c>
      <c r="N258" s="42">
        <f t="shared" si="64"/>
        <v>0</v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>
        <v>1</v>
      </c>
      <c r="F259" s="35">
        <v>2</v>
      </c>
      <c r="G259" s="36" t="str">
        <f t="shared" si="59"/>
        <v/>
      </c>
      <c r="H259" s="36" t="str">
        <f t="shared" si="60"/>
        <v/>
      </c>
      <c r="I259" s="36">
        <f t="shared" si="61"/>
        <v>1.4388489208633094E-3</v>
      </c>
      <c r="J259" s="36">
        <f t="shared" si="62"/>
        <v>3.4662045060658577E-3</v>
      </c>
      <c r="K259" s="36">
        <f t="shared" si="65"/>
        <v>1</v>
      </c>
      <c r="L259" s="36">
        <f t="shared" si="66"/>
        <v>1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1</v>
      </c>
      <c r="D260" s="35">
        <v>2</v>
      </c>
      <c r="E260" s="35">
        <v>0</v>
      </c>
      <c r="F260" s="35">
        <v>2</v>
      </c>
      <c r="G260" s="36">
        <f t="shared" si="59"/>
        <v>1.3477088948787063E-3</v>
      </c>
      <c r="H260" s="36">
        <f t="shared" si="60"/>
        <v>3.5778175313059034E-3</v>
      </c>
      <c r="I260" s="36" t="str">
        <f t="shared" si="61"/>
        <v/>
      </c>
      <c r="J260" s="36">
        <f t="shared" si="62"/>
        <v>3.4662045060658577E-3</v>
      </c>
      <c r="K260" s="36">
        <f t="shared" si="65"/>
        <v>-1</v>
      </c>
      <c r="L260" s="36">
        <f t="shared" si="66"/>
        <v>0</v>
      </c>
      <c r="M260" s="36">
        <f t="shared" si="63"/>
        <v>-1.3477088948787063E-3</v>
      </c>
      <c r="N260" s="42">
        <f t="shared" si="64"/>
        <v>0</v>
      </c>
    </row>
    <row r="261" spans="1:14" x14ac:dyDescent="0.2">
      <c r="A261" s="28"/>
      <c r="B261" s="30" t="s">
        <v>236</v>
      </c>
      <c r="C261" s="41">
        <v>4</v>
      </c>
      <c r="D261" s="35">
        <v>3</v>
      </c>
      <c r="E261" s="35">
        <v>3</v>
      </c>
      <c r="F261" s="35">
        <v>0</v>
      </c>
      <c r="G261" s="36">
        <f t="shared" si="59"/>
        <v>5.3908355795148251E-3</v>
      </c>
      <c r="H261" s="36">
        <f t="shared" si="60"/>
        <v>5.3667262969588547E-3</v>
      </c>
      <c r="I261" s="36">
        <f t="shared" si="61"/>
        <v>4.3165467625899279E-3</v>
      </c>
      <c r="J261" s="36" t="str">
        <f t="shared" si="62"/>
        <v/>
      </c>
      <c r="K261" s="36">
        <f t="shared" si="65"/>
        <v>-0.25</v>
      </c>
      <c r="L261" s="36">
        <f t="shared" si="66"/>
        <v>-1</v>
      </c>
      <c r="M261" s="36">
        <f t="shared" si="63"/>
        <v>-1.3477088948787063E-3</v>
      </c>
      <c r="N261" s="42">
        <f t="shared" si="64"/>
        <v>-5.3667262969588547E-3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>
        <v>1</v>
      </c>
      <c r="F265" s="35">
        <v>2</v>
      </c>
      <c r="G265" s="36" t="str">
        <f t="shared" si="59"/>
        <v/>
      </c>
      <c r="H265" s="36" t="str">
        <f t="shared" si="60"/>
        <v/>
      </c>
      <c r="I265" s="36">
        <f t="shared" si="61"/>
        <v>1.4388489208633094E-3</v>
      </c>
      <c r="J265" s="36">
        <f t="shared" si="62"/>
        <v>3.4662045060658577E-3</v>
      </c>
      <c r="K265" s="36">
        <f t="shared" si="65"/>
        <v>1</v>
      </c>
      <c r="L265" s="36">
        <f t="shared" si="66"/>
        <v>1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>
        <v>1</v>
      </c>
      <c r="F266" s="35">
        <v>4</v>
      </c>
      <c r="G266" s="36" t="str">
        <f t="shared" si="59"/>
        <v/>
      </c>
      <c r="H266" s="36" t="str">
        <f t="shared" si="60"/>
        <v/>
      </c>
      <c r="I266" s="36">
        <f t="shared" si="61"/>
        <v>1.4388489208633094E-3</v>
      </c>
      <c r="J266" s="36">
        <f t="shared" si="62"/>
        <v>6.9324090121317154E-3</v>
      </c>
      <c r="K266" s="36">
        <f t="shared" si="65"/>
        <v>1</v>
      </c>
      <c r="L266" s="36">
        <f t="shared" si="66"/>
        <v>1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1</v>
      </c>
      <c r="D267" s="35">
        <v>0</v>
      </c>
      <c r="E267" s="35"/>
      <c r="F267" s="35"/>
      <c r="G267" s="36">
        <f t="shared" si="59"/>
        <v>1.3477088948787063E-3</v>
      </c>
      <c r="H267" s="36" t="str">
        <f t="shared" si="60"/>
        <v/>
      </c>
      <c r="I267" s="36" t="str">
        <f t="shared" si="61"/>
        <v/>
      </c>
      <c r="J267" s="36" t="str">
        <f t="shared" si="62"/>
        <v/>
      </c>
      <c r="K267" s="36">
        <f t="shared" si="65"/>
        <v>-1</v>
      </c>
      <c r="L267" s="36" t="str">
        <f t="shared" si="66"/>
        <v xml:space="preserve"> </v>
      </c>
      <c r="M267" s="36">
        <f t="shared" si="63"/>
        <v>-1.3477088948787063E-3</v>
      </c>
      <c r="N267" s="42" t="str">
        <f t="shared" si="64"/>
        <v/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1</v>
      </c>
      <c r="E269" s="35">
        <v>0</v>
      </c>
      <c r="F269" s="35">
        <v>1</v>
      </c>
      <c r="G269" s="36" t="str">
        <f t="shared" si="59"/>
        <v/>
      </c>
      <c r="H269" s="36">
        <f t="shared" si="60"/>
        <v>1.7889087656529517E-3</v>
      </c>
      <c r="I269" s="36" t="str">
        <f t="shared" si="61"/>
        <v/>
      </c>
      <c r="J269" s="36">
        <f t="shared" si="62"/>
        <v>1.7331022530329288E-3</v>
      </c>
      <c r="K269" s="36" t="str">
        <f t="shared" si="65"/>
        <v xml:space="preserve"> </v>
      </c>
      <c r="L269" s="36">
        <f t="shared" si="66"/>
        <v>0</v>
      </c>
      <c r="M269" s="36" t="str">
        <f t="shared" si="63"/>
        <v/>
      </c>
      <c r="N269" s="42">
        <f t="shared" si="64"/>
        <v>0</v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3</v>
      </c>
      <c r="F270" s="35">
        <v>8</v>
      </c>
      <c r="G270" s="36" t="str">
        <f t="shared" si="59"/>
        <v/>
      </c>
      <c r="H270" s="36" t="str">
        <f t="shared" si="60"/>
        <v/>
      </c>
      <c r="I270" s="36">
        <f t="shared" si="61"/>
        <v>4.3165467625899279E-3</v>
      </c>
      <c r="J270" s="36">
        <f t="shared" si="62"/>
        <v>1.3864818024263431E-2</v>
      </c>
      <c r="K270" s="36">
        <f t="shared" si="65"/>
        <v>1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1</v>
      </c>
      <c r="D271" s="35">
        <v>1</v>
      </c>
      <c r="E271" s="35">
        <v>0</v>
      </c>
      <c r="F271" s="35">
        <v>2</v>
      </c>
      <c r="G271" s="36">
        <f t="shared" si="59"/>
        <v>1.3477088948787063E-3</v>
      </c>
      <c r="H271" s="36">
        <f t="shared" si="60"/>
        <v>1.7889087656529517E-3</v>
      </c>
      <c r="I271" s="36" t="str">
        <f t="shared" si="61"/>
        <v/>
      </c>
      <c r="J271" s="36">
        <f t="shared" si="62"/>
        <v>3.4662045060658577E-3</v>
      </c>
      <c r="K271" s="36">
        <f t="shared" si="65"/>
        <v>-1</v>
      </c>
      <c r="L271" s="36">
        <f t="shared" si="66"/>
        <v>1</v>
      </c>
      <c r="M271" s="36">
        <f t="shared" si="63"/>
        <v>-1.3477088948787063E-3</v>
      </c>
      <c r="N271" s="42">
        <f t="shared" si="64"/>
        <v>1.7889087656529517E-3</v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1</v>
      </c>
      <c r="D276" s="35">
        <v>0</v>
      </c>
      <c r="E276" s="35">
        <v>10</v>
      </c>
      <c r="F276" s="35">
        <v>0</v>
      </c>
      <c r="G276" s="36">
        <f t="shared" si="59"/>
        <v>1.3477088948787063E-3</v>
      </c>
      <c r="H276" s="36" t="str">
        <f t="shared" si="60"/>
        <v/>
      </c>
      <c r="I276" s="36">
        <f t="shared" si="61"/>
        <v>1.4388489208633094E-2</v>
      </c>
      <c r="J276" s="36" t="str">
        <f t="shared" si="62"/>
        <v/>
      </c>
      <c r="K276" s="36">
        <f t="shared" si="65"/>
        <v>9</v>
      </c>
      <c r="L276" s="36" t="str">
        <f t="shared" si="66"/>
        <v xml:space="preserve"> </v>
      </c>
      <c r="M276" s="36">
        <f t="shared" si="63"/>
        <v>1.2129380053908356E-2</v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1</v>
      </c>
      <c r="E278" s="35">
        <v>1</v>
      </c>
      <c r="F278" s="35">
        <v>0</v>
      </c>
      <c r="G278" s="36" t="str">
        <f t="shared" si="59"/>
        <v/>
      </c>
      <c r="H278" s="36">
        <f t="shared" si="60"/>
        <v>1.7889087656529517E-3</v>
      </c>
      <c r="I278" s="36">
        <f t="shared" si="61"/>
        <v>1.4388489208633094E-3</v>
      </c>
      <c r="J278" s="36" t="str">
        <f t="shared" si="62"/>
        <v/>
      </c>
      <c r="K278" s="36">
        <f t="shared" si="65"/>
        <v>1</v>
      </c>
      <c r="L278" s="36">
        <f t="shared" si="66"/>
        <v>-1</v>
      </c>
      <c r="M278" s="36" t="str">
        <f t="shared" si="63"/>
        <v/>
      </c>
      <c r="N278" s="42">
        <f t="shared" si="64"/>
        <v>-1.7889087656529517E-3</v>
      </c>
    </row>
    <row r="279" spans="1:14" x14ac:dyDescent="0.2">
      <c r="A279" s="28"/>
      <c r="B279" s="30" t="s">
        <v>254</v>
      </c>
      <c r="C279" s="41">
        <v>0</v>
      </c>
      <c r="D279" s="35">
        <v>0</v>
      </c>
      <c r="E279" s="35"/>
      <c r="F279" s="35"/>
      <c r="G279" s="36" t="str">
        <f t="shared" si="59"/>
        <v/>
      </c>
      <c r="H279" s="36" t="str">
        <f t="shared" si="60"/>
        <v/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 t="str">
        <f t="shared" si="66"/>
        <v xml:space="preserve"> </v>
      </c>
      <c r="M279" s="36" t="str">
        <f t="shared" si="63"/>
        <v/>
      </c>
      <c r="N279" s="42" t="str">
        <f t="shared" si="64"/>
        <v/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/>
      <c r="F280" s="35"/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 t="str">
        <f t="shared" si="62"/>
        <v/>
      </c>
      <c r="K280" s="36" t="str">
        <f t="shared" si="65"/>
        <v xml:space="preserve"> </v>
      </c>
      <c r="L280" s="36" t="str">
        <f t="shared" si="66"/>
        <v xml:space="preserve"> 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1</v>
      </c>
      <c r="D281" s="35">
        <v>4</v>
      </c>
      <c r="E281" s="35">
        <v>0</v>
      </c>
      <c r="F281" s="35">
        <v>4</v>
      </c>
      <c r="G281" s="36">
        <f t="shared" si="59"/>
        <v>1.3477088948787063E-3</v>
      </c>
      <c r="H281" s="36">
        <f t="shared" si="60"/>
        <v>7.1556350626118068E-3</v>
      </c>
      <c r="I281" s="36" t="str">
        <f t="shared" si="61"/>
        <v/>
      </c>
      <c r="J281" s="36">
        <f t="shared" si="62"/>
        <v>6.9324090121317154E-3</v>
      </c>
      <c r="K281" s="36">
        <f t="shared" si="65"/>
        <v>-1</v>
      </c>
      <c r="L281" s="36">
        <f t="shared" si="66"/>
        <v>0</v>
      </c>
      <c r="M281" s="36">
        <f t="shared" si="63"/>
        <v>-1.3477088948787063E-3</v>
      </c>
      <c r="N281" s="42">
        <f t="shared" si="64"/>
        <v>0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2</v>
      </c>
      <c r="E283" s="35">
        <v>1</v>
      </c>
      <c r="F283" s="35">
        <v>0</v>
      </c>
      <c r="G283" s="36" t="str">
        <f t="shared" si="59"/>
        <v/>
      </c>
      <c r="H283" s="36">
        <f t="shared" si="60"/>
        <v>3.5778175313059034E-3</v>
      </c>
      <c r="I283" s="36">
        <f t="shared" si="61"/>
        <v>1.4388489208633094E-3</v>
      </c>
      <c r="J283" s="36" t="str">
        <f t="shared" si="62"/>
        <v/>
      </c>
      <c r="K283" s="36">
        <f t="shared" si="65"/>
        <v>1</v>
      </c>
      <c r="L283" s="36">
        <f t="shared" si="66"/>
        <v>-1</v>
      </c>
      <c r="M283" s="36" t="str">
        <f t="shared" si="63"/>
        <v/>
      </c>
      <c r="N283" s="42">
        <f t="shared" si="64"/>
        <v>-3.5778175313059034E-3</v>
      </c>
    </row>
    <row r="284" spans="1:14" x14ac:dyDescent="0.2">
      <c r="A284" s="28"/>
      <c r="B284" s="30" t="s">
        <v>259</v>
      </c>
      <c r="C284" s="41">
        <v>1</v>
      </c>
      <c r="D284" s="35">
        <v>4</v>
      </c>
      <c r="E284" s="35">
        <v>3</v>
      </c>
      <c r="F284" s="35">
        <v>1</v>
      </c>
      <c r="G284" s="36">
        <f t="shared" ref="G284:G315" si="67">+IF(C284=0,"",C284/C$188)</f>
        <v>1.3477088948787063E-3</v>
      </c>
      <c r="H284" s="36">
        <f t="shared" ref="H284:H315" si="68">+IF(D284=0,"",D284/D$188)</f>
        <v>7.1556350626118068E-3</v>
      </c>
      <c r="I284" s="36">
        <f t="shared" ref="I284:I315" si="69">+IF(E284=0,"",E284/E$188)</f>
        <v>4.3165467625899279E-3</v>
      </c>
      <c r="J284" s="36">
        <f t="shared" ref="J284:J315" si="70">+IF(F284=0,"",F284/F$188)</f>
        <v>1.7331022530329288E-3</v>
      </c>
      <c r="K284" s="36">
        <f t="shared" si="65"/>
        <v>2</v>
      </c>
      <c r="L284" s="36">
        <f t="shared" si="66"/>
        <v>-0.75</v>
      </c>
      <c r="M284" s="36">
        <f t="shared" ref="M284:M315" si="71">+IF(OR(AND(G284=""),(K284="")),"",G284*K284)</f>
        <v>2.6954177897574125E-3</v>
      </c>
      <c r="N284" s="42">
        <f t="shared" ref="N284:N315" si="72">+IF(OR(AND(H284=""),(L284="")),"",H284*L284)</f>
        <v>-5.3667262969588556E-3</v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8</v>
      </c>
      <c r="E285" s="35"/>
      <c r="F285" s="35"/>
      <c r="G285" s="36" t="str">
        <f t="shared" si="67"/>
        <v/>
      </c>
      <c r="H285" s="36">
        <f t="shared" si="68"/>
        <v>1.4311270125223614E-2</v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>
        <f t="shared" ref="L285:L316" si="74">+IF(AND(D285=0,F285=0)," ",IF(D285=0,1,IF(F285=0,-1,(F285-D285)/D285)))</f>
        <v>-1</v>
      </c>
      <c r="M285" s="36" t="str">
        <f t="shared" si="71"/>
        <v/>
      </c>
      <c r="N285" s="42">
        <f t="shared" si="72"/>
        <v>-1.4311270125223614E-2</v>
      </c>
    </row>
    <row r="286" spans="1:14" x14ac:dyDescent="0.2">
      <c r="A286" s="28"/>
      <c r="B286" s="30" t="s">
        <v>261</v>
      </c>
      <c r="C286" s="41">
        <v>0</v>
      </c>
      <c r="D286" s="35">
        <v>1</v>
      </c>
      <c r="E286" s="35"/>
      <c r="F286" s="35"/>
      <c r="G286" s="36" t="str">
        <f t="shared" si="67"/>
        <v/>
      </c>
      <c r="H286" s="36">
        <f t="shared" si="68"/>
        <v>1.7889087656529517E-3</v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>
        <f t="shared" si="74"/>
        <v>-1</v>
      </c>
      <c r="M286" s="36" t="str">
        <f t="shared" si="71"/>
        <v/>
      </c>
      <c r="N286" s="42">
        <f t="shared" si="72"/>
        <v>-1.7889087656529517E-3</v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1</v>
      </c>
      <c r="D288" s="35">
        <v>0</v>
      </c>
      <c r="E288" s="35">
        <v>1</v>
      </c>
      <c r="F288" s="35">
        <v>1</v>
      </c>
      <c r="G288" s="36">
        <f t="shared" si="67"/>
        <v>1.3477088948787063E-3</v>
      </c>
      <c r="H288" s="36" t="str">
        <f t="shared" si="68"/>
        <v/>
      </c>
      <c r="I288" s="36">
        <f t="shared" si="69"/>
        <v>1.4388489208633094E-3</v>
      </c>
      <c r="J288" s="36">
        <f t="shared" si="70"/>
        <v>1.7331022530329288E-3</v>
      </c>
      <c r="K288" s="36">
        <f t="shared" si="73"/>
        <v>0</v>
      </c>
      <c r="L288" s="36">
        <f t="shared" si="74"/>
        <v>1</v>
      </c>
      <c r="M288" s="36">
        <f t="shared" si="71"/>
        <v>0</v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1</v>
      </c>
      <c r="E292" s="35"/>
      <c r="F292" s="35"/>
      <c r="G292" s="36">
        <f t="shared" si="67"/>
        <v>1.3477088948787063E-3</v>
      </c>
      <c r="H292" s="36">
        <f t="shared" si="68"/>
        <v>1.7889087656529517E-3</v>
      </c>
      <c r="I292" s="36" t="str">
        <f t="shared" si="69"/>
        <v/>
      </c>
      <c r="J292" s="36" t="str">
        <f t="shared" si="70"/>
        <v/>
      </c>
      <c r="K292" s="36">
        <f t="shared" si="73"/>
        <v>-1</v>
      </c>
      <c r="L292" s="36">
        <f t="shared" si="74"/>
        <v>-1</v>
      </c>
      <c r="M292" s="36">
        <f t="shared" si="71"/>
        <v>-1.3477088948787063E-3</v>
      </c>
      <c r="N292" s="42">
        <f t="shared" si="72"/>
        <v>-1.7889087656529517E-3</v>
      </c>
    </row>
    <row r="293" spans="1:14" ht="25.5" x14ac:dyDescent="0.2">
      <c r="A293" s="28"/>
      <c r="B293" s="30" t="s">
        <v>268</v>
      </c>
      <c r="C293" s="41">
        <v>17</v>
      </c>
      <c r="D293" s="35">
        <v>6</v>
      </c>
      <c r="E293" s="35">
        <v>15</v>
      </c>
      <c r="F293" s="35">
        <v>5</v>
      </c>
      <c r="G293" s="36">
        <f t="shared" si="67"/>
        <v>2.2911051212938006E-2</v>
      </c>
      <c r="H293" s="36">
        <f t="shared" si="68"/>
        <v>1.0733452593917709E-2</v>
      </c>
      <c r="I293" s="36">
        <f t="shared" si="69"/>
        <v>2.1582733812949641E-2</v>
      </c>
      <c r="J293" s="36">
        <f t="shared" si="70"/>
        <v>8.6655112651646445E-3</v>
      </c>
      <c r="K293" s="36">
        <f t="shared" si="73"/>
        <v>-0.11764705882352941</v>
      </c>
      <c r="L293" s="36">
        <f t="shared" si="74"/>
        <v>-0.16666666666666666</v>
      </c>
      <c r="M293" s="36">
        <f t="shared" si="71"/>
        <v>-2.6954177897574125E-3</v>
      </c>
      <c r="N293" s="42">
        <f t="shared" si="72"/>
        <v>-1.7889087656529515E-3</v>
      </c>
    </row>
    <row r="294" spans="1:14" x14ac:dyDescent="0.2">
      <c r="A294" s="28"/>
      <c r="B294" s="30" t="s">
        <v>269</v>
      </c>
      <c r="C294" s="41">
        <v>1</v>
      </c>
      <c r="D294" s="35">
        <v>3</v>
      </c>
      <c r="E294" s="35">
        <v>1</v>
      </c>
      <c r="F294" s="35">
        <v>1</v>
      </c>
      <c r="G294" s="36">
        <f t="shared" si="67"/>
        <v>1.3477088948787063E-3</v>
      </c>
      <c r="H294" s="36">
        <f t="shared" si="68"/>
        <v>5.3667262969588547E-3</v>
      </c>
      <c r="I294" s="36">
        <f t="shared" si="69"/>
        <v>1.4388489208633094E-3</v>
      </c>
      <c r="J294" s="36">
        <f t="shared" si="70"/>
        <v>1.7331022530329288E-3</v>
      </c>
      <c r="K294" s="36">
        <f t="shared" si="73"/>
        <v>0</v>
      </c>
      <c r="L294" s="36">
        <f t="shared" si="74"/>
        <v>-0.66666666666666663</v>
      </c>
      <c r="M294" s="36">
        <f t="shared" si="71"/>
        <v>0</v>
      </c>
      <c r="N294" s="42">
        <f t="shared" si="72"/>
        <v>-3.577817531305903E-3</v>
      </c>
    </row>
    <row r="295" spans="1:14" x14ac:dyDescent="0.2">
      <c r="A295" s="28"/>
      <c r="B295" s="30" t="s">
        <v>270</v>
      </c>
      <c r="C295" s="41">
        <v>0</v>
      </c>
      <c r="D295" s="35">
        <v>0</v>
      </c>
      <c r="E295" s="35">
        <v>1</v>
      </c>
      <c r="F295" s="35">
        <v>1</v>
      </c>
      <c r="G295" s="36" t="str">
        <f t="shared" si="67"/>
        <v/>
      </c>
      <c r="H295" s="36" t="str">
        <f t="shared" si="68"/>
        <v/>
      </c>
      <c r="I295" s="36">
        <f t="shared" si="69"/>
        <v>1.4388489208633094E-3</v>
      </c>
      <c r="J295" s="36">
        <f t="shared" si="70"/>
        <v>1.7331022530329288E-3</v>
      </c>
      <c r="K295" s="36">
        <f t="shared" si="73"/>
        <v>1</v>
      </c>
      <c r="L295" s="36">
        <f t="shared" si="74"/>
        <v>1</v>
      </c>
      <c r="M295" s="36" t="str">
        <f t="shared" si="71"/>
        <v/>
      </c>
      <c r="N295" s="42" t="str">
        <f t="shared" si="72"/>
        <v/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0</v>
      </c>
      <c r="E297" s="35"/>
      <c r="F297" s="35"/>
      <c r="G297" s="36" t="str">
        <f t="shared" si="67"/>
        <v/>
      </c>
      <c r="H297" s="36" t="str">
        <f t="shared" si="68"/>
        <v/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 t="str">
        <f t="shared" si="74"/>
        <v xml:space="preserve"> </v>
      </c>
      <c r="M297" s="36" t="str">
        <f t="shared" si="71"/>
        <v/>
      </c>
      <c r="N297" s="42" t="str">
        <f t="shared" si="72"/>
        <v/>
      </c>
    </row>
    <row r="298" spans="1:14" x14ac:dyDescent="0.2">
      <c r="A298" s="28"/>
      <c r="B298" s="30" t="s">
        <v>273</v>
      </c>
      <c r="C298" s="41">
        <v>0</v>
      </c>
      <c r="D298" s="35">
        <v>1</v>
      </c>
      <c r="E298" s="35">
        <v>0</v>
      </c>
      <c r="F298" s="35">
        <v>1</v>
      </c>
      <c r="G298" s="36" t="str">
        <f t="shared" si="67"/>
        <v/>
      </c>
      <c r="H298" s="36">
        <f t="shared" si="68"/>
        <v>1.7889087656529517E-3</v>
      </c>
      <c r="I298" s="36" t="str">
        <f t="shared" si="69"/>
        <v/>
      </c>
      <c r="J298" s="36">
        <f t="shared" si="70"/>
        <v>1.7331022530329288E-3</v>
      </c>
      <c r="K298" s="36" t="str">
        <f t="shared" si="73"/>
        <v xml:space="preserve"> </v>
      </c>
      <c r="L298" s="36">
        <f t="shared" si="74"/>
        <v>0</v>
      </c>
      <c r="M298" s="36" t="str">
        <f t="shared" si="71"/>
        <v/>
      </c>
      <c r="N298" s="42">
        <f t="shared" si="72"/>
        <v>0</v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>
        <v>61</v>
      </c>
      <c r="F299" s="35">
        <v>0</v>
      </c>
      <c r="G299" s="36" t="str">
        <f t="shared" si="67"/>
        <v/>
      </c>
      <c r="H299" s="36" t="str">
        <f t="shared" si="68"/>
        <v/>
      </c>
      <c r="I299" s="36">
        <f t="shared" si="69"/>
        <v>8.7769784172661874E-2</v>
      </c>
      <c r="J299" s="36" t="str">
        <f t="shared" si="70"/>
        <v/>
      </c>
      <c r="K299" s="36">
        <f t="shared" si="73"/>
        <v>1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1</v>
      </c>
      <c r="E300" s="35">
        <v>0</v>
      </c>
      <c r="F300" s="35">
        <v>3</v>
      </c>
      <c r="G300" s="36" t="str">
        <f t="shared" si="67"/>
        <v/>
      </c>
      <c r="H300" s="36">
        <f t="shared" si="68"/>
        <v>1.7889087656529517E-3</v>
      </c>
      <c r="I300" s="36" t="str">
        <f t="shared" si="69"/>
        <v/>
      </c>
      <c r="J300" s="36">
        <f t="shared" si="70"/>
        <v>5.1993067590987872E-3</v>
      </c>
      <c r="K300" s="36" t="str">
        <f t="shared" si="73"/>
        <v xml:space="preserve"> </v>
      </c>
      <c r="L300" s="36">
        <f t="shared" si="74"/>
        <v>2</v>
      </c>
      <c r="M300" s="36" t="str">
        <f t="shared" si="71"/>
        <v/>
      </c>
      <c r="N300" s="42">
        <f t="shared" si="72"/>
        <v>3.5778175313059034E-3</v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2</v>
      </c>
      <c r="D304" s="35">
        <v>0</v>
      </c>
      <c r="E304" s="35">
        <v>1</v>
      </c>
      <c r="F304" s="35">
        <v>0</v>
      </c>
      <c r="G304" s="36">
        <f t="shared" si="67"/>
        <v>2.6954177897574125E-3</v>
      </c>
      <c r="H304" s="36" t="str">
        <f t="shared" si="68"/>
        <v/>
      </c>
      <c r="I304" s="36">
        <f t="shared" si="69"/>
        <v>1.4388489208633094E-3</v>
      </c>
      <c r="J304" s="36" t="str">
        <f t="shared" si="70"/>
        <v/>
      </c>
      <c r="K304" s="36">
        <f t="shared" si="73"/>
        <v>-0.5</v>
      </c>
      <c r="L304" s="36" t="str">
        <f t="shared" si="74"/>
        <v xml:space="preserve"> </v>
      </c>
      <c r="M304" s="36">
        <f t="shared" si="71"/>
        <v>-1.3477088948787063E-3</v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>
        <v>0</v>
      </c>
      <c r="F305" s="35">
        <v>1</v>
      </c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>
        <f t="shared" si="70"/>
        <v>1.7331022530329288E-3</v>
      </c>
      <c r="K305" s="36" t="str">
        <f t="shared" si="73"/>
        <v xml:space="preserve"> </v>
      </c>
      <c r="L305" s="36">
        <f t="shared" si="74"/>
        <v>1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4</v>
      </c>
      <c r="D306" s="35">
        <v>6</v>
      </c>
      <c r="E306" s="35">
        <v>9</v>
      </c>
      <c r="F306" s="35">
        <v>5</v>
      </c>
      <c r="G306" s="36">
        <f t="shared" si="67"/>
        <v>5.3908355795148251E-3</v>
      </c>
      <c r="H306" s="36">
        <f t="shared" si="68"/>
        <v>1.0733452593917709E-2</v>
      </c>
      <c r="I306" s="36">
        <f t="shared" si="69"/>
        <v>1.2949640287769784E-2</v>
      </c>
      <c r="J306" s="36">
        <f t="shared" si="70"/>
        <v>8.6655112651646445E-3</v>
      </c>
      <c r="K306" s="36">
        <f t="shared" si="73"/>
        <v>1.25</v>
      </c>
      <c r="L306" s="36">
        <f t="shared" si="74"/>
        <v>-0.16666666666666666</v>
      </c>
      <c r="M306" s="36">
        <f t="shared" si="71"/>
        <v>6.7385444743935314E-3</v>
      </c>
      <c r="N306" s="42">
        <f t="shared" si="72"/>
        <v>-1.7889087656529515E-3</v>
      </c>
    </row>
    <row r="307" spans="1:14" x14ac:dyDescent="0.2">
      <c r="A307" s="28"/>
      <c r="B307" s="30" t="s">
        <v>282</v>
      </c>
      <c r="C307" s="41">
        <v>16</v>
      </c>
      <c r="D307" s="35">
        <v>10</v>
      </c>
      <c r="E307" s="35">
        <v>12</v>
      </c>
      <c r="F307" s="35">
        <v>13</v>
      </c>
      <c r="G307" s="36">
        <f t="shared" si="67"/>
        <v>2.15633423180593E-2</v>
      </c>
      <c r="H307" s="36">
        <f t="shared" si="68"/>
        <v>1.7889087656529516E-2</v>
      </c>
      <c r="I307" s="36">
        <f t="shared" si="69"/>
        <v>1.7266187050359712E-2</v>
      </c>
      <c r="J307" s="36">
        <f t="shared" si="70"/>
        <v>2.2530329289428077E-2</v>
      </c>
      <c r="K307" s="36">
        <f t="shared" si="73"/>
        <v>-0.25</v>
      </c>
      <c r="L307" s="36">
        <f t="shared" si="74"/>
        <v>0.3</v>
      </c>
      <c r="M307" s="36">
        <f t="shared" si="71"/>
        <v>-5.3908355795148251E-3</v>
      </c>
      <c r="N307" s="42">
        <f t="shared" si="72"/>
        <v>5.3667262969588547E-3</v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>
        <v>1</v>
      </c>
      <c r="F308" s="35">
        <v>0</v>
      </c>
      <c r="G308" s="36" t="str">
        <f t="shared" si="67"/>
        <v/>
      </c>
      <c r="H308" s="36" t="str">
        <f t="shared" si="68"/>
        <v/>
      </c>
      <c r="I308" s="36">
        <f t="shared" si="69"/>
        <v>1.4388489208633094E-3</v>
      </c>
      <c r="J308" s="36" t="str">
        <f t="shared" si="70"/>
        <v/>
      </c>
      <c r="K308" s="36">
        <f t="shared" si="73"/>
        <v>1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2</v>
      </c>
      <c r="D309" s="35">
        <v>0</v>
      </c>
      <c r="E309" s="35">
        <v>2</v>
      </c>
      <c r="F309" s="35">
        <v>0</v>
      </c>
      <c r="G309" s="36">
        <f t="shared" si="67"/>
        <v>2.6954177897574125E-3</v>
      </c>
      <c r="H309" s="36" t="str">
        <f t="shared" si="68"/>
        <v/>
      </c>
      <c r="I309" s="36">
        <f t="shared" si="69"/>
        <v>2.8776978417266188E-3</v>
      </c>
      <c r="J309" s="36" t="str">
        <f t="shared" si="70"/>
        <v/>
      </c>
      <c r="K309" s="36">
        <f t="shared" si="73"/>
        <v>0</v>
      </c>
      <c r="L309" s="36" t="str">
        <f t="shared" si="74"/>
        <v xml:space="preserve"> </v>
      </c>
      <c r="M309" s="36">
        <f t="shared" si="71"/>
        <v>0</v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0</v>
      </c>
      <c r="D310" s="35">
        <v>0</v>
      </c>
      <c r="E310" s="35">
        <v>5</v>
      </c>
      <c r="F310" s="35">
        <v>2</v>
      </c>
      <c r="G310" s="36" t="str">
        <f t="shared" si="67"/>
        <v/>
      </c>
      <c r="H310" s="36" t="str">
        <f t="shared" si="68"/>
        <v/>
      </c>
      <c r="I310" s="36">
        <f t="shared" si="69"/>
        <v>7.1942446043165471E-3</v>
      </c>
      <c r="J310" s="36">
        <f t="shared" si="70"/>
        <v>3.4662045060658577E-3</v>
      </c>
      <c r="K310" s="36">
        <f t="shared" si="73"/>
        <v>1</v>
      </c>
      <c r="L310" s="36">
        <f t="shared" si="74"/>
        <v>1</v>
      </c>
      <c r="M310" s="36" t="str">
        <f t="shared" si="71"/>
        <v/>
      </c>
      <c r="N310" s="42" t="str">
        <f t="shared" si="72"/>
        <v/>
      </c>
    </row>
    <row r="311" spans="1:14" ht="25.5" x14ac:dyDescent="0.2">
      <c r="A311" s="28"/>
      <c r="B311" s="30" t="s">
        <v>286</v>
      </c>
      <c r="C311" s="41">
        <v>23</v>
      </c>
      <c r="D311" s="35">
        <v>19</v>
      </c>
      <c r="E311" s="35">
        <v>25</v>
      </c>
      <c r="F311" s="35">
        <v>10</v>
      </c>
      <c r="G311" s="36">
        <f t="shared" si="67"/>
        <v>3.0997304582210242E-2</v>
      </c>
      <c r="H311" s="36">
        <f t="shared" si="68"/>
        <v>3.3989266547406083E-2</v>
      </c>
      <c r="I311" s="36">
        <f t="shared" si="69"/>
        <v>3.5971223021582732E-2</v>
      </c>
      <c r="J311" s="36">
        <f t="shared" si="70"/>
        <v>1.7331022530329289E-2</v>
      </c>
      <c r="K311" s="36">
        <f t="shared" si="73"/>
        <v>8.6956521739130432E-2</v>
      </c>
      <c r="L311" s="36">
        <f t="shared" si="74"/>
        <v>-0.47368421052631576</v>
      </c>
      <c r="M311" s="36">
        <f t="shared" si="71"/>
        <v>2.6954177897574121E-3</v>
      </c>
      <c r="N311" s="42">
        <f t="shared" si="72"/>
        <v>-1.6100178890876563E-2</v>
      </c>
    </row>
    <row r="312" spans="1:14" x14ac:dyDescent="0.2">
      <c r="A312" s="28"/>
      <c r="B312" s="30" t="s">
        <v>287</v>
      </c>
      <c r="C312" s="41">
        <v>1</v>
      </c>
      <c r="D312" s="35">
        <v>1</v>
      </c>
      <c r="E312" s="35">
        <v>6</v>
      </c>
      <c r="F312" s="35">
        <v>2</v>
      </c>
      <c r="G312" s="36">
        <f t="shared" si="67"/>
        <v>1.3477088948787063E-3</v>
      </c>
      <c r="H312" s="36">
        <f t="shared" si="68"/>
        <v>1.7889087656529517E-3</v>
      </c>
      <c r="I312" s="36">
        <f t="shared" si="69"/>
        <v>8.6330935251798559E-3</v>
      </c>
      <c r="J312" s="36">
        <f t="shared" si="70"/>
        <v>3.4662045060658577E-3</v>
      </c>
      <c r="K312" s="36">
        <f t="shared" si="73"/>
        <v>5</v>
      </c>
      <c r="L312" s="36">
        <f t="shared" si="74"/>
        <v>1</v>
      </c>
      <c r="M312" s="36">
        <f t="shared" si="71"/>
        <v>6.7385444743935314E-3</v>
      </c>
      <c r="N312" s="42">
        <f t="shared" si="72"/>
        <v>1.7889087656529517E-3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>
        <v>0</v>
      </c>
      <c r="F315" s="35">
        <v>3</v>
      </c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>
        <f t="shared" si="70"/>
        <v>5.1993067590987872E-3</v>
      </c>
      <c r="K315" s="36" t="str">
        <f t="shared" si="73"/>
        <v xml:space="preserve"> </v>
      </c>
      <c r="L315" s="36">
        <f t="shared" si="74"/>
        <v>1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2</v>
      </c>
      <c r="D318" s="35">
        <v>3</v>
      </c>
      <c r="E318" s="35">
        <v>1</v>
      </c>
      <c r="F318" s="35">
        <v>0</v>
      </c>
      <c r="G318" s="36">
        <f t="shared" si="75"/>
        <v>2.6954177897574125E-3</v>
      </c>
      <c r="H318" s="36">
        <f t="shared" si="76"/>
        <v>5.3667262969588547E-3</v>
      </c>
      <c r="I318" s="36">
        <f t="shared" si="77"/>
        <v>1.4388489208633094E-3</v>
      </c>
      <c r="J318" s="36" t="str">
        <f t="shared" si="78"/>
        <v/>
      </c>
      <c r="K318" s="36">
        <f t="shared" si="81"/>
        <v>-0.5</v>
      </c>
      <c r="L318" s="36">
        <f t="shared" si="82"/>
        <v>-1</v>
      </c>
      <c r="M318" s="36">
        <f t="shared" si="79"/>
        <v>-1.3477088948787063E-3</v>
      </c>
      <c r="N318" s="42">
        <f t="shared" si="80"/>
        <v>-5.3667262969588547E-3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2</v>
      </c>
      <c r="D320" s="35">
        <v>3</v>
      </c>
      <c r="E320" s="35">
        <v>7</v>
      </c>
      <c r="F320" s="35">
        <v>14</v>
      </c>
      <c r="G320" s="36">
        <f t="shared" si="75"/>
        <v>2.6954177897574125E-3</v>
      </c>
      <c r="H320" s="36">
        <f t="shared" si="76"/>
        <v>5.3667262969588547E-3</v>
      </c>
      <c r="I320" s="36">
        <f t="shared" si="77"/>
        <v>1.0071942446043165E-2</v>
      </c>
      <c r="J320" s="36">
        <f t="shared" si="78"/>
        <v>2.4263431542461005E-2</v>
      </c>
      <c r="K320" s="36">
        <f t="shared" si="81"/>
        <v>2.5</v>
      </c>
      <c r="L320" s="36">
        <f t="shared" si="82"/>
        <v>3.6666666666666665</v>
      </c>
      <c r="M320" s="36">
        <f t="shared" si="79"/>
        <v>6.7385444743935314E-3</v>
      </c>
      <c r="N320" s="42">
        <f t="shared" si="80"/>
        <v>1.9677996422182466E-2</v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>
        <v>0</v>
      </c>
      <c r="F322" s="35">
        <v>1</v>
      </c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>
        <f t="shared" si="78"/>
        <v>1.7331022530329288E-3</v>
      </c>
      <c r="K322" s="36" t="str">
        <f t="shared" si="81"/>
        <v xml:space="preserve"> </v>
      </c>
      <c r="L322" s="36">
        <f t="shared" si="82"/>
        <v>1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51</v>
      </c>
      <c r="D324" s="35">
        <v>25</v>
      </c>
      <c r="E324" s="35">
        <v>93</v>
      </c>
      <c r="F324" s="35">
        <v>68</v>
      </c>
      <c r="G324" s="36">
        <f t="shared" si="75"/>
        <v>6.8733153638814021E-2</v>
      </c>
      <c r="H324" s="36">
        <f t="shared" si="76"/>
        <v>4.4722719141323794E-2</v>
      </c>
      <c r="I324" s="36">
        <f t="shared" si="77"/>
        <v>0.13381294964028778</v>
      </c>
      <c r="J324" s="36">
        <f t="shared" si="78"/>
        <v>0.11785095320623917</v>
      </c>
      <c r="K324" s="36">
        <f t="shared" si="81"/>
        <v>0.82352941176470584</v>
      </c>
      <c r="L324" s="36">
        <f t="shared" si="82"/>
        <v>1.72</v>
      </c>
      <c r="M324" s="36">
        <f t="shared" si="79"/>
        <v>5.6603773584905662E-2</v>
      </c>
      <c r="N324" s="42">
        <f t="shared" si="80"/>
        <v>7.6923076923076927E-2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88</v>
      </c>
      <c r="D327" s="35">
        <v>52</v>
      </c>
      <c r="E327" s="35">
        <v>61</v>
      </c>
      <c r="F327" s="35">
        <v>73</v>
      </c>
      <c r="G327" s="36">
        <f t="shared" si="75"/>
        <v>0.11859838274932614</v>
      </c>
      <c r="H327" s="36">
        <f t="shared" si="76"/>
        <v>9.3023255813953487E-2</v>
      </c>
      <c r="I327" s="36">
        <f t="shared" si="77"/>
        <v>8.7769784172661874E-2</v>
      </c>
      <c r="J327" s="36">
        <f t="shared" si="78"/>
        <v>0.1265164644714038</v>
      </c>
      <c r="K327" s="36">
        <f t="shared" si="81"/>
        <v>-0.30681818181818182</v>
      </c>
      <c r="L327" s="36">
        <f t="shared" si="82"/>
        <v>0.40384615384615385</v>
      </c>
      <c r="M327" s="36">
        <f t="shared" si="79"/>
        <v>-3.638814016172507E-2</v>
      </c>
      <c r="N327" s="42">
        <f t="shared" si="80"/>
        <v>3.7567084078711989E-2</v>
      </c>
    </row>
    <row r="328" spans="1:14" x14ac:dyDescent="0.2">
      <c r="A328" s="28"/>
      <c r="B328" s="30" t="s">
        <v>303</v>
      </c>
      <c r="C328" s="41">
        <v>3</v>
      </c>
      <c r="D328" s="35">
        <v>0</v>
      </c>
      <c r="E328" s="35"/>
      <c r="F328" s="35"/>
      <c r="G328" s="36">
        <f t="shared" si="75"/>
        <v>4.0431266846361188E-3</v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>
        <f t="shared" si="81"/>
        <v>-1</v>
      </c>
      <c r="L328" s="36" t="str">
        <f t="shared" si="82"/>
        <v xml:space="preserve"> </v>
      </c>
      <c r="M328" s="36">
        <f t="shared" si="79"/>
        <v>-4.0431266846361188E-3</v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1</v>
      </c>
      <c r="E329" s="35">
        <v>2</v>
      </c>
      <c r="F329" s="35">
        <v>1</v>
      </c>
      <c r="G329" s="36" t="str">
        <f t="shared" si="75"/>
        <v/>
      </c>
      <c r="H329" s="36">
        <f t="shared" si="76"/>
        <v>1.7889087656529517E-3</v>
      </c>
      <c r="I329" s="36">
        <f t="shared" si="77"/>
        <v>2.8776978417266188E-3</v>
      </c>
      <c r="J329" s="36">
        <f t="shared" si="78"/>
        <v>1.7331022530329288E-3</v>
      </c>
      <c r="K329" s="36">
        <f t="shared" si="81"/>
        <v>1</v>
      </c>
      <c r="L329" s="36">
        <f t="shared" si="82"/>
        <v>0</v>
      </c>
      <c r="M329" s="36" t="str">
        <f t="shared" si="79"/>
        <v/>
      </c>
      <c r="N329" s="42">
        <f t="shared" si="80"/>
        <v>0</v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1</v>
      </c>
      <c r="E332" s="35"/>
      <c r="F332" s="35"/>
      <c r="G332" s="36" t="str">
        <f t="shared" si="75"/>
        <v/>
      </c>
      <c r="H332" s="36">
        <f t="shared" si="76"/>
        <v>1.7889087656529517E-3</v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>
        <f t="shared" si="82"/>
        <v>-1</v>
      </c>
      <c r="M332" s="36" t="str">
        <f t="shared" si="79"/>
        <v/>
      </c>
      <c r="N332" s="42">
        <f t="shared" si="80"/>
        <v>-1.7889087656529517E-3</v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2</v>
      </c>
      <c r="E336" s="35">
        <v>0</v>
      </c>
      <c r="F336" s="35">
        <v>2</v>
      </c>
      <c r="G336" s="36" t="str">
        <f t="shared" si="75"/>
        <v/>
      </c>
      <c r="H336" s="36">
        <f t="shared" si="76"/>
        <v>3.5778175313059034E-3</v>
      </c>
      <c r="I336" s="36" t="str">
        <f t="shared" si="77"/>
        <v/>
      </c>
      <c r="J336" s="36">
        <f t="shared" si="78"/>
        <v>3.4662045060658577E-3</v>
      </c>
      <c r="K336" s="36" t="str">
        <f t="shared" si="81"/>
        <v xml:space="preserve"> </v>
      </c>
      <c r="L336" s="36">
        <f t="shared" si="82"/>
        <v>0</v>
      </c>
      <c r="M336" s="36" t="str">
        <f t="shared" si="79"/>
        <v/>
      </c>
      <c r="N336" s="42">
        <f t="shared" si="80"/>
        <v>0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0</v>
      </c>
      <c r="D338" s="35">
        <v>5</v>
      </c>
      <c r="E338" s="35">
        <v>0</v>
      </c>
      <c r="F338" s="35">
        <v>21</v>
      </c>
      <c r="G338" s="36" t="str">
        <f t="shared" si="75"/>
        <v/>
      </c>
      <c r="H338" s="36">
        <f t="shared" si="76"/>
        <v>8.9445438282647581E-3</v>
      </c>
      <c r="I338" s="36" t="str">
        <f t="shared" si="77"/>
        <v/>
      </c>
      <c r="J338" s="36">
        <f t="shared" si="78"/>
        <v>3.6395147313691506E-2</v>
      </c>
      <c r="K338" s="36" t="str">
        <f t="shared" si="81"/>
        <v xml:space="preserve"> </v>
      </c>
      <c r="L338" s="36">
        <f t="shared" si="82"/>
        <v>3.2</v>
      </c>
      <c r="M338" s="36" t="str">
        <f t="shared" si="79"/>
        <v/>
      </c>
      <c r="N338" s="42">
        <f t="shared" si="80"/>
        <v>2.8622540250447227E-2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0</v>
      </c>
      <c r="D347" s="35">
        <v>0</v>
      </c>
      <c r="E347" s="35">
        <v>7</v>
      </c>
      <c r="F347" s="35">
        <v>1</v>
      </c>
      <c r="G347" s="36" t="str">
        <f t="shared" si="75"/>
        <v/>
      </c>
      <c r="H347" s="36" t="str">
        <f t="shared" si="76"/>
        <v/>
      </c>
      <c r="I347" s="36">
        <f t="shared" si="77"/>
        <v>1.0071942446043165E-2</v>
      </c>
      <c r="J347" s="36">
        <f t="shared" si="78"/>
        <v>1.7331022530329288E-3</v>
      </c>
      <c r="K347" s="36">
        <f t="shared" si="81"/>
        <v>1</v>
      </c>
      <c r="L347" s="36">
        <f t="shared" si="82"/>
        <v>1</v>
      </c>
      <c r="M347" s="36" t="str">
        <f t="shared" si="79"/>
        <v/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0</v>
      </c>
      <c r="E348" s="35"/>
      <c r="F348" s="35"/>
      <c r="G348" s="36" t="str">
        <f t="shared" ref="G348:G363" si="83">+IF(C348=0,"",C348/C$188)</f>
        <v/>
      </c>
      <c r="H348" s="36" t="str">
        <f t="shared" ref="H348:H363" si="84">+IF(D348=0,"",D348/D$188)</f>
        <v/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 t="str">
        <f t="shared" si="82"/>
        <v xml:space="preserve"> </v>
      </c>
      <c r="M348" s="36" t="str">
        <f t="shared" ref="M348:M363" si="87">+IF(OR(AND(G348=""),(K348="")),"",G348*K348)</f>
        <v/>
      </c>
      <c r="N348" s="42" t="str">
        <f t="shared" ref="N348:N363" si="88">+IF(OR(AND(H348=""),(L348="")),"",H348*L348)</f>
        <v/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0</v>
      </c>
      <c r="E356" s="35"/>
      <c r="F356" s="35"/>
      <c r="G356" s="36" t="str">
        <f t="shared" si="83"/>
        <v/>
      </c>
      <c r="H356" s="36" t="str">
        <f t="shared" si="84"/>
        <v/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 t="str">
        <f t="shared" si="90"/>
        <v xml:space="preserve"> </v>
      </c>
      <c r="M356" s="36" t="str">
        <f t="shared" si="87"/>
        <v/>
      </c>
      <c r="N356" s="42" t="str">
        <f t="shared" si="88"/>
        <v/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/>
      <c r="F358" s="35"/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 t="str">
        <f t="shared" si="86"/>
        <v/>
      </c>
      <c r="K358" s="36" t="str">
        <f t="shared" si="89"/>
        <v xml:space="preserve"> </v>
      </c>
      <c r="L358" s="36" t="str">
        <f t="shared" si="90"/>
        <v xml:space="preserve"> 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0</v>
      </c>
      <c r="E361" s="35"/>
      <c r="F361" s="35"/>
      <c r="G361" s="36" t="str">
        <f t="shared" si="83"/>
        <v/>
      </c>
      <c r="H361" s="36" t="str">
        <f t="shared" si="84"/>
        <v/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 t="str">
        <f t="shared" si="90"/>
        <v xml:space="preserve"> </v>
      </c>
      <c r="M361" s="36" t="str">
        <f t="shared" si="87"/>
        <v/>
      </c>
      <c r="N361" s="42" t="str">
        <f t="shared" si="88"/>
        <v/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/>
      <c r="F363" s="44"/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 t="str">
        <f t="shared" si="86"/>
        <v/>
      </c>
      <c r="K363" s="45" t="str">
        <f t="shared" si="89"/>
        <v xml:space="preserve"> </v>
      </c>
      <c r="L363" s="45" t="str">
        <f t="shared" si="90"/>
        <v xml:space="preserve"> 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1325</v>
      </c>
      <c r="D371" s="32">
        <f>SUM(D372:D604)</f>
        <v>1177</v>
      </c>
      <c r="E371" s="32">
        <f>SUM(E372:E604)</f>
        <v>1013</v>
      </c>
      <c r="F371" s="32">
        <f>SUM(F372:F604)</f>
        <v>1025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-0.23547169811320753</v>
      </c>
      <c r="L371" s="34">
        <f>+IF(AND(D371=0,F371=0),"",IF(D371=0,1,IF(F371=0,-1,(F371-D371)/D371)))</f>
        <v>-0.12914188615123195</v>
      </c>
      <c r="M371" s="33">
        <f t="shared" ref="M371:M434" si="95">+IF(OR(AND(G371=""),(K371="")),"",G371*K371)</f>
        <v>-0.23547169811320753</v>
      </c>
      <c r="N371" s="33">
        <f t="shared" ref="N371:N434" si="96">+IF(OR(AND(H371=""),(L371="")),"",H371*L371)</f>
        <v>-0.12914188615123195</v>
      </c>
    </row>
    <row r="372" spans="1:14" x14ac:dyDescent="0.2">
      <c r="A372" s="28"/>
      <c r="B372" s="29" t="s">
        <v>339</v>
      </c>
      <c r="C372" s="37">
        <v>1</v>
      </c>
      <c r="D372" s="38">
        <v>1</v>
      </c>
      <c r="E372" s="38">
        <v>4</v>
      </c>
      <c r="F372" s="38">
        <v>0</v>
      </c>
      <c r="G372" s="39">
        <f t="shared" si="91"/>
        <v>7.5471698113207543E-4</v>
      </c>
      <c r="H372" s="39">
        <f t="shared" si="92"/>
        <v>8.4961767204757861E-4</v>
      </c>
      <c r="I372" s="39">
        <f t="shared" si="93"/>
        <v>3.9486673247778872E-3</v>
      </c>
      <c r="J372" s="39" t="str">
        <f t="shared" si="94"/>
        <v/>
      </c>
      <c r="K372" s="39">
        <f t="shared" ref="K372:K435" si="97">+IF(AND(C372=0,E372=0)," ",IF(C372=0,1,IF(E372=0,-1,(E372-C372)/C372)))</f>
        <v>3</v>
      </c>
      <c r="L372" s="39">
        <f t="shared" ref="L372:L435" si="98">+IF(AND(D372=0,F372=0)," ",IF(D372=0,1,IF(F372=0,-1,(F372-D372)/D372)))</f>
        <v>-1</v>
      </c>
      <c r="M372" s="39">
        <f t="shared" si="95"/>
        <v>2.2641509433962261E-3</v>
      </c>
      <c r="N372" s="40">
        <f t="shared" si="96"/>
        <v>-8.4961767204757861E-4</v>
      </c>
    </row>
    <row r="373" spans="1:14" x14ac:dyDescent="0.2">
      <c r="A373" s="28"/>
      <c r="B373" s="30" t="s">
        <v>340</v>
      </c>
      <c r="C373" s="41">
        <v>0</v>
      </c>
      <c r="D373" s="35">
        <v>2</v>
      </c>
      <c r="E373" s="35"/>
      <c r="F373" s="35"/>
      <c r="G373" s="36" t="str">
        <f t="shared" si="91"/>
        <v/>
      </c>
      <c r="H373" s="36">
        <f t="shared" si="92"/>
        <v>1.6992353440951572E-3</v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>
        <f t="shared" si="98"/>
        <v>-1</v>
      </c>
      <c r="M373" s="36" t="str">
        <f t="shared" si="95"/>
        <v/>
      </c>
      <c r="N373" s="42">
        <f t="shared" si="96"/>
        <v>-1.6992353440951572E-3</v>
      </c>
    </row>
    <row r="374" spans="1:14" x14ac:dyDescent="0.2">
      <c r="A374" s="28"/>
      <c r="B374" s="30" t="s">
        <v>341</v>
      </c>
      <c r="C374" s="41">
        <v>2</v>
      </c>
      <c r="D374" s="35">
        <v>2</v>
      </c>
      <c r="E374" s="35">
        <v>1</v>
      </c>
      <c r="F374" s="35">
        <v>2</v>
      </c>
      <c r="G374" s="36">
        <f t="shared" si="91"/>
        <v>1.5094339622641509E-3</v>
      </c>
      <c r="H374" s="36">
        <f t="shared" si="92"/>
        <v>1.6992353440951572E-3</v>
      </c>
      <c r="I374" s="36">
        <f t="shared" si="93"/>
        <v>9.871668311944718E-4</v>
      </c>
      <c r="J374" s="36">
        <f t="shared" si="94"/>
        <v>1.9512195121951219E-3</v>
      </c>
      <c r="K374" s="36">
        <f t="shared" si="97"/>
        <v>-0.5</v>
      </c>
      <c r="L374" s="36">
        <f t="shared" si="98"/>
        <v>0</v>
      </c>
      <c r="M374" s="36">
        <f t="shared" si="95"/>
        <v>-7.5471698113207543E-4</v>
      </c>
      <c r="N374" s="42">
        <f t="shared" si="96"/>
        <v>0</v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66</v>
      </c>
      <c r="D377" s="35">
        <v>22</v>
      </c>
      <c r="E377" s="35">
        <v>22</v>
      </c>
      <c r="F377" s="35">
        <v>12</v>
      </c>
      <c r="G377" s="36">
        <f t="shared" si="91"/>
        <v>4.9811320754716983E-2</v>
      </c>
      <c r="H377" s="36">
        <f t="shared" si="92"/>
        <v>1.8691588785046728E-2</v>
      </c>
      <c r="I377" s="36">
        <f t="shared" si="93"/>
        <v>2.1717670286278381E-2</v>
      </c>
      <c r="J377" s="36">
        <f t="shared" si="94"/>
        <v>1.1707317073170732E-2</v>
      </c>
      <c r="K377" s="36">
        <f t="shared" si="97"/>
        <v>-0.66666666666666663</v>
      </c>
      <c r="L377" s="36">
        <f t="shared" si="98"/>
        <v>-0.45454545454545453</v>
      </c>
      <c r="M377" s="36">
        <f t="shared" si="95"/>
        <v>-3.3207547169811322E-2</v>
      </c>
      <c r="N377" s="42">
        <f t="shared" si="96"/>
        <v>-8.4961767204757843E-3</v>
      </c>
    </row>
    <row r="378" spans="1:14" x14ac:dyDescent="0.2">
      <c r="A378" s="28"/>
      <c r="B378" s="30" t="s">
        <v>345</v>
      </c>
      <c r="C378" s="41">
        <v>4</v>
      </c>
      <c r="D378" s="35">
        <v>1</v>
      </c>
      <c r="E378" s="35">
        <v>1</v>
      </c>
      <c r="F378" s="35">
        <v>1</v>
      </c>
      <c r="G378" s="36">
        <f t="shared" si="91"/>
        <v>3.0188679245283017E-3</v>
      </c>
      <c r="H378" s="36">
        <f t="shared" si="92"/>
        <v>8.4961767204757861E-4</v>
      </c>
      <c r="I378" s="36">
        <f t="shared" si="93"/>
        <v>9.871668311944718E-4</v>
      </c>
      <c r="J378" s="36">
        <f t="shared" si="94"/>
        <v>9.7560975609756097E-4</v>
      </c>
      <c r="K378" s="36">
        <f t="shared" si="97"/>
        <v>-0.75</v>
      </c>
      <c r="L378" s="36">
        <f t="shared" si="98"/>
        <v>0</v>
      </c>
      <c r="M378" s="36">
        <f t="shared" si="95"/>
        <v>-2.2641509433962261E-3</v>
      </c>
      <c r="N378" s="42">
        <f t="shared" si="96"/>
        <v>0</v>
      </c>
    </row>
    <row r="379" spans="1:14" x14ac:dyDescent="0.2">
      <c r="A379" s="28"/>
      <c r="B379" s="30" t="s">
        <v>346</v>
      </c>
      <c r="C379" s="41">
        <v>3</v>
      </c>
      <c r="D379" s="35">
        <v>1</v>
      </c>
      <c r="E379" s="35">
        <v>8</v>
      </c>
      <c r="F379" s="35">
        <v>4</v>
      </c>
      <c r="G379" s="36">
        <f t="shared" si="91"/>
        <v>2.2641509433962265E-3</v>
      </c>
      <c r="H379" s="36">
        <f t="shared" si="92"/>
        <v>8.4961767204757861E-4</v>
      </c>
      <c r="I379" s="36">
        <f t="shared" si="93"/>
        <v>7.8973346495557744E-3</v>
      </c>
      <c r="J379" s="36">
        <f t="shared" si="94"/>
        <v>3.9024390243902439E-3</v>
      </c>
      <c r="K379" s="36">
        <f t="shared" si="97"/>
        <v>1.6666666666666667</v>
      </c>
      <c r="L379" s="36">
        <f t="shared" si="98"/>
        <v>3</v>
      </c>
      <c r="M379" s="36">
        <f t="shared" si="95"/>
        <v>3.7735849056603778E-3</v>
      </c>
      <c r="N379" s="42">
        <f t="shared" si="96"/>
        <v>2.5488530161427358E-3</v>
      </c>
    </row>
    <row r="380" spans="1:14" x14ac:dyDescent="0.2">
      <c r="A380" s="28"/>
      <c r="B380" s="30" t="s">
        <v>347</v>
      </c>
      <c r="C380" s="41">
        <v>0</v>
      </c>
      <c r="D380" s="35">
        <v>0</v>
      </c>
      <c r="E380" s="35"/>
      <c r="F380" s="35"/>
      <c r="G380" s="36" t="str">
        <f t="shared" si="91"/>
        <v/>
      </c>
      <c r="H380" s="36" t="str">
        <f t="shared" si="92"/>
        <v/>
      </c>
      <c r="I380" s="36" t="str">
        <f t="shared" si="93"/>
        <v/>
      </c>
      <c r="J380" s="36" t="str">
        <f t="shared" si="94"/>
        <v/>
      </c>
      <c r="K380" s="36" t="str">
        <f t="shared" si="97"/>
        <v xml:space="preserve"> </v>
      </c>
      <c r="L380" s="36" t="str">
        <f t="shared" si="98"/>
        <v xml:space="preserve"> </v>
      </c>
      <c r="M380" s="36" t="str">
        <f t="shared" si="95"/>
        <v/>
      </c>
      <c r="N380" s="42" t="str">
        <f t="shared" si="96"/>
        <v/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258</v>
      </c>
      <c r="D383" s="35">
        <v>148</v>
      </c>
      <c r="E383" s="35">
        <v>172</v>
      </c>
      <c r="F383" s="35">
        <v>173</v>
      </c>
      <c r="G383" s="36">
        <f t="shared" si="91"/>
        <v>0.19471698113207547</v>
      </c>
      <c r="H383" s="36">
        <f t="shared" si="92"/>
        <v>0.12574341546304163</v>
      </c>
      <c r="I383" s="36">
        <f t="shared" si="93"/>
        <v>0.16979269496544916</v>
      </c>
      <c r="J383" s="36">
        <f t="shared" si="94"/>
        <v>0.16878048780487806</v>
      </c>
      <c r="K383" s="36">
        <f t="shared" si="97"/>
        <v>-0.33333333333333331</v>
      </c>
      <c r="L383" s="36">
        <f t="shared" si="98"/>
        <v>0.16891891891891891</v>
      </c>
      <c r="M383" s="36">
        <f t="shared" si="95"/>
        <v>-6.4905660377358482E-2</v>
      </c>
      <c r="N383" s="42">
        <f t="shared" si="96"/>
        <v>2.1240441801189464E-2</v>
      </c>
    </row>
    <row r="384" spans="1:14" x14ac:dyDescent="0.2">
      <c r="A384" s="28"/>
      <c r="B384" s="30" t="s">
        <v>351</v>
      </c>
      <c r="C384" s="41">
        <v>4</v>
      </c>
      <c r="D384" s="35">
        <v>0</v>
      </c>
      <c r="E384" s="35">
        <v>45</v>
      </c>
      <c r="F384" s="35">
        <v>3</v>
      </c>
      <c r="G384" s="36">
        <f t="shared" si="91"/>
        <v>3.0188679245283017E-3</v>
      </c>
      <c r="H384" s="36" t="str">
        <f t="shared" si="92"/>
        <v/>
      </c>
      <c r="I384" s="36">
        <f t="shared" si="93"/>
        <v>4.4422507403751234E-2</v>
      </c>
      <c r="J384" s="36">
        <f t="shared" si="94"/>
        <v>2.9268292682926829E-3</v>
      </c>
      <c r="K384" s="36">
        <f t="shared" si="97"/>
        <v>10.25</v>
      </c>
      <c r="L384" s="36">
        <f t="shared" si="98"/>
        <v>1</v>
      </c>
      <c r="M384" s="36">
        <f t="shared" si="95"/>
        <v>3.0943396226415093E-2</v>
      </c>
      <c r="N384" s="42" t="str">
        <f t="shared" si="96"/>
        <v/>
      </c>
    </row>
    <row r="385" spans="1:14" x14ac:dyDescent="0.2">
      <c r="A385" s="28"/>
      <c r="B385" s="30" t="s">
        <v>352</v>
      </c>
      <c r="C385" s="41">
        <v>0</v>
      </c>
      <c r="D385" s="35">
        <v>1</v>
      </c>
      <c r="E385" s="35"/>
      <c r="F385" s="35"/>
      <c r="G385" s="36" t="str">
        <f t="shared" si="91"/>
        <v/>
      </c>
      <c r="H385" s="36">
        <f t="shared" si="92"/>
        <v>8.4961767204757861E-4</v>
      </c>
      <c r="I385" s="36" t="str">
        <f t="shared" si="93"/>
        <v/>
      </c>
      <c r="J385" s="36" t="str">
        <f t="shared" si="94"/>
        <v/>
      </c>
      <c r="K385" s="36" t="str">
        <f t="shared" si="97"/>
        <v xml:space="preserve"> </v>
      </c>
      <c r="L385" s="36">
        <f t="shared" si="98"/>
        <v>-1</v>
      </c>
      <c r="M385" s="36" t="str">
        <f t="shared" si="95"/>
        <v/>
      </c>
      <c r="N385" s="42">
        <f t="shared" si="96"/>
        <v>-8.4961767204757861E-4</v>
      </c>
    </row>
    <row r="386" spans="1:14" x14ac:dyDescent="0.2">
      <c r="A386" s="28"/>
      <c r="B386" s="30" t="s">
        <v>353</v>
      </c>
      <c r="C386" s="41">
        <v>27</v>
      </c>
      <c r="D386" s="35">
        <v>12</v>
      </c>
      <c r="E386" s="35">
        <v>6</v>
      </c>
      <c r="F386" s="35">
        <v>3</v>
      </c>
      <c r="G386" s="36">
        <f t="shared" si="91"/>
        <v>2.0377358490566037E-2</v>
      </c>
      <c r="H386" s="36">
        <f t="shared" si="92"/>
        <v>1.0195412064570943E-2</v>
      </c>
      <c r="I386" s="36">
        <f t="shared" si="93"/>
        <v>5.9230009871668312E-3</v>
      </c>
      <c r="J386" s="36">
        <f t="shared" si="94"/>
        <v>2.9268292682926829E-3</v>
      </c>
      <c r="K386" s="36">
        <f t="shared" si="97"/>
        <v>-0.77777777777777779</v>
      </c>
      <c r="L386" s="36">
        <f t="shared" si="98"/>
        <v>-0.75</v>
      </c>
      <c r="M386" s="36">
        <f t="shared" si="95"/>
        <v>-1.5849056603773583E-2</v>
      </c>
      <c r="N386" s="42">
        <f t="shared" si="96"/>
        <v>-7.6465590484282074E-3</v>
      </c>
    </row>
    <row r="387" spans="1:14" x14ac:dyDescent="0.2">
      <c r="A387" s="28"/>
      <c r="B387" s="30" t="s">
        <v>354</v>
      </c>
      <c r="C387" s="41">
        <v>10</v>
      </c>
      <c r="D387" s="35">
        <v>2</v>
      </c>
      <c r="E387" s="35">
        <v>3</v>
      </c>
      <c r="F387" s="35">
        <v>1</v>
      </c>
      <c r="G387" s="36">
        <f t="shared" si="91"/>
        <v>7.5471698113207548E-3</v>
      </c>
      <c r="H387" s="36">
        <f t="shared" si="92"/>
        <v>1.6992353440951572E-3</v>
      </c>
      <c r="I387" s="36">
        <f t="shared" si="93"/>
        <v>2.9615004935834156E-3</v>
      </c>
      <c r="J387" s="36">
        <f t="shared" si="94"/>
        <v>9.7560975609756097E-4</v>
      </c>
      <c r="K387" s="36">
        <f t="shared" si="97"/>
        <v>-0.7</v>
      </c>
      <c r="L387" s="36">
        <f t="shared" si="98"/>
        <v>-0.5</v>
      </c>
      <c r="M387" s="36">
        <f t="shared" si="95"/>
        <v>-5.2830188679245278E-3</v>
      </c>
      <c r="N387" s="42">
        <f t="shared" si="96"/>
        <v>-8.4961767204757861E-4</v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>
        <v>1</v>
      </c>
      <c r="F388" s="35">
        <v>0</v>
      </c>
      <c r="G388" s="36" t="str">
        <f t="shared" si="91"/>
        <v/>
      </c>
      <c r="H388" s="36" t="str">
        <f t="shared" si="92"/>
        <v/>
      </c>
      <c r="I388" s="36">
        <f t="shared" si="93"/>
        <v>9.871668311944718E-4</v>
      </c>
      <c r="J388" s="36" t="str">
        <f t="shared" si="94"/>
        <v/>
      </c>
      <c r="K388" s="36">
        <f t="shared" si="97"/>
        <v>1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2</v>
      </c>
      <c r="E389" s="35">
        <v>1</v>
      </c>
      <c r="F389" s="35">
        <v>0</v>
      </c>
      <c r="G389" s="36" t="str">
        <f t="shared" si="91"/>
        <v/>
      </c>
      <c r="H389" s="36">
        <f t="shared" si="92"/>
        <v>1.6992353440951572E-3</v>
      </c>
      <c r="I389" s="36">
        <f t="shared" si="93"/>
        <v>9.871668311944718E-4</v>
      </c>
      <c r="J389" s="36" t="str">
        <f t="shared" si="94"/>
        <v/>
      </c>
      <c r="K389" s="36">
        <f t="shared" si="97"/>
        <v>1</v>
      </c>
      <c r="L389" s="36">
        <f t="shared" si="98"/>
        <v>-1</v>
      </c>
      <c r="M389" s="36" t="str">
        <f t="shared" si="95"/>
        <v/>
      </c>
      <c r="N389" s="42">
        <f t="shared" si="96"/>
        <v>-1.6992353440951572E-3</v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>
        <v>2</v>
      </c>
      <c r="F390" s="35">
        <v>1</v>
      </c>
      <c r="G390" s="36" t="str">
        <f t="shared" si="91"/>
        <v/>
      </c>
      <c r="H390" s="36" t="str">
        <f t="shared" si="92"/>
        <v/>
      </c>
      <c r="I390" s="36">
        <f t="shared" si="93"/>
        <v>1.9743336623889436E-3</v>
      </c>
      <c r="J390" s="36">
        <f t="shared" si="94"/>
        <v>9.7560975609756097E-4</v>
      </c>
      <c r="K390" s="36">
        <f t="shared" si="97"/>
        <v>1</v>
      </c>
      <c r="L390" s="36">
        <f t="shared" si="98"/>
        <v>1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414</v>
      </c>
      <c r="D391" s="35">
        <v>264</v>
      </c>
      <c r="E391" s="35">
        <v>67</v>
      </c>
      <c r="F391" s="35">
        <v>56</v>
      </c>
      <c r="G391" s="36">
        <f t="shared" si="91"/>
        <v>0.31245283018867925</v>
      </c>
      <c r="H391" s="36">
        <f t="shared" si="92"/>
        <v>0.22429906542056074</v>
      </c>
      <c r="I391" s="36">
        <f t="shared" si="93"/>
        <v>6.6140177690029611E-2</v>
      </c>
      <c r="J391" s="36">
        <f t="shared" si="94"/>
        <v>5.4634146341463415E-2</v>
      </c>
      <c r="K391" s="36">
        <f t="shared" si="97"/>
        <v>-0.83816425120772942</v>
      </c>
      <c r="L391" s="36">
        <f t="shared" si="98"/>
        <v>-0.78787878787878785</v>
      </c>
      <c r="M391" s="36">
        <f t="shared" si="95"/>
        <v>-0.2618867924528302</v>
      </c>
      <c r="N391" s="42">
        <f t="shared" si="96"/>
        <v>-0.17672047578589634</v>
      </c>
    </row>
    <row r="392" spans="1:14" x14ac:dyDescent="0.2">
      <c r="A392" s="28"/>
      <c r="B392" s="30" t="s">
        <v>359</v>
      </c>
      <c r="C392" s="41">
        <v>0</v>
      </c>
      <c r="D392" s="35">
        <v>0</v>
      </c>
      <c r="E392" s="35">
        <v>1</v>
      </c>
      <c r="F392" s="35">
        <v>0</v>
      </c>
      <c r="G392" s="36" t="str">
        <f t="shared" si="91"/>
        <v/>
      </c>
      <c r="H392" s="36" t="str">
        <f t="shared" si="92"/>
        <v/>
      </c>
      <c r="I392" s="36">
        <f t="shared" si="93"/>
        <v>9.871668311944718E-4</v>
      </c>
      <c r="J392" s="36" t="str">
        <f t="shared" si="94"/>
        <v/>
      </c>
      <c r="K392" s="36">
        <f t="shared" si="97"/>
        <v>1</v>
      </c>
      <c r="L392" s="36" t="str">
        <f t="shared" si="98"/>
        <v xml:space="preserve"> </v>
      </c>
      <c r="M392" s="36" t="str">
        <f t="shared" si="95"/>
        <v/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0</v>
      </c>
      <c r="E393" s="35"/>
      <c r="F393" s="35"/>
      <c r="G393" s="36" t="str">
        <f t="shared" si="91"/>
        <v/>
      </c>
      <c r="H393" s="36" t="str">
        <f t="shared" si="92"/>
        <v/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 t="str">
        <f t="shared" si="98"/>
        <v xml:space="preserve"> </v>
      </c>
      <c r="M393" s="36" t="str">
        <f t="shared" si="95"/>
        <v/>
      </c>
      <c r="N393" s="42" t="str">
        <f t="shared" si="96"/>
        <v/>
      </c>
    </row>
    <row r="394" spans="1:14" x14ac:dyDescent="0.2">
      <c r="A394" s="28"/>
      <c r="B394" s="30" t="s">
        <v>361</v>
      </c>
      <c r="C394" s="41">
        <v>0</v>
      </c>
      <c r="D394" s="35">
        <v>1</v>
      </c>
      <c r="E394" s="35">
        <v>0</v>
      </c>
      <c r="F394" s="35">
        <v>1</v>
      </c>
      <c r="G394" s="36" t="str">
        <f t="shared" si="91"/>
        <v/>
      </c>
      <c r="H394" s="36">
        <f t="shared" si="92"/>
        <v>8.4961767204757861E-4</v>
      </c>
      <c r="I394" s="36" t="str">
        <f t="shared" si="93"/>
        <v/>
      </c>
      <c r="J394" s="36">
        <f t="shared" si="94"/>
        <v>9.7560975609756097E-4</v>
      </c>
      <c r="K394" s="36" t="str">
        <f t="shared" si="97"/>
        <v xml:space="preserve"> </v>
      </c>
      <c r="L394" s="36">
        <f t="shared" si="98"/>
        <v>0</v>
      </c>
      <c r="M394" s="36" t="str">
        <f t="shared" si="95"/>
        <v/>
      </c>
      <c r="N394" s="42">
        <f t="shared" si="96"/>
        <v>0</v>
      </c>
    </row>
    <row r="395" spans="1:14" x14ac:dyDescent="0.2">
      <c r="A395" s="28"/>
      <c r="B395" s="30" t="s">
        <v>362</v>
      </c>
      <c r="C395" s="41">
        <v>8</v>
      </c>
      <c r="D395" s="35">
        <v>35</v>
      </c>
      <c r="E395" s="35">
        <v>5</v>
      </c>
      <c r="F395" s="35">
        <v>13</v>
      </c>
      <c r="G395" s="36">
        <f t="shared" si="91"/>
        <v>6.0377358490566035E-3</v>
      </c>
      <c r="H395" s="36">
        <f t="shared" si="92"/>
        <v>2.9736618521665252E-2</v>
      </c>
      <c r="I395" s="36">
        <f t="shared" si="93"/>
        <v>4.9358341559723592E-3</v>
      </c>
      <c r="J395" s="36">
        <f t="shared" si="94"/>
        <v>1.2682926829268294E-2</v>
      </c>
      <c r="K395" s="36">
        <f t="shared" si="97"/>
        <v>-0.375</v>
      </c>
      <c r="L395" s="36">
        <f t="shared" si="98"/>
        <v>-0.62857142857142856</v>
      </c>
      <c r="M395" s="36">
        <f t="shared" si="95"/>
        <v>-2.2641509433962261E-3</v>
      </c>
      <c r="N395" s="42">
        <f t="shared" si="96"/>
        <v>-1.8691588785046731E-2</v>
      </c>
    </row>
    <row r="396" spans="1:14" x14ac:dyDescent="0.2">
      <c r="A396" s="28"/>
      <c r="B396" s="30" t="s">
        <v>363</v>
      </c>
      <c r="C396" s="41">
        <v>1</v>
      </c>
      <c r="D396" s="35">
        <v>0</v>
      </c>
      <c r="E396" s="35">
        <v>1</v>
      </c>
      <c r="F396" s="35">
        <v>1</v>
      </c>
      <c r="G396" s="36">
        <f t="shared" si="91"/>
        <v>7.5471698113207543E-4</v>
      </c>
      <c r="H396" s="36" t="str">
        <f t="shared" si="92"/>
        <v/>
      </c>
      <c r="I396" s="36">
        <f t="shared" si="93"/>
        <v>9.871668311944718E-4</v>
      </c>
      <c r="J396" s="36">
        <f t="shared" si="94"/>
        <v>9.7560975609756097E-4</v>
      </c>
      <c r="K396" s="36">
        <f t="shared" si="97"/>
        <v>0</v>
      </c>
      <c r="L396" s="36">
        <f t="shared" si="98"/>
        <v>1</v>
      </c>
      <c r="M396" s="36">
        <f t="shared" si="95"/>
        <v>0</v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1</v>
      </c>
      <c r="E398" s="35">
        <v>0</v>
      </c>
      <c r="F398" s="35">
        <v>1</v>
      </c>
      <c r="G398" s="36" t="str">
        <f t="shared" si="91"/>
        <v/>
      </c>
      <c r="H398" s="36">
        <f t="shared" si="92"/>
        <v>8.4961767204757861E-4</v>
      </c>
      <c r="I398" s="36" t="str">
        <f t="shared" si="93"/>
        <v/>
      </c>
      <c r="J398" s="36">
        <f t="shared" si="94"/>
        <v>9.7560975609756097E-4</v>
      </c>
      <c r="K398" s="36" t="str">
        <f t="shared" si="97"/>
        <v xml:space="preserve"> </v>
      </c>
      <c r="L398" s="36">
        <f t="shared" si="98"/>
        <v>0</v>
      </c>
      <c r="M398" s="36" t="str">
        <f t="shared" si="95"/>
        <v/>
      </c>
      <c r="N398" s="42">
        <f t="shared" si="96"/>
        <v>0</v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2</v>
      </c>
      <c r="D400" s="35">
        <v>0</v>
      </c>
      <c r="E400" s="35">
        <v>0</v>
      </c>
      <c r="F400" s="35">
        <v>1</v>
      </c>
      <c r="G400" s="36">
        <f t="shared" si="91"/>
        <v>1.5094339622641509E-3</v>
      </c>
      <c r="H400" s="36" t="str">
        <f t="shared" si="92"/>
        <v/>
      </c>
      <c r="I400" s="36" t="str">
        <f t="shared" si="93"/>
        <v/>
      </c>
      <c r="J400" s="36">
        <f t="shared" si="94"/>
        <v>9.7560975609756097E-4</v>
      </c>
      <c r="K400" s="36">
        <f t="shared" si="97"/>
        <v>-1</v>
      </c>
      <c r="L400" s="36">
        <f t="shared" si="98"/>
        <v>1</v>
      </c>
      <c r="M400" s="36">
        <f t="shared" si="95"/>
        <v>-1.5094339622641509E-3</v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3</v>
      </c>
      <c r="D401" s="35">
        <v>2</v>
      </c>
      <c r="E401" s="35">
        <v>0</v>
      </c>
      <c r="F401" s="35">
        <v>1</v>
      </c>
      <c r="G401" s="36">
        <f t="shared" si="91"/>
        <v>2.2641509433962265E-3</v>
      </c>
      <c r="H401" s="36">
        <f t="shared" si="92"/>
        <v>1.6992353440951572E-3</v>
      </c>
      <c r="I401" s="36" t="str">
        <f t="shared" si="93"/>
        <v/>
      </c>
      <c r="J401" s="36">
        <f t="shared" si="94"/>
        <v>9.7560975609756097E-4</v>
      </c>
      <c r="K401" s="36">
        <f t="shared" si="97"/>
        <v>-1</v>
      </c>
      <c r="L401" s="36">
        <f t="shared" si="98"/>
        <v>-0.5</v>
      </c>
      <c r="M401" s="36">
        <f t="shared" si="95"/>
        <v>-2.2641509433962265E-3</v>
      </c>
      <c r="N401" s="42">
        <f t="shared" si="96"/>
        <v>-8.4961767204757861E-4</v>
      </c>
    </row>
    <row r="402" spans="1:14" x14ac:dyDescent="0.2">
      <c r="A402" s="28"/>
      <c r="B402" s="30" t="s">
        <v>369</v>
      </c>
      <c r="C402" s="41">
        <v>0</v>
      </c>
      <c r="D402" s="35">
        <v>2</v>
      </c>
      <c r="E402" s="35">
        <v>2</v>
      </c>
      <c r="F402" s="35">
        <v>1</v>
      </c>
      <c r="G402" s="36" t="str">
        <f t="shared" si="91"/>
        <v/>
      </c>
      <c r="H402" s="36">
        <f t="shared" si="92"/>
        <v>1.6992353440951572E-3</v>
      </c>
      <c r="I402" s="36">
        <f t="shared" si="93"/>
        <v>1.9743336623889436E-3</v>
      </c>
      <c r="J402" s="36">
        <f t="shared" si="94"/>
        <v>9.7560975609756097E-4</v>
      </c>
      <c r="K402" s="36">
        <f t="shared" si="97"/>
        <v>1</v>
      </c>
      <c r="L402" s="36">
        <f t="shared" si="98"/>
        <v>-0.5</v>
      </c>
      <c r="M402" s="36" t="str">
        <f t="shared" si="95"/>
        <v/>
      </c>
      <c r="N402" s="42">
        <f t="shared" si="96"/>
        <v>-8.4961767204757861E-4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0</v>
      </c>
      <c r="D404" s="35">
        <v>1</v>
      </c>
      <c r="E404" s="35">
        <v>1</v>
      </c>
      <c r="F404" s="35">
        <v>3</v>
      </c>
      <c r="G404" s="36" t="str">
        <f t="shared" si="91"/>
        <v/>
      </c>
      <c r="H404" s="36">
        <f t="shared" si="92"/>
        <v>8.4961767204757861E-4</v>
      </c>
      <c r="I404" s="36">
        <f t="shared" si="93"/>
        <v>9.871668311944718E-4</v>
      </c>
      <c r="J404" s="36">
        <f t="shared" si="94"/>
        <v>2.9268292682926829E-3</v>
      </c>
      <c r="K404" s="36">
        <f t="shared" si="97"/>
        <v>1</v>
      </c>
      <c r="L404" s="36">
        <f t="shared" si="98"/>
        <v>2</v>
      </c>
      <c r="M404" s="36" t="str">
        <f t="shared" si="95"/>
        <v/>
      </c>
      <c r="N404" s="42">
        <f t="shared" si="96"/>
        <v>1.6992353440951572E-3</v>
      </c>
    </row>
    <row r="405" spans="1:14" ht="25.5" x14ac:dyDescent="0.2">
      <c r="A405" s="28"/>
      <c r="B405" s="30" t="s">
        <v>372</v>
      </c>
      <c r="C405" s="41">
        <v>91</v>
      </c>
      <c r="D405" s="35">
        <v>102</v>
      </c>
      <c r="E405" s="35">
        <v>35</v>
      </c>
      <c r="F405" s="35">
        <v>48</v>
      </c>
      <c r="G405" s="36">
        <f t="shared" si="91"/>
        <v>6.8679245283018872E-2</v>
      </c>
      <c r="H405" s="36">
        <f t="shared" si="92"/>
        <v>8.6661002548853019E-2</v>
      </c>
      <c r="I405" s="36">
        <f t="shared" si="93"/>
        <v>3.4550839091806514E-2</v>
      </c>
      <c r="J405" s="36">
        <f t="shared" si="94"/>
        <v>4.6829268292682927E-2</v>
      </c>
      <c r="K405" s="36">
        <f t="shared" si="97"/>
        <v>-0.61538461538461542</v>
      </c>
      <c r="L405" s="36">
        <f t="shared" si="98"/>
        <v>-0.52941176470588236</v>
      </c>
      <c r="M405" s="36">
        <f t="shared" si="95"/>
        <v>-4.226415094339623E-2</v>
      </c>
      <c r="N405" s="42">
        <f t="shared" si="96"/>
        <v>-4.5879354290569246E-2</v>
      </c>
    </row>
    <row r="406" spans="1:14" x14ac:dyDescent="0.2">
      <c r="A406" s="28"/>
      <c r="B406" s="30" t="s">
        <v>373</v>
      </c>
      <c r="C406" s="41">
        <v>19</v>
      </c>
      <c r="D406" s="35">
        <v>3</v>
      </c>
      <c r="E406" s="35">
        <v>17</v>
      </c>
      <c r="F406" s="35">
        <v>3</v>
      </c>
      <c r="G406" s="36">
        <f t="shared" si="91"/>
        <v>1.4339622641509434E-2</v>
      </c>
      <c r="H406" s="36">
        <f t="shared" si="92"/>
        <v>2.5488530161427358E-3</v>
      </c>
      <c r="I406" s="36">
        <f t="shared" si="93"/>
        <v>1.6781836130306021E-2</v>
      </c>
      <c r="J406" s="36">
        <f t="shared" si="94"/>
        <v>2.9268292682926829E-3</v>
      </c>
      <c r="K406" s="36">
        <f t="shared" si="97"/>
        <v>-0.10526315789473684</v>
      </c>
      <c r="L406" s="36">
        <f t="shared" si="98"/>
        <v>0</v>
      </c>
      <c r="M406" s="36">
        <f t="shared" si="95"/>
        <v>-1.5094339622641509E-3</v>
      </c>
      <c r="N406" s="42">
        <f t="shared" si="96"/>
        <v>0</v>
      </c>
    </row>
    <row r="407" spans="1:14" x14ac:dyDescent="0.2">
      <c r="A407" s="28"/>
      <c r="B407" s="30" t="s">
        <v>374</v>
      </c>
      <c r="C407" s="41">
        <v>0</v>
      </c>
      <c r="D407" s="35">
        <v>1</v>
      </c>
      <c r="E407" s="35">
        <v>1</v>
      </c>
      <c r="F407" s="35">
        <v>0</v>
      </c>
      <c r="G407" s="36" t="str">
        <f t="shared" si="91"/>
        <v/>
      </c>
      <c r="H407" s="36">
        <f t="shared" si="92"/>
        <v>8.4961767204757861E-4</v>
      </c>
      <c r="I407" s="36">
        <f t="shared" si="93"/>
        <v>9.871668311944718E-4</v>
      </c>
      <c r="J407" s="36" t="str">
        <f t="shared" si="94"/>
        <v/>
      </c>
      <c r="K407" s="36">
        <f t="shared" si="97"/>
        <v>1</v>
      </c>
      <c r="L407" s="36">
        <f t="shared" si="98"/>
        <v>-1</v>
      </c>
      <c r="M407" s="36" t="str">
        <f t="shared" si="95"/>
        <v/>
      </c>
      <c r="N407" s="42">
        <f t="shared" si="96"/>
        <v>-8.4961767204757861E-4</v>
      </c>
    </row>
    <row r="408" spans="1:14" x14ac:dyDescent="0.2">
      <c r="A408" s="28"/>
      <c r="B408" s="30" t="s">
        <v>375</v>
      </c>
      <c r="C408" s="41">
        <v>0</v>
      </c>
      <c r="D408" s="35">
        <v>1</v>
      </c>
      <c r="E408" s="35">
        <v>4</v>
      </c>
      <c r="F408" s="35">
        <v>1</v>
      </c>
      <c r="G408" s="36" t="str">
        <f t="shared" si="91"/>
        <v/>
      </c>
      <c r="H408" s="36">
        <f t="shared" si="92"/>
        <v>8.4961767204757861E-4</v>
      </c>
      <c r="I408" s="36">
        <f t="shared" si="93"/>
        <v>3.9486673247778872E-3</v>
      </c>
      <c r="J408" s="36">
        <f t="shared" si="94"/>
        <v>9.7560975609756097E-4</v>
      </c>
      <c r="K408" s="36">
        <f t="shared" si="97"/>
        <v>1</v>
      </c>
      <c r="L408" s="36">
        <f t="shared" si="98"/>
        <v>0</v>
      </c>
      <c r="M408" s="36" t="str">
        <f t="shared" si="95"/>
        <v/>
      </c>
      <c r="N408" s="42">
        <f t="shared" si="96"/>
        <v>0</v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2</v>
      </c>
      <c r="D410" s="35">
        <v>1</v>
      </c>
      <c r="E410" s="35">
        <v>6</v>
      </c>
      <c r="F410" s="35">
        <v>1</v>
      </c>
      <c r="G410" s="36">
        <f t="shared" si="91"/>
        <v>1.5094339622641509E-3</v>
      </c>
      <c r="H410" s="36">
        <f t="shared" si="92"/>
        <v>8.4961767204757861E-4</v>
      </c>
      <c r="I410" s="36">
        <f t="shared" si="93"/>
        <v>5.9230009871668312E-3</v>
      </c>
      <c r="J410" s="36">
        <f t="shared" si="94"/>
        <v>9.7560975609756097E-4</v>
      </c>
      <c r="K410" s="36">
        <f t="shared" si="97"/>
        <v>2</v>
      </c>
      <c r="L410" s="36">
        <f t="shared" si="98"/>
        <v>0</v>
      </c>
      <c r="M410" s="36">
        <f t="shared" si="95"/>
        <v>3.0188679245283017E-3</v>
      </c>
      <c r="N410" s="42">
        <f t="shared" si="96"/>
        <v>0</v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/>
      <c r="F411" s="35"/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 t="str">
        <f t="shared" si="94"/>
        <v/>
      </c>
      <c r="K411" s="36" t="str">
        <f t="shared" si="97"/>
        <v xml:space="preserve"> </v>
      </c>
      <c r="L411" s="36" t="str">
        <f t="shared" si="98"/>
        <v xml:space="preserve"> 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8</v>
      </c>
      <c r="D413" s="35">
        <v>0</v>
      </c>
      <c r="E413" s="35">
        <v>4</v>
      </c>
      <c r="F413" s="35">
        <v>0</v>
      </c>
      <c r="G413" s="36">
        <f t="shared" si="91"/>
        <v>6.0377358490566035E-3</v>
      </c>
      <c r="H413" s="36" t="str">
        <f t="shared" si="92"/>
        <v/>
      </c>
      <c r="I413" s="36">
        <f t="shared" si="93"/>
        <v>3.9486673247778872E-3</v>
      </c>
      <c r="J413" s="36" t="str">
        <f t="shared" si="94"/>
        <v/>
      </c>
      <c r="K413" s="36">
        <f t="shared" si="97"/>
        <v>-0.5</v>
      </c>
      <c r="L413" s="36" t="str">
        <f t="shared" si="98"/>
        <v xml:space="preserve"> </v>
      </c>
      <c r="M413" s="36">
        <f t="shared" si="95"/>
        <v>-3.0188679245283017E-3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>
        <v>0</v>
      </c>
      <c r="F414" s="35">
        <v>1</v>
      </c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>
        <f t="shared" si="94"/>
        <v>9.7560975609756097E-4</v>
      </c>
      <c r="K414" s="36" t="str">
        <f t="shared" si="97"/>
        <v xml:space="preserve"> </v>
      </c>
      <c r="L414" s="36">
        <f t="shared" si="98"/>
        <v>1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0</v>
      </c>
      <c r="D415" s="35">
        <v>0</v>
      </c>
      <c r="E415" s="35">
        <v>1</v>
      </c>
      <c r="F415" s="35">
        <v>1</v>
      </c>
      <c r="G415" s="36" t="str">
        <f t="shared" si="91"/>
        <v/>
      </c>
      <c r="H415" s="36" t="str">
        <f t="shared" si="92"/>
        <v/>
      </c>
      <c r="I415" s="36">
        <f t="shared" si="93"/>
        <v>9.871668311944718E-4</v>
      </c>
      <c r="J415" s="36">
        <f t="shared" si="94"/>
        <v>9.7560975609756097E-4</v>
      </c>
      <c r="K415" s="36">
        <f t="shared" si="97"/>
        <v>1</v>
      </c>
      <c r="L415" s="36">
        <f t="shared" si="98"/>
        <v>1</v>
      </c>
      <c r="M415" s="36" t="str">
        <f t="shared" si="95"/>
        <v/>
      </c>
      <c r="N415" s="42" t="str">
        <f t="shared" si="96"/>
        <v/>
      </c>
    </row>
    <row r="416" spans="1:14" x14ac:dyDescent="0.2">
      <c r="A416" s="28"/>
      <c r="B416" s="30" t="s">
        <v>383</v>
      </c>
      <c r="C416" s="41">
        <v>0</v>
      </c>
      <c r="D416" s="35">
        <v>1</v>
      </c>
      <c r="E416" s="35"/>
      <c r="F416" s="35"/>
      <c r="G416" s="36" t="str">
        <f t="shared" si="91"/>
        <v/>
      </c>
      <c r="H416" s="36">
        <f t="shared" si="92"/>
        <v>8.4961767204757861E-4</v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>
        <f t="shared" si="98"/>
        <v>-1</v>
      </c>
      <c r="M416" s="36" t="str">
        <f t="shared" si="95"/>
        <v/>
      </c>
      <c r="N416" s="42">
        <f t="shared" si="96"/>
        <v>-8.4961767204757861E-4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60</v>
      </c>
      <c r="D419" s="35">
        <v>55</v>
      </c>
      <c r="E419" s="35">
        <v>90</v>
      </c>
      <c r="F419" s="35">
        <v>66</v>
      </c>
      <c r="G419" s="36">
        <f t="shared" si="91"/>
        <v>4.5283018867924525E-2</v>
      </c>
      <c r="H419" s="36">
        <f t="shared" si="92"/>
        <v>4.6728971962616821E-2</v>
      </c>
      <c r="I419" s="36">
        <f t="shared" si="93"/>
        <v>8.8845014807502468E-2</v>
      </c>
      <c r="J419" s="36">
        <f t="shared" si="94"/>
        <v>6.4390243902439026E-2</v>
      </c>
      <c r="K419" s="36">
        <f t="shared" si="97"/>
        <v>0.5</v>
      </c>
      <c r="L419" s="36">
        <f t="shared" si="98"/>
        <v>0.2</v>
      </c>
      <c r="M419" s="36">
        <f t="shared" si="95"/>
        <v>2.2641509433962263E-2</v>
      </c>
      <c r="N419" s="42">
        <f t="shared" si="96"/>
        <v>9.3457943925233638E-3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>
        <v>3</v>
      </c>
      <c r="F420" s="35">
        <v>1</v>
      </c>
      <c r="G420" s="36" t="str">
        <f t="shared" si="91"/>
        <v/>
      </c>
      <c r="H420" s="36" t="str">
        <f t="shared" si="92"/>
        <v/>
      </c>
      <c r="I420" s="36">
        <f t="shared" si="93"/>
        <v>2.9615004935834156E-3</v>
      </c>
      <c r="J420" s="36">
        <f t="shared" si="94"/>
        <v>9.7560975609756097E-4</v>
      </c>
      <c r="K420" s="36">
        <f t="shared" si="97"/>
        <v>1</v>
      </c>
      <c r="L420" s="36">
        <f t="shared" si="98"/>
        <v>1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5</v>
      </c>
      <c r="D422" s="35">
        <v>1</v>
      </c>
      <c r="E422" s="35">
        <v>33</v>
      </c>
      <c r="F422" s="35">
        <v>10</v>
      </c>
      <c r="G422" s="36">
        <f t="shared" si="91"/>
        <v>3.7735849056603774E-3</v>
      </c>
      <c r="H422" s="36">
        <f t="shared" si="92"/>
        <v>8.4961767204757861E-4</v>
      </c>
      <c r="I422" s="36">
        <f t="shared" si="93"/>
        <v>3.257650542941757E-2</v>
      </c>
      <c r="J422" s="36">
        <f t="shared" si="94"/>
        <v>9.7560975609756097E-3</v>
      </c>
      <c r="K422" s="36">
        <f t="shared" si="97"/>
        <v>5.6</v>
      </c>
      <c r="L422" s="36">
        <f t="shared" si="98"/>
        <v>9</v>
      </c>
      <c r="M422" s="36">
        <f t="shared" si="95"/>
        <v>2.1132075471698111E-2</v>
      </c>
      <c r="N422" s="42">
        <f t="shared" si="96"/>
        <v>7.6465590484282074E-3</v>
      </c>
    </row>
    <row r="423" spans="1:14" x14ac:dyDescent="0.2">
      <c r="A423" s="28"/>
      <c r="B423" s="30" t="s">
        <v>390</v>
      </c>
      <c r="C423" s="41">
        <v>113</v>
      </c>
      <c r="D423" s="35">
        <v>44</v>
      </c>
      <c r="E423" s="35">
        <v>239</v>
      </c>
      <c r="F423" s="35">
        <v>212</v>
      </c>
      <c r="G423" s="36">
        <f t="shared" si="91"/>
        <v>8.5283018867924526E-2</v>
      </c>
      <c r="H423" s="36">
        <f t="shared" si="92"/>
        <v>3.7383177570093455E-2</v>
      </c>
      <c r="I423" s="36">
        <f t="shared" si="93"/>
        <v>0.23593287265547877</v>
      </c>
      <c r="J423" s="36">
        <f t="shared" si="94"/>
        <v>0.20682926829268292</v>
      </c>
      <c r="K423" s="36">
        <f t="shared" si="97"/>
        <v>1.1150442477876106</v>
      </c>
      <c r="L423" s="36">
        <f t="shared" si="98"/>
        <v>3.8181818181818183</v>
      </c>
      <c r="M423" s="36">
        <f t="shared" si="95"/>
        <v>9.5094339622641508E-2</v>
      </c>
      <c r="N423" s="42">
        <f t="shared" si="96"/>
        <v>0.1427357689039932</v>
      </c>
    </row>
    <row r="424" spans="1:14" x14ac:dyDescent="0.2">
      <c r="A424" s="28"/>
      <c r="B424" s="30" t="s">
        <v>391</v>
      </c>
      <c r="C424" s="41">
        <v>7</v>
      </c>
      <c r="D424" s="35">
        <v>1</v>
      </c>
      <c r="E424" s="35">
        <v>10</v>
      </c>
      <c r="F424" s="35">
        <v>4</v>
      </c>
      <c r="G424" s="36">
        <f t="shared" si="91"/>
        <v>5.2830188679245287E-3</v>
      </c>
      <c r="H424" s="36">
        <f t="shared" si="92"/>
        <v>8.4961767204757861E-4</v>
      </c>
      <c r="I424" s="36">
        <f t="shared" si="93"/>
        <v>9.8716683119447184E-3</v>
      </c>
      <c r="J424" s="36">
        <f t="shared" si="94"/>
        <v>3.9024390243902439E-3</v>
      </c>
      <c r="K424" s="36">
        <f t="shared" si="97"/>
        <v>0.42857142857142855</v>
      </c>
      <c r="L424" s="36">
        <f t="shared" si="98"/>
        <v>3</v>
      </c>
      <c r="M424" s="36">
        <f t="shared" si="95"/>
        <v>2.2641509433962265E-3</v>
      </c>
      <c r="N424" s="42">
        <f t="shared" si="96"/>
        <v>2.5488530161427358E-3</v>
      </c>
    </row>
    <row r="425" spans="1:14" x14ac:dyDescent="0.2">
      <c r="A425" s="28"/>
      <c r="B425" s="30" t="s">
        <v>392</v>
      </c>
      <c r="C425" s="41">
        <v>0</v>
      </c>
      <c r="D425" s="35">
        <v>1</v>
      </c>
      <c r="E425" s="35">
        <v>1</v>
      </c>
      <c r="F425" s="35">
        <v>0</v>
      </c>
      <c r="G425" s="36" t="str">
        <f t="shared" si="91"/>
        <v/>
      </c>
      <c r="H425" s="36">
        <f t="shared" si="92"/>
        <v>8.4961767204757861E-4</v>
      </c>
      <c r="I425" s="36">
        <f t="shared" si="93"/>
        <v>9.871668311944718E-4</v>
      </c>
      <c r="J425" s="36" t="str">
        <f t="shared" si="94"/>
        <v/>
      </c>
      <c r="K425" s="36">
        <f t="shared" si="97"/>
        <v>1</v>
      </c>
      <c r="L425" s="36">
        <f t="shared" si="98"/>
        <v>-1</v>
      </c>
      <c r="M425" s="36" t="str">
        <f t="shared" si="95"/>
        <v/>
      </c>
      <c r="N425" s="42">
        <f t="shared" si="96"/>
        <v>-8.4961767204757861E-4</v>
      </c>
    </row>
    <row r="426" spans="1:14" x14ac:dyDescent="0.2">
      <c r="A426" s="28"/>
      <c r="B426" s="30" t="s">
        <v>393</v>
      </c>
      <c r="C426" s="41">
        <v>3</v>
      </c>
      <c r="D426" s="35">
        <v>0</v>
      </c>
      <c r="E426" s="35">
        <v>2</v>
      </c>
      <c r="F426" s="35">
        <v>0</v>
      </c>
      <c r="G426" s="36">
        <f t="shared" si="91"/>
        <v>2.2641509433962265E-3</v>
      </c>
      <c r="H426" s="36" t="str">
        <f t="shared" si="92"/>
        <v/>
      </c>
      <c r="I426" s="36">
        <f t="shared" si="93"/>
        <v>1.9743336623889436E-3</v>
      </c>
      <c r="J426" s="36" t="str">
        <f t="shared" si="94"/>
        <v/>
      </c>
      <c r="K426" s="36">
        <f t="shared" si="97"/>
        <v>-0.33333333333333331</v>
      </c>
      <c r="L426" s="36" t="str">
        <f t="shared" si="98"/>
        <v xml:space="preserve"> </v>
      </c>
      <c r="M426" s="36">
        <f t="shared" si="95"/>
        <v>-7.5471698113207543E-4</v>
      </c>
      <c r="N426" s="42" t="str">
        <f t="shared" si="96"/>
        <v/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>
        <v>26</v>
      </c>
      <c r="F427" s="35">
        <v>16</v>
      </c>
      <c r="G427" s="36" t="str">
        <f t="shared" si="91"/>
        <v/>
      </c>
      <c r="H427" s="36" t="str">
        <f t="shared" si="92"/>
        <v/>
      </c>
      <c r="I427" s="36">
        <f t="shared" si="93"/>
        <v>2.5666337611056269E-2</v>
      </c>
      <c r="J427" s="36">
        <f t="shared" si="94"/>
        <v>1.5609756097560976E-2</v>
      </c>
      <c r="K427" s="36">
        <f t="shared" si="97"/>
        <v>1</v>
      </c>
      <c r="L427" s="36">
        <f t="shared" si="98"/>
        <v>1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0</v>
      </c>
      <c r="D428" s="35">
        <v>0</v>
      </c>
      <c r="E428" s="35">
        <v>15</v>
      </c>
      <c r="F428" s="35">
        <v>7</v>
      </c>
      <c r="G428" s="36" t="str">
        <f t="shared" si="91"/>
        <v/>
      </c>
      <c r="H428" s="36" t="str">
        <f t="shared" si="92"/>
        <v/>
      </c>
      <c r="I428" s="36">
        <f t="shared" si="93"/>
        <v>1.4807502467917079E-2</v>
      </c>
      <c r="J428" s="36">
        <f t="shared" si="94"/>
        <v>6.8292682926829268E-3</v>
      </c>
      <c r="K428" s="36">
        <f t="shared" si="97"/>
        <v>1</v>
      </c>
      <c r="L428" s="36">
        <f t="shared" si="98"/>
        <v>1</v>
      </c>
      <c r="M428" s="36" t="str">
        <f t="shared" si="95"/>
        <v/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>
        <v>10</v>
      </c>
      <c r="F429" s="35">
        <v>1</v>
      </c>
      <c r="G429" s="36" t="str">
        <f t="shared" si="91"/>
        <v/>
      </c>
      <c r="H429" s="36" t="str">
        <f t="shared" si="92"/>
        <v/>
      </c>
      <c r="I429" s="36">
        <f t="shared" si="93"/>
        <v>9.8716683119447184E-3</v>
      </c>
      <c r="J429" s="36">
        <f t="shared" si="94"/>
        <v>9.7560975609756097E-4</v>
      </c>
      <c r="K429" s="36">
        <f t="shared" si="97"/>
        <v>1</v>
      </c>
      <c r="L429" s="36">
        <f t="shared" si="98"/>
        <v>1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/>
      <c r="F430" s="35"/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 t="str">
        <f t="shared" si="94"/>
        <v/>
      </c>
      <c r="K430" s="36" t="str">
        <f t="shared" si="97"/>
        <v xml:space="preserve"> </v>
      </c>
      <c r="L430" s="36" t="str">
        <f t="shared" si="98"/>
        <v xml:space="preserve"> 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>
        <v>0</v>
      </c>
      <c r="F431" s="35">
        <v>1</v>
      </c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>
        <f t="shared" si="94"/>
        <v>9.7560975609756097E-4</v>
      </c>
      <c r="K431" s="36" t="str">
        <f t="shared" si="97"/>
        <v xml:space="preserve"> </v>
      </c>
      <c r="L431" s="36">
        <f t="shared" si="98"/>
        <v>1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12</v>
      </c>
      <c r="D432" s="35">
        <v>2</v>
      </c>
      <c r="E432" s="35"/>
      <c r="F432" s="35"/>
      <c r="G432" s="36">
        <f t="shared" si="91"/>
        <v>9.0566037735849061E-3</v>
      </c>
      <c r="H432" s="36">
        <f t="shared" si="92"/>
        <v>1.6992353440951572E-3</v>
      </c>
      <c r="I432" s="36" t="str">
        <f t="shared" si="93"/>
        <v/>
      </c>
      <c r="J432" s="36" t="str">
        <f t="shared" si="94"/>
        <v/>
      </c>
      <c r="K432" s="36">
        <f t="shared" si="97"/>
        <v>-1</v>
      </c>
      <c r="L432" s="36">
        <f t="shared" si="98"/>
        <v>-1</v>
      </c>
      <c r="M432" s="36">
        <f t="shared" si="95"/>
        <v>-9.0566037735849061E-3</v>
      </c>
      <c r="N432" s="42">
        <f t="shared" si="96"/>
        <v>-1.6992353440951572E-3</v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>
        <v>0</v>
      </c>
      <c r="F433" s="35">
        <v>1</v>
      </c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>
        <f t="shared" si="94"/>
        <v>9.7560975609756097E-4</v>
      </c>
      <c r="K433" s="36" t="str">
        <f t="shared" si="97"/>
        <v xml:space="preserve"> </v>
      </c>
      <c r="L433" s="36">
        <f t="shared" si="98"/>
        <v>1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4</v>
      </c>
      <c r="D434" s="35">
        <v>11</v>
      </c>
      <c r="E434" s="35">
        <v>1</v>
      </c>
      <c r="F434" s="35">
        <v>8</v>
      </c>
      <c r="G434" s="36">
        <f t="shared" si="91"/>
        <v>3.0188679245283017E-3</v>
      </c>
      <c r="H434" s="36">
        <f t="shared" si="92"/>
        <v>9.3457943925233638E-3</v>
      </c>
      <c r="I434" s="36">
        <f t="shared" si="93"/>
        <v>9.871668311944718E-4</v>
      </c>
      <c r="J434" s="36">
        <f t="shared" si="94"/>
        <v>7.8048780487804878E-3</v>
      </c>
      <c r="K434" s="36">
        <f t="shared" si="97"/>
        <v>-0.75</v>
      </c>
      <c r="L434" s="36">
        <f t="shared" si="98"/>
        <v>-0.27272727272727271</v>
      </c>
      <c r="M434" s="36">
        <f t="shared" si="95"/>
        <v>-2.2641509433962261E-3</v>
      </c>
      <c r="N434" s="42">
        <f t="shared" si="96"/>
        <v>-2.5488530161427354E-3</v>
      </c>
    </row>
    <row r="435" spans="1:14" x14ac:dyDescent="0.2">
      <c r="A435" s="28"/>
      <c r="B435" s="30" t="s">
        <v>402</v>
      </c>
      <c r="C435" s="41">
        <v>37</v>
      </c>
      <c r="D435" s="35">
        <v>71</v>
      </c>
      <c r="E435" s="35">
        <v>4</v>
      </c>
      <c r="F435" s="35">
        <v>6</v>
      </c>
      <c r="G435" s="36">
        <f t="shared" ref="G435:G498" si="99">+IF(C435=0,"",C435/C$371)</f>
        <v>2.7924528301886794E-2</v>
      </c>
      <c r="H435" s="36">
        <f t="shared" ref="H435:H498" si="100">+IF(D435=0,"",D435/D$371)</f>
        <v>6.0322854715378078E-2</v>
      </c>
      <c r="I435" s="36">
        <f t="shared" ref="I435:I498" si="101">+IF(E435=0,"",E435/E$371)</f>
        <v>3.9486673247778872E-3</v>
      </c>
      <c r="J435" s="36">
        <f t="shared" ref="J435:J498" si="102">+IF(F435=0,"",F435/F$371)</f>
        <v>5.8536585365853658E-3</v>
      </c>
      <c r="K435" s="36">
        <f t="shared" si="97"/>
        <v>-0.89189189189189189</v>
      </c>
      <c r="L435" s="36">
        <f t="shared" si="98"/>
        <v>-0.91549295774647887</v>
      </c>
      <c r="M435" s="36">
        <f t="shared" ref="M435:M498" si="103">+IF(OR(AND(G435=""),(K435="")),"",G435*K435)</f>
        <v>-2.4905660377358491E-2</v>
      </c>
      <c r="N435" s="42">
        <f t="shared" ref="N435:N498" si="104">+IF(OR(AND(H435=""),(L435="")),"",H435*L435)</f>
        <v>-5.5225148683092605E-2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5</v>
      </c>
      <c r="D437" s="35">
        <v>2</v>
      </c>
      <c r="E437" s="35">
        <v>2</v>
      </c>
      <c r="F437" s="35">
        <v>5</v>
      </c>
      <c r="G437" s="36">
        <f t="shared" si="99"/>
        <v>3.7735849056603774E-3</v>
      </c>
      <c r="H437" s="36">
        <f t="shared" si="100"/>
        <v>1.6992353440951572E-3</v>
      </c>
      <c r="I437" s="36">
        <f t="shared" si="101"/>
        <v>1.9743336623889436E-3</v>
      </c>
      <c r="J437" s="36">
        <f t="shared" si="102"/>
        <v>4.8780487804878049E-3</v>
      </c>
      <c r="K437" s="36">
        <f t="shared" si="105"/>
        <v>-0.6</v>
      </c>
      <c r="L437" s="36">
        <f t="shared" si="106"/>
        <v>1.5</v>
      </c>
      <c r="M437" s="36">
        <f t="shared" si="103"/>
        <v>-2.2641509433962265E-3</v>
      </c>
      <c r="N437" s="42">
        <f t="shared" si="104"/>
        <v>2.5488530161427358E-3</v>
      </c>
    </row>
    <row r="438" spans="1:14" x14ac:dyDescent="0.2">
      <c r="A438" s="28"/>
      <c r="B438" s="30" t="s">
        <v>405</v>
      </c>
      <c r="C438" s="41">
        <v>1</v>
      </c>
      <c r="D438" s="35">
        <v>0</v>
      </c>
      <c r="E438" s="35">
        <v>1</v>
      </c>
      <c r="F438" s="35">
        <v>1</v>
      </c>
      <c r="G438" s="36">
        <f t="shared" si="99"/>
        <v>7.5471698113207543E-4</v>
      </c>
      <c r="H438" s="36" t="str">
        <f t="shared" si="100"/>
        <v/>
      </c>
      <c r="I438" s="36">
        <f t="shared" si="101"/>
        <v>9.871668311944718E-4</v>
      </c>
      <c r="J438" s="36">
        <f t="shared" si="102"/>
        <v>9.7560975609756097E-4</v>
      </c>
      <c r="K438" s="36">
        <f t="shared" si="105"/>
        <v>0</v>
      </c>
      <c r="L438" s="36">
        <f t="shared" si="106"/>
        <v>1</v>
      </c>
      <c r="M438" s="36">
        <f t="shared" si="103"/>
        <v>0</v>
      </c>
      <c r="N438" s="42" t="str">
        <f t="shared" si="104"/>
        <v/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3</v>
      </c>
      <c r="D442" s="35">
        <v>2</v>
      </c>
      <c r="E442" s="35">
        <v>4</v>
      </c>
      <c r="F442" s="35">
        <v>4</v>
      </c>
      <c r="G442" s="36">
        <f t="shared" si="99"/>
        <v>2.2641509433962265E-3</v>
      </c>
      <c r="H442" s="36">
        <f t="shared" si="100"/>
        <v>1.6992353440951572E-3</v>
      </c>
      <c r="I442" s="36">
        <f t="shared" si="101"/>
        <v>3.9486673247778872E-3</v>
      </c>
      <c r="J442" s="36">
        <f t="shared" si="102"/>
        <v>3.9024390243902439E-3</v>
      </c>
      <c r="K442" s="36">
        <f t="shared" si="105"/>
        <v>0.33333333333333331</v>
      </c>
      <c r="L442" s="36">
        <f t="shared" si="106"/>
        <v>1</v>
      </c>
      <c r="M442" s="36">
        <f t="shared" si="103"/>
        <v>7.5471698113207543E-4</v>
      </c>
      <c r="N442" s="42">
        <f t="shared" si="104"/>
        <v>1.6992353440951572E-3</v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0</v>
      </c>
      <c r="D444" s="35">
        <v>1</v>
      </c>
      <c r="E444" s="35"/>
      <c r="F444" s="35"/>
      <c r="G444" s="36" t="str">
        <f t="shared" si="99"/>
        <v/>
      </c>
      <c r="H444" s="36">
        <f t="shared" si="100"/>
        <v>8.4961767204757861E-4</v>
      </c>
      <c r="I444" s="36" t="str">
        <f t="shared" si="101"/>
        <v/>
      </c>
      <c r="J444" s="36" t="str">
        <f t="shared" si="102"/>
        <v/>
      </c>
      <c r="K444" s="36" t="str">
        <f t="shared" si="105"/>
        <v xml:space="preserve"> </v>
      </c>
      <c r="L444" s="36">
        <f t="shared" si="106"/>
        <v>-1</v>
      </c>
      <c r="M444" s="36" t="str">
        <f t="shared" si="103"/>
        <v/>
      </c>
      <c r="N444" s="42">
        <f t="shared" si="104"/>
        <v>-8.4961767204757861E-4</v>
      </c>
    </row>
    <row r="445" spans="1:14" x14ac:dyDescent="0.2">
      <c r="A445" s="28"/>
      <c r="B445" s="30" t="s">
        <v>412</v>
      </c>
      <c r="C445" s="41">
        <v>0</v>
      </c>
      <c r="D445" s="35">
        <v>16</v>
      </c>
      <c r="E445" s="35">
        <v>0</v>
      </c>
      <c r="F445" s="35">
        <v>5</v>
      </c>
      <c r="G445" s="36" t="str">
        <f t="shared" si="99"/>
        <v/>
      </c>
      <c r="H445" s="36">
        <f t="shared" si="100"/>
        <v>1.3593882752761258E-2</v>
      </c>
      <c r="I445" s="36" t="str">
        <f t="shared" si="101"/>
        <v/>
      </c>
      <c r="J445" s="36">
        <f t="shared" si="102"/>
        <v>4.8780487804878049E-3</v>
      </c>
      <c r="K445" s="36" t="str">
        <f t="shared" si="105"/>
        <v xml:space="preserve"> </v>
      </c>
      <c r="L445" s="36">
        <f t="shared" si="106"/>
        <v>-0.6875</v>
      </c>
      <c r="M445" s="36" t="str">
        <f t="shared" si="103"/>
        <v/>
      </c>
      <c r="N445" s="42">
        <f t="shared" si="104"/>
        <v>-9.3457943925233655E-3</v>
      </c>
    </row>
    <row r="446" spans="1:14" x14ac:dyDescent="0.2">
      <c r="A446" s="28"/>
      <c r="B446" s="30" t="s">
        <v>413</v>
      </c>
      <c r="C446" s="41">
        <v>4</v>
      </c>
      <c r="D446" s="35">
        <v>17</v>
      </c>
      <c r="E446" s="35">
        <v>7</v>
      </c>
      <c r="F446" s="35">
        <v>14</v>
      </c>
      <c r="G446" s="36">
        <f t="shared" si="99"/>
        <v>3.0188679245283017E-3</v>
      </c>
      <c r="H446" s="36">
        <f t="shared" si="100"/>
        <v>1.4443500424808835E-2</v>
      </c>
      <c r="I446" s="36">
        <f t="shared" si="101"/>
        <v>6.9101678183613032E-3</v>
      </c>
      <c r="J446" s="36">
        <f t="shared" si="102"/>
        <v>1.3658536585365854E-2</v>
      </c>
      <c r="K446" s="36">
        <f t="shared" si="105"/>
        <v>0.75</v>
      </c>
      <c r="L446" s="36">
        <f t="shared" si="106"/>
        <v>-0.17647058823529413</v>
      </c>
      <c r="M446" s="36">
        <f t="shared" si="103"/>
        <v>2.2641509433962261E-3</v>
      </c>
      <c r="N446" s="42">
        <f t="shared" si="104"/>
        <v>-2.5488530161427358E-3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>
        <v>2</v>
      </c>
      <c r="F448" s="35">
        <v>0</v>
      </c>
      <c r="G448" s="36" t="str">
        <f t="shared" si="99"/>
        <v/>
      </c>
      <c r="H448" s="36" t="str">
        <f t="shared" si="100"/>
        <v/>
      </c>
      <c r="I448" s="36">
        <f t="shared" si="101"/>
        <v>1.9743336623889436E-3</v>
      </c>
      <c r="J448" s="36" t="str">
        <f t="shared" si="102"/>
        <v/>
      </c>
      <c r="K448" s="36">
        <f t="shared" si="105"/>
        <v>1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0</v>
      </c>
      <c r="D449" s="35">
        <v>0</v>
      </c>
      <c r="E449" s="35">
        <v>1</v>
      </c>
      <c r="F449" s="35">
        <v>0</v>
      </c>
      <c r="G449" s="36" t="str">
        <f t="shared" si="99"/>
        <v/>
      </c>
      <c r="H449" s="36" t="str">
        <f t="shared" si="100"/>
        <v/>
      </c>
      <c r="I449" s="36">
        <f t="shared" si="101"/>
        <v>9.871668311944718E-4</v>
      </c>
      <c r="J449" s="36" t="str">
        <f t="shared" si="102"/>
        <v/>
      </c>
      <c r="K449" s="36">
        <f t="shared" si="105"/>
        <v>1</v>
      </c>
      <c r="L449" s="36" t="str">
        <f t="shared" si="106"/>
        <v xml:space="preserve"> </v>
      </c>
      <c r="M449" s="36" t="str">
        <f t="shared" si="103"/>
        <v/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7</v>
      </c>
      <c r="D450" s="35">
        <v>1</v>
      </c>
      <c r="E450" s="35">
        <v>7</v>
      </c>
      <c r="F450" s="35">
        <v>1</v>
      </c>
      <c r="G450" s="36">
        <f t="shared" si="99"/>
        <v>5.2830188679245287E-3</v>
      </c>
      <c r="H450" s="36">
        <f t="shared" si="100"/>
        <v>8.4961767204757861E-4</v>
      </c>
      <c r="I450" s="36">
        <f t="shared" si="101"/>
        <v>6.9101678183613032E-3</v>
      </c>
      <c r="J450" s="36">
        <f t="shared" si="102"/>
        <v>9.7560975609756097E-4</v>
      </c>
      <c r="K450" s="36">
        <f t="shared" si="105"/>
        <v>0</v>
      </c>
      <c r="L450" s="36">
        <f t="shared" si="106"/>
        <v>0</v>
      </c>
      <c r="M450" s="36">
        <f t="shared" si="103"/>
        <v>0</v>
      </c>
      <c r="N450" s="42">
        <f t="shared" si="104"/>
        <v>0</v>
      </c>
    </row>
    <row r="451" spans="1:14" x14ac:dyDescent="0.2">
      <c r="A451" s="28"/>
      <c r="B451" s="30" t="s">
        <v>418</v>
      </c>
      <c r="C451" s="41">
        <v>3</v>
      </c>
      <c r="D451" s="35">
        <v>5</v>
      </c>
      <c r="E451" s="35">
        <v>4</v>
      </c>
      <c r="F451" s="35">
        <v>1</v>
      </c>
      <c r="G451" s="36">
        <f t="shared" si="99"/>
        <v>2.2641509433962265E-3</v>
      </c>
      <c r="H451" s="36">
        <f t="shared" si="100"/>
        <v>4.248088360237893E-3</v>
      </c>
      <c r="I451" s="36">
        <f t="shared" si="101"/>
        <v>3.9486673247778872E-3</v>
      </c>
      <c r="J451" s="36">
        <f t="shared" si="102"/>
        <v>9.7560975609756097E-4</v>
      </c>
      <c r="K451" s="36">
        <f t="shared" si="105"/>
        <v>0.33333333333333331</v>
      </c>
      <c r="L451" s="36">
        <f t="shared" si="106"/>
        <v>-0.8</v>
      </c>
      <c r="M451" s="36">
        <f t="shared" si="103"/>
        <v>7.5471698113207543E-4</v>
      </c>
      <c r="N451" s="42">
        <f t="shared" si="104"/>
        <v>-3.3984706881903144E-3</v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1</v>
      </c>
      <c r="D454" s="35">
        <v>0</v>
      </c>
      <c r="E454" s="35">
        <v>4</v>
      </c>
      <c r="F454" s="35">
        <v>0</v>
      </c>
      <c r="G454" s="36">
        <f t="shared" si="99"/>
        <v>7.5471698113207543E-4</v>
      </c>
      <c r="H454" s="36" t="str">
        <f t="shared" si="100"/>
        <v/>
      </c>
      <c r="I454" s="36">
        <f t="shared" si="101"/>
        <v>3.9486673247778872E-3</v>
      </c>
      <c r="J454" s="36" t="str">
        <f t="shared" si="102"/>
        <v/>
      </c>
      <c r="K454" s="36">
        <f t="shared" si="105"/>
        <v>3</v>
      </c>
      <c r="L454" s="36" t="str">
        <f t="shared" si="106"/>
        <v xml:space="preserve"> </v>
      </c>
      <c r="M454" s="36">
        <f t="shared" si="103"/>
        <v>2.2641509433962261E-3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0</v>
      </c>
      <c r="D455" s="35">
        <v>0</v>
      </c>
      <c r="E455" s="35"/>
      <c r="F455" s="35"/>
      <c r="G455" s="36" t="str">
        <f t="shared" si="99"/>
        <v/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 t="str">
        <f t="shared" si="105"/>
        <v xml:space="preserve"> </v>
      </c>
      <c r="L455" s="36" t="str">
        <f t="shared" si="106"/>
        <v xml:space="preserve"> </v>
      </c>
      <c r="M455" s="36" t="str">
        <f t="shared" si="103"/>
        <v/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1</v>
      </c>
      <c r="D456" s="35">
        <v>0</v>
      </c>
      <c r="E456" s="35"/>
      <c r="F456" s="35"/>
      <c r="G456" s="36">
        <f t="shared" si="99"/>
        <v>7.5471698113207543E-4</v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>
        <f t="shared" si="105"/>
        <v>-1</v>
      </c>
      <c r="L456" s="36" t="str">
        <f t="shared" si="106"/>
        <v xml:space="preserve"> </v>
      </c>
      <c r="M456" s="36">
        <f t="shared" si="103"/>
        <v>-7.5471698113207543E-4</v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>
        <v>0</v>
      </c>
      <c r="F459" s="35">
        <v>19</v>
      </c>
      <c r="G459" s="36" t="str">
        <f t="shared" si="99"/>
        <v/>
      </c>
      <c r="H459" s="36" t="str">
        <f t="shared" si="100"/>
        <v/>
      </c>
      <c r="I459" s="36" t="str">
        <f t="shared" si="101"/>
        <v/>
      </c>
      <c r="J459" s="36">
        <f t="shared" si="102"/>
        <v>1.8536585365853658E-2</v>
      </c>
      <c r="K459" s="36" t="str">
        <f t="shared" si="105"/>
        <v xml:space="preserve"> </v>
      </c>
      <c r="L459" s="36">
        <f t="shared" si="106"/>
        <v>1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1</v>
      </c>
      <c r="D460" s="35">
        <v>4</v>
      </c>
      <c r="E460" s="35">
        <v>1</v>
      </c>
      <c r="F460" s="35">
        <v>3</v>
      </c>
      <c r="G460" s="36">
        <f t="shared" si="99"/>
        <v>7.5471698113207543E-4</v>
      </c>
      <c r="H460" s="36">
        <f t="shared" si="100"/>
        <v>3.3984706881903144E-3</v>
      </c>
      <c r="I460" s="36">
        <f t="shared" si="101"/>
        <v>9.871668311944718E-4</v>
      </c>
      <c r="J460" s="36">
        <f t="shared" si="102"/>
        <v>2.9268292682926829E-3</v>
      </c>
      <c r="K460" s="36">
        <f t="shared" si="105"/>
        <v>0</v>
      </c>
      <c r="L460" s="36">
        <f t="shared" si="106"/>
        <v>-0.25</v>
      </c>
      <c r="M460" s="36">
        <f t="shared" si="103"/>
        <v>0</v>
      </c>
      <c r="N460" s="42">
        <f t="shared" si="104"/>
        <v>-8.4961767204757861E-4</v>
      </c>
    </row>
    <row r="461" spans="1:14" x14ac:dyDescent="0.2">
      <c r="A461" s="28"/>
      <c r="B461" s="30" t="s">
        <v>428</v>
      </c>
      <c r="C461" s="41">
        <v>0</v>
      </c>
      <c r="D461" s="35">
        <v>10</v>
      </c>
      <c r="E461" s="35">
        <v>7</v>
      </c>
      <c r="F461" s="35">
        <v>49</v>
      </c>
      <c r="G461" s="36" t="str">
        <f t="shared" si="99"/>
        <v/>
      </c>
      <c r="H461" s="36">
        <f t="shared" si="100"/>
        <v>8.4961767204757861E-3</v>
      </c>
      <c r="I461" s="36">
        <f t="shared" si="101"/>
        <v>6.9101678183613032E-3</v>
      </c>
      <c r="J461" s="36">
        <f t="shared" si="102"/>
        <v>4.7804878048780489E-2</v>
      </c>
      <c r="K461" s="36">
        <f t="shared" si="105"/>
        <v>1</v>
      </c>
      <c r="L461" s="36">
        <f t="shared" si="106"/>
        <v>3.9</v>
      </c>
      <c r="M461" s="36" t="str">
        <f t="shared" si="103"/>
        <v/>
      </c>
      <c r="N461" s="42">
        <f t="shared" si="104"/>
        <v>3.3135089209855563E-2</v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1</v>
      </c>
      <c r="E464" s="35">
        <v>1</v>
      </c>
      <c r="F464" s="35">
        <v>0</v>
      </c>
      <c r="G464" s="36" t="str">
        <f t="shared" si="99"/>
        <v/>
      </c>
      <c r="H464" s="36">
        <f t="shared" si="100"/>
        <v>8.4961767204757861E-4</v>
      </c>
      <c r="I464" s="36">
        <f t="shared" si="101"/>
        <v>9.871668311944718E-4</v>
      </c>
      <c r="J464" s="36" t="str">
        <f t="shared" si="102"/>
        <v/>
      </c>
      <c r="K464" s="36">
        <f t="shared" si="105"/>
        <v>1</v>
      </c>
      <c r="L464" s="36">
        <f t="shared" si="106"/>
        <v>-1</v>
      </c>
      <c r="M464" s="36" t="str">
        <f t="shared" si="103"/>
        <v/>
      </c>
      <c r="N464" s="42">
        <f t="shared" si="104"/>
        <v>-8.4961767204757861E-4</v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1</v>
      </c>
      <c r="E467" s="35"/>
      <c r="F467" s="35"/>
      <c r="G467" s="36" t="str">
        <f t="shared" si="99"/>
        <v/>
      </c>
      <c r="H467" s="36">
        <f t="shared" si="100"/>
        <v>8.4961767204757861E-4</v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>
        <f t="shared" si="106"/>
        <v>-1</v>
      </c>
      <c r="M467" s="36" t="str">
        <f t="shared" si="103"/>
        <v/>
      </c>
      <c r="N467" s="42">
        <f t="shared" si="104"/>
        <v>-8.4961767204757861E-4</v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/>
      <c r="F468" s="35"/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 t="str">
        <f t="shared" si="102"/>
        <v/>
      </c>
      <c r="K468" s="36" t="str">
        <f t="shared" si="105"/>
        <v xml:space="preserve"> </v>
      </c>
      <c r="L468" s="36" t="str">
        <f t="shared" si="106"/>
        <v xml:space="preserve"> 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1</v>
      </c>
      <c r="E469" s="35">
        <v>1</v>
      </c>
      <c r="F469" s="35">
        <v>0</v>
      </c>
      <c r="G469" s="36" t="str">
        <f t="shared" si="99"/>
        <v/>
      </c>
      <c r="H469" s="36">
        <f t="shared" si="100"/>
        <v>8.4961767204757861E-4</v>
      </c>
      <c r="I469" s="36">
        <f t="shared" si="101"/>
        <v>9.871668311944718E-4</v>
      </c>
      <c r="J469" s="36" t="str">
        <f t="shared" si="102"/>
        <v/>
      </c>
      <c r="K469" s="36">
        <f t="shared" si="105"/>
        <v>1</v>
      </c>
      <c r="L469" s="36">
        <f t="shared" si="106"/>
        <v>-1</v>
      </c>
      <c r="M469" s="36" t="str">
        <f t="shared" si="103"/>
        <v/>
      </c>
      <c r="N469" s="42">
        <f t="shared" si="104"/>
        <v>-8.4961767204757861E-4</v>
      </c>
    </row>
    <row r="470" spans="1:14" x14ac:dyDescent="0.2">
      <c r="A470" s="28"/>
      <c r="B470" s="30" t="s">
        <v>437</v>
      </c>
      <c r="C470" s="41">
        <v>21</v>
      </c>
      <c r="D470" s="35">
        <v>18</v>
      </c>
      <c r="E470" s="35">
        <v>26</v>
      </c>
      <c r="F470" s="35">
        <v>29</v>
      </c>
      <c r="G470" s="36">
        <f t="shared" si="99"/>
        <v>1.5849056603773583E-2</v>
      </c>
      <c r="H470" s="36">
        <f t="shared" si="100"/>
        <v>1.5293118096856415E-2</v>
      </c>
      <c r="I470" s="36">
        <f t="shared" si="101"/>
        <v>2.5666337611056269E-2</v>
      </c>
      <c r="J470" s="36">
        <f t="shared" si="102"/>
        <v>2.8292682926829269E-2</v>
      </c>
      <c r="K470" s="36">
        <f t="shared" si="105"/>
        <v>0.23809523809523808</v>
      </c>
      <c r="L470" s="36">
        <f t="shared" si="106"/>
        <v>0.61111111111111116</v>
      </c>
      <c r="M470" s="36">
        <f t="shared" si="103"/>
        <v>3.773584905660377E-3</v>
      </c>
      <c r="N470" s="42">
        <f t="shared" si="104"/>
        <v>9.3457943925233655E-3</v>
      </c>
    </row>
    <row r="471" spans="1:14" x14ac:dyDescent="0.2">
      <c r="A471" s="28"/>
      <c r="B471" s="30" t="s">
        <v>438</v>
      </c>
      <c r="C471" s="41">
        <v>0</v>
      </c>
      <c r="D471" s="35">
        <v>2</v>
      </c>
      <c r="E471" s="35">
        <v>1</v>
      </c>
      <c r="F471" s="35">
        <v>0</v>
      </c>
      <c r="G471" s="36" t="str">
        <f t="shared" si="99"/>
        <v/>
      </c>
      <c r="H471" s="36">
        <f t="shared" si="100"/>
        <v>1.6992353440951572E-3</v>
      </c>
      <c r="I471" s="36">
        <f t="shared" si="101"/>
        <v>9.871668311944718E-4</v>
      </c>
      <c r="J471" s="36" t="str">
        <f t="shared" si="102"/>
        <v/>
      </c>
      <c r="K471" s="36">
        <f t="shared" si="105"/>
        <v>1</v>
      </c>
      <c r="L471" s="36">
        <f t="shared" si="106"/>
        <v>-1</v>
      </c>
      <c r="M471" s="36" t="str">
        <f t="shared" si="103"/>
        <v/>
      </c>
      <c r="N471" s="42">
        <f t="shared" si="104"/>
        <v>-1.6992353440951572E-3</v>
      </c>
    </row>
    <row r="472" spans="1:14" x14ac:dyDescent="0.2">
      <c r="A472" s="28"/>
      <c r="B472" s="30" t="s">
        <v>439</v>
      </c>
      <c r="C472" s="41">
        <v>3</v>
      </c>
      <c r="D472" s="35">
        <v>0</v>
      </c>
      <c r="E472" s="35">
        <v>1</v>
      </c>
      <c r="F472" s="35">
        <v>1</v>
      </c>
      <c r="G472" s="36">
        <f t="shared" si="99"/>
        <v>2.2641509433962265E-3</v>
      </c>
      <c r="H472" s="36" t="str">
        <f t="shared" si="100"/>
        <v/>
      </c>
      <c r="I472" s="36">
        <f t="shared" si="101"/>
        <v>9.871668311944718E-4</v>
      </c>
      <c r="J472" s="36">
        <f t="shared" si="102"/>
        <v>9.7560975609756097E-4</v>
      </c>
      <c r="K472" s="36">
        <f t="shared" si="105"/>
        <v>-0.66666666666666663</v>
      </c>
      <c r="L472" s="36">
        <f t="shared" si="106"/>
        <v>1</v>
      </c>
      <c r="M472" s="36">
        <f t="shared" si="103"/>
        <v>-1.5094339622641509E-3</v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10</v>
      </c>
      <c r="D473" s="35">
        <v>12</v>
      </c>
      <c r="E473" s="35">
        <v>26</v>
      </c>
      <c r="F473" s="35">
        <v>14</v>
      </c>
      <c r="G473" s="36">
        <f t="shared" si="99"/>
        <v>7.5471698113207548E-3</v>
      </c>
      <c r="H473" s="36">
        <f t="shared" si="100"/>
        <v>1.0195412064570943E-2</v>
      </c>
      <c r="I473" s="36">
        <f t="shared" si="101"/>
        <v>2.5666337611056269E-2</v>
      </c>
      <c r="J473" s="36">
        <f t="shared" si="102"/>
        <v>1.3658536585365854E-2</v>
      </c>
      <c r="K473" s="36">
        <f t="shared" si="105"/>
        <v>1.6</v>
      </c>
      <c r="L473" s="36">
        <f t="shared" si="106"/>
        <v>0.16666666666666666</v>
      </c>
      <c r="M473" s="36">
        <f t="shared" si="103"/>
        <v>1.2075471698113209E-2</v>
      </c>
      <c r="N473" s="42">
        <f t="shared" si="104"/>
        <v>1.6992353440951572E-3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8</v>
      </c>
      <c r="D476" s="35">
        <v>7</v>
      </c>
      <c r="E476" s="35">
        <v>1</v>
      </c>
      <c r="F476" s="35">
        <v>0</v>
      </c>
      <c r="G476" s="36">
        <f t="shared" si="99"/>
        <v>6.0377358490566035E-3</v>
      </c>
      <c r="H476" s="36">
        <f t="shared" si="100"/>
        <v>5.9473237043330502E-3</v>
      </c>
      <c r="I476" s="36">
        <f t="shared" si="101"/>
        <v>9.871668311944718E-4</v>
      </c>
      <c r="J476" s="36" t="str">
        <f t="shared" si="102"/>
        <v/>
      </c>
      <c r="K476" s="36">
        <f t="shared" si="105"/>
        <v>-0.875</v>
      </c>
      <c r="L476" s="36">
        <f t="shared" si="106"/>
        <v>-1</v>
      </c>
      <c r="M476" s="36">
        <f t="shared" si="103"/>
        <v>-5.2830188679245278E-3</v>
      </c>
      <c r="N476" s="42">
        <f t="shared" si="104"/>
        <v>-5.9473237043330502E-3</v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>
        <v>7</v>
      </c>
      <c r="F478" s="35">
        <v>20</v>
      </c>
      <c r="G478" s="36" t="str">
        <f t="shared" si="99"/>
        <v/>
      </c>
      <c r="H478" s="36" t="str">
        <f t="shared" si="100"/>
        <v/>
      </c>
      <c r="I478" s="36">
        <f t="shared" si="101"/>
        <v>6.9101678183613032E-3</v>
      </c>
      <c r="J478" s="36">
        <f t="shared" si="102"/>
        <v>1.9512195121951219E-2</v>
      </c>
      <c r="K478" s="36">
        <f t="shared" si="105"/>
        <v>1</v>
      </c>
      <c r="L478" s="36">
        <f t="shared" si="106"/>
        <v>1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0</v>
      </c>
      <c r="D481" s="35">
        <v>1</v>
      </c>
      <c r="E481" s="35">
        <v>1</v>
      </c>
      <c r="F481" s="35">
        <v>0</v>
      </c>
      <c r="G481" s="36" t="str">
        <f t="shared" si="99"/>
        <v/>
      </c>
      <c r="H481" s="36">
        <f t="shared" si="100"/>
        <v>8.4961767204757861E-4</v>
      </c>
      <c r="I481" s="36">
        <f t="shared" si="101"/>
        <v>9.871668311944718E-4</v>
      </c>
      <c r="J481" s="36" t="str">
        <f t="shared" si="102"/>
        <v/>
      </c>
      <c r="K481" s="36">
        <f t="shared" si="105"/>
        <v>1</v>
      </c>
      <c r="L481" s="36">
        <f t="shared" si="106"/>
        <v>-1</v>
      </c>
      <c r="M481" s="36" t="str">
        <f t="shared" si="103"/>
        <v/>
      </c>
      <c r="N481" s="42">
        <f t="shared" si="104"/>
        <v>-8.4961767204757861E-4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1</v>
      </c>
      <c r="D483" s="35">
        <v>1</v>
      </c>
      <c r="E483" s="35">
        <v>1</v>
      </c>
      <c r="F483" s="35">
        <v>0</v>
      </c>
      <c r="G483" s="36">
        <f t="shared" si="99"/>
        <v>7.5471698113207543E-4</v>
      </c>
      <c r="H483" s="36">
        <f t="shared" si="100"/>
        <v>8.4961767204757861E-4</v>
      </c>
      <c r="I483" s="36">
        <f t="shared" si="101"/>
        <v>9.871668311944718E-4</v>
      </c>
      <c r="J483" s="36" t="str">
        <f t="shared" si="102"/>
        <v/>
      </c>
      <c r="K483" s="36">
        <f t="shared" si="105"/>
        <v>0</v>
      </c>
      <c r="L483" s="36">
        <f t="shared" si="106"/>
        <v>-1</v>
      </c>
      <c r="M483" s="36">
        <f t="shared" si="103"/>
        <v>0</v>
      </c>
      <c r="N483" s="42">
        <f t="shared" si="104"/>
        <v>-8.4961767204757861E-4</v>
      </c>
    </row>
    <row r="484" spans="1:14" x14ac:dyDescent="0.2">
      <c r="A484" s="28"/>
      <c r="B484" s="30" t="s">
        <v>451</v>
      </c>
      <c r="C484" s="41">
        <v>0</v>
      </c>
      <c r="D484" s="35">
        <v>2</v>
      </c>
      <c r="E484" s="35">
        <v>0</v>
      </c>
      <c r="F484" s="35">
        <v>3</v>
      </c>
      <c r="G484" s="36" t="str">
        <f t="shared" si="99"/>
        <v/>
      </c>
      <c r="H484" s="36">
        <f t="shared" si="100"/>
        <v>1.6992353440951572E-3</v>
      </c>
      <c r="I484" s="36" t="str">
        <f t="shared" si="101"/>
        <v/>
      </c>
      <c r="J484" s="36">
        <f t="shared" si="102"/>
        <v>2.9268292682926829E-3</v>
      </c>
      <c r="K484" s="36" t="str">
        <f t="shared" si="105"/>
        <v xml:space="preserve"> </v>
      </c>
      <c r="L484" s="36">
        <f t="shared" si="106"/>
        <v>0.5</v>
      </c>
      <c r="M484" s="36" t="str">
        <f t="shared" si="103"/>
        <v/>
      </c>
      <c r="N484" s="42">
        <f t="shared" si="104"/>
        <v>8.4961767204757861E-4</v>
      </c>
    </row>
    <row r="485" spans="1:14" x14ac:dyDescent="0.2">
      <c r="A485" s="28"/>
      <c r="B485" s="30" t="s">
        <v>452</v>
      </c>
      <c r="C485" s="41">
        <v>0</v>
      </c>
      <c r="D485" s="35">
        <v>2</v>
      </c>
      <c r="E485" s="35">
        <v>12</v>
      </c>
      <c r="F485" s="35">
        <v>2</v>
      </c>
      <c r="G485" s="36" t="str">
        <f t="shared" si="99"/>
        <v/>
      </c>
      <c r="H485" s="36">
        <f t="shared" si="100"/>
        <v>1.6992353440951572E-3</v>
      </c>
      <c r="I485" s="36">
        <f t="shared" si="101"/>
        <v>1.1846001974333662E-2</v>
      </c>
      <c r="J485" s="36">
        <f t="shared" si="102"/>
        <v>1.9512195121951219E-3</v>
      </c>
      <c r="K485" s="36">
        <f t="shared" si="105"/>
        <v>1</v>
      </c>
      <c r="L485" s="36">
        <f t="shared" si="106"/>
        <v>0</v>
      </c>
      <c r="M485" s="36" t="str">
        <f t="shared" si="103"/>
        <v/>
      </c>
      <c r="N485" s="42">
        <f t="shared" si="104"/>
        <v>0</v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7</v>
      </c>
      <c r="E487" s="35">
        <v>1</v>
      </c>
      <c r="F487" s="35">
        <v>0</v>
      </c>
      <c r="G487" s="36" t="str">
        <f t="shared" si="99"/>
        <v/>
      </c>
      <c r="H487" s="36">
        <f t="shared" si="100"/>
        <v>5.9473237043330502E-3</v>
      </c>
      <c r="I487" s="36">
        <f t="shared" si="101"/>
        <v>9.871668311944718E-4</v>
      </c>
      <c r="J487" s="36" t="str">
        <f t="shared" si="102"/>
        <v/>
      </c>
      <c r="K487" s="36">
        <f t="shared" si="105"/>
        <v>1</v>
      </c>
      <c r="L487" s="36">
        <f t="shared" si="106"/>
        <v>-1</v>
      </c>
      <c r="M487" s="36" t="str">
        <f t="shared" si="103"/>
        <v/>
      </c>
      <c r="N487" s="42">
        <f t="shared" si="104"/>
        <v>-5.9473237043330502E-3</v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0</v>
      </c>
      <c r="E489" s="35">
        <v>0</v>
      </c>
      <c r="F489" s="35">
        <v>1</v>
      </c>
      <c r="G489" s="36" t="str">
        <f t="shared" si="99"/>
        <v/>
      </c>
      <c r="H489" s="36" t="str">
        <f t="shared" si="100"/>
        <v/>
      </c>
      <c r="I489" s="36" t="str">
        <f t="shared" si="101"/>
        <v/>
      </c>
      <c r="J489" s="36">
        <f t="shared" si="102"/>
        <v>9.7560975609756097E-4</v>
      </c>
      <c r="K489" s="36" t="str">
        <f t="shared" si="105"/>
        <v xml:space="preserve"> </v>
      </c>
      <c r="L489" s="36">
        <f t="shared" si="106"/>
        <v>1</v>
      </c>
      <c r="M489" s="36" t="str">
        <f t="shared" si="103"/>
        <v/>
      </c>
      <c r="N489" s="42" t="str">
        <f t="shared" si="104"/>
        <v/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>
        <v>0</v>
      </c>
      <c r="F491" s="35">
        <v>1</v>
      </c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>
        <f t="shared" si="102"/>
        <v>9.7560975609756097E-4</v>
      </c>
      <c r="K491" s="36" t="str">
        <f t="shared" si="105"/>
        <v xml:space="preserve"> </v>
      </c>
      <c r="L491" s="36">
        <f t="shared" si="106"/>
        <v>1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>
        <v>0</v>
      </c>
      <c r="F492" s="35">
        <v>1</v>
      </c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>
        <f t="shared" si="102"/>
        <v>9.7560975609756097E-4</v>
      </c>
      <c r="K492" s="36" t="str">
        <f t="shared" si="105"/>
        <v xml:space="preserve"> </v>
      </c>
      <c r="L492" s="36">
        <f t="shared" si="106"/>
        <v>1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0</v>
      </c>
      <c r="D493" s="35">
        <v>5</v>
      </c>
      <c r="E493" s="35">
        <v>0</v>
      </c>
      <c r="F493" s="35">
        <v>12</v>
      </c>
      <c r="G493" s="36" t="str">
        <f t="shared" si="99"/>
        <v/>
      </c>
      <c r="H493" s="36">
        <f t="shared" si="100"/>
        <v>4.248088360237893E-3</v>
      </c>
      <c r="I493" s="36" t="str">
        <f t="shared" si="101"/>
        <v/>
      </c>
      <c r="J493" s="36">
        <f t="shared" si="102"/>
        <v>1.1707317073170732E-2</v>
      </c>
      <c r="K493" s="36" t="str">
        <f t="shared" si="105"/>
        <v xml:space="preserve"> </v>
      </c>
      <c r="L493" s="36">
        <f t="shared" si="106"/>
        <v>1.4</v>
      </c>
      <c r="M493" s="36" t="str">
        <f t="shared" si="103"/>
        <v/>
      </c>
      <c r="N493" s="42">
        <f t="shared" si="104"/>
        <v>5.9473237043330502E-3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>
        <v>0</v>
      </c>
      <c r="F494" s="35">
        <v>6</v>
      </c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>
        <f t="shared" si="102"/>
        <v>5.8536585365853658E-3</v>
      </c>
      <c r="K494" s="36" t="str">
        <f t="shared" si="105"/>
        <v xml:space="preserve"> </v>
      </c>
      <c r="L494" s="36">
        <f t="shared" si="106"/>
        <v>1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2</v>
      </c>
      <c r="D495" s="35">
        <v>0</v>
      </c>
      <c r="E495" s="35"/>
      <c r="F495" s="35"/>
      <c r="G495" s="36">
        <f t="shared" si="99"/>
        <v>1.5094339622641509E-3</v>
      </c>
      <c r="H495" s="36" t="str">
        <f t="shared" si="100"/>
        <v/>
      </c>
      <c r="I495" s="36" t="str">
        <f t="shared" si="101"/>
        <v/>
      </c>
      <c r="J495" s="36" t="str">
        <f t="shared" si="102"/>
        <v/>
      </c>
      <c r="K495" s="36">
        <f t="shared" si="105"/>
        <v>-1</v>
      </c>
      <c r="L495" s="36" t="str">
        <f t="shared" si="106"/>
        <v xml:space="preserve"> </v>
      </c>
      <c r="M495" s="36">
        <f t="shared" si="103"/>
        <v>-1.5094339622641509E-3</v>
      </c>
      <c r="N495" s="42" t="str">
        <f t="shared" si="104"/>
        <v/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2</v>
      </c>
      <c r="D497" s="35">
        <v>40</v>
      </c>
      <c r="E497" s="35">
        <v>1</v>
      </c>
      <c r="F497" s="35">
        <v>2</v>
      </c>
      <c r="G497" s="36">
        <f t="shared" si="99"/>
        <v>1.5094339622641509E-3</v>
      </c>
      <c r="H497" s="36">
        <f t="shared" si="100"/>
        <v>3.3984706881903144E-2</v>
      </c>
      <c r="I497" s="36">
        <f t="shared" si="101"/>
        <v>9.871668311944718E-4</v>
      </c>
      <c r="J497" s="36">
        <f t="shared" si="102"/>
        <v>1.9512195121951219E-3</v>
      </c>
      <c r="K497" s="36">
        <f t="shared" si="105"/>
        <v>-0.5</v>
      </c>
      <c r="L497" s="36">
        <f t="shared" si="106"/>
        <v>-0.95</v>
      </c>
      <c r="M497" s="36">
        <f t="shared" si="103"/>
        <v>-7.5471698113207543E-4</v>
      </c>
      <c r="N497" s="42">
        <f t="shared" si="104"/>
        <v>-3.2285471537807989E-2</v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/>
      <c r="F498" s="35"/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 t="str">
        <f t="shared" si="102"/>
        <v/>
      </c>
      <c r="K498" s="36" t="str">
        <f t="shared" si="105"/>
        <v xml:space="preserve"> </v>
      </c>
      <c r="L498" s="36" t="str">
        <f t="shared" si="106"/>
        <v xml:space="preserve"> 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13</v>
      </c>
      <c r="E499" s="35">
        <v>0</v>
      </c>
      <c r="F499" s="35">
        <v>18</v>
      </c>
      <c r="G499" s="36" t="str">
        <f t="shared" ref="G499:G562" si="107">+IF(C499=0,"",C499/C$371)</f>
        <v/>
      </c>
      <c r="H499" s="36">
        <f t="shared" ref="H499:H562" si="108">+IF(D499=0,"",D499/D$371)</f>
        <v>1.1045029736618521E-2</v>
      </c>
      <c r="I499" s="36" t="str">
        <f t="shared" ref="I499:I562" si="109">+IF(E499=0,"",E499/E$371)</f>
        <v/>
      </c>
      <c r="J499" s="36">
        <f t="shared" ref="J499:J562" si="110">+IF(F499=0,"",F499/F$371)</f>
        <v>1.7560975609756099E-2</v>
      </c>
      <c r="K499" s="36" t="str">
        <f t="shared" si="105"/>
        <v xml:space="preserve"> </v>
      </c>
      <c r="L499" s="36">
        <f t="shared" si="106"/>
        <v>0.38461538461538464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4.248088360237893E-3</v>
      </c>
    </row>
    <row r="500" spans="1:14" x14ac:dyDescent="0.2">
      <c r="A500" s="28"/>
      <c r="B500" s="30" t="s">
        <v>467</v>
      </c>
      <c r="C500" s="41">
        <v>0</v>
      </c>
      <c r="D500" s="35">
        <v>1</v>
      </c>
      <c r="E500" s="35"/>
      <c r="F500" s="35"/>
      <c r="G500" s="36" t="str">
        <f t="shared" si="107"/>
        <v/>
      </c>
      <c r="H500" s="36">
        <f t="shared" si="108"/>
        <v>8.4961767204757861E-4</v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>
        <f t="shared" ref="L500:L563" si="114">+IF(AND(D500=0,F500=0)," ",IF(D500=0,1,IF(F500=0,-1,(F500-D500)/D500)))</f>
        <v>-1</v>
      </c>
      <c r="M500" s="36" t="str">
        <f t="shared" si="111"/>
        <v/>
      </c>
      <c r="N500" s="42">
        <f t="shared" si="112"/>
        <v>-8.4961767204757861E-4</v>
      </c>
    </row>
    <row r="501" spans="1:14" x14ac:dyDescent="0.2">
      <c r="A501" s="28"/>
      <c r="B501" s="30" t="s">
        <v>468</v>
      </c>
      <c r="C501" s="41">
        <v>0</v>
      </c>
      <c r="D501" s="35">
        <v>1</v>
      </c>
      <c r="E501" s="35"/>
      <c r="F501" s="35"/>
      <c r="G501" s="36" t="str">
        <f t="shared" si="107"/>
        <v/>
      </c>
      <c r="H501" s="36">
        <f t="shared" si="108"/>
        <v>8.4961767204757861E-4</v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>
        <f t="shared" si="114"/>
        <v>-1</v>
      </c>
      <c r="M501" s="36" t="str">
        <f t="shared" si="111"/>
        <v/>
      </c>
      <c r="N501" s="42">
        <f t="shared" si="112"/>
        <v>-8.4961767204757861E-4</v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/>
      <c r="F504" s="35"/>
      <c r="G504" s="36" t="str">
        <f t="shared" si="107"/>
        <v/>
      </c>
      <c r="H504" s="36" t="str">
        <f t="shared" si="108"/>
        <v/>
      </c>
      <c r="I504" s="36" t="str">
        <f t="shared" si="109"/>
        <v/>
      </c>
      <c r="J504" s="36" t="str">
        <f t="shared" si="110"/>
        <v/>
      </c>
      <c r="K504" s="36" t="str">
        <f t="shared" si="113"/>
        <v xml:space="preserve"> </v>
      </c>
      <c r="L504" s="36" t="str">
        <f t="shared" si="114"/>
        <v xml:space="preserve"> 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12</v>
      </c>
      <c r="D507" s="35">
        <v>49</v>
      </c>
      <c r="E507" s="35">
        <v>4</v>
      </c>
      <c r="F507" s="35">
        <v>15</v>
      </c>
      <c r="G507" s="36">
        <f t="shared" si="107"/>
        <v>9.0566037735849061E-3</v>
      </c>
      <c r="H507" s="36">
        <f t="shared" si="108"/>
        <v>4.1631265930331354E-2</v>
      </c>
      <c r="I507" s="36">
        <f t="shared" si="109"/>
        <v>3.9486673247778872E-3</v>
      </c>
      <c r="J507" s="36">
        <f t="shared" si="110"/>
        <v>1.4634146341463415E-2</v>
      </c>
      <c r="K507" s="36">
        <f t="shared" si="113"/>
        <v>-0.66666666666666663</v>
      </c>
      <c r="L507" s="36">
        <f t="shared" si="114"/>
        <v>-0.69387755102040816</v>
      </c>
      <c r="M507" s="36">
        <f t="shared" si="111"/>
        <v>-6.0377358490566035E-3</v>
      </c>
      <c r="N507" s="42">
        <f t="shared" si="112"/>
        <v>-2.8887000849617674E-2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10</v>
      </c>
      <c r="D509" s="35">
        <v>6</v>
      </c>
      <c r="E509" s="35">
        <v>1</v>
      </c>
      <c r="F509" s="35">
        <v>2</v>
      </c>
      <c r="G509" s="36">
        <f t="shared" si="107"/>
        <v>7.5471698113207548E-3</v>
      </c>
      <c r="H509" s="36">
        <f t="shared" si="108"/>
        <v>5.0977060322854716E-3</v>
      </c>
      <c r="I509" s="36">
        <f t="shared" si="109"/>
        <v>9.871668311944718E-4</v>
      </c>
      <c r="J509" s="36">
        <f t="shared" si="110"/>
        <v>1.9512195121951219E-3</v>
      </c>
      <c r="K509" s="36">
        <f t="shared" si="113"/>
        <v>-0.9</v>
      </c>
      <c r="L509" s="36">
        <f t="shared" si="114"/>
        <v>-0.66666666666666663</v>
      </c>
      <c r="M509" s="36">
        <f t="shared" si="111"/>
        <v>-6.7924528301886791E-3</v>
      </c>
      <c r="N509" s="42">
        <f t="shared" si="112"/>
        <v>-3.3984706881903144E-3</v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2</v>
      </c>
      <c r="D512" s="35">
        <v>5</v>
      </c>
      <c r="E512" s="35">
        <v>2</v>
      </c>
      <c r="F512" s="35">
        <v>8</v>
      </c>
      <c r="G512" s="36">
        <f t="shared" si="107"/>
        <v>1.5094339622641509E-3</v>
      </c>
      <c r="H512" s="36">
        <f t="shared" si="108"/>
        <v>4.248088360237893E-3</v>
      </c>
      <c r="I512" s="36">
        <f t="shared" si="109"/>
        <v>1.9743336623889436E-3</v>
      </c>
      <c r="J512" s="36">
        <f t="shared" si="110"/>
        <v>7.8048780487804878E-3</v>
      </c>
      <c r="K512" s="36">
        <f t="shared" si="113"/>
        <v>0</v>
      </c>
      <c r="L512" s="36">
        <f t="shared" si="114"/>
        <v>0.6</v>
      </c>
      <c r="M512" s="36">
        <f t="shared" si="111"/>
        <v>0</v>
      </c>
      <c r="N512" s="42">
        <f t="shared" si="112"/>
        <v>2.5488530161427358E-3</v>
      </c>
    </row>
    <row r="513" spans="1:14" x14ac:dyDescent="0.2">
      <c r="A513" s="28"/>
      <c r="B513" s="30" t="s">
        <v>480</v>
      </c>
      <c r="C513" s="41">
        <v>0</v>
      </c>
      <c r="D513" s="35">
        <v>0</v>
      </c>
      <c r="E513" s="35"/>
      <c r="F513" s="35"/>
      <c r="G513" s="36" t="str">
        <f t="shared" si="107"/>
        <v/>
      </c>
      <c r="H513" s="36" t="str">
        <f t="shared" si="108"/>
        <v/>
      </c>
      <c r="I513" s="36" t="str">
        <f t="shared" si="109"/>
        <v/>
      </c>
      <c r="J513" s="36" t="str">
        <f t="shared" si="110"/>
        <v/>
      </c>
      <c r="K513" s="36" t="str">
        <f t="shared" si="113"/>
        <v xml:space="preserve"> </v>
      </c>
      <c r="L513" s="36" t="str">
        <f t="shared" si="114"/>
        <v xml:space="preserve"> </v>
      </c>
      <c r="M513" s="36" t="str">
        <f t="shared" si="111"/>
        <v/>
      </c>
      <c r="N513" s="42" t="str">
        <f t="shared" si="112"/>
        <v/>
      </c>
    </row>
    <row r="514" spans="1:14" x14ac:dyDescent="0.2">
      <c r="A514" s="28"/>
      <c r="B514" s="30" t="s">
        <v>481</v>
      </c>
      <c r="C514" s="41">
        <v>0</v>
      </c>
      <c r="D514" s="35">
        <v>2</v>
      </c>
      <c r="E514" s="35">
        <v>0</v>
      </c>
      <c r="F514" s="35">
        <v>1</v>
      </c>
      <c r="G514" s="36" t="str">
        <f t="shared" si="107"/>
        <v/>
      </c>
      <c r="H514" s="36">
        <f t="shared" si="108"/>
        <v>1.6992353440951572E-3</v>
      </c>
      <c r="I514" s="36" t="str">
        <f t="shared" si="109"/>
        <v/>
      </c>
      <c r="J514" s="36">
        <f t="shared" si="110"/>
        <v>9.7560975609756097E-4</v>
      </c>
      <c r="K514" s="36" t="str">
        <f t="shared" si="113"/>
        <v xml:space="preserve"> </v>
      </c>
      <c r="L514" s="36">
        <f t="shared" si="114"/>
        <v>-0.5</v>
      </c>
      <c r="M514" s="36" t="str">
        <f t="shared" si="111"/>
        <v/>
      </c>
      <c r="N514" s="42">
        <f t="shared" si="112"/>
        <v>-8.4961767204757861E-4</v>
      </c>
    </row>
    <row r="515" spans="1:14" x14ac:dyDescent="0.2">
      <c r="A515" s="28"/>
      <c r="B515" s="30" t="s">
        <v>482</v>
      </c>
      <c r="C515" s="41">
        <v>0</v>
      </c>
      <c r="D515" s="35">
        <v>0</v>
      </c>
      <c r="E515" s="35"/>
      <c r="F515" s="35"/>
      <c r="G515" s="36" t="str">
        <f t="shared" si="107"/>
        <v/>
      </c>
      <c r="H515" s="36" t="str">
        <f t="shared" si="108"/>
        <v/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 t="str">
        <f t="shared" si="114"/>
        <v xml:space="preserve"> </v>
      </c>
      <c r="M515" s="36" t="str">
        <f t="shared" si="111"/>
        <v/>
      </c>
      <c r="N515" s="42" t="str">
        <f t="shared" si="112"/>
        <v/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>
        <v>0</v>
      </c>
      <c r="F516" s="35">
        <v>1</v>
      </c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>
        <f t="shared" si="110"/>
        <v>9.7560975609756097E-4</v>
      </c>
      <c r="K516" s="36" t="str">
        <f t="shared" si="113"/>
        <v xml:space="preserve"> </v>
      </c>
      <c r="L516" s="36">
        <f t="shared" si="114"/>
        <v>1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3</v>
      </c>
      <c r="E517" s="35">
        <v>0</v>
      </c>
      <c r="F517" s="35">
        <v>1</v>
      </c>
      <c r="G517" s="36" t="str">
        <f t="shared" si="107"/>
        <v/>
      </c>
      <c r="H517" s="36">
        <f t="shared" si="108"/>
        <v>2.5488530161427358E-3</v>
      </c>
      <c r="I517" s="36" t="str">
        <f t="shared" si="109"/>
        <v/>
      </c>
      <c r="J517" s="36">
        <f t="shared" si="110"/>
        <v>9.7560975609756097E-4</v>
      </c>
      <c r="K517" s="36" t="str">
        <f t="shared" si="113"/>
        <v xml:space="preserve"> </v>
      </c>
      <c r="L517" s="36">
        <f t="shared" si="114"/>
        <v>-0.66666666666666663</v>
      </c>
      <c r="M517" s="36" t="str">
        <f t="shared" si="111"/>
        <v/>
      </c>
      <c r="N517" s="42">
        <f t="shared" si="112"/>
        <v>-1.6992353440951572E-3</v>
      </c>
    </row>
    <row r="518" spans="1:14" x14ac:dyDescent="0.2">
      <c r="A518" s="28"/>
      <c r="B518" s="30" t="s">
        <v>485</v>
      </c>
      <c r="C518" s="41">
        <v>2</v>
      </c>
      <c r="D518" s="35">
        <v>3</v>
      </c>
      <c r="E518" s="35">
        <v>1</v>
      </c>
      <c r="F518" s="35">
        <v>3</v>
      </c>
      <c r="G518" s="36">
        <f t="shared" si="107"/>
        <v>1.5094339622641509E-3</v>
      </c>
      <c r="H518" s="36">
        <f t="shared" si="108"/>
        <v>2.5488530161427358E-3</v>
      </c>
      <c r="I518" s="36">
        <f t="shared" si="109"/>
        <v>9.871668311944718E-4</v>
      </c>
      <c r="J518" s="36">
        <f t="shared" si="110"/>
        <v>2.9268292682926829E-3</v>
      </c>
      <c r="K518" s="36">
        <f t="shared" si="113"/>
        <v>-0.5</v>
      </c>
      <c r="L518" s="36">
        <f t="shared" si="114"/>
        <v>0</v>
      </c>
      <c r="M518" s="36">
        <f t="shared" si="111"/>
        <v>-7.5471698113207543E-4</v>
      </c>
      <c r="N518" s="42">
        <f t="shared" si="112"/>
        <v>0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1</v>
      </c>
      <c r="D520" s="35">
        <v>0</v>
      </c>
      <c r="E520" s="35"/>
      <c r="F520" s="35"/>
      <c r="G520" s="36">
        <f t="shared" si="107"/>
        <v>7.5471698113207543E-4</v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>
        <f t="shared" si="113"/>
        <v>-1</v>
      </c>
      <c r="L520" s="36" t="str">
        <f t="shared" si="114"/>
        <v xml:space="preserve"> </v>
      </c>
      <c r="M520" s="36">
        <f t="shared" si="111"/>
        <v>-7.5471698113207543E-4</v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5</v>
      </c>
      <c r="D523" s="35">
        <v>2</v>
      </c>
      <c r="E523" s="35">
        <v>0</v>
      </c>
      <c r="F523" s="35">
        <v>1</v>
      </c>
      <c r="G523" s="36">
        <f t="shared" si="107"/>
        <v>3.7735849056603774E-3</v>
      </c>
      <c r="H523" s="36">
        <f t="shared" si="108"/>
        <v>1.6992353440951572E-3</v>
      </c>
      <c r="I523" s="36" t="str">
        <f t="shared" si="109"/>
        <v/>
      </c>
      <c r="J523" s="36">
        <f t="shared" si="110"/>
        <v>9.7560975609756097E-4</v>
      </c>
      <c r="K523" s="36">
        <f t="shared" si="113"/>
        <v>-1</v>
      </c>
      <c r="L523" s="36">
        <f t="shared" si="114"/>
        <v>-0.5</v>
      </c>
      <c r="M523" s="36">
        <f t="shared" si="111"/>
        <v>-3.7735849056603774E-3</v>
      </c>
      <c r="N523" s="42">
        <f t="shared" si="112"/>
        <v>-8.4961767204757861E-4</v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/>
      <c r="F525" s="35"/>
      <c r="G525" s="36" t="str">
        <f t="shared" si="107"/>
        <v/>
      </c>
      <c r="H525" s="36" t="str">
        <f t="shared" si="108"/>
        <v/>
      </c>
      <c r="I525" s="36" t="str">
        <f t="shared" si="109"/>
        <v/>
      </c>
      <c r="J525" s="36" t="str">
        <f t="shared" si="110"/>
        <v/>
      </c>
      <c r="K525" s="36" t="str">
        <f t="shared" si="113"/>
        <v xml:space="preserve"> 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>
        <v>2</v>
      </c>
      <c r="F528" s="35">
        <v>0</v>
      </c>
      <c r="G528" s="36" t="str">
        <f t="shared" si="107"/>
        <v/>
      </c>
      <c r="H528" s="36">
        <f t="shared" si="108"/>
        <v>8.4961767204757861E-4</v>
      </c>
      <c r="I528" s="36">
        <f t="shared" si="109"/>
        <v>1.9743336623889436E-3</v>
      </c>
      <c r="J528" s="36" t="str">
        <f t="shared" si="110"/>
        <v/>
      </c>
      <c r="K528" s="36">
        <f t="shared" si="113"/>
        <v>1</v>
      </c>
      <c r="L528" s="36">
        <f t="shared" si="114"/>
        <v>-1</v>
      </c>
      <c r="M528" s="36" t="str">
        <f t="shared" si="111"/>
        <v/>
      </c>
      <c r="N528" s="42">
        <f t="shared" si="112"/>
        <v>-8.4961767204757861E-4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>
        <v>1</v>
      </c>
      <c r="F529" s="35">
        <v>1</v>
      </c>
      <c r="G529" s="36" t="str">
        <f t="shared" si="107"/>
        <v/>
      </c>
      <c r="H529" s="36" t="str">
        <f t="shared" si="108"/>
        <v/>
      </c>
      <c r="I529" s="36">
        <f t="shared" si="109"/>
        <v>9.871668311944718E-4</v>
      </c>
      <c r="J529" s="36">
        <f t="shared" si="110"/>
        <v>9.7560975609756097E-4</v>
      </c>
      <c r="K529" s="36">
        <f t="shared" si="113"/>
        <v>1</v>
      </c>
      <c r="L529" s="36">
        <f t="shared" si="114"/>
        <v>1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>
        <v>0</v>
      </c>
      <c r="F535" s="35">
        <v>1</v>
      </c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>
        <f t="shared" si="110"/>
        <v>9.7560975609756097E-4</v>
      </c>
      <c r="K535" s="36" t="str">
        <f t="shared" si="113"/>
        <v xml:space="preserve"> </v>
      </c>
      <c r="L535" s="36">
        <f t="shared" si="114"/>
        <v>1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1</v>
      </c>
      <c r="D538" s="35">
        <v>0</v>
      </c>
      <c r="E538" s="35">
        <v>0</v>
      </c>
      <c r="F538" s="35">
        <v>1</v>
      </c>
      <c r="G538" s="36">
        <f t="shared" si="107"/>
        <v>7.5471698113207543E-4</v>
      </c>
      <c r="H538" s="36" t="str">
        <f t="shared" si="108"/>
        <v/>
      </c>
      <c r="I538" s="36" t="str">
        <f t="shared" si="109"/>
        <v/>
      </c>
      <c r="J538" s="36">
        <f t="shared" si="110"/>
        <v>9.7560975609756097E-4</v>
      </c>
      <c r="K538" s="36">
        <f t="shared" si="113"/>
        <v>-1</v>
      </c>
      <c r="L538" s="36">
        <f t="shared" si="114"/>
        <v>1</v>
      </c>
      <c r="M538" s="36">
        <f t="shared" si="111"/>
        <v>-7.5471698113207543E-4</v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2</v>
      </c>
      <c r="D539" s="35">
        <v>0</v>
      </c>
      <c r="E539" s="35">
        <v>1</v>
      </c>
      <c r="F539" s="35">
        <v>0</v>
      </c>
      <c r="G539" s="36">
        <f t="shared" si="107"/>
        <v>1.5094339622641509E-3</v>
      </c>
      <c r="H539" s="36" t="str">
        <f t="shared" si="108"/>
        <v/>
      </c>
      <c r="I539" s="36">
        <f t="shared" si="109"/>
        <v>9.871668311944718E-4</v>
      </c>
      <c r="J539" s="36" t="str">
        <f t="shared" si="110"/>
        <v/>
      </c>
      <c r="K539" s="36">
        <f t="shared" si="113"/>
        <v>-0.5</v>
      </c>
      <c r="L539" s="36" t="str">
        <f t="shared" si="114"/>
        <v xml:space="preserve"> </v>
      </c>
      <c r="M539" s="36">
        <f t="shared" si="111"/>
        <v>-7.5471698113207543E-4</v>
      </c>
      <c r="N539" s="42" t="str">
        <f t="shared" si="112"/>
        <v/>
      </c>
    </row>
    <row r="540" spans="1:14" x14ac:dyDescent="0.2">
      <c r="A540" s="28"/>
      <c r="B540" s="30" t="s">
        <v>507</v>
      </c>
      <c r="C540" s="41">
        <v>6</v>
      </c>
      <c r="D540" s="35">
        <v>0</v>
      </c>
      <c r="E540" s="35">
        <v>12</v>
      </c>
      <c r="F540" s="35">
        <v>5</v>
      </c>
      <c r="G540" s="36">
        <f t="shared" si="107"/>
        <v>4.528301886792453E-3</v>
      </c>
      <c r="H540" s="36" t="str">
        <f t="shared" si="108"/>
        <v/>
      </c>
      <c r="I540" s="36">
        <f t="shared" si="109"/>
        <v>1.1846001974333662E-2</v>
      </c>
      <c r="J540" s="36">
        <f t="shared" si="110"/>
        <v>4.8780487804878049E-3</v>
      </c>
      <c r="K540" s="36">
        <f t="shared" si="113"/>
        <v>1</v>
      </c>
      <c r="L540" s="36">
        <f t="shared" si="114"/>
        <v>1</v>
      </c>
      <c r="M540" s="36">
        <f t="shared" si="111"/>
        <v>4.528301886792453E-3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1</v>
      </c>
      <c r="D544" s="35">
        <v>0</v>
      </c>
      <c r="E544" s="35">
        <v>2</v>
      </c>
      <c r="F544" s="35">
        <v>0</v>
      </c>
      <c r="G544" s="36">
        <f t="shared" si="107"/>
        <v>7.5471698113207543E-4</v>
      </c>
      <c r="H544" s="36" t="str">
        <f t="shared" si="108"/>
        <v/>
      </c>
      <c r="I544" s="36">
        <f t="shared" si="109"/>
        <v>1.9743336623889436E-3</v>
      </c>
      <c r="J544" s="36" t="str">
        <f t="shared" si="110"/>
        <v/>
      </c>
      <c r="K544" s="36">
        <f t="shared" si="113"/>
        <v>1</v>
      </c>
      <c r="L544" s="36" t="str">
        <f t="shared" si="114"/>
        <v xml:space="preserve"> </v>
      </c>
      <c r="M544" s="36">
        <f t="shared" si="111"/>
        <v>7.5471698113207543E-4</v>
      </c>
      <c r="N544" s="42" t="str">
        <f t="shared" si="112"/>
        <v/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3</v>
      </c>
      <c r="D546" s="35">
        <v>1</v>
      </c>
      <c r="E546" s="35"/>
      <c r="F546" s="35"/>
      <c r="G546" s="36">
        <f t="shared" si="107"/>
        <v>2.2641509433962265E-3</v>
      </c>
      <c r="H546" s="36">
        <f t="shared" si="108"/>
        <v>8.4961767204757861E-4</v>
      </c>
      <c r="I546" s="36" t="str">
        <f t="shared" si="109"/>
        <v/>
      </c>
      <c r="J546" s="36" t="str">
        <f t="shared" si="110"/>
        <v/>
      </c>
      <c r="K546" s="36">
        <f t="shared" si="113"/>
        <v>-1</v>
      </c>
      <c r="L546" s="36">
        <f t="shared" si="114"/>
        <v>-1</v>
      </c>
      <c r="M546" s="36">
        <f t="shared" si="111"/>
        <v>-2.2641509433962265E-3</v>
      </c>
      <c r="N546" s="42">
        <f t="shared" si="112"/>
        <v>-8.4961767204757861E-4</v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1</v>
      </c>
      <c r="E550" s="35">
        <v>1</v>
      </c>
      <c r="F550" s="35">
        <v>0</v>
      </c>
      <c r="G550" s="36" t="str">
        <f t="shared" si="107"/>
        <v/>
      </c>
      <c r="H550" s="36">
        <f t="shared" si="108"/>
        <v>8.4961767204757861E-4</v>
      </c>
      <c r="I550" s="36">
        <f t="shared" si="109"/>
        <v>9.871668311944718E-4</v>
      </c>
      <c r="J550" s="36" t="str">
        <f t="shared" si="110"/>
        <v/>
      </c>
      <c r="K550" s="36">
        <f t="shared" si="113"/>
        <v>1</v>
      </c>
      <c r="L550" s="36">
        <f t="shared" si="114"/>
        <v>-1</v>
      </c>
      <c r="M550" s="36" t="str">
        <f t="shared" si="111"/>
        <v/>
      </c>
      <c r="N550" s="42">
        <f t="shared" si="112"/>
        <v>-8.4961767204757861E-4</v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2</v>
      </c>
      <c r="D553" s="35">
        <v>1</v>
      </c>
      <c r="E553" s="35"/>
      <c r="F553" s="35"/>
      <c r="G553" s="36">
        <f t="shared" si="107"/>
        <v>1.5094339622641509E-3</v>
      </c>
      <c r="H553" s="36">
        <f t="shared" si="108"/>
        <v>8.4961767204757861E-4</v>
      </c>
      <c r="I553" s="36" t="str">
        <f t="shared" si="109"/>
        <v/>
      </c>
      <c r="J553" s="36" t="str">
        <f t="shared" si="110"/>
        <v/>
      </c>
      <c r="K553" s="36">
        <f t="shared" si="113"/>
        <v>-1</v>
      </c>
      <c r="L553" s="36">
        <f t="shared" si="114"/>
        <v>-1</v>
      </c>
      <c r="M553" s="36">
        <f t="shared" si="111"/>
        <v>-1.5094339622641509E-3</v>
      </c>
      <c r="N553" s="42">
        <f t="shared" si="112"/>
        <v>-8.4961767204757861E-4</v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0</v>
      </c>
      <c r="E557" s="35"/>
      <c r="F557" s="35"/>
      <c r="G557" s="36" t="str">
        <f t="shared" si="107"/>
        <v/>
      </c>
      <c r="H557" s="36" t="str">
        <f t="shared" si="108"/>
        <v/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 t="str">
        <f t="shared" si="114"/>
        <v xml:space="preserve"> </v>
      </c>
      <c r="M557" s="36" t="str">
        <f t="shared" si="111"/>
        <v/>
      </c>
      <c r="N557" s="42" t="str">
        <f t="shared" si="112"/>
        <v/>
      </c>
    </row>
    <row r="558" spans="1:14" x14ac:dyDescent="0.2">
      <c r="A558" s="28"/>
      <c r="B558" s="30" t="s">
        <v>525</v>
      </c>
      <c r="C558" s="41">
        <v>0</v>
      </c>
      <c r="D558" s="35">
        <v>0</v>
      </c>
      <c r="E558" s="35"/>
      <c r="F558" s="35"/>
      <c r="G558" s="36" t="str">
        <f t="shared" si="107"/>
        <v/>
      </c>
      <c r="H558" s="36" t="str">
        <f t="shared" si="108"/>
        <v/>
      </c>
      <c r="I558" s="36" t="str">
        <f t="shared" si="109"/>
        <v/>
      </c>
      <c r="J558" s="36" t="str">
        <f t="shared" si="110"/>
        <v/>
      </c>
      <c r="K558" s="36" t="str">
        <f t="shared" si="113"/>
        <v xml:space="preserve"> </v>
      </c>
      <c r="L558" s="36" t="str">
        <f t="shared" si="114"/>
        <v xml:space="preserve"> </v>
      </c>
      <c r="M558" s="36" t="str">
        <f t="shared" si="111"/>
        <v/>
      </c>
      <c r="N558" s="42" t="str">
        <f t="shared" si="112"/>
        <v/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>
        <v>0</v>
      </c>
      <c r="F560" s="35">
        <v>4</v>
      </c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>
        <f t="shared" si="110"/>
        <v>3.9024390243902439E-3</v>
      </c>
      <c r="K560" s="36" t="str">
        <f t="shared" si="113"/>
        <v xml:space="preserve"> </v>
      </c>
      <c r="L560" s="36">
        <f t="shared" si="114"/>
        <v>1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1</v>
      </c>
      <c r="D561" s="35">
        <v>4</v>
      </c>
      <c r="E561" s="35"/>
      <c r="F561" s="35"/>
      <c r="G561" s="36">
        <f t="shared" si="107"/>
        <v>7.5471698113207543E-4</v>
      </c>
      <c r="H561" s="36">
        <f t="shared" si="108"/>
        <v>3.3984706881903144E-3</v>
      </c>
      <c r="I561" s="36" t="str">
        <f t="shared" si="109"/>
        <v/>
      </c>
      <c r="J561" s="36" t="str">
        <f t="shared" si="110"/>
        <v/>
      </c>
      <c r="K561" s="36">
        <f t="shared" si="113"/>
        <v>-1</v>
      </c>
      <c r="L561" s="36">
        <f t="shared" si="114"/>
        <v>-1</v>
      </c>
      <c r="M561" s="36">
        <f t="shared" si="111"/>
        <v>-7.5471698113207543E-4</v>
      </c>
      <c r="N561" s="42">
        <f t="shared" si="112"/>
        <v>-3.3984706881903144E-3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/>
      <c r="F562" s="35"/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 t="str">
        <f t="shared" si="110"/>
        <v/>
      </c>
      <c r="K562" s="36" t="str">
        <f t="shared" si="113"/>
        <v xml:space="preserve"> </v>
      </c>
      <c r="L562" s="36" t="str">
        <f t="shared" si="114"/>
        <v xml:space="preserve"> 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10</v>
      </c>
      <c r="D563" s="35">
        <v>10</v>
      </c>
      <c r="E563" s="35">
        <v>4</v>
      </c>
      <c r="F563" s="35">
        <v>9</v>
      </c>
      <c r="G563" s="36">
        <f t="shared" ref="G563:G604" si="115">+IF(C563=0,"",C563/C$371)</f>
        <v>7.5471698113207548E-3</v>
      </c>
      <c r="H563" s="36">
        <f t="shared" ref="H563:H604" si="116">+IF(D563=0,"",D563/D$371)</f>
        <v>8.4961767204757861E-3</v>
      </c>
      <c r="I563" s="36">
        <f t="shared" ref="I563:I604" si="117">+IF(E563=0,"",E563/E$371)</f>
        <v>3.9486673247778872E-3</v>
      </c>
      <c r="J563" s="36">
        <f t="shared" ref="J563:J604" si="118">+IF(F563=0,"",F563/F$371)</f>
        <v>8.7804878048780496E-3</v>
      </c>
      <c r="K563" s="36">
        <f t="shared" si="113"/>
        <v>-0.6</v>
      </c>
      <c r="L563" s="36">
        <f t="shared" si="114"/>
        <v>-0.1</v>
      </c>
      <c r="M563" s="36">
        <f t="shared" ref="M563:M604" si="119">+IF(OR(AND(G563=""),(K563="")),"",G563*K563)</f>
        <v>-4.528301886792453E-3</v>
      </c>
      <c r="N563" s="42">
        <f t="shared" ref="N563:N604" si="120">+IF(OR(AND(H563=""),(L563="")),"",H563*L563)</f>
        <v>-8.4961767204757861E-4</v>
      </c>
    </row>
    <row r="564" spans="1:14" x14ac:dyDescent="0.2">
      <c r="A564" s="28"/>
      <c r="B564" s="30" t="s">
        <v>531</v>
      </c>
      <c r="C564" s="41">
        <v>0</v>
      </c>
      <c r="D564" s="35">
        <v>3</v>
      </c>
      <c r="E564" s="35">
        <v>1</v>
      </c>
      <c r="F564" s="35">
        <v>0</v>
      </c>
      <c r="G564" s="36" t="str">
        <f t="shared" si="115"/>
        <v/>
      </c>
      <c r="H564" s="36">
        <f t="shared" si="116"/>
        <v>2.5488530161427358E-3</v>
      </c>
      <c r="I564" s="36">
        <f t="shared" si="117"/>
        <v>9.871668311944718E-4</v>
      </c>
      <c r="J564" s="36" t="str">
        <f t="shared" si="118"/>
        <v/>
      </c>
      <c r="K564" s="36">
        <f t="shared" ref="K564:K604" si="121">+IF(AND(C564=0,E564=0)," ",IF(C564=0,1,IF(E564=0,-1,(E564-C564)/C564)))</f>
        <v>1</v>
      </c>
      <c r="L564" s="36">
        <f t="shared" ref="L564:L604" si="122">+IF(AND(D564=0,F564=0)," ",IF(D564=0,1,IF(F564=0,-1,(F564-D564)/D564)))</f>
        <v>-1</v>
      </c>
      <c r="M564" s="36" t="str">
        <f t="shared" si="119"/>
        <v/>
      </c>
      <c r="N564" s="42">
        <f t="shared" si="120"/>
        <v>-2.5488530161427358E-3</v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>
        <v>0</v>
      </c>
      <c r="F565" s="35">
        <v>1</v>
      </c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>
        <f t="shared" si="118"/>
        <v>9.7560975609756097E-4</v>
      </c>
      <c r="K565" s="36" t="str">
        <f t="shared" si="121"/>
        <v xml:space="preserve"> </v>
      </c>
      <c r="L565" s="36">
        <f t="shared" si="122"/>
        <v>1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2</v>
      </c>
      <c r="D567" s="35">
        <v>47</v>
      </c>
      <c r="E567" s="35">
        <v>7</v>
      </c>
      <c r="F567" s="35">
        <v>11</v>
      </c>
      <c r="G567" s="36">
        <f t="shared" si="115"/>
        <v>1.5094339622641509E-3</v>
      </c>
      <c r="H567" s="36">
        <f t="shared" si="116"/>
        <v>3.9932030586236192E-2</v>
      </c>
      <c r="I567" s="36">
        <f t="shared" si="117"/>
        <v>6.9101678183613032E-3</v>
      </c>
      <c r="J567" s="36">
        <f t="shared" si="118"/>
        <v>1.0731707317073172E-2</v>
      </c>
      <c r="K567" s="36">
        <f t="shared" si="121"/>
        <v>2.5</v>
      </c>
      <c r="L567" s="36">
        <f t="shared" si="122"/>
        <v>-0.76595744680851063</v>
      </c>
      <c r="M567" s="36">
        <f t="shared" si="119"/>
        <v>3.7735849056603774E-3</v>
      </c>
      <c r="N567" s="42">
        <f t="shared" si="120"/>
        <v>-3.0586236193712826E-2</v>
      </c>
    </row>
    <row r="568" spans="1:14" x14ac:dyDescent="0.2">
      <c r="A568" s="28"/>
      <c r="B568" s="30" t="s">
        <v>535</v>
      </c>
      <c r="C568" s="41">
        <v>1</v>
      </c>
      <c r="D568" s="35">
        <v>3</v>
      </c>
      <c r="E568" s="35">
        <v>0</v>
      </c>
      <c r="F568" s="35">
        <v>6</v>
      </c>
      <c r="G568" s="36">
        <f t="shared" si="115"/>
        <v>7.5471698113207543E-4</v>
      </c>
      <c r="H568" s="36">
        <f t="shared" si="116"/>
        <v>2.5488530161427358E-3</v>
      </c>
      <c r="I568" s="36" t="str">
        <f t="shared" si="117"/>
        <v/>
      </c>
      <c r="J568" s="36">
        <f t="shared" si="118"/>
        <v>5.8536585365853658E-3</v>
      </c>
      <c r="K568" s="36">
        <f t="shared" si="121"/>
        <v>-1</v>
      </c>
      <c r="L568" s="36">
        <f t="shared" si="122"/>
        <v>1</v>
      </c>
      <c r="M568" s="36">
        <f t="shared" si="119"/>
        <v>-7.5471698113207543E-4</v>
      </c>
      <c r="N568" s="42">
        <f t="shared" si="120"/>
        <v>2.5488530161427358E-3</v>
      </c>
    </row>
    <row r="569" spans="1:14" x14ac:dyDescent="0.2">
      <c r="A569" s="28"/>
      <c r="B569" s="30" t="s">
        <v>536</v>
      </c>
      <c r="C569" s="41">
        <v>0</v>
      </c>
      <c r="D569" s="35">
        <v>0</v>
      </c>
      <c r="E569" s="35"/>
      <c r="F569" s="35"/>
      <c r="G569" s="36" t="str">
        <f t="shared" si="115"/>
        <v/>
      </c>
      <c r="H569" s="36" t="str">
        <f t="shared" si="116"/>
        <v/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 t="str">
        <f t="shared" si="122"/>
        <v xml:space="preserve"> </v>
      </c>
      <c r="M569" s="36" t="str">
        <f t="shared" si="119"/>
        <v/>
      </c>
      <c r="N569" s="42" t="str">
        <f t="shared" si="120"/>
        <v/>
      </c>
    </row>
    <row r="570" spans="1:14" x14ac:dyDescent="0.2">
      <c r="A570" s="28"/>
      <c r="B570" s="30" t="s">
        <v>537</v>
      </c>
      <c r="C570" s="41">
        <v>1</v>
      </c>
      <c r="D570" s="35">
        <v>0</v>
      </c>
      <c r="E570" s="35"/>
      <c r="F570" s="35"/>
      <c r="G570" s="36">
        <f t="shared" si="115"/>
        <v>7.5471698113207543E-4</v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>
        <f t="shared" si="121"/>
        <v>-1</v>
      </c>
      <c r="L570" s="36" t="str">
        <f t="shared" si="122"/>
        <v xml:space="preserve"> </v>
      </c>
      <c r="M570" s="36">
        <f t="shared" si="119"/>
        <v>-7.5471698113207543E-4</v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5</v>
      </c>
      <c r="D571" s="35">
        <v>0</v>
      </c>
      <c r="E571" s="35">
        <v>5</v>
      </c>
      <c r="F571" s="35">
        <v>0</v>
      </c>
      <c r="G571" s="36">
        <f t="shared" si="115"/>
        <v>3.7735849056603774E-3</v>
      </c>
      <c r="H571" s="36" t="str">
        <f t="shared" si="116"/>
        <v/>
      </c>
      <c r="I571" s="36">
        <f t="shared" si="117"/>
        <v>4.9358341559723592E-3</v>
      </c>
      <c r="J571" s="36" t="str">
        <f t="shared" si="118"/>
        <v/>
      </c>
      <c r="K571" s="36">
        <f t="shared" si="121"/>
        <v>0</v>
      </c>
      <c r="L571" s="36" t="str">
        <f t="shared" si="122"/>
        <v xml:space="preserve"> </v>
      </c>
      <c r="M571" s="36">
        <f t="shared" si="119"/>
        <v>0</v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18</v>
      </c>
      <c r="D573" s="35">
        <v>8</v>
      </c>
      <c r="E573" s="35">
        <v>3</v>
      </c>
      <c r="F573" s="35">
        <v>2</v>
      </c>
      <c r="G573" s="36">
        <f t="shared" si="115"/>
        <v>1.3584905660377358E-2</v>
      </c>
      <c r="H573" s="36">
        <f t="shared" si="116"/>
        <v>6.7969413763806288E-3</v>
      </c>
      <c r="I573" s="36">
        <f t="shared" si="117"/>
        <v>2.9615004935834156E-3</v>
      </c>
      <c r="J573" s="36">
        <f t="shared" si="118"/>
        <v>1.9512195121951219E-3</v>
      </c>
      <c r="K573" s="36">
        <f t="shared" si="121"/>
        <v>-0.83333333333333337</v>
      </c>
      <c r="L573" s="36">
        <f t="shared" si="122"/>
        <v>-0.75</v>
      </c>
      <c r="M573" s="36">
        <f t="shared" si="119"/>
        <v>-1.1320754716981133E-2</v>
      </c>
      <c r="N573" s="42">
        <f t="shared" si="120"/>
        <v>-5.0977060322854716E-3</v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>
        <v>0</v>
      </c>
      <c r="F574" s="35">
        <v>1</v>
      </c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>
        <f t="shared" si="118"/>
        <v>9.7560975609756097E-4</v>
      </c>
      <c r="K574" s="36" t="str">
        <f t="shared" si="121"/>
        <v xml:space="preserve"> </v>
      </c>
      <c r="L574" s="36">
        <f t="shared" si="122"/>
        <v>1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0</v>
      </c>
      <c r="E575" s="35"/>
      <c r="F575" s="35"/>
      <c r="G575" s="36" t="str">
        <f t="shared" si="115"/>
        <v/>
      </c>
      <c r="H575" s="36" t="str">
        <f t="shared" si="116"/>
        <v/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 t="str">
        <f t="shared" si="122"/>
        <v xml:space="preserve"> </v>
      </c>
      <c r="M575" s="36" t="str">
        <f t="shared" si="119"/>
        <v/>
      </c>
      <c r="N575" s="42" t="str">
        <f t="shared" si="120"/>
        <v/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/>
      <c r="F578" s="35"/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 t="str">
        <f t="shared" si="118"/>
        <v/>
      </c>
      <c r="K578" s="36" t="str">
        <f t="shared" si="121"/>
        <v xml:space="preserve"> </v>
      </c>
      <c r="L578" s="36" t="str">
        <f t="shared" si="122"/>
        <v xml:space="preserve"> 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1</v>
      </c>
      <c r="E580" s="35"/>
      <c r="F580" s="35"/>
      <c r="G580" s="36" t="str">
        <f t="shared" si="115"/>
        <v/>
      </c>
      <c r="H580" s="36">
        <f t="shared" si="116"/>
        <v>8.4961767204757861E-4</v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>
        <f t="shared" si="122"/>
        <v>-1</v>
      </c>
      <c r="M580" s="36" t="str">
        <f t="shared" si="119"/>
        <v/>
      </c>
      <c r="N580" s="42">
        <f t="shared" si="120"/>
        <v>-8.4961767204757861E-4</v>
      </c>
    </row>
    <row r="581" spans="1:14" ht="25.5" x14ac:dyDescent="0.2">
      <c r="A581" s="28"/>
      <c r="B581" s="30" t="s">
        <v>548</v>
      </c>
      <c r="C581" s="41">
        <v>0</v>
      </c>
      <c r="D581" s="35">
        <v>0</v>
      </c>
      <c r="E581" s="35">
        <v>0</v>
      </c>
      <c r="F581" s="35">
        <v>1</v>
      </c>
      <c r="G581" s="36" t="str">
        <f t="shared" si="115"/>
        <v/>
      </c>
      <c r="H581" s="36" t="str">
        <f t="shared" si="116"/>
        <v/>
      </c>
      <c r="I581" s="36" t="str">
        <f t="shared" si="117"/>
        <v/>
      </c>
      <c r="J581" s="36">
        <f t="shared" si="118"/>
        <v>9.7560975609756097E-4</v>
      </c>
      <c r="K581" s="36" t="str">
        <f t="shared" si="121"/>
        <v xml:space="preserve"> </v>
      </c>
      <c r="L581" s="36">
        <f t="shared" si="122"/>
        <v>1</v>
      </c>
      <c r="M581" s="36" t="str">
        <f t="shared" si="119"/>
        <v/>
      </c>
      <c r="N581" s="42" t="str">
        <f t="shared" si="120"/>
        <v/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13</v>
      </c>
      <c r="E583" s="35">
        <v>1</v>
      </c>
      <c r="F583" s="35">
        <v>5</v>
      </c>
      <c r="G583" s="36" t="str">
        <f t="shared" si="115"/>
        <v/>
      </c>
      <c r="H583" s="36">
        <f t="shared" si="116"/>
        <v>1.1045029736618521E-2</v>
      </c>
      <c r="I583" s="36">
        <f t="shared" si="117"/>
        <v>9.871668311944718E-4</v>
      </c>
      <c r="J583" s="36">
        <f t="shared" si="118"/>
        <v>4.8780487804878049E-3</v>
      </c>
      <c r="K583" s="36">
        <f t="shared" si="121"/>
        <v>1</v>
      </c>
      <c r="L583" s="36">
        <f t="shared" si="122"/>
        <v>-0.61538461538461542</v>
      </c>
      <c r="M583" s="36" t="str">
        <f t="shared" si="119"/>
        <v/>
      </c>
      <c r="N583" s="42">
        <f t="shared" si="120"/>
        <v>-6.7969413763806288E-3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3</v>
      </c>
      <c r="D585" s="35">
        <v>1</v>
      </c>
      <c r="E585" s="35">
        <v>0</v>
      </c>
      <c r="F585" s="35">
        <v>2</v>
      </c>
      <c r="G585" s="36">
        <f t="shared" si="115"/>
        <v>2.2641509433962265E-3</v>
      </c>
      <c r="H585" s="36">
        <f t="shared" si="116"/>
        <v>8.4961767204757861E-4</v>
      </c>
      <c r="I585" s="36" t="str">
        <f t="shared" si="117"/>
        <v/>
      </c>
      <c r="J585" s="36">
        <f t="shared" si="118"/>
        <v>1.9512195121951219E-3</v>
      </c>
      <c r="K585" s="36">
        <f t="shared" si="121"/>
        <v>-1</v>
      </c>
      <c r="L585" s="36">
        <f t="shared" si="122"/>
        <v>1</v>
      </c>
      <c r="M585" s="36">
        <f t="shared" si="119"/>
        <v>-2.2641509433962265E-3</v>
      </c>
      <c r="N585" s="42">
        <f t="shared" si="120"/>
        <v>8.4961767204757861E-4</v>
      </c>
    </row>
    <row r="586" spans="1:14" x14ac:dyDescent="0.2">
      <c r="A586" s="28"/>
      <c r="B586" s="30" t="s">
        <v>553</v>
      </c>
      <c r="C586" s="41">
        <v>0</v>
      </c>
      <c r="D586" s="35">
        <v>1</v>
      </c>
      <c r="E586" s="35">
        <v>0</v>
      </c>
      <c r="F586" s="35">
        <v>1</v>
      </c>
      <c r="G586" s="36" t="str">
        <f t="shared" si="115"/>
        <v/>
      </c>
      <c r="H586" s="36">
        <f t="shared" si="116"/>
        <v>8.4961767204757861E-4</v>
      </c>
      <c r="I586" s="36" t="str">
        <f t="shared" si="117"/>
        <v/>
      </c>
      <c r="J586" s="36">
        <f t="shared" si="118"/>
        <v>9.7560975609756097E-4</v>
      </c>
      <c r="K586" s="36" t="str">
        <f t="shared" si="121"/>
        <v xml:space="preserve"> </v>
      </c>
      <c r="L586" s="36">
        <f t="shared" si="122"/>
        <v>0</v>
      </c>
      <c r="M586" s="36" t="str">
        <f t="shared" si="119"/>
        <v/>
      </c>
      <c r="N586" s="42">
        <f t="shared" si="120"/>
        <v>0</v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0</v>
      </c>
      <c r="D588" s="35">
        <v>8</v>
      </c>
      <c r="E588" s="35">
        <v>0</v>
      </c>
      <c r="F588" s="35">
        <v>11</v>
      </c>
      <c r="G588" s="36" t="str">
        <f t="shared" si="115"/>
        <v/>
      </c>
      <c r="H588" s="36">
        <f t="shared" si="116"/>
        <v>6.7969413763806288E-3</v>
      </c>
      <c r="I588" s="36" t="str">
        <f t="shared" si="117"/>
        <v/>
      </c>
      <c r="J588" s="36">
        <f t="shared" si="118"/>
        <v>1.0731707317073172E-2</v>
      </c>
      <c r="K588" s="36" t="str">
        <f t="shared" si="121"/>
        <v xml:space="preserve"> </v>
      </c>
      <c r="L588" s="36">
        <f t="shared" si="122"/>
        <v>0.375</v>
      </c>
      <c r="M588" s="36" t="str">
        <f t="shared" si="119"/>
        <v/>
      </c>
      <c r="N588" s="42">
        <f t="shared" si="120"/>
        <v>2.5488530161427358E-3</v>
      </c>
    </row>
    <row r="589" spans="1:14" ht="25.5" x14ac:dyDescent="0.2">
      <c r="A589" s="28"/>
      <c r="B589" s="30" t="s">
        <v>556</v>
      </c>
      <c r="C589" s="41">
        <v>0</v>
      </c>
      <c r="D589" s="35">
        <v>8</v>
      </c>
      <c r="E589" s="35">
        <v>0</v>
      </c>
      <c r="F589" s="35">
        <v>6</v>
      </c>
      <c r="G589" s="36" t="str">
        <f t="shared" si="115"/>
        <v/>
      </c>
      <c r="H589" s="36">
        <f t="shared" si="116"/>
        <v>6.7969413763806288E-3</v>
      </c>
      <c r="I589" s="36" t="str">
        <f t="shared" si="117"/>
        <v/>
      </c>
      <c r="J589" s="36">
        <f t="shared" si="118"/>
        <v>5.8536585365853658E-3</v>
      </c>
      <c r="K589" s="36" t="str">
        <f t="shared" si="121"/>
        <v xml:space="preserve"> </v>
      </c>
      <c r="L589" s="36">
        <f t="shared" si="122"/>
        <v>-0.25</v>
      </c>
      <c r="M589" s="36" t="str">
        <f t="shared" si="119"/>
        <v/>
      </c>
      <c r="N589" s="42">
        <f t="shared" si="120"/>
        <v>-1.6992353440951572E-3</v>
      </c>
    </row>
    <row r="590" spans="1:14" x14ac:dyDescent="0.2">
      <c r="A590" s="28"/>
      <c r="B590" s="30" t="s">
        <v>557</v>
      </c>
      <c r="C590" s="41">
        <v>0</v>
      </c>
      <c r="D590" s="35">
        <v>16</v>
      </c>
      <c r="E590" s="35">
        <v>0</v>
      </c>
      <c r="F590" s="35">
        <v>30</v>
      </c>
      <c r="G590" s="36" t="str">
        <f t="shared" si="115"/>
        <v/>
      </c>
      <c r="H590" s="36">
        <f t="shared" si="116"/>
        <v>1.3593882752761258E-2</v>
      </c>
      <c r="I590" s="36" t="str">
        <f t="shared" si="117"/>
        <v/>
      </c>
      <c r="J590" s="36">
        <f t="shared" si="118"/>
        <v>2.9268292682926831E-2</v>
      </c>
      <c r="K590" s="36" t="str">
        <f t="shared" si="121"/>
        <v xml:space="preserve"> </v>
      </c>
      <c r="L590" s="36">
        <f t="shared" si="122"/>
        <v>0.875</v>
      </c>
      <c r="M590" s="36" t="str">
        <f t="shared" si="119"/>
        <v/>
      </c>
      <c r="N590" s="42">
        <f t="shared" si="120"/>
        <v>1.18946474086661E-2</v>
      </c>
    </row>
    <row r="591" spans="1:14" x14ac:dyDescent="0.2">
      <c r="A591" s="28"/>
      <c r="B591" s="30" t="s">
        <v>558</v>
      </c>
      <c r="C591" s="41">
        <v>0</v>
      </c>
      <c r="D591" s="35">
        <v>5</v>
      </c>
      <c r="E591" s="35">
        <v>0</v>
      </c>
      <c r="F591" s="35">
        <v>13</v>
      </c>
      <c r="G591" s="36" t="str">
        <f t="shared" si="115"/>
        <v/>
      </c>
      <c r="H591" s="36">
        <f t="shared" si="116"/>
        <v>4.248088360237893E-3</v>
      </c>
      <c r="I591" s="36" t="str">
        <f t="shared" si="117"/>
        <v/>
      </c>
      <c r="J591" s="36">
        <f t="shared" si="118"/>
        <v>1.2682926829268294E-2</v>
      </c>
      <c r="K591" s="36" t="str">
        <f t="shared" si="121"/>
        <v xml:space="preserve"> </v>
      </c>
      <c r="L591" s="36">
        <f t="shared" si="122"/>
        <v>1.6</v>
      </c>
      <c r="M591" s="36" t="str">
        <f t="shared" si="119"/>
        <v/>
      </c>
      <c r="N591" s="42">
        <f t="shared" si="120"/>
        <v>6.7969413763806288E-3</v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0</v>
      </c>
      <c r="E595" s="35"/>
      <c r="F595" s="35"/>
      <c r="G595" s="36" t="str">
        <f t="shared" si="115"/>
        <v/>
      </c>
      <c r="H595" s="36" t="str">
        <f t="shared" si="116"/>
        <v/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 t="str">
        <f t="shared" si="122"/>
        <v xml:space="preserve"> </v>
      </c>
      <c r="M595" s="36" t="str">
        <f t="shared" si="119"/>
        <v/>
      </c>
      <c r="N595" s="42" t="str">
        <f t="shared" si="120"/>
        <v/>
      </c>
    </row>
    <row r="596" spans="1:14" x14ac:dyDescent="0.2">
      <c r="A596" s="28"/>
      <c r="B596" s="30" t="s">
        <v>563</v>
      </c>
      <c r="C596" s="41">
        <v>0</v>
      </c>
      <c r="D596" s="35">
        <v>3</v>
      </c>
      <c r="E596" s="35"/>
      <c r="F596" s="35"/>
      <c r="G596" s="36" t="str">
        <f t="shared" si="115"/>
        <v/>
      </c>
      <c r="H596" s="36">
        <f t="shared" si="116"/>
        <v>2.5488530161427358E-3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-2.5488530161427358E-3</v>
      </c>
    </row>
    <row r="597" spans="1:14" x14ac:dyDescent="0.2">
      <c r="A597" s="28"/>
      <c r="B597" s="30" t="s">
        <v>564</v>
      </c>
      <c r="C597" s="41">
        <v>0</v>
      </c>
      <c r="D597" s="35">
        <v>4</v>
      </c>
      <c r="E597" s="35">
        <v>0</v>
      </c>
      <c r="F597" s="35">
        <v>3</v>
      </c>
      <c r="G597" s="36" t="str">
        <f t="shared" si="115"/>
        <v/>
      </c>
      <c r="H597" s="36">
        <f t="shared" si="116"/>
        <v>3.3984706881903144E-3</v>
      </c>
      <c r="I597" s="36" t="str">
        <f t="shared" si="117"/>
        <v/>
      </c>
      <c r="J597" s="36">
        <f t="shared" si="118"/>
        <v>2.9268292682926829E-3</v>
      </c>
      <c r="K597" s="36" t="str">
        <f t="shared" si="121"/>
        <v xml:space="preserve"> </v>
      </c>
      <c r="L597" s="36">
        <f t="shared" si="122"/>
        <v>-0.25</v>
      </c>
      <c r="M597" s="36" t="str">
        <f t="shared" si="119"/>
        <v/>
      </c>
      <c r="N597" s="42">
        <f t="shared" si="120"/>
        <v>-8.4961767204757861E-4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/>
      <c r="F599" s="35"/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 t="str">
        <f t="shared" si="118"/>
        <v/>
      </c>
      <c r="K599" s="36" t="str">
        <f t="shared" si="121"/>
        <v xml:space="preserve"> </v>
      </c>
      <c r="L599" s="36" t="str">
        <f t="shared" si="122"/>
        <v xml:space="preserve"> 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/>
      <c r="F600" s="35"/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 t="str">
        <f t="shared" si="118"/>
        <v/>
      </c>
      <c r="K600" s="36" t="str">
        <f t="shared" si="121"/>
        <v xml:space="preserve"> </v>
      </c>
      <c r="L600" s="36" t="str">
        <f t="shared" si="122"/>
        <v xml:space="preserve"> 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>
        <v>0</v>
      </c>
      <c r="F602" s="35">
        <v>1</v>
      </c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>
        <f t="shared" si="118"/>
        <v>9.7560975609756097E-4</v>
      </c>
      <c r="K602" s="36" t="str">
        <f t="shared" si="121"/>
        <v xml:space="preserve"> </v>
      </c>
      <c r="L602" s="36">
        <f t="shared" si="122"/>
        <v>1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360</v>
      </c>
      <c r="D612" s="32">
        <f>SUM(D613:D640)</f>
        <v>342</v>
      </c>
      <c r="E612" s="32">
        <f>SUM(E613:E640)</f>
        <v>354</v>
      </c>
      <c r="F612" s="32">
        <f>SUM(F613:F640)</f>
        <v>501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-1.6666666666666666E-2</v>
      </c>
      <c r="L612" s="34">
        <f>+IF(AND(D612=0,F612=0),"",IF(D612=0,1,IF(F612=0,-1,(F612-D612)/D612)))</f>
        <v>0.46491228070175439</v>
      </c>
      <c r="M612" s="33">
        <f t="shared" ref="M612:M640" si="127">+IF(OR(AND(G612=""),(K612="")),"",G612*K612)</f>
        <v>-1.6666666666666666E-2</v>
      </c>
      <c r="N612" s="33">
        <f t="shared" ref="N612:N640" si="128">+IF(OR(AND(H612=""),(L612="")),"",H612*L612)</f>
        <v>0.46491228070175439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4</v>
      </c>
      <c r="D614" s="35">
        <v>1</v>
      </c>
      <c r="E614" s="35">
        <v>8</v>
      </c>
      <c r="F614" s="35">
        <v>17</v>
      </c>
      <c r="G614" s="36">
        <f t="shared" si="123"/>
        <v>1.1111111111111112E-2</v>
      </c>
      <c r="H614" s="36">
        <f t="shared" si="124"/>
        <v>2.9239766081871343E-3</v>
      </c>
      <c r="I614" s="36">
        <f t="shared" si="125"/>
        <v>2.2598870056497175E-2</v>
      </c>
      <c r="J614" s="36">
        <f t="shared" si="126"/>
        <v>3.3932135728542916E-2</v>
      </c>
      <c r="K614" s="36">
        <f t="shared" si="129"/>
        <v>1</v>
      </c>
      <c r="L614" s="36">
        <f t="shared" si="130"/>
        <v>16</v>
      </c>
      <c r="M614" s="36">
        <f t="shared" si="127"/>
        <v>1.1111111111111112E-2</v>
      </c>
      <c r="N614" s="42">
        <f t="shared" si="128"/>
        <v>4.6783625730994149E-2</v>
      </c>
    </row>
    <row r="615" spans="1:14" ht="25.5" x14ac:dyDescent="0.2">
      <c r="A615" s="28"/>
      <c r="B615" s="30" t="s">
        <v>574</v>
      </c>
      <c r="C615" s="41">
        <v>47</v>
      </c>
      <c r="D615" s="35">
        <v>14</v>
      </c>
      <c r="E615" s="35">
        <v>47</v>
      </c>
      <c r="F615" s="35">
        <v>34</v>
      </c>
      <c r="G615" s="36">
        <f t="shared" si="123"/>
        <v>0.13055555555555556</v>
      </c>
      <c r="H615" s="36">
        <f t="shared" si="124"/>
        <v>4.0935672514619881E-2</v>
      </c>
      <c r="I615" s="36">
        <f t="shared" si="125"/>
        <v>0.1327683615819209</v>
      </c>
      <c r="J615" s="36">
        <f t="shared" si="126"/>
        <v>6.7864271457085831E-2</v>
      </c>
      <c r="K615" s="36">
        <f t="shared" si="129"/>
        <v>0</v>
      </c>
      <c r="L615" s="36">
        <f t="shared" si="130"/>
        <v>1.4285714285714286</v>
      </c>
      <c r="M615" s="36">
        <f t="shared" si="127"/>
        <v>0</v>
      </c>
      <c r="N615" s="42">
        <f t="shared" si="128"/>
        <v>5.8479532163742687E-2</v>
      </c>
    </row>
    <row r="616" spans="1:14" x14ac:dyDescent="0.2">
      <c r="A616" s="28"/>
      <c r="B616" s="30" t="s">
        <v>575</v>
      </c>
      <c r="C616" s="41">
        <v>34</v>
      </c>
      <c r="D616" s="35">
        <v>1</v>
      </c>
      <c r="E616" s="35">
        <v>22</v>
      </c>
      <c r="F616" s="35">
        <v>3</v>
      </c>
      <c r="G616" s="36">
        <f t="shared" si="123"/>
        <v>9.4444444444444442E-2</v>
      </c>
      <c r="H616" s="36">
        <f t="shared" si="124"/>
        <v>2.9239766081871343E-3</v>
      </c>
      <c r="I616" s="36">
        <f t="shared" si="125"/>
        <v>6.2146892655367235E-2</v>
      </c>
      <c r="J616" s="36">
        <f t="shared" si="126"/>
        <v>5.9880239520958087E-3</v>
      </c>
      <c r="K616" s="36">
        <f t="shared" si="129"/>
        <v>-0.35294117647058826</v>
      </c>
      <c r="L616" s="36">
        <f t="shared" si="130"/>
        <v>2</v>
      </c>
      <c r="M616" s="36">
        <f t="shared" si="127"/>
        <v>-3.3333333333333333E-2</v>
      </c>
      <c r="N616" s="42">
        <f t="shared" si="128"/>
        <v>5.8479532163742687E-3</v>
      </c>
    </row>
    <row r="617" spans="1:14" x14ac:dyDescent="0.2">
      <c r="A617" s="28"/>
      <c r="B617" s="30" t="s">
        <v>576</v>
      </c>
      <c r="C617" s="41">
        <v>30</v>
      </c>
      <c r="D617" s="35">
        <v>3</v>
      </c>
      <c r="E617" s="35">
        <v>32</v>
      </c>
      <c r="F617" s="35">
        <v>9</v>
      </c>
      <c r="G617" s="36">
        <f t="shared" si="123"/>
        <v>8.3333333333333329E-2</v>
      </c>
      <c r="H617" s="36">
        <f t="shared" si="124"/>
        <v>8.771929824561403E-3</v>
      </c>
      <c r="I617" s="36">
        <f t="shared" si="125"/>
        <v>9.03954802259887E-2</v>
      </c>
      <c r="J617" s="36">
        <f t="shared" si="126"/>
        <v>1.7964071856287425E-2</v>
      </c>
      <c r="K617" s="36">
        <f t="shared" si="129"/>
        <v>6.6666666666666666E-2</v>
      </c>
      <c r="L617" s="36">
        <f t="shared" si="130"/>
        <v>2</v>
      </c>
      <c r="M617" s="36">
        <f t="shared" si="127"/>
        <v>5.5555555555555549E-3</v>
      </c>
      <c r="N617" s="42">
        <f t="shared" si="128"/>
        <v>1.7543859649122806E-2</v>
      </c>
    </row>
    <row r="618" spans="1:14" x14ac:dyDescent="0.2">
      <c r="A618" s="28"/>
      <c r="B618" s="30" t="s">
        <v>577</v>
      </c>
      <c r="C618" s="41">
        <v>0</v>
      </c>
      <c r="D618" s="35">
        <v>1</v>
      </c>
      <c r="E618" s="35">
        <v>2</v>
      </c>
      <c r="F618" s="35">
        <v>0</v>
      </c>
      <c r="G618" s="36" t="str">
        <f t="shared" si="123"/>
        <v/>
      </c>
      <c r="H618" s="36">
        <f t="shared" si="124"/>
        <v>2.9239766081871343E-3</v>
      </c>
      <c r="I618" s="36">
        <f t="shared" si="125"/>
        <v>5.6497175141242938E-3</v>
      </c>
      <c r="J618" s="36" t="str">
        <f t="shared" si="126"/>
        <v/>
      </c>
      <c r="K618" s="36">
        <f t="shared" si="129"/>
        <v>1</v>
      </c>
      <c r="L618" s="36">
        <f t="shared" si="130"/>
        <v>-1</v>
      </c>
      <c r="M618" s="36" t="str">
        <f t="shared" si="127"/>
        <v/>
      </c>
      <c r="N618" s="42">
        <f t="shared" si="128"/>
        <v>-2.9239766081871343E-3</v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/>
      <c r="F619" s="35"/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 t="str">
        <f t="shared" si="126"/>
        <v/>
      </c>
      <c r="K619" s="36" t="str">
        <f t="shared" si="129"/>
        <v xml:space="preserve"> </v>
      </c>
      <c r="L619" s="36" t="str">
        <f t="shared" si="130"/>
        <v xml:space="preserve"> 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1</v>
      </c>
      <c r="D621" s="35">
        <v>0</v>
      </c>
      <c r="E621" s="35"/>
      <c r="F621" s="35"/>
      <c r="G621" s="36">
        <f t="shared" si="123"/>
        <v>2.7777777777777779E-3</v>
      </c>
      <c r="H621" s="36" t="str">
        <f t="shared" si="124"/>
        <v/>
      </c>
      <c r="I621" s="36" t="str">
        <f t="shared" si="125"/>
        <v/>
      </c>
      <c r="J621" s="36" t="str">
        <f t="shared" si="126"/>
        <v/>
      </c>
      <c r="K621" s="36">
        <f t="shared" si="129"/>
        <v>-1</v>
      </c>
      <c r="L621" s="36" t="str">
        <f t="shared" si="130"/>
        <v xml:space="preserve"> </v>
      </c>
      <c r="M621" s="36">
        <f t="shared" si="127"/>
        <v>-2.7777777777777779E-3</v>
      </c>
      <c r="N621" s="42" t="str">
        <f t="shared" si="128"/>
        <v/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>
        <v>1</v>
      </c>
      <c r="F622" s="35">
        <v>1</v>
      </c>
      <c r="G622" s="36" t="str">
        <f t="shared" si="123"/>
        <v/>
      </c>
      <c r="H622" s="36" t="str">
        <f t="shared" si="124"/>
        <v/>
      </c>
      <c r="I622" s="36">
        <f t="shared" si="125"/>
        <v>2.8248587570621469E-3</v>
      </c>
      <c r="J622" s="36">
        <f t="shared" si="126"/>
        <v>1.996007984031936E-3</v>
      </c>
      <c r="K622" s="36">
        <f t="shared" si="129"/>
        <v>1</v>
      </c>
      <c r="L622" s="36">
        <f t="shared" si="130"/>
        <v>1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5</v>
      </c>
      <c r="D623" s="35">
        <v>1</v>
      </c>
      <c r="E623" s="35">
        <v>8</v>
      </c>
      <c r="F623" s="35">
        <v>0</v>
      </c>
      <c r="G623" s="36">
        <f t="shared" si="123"/>
        <v>1.3888888888888888E-2</v>
      </c>
      <c r="H623" s="36">
        <f t="shared" si="124"/>
        <v>2.9239766081871343E-3</v>
      </c>
      <c r="I623" s="36">
        <f t="shared" si="125"/>
        <v>2.2598870056497175E-2</v>
      </c>
      <c r="J623" s="36" t="str">
        <f t="shared" si="126"/>
        <v/>
      </c>
      <c r="K623" s="36">
        <f t="shared" si="129"/>
        <v>0.6</v>
      </c>
      <c r="L623" s="36">
        <f t="shared" si="130"/>
        <v>-1</v>
      </c>
      <c r="M623" s="36">
        <f t="shared" si="127"/>
        <v>8.3333333333333332E-3</v>
      </c>
      <c r="N623" s="42">
        <f t="shared" si="128"/>
        <v>-2.9239766081871343E-3</v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/>
      <c r="F625" s="35"/>
      <c r="G625" s="36" t="str">
        <f t="shared" si="123"/>
        <v/>
      </c>
      <c r="H625" s="36" t="str">
        <f t="shared" si="124"/>
        <v/>
      </c>
      <c r="I625" s="36" t="str">
        <f t="shared" si="125"/>
        <v/>
      </c>
      <c r="J625" s="36" t="str">
        <f t="shared" si="126"/>
        <v/>
      </c>
      <c r="K625" s="36" t="str">
        <f t="shared" si="129"/>
        <v xml:space="preserve"> 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3</v>
      </c>
      <c r="E626" s="35">
        <v>4</v>
      </c>
      <c r="F626" s="35">
        <v>35</v>
      </c>
      <c r="G626" s="36" t="str">
        <f t="shared" si="123"/>
        <v/>
      </c>
      <c r="H626" s="36">
        <f t="shared" si="124"/>
        <v>8.771929824561403E-3</v>
      </c>
      <c r="I626" s="36">
        <f t="shared" si="125"/>
        <v>1.1299435028248588E-2</v>
      </c>
      <c r="J626" s="36">
        <f t="shared" si="126"/>
        <v>6.9860279441117765E-2</v>
      </c>
      <c r="K626" s="36">
        <f t="shared" si="129"/>
        <v>1</v>
      </c>
      <c r="L626" s="36">
        <f t="shared" si="130"/>
        <v>10.666666666666666</v>
      </c>
      <c r="M626" s="36" t="str">
        <f t="shared" si="127"/>
        <v/>
      </c>
      <c r="N626" s="42">
        <f t="shared" si="128"/>
        <v>9.3567251461988299E-2</v>
      </c>
    </row>
    <row r="627" spans="1:14" ht="25.5" x14ac:dyDescent="0.2">
      <c r="A627" s="28"/>
      <c r="B627" s="30" t="s">
        <v>586</v>
      </c>
      <c r="C627" s="41">
        <v>1</v>
      </c>
      <c r="D627" s="35">
        <v>7</v>
      </c>
      <c r="E627" s="35">
        <v>3</v>
      </c>
      <c r="F627" s="35">
        <v>6</v>
      </c>
      <c r="G627" s="36">
        <f t="shared" si="123"/>
        <v>2.7777777777777779E-3</v>
      </c>
      <c r="H627" s="36">
        <f t="shared" si="124"/>
        <v>2.046783625730994E-2</v>
      </c>
      <c r="I627" s="36">
        <f t="shared" si="125"/>
        <v>8.4745762711864406E-3</v>
      </c>
      <c r="J627" s="36">
        <f t="shared" si="126"/>
        <v>1.1976047904191617E-2</v>
      </c>
      <c r="K627" s="36">
        <f t="shared" si="129"/>
        <v>2</v>
      </c>
      <c r="L627" s="36">
        <f t="shared" si="130"/>
        <v>-0.14285714285714285</v>
      </c>
      <c r="M627" s="36">
        <f t="shared" si="127"/>
        <v>5.5555555555555558E-3</v>
      </c>
      <c r="N627" s="42">
        <f t="shared" si="128"/>
        <v>-2.9239766081871343E-3</v>
      </c>
    </row>
    <row r="628" spans="1:14" x14ac:dyDescent="0.2">
      <c r="A628" s="28"/>
      <c r="B628" s="30" t="s">
        <v>587</v>
      </c>
      <c r="C628" s="41">
        <v>23</v>
      </c>
      <c r="D628" s="35">
        <v>10</v>
      </c>
      <c r="E628" s="35">
        <v>29</v>
      </c>
      <c r="F628" s="35">
        <v>59</v>
      </c>
      <c r="G628" s="36">
        <f t="shared" si="123"/>
        <v>6.3888888888888884E-2</v>
      </c>
      <c r="H628" s="36">
        <f t="shared" si="124"/>
        <v>2.9239766081871343E-2</v>
      </c>
      <c r="I628" s="36">
        <f t="shared" si="125"/>
        <v>8.1920903954802254E-2</v>
      </c>
      <c r="J628" s="36">
        <f t="shared" si="126"/>
        <v>0.11776447105788423</v>
      </c>
      <c r="K628" s="36">
        <f t="shared" si="129"/>
        <v>0.2608695652173913</v>
      </c>
      <c r="L628" s="36">
        <f t="shared" si="130"/>
        <v>4.9000000000000004</v>
      </c>
      <c r="M628" s="36">
        <f t="shared" si="127"/>
        <v>1.6666666666666666E-2</v>
      </c>
      <c r="N628" s="42">
        <f t="shared" si="128"/>
        <v>0.14327485380116958</v>
      </c>
    </row>
    <row r="629" spans="1:14" x14ac:dyDescent="0.2">
      <c r="A629" s="28"/>
      <c r="B629" s="30" t="s">
        <v>588</v>
      </c>
      <c r="C629" s="41">
        <v>0</v>
      </c>
      <c r="D629" s="35">
        <v>7</v>
      </c>
      <c r="E629" s="35">
        <v>0</v>
      </c>
      <c r="F629" s="35">
        <v>1</v>
      </c>
      <c r="G629" s="36" t="str">
        <f t="shared" si="123"/>
        <v/>
      </c>
      <c r="H629" s="36">
        <f t="shared" si="124"/>
        <v>2.046783625730994E-2</v>
      </c>
      <c r="I629" s="36" t="str">
        <f t="shared" si="125"/>
        <v/>
      </c>
      <c r="J629" s="36">
        <f t="shared" si="126"/>
        <v>1.996007984031936E-3</v>
      </c>
      <c r="K629" s="36" t="str">
        <f t="shared" si="129"/>
        <v xml:space="preserve"> </v>
      </c>
      <c r="L629" s="36">
        <f t="shared" si="130"/>
        <v>-0.8571428571428571</v>
      </c>
      <c r="M629" s="36" t="str">
        <f t="shared" si="127"/>
        <v/>
      </c>
      <c r="N629" s="42">
        <f t="shared" si="128"/>
        <v>-1.7543859649122806E-2</v>
      </c>
    </row>
    <row r="630" spans="1:14" x14ac:dyDescent="0.2">
      <c r="A630" s="28"/>
      <c r="B630" s="30" t="s">
        <v>589</v>
      </c>
      <c r="C630" s="41">
        <v>13</v>
      </c>
      <c r="D630" s="35">
        <v>90</v>
      </c>
      <c r="E630" s="35">
        <v>14</v>
      </c>
      <c r="F630" s="35">
        <v>109</v>
      </c>
      <c r="G630" s="36">
        <f t="shared" si="123"/>
        <v>3.6111111111111108E-2</v>
      </c>
      <c r="H630" s="36">
        <f t="shared" si="124"/>
        <v>0.26315789473684209</v>
      </c>
      <c r="I630" s="36">
        <f t="shared" si="125"/>
        <v>3.954802259887006E-2</v>
      </c>
      <c r="J630" s="36">
        <f t="shared" si="126"/>
        <v>0.21756487025948104</v>
      </c>
      <c r="K630" s="36">
        <f t="shared" si="129"/>
        <v>7.6923076923076927E-2</v>
      </c>
      <c r="L630" s="36">
        <f t="shared" si="130"/>
        <v>0.21111111111111111</v>
      </c>
      <c r="M630" s="36">
        <f t="shared" si="127"/>
        <v>2.7777777777777779E-3</v>
      </c>
      <c r="N630" s="42">
        <f t="shared" si="128"/>
        <v>5.5555555555555552E-2</v>
      </c>
    </row>
    <row r="631" spans="1:14" x14ac:dyDescent="0.2">
      <c r="A631" s="28"/>
      <c r="B631" s="30" t="s">
        <v>590</v>
      </c>
      <c r="C631" s="41">
        <v>174</v>
      </c>
      <c r="D631" s="35">
        <v>173</v>
      </c>
      <c r="E631" s="35">
        <v>157</v>
      </c>
      <c r="F631" s="35">
        <v>186</v>
      </c>
      <c r="G631" s="36">
        <f t="shared" si="123"/>
        <v>0.48333333333333334</v>
      </c>
      <c r="H631" s="36">
        <f t="shared" si="124"/>
        <v>0.50584795321637432</v>
      </c>
      <c r="I631" s="36">
        <f t="shared" si="125"/>
        <v>0.44350282485875708</v>
      </c>
      <c r="J631" s="36">
        <f t="shared" si="126"/>
        <v>0.3712574850299401</v>
      </c>
      <c r="K631" s="36">
        <f t="shared" si="129"/>
        <v>-9.7701149425287362E-2</v>
      </c>
      <c r="L631" s="36">
        <f t="shared" si="130"/>
        <v>7.5144508670520235E-2</v>
      </c>
      <c r="M631" s="36">
        <f t="shared" si="127"/>
        <v>-4.7222222222222228E-2</v>
      </c>
      <c r="N631" s="42">
        <f t="shared" si="128"/>
        <v>3.8011695906432753E-2</v>
      </c>
    </row>
    <row r="632" spans="1:14" x14ac:dyDescent="0.2">
      <c r="A632" s="28"/>
      <c r="B632" s="30" t="s">
        <v>591</v>
      </c>
      <c r="C632" s="41">
        <v>0</v>
      </c>
      <c r="D632" s="35">
        <v>0</v>
      </c>
      <c r="E632" s="35">
        <v>2</v>
      </c>
      <c r="F632" s="35">
        <v>7</v>
      </c>
      <c r="G632" s="36" t="str">
        <f t="shared" si="123"/>
        <v/>
      </c>
      <c r="H632" s="36" t="str">
        <f t="shared" si="124"/>
        <v/>
      </c>
      <c r="I632" s="36">
        <f t="shared" si="125"/>
        <v>5.6497175141242938E-3</v>
      </c>
      <c r="J632" s="36">
        <f t="shared" si="126"/>
        <v>1.3972055888223553E-2</v>
      </c>
      <c r="K632" s="36">
        <f t="shared" si="129"/>
        <v>1</v>
      </c>
      <c r="L632" s="36">
        <f t="shared" si="130"/>
        <v>1</v>
      </c>
      <c r="M632" s="36" t="str">
        <f t="shared" si="127"/>
        <v/>
      </c>
      <c r="N632" s="42" t="str">
        <f t="shared" si="128"/>
        <v/>
      </c>
    </row>
    <row r="633" spans="1:14" x14ac:dyDescent="0.2">
      <c r="A633" s="28"/>
      <c r="B633" s="30" t="s">
        <v>592</v>
      </c>
      <c r="C633" s="41">
        <v>0</v>
      </c>
      <c r="D633" s="35">
        <v>2</v>
      </c>
      <c r="E633" s="35">
        <v>6</v>
      </c>
      <c r="F633" s="35">
        <v>12</v>
      </c>
      <c r="G633" s="36" t="str">
        <f t="shared" si="123"/>
        <v/>
      </c>
      <c r="H633" s="36">
        <f t="shared" si="124"/>
        <v>5.8479532163742687E-3</v>
      </c>
      <c r="I633" s="36">
        <f t="shared" si="125"/>
        <v>1.6949152542372881E-2</v>
      </c>
      <c r="J633" s="36">
        <f t="shared" si="126"/>
        <v>2.3952095808383235E-2</v>
      </c>
      <c r="K633" s="36">
        <f t="shared" si="129"/>
        <v>1</v>
      </c>
      <c r="L633" s="36">
        <f t="shared" si="130"/>
        <v>5</v>
      </c>
      <c r="M633" s="36" t="str">
        <f t="shared" si="127"/>
        <v/>
      </c>
      <c r="N633" s="42">
        <f t="shared" si="128"/>
        <v>2.9239766081871343E-2</v>
      </c>
    </row>
    <row r="634" spans="1:14" ht="25.5" x14ac:dyDescent="0.2">
      <c r="A634" s="28"/>
      <c r="B634" s="30" t="s">
        <v>593</v>
      </c>
      <c r="C634" s="41">
        <v>0</v>
      </c>
      <c r="D634" s="35">
        <v>0</v>
      </c>
      <c r="E634" s="35">
        <v>2</v>
      </c>
      <c r="F634" s="35">
        <v>1</v>
      </c>
      <c r="G634" s="36" t="str">
        <f t="shared" si="123"/>
        <v/>
      </c>
      <c r="H634" s="36" t="str">
        <f t="shared" si="124"/>
        <v/>
      </c>
      <c r="I634" s="36">
        <f t="shared" si="125"/>
        <v>5.6497175141242938E-3</v>
      </c>
      <c r="J634" s="36">
        <f t="shared" si="126"/>
        <v>1.996007984031936E-3</v>
      </c>
      <c r="K634" s="36">
        <f t="shared" si="129"/>
        <v>1</v>
      </c>
      <c r="L634" s="36">
        <f t="shared" si="130"/>
        <v>1</v>
      </c>
      <c r="M634" s="36" t="str">
        <f t="shared" si="127"/>
        <v/>
      </c>
      <c r="N634" s="42" t="str">
        <f t="shared" si="128"/>
        <v/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21</v>
      </c>
      <c r="D636" s="35">
        <v>28</v>
      </c>
      <c r="E636" s="35">
        <v>0</v>
      </c>
      <c r="F636" s="35">
        <v>7</v>
      </c>
      <c r="G636" s="36">
        <f t="shared" si="123"/>
        <v>5.8333333333333334E-2</v>
      </c>
      <c r="H636" s="36">
        <f t="shared" si="124"/>
        <v>8.1871345029239762E-2</v>
      </c>
      <c r="I636" s="36" t="str">
        <f t="shared" si="125"/>
        <v/>
      </c>
      <c r="J636" s="36">
        <f t="shared" si="126"/>
        <v>1.3972055888223553E-2</v>
      </c>
      <c r="K636" s="36">
        <f t="shared" si="129"/>
        <v>-1</v>
      </c>
      <c r="L636" s="36">
        <f t="shared" si="130"/>
        <v>-0.75</v>
      </c>
      <c r="M636" s="36">
        <f t="shared" si="127"/>
        <v>-5.8333333333333334E-2</v>
      </c>
      <c r="N636" s="42">
        <f t="shared" si="128"/>
        <v>-6.1403508771929821E-2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>
        <v>4</v>
      </c>
      <c r="F637" s="35">
        <v>1</v>
      </c>
      <c r="G637" s="36" t="str">
        <f t="shared" si="123"/>
        <v/>
      </c>
      <c r="H637" s="36" t="str">
        <f t="shared" si="124"/>
        <v/>
      </c>
      <c r="I637" s="36">
        <f t="shared" si="125"/>
        <v>1.1299435028248588E-2</v>
      </c>
      <c r="J637" s="36">
        <f t="shared" si="126"/>
        <v>1.996007984031936E-3</v>
      </c>
      <c r="K637" s="36">
        <f t="shared" si="129"/>
        <v>1</v>
      </c>
      <c r="L637" s="36">
        <f t="shared" si="130"/>
        <v>1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>
        <v>1</v>
      </c>
      <c r="F638" s="35">
        <v>2</v>
      </c>
      <c r="G638" s="36" t="str">
        <f t="shared" si="123"/>
        <v/>
      </c>
      <c r="H638" s="36" t="str">
        <f t="shared" si="124"/>
        <v/>
      </c>
      <c r="I638" s="36">
        <f t="shared" si="125"/>
        <v>2.8248587570621469E-3</v>
      </c>
      <c r="J638" s="36">
        <f t="shared" si="126"/>
        <v>3.9920159680638719E-3</v>
      </c>
      <c r="K638" s="36">
        <f t="shared" si="129"/>
        <v>1</v>
      </c>
      <c r="L638" s="36">
        <f t="shared" si="130"/>
        <v>1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4</v>
      </c>
      <c r="D639" s="35">
        <v>0</v>
      </c>
      <c r="E639" s="35">
        <v>5</v>
      </c>
      <c r="F639" s="35">
        <v>2</v>
      </c>
      <c r="G639" s="36">
        <f t="shared" si="123"/>
        <v>1.1111111111111112E-2</v>
      </c>
      <c r="H639" s="36" t="str">
        <f t="shared" si="124"/>
        <v/>
      </c>
      <c r="I639" s="36">
        <f t="shared" si="125"/>
        <v>1.4124293785310734E-2</v>
      </c>
      <c r="J639" s="36">
        <f t="shared" si="126"/>
        <v>3.9920159680638719E-3</v>
      </c>
      <c r="K639" s="36">
        <f t="shared" si="129"/>
        <v>0.25</v>
      </c>
      <c r="L639" s="36">
        <f t="shared" si="130"/>
        <v>1</v>
      </c>
      <c r="M639" s="36">
        <f t="shared" si="127"/>
        <v>2.7777777777777779E-3</v>
      </c>
      <c r="N639" s="42" t="str">
        <f t="shared" si="128"/>
        <v/>
      </c>
    </row>
    <row r="640" spans="1:14" ht="26.25" thickBot="1" x14ac:dyDescent="0.25">
      <c r="A640" s="28"/>
      <c r="B640" s="31" t="s">
        <v>599</v>
      </c>
      <c r="C640" s="43">
        <v>3</v>
      </c>
      <c r="D640" s="44">
        <v>1</v>
      </c>
      <c r="E640" s="44">
        <v>7</v>
      </c>
      <c r="F640" s="44">
        <v>9</v>
      </c>
      <c r="G640" s="45">
        <f t="shared" si="123"/>
        <v>8.3333333333333332E-3</v>
      </c>
      <c r="H640" s="45">
        <f t="shared" si="124"/>
        <v>2.9239766081871343E-3</v>
      </c>
      <c r="I640" s="45">
        <f t="shared" si="125"/>
        <v>1.977401129943503E-2</v>
      </c>
      <c r="J640" s="45">
        <f t="shared" si="126"/>
        <v>1.7964071856287425E-2</v>
      </c>
      <c r="K640" s="45">
        <f t="shared" si="129"/>
        <v>1.3333333333333333</v>
      </c>
      <c r="L640" s="45">
        <f t="shared" si="130"/>
        <v>8</v>
      </c>
      <c r="M640" s="45">
        <f t="shared" si="127"/>
        <v>1.111111111111111E-2</v>
      </c>
      <c r="N640" s="46">
        <f t="shared" si="128"/>
        <v>2.3391812865497075E-2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E4" sqref="E4:N5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60" t="s">
        <v>0</v>
      </c>
      <c r="F1" s="61"/>
      <c r="G1" s="61"/>
      <c r="H1" s="61"/>
      <c r="I1" s="61"/>
      <c r="J1" s="61"/>
      <c r="K1" s="61"/>
      <c r="L1" s="61"/>
      <c r="M1" s="61"/>
      <c r="N1" s="61"/>
    </row>
    <row r="2" spans="1:14" ht="30" customHeight="1" thickBot="1" x14ac:dyDescent="0.3">
      <c r="B2" s="2"/>
      <c r="C2" s="3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1:14" ht="20.100000000000001" customHeight="1" thickBot="1" x14ac:dyDescent="0.3">
      <c r="B3" s="2"/>
      <c r="C3" s="3"/>
      <c r="D3" s="2"/>
      <c r="E3" s="63" t="s">
        <v>666</v>
      </c>
      <c r="F3" s="62"/>
      <c r="G3" s="62"/>
      <c r="H3" s="62"/>
      <c r="I3" s="62"/>
      <c r="J3" s="62"/>
      <c r="K3" s="62"/>
      <c r="L3" s="62"/>
      <c r="M3" s="62"/>
      <c r="N3" s="62"/>
    </row>
    <row r="4" spans="1:14" ht="20.100000000000001" customHeight="1" thickBot="1" x14ac:dyDescent="0.3">
      <c r="B4" s="2"/>
      <c r="D4" s="2"/>
      <c r="E4" s="64" t="s">
        <v>614</v>
      </c>
      <c r="F4" s="65"/>
      <c r="G4" s="65"/>
      <c r="H4" s="65"/>
      <c r="I4" s="65"/>
      <c r="J4" s="65"/>
      <c r="K4" s="65"/>
      <c r="L4" s="65"/>
      <c r="M4" s="65"/>
      <c r="N4" s="65"/>
    </row>
    <row r="5" spans="1:14" ht="20.65" customHeight="1" thickBot="1" x14ac:dyDescent="0.25">
      <c r="B5" s="5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9.25" customHeight="1" thickBot="1" x14ac:dyDescent="0.25">
      <c r="B6" s="47" t="s">
        <v>2</v>
      </c>
      <c r="C6" s="50" t="s">
        <v>3</v>
      </c>
      <c r="D6" s="51"/>
      <c r="E6" s="51"/>
      <c r="F6" s="52"/>
      <c r="G6" s="50" t="s">
        <v>4</v>
      </c>
      <c r="H6" s="51"/>
      <c r="I6" s="51"/>
      <c r="J6" s="53"/>
      <c r="K6" s="54" t="s">
        <v>667</v>
      </c>
      <c r="L6" s="55"/>
      <c r="M6" s="54" t="s">
        <v>5</v>
      </c>
      <c r="N6" s="55"/>
    </row>
    <row r="7" spans="1:14" ht="20.100000000000001" customHeight="1" thickBot="1" x14ac:dyDescent="0.25">
      <c r="B7" s="48"/>
      <c r="C7" s="58">
        <v>2022</v>
      </c>
      <c r="D7" s="52"/>
      <c r="E7" s="59">
        <v>2023</v>
      </c>
      <c r="F7" s="52"/>
      <c r="G7" s="58">
        <v>2022</v>
      </c>
      <c r="H7" s="52"/>
      <c r="I7" s="59">
        <v>2023</v>
      </c>
      <c r="J7" s="52"/>
      <c r="K7" s="56"/>
      <c r="L7" s="57"/>
      <c r="M7" s="56"/>
      <c r="N7" s="57"/>
    </row>
    <row r="8" spans="1:14" ht="20.100000000000001" customHeight="1" thickBot="1" x14ac:dyDescent="0.25">
      <c r="A8" s="27"/>
      <c r="B8" s="49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6" t="s">
        <v>7</v>
      </c>
    </row>
    <row r="9" spans="1:14" ht="15.75" customHeight="1" thickBot="1" x14ac:dyDescent="0.25">
      <c r="A9" s="27"/>
      <c r="B9" s="17" t="s">
        <v>615</v>
      </c>
      <c r="C9" s="18">
        <f>+C22+C81+C188+C371+C612</f>
        <v>1360</v>
      </c>
      <c r="D9" s="18">
        <f>+D22+D81+D188+D371+D612</f>
        <v>1411</v>
      </c>
      <c r="E9" s="18">
        <f>+E22+E81+E188+E371+E612</f>
        <v>1466</v>
      </c>
      <c r="F9" s="18">
        <f>+F22+F81+F188+F371+F612</f>
        <v>1462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7.7941176470588236E-2</v>
      </c>
      <c r="L9" s="20">
        <f t="shared" si="0"/>
        <v>3.614457831325301E-2</v>
      </c>
      <c r="M9" s="19">
        <f t="shared" ref="M9:N14" si="1">+IF(OR(AND(G9=""),(K9="")),"",G9*K9)</f>
        <v>7.7941176470588236E-2</v>
      </c>
      <c r="N9" s="19">
        <f t="shared" si="1"/>
        <v>3.614457831325301E-2</v>
      </c>
    </row>
    <row r="10" spans="1:14" x14ac:dyDescent="0.2">
      <c r="A10" s="28"/>
      <c r="B10" s="24" t="s">
        <v>8</v>
      </c>
      <c r="C10" s="21">
        <f>+C22</f>
        <v>2</v>
      </c>
      <c r="D10" s="9">
        <f>+D22</f>
        <v>7</v>
      </c>
      <c r="E10" s="9">
        <f>+E22</f>
        <v>16</v>
      </c>
      <c r="F10" s="9">
        <f>+F22</f>
        <v>20</v>
      </c>
      <c r="G10" s="10">
        <f t="shared" ref="G10:J14" si="2">+C10/C$9</f>
        <v>1.4705882352941176E-3</v>
      </c>
      <c r="H10" s="10">
        <f t="shared" si="2"/>
        <v>4.961020552799433E-3</v>
      </c>
      <c r="I10" s="10">
        <f t="shared" si="2"/>
        <v>1.0914051841746248E-2</v>
      </c>
      <c r="J10" s="10">
        <f t="shared" si="2"/>
        <v>1.3679890560875513E-2</v>
      </c>
      <c r="K10" s="10">
        <f t="shared" si="0"/>
        <v>7</v>
      </c>
      <c r="L10" s="10">
        <f t="shared" si="0"/>
        <v>1.8571428571428572</v>
      </c>
      <c r="M10" s="10">
        <f t="shared" si="1"/>
        <v>1.0294117647058823E-2</v>
      </c>
      <c r="N10" s="11">
        <f t="shared" si="1"/>
        <v>9.2133238837703753E-3</v>
      </c>
    </row>
    <row r="11" spans="1:14" x14ac:dyDescent="0.2">
      <c r="A11" s="28"/>
      <c r="B11" s="25" t="s">
        <v>9</v>
      </c>
      <c r="C11" s="22">
        <f>+C81</f>
        <v>149</v>
      </c>
      <c r="D11" s="7">
        <f>+D81</f>
        <v>198</v>
      </c>
      <c r="E11" s="7">
        <f>+E81</f>
        <v>158</v>
      </c>
      <c r="F11" s="7">
        <f>+F81</f>
        <v>168</v>
      </c>
      <c r="G11" s="8">
        <f t="shared" si="2"/>
        <v>0.10955882352941176</v>
      </c>
      <c r="H11" s="8">
        <f t="shared" si="2"/>
        <v>0.14032600992204111</v>
      </c>
      <c r="I11" s="8">
        <f t="shared" si="2"/>
        <v>0.1077762619372442</v>
      </c>
      <c r="J11" s="8">
        <f t="shared" si="2"/>
        <v>0.11491108071135431</v>
      </c>
      <c r="K11" s="8">
        <f t="shared" si="0"/>
        <v>6.0402684563758392E-2</v>
      </c>
      <c r="L11" s="8">
        <f t="shared" si="0"/>
        <v>-0.15151515151515152</v>
      </c>
      <c r="M11" s="8">
        <f t="shared" si="1"/>
        <v>6.6176470588235293E-3</v>
      </c>
      <c r="N11" s="12">
        <f t="shared" si="1"/>
        <v>-2.1261516654854713E-2</v>
      </c>
    </row>
    <row r="12" spans="1:14" ht="25.5" x14ac:dyDescent="0.2">
      <c r="A12" s="28"/>
      <c r="B12" s="25" t="s">
        <v>10</v>
      </c>
      <c r="C12" s="22">
        <f>+C188</f>
        <v>223</v>
      </c>
      <c r="D12" s="7">
        <f>+D188</f>
        <v>265</v>
      </c>
      <c r="E12" s="7">
        <f>+E188</f>
        <v>236</v>
      </c>
      <c r="F12" s="7">
        <f>+F188</f>
        <v>178</v>
      </c>
      <c r="G12" s="8">
        <f t="shared" si="2"/>
        <v>0.16397058823529412</v>
      </c>
      <c r="H12" s="8">
        <f t="shared" si="2"/>
        <v>0.18781006378454995</v>
      </c>
      <c r="I12" s="8">
        <f t="shared" si="2"/>
        <v>0.16098226466575716</v>
      </c>
      <c r="J12" s="8">
        <f t="shared" si="2"/>
        <v>0.12175102599179206</v>
      </c>
      <c r="K12" s="8">
        <f t="shared" si="0"/>
        <v>5.829596412556054E-2</v>
      </c>
      <c r="L12" s="8">
        <f t="shared" si="0"/>
        <v>-0.32830188679245281</v>
      </c>
      <c r="M12" s="8">
        <f t="shared" si="1"/>
        <v>9.5588235294117654E-3</v>
      </c>
      <c r="N12" s="12">
        <f t="shared" si="1"/>
        <v>-6.1658398299078661E-2</v>
      </c>
    </row>
    <row r="13" spans="1:14" x14ac:dyDescent="0.2">
      <c r="A13" s="28"/>
      <c r="B13" s="25" t="s">
        <v>11</v>
      </c>
      <c r="C13" s="22">
        <f>+C371</f>
        <v>565</v>
      </c>
      <c r="D13" s="7">
        <f>+D371</f>
        <v>530</v>
      </c>
      <c r="E13" s="7">
        <f>+E371</f>
        <v>959</v>
      </c>
      <c r="F13" s="7">
        <f>+F371</f>
        <v>826</v>
      </c>
      <c r="G13" s="8">
        <f t="shared" si="2"/>
        <v>0.41544117647058826</v>
      </c>
      <c r="H13" s="8">
        <f t="shared" si="2"/>
        <v>0.3756201275690999</v>
      </c>
      <c r="I13" s="8">
        <f t="shared" si="2"/>
        <v>0.65416098226466579</v>
      </c>
      <c r="J13" s="8">
        <f t="shared" si="2"/>
        <v>0.56497948016415867</v>
      </c>
      <c r="K13" s="8">
        <f t="shared" si="0"/>
        <v>0.69734513274336285</v>
      </c>
      <c r="L13" s="8">
        <f t="shared" si="0"/>
        <v>0.55849056603773584</v>
      </c>
      <c r="M13" s="8">
        <f t="shared" si="1"/>
        <v>0.2897058823529412</v>
      </c>
      <c r="N13" s="12">
        <f t="shared" si="1"/>
        <v>0.20978029766123316</v>
      </c>
    </row>
    <row r="14" spans="1:14" ht="15.75" thickBot="1" x14ac:dyDescent="0.25">
      <c r="A14" s="28"/>
      <c r="B14" s="26" t="s">
        <v>12</v>
      </c>
      <c r="C14" s="23">
        <f>+C612</f>
        <v>421</v>
      </c>
      <c r="D14" s="13">
        <f>+D612</f>
        <v>411</v>
      </c>
      <c r="E14" s="13">
        <f>+E612</f>
        <v>97</v>
      </c>
      <c r="F14" s="13">
        <f>+F612</f>
        <v>270</v>
      </c>
      <c r="G14" s="14">
        <f t="shared" si="2"/>
        <v>0.30955882352941178</v>
      </c>
      <c r="H14" s="14">
        <f t="shared" si="2"/>
        <v>0.29128277817150955</v>
      </c>
      <c r="I14" s="14">
        <f t="shared" si="2"/>
        <v>6.6166439290586632E-2</v>
      </c>
      <c r="J14" s="14">
        <f t="shared" si="2"/>
        <v>0.18467852257181944</v>
      </c>
      <c r="K14" s="14">
        <f t="shared" si="0"/>
        <v>-0.76959619952494063</v>
      </c>
      <c r="L14" s="14">
        <f t="shared" si="0"/>
        <v>-0.34306569343065696</v>
      </c>
      <c r="M14" s="14">
        <f t="shared" si="1"/>
        <v>-0.23823529411764707</v>
      </c>
      <c r="N14" s="15">
        <f t="shared" si="1"/>
        <v>-9.992912827781715E-2</v>
      </c>
    </row>
    <row r="15" spans="1:14" x14ac:dyDescent="0.2">
      <c r="A15" s="27"/>
      <c r="B15" t="s">
        <v>13</v>
      </c>
    </row>
    <row r="16" spans="1:14" x14ac:dyDescent="0.2">
      <c r="A16" s="27"/>
    </row>
    <row r="17" spans="1:14" x14ac:dyDescent="0.2">
      <c r="A17" s="27"/>
    </row>
    <row r="18" spans="1:14" ht="15.75" thickBot="1" x14ac:dyDescent="0.25">
      <c r="A18" s="27"/>
    </row>
    <row r="19" spans="1:14" ht="29.25" customHeight="1" thickBot="1" x14ac:dyDescent="0.25">
      <c r="A19" s="28"/>
      <c r="B19" s="47" t="s">
        <v>2</v>
      </c>
      <c r="C19" s="50" t="s">
        <v>3</v>
      </c>
      <c r="D19" s="51"/>
      <c r="E19" s="51"/>
      <c r="F19" s="52"/>
      <c r="G19" s="50" t="s">
        <v>4</v>
      </c>
      <c r="H19" s="51"/>
      <c r="I19" s="51"/>
      <c r="J19" s="53"/>
      <c r="K19" s="54" t="s">
        <v>667</v>
      </c>
      <c r="L19" s="55"/>
      <c r="M19" s="54" t="s">
        <v>5</v>
      </c>
      <c r="N19" s="55"/>
    </row>
    <row r="20" spans="1:14" ht="15.75" thickBot="1" x14ac:dyDescent="0.25">
      <c r="A20" s="27"/>
      <c r="B20" s="48"/>
      <c r="C20" s="58">
        <v>2022</v>
      </c>
      <c r="D20" s="52"/>
      <c r="E20" s="59">
        <v>2023</v>
      </c>
      <c r="F20" s="52"/>
      <c r="G20" s="58">
        <v>2022</v>
      </c>
      <c r="H20" s="52"/>
      <c r="I20" s="59">
        <v>2023</v>
      </c>
      <c r="J20" s="52"/>
      <c r="K20" s="56"/>
      <c r="L20" s="57"/>
      <c r="M20" s="56"/>
      <c r="N20" s="57"/>
    </row>
    <row r="21" spans="1:14" ht="15.75" thickBot="1" x14ac:dyDescent="0.25">
      <c r="A21" s="28"/>
      <c r="B21" s="49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6" t="s">
        <v>7</v>
      </c>
    </row>
    <row r="22" spans="1:14" ht="15.75" thickBot="1" x14ac:dyDescent="0.25">
      <c r="A22" s="28"/>
      <c r="B22" s="17" t="s">
        <v>8</v>
      </c>
      <c r="C22" s="32">
        <f>SUM(C23:C73)</f>
        <v>2</v>
      </c>
      <c r="D22" s="32">
        <f>SUM(D23:D73)</f>
        <v>7</v>
      </c>
      <c r="E22" s="32">
        <f>SUM(E23:E73)</f>
        <v>16</v>
      </c>
      <c r="F22" s="32">
        <f>SUM(F23:F73)</f>
        <v>20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7</v>
      </c>
      <c r="L22" s="34">
        <f>+IF(AND(D22=0,F22=0),"",IF(D22=0,1,IF(F22=0,-1,(F22-D22)/D22)))</f>
        <v>1.8571428571428572</v>
      </c>
      <c r="M22" s="33">
        <f t="shared" ref="M22:M53" si="7">+IF(OR(AND(G22=""),(K22="")),"",G22*K22)</f>
        <v>7</v>
      </c>
      <c r="N22" s="33">
        <f t="shared" ref="N22:N53" si="8">+IF(OR(AND(H22=""),(L22="")),"",H22*L22)</f>
        <v>1.8571428571428572</v>
      </c>
    </row>
    <row r="23" spans="1:14" x14ac:dyDescent="0.2">
      <c r="A23" s="28"/>
      <c r="B23" s="29" t="s">
        <v>14</v>
      </c>
      <c r="C23" s="37">
        <v>0</v>
      </c>
      <c r="D23" s="38">
        <v>0</v>
      </c>
      <c r="E23" s="38"/>
      <c r="F23" s="38"/>
      <c r="G23" s="39" t="str">
        <f t="shared" si="3"/>
        <v/>
      </c>
      <c r="H23" s="39" t="str">
        <f t="shared" si="4"/>
        <v/>
      </c>
      <c r="I23" s="39" t="str">
        <f t="shared" si="5"/>
        <v/>
      </c>
      <c r="J23" s="39" t="str">
        <f t="shared" si="6"/>
        <v/>
      </c>
      <c r="K23" s="39" t="str">
        <f t="shared" ref="K23:K54" si="9">+IF(AND(C23=0,E23=0)," ",IF(C23=0,1,IF(E23=0,-1,(E23-C23)/C23)))</f>
        <v xml:space="preserve"> </v>
      </c>
      <c r="L23" s="39" t="str">
        <f t="shared" ref="L23:L54" si="10">+IF(AND(D23=0,F23=0)," ",IF(D23=0,1,IF(F23=0,-1,(F23-D23)/D23)))</f>
        <v xml:space="preserve"> </v>
      </c>
      <c r="M23" s="39" t="str">
        <f t="shared" si="7"/>
        <v/>
      </c>
      <c r="N23" s="40" t="str">
        <f t="shared" si="8"/>
        <v/>
      </c>
    </row>
    <row r="24" spans="1:14" x14ac:dyDescent="0.2">
      <c r="A24" s="28"/>
      <c r="B24" s="30" t="s">
        <v>15</v>
      </c>
      <c r="C24" s="41">
        <v>0</v>
      </c>
      <c r="D24" s="35">
        <v>0</v>
      </c>
      <c r="E24" s="35">
        <v>0</v>
      </c>
      <c r="F24" s="35">
        <v>1</v>
      </c>
      <c r="G24" s="36" t="str">
        <f t="shared" si="3"/>
        <v/>
      </c>
      <c r="H24" s="36" t="str">
        <f t="shared" si="4"/>
        <v/>
      </c>
      <c r="I24" s="36" t="str">
        <f t="shared" si="5"/>
        <v/>
      </c>
      <c r="J24" s="36">
        <f t="shared" si="6"/>
        <v>0.05</v>
      </c>
      <c r="K24" s="36" t="str">
        <f t="shared" si="9"/>
        <v xml:space="preserve"> </v>
      </c>
      <c r="L24" s="36">
        <f t="shared" si="10"/>
        <v>1</v>
      </c>
      <c r="M24" s="36" t="str">
        <f t="shared" si="7"/>
        <v/>
      </c>
      <c r="N24" s="42" t="str">
        <f t="shared" si="8"/>
        <v/>
      </c>
    </row>
    <row r="25" spans="1:14" ht="38.25" x14ac:dyDescent="0.2">
      <c r="A25" s="28"/>
      <c r="B25" s="30" t="s">
        <v>16</v>
      </c>
      <c r="C25" s="41">
        <v>0</v>
      </c>
      <c r="D25" s="35">
        <v>0</v>
      </c>
      <c r="E25" s="35"/>
      <c r="F25" s="35"/>
      <c r="G25" s="36" t="str">
        <f t="shared" si="3"/>
        <v/>
      </c>
      <c r="H25" s="36" t="str">
        <f t="shared" si="4"/>
        <v/>
      </c>
      <c r="I25" s="36" t="str">
        <f t="shared" si="5"/>
        <v/>
      </c>
      <c r="J25" s="36" t="str">
        <f t="shared" si="6"/>
        <v/>
      </c>
      <c r="K25" s="36" t="str">
        <f t="shared" si="9"/>
        <v xml:space="preserve"> </v>
      </c>
      <c r="L25" s="36" t="str">
        <f t="shared" si="10"/>
        <v xml:space="preserve"> </v>
      </c>
      <c r="M25" s="36" t="str">
        <f t="shared" si="7"/>
        <v/>
      </c>
      <c r="N25" s="42" t="str">
        <f t="shared" si="8"/>
        <v/>
      </c>
    </row>
    <row r="26" spans="1:14" ht="38.25" x14ac:dyDescent="0.2">
      <c r="A26" s="28"/>
      <c r="B26" s="30" t="s">
        <v>17</v>
      </c>
      <c r="C26" s="41">
        <v>0</v>
      </c>
      <c r="D26" s="35">
        <v>0</v>
      </c>
      <c r="E26" s="35"/>
      <c r="F26" s="35"/>
      <c r="G26" s="36" t="str">
        <f t="shared" si="3"/>
        <v/>
      </c>
      <c r="H26" s="36" t="str">
        <f t="shared" si="4"/>
        <v/>
      </c>
      <c r="I26" s="36" t="str">
        <f t="shared" si="5"/>
        <v/>
      </c>
      <c r="J26" s="36" t="str">
        <f t="shared" si="6"/>
        <v/>
      </c>
      <c r="K26" s="36" t="str">
        <f t="shared" si="9"/>
        <v xml:space="preserve"> </v>
      </c>
      <c r="L26" s="36" t="str">
        <f t="shared" si="10"/>
        <v xml:space="preserve"> </v>
      </c>
      <c r="M26" s="36" t="str">
        <f t="shared" si="7"/>
        <v/>
      </c>
      <c r="N26" s="42" t="str">
        <f t="shared" si="8"/>
        <v/>
      </c>
    </row>
    <row r="27" spans="1:14" ht="25.5" x14ac:dyDescent="0.2">
      <c r="A27" s="28"/>
      <c r="B27" s="30" t="s">
        <v>18</v>
      </c>
      <c r="C27" s="41">
        <v>0</v>
      </c>
      <c r="D27" s="35">
        <v>0</v>
      </c>
      <c r="E27" s="35">
        <v>3</v>
      </c>
      <c r="F27" s="35">
        <v>5</v>
      </c>
      <c r="G27" s="36" t="str">
        <f t="shared" si="3"/>
        <v/>
      </c>
      <c r="H27" s="36" t="str">
        <f t="shared" si="4"/>
        <v/>
      </c>
      <c r="I27" s="36">
        <f t="shared" si="5"/>
        <v>0.1875</v>
      </c>
      <c r="J27" s="36">
        <f t="shared" si="6"/>
        <v>0.25</v>
      </c>
      <c r="K27" s="36">
        <f t="shared" si="9"/>
        <v>1</v>
      </c>
      <c r="L27" s="36">
        <f t="shared" si="10"/>
        <v>1</v>
      </c>
      <c r="M27" s="36" t="str">
        <f t="shared" si="7"/>
        <v/>
      </c>
      <c r="N27" s="42" t="str">
        <f t="shared" si="8"/>
        <v/>
      </c>
    </row>
    <row r="28" spans="1:14" ht="25.5" x14ac:dyDescent="0.2">
      <c r="A28" s="28"/>
      <c r="B28" s="30" t="s">
        <v>19</v>
      </c>
      <c r="C28" s="41">
        <v>0</v>
      </c>
      <c r="D28" s="35">
        <v>0</v>
      </c>
      <c r="E28" s="35">
        <v>0</v>
      </c>
      <c r="F28" s="35">
        <v>1</v>
      </c>
      <c r="G28" s="36" t="str">
        <f t="shared" si="3"/>
        <v/>
      </c>
      <c r="H28" s="36" t="str">
        <f t="shared" si="4"/>
        <v/>
      </c>
      <c r="I28" s="36" t="str">
        <f t="shared" si="5"/>
        <v/>
      </c>
      <c r="J28" s="36">
        <f t="shared" si="6"/>
        <v>0.05</v>
      </c>
      <c r="K28" s="36" t="str">
        <f t="shared" si="9"/>
        <v xml:space="preserve"> </v>
      </c>
      <c r="L28" s="36">
        <f t="shared" si="10"/>
        <v>1</v>
      </c>
      <c r="M28" s="36" t="str">
        <f t="shared" si="7"/>
        <v/>
      </c>
      <c r="N28" s="42" t="str">
        <f t="shared" si="8"/>
        <v/>
      </c>
    </row>
    <row r="29" spans="1:14" ht="25.5" x14ac:dyDescent="0.2">
      <c r="A29" s="28"/>
      <c r="B29" s="30" t="s">
        <v>20</v>
      </c>
      <c r="C29" s="41">
        <v>0</v>
      </c>
      <c r="D29" s="35">
        <v>0</v>
      </c>
      <c r="E29" s="35"/>
      <c r="F29" s="35"/>
      <c r="G29" s="36" t="str">
        <f t="shared" si="3"/>
        <v/>
      </c>
      <c r="H29" s="36" t="str">
        <f t="shared" si="4"/>
        <v/>
      </c>
      <c r="I29" s="36" t="str">
        <f t="shared" si="5"/>
        <v/>
      </c>
      <c r="J29" s="36" t="str">
        <f t="shared" si="6"/>
        <v/>
      </c>
      <c r="K29" s="36" t="str">
        <f t="shared" si="9"/>
        <v xml:space="preserve"> </v>
      </c>
      <c r="L29" s="36" t="str">
        <f t="shared" si="10"/>
        <v xml:space="preserve"> </v>
      </c>
      <c r="M29" s="36" t="str">
        <f t="shared" si="7"/>
        <v/>
      </c>
      <c r="N29" s="42" t="str">
        <f t="shared" si="8"/>
        <v/>
      </c>
    </row>
    <row r="30" spans="1:14" x14ac:dyDescent="0.2">
      <c r="A30" s="28"/>
      <c r="B30" s="30" t="s">
        <v>21</v>
      </c>
      <c r="C30" s="41">
        <v>0</v>
      </c>
      <c r="D30" s="35">
        <v>0</v>
      </c>
      <c r="E30" s="35">
        <v>1</v>
      </c>
      <c r="F30" s="35">
        <v>1</v>
      </c>
      <c r="G30" s="36" t="str">
        <f t="shared" si="3"/>
        <v/>
      </c>
      <c r="H30" s="36" t="str">
        <f t="shared" si="4"/>
        <v/>
      </c>
      <c r="I30" s="36">
        <f t="shared" si="5"/>
        <v>6.25E-2</v>
      </c>
      <c r="J30" s="36">
        <f t="shared" si="6"/>
        <v>0.05</v>
      </c>
      <c r="K30" s="36">
        <f t="shared" si="9"/>
        <v>1</v>
      </c>
      <c r="L30" s="36">
        <f t="shared" si="10"/>
        <v>1</v>
      </c>
      <c r="M30" s="36" t="str">
        <f t="shared" si="7"/>
        <v/>
      </c>
      <c r="N30" s="42" t="str">
        <f t="shared" si="8"/>
        <v/>
      </c>
    </row>
    <row r="31" spans="1:14" x14ac:dyDescent="0.2">
      <c r="A31" s="28"/>
      <c r="B31" s="30" t="s">
        <v>22</v>
      </c>
      <c r="C31" s="41">
        <v>0</v>
      </c>
      <c r="D31" s="35">
        <v>0</v>
      </c>
      <c r="E31" s="35"/>
      <c r="F31" s="35"/>
      <c r="G31" s="36" t="str">
        <f t="shared" si="3"/>
        <v/>
      </c>
      <c r="H31" s="36" t="str">
        <f t="shared" si="4"/>
        <v/>
      </c>
      <c r="I31" s="36" t="str">
        <f t="shared" si="5"/>
        <v/>
      </c>
      <c r="J31" s="36" t="str">
        <f t="shared" si="6"/>
        <v/>
      </c>
      <c r="K31" s="36" t="str">
        <f t="shared" si="9"/>
        <v xml:space="preserve"> </v>
      </c>
      <c r="L31" s="36" t="str">
        <f t="shared" si="10"/>
        <v xml:space="preserve"> </v>
      </c>
      <c r="M31" s="36" t="str">
        <f t="shared" si="7"/>
        <v/>
      </c>
      <c r="N31" s="42" t="str">
        <f t="shared" si="8"/>
        <v/>
      </c>
    </row>
    <row r="32" spans="1:14" x14ac:dyDescent="0.2">
      <c r="A32" s="28"/>
      <c r="B32" s="30" t="s">
        <v>23</v>
      </c>
      <c r="C32" s="41">
        <v>0</v>
      </c>
      <c r="D32" s="35">
        <v>0</v>
      </c>
      <c r="E32" s="35"/>
      <c r="F32" s="35"/>
      <c r="G32" s="36" t="str">
        <f t="shared" si="3"/>
        <v/>
      </c>
      <c r="H32" s="36" t="str">
        <f t="shared" si="4"/>
        <v/>
      </c>
      <c r="I32" s="36" t="str">
        <f t="shared" si="5"/>
        <v/>
      </c>
      <c r="J32" s="36" t="str">
        <f t="shared" si="6"/>
        <v/>
      </c>
      <c r="K32" s="36" t="str">
        <f t="shared" si="9"/>
        <v xml:space="preserve"> </v>
      </c>
      <c r="L32" s="36" t="str">
        <f t="shared" si="10"/>
        <v xml:space="preserve"> </v>
      </c>
      <c r="M32" s="36" t="str">
        <f t="shared" si="7"/>
        <v/>
      </c>
      <c r="N32" s="42" t="str">
        <f t="shared" si="8"/>
        <v/>
      </c>
    </row>
    <row r="33" spans="1:14" x14ac:dyDescent="0.2">
      <c r="A33" s="28"/>
      <c r="B33" s="30" t="s">
        <v>24</v>
      </c>
      <c r="C33" s="41">
        <v>1</v>
      </c>
      <c r="D33" s="35">
        <v>0</v>
      </c>
      <c r="E33" s="35"/>
      <c r="F33" s="35"/>
      <c r="G33" s="36">
        <f t="shared" si="3"/>
        <v>0.5</v>
      </c>
      <c r="H33" s="36" t="str">
        <f t="shared" si="4"/>
        <v/>
      </c>
      <c r="I33" s="36" t="str">
        <f t="shared" si="5"/>
        <v/>
      </c>
      <c r="J33" s="36" t="str">
        <f t="shared" si="6"/>
        <v/>
      </c>
      <c r="K33" s="36">
        <f t="shared" si="9"/>
        <v>-1</v>
      </c>
      <c r="L33" s="36" t="str">
        <f t="shared" si="10"/>
        <v xml:space="preserve"> </v>
      </c>
      <c r="M33" s="36">
        <f t="shared" si="7"/>
        <v>-0.5</v>
      </c>
      <c r="N33" s="42" t="str">
        <f t="shared" si="8"/>
        <v/>
      </c>
    </row>
    <row r="34" spans="1:14" ht="25.5" x14ac:dyDescent="0.2">
      <c r="A34" s="28"/>
      <c r="B34" s="30" t="s">
        <v>25</v>
      </c>
      <c r="C34" s="41">
        <v>0</v>
      </c>
      <c r="D34" s="35">
        <v>0</v>
      </c>
      <c r="E34" s="35"/>
      <c r="F34" s="35"/>
      <c r="G34" s="36" t="str">
        <f t="shared" si="3"/>
        <v/>
      </c>
      <c r="H34" s="36" t="str">
        <f t="shared" si="4"/>
        <v/>
      </c>
      <c r="I34" s="36" t="str">
        <f t="shared" si="5"/>
        <v/>
      </c>
      <c r="J34" s="36" t="str">
        <f t="shared" si="6"/>
        <v/>
      </c>
      <c r="K34" s="36" t="str">
        <f t="shared" si="9"/>
        <v xml:space="preserve"> </v>
      </c>
      <c r="L34" s="36" t="str">
        <f t="shared" si="10"/>
        <v xml:space="preserve"> </v>
      </c>
      <c r="M34" s="36" t="str">
        <f t="shared" si="7"/>
        <v/>
      </c>
      <c r="N34" s="42" t="str">
        <f t="shared" si="8"/>
        <v/>
      </c>
    </row>
    <row r="35" spans="1:14" x14ac:dyDescent="0.2">
      <c r="A35" s="28"/>
      <c r="B35" s="30" t="s">
        <v>26</v>
      </c>
      <c r="C35" s="41">
        <v>0</v>
      </c>
      <c r="D35" s="35">
        <v>0</v>
      </c>
      <c r="E35" s="35">
        <v>1</v>
      </c>
      <c r="F35" s="35">
        <v>1</v>
      </c>
      <c r="G35" s="36" t="str">
        <f t="shared" si="3"/>
        <v/>
      </c>
      <c r="H35" s="36" t="str">
        <f t="shared" si="4"/>
        <v/>
      </c>
      <c r="I35" s="36">
        <f t="shared" si="5"/>
        <v>6.25E-2</v>
      </c>
      <c r="J35" s="36">
        <f t="shared" si="6"/>
        <v>0.05</v>
      </c>
      <c r="K35" s="36">
        <f t="shared" si="9"/>
        <v>1</v>
      </c>
      <c r="L35" s="36">
        <f t="shared" si="10"/>
        <v>1</v>
      </c>
      <c r="M35" s="36" t="str">
        <f t="shared" si="7"/>
        <v/>
      </c>
      <c r="N35" s="42" t="str">
        <f t="shared" si="8"/>
        <v/>
      </c>
    </row>
    <row r="36" spans="1:14" x14ac:dyDescent="0.2">
      <c r="A36" s="28"/>
      <c r="B36" s="30" t="s">
        <v>27</v>
      </c>
      <c r="C36" s="41">
        <v>0</v>
      </c>
      <c r="D36" s="35">
        <v>0</v>
      </c>
      <c r="E36" s="35"/>
      <c r="F36" s="35"/>
      <c r="G36" s="36" t="str">
        <f t="shared" si="3"/>
        <v/>
      </c>
      <c r="H36" s="36" t="str">
        <f t="shared" si="4"/>
        <v/>
      </c>
      <c r="I36" s="36" t="str">
        <f t="shared" si="5"/>
        <v/>
      </c>
      <c r="J36" s="36" t="str">
        <f t="shared" si="6"/>
        <v/>
      </c>
      <c r="K36" s="36" t="str">
        <f t="shared" si="9"/>
        <v xml:space="preserve"> </v>
      </c>
      <c r="L36" s="36" t="str">
        <f t="shared" si="10"/>
        <v xml:space="preserve"> </v>
      </c>
      <c r="M36" s="36" t="str">
        <f t="shared" si="7"/>
        <v/>
      </c>
      <c r="N36" s="42" t="str">
        <f t="shared" si="8"/>
        <v/>
      </c>
    </row>
    <row r="37" spans="1:14" x14ac:dyDescent="0.2">
      <c r="A37" s="28"/>
      <c r="B37" s="30" t="s">
        <v>28</v>
      </c>
      <c r="C37" s="41">
        <v>0</v>
      </c>
      <c r="D37" s="35">
        <v>0</v>
      </c>
      <c r="E37" s="35"/>
      <c r="F37" s="35"/>
      <c r="G37" s="36" t="str">
        <f t="shared" si="3"/>
        <v/>
      </c>
      <c r="H37" s="36" t="str">
        <f t="shared" si="4"/>
        <v/>
      </c>
      <c r="I37" s="36" t="str">
        <f t="shared" si="5"/>
        <v/>
      </c>
      <c r="J37" s="36" t="str">
        <f t="shared" si="6"/>
        <v/>
      </c>
      <c r="K37" s="36" t="str">
        <f t="shared" si="9"/>
        <v xml:space="preserve"> </v>
      </c>
      <c r="L37" s="36" t="str">
        <f t="shared" si="10"/>
        <v xml:space="preserve"> </v>
      </c>
      <c r="M37" s="36" t="str">
        <f t="shared" si="7"/>
        <v/>
      </c>
      <c r="N37" s="42" t="str">
        <f t="shared" si="8"/>
        <v/>
      </c>
    </row>
    <row r="38" spans="1:14" x14ac:dyDescent="0.2">
      <c r="A38" s="28"/>
      <c r="B38" s="30" t="s">
        <v>29</v>
      </c>
      <c r="C38" s="41">
        <v>0</v>
      </c>
      <c r="D38" s="35">
        <v>0</v>
      </c>
      <c r="E38" s="35"/>
      <c r="F38" s="35"/>
      <c r="G38" s="36" t="str">
        <f t="shared" si="3"/>
        <v/>
      </c>
      <c r="H38" s="36" t="str">
        <f t="shared" si="4"/>
        <v/>
      </c>
      <c r="I38" s="36" t="str">
        <f t="shared" si="5"/>
        <v/>
      </c>
      <c r="J38" s="36" t="str">
        <f t="shared" si="6"/>
        <v/>
      </c>
      <c r="K38" s="36" t="str">
        <f t="shared" si="9"/>
        <v xml:space="preserve"> </v>
      </c>
      <c r="L38" s="36" t="str">
        <f t="shared" si="10"/>
        <v xml:space="preserve"> </v>
      </c>
      <c r="M38" s="36" t="str">
        <f t="shared" si="7"/>
        <v/>
      </c>
      <c r="N38" s="42" t="str">
        <f t="shared" si="8"/>
        <v/>
      </c>
    </row>
    <row r="39" spans="1:14" x14ac:dyDescent="0.2">
      <c r="A39" s="28"/>
      <c r="B39" s="30" t="s">
        <v>30</v>
      </c>
      <c r="C39" s="41">
        <v>0</v>
      </c>
      <c r="D39" s="35">
        <v>0</v>
      </c>
      <c r="E39" s="35"/>
      <c r="F39" s="35"/>
      <c r="G39" s="36" t="str">
        <f t="shared" si="3"/>
        <v/>
      </c>
      <c r="H39" s="36" t="str">
        <f t="shared" si="4"/>
        <v/>
      </c>
      <c r="I39" s="36" t="str">
        <f t="shared" si="5"/>
        <v/>
      </c>
      <c r="J39" s="36" t="str">
        <f t="shared" si="6"/>
        <v/>
      </c>
      <c r="K39" s="36" t="str">
        <f t="shared" si="9"/>
        <v xml:space="preserve"> </v>
      </c>
      <c r="L39" s="36" t="str">
        <f t="shared" si="10"/>
        <v xml:space="preserve"> </v>
      </c>
      <c r="M39" s="36" t="str">
        <f t="shared" si="7"/>
        <v/>
      </c>
      <c r="N39" s="42" t="str">
        <f t="shared" si="8"/>
        <v/>
      </c>
    </row>
    <row r="40" spans="1:14" ht="25.5" x14ac:dyDescent="0.2">
      <c r="A40" s="28"/>
      <c r="B40" s="30" t="s">
        <v>31</v>
      </c>
      <c r="C40" s="41">
        <v>0</v>
      </c>
      <c r="D40" s="35">
        <v>0</v>
      </c>
      <c r="E40" s="35"/>
      <c r="F40" s="35"/>
      <c r="G40" s="36" t="str">
        <f t="shared" si="3"/>
        <v/>
      </c>
      <c r="H40" s="36" t="str">
        <f t="shared" si="4"/>
        <v/>
      </c>
      <c r="I40" s="36" t="str">
        <f t="shared" si="5"/>
        <v/>
      </c>
      <c r="J40" s="36" t="str">
        <f t="shared" si="6"/>
        <v/>
      </c>
      <c r="K40" s="36" t="str">
        <f t="shared" si="9"/>
        <v xml:space="preserve"> </v>
      </c>
      <c r="L40" s="36" t="str">
        <f t="shared" si="10"/>
        <v xml:space="preserve"> </v>
      </c>
      <c r="M40" s="36" t="str">
        <f t="shared" si="7"/>
        <v/>
      </c>
      <c r="N40" s="42" t="str">
        <f t="shared" si="8"/>
        <v/>
      </c>
    </row>
    <row r="41" spans="1:14" ht="25.5" x14ac:dyDescent="0.2">
      <c r="A41" s="28"/>
      <c r="B41" s="30" t="s">
        <v>32</v>
      </c>
      <c r="C41" s="41">
        <v>0</v>
      </c>
      <c r="D41" s="35">
        <v>0</v>
      </c>
      <c r="E41" s="35"/>
      <c r="F41" s="35"/>
      <c r="G41" s="36" t="str">
        <f t="shared" si="3"/>
        <v/>
      </c>
      <c r="H41" s="36" t="str">
        <f t="shared" si="4"/>
        <v/>
      </c>
      <c r="I41" s="36" t="str">
        <f t="shared" si="5"/>
        <v/>
      </c>
      <c r="J41" s="36" t="str">
        <f t="shared" si="6"/>
        <v/>
      </c>
      <c r="K41" s="36" t="str">
        <f t="shared" si="9"/>
        <v xml:space="preserve"> </v>
      </c>
      <c r="L41" s="36" t="str">
        <f t="shared" si="10"/>
        <v xml:space="preserve"> </v>
      </c>
      <c r="M41" s="36" t="str">
        <f t="shared" si="7"/>
        <v/>
      </c>
      <c r="N41" s="42" t="str">
        <f t="shared" si="8"/>
        <v/>
      </c>
    </row>
    <row r="42" spans="1:14" x14ac:dyDescent="0.2">
      <c r="A42" s="28"/>
      <c r="B42" s="30" t="s">
        <v>33</v>
      </c>
      <c r="C42" s="41">
        <v>0</v>
      </c>
      <c r="D42" s="35">
        <v>0</v>
      </c>
      <c r="E42" s="35">
        <v>0</v>
      </c>
      <c r="F42" s="35">
        <v>1</v>
      </c>
      <c r="G42" s="36" t="str">
        <f t="shared" si="3"/>
        <v/>
      </c>
      <c r="H42" s="36" t="str">
        <f t="shared" si="4"/>
        <v/>
      </c>
      <c r="I42" s="36" t="str">
        <f t="shared" si="5"/>
        <v/>
      </c>
      <c r="J42" s="36">
        <f t="shared" si="6"/>
        <v>0.05</v>
      </c>
      <c r="K42" s="36" t="str">
        <f t="shared" si="9"/>
        <v xml:space="preserve"> </v>
      </c>
      <c r="L42" s="36">
        <f t="shared" si="10"/>
        <v>1</v>
      </c>
      <c r="M42" s="36" t="str">
        <f t="shared" si="7"/>
        <v/>
      </c>
      <c r="N42" s="42" t="str">
        <f t="shared" si="8"/>
        <v/>
      </c>
    </row>
    <row r="43" spans="1:14" ht="28.5" customHeight="1" x14ac:dyDescent="0.2">
      <c r="A43" s="28"/>
      <c r="B43" s="30" t="s">
        <v>34</v>
      </c>
      <c r="C43" s="41">
        <v>0</v>
      </c>
      <c r="D43" s="35">
        <v>0</v>
      </c>
      <c r="E43" s="35"/>
      <c r="F43" s="35"/>
      <c r="G43" s="36" t="str">
        <f t="shared" si="3"/>
        <v/>
      </c>
      <c r="H43" s="36" t="str">
        <f t="shared" si="4"/>
        <v/>
      </c>
      <c r="I43" s="36" t="str">
        <f t="shared" si="5"/>
        <v/>
      </c>
      <c r="J43" s="36" t="str">
        <f t="shared" si="6"/>
        <v/>
      </c>
      <c r="K43" s="36" t="str">
        <f t="shared" si="9"/>
        <v xml:space="preserve"> </v>
      </c>
      <c r="L43" s="36" t="str">
        <f t="shared" si="10"/>
        <v xml:space="preserve"> </v>
      </c>
      <c r="M43" s="36" t="str">
        <f t="shared" si="7"/>
        <v/>
      </c>
      <c r="N43" s="42" t="str">
        <f t="shared" si="8"/>
        <v/>
      </c>
    </row>
    <row r="44" spans="1:14" ht="25.5" x14ac:dyDescent="0.2">
      <c r="A44" s="28"/>
      <c r="B44" s="30" t="s">
        <v>35</v>
      </c>
      <c r="C44" s="41">
        <v>0</v>
      </c>
      <c r="D44" s="35">
        <v>0</v>
      </c>
      <c r="E44" s="35">
        <v>1</v>
      </c>
      <c r="F44" s="35">
        <v>2</v>
      </c>
      <c r="G44" s="36" t="str">
        <f t="shared" si="3"/>
        <v/>
      </c>
      <c r="H44" s="36" t="str">
        <f t="shared" si="4"/>
        <v/>
      </c>
      <c r="I44" s="36">
        <f t="shared" si="5"/>
        <v>6.25E-2</v>
      </c>
      <c r="J44" s="36">
        <f t="shared" si="6"/>
        <v>0.1</v>
      </c>
      <c r="K44" s="36">
        <f t="shared" si="9"/>
        <v>1</v>
      </c>
      <c r="L44" s="36">
        <f t="shared" si="10"/>
        <v>1</v>
      </c>
      <c r="M44" s="36" t="str">
        <f t="shared" si="7"/>
        <v/>
      </c>
      <c r="N44" s="42" t="str">
        <f t="shared" si="8"/>
        <v/>
      </c>
    </row>
    <row r="45" spans="1:14" x14ac:dyDescent="0.2">
      <c r="A45" s="28"/>
      <c r="B45" s="30" t="s">
        <v>36</v>
      </c>
      <c r="C45" s="41">
        <v>0</v>
      </c>
      <c r="D45" s="35">
        <v>0</v>
      </c>
      <c r="E45" s="35"/>
      <c r="F45" s="35"/>
      <c r="G45" s="36" t="str">
        <f t="shared" si="3"/>
        <v/>
      </c>
      <c r="H45" s="36" t="str">
        <f t="shared" si="4"/>
        <v/>
      </c>
      <c r="I45" s="36" t="str">
        <f t="shared" si="5"/>
        <v/>
      </c>
      <c r="J45" s="36" t="str">
        <f t="shared" si="6"/>
        <v/>
      </c>
      <c r="K45" s="36" t="str">
        <f t="shared" si="9"/>
        <v xml:space="preserve"> </v>
      </c>
      <c r="L45" s="36" t="str">
        <f t="shared" si="10"/>
        <v xml:space="preserve"> </v>
      </c>
      <c r="M45" s="36" t="str">
        <f t="shared" si="7"/>
        <v/>
      </c>
      <c r="N45" s="42" t="str">
        <f t="shared" si="8"/>
        <v/>
      </c>
    </row>
    <row r="46" spans="1:14" x14ac:dyDescent="0.2">
      <c r="A46" s="28"/>
      <c r="B46" s="30" t="s">
        <v>37</v>
      </c>
      <c r="C46" s="41">
        <v>0</v>
      </c>
      <c r="D46" s="35">
        <v>0</v>
      </c>
      <c r="E46" s="35"/>
      <c r="F46" s="35"/>
      <c r="G46" s="36" t="str">
        <f t="shared" si="3"/>
        <v/>
      </c>
      <c r="H46" s="36" t="str">
        <f t="shared" si="4"/>
        <v/>
      </c>
      <c r="I46" s="36" t="str">
        <f t="shared" si="5"/>
        <v/>
      </c>
      <c r="J46" s="36" t="str">
        <f t="shared" si="6"/>
        <v/>
      </c>
      <c r="K46" s="36" t="str">
        <f t="shared" si="9"/>
        <v xml:space="preserve"> </v>
      </c>
      <c r="L46" s="36" t="str">
        <f t="shared" si="10"/>
        <v xml:space="preserve"> </v>
      </c>
      <c r="M46" s="36" t="str">
        <f t="shared" si="7"/>
        <v/>
      </c>
      <c r="N46" s="42" t="str">
        <f t="shared" si="8"/>
        <v/>
      </c>
    </row>
    <row r="47" spans="1:14" ht="25.5" x14ac:dyDescent="0.2">
      <c r="A47" s="28"/>
      <c r="B47" s="30" t="s">
        <v>38</v>
      </c>
      <c r="C47" s="41">
        <v>0</v>
      </c>
      <c r="D47" s="35">
        <v>0</v>
      </c>
      <c r="E47" s="35">
        <v>2</v>
      </c>
      <c r="F47" s="35">
        <v>0</v>
      </c>
      <c r="G47" s="36" t="str">
        <f t="shared" si="3"/>
        <v/>
      </c>
      <c r="H47" s="36" t="str">
        <f t="shared" si="4"/>
        <v/>
      </c>
      <c r="I47" s="36">
        <f t="shared" si="5"/>
        <v>0.125</v>
      </c>
      <c r="J47" s="36" t="str">
        <f t="shared" si="6"/>
        <v/>
      </c>
      <c r="K47" s="36">
        <f t="shared" si="9"/>
        <v>1</v>
      </c>
      <c r="L47" s="36" t="str">
        <f t="shared" si="10"/>
        <v xml:space="preserve"> </v>
      </c>
      <c r="M47" s="36" t="str">
        <f t="shared" si="7"/>
        <v/>
      </c>
      <c r="N47" s="42" t="str">
        <f t="shared" si="8"/>
        <v/>
      </c>
    </row>
    <row r="48" spans="1:14" ht="25.5" x14ac:dyDescent="0.2">
      <c r="A48" s="28"/>
      <c r="B48" s="30" t="s">
        <v>39</v>
      </c>
      <c r="C48" s="41">
        <v>0</v>
      </c>
      <c r="D48" s="35">
        <v>0</v>
      </c>
      <c r="E48" s="35"/>
      <c r="F48" s="35"/>
      <c r="G48" s="36" t="str">
        <f t="shared" si="3"/>
        <v/>
      </c>
      <c r="H48" s="36" t="str">
        <f t="shared" si="4"/>
        <v/>
      </c>
      <c r="I48" s="36" t="str">
        <f t="shared" si="5"/>
        <v/>
      </c>
      <c r="J48" s="36" t="str">
        <f t="shared" si="6"/>
        <v/>
      </c>
      <c r="K48" s="36" t="str">
        <f t="shared" si="9"/>
        <v xml:space="preserve"> </v>
      </c>
      <c r="L48" s="36" t="str">
        <f t="shared" si="10"/>
        <v xml:space="preserve"> </v>
      </c>
      <c r="M48" s="36" t="str">
        <f t="shared" si="7"/>
        <v/>
      </c>
      <c r="N48" s="42" t="str">
        <f t="shared" si="8"/>
        <v/>
      </c>
    </row>
    <row r="49" spans="1:14" ht="25.5" x14ac:dyDescent="0.2">
      <c r="A49" s="28"/>
      <c r="B49" s="30" t="s">
        <v>40</v>
      </c>
      <c r="C49" s="41">
        <v>0</v>
      </c>
      <c r="D49" s="35">
        <v>0</v>
      </c>
      <c r="E49" s="35"/>
      <c r="F49" s="35"/>
      <c r="G49" s="36" t="str">
        <f t="shared" si="3"/>
        <v/>
      </c>
      <c r="H49" s="36" t="str">
        <f t="shared" si="4"/>
        <v/>
      </c>
      <c r="I49" s="36" t="str">
        <f t="shared" si="5"/>
        <v/>
      </c>
      <c r="J49" s="36" t="str">
        <f t="shared" si="6"/>
        <v/>
      </c>
      <c r="K49" s="36" t="str">
        <f t="shared" si="9"/>
        <v xml:space="preserve"> </v>
      </c>
      <c r="L49" s="36" t="str">
        <f t="shared" si="10"/>
        <v xml:space="preserve"> </v>
      </c>
      <c r="M49" s="36" t="str">
        <f t="shared" si="7"/>
        <v/>
      </c>
      <c r="N49" s="42" t="str">
        <f t="shared" si="8"/>
        <v/>
      </c>
    </row>
    <row r="50" spans="1:14" x14ac:dyDescent="0.2">
      <c r="A50" s="28"/>
      <c r="B50" s="30" t="s">
        <v>41</v>
      </c>
      <c r="C50" s="41">
        <v>0</v>
      </c>
      <c r="D50" s="35">
        <v>0</v>
      </c>
      <c r="E50" s="35"/>
      <c r="F50" s="35"/>
      <c r="G50" s="36" t="str">
        <f t="shared" si="3"/>
        <v/>
      </c>
      <c r="H50" s="36" t="str">
        <f t="shared" si="4"/>
        <v/>
      </c>
      <c r="I50" s="36" t="str">
        <f t="shared" si="5"/>
        <v/>
      </c>
      <c r="J50" s="36" t="str">
        <f t="shared" si="6"/>
        <v/>
      </c>
      <c r="K50" s="36" t="str">
        <f t="shared" si="9"/>
        <v xml:space="preserve"> </v>
      </c>
      <c r="L50" s="36" t="str">
        <f t="shared" si="10"/>
        <v xml:space="preserve"> </v>
      </c>
      <c r="M50" s="36" t="str">
        <f t="shared" si="7"/>
        <v/>
      </c>
      <c r="N50" s="42" t="str">
        <f t="shared" si="8"/>
        <v/>
      </c>
    </row>
    <row r="51" spans="1:14" ht="25.5" x14ac:dyDescent="0.2">
      <c r="A51" s="28"/>
      <c r="B51" s="30" t="s">
        <v>42</v>
      </c>
      <c r="C51" s="41">
        <v>0</v>
      </c>
      <c r="D51" s="35">
        <v>0</v>
      </c>
      <c r="E51" s="35"/>
      <c r="F51" s="35"/>
      <c r="G51" s="36" t="str">
        <f t="shared" si="3"/>
        <v/>
      </c>
      <c r="H51" s="36" t="str">
        <f t="shared" si="4"/>
        <v/>
      </c>
      <c r="I51" s="36" t="str">
        <f t="shared" si="5"/>
        <v/>
      </c>
      <c r="J51" s="36" t="str">
        <f t="shared" si="6"/>
        <v/>
      </c>
      <c r="K51" s="36" t="str">
        <f t="shared" si="9"/>
        <v xml:space="preserve"> </v>
      </c>
      <c r="L51" s="36" t="str">
        <f t="shared" si="10"/>
        <v xml:space="preserve"> </v>
      </c>
      <c r="M51" s="36" t="str">
        <f t="shared" si="7"/>
        <v/>
      </c>
      <c r="N51" s="42" t="str">
        <f t="shared" si="8"/>
        <v/>
      </c>
    </row>
    <row r="52" spans="1:14" ht="25.5" x14ac:dyDescent="0.2">
      <c r="A52" s="28"/>
      <c r="B52" s="30" t="s">
        <v>43</v>
      </c>
      <c r="C52" s="41">
        <v>0</v>
      </c>
      <c r="D52" s="35">
        <v>0</v>
      </c>
      <c r="E52" s="35">
        <v>1</v>
      </c>
      <c r="F52" s="35">
        <v>2</v>
      </c>
      <c r="G52" s="36" t="str">
        <f t="shared" si="3"/>
        <v/>
      </c>
      <c r="H52" s="36" t="str">
        <f t="shared" si="4"/>
        <v/>
      </c>
      <c r="I52" s="36">
        <f t="shared" si="5"/>
        <v>6.25E-2</v>
      </c>
      <c r="J52" s="36">
        <f t="shared" si="6"/>
        <v>0.1</v>
      </c>
      <c r="K52" s="36">
        <f t="shared" si="9"/>
        <v>1</v>
      </c>
      <c r="L52" s="36">
        <f t="shared" si="10"/>
        <v>1</v>
      </c>
      <c r="M52" s="36" t="str">
        <f t="shared" si="7"/>
        <v/>
      </c>
      <c r="N52" s="42" t="str">
        <f t="shared" si="8"/>
        <v/>
      </c>
    </row>
    <row r="53" spans="1:14" x14ac:dyDescent="0.2">
      <c r="A53" s="28"/>
      <c r="B53" s="30" t="s">
        <v>44</v>
      </c>
      <c r="C53" s="41">
        <v>0</v>
      </c>
      <c r="D53" s="35">
        <v>0</v>
      </c>
      <c r="E53" s="35"/>
      <c r="F53" s="35"/>
      <c r="G53" s="36" t="str">
        <f t="shared" si="3"/>
        <v/>
      </c>
      <c r="H53" s="36" t="str">
        <f t="shared" si="4"/>
        <v/>
      </c>
      <c r="I53" s="36" t="str">
        <f t="shared" si="5"/>
        <v/>
      </c>
      <c r="J53" s="36" t="str">
        <f t="shared" si="6"/>
        <v/>
      </c>
      <c r="K53" s="36" t="str">
        <f t="shared" si="9"/>
        <v xml:space="preserve"> </v>
      </c>
      <c r="L53" s="36" t="str">
        <f t="shared" si="10"/>
        <v xml:space="preserve"> </v>
      </c>
      <c r="M53" s="36" t="str">
        <f t="shared" si="7"/>
        <v/>
      </c>
      <c r="N53" s="42" t="str">
        <f t="shared" si="8"/>
        <v/>
      </c>
    </row>
    <row r="54" spans="1:14" x14ac:dyDescent="0.2">
      <c r="A54" s="28"/>
      <c r="B54" s="30" t="s">
        <v>45</v>
      </c>
      <c r="C54" s="41">
        <v>0</v>
      </c>
      <c r="D54" s="35">
        <v>0</v>
      </c>
      <c r="E54" s="35"/>
      <c r="F54" s="35"/>
      <c r="G54" s="36" t="str">
        <f t="shared" ref="G54:G73" si="11">+IF(C54=0,"",C54/C$22)</f>
        <v/>
      </c>
      <c r="H54" s="36" t="str">
        <f t="shared" ref="H54:H73" si="12">+IF(D54=0,"",D54/D$22)</f>
        <v/>
      </c>
      <c r="I54" s="36" t="str">
        <f t="shared" ref="I54:I73" si="13">+IF(E54=0,"",E54/E$22)</f>
        <v/>
      </c>
      <c r="J54" s="36" t="str">
        <f t="shared" ref="J54:J73" si="14">+IF(F54=0,"",F54/F$22)</f>
        <v/>
      </c>
      <c r="K54" s="36" t="str">
        <f t="shared" si="9"/>
        <v xml:space="preserve"> </v>
      </c>
      <c r="L54" s="36" t="str">
        <f t="shared" si="10"/>
        <v xml:space="preserve"> </v>
      </c>
      <c r="M54" s="36" t="str">
        <f t="shared" ref="M54:M73" si="15">+IF(OR(AND(G54=""),(K54="")),"",G54*K54)</f>
        <v/>
      </c>
      <c r="N54" s="42" t="str">
        <f t="shared" ref="N54:N73" si="16">+IF(OR(AND(H54=""),(L54="")),"",H54*L54)</f>
        <v/>
      </c>
    </row>
    <row r="55" spans="1:14" x14ac:dyDescent="0.2">
      <c r="A55" s="28"/>
      <c r="B55" s="30" t="s">
        <v>46</v>
      </c>
      <c r="C55" s="41">
        <v>1</v>
      </c>
      <c r="D55" s="35">
        <v>0</v>
      </c>
      <c r="E55" s="35"/>
      <c r="F55" s="35"/>
      <c r="G55" s="36">
        <f t="shared" si="11"/>
        <v>0.5</v>
      </c>
      <c r="H55" s="36" t="str">
        <f t="shared" si="12"/>
        <v/>
      </c>
      <c r="I55" s="36" t="str">
        <f t="shared" si="13"/>
        <v/>
      </c>
      <c r="J55" s="36" t="str">
        <f t="shared" si="14"/>
        <v/>
      </c>
      <c r="K55" s="36">
        <f t="shared" ref="K55:K73" si="17">+IF(AND(C55=0,E55=0)," ",IF(C55=0,1,IF(E55=0,-1,(E55-C55)/C55)))</f>
        <v>-1</v>
      </c>
      <c r="L55" s="36" t="str">
        <f t="shared" ref="L55:L73" si="18">+IF(AND(D55=0,F55=0)," ",IF(D55=0,1,IF(F55=0,-1,(F55-D55)/D55)))</f>
        <v xml:space="preserve"> </v>
      </c>
      <c r="M55" s="36">
        <f t="shared" si="15"/>
        <v>-0.5</v>
      </c>
      <c r="N55" s="42" t="str">
        <f t="shared" si="16"/>
        <v/>
      </c>
    </row>
    <row r="56" spans="1:14" x14ac:dyDescent="0.2">
      <c r="A56" s="28"/>
      <c r="B56" s="30" t="s">
        <v>47</v>
      </c>
      <c r="C56" s="41">
        <v>0</v>
      </c>
      <c r="D56" s="35">
        <v>0</v>
      </c>
      <c r="E56" s="35">
        <v>1</v>
      </c>
      <c r="F56" s="35">
        <v>0</v>
      </c>
      <c r="G56" s="36" t="str">
        <f t="shared" si="11"/>
        <v/>
      </c>
      <c r="H56" s="36" t="str">
        <f t="shared" si="12"/>
        <v/>
      </c>
      <c r="I56" s="36">
        <f t="shared" si="13"/>
        <v>6.25E-2</v>
      </c>
      <c r="J56" s="36" t="str">
        <f t="shared" si="14"/>
        <v/>
      </c>
      <c r="K56" s="36">
        <f t="shared" si="17"/>
        <v>1</v>
      </c>
      <c r="L56" s="36" t="str">
        <f t="shared" si="18"/>
        <v xml:space="preserve"> </v>
      </c>
      <c r="M56" s="36" t="str">
        <f t="shared" si="15"/>
        <v/>
      </c>
      <c r="N56" s="42" t="str">
        <f t="shared" si="16"/>
        <v/>
      </c>
    </row>
    <row r="57" spans="1:14" x14ac:dyDescent="0.2">
      <c r="A57" s="28"/>
      <c r="B57" s="30" t="s">
        <v>48</v>
      </c>
      <c r="C57" s="41">
        <v>0</v>
      </c>
      <c r="D57" s="35">
        <v>0</v>
      </c>
      <c r="E57" s="35">
        <v>1</v>
      </c>
      <c r="F57" s="35">
        <v>1</v>
      </c>
      <c r="G57" s="36" t="str">
        <f t="shared" si="11"/>
        <v/>
      </c>
      <c r="H57" s="36" t="str">
        <f t="shared" si="12"/>
        <v/>
      </c>
      <c r="I57" s="36">
        <f t="shared" si="13"/>
        <v>6.25E-2</v>
      </c>
      <c r="J57" s="36">
        <f t="shared" si="14"/>
        <v>0.05</v>
      </c>
      <c r="K57" s="36">
        <f t="shared" si="17"/>
        <v>1</v>
      </c>
      <c r="L57" s="36">
        <f t="shared" si="18"/>
        <v>1</v>
      </c>
      <c r="M57" s="36" t="str">
        <f t="shared" si="15"/>
        <v/>
      </c>
      <c r="N57" s="42" t="str">
        <f t="shared" si="16"/>
        <v/>
      </c>
    </row>
    <row r="58" spans="1:14" x14ac:dyDescent="0.2">
      <c r="A58" s="28"/>
      <c r="B58" s="30" t="s">
        <v>49</v>
      </c>
      <c r="C58" s="41">
        <v>0</v>
      </c>
      <c r="D58" s="35">
        <v>0</v>
      </c>
      <c r="E58" s="35"/>
      <c r="F58" s="35"/>
      <c r="G58" s="36" t="str">
        <f t="shared" si="11"/>
        <v/>
      </c>
      <c r="H58" s="36" t="str">
        <f t="shared" si="12"/>
        <v/>
      </c>
      <c r="I58" s="36" t="str">
        <f t="shared" si="13"/>
        <v/>
      </c>
      <c r="J58" s="36" t="str">
        <f t="shared" si="14"/>
        <v/>
      </c>
      <c r="K58" s="36" t="str">
        <f t="shared" si="17"/>
        <v xml:space="preserve"> </v>
      </c>
      <c r="L58" s="36" t="str">
        <f t="shared" si="18"/>
        <v xml:space="preserve"> </v>
      </c>
      <c r="M58" s="36" t="str">
        <f t="shared" si="15"/>
        <v/>
      </c>
      <c r="N58" s="42" t="str">
        <f t="shared" si="16"/>
        <v/>
      </c>
    </row>
    <row r="59" spans="1:14" x14ac:dyDescent="0.2">
      <c r="A59" s="28"/>
      <c r="B59" s="30" t="s">
        <v>50</v>
      </c>
      <c r="C59" s="41">
        <v>0</v>
      </c>
      <c r="D59" s="35">
        <v>0</v>
      </c>
      <c r="E59" s="35"/>
      <c r="F59" s="35"/>
      <c r="G59" s="36" t="str">
        <f t="shared" si="11"/>
        <v/>
      </c>
      <c r="H59" s="36" t="str">
        <f t="shared" si="12"/>
        <v/>
      </c>
      <c r="I59" s="36" t="str">
        <f t="shared" si="13"/>
        <v/>
      </c>
      <c r="J59" s="36" t="str">
        <f t="shared" si="14"/>
        <v/>
      </c>
      <c r="K59" s="36" t="str">
        <f t="shared" si="17"/>
        <v xml:space="preserve"> </v>
      </c>
      <c r="L59" s="36" t="str">
        <f t="shared" si="18"/>
        <v xml:space="preserve"> </v>
      </c>
      <c r="M59" s="36" t="str">
        <f t="shared" si="15"/>
        <v/>
      </c>
      <c r="N59" s="42" t="str">
        <f t="shared" si="16"/>
        <v/>
      </c>
    </row>
    <row r="60" spans="1:14" x14ac:dyDescent="0.2">
      <c r="A60" s="28"/>
      <c r="B60" s="30" t="s">
        <v>51</v>
      </c>
      <c r="C60" s="41">
        <v>0</v>
      </c>
      <c r="D60" s="35">
        <v>0</v>
      </c>
      <c r="E60" s="35"/>
      <c r="F60" s="35"/>
      <c r="G60" s="36" t="str">
        <f t="shared" si="11"/>
        <v/>
      </c>
      <c r="H60" s="36" t="str">
        <f t="shared" si="12"/>
        <v/>
      </c>
      <c r="I60" s="36" t="str">
        <f t="shared" si="13"/>
        <v/>
      </c>
      <c r="J60" s="36" t="str">
        <f t="shared" si="14"/>
        <v/>
      </c>
      <c r="K60" s="36" t="str">
        <f t="shared" si="17"/>
        <v xml:space="preserve"> </v>
      </c>
      <c r="L60" s="36" t="str">
        <f t="shared" si="18"/>
        <v xml:space="preserve"> </v>
      </c>
      <c r="M60" s="36" t="str">
        <f t="shared" si="15"/>
        <v/>
      </c>
      <c r="N60" s="42" t="str">
        <f t="shared" si="16"/>
        <v/>
      </c>
    </row>
    <row r="61" spans="1:14" x14ac:dyDescent="0.2">
      <c r="A61" s="28"/>
      <c r="B61" s="30" t="s">
        <v>52</v>
      </c>
      <c r="C61" s="41">
        <v>0</v>
      </c>
      <c r="D61" s="35">
        <v>0</v>
      </c>
      <c r="E61" s="35">
        <v>0</v>
      </c>
      <c r="F61" s="35">
        <v>1</v>
      </c>
      <c r="G61" s="36" t="str">
        <f t="shared" si="11"/>
        <v/>
      </c>
      <c r="H61" s="36" t="str">
        <f t="shared" si="12"/>
        <v/>
      </c>
      <c r="I61" s="36" t="str">
        <f t="shared" si="13"/>
        <v/>
      </c>
      <c r="J61" s="36">
        <f t="shared" si="14"/>
        <v>0.05</v>
      </c>
      <c r="K61" s="36" t="str">
        <f t="shared" si="17"/>
        <v xml:space="preserve"> </v>
      </c>
      <c r="L61" s="36">
        <f t="shared" si="18"/>
        <v>1</v>
      </c>
      <c r="M61" s="36" t="str">
        <f t="shared" si="15"/>
        <v/>
      </c>
      <c r="N61" s="42" t="str">
        <f t="shared" si="16"/>
        <v/>
      </c>
    </row>
    <row r="62" spans="1:14" x14ac:dyDescent="0.2">
      <c r="A62" s="28"/>
      <c r="B62" s="30" t="s">
        <v>53</v>
      </c>
      <c r="C62" s="41">
        <v>0</v>
      </c>
      <c r="D62" s="35">
        <v>0</v>
      </c>
      <c r="E62" s="35">
        <v>2</v>
      </c>
      <c r="F62" s="35">
        <v>0</v>
      </c>
      <c r="G62" s="36" t="str">
        <f t="shared" si="11"/>
        <v/>
      </c>
      <c r="H62" s="36" t="str">
        <f t="shared" si="12"/>
        <v/>
      </c>
      <c r="I62" s="36">
        <f t="shared" si="13"/>
        <v>0.125</v>
      </c>
      <c r="J62" s="36" t="str">
        <f t="shared" si="14"/>
        <v/>
      </c>
      <c r="K62" s="36">
        <f t="shared" si="17"/>
        <v>1</v>
      </c>
      <c r="L62" s="36" t="str">
        <f t="shared" si="18"/>
        <v xml:space="preserve"> </v>
      </c>
      <c r="M62" s="36" t="str">
        <f t="shared" si="15"/>
        <v/>
      </c>
      <c r="N62" s="42" t="str">
        <f t="shared" si="16"/>
        <v/>
      </c>
    </row>
    <row r="63" spans="1:14" ht="25.5" x14ac:dyDescent="0.2">
      <c r="A63" s="28"/>
      <c r="B63" s="30" t="s">
        <v>54</v>
      </c>
      <c r="C63" s="41">
        <v>0</v>
      </c>
      <c r="D63" s="35">
        <v>0</v>
      </c>
      <c r="E63" s="35"/>
      <c r="F63" s="35"/>
      <c r="G63" s="36" t="str">
        <f t="shared" si="11"/>
        <v/>
      </c>
      <c r="H63" s="36" t="str">
        <f t="shared" si="12"/>
        <v/>
      </c>
      <c r="I63" s="36" t="str">
        <f t="shared" si="13"/>
        <v/>
      </c>
      <c r="J63" s="36" t="str">
        <f t="shared" si="14"/>
        <v/>
      </c>
      <c r="K63" s="36" t="str">
        <f t="shared" si="17"/>
        <v xml:space="preserve"> </v>
      </c>
      <c r="L63" s="36" t="str">
        <f t="shared" si="18"/>
        <v xml:space="preserve"> </v>
      </c>
      <c r="M63" s="36" t="str">
        <f t="shared" si="15"/>
        <v/>
      </c>
      <c r="N63" s="42" t="str">
        <f t="shared" si="16"/>
        <v/>
      </c>
    </row>
    <row r="64" spans="1:14" ht="25.5" x14ac:dyDescent="0.2">
      <c r="A64" s="28"/>
      <c r="B64" s="30" t="s">
        <v>55</v>
      </c>
      <c r="C64" s="41">
        <v>0</v>
      </c>
      <c r="D64" s="35">
        <v>1</v>
      </c>
      <c r="E64" s="35"/>
      <c r="F64" s="35"/>
      <c r="G64" s="36" t="str">
        <f t="shared" si="11"/>
        <v/>
      </c>
      <c r="H64" s="36">
        <f t="shared" si="12"/>
        <v>0.14285714285714285</v>
      </c>
      <c r="I64" s="36" t="str">
        <f t="shared" si="13"/>
        <v/>
      </c>
      <c r="J64" s="36" t="str">
        <f t="shared" si="14"/>
        <v/>
      </c>
      <c r="K64" s="36" t="str">
        <f t="shared" si="17"/>
        <v xml:space="preserve"> </v>
      </c>
      <c r="L64" s="36">
        <f t="shared" si="18"/>
        <v>-1</v>
      </c>
      <c r="M64" s="36" t="str">
        <f t="shared" si="15"/>
        <v/>
      </c>
      <c r="N64" s="42">
        <f t="shared" si="16"/>
        <v>-0.14285714285714285</v>
      </c>
    </row>
    <row r="65" spans="1:14" x14ac:dyDescent="0.2">
      <c r="A65" s="28"/>
      <c r="B65" s="30" t="s">
        <v>56</v>
      </c>
      <c r="C65" s="41">
        <v>0</v>
      </c>
      <c r="D65" s="35">
        <v>3</v>
      </c>
      <c r="E65" s="35"/>
      <c r="F65" s="35"/>
      <c r="G65" s="36" t="str">
        <f t="shared" si="11"/>
        <v/>
      </c>
      <c r="H65" s="36">
        <f t="shared" si="12"/>
        <v>0.42857142857142855</v>
      </c>
      <c r="I65" s="36" t="str">
        <f t="shared" si="13"/>
        <v/>
      </c>
      <c r="J65" s="36" t="str">
        <f t="shared" si="14"/>
        <v/>
      </c>
      <c r="K65" s="36" t="str">
        <f t="shared" si="17"/>
        <v xml:space="preserve"> </v>
      </c>
      <c r="L65" s="36">
        <f t="shared" si="18"/>
        <v>-1</v>
      </c>
      <c r="M65" s="36" t="str">
        <f t="shared" si="15"/>
        <v/>
      </c>
      <c r="N65" s="42">
        <f t="shared" si="16"/>
        <v>-0.42857142857142855</v>
      </c>
    </row>
    <row r="66" spans="1:14" x14ac:dyDescent="0.2">
      <c r="A66" s="28"/>
      <c r="B66" s="30" t="s">
        <v>57</v>
      </c>
      <c r="C66" s="41">
        <v>0</v>
      </c>
      <c r="D66" s="35">
        <v>0</v>
      </c>
      <c r="E66" s="35"/>
      <c r="F66" s="35"/>
      <c r="G66" s="36" t="str">
        <f t="shared" si="11"/>
        <v/>
      </c>
      <c r="H66" s="36" t="str">
        <f t="shared" si="12"/>
        <v/>
      </c>
      <c r="I66" s="36" t="str">
        <f t="shared" si="13"/>
        <v/>
      </c>
      <c r="J66" s="36" t="str">
        <f t="shared" si="14"/>
        <v/>
      </c>
      <c r="K66" s="36" t="str">
        <f t="shared" si="17"/>
        <v xml:space="preserve"> </v>
      </c>
      <c r="L66" s="36" t="str">
        <f t="shared" si="18"/>
        <v xml:space="preserve"> </v>
      </c>
      <c r="M66" s="36" t="str">
        <f t="shared" si="15"/>
        <v/>
      </c>
      <c r="N66" s="42" t="str">
        <f t="shared" si="16"/>
        <v/>
      </c>
    </row>
    <row r="67" spans="1:14" x14ac:dyDescent="0.2">
      <c r="A67" s="28"/>
      <c r="B67" s="30" t="s">
        <v>58</v>
      </c>
      <c r="C67" s="41">
        <v>0</v>
      </c>
      <c r="D67" s="35">
        <v>0</v>
      </c>
      <c r="E67" s="35">
        <v>0</v>
      </c>
      <c r="F67" s="35">
        <v>1</v>
      </c>
      <c r="G67" s="36" t="str">
        <f t="shared" si="11"/>
        <v/>
      </c>
      <c r="H67" s="36" t="str">
        <f t="shared" si="12"/>
        <v/>
      </c>
      <c r="I67" s="36" t="str">
        <f t="shared" si="13"/>
        <v/>
      </c>
      <c r="J67" s="36">
        <f t="shared" si="14"/>
        <v>0.05</v>
      </c>
      <c r="K67" s="36" t="str">
        <f t="shared" si="17"/>
        <v xml:space="preserve"> </v>
      </c>
      <c r="L67" s="36">
        <f t="shared" si="18"/>
        <v>1</v>
      </c>
      <c r="M67" s="36" t="str">
        <f t="shared" si="15"/>
        <v/>
      </c>
      <c r="N67" s="42" t="str">
        <f t="shared" si="16"/>
        <v/>
      </c>
    </row>
    <row r="68" spans="1:14" x14ac:dyDescent="0.2">
      <c r="A68" s="28"/>
      <c r="B68" s="30" t="s">
        <v>59</v>
      </c>
      <c r="C68" s="41">
        <v>0</v>
      </c>
      <c r="D68" s="35">
        <v>0</v>
      </c>
      <c r="E68" s="35">
        <v>1</v>
      </c>
      <c r="F68" s="35">
        <v>0</v>
      </c>
      <c r="G68" s="36" t="str">
        <f t="shared" si="11"/>
        <v/>
      </c>
      <c r="H68" s="36" t="str">
        <f t="shared" si="12"/>
        <v/>
      </c>
      <c r="I68" s="36">
        <f t="shared" si="13"/>
        <v>6.25E-2</v>
      </c>
      <c r="J68" s="36" t="str">
        <f t="shared" si="14"/>
        <v/>
      </c>
      <c r="K68" s="36">
        <f t="shared" si="17"/>
        <v>1</v>
      </c>
      <c r="L68" s="36" t="str">
        <f t="shared" si="18"/>
        <v xml:space="preserve"> </v>
      </c>
      <c r="M68" s="36" t="str">
        <f t="shared" si="15"/>
        <v/>
      </c>
      <c r="N68" s="42" t="str">
        <f t="shared" si="16"/>
        <v/>
      </c>
    </row>
    <row r="69" spans="1:14" x14ac:dyDescent="0.2">
      <c r="A69" s="28"/>
      <c r="B69" s="30" t="s">
        <v>60</v>
      </c>
      <c r="C69" s="41">
        <v>0</v>
      </c>
      <c r="D69" s="35">
        <v>0</v>
      </c>
      <c r="E69" s="35"/>
      <c r="F69" s="35"/>
      <c r="G69" s="36" t="str">
        <f t="shared" si="11"/>
        <v/>
      </c>
      <c r="H69" s="36" t="str">
        <f t="shared" si="12"/>
        <v/>
      </c>
      <c r="I69" s="36" t="str">
        <f t="shared" si="13"/>
        <v/>
      </c>
      <c r="J69" s="36" t="str">
        <f t="shared" si="14"/>
        <v/>
      </c>
      <c r="K69" s="36" t="str">
        <f t="shared" si="17"/>
        <v xml:space="preserve"> </v>
      </c>
      <c r="L69" s="36" t="str">
        <f t="shared" si="18"/>
        <v xml:space="preserve"> </v>
      </c>
      <c r="M69" s="36" t="str">
        <f t="shared" si="15"/>
        <v/>
      </c>
      <c r="N69" s="42" t="str">
        <f t="shared" si="16"/>
        <v/>
      </c>
    </row>
    <row r="70" spans="1:14" x14ac:dyDescent="0.2">
      <c r="A70" s="28"/>
      <c r="B70" s="30" t="s">
        <v>61</v>
      </c>
      <c r="C70" s="41">
        <v>0</v>
      </c>
      <c r="D70" s="35">
        <v>0</v>
      </c>
      <c r="E70" s="35">
        <v>1</v>
      </c>
      <c r="F70" s="35">
        <v>1</v>
      </c>
      <c r="G70" s="36" t="str">
        <f t="shared" si="11"/>
        <v/>
      </c>
      <c r="H70" s="36" t="str">
        <f t="shared" si="12"/>
        <v/>
      </c>
      <c r="I70" s="36">
        <f t="shared" si="13"/>
        <v>6.25E-2</v>
      </c>
      <c r="J70" s="36">
        <f t="shared" si="14"/>
        <v>0.05</v>
      </c>
      <c r="K70" s="36">
        <f t="shared" si="17"/>
        <v>1</v>
      </c>
      <c r="L70" s="36">
        <f t="shared" si="18"/>
        <v>1</v>
      </c>
      <c r="M70" s="36" t="str">
        <f t="shared" si="15"/>
        <v/>
      </c>
      <c r="N70" s="42" t="str">
        <f t="shared" si="16"/>
        <v/>
      </c>
    </row>
    <row r="71" spans="1:14" x14ac:dyDescent="0.2">
      <c r="A71" s="28"/>
      <c r="B71" s="30" t="s">
        <v>62</v>
      </c>
      <c r="C71" s="41">
        <v>0</v>
      </c>
      <c r="D71" s="35">
        <v>3</v>
      </c>
      <c r="E71" s="35"/>
      <c r="F71" s="35"/>
      <c r="G71" s="36" t="str">
        <f t="shared" si="11"/>
        <v/>
      </c>
      <c r="H71" s="36">
        <f t="shared" si="12"/>
        <v>0.42857142857142855</v>
      </c>
      <c r="I71" s="36" t="str">
        <f t="shared" si="13"/>
        <v/>
      </c>
      <c r="J71" s="36" t="str">
        <f t="shared" si="14"/>
        <v/>
      </c>
      <c r="K71" s="36" t="str">
        <f t="shared" si="17"/>
        <v xml:space="preserve"> </v>
      </c>
      <c r="L71" s="36">
        <f t="shared" si="18"/>
        <v>-1</v>
      </c>
      <c r="M71" s="36" t="str">
        <f t="shared" si="15"/>
        <v/>
      </c>
      <c r="N71" s="42">
        <f t="shared" si="16"/>
        <v>-0.42857142857142855</v>
      </c>
    </row>
    <row r="72" spans="1:14" x14ac:dyDescent="0.2">
      <c r="A72" s="28"/>
      <c r="B72" s="30" t="s">
        <v>63</v>
      </c>
      <c r="C72" s="41">
        <v>0</v>
      </c>
      <c r="D72" s="35">
        <v>0</v>
      </c>
      <c r="E72" s="35"/>
      <c r="F72" s="35"/>
      <c r="G72" s="36" t="str">
        <f t="shared" si="11"/>
        <v/>
      </c>
      <c r="H72" s="36" t="str">
        <f t="shared" si="12"/>
        <v/>
      </c>
      <c r="I72" s="36" t="str">
        <f t="shared" si="13"/>
        <v/>
      </c>
      <c r="J72" s="36" t="str">
        <f t="shared" si="14"/>
        <v/>
      </c>
      <c r="K72" s="36" t="str">
        <f t="shared" si="17"/>
        <v xml:space="preserve"> </v>
      </c>
      <c r="L72" s="36" t="str">
        <f t="shared" si="18"/>
        <v xml:space="preserve"> </v>
      </c>
      <c r="M72" s="36" t="str">
        <f t="shared" si="15"/>
        <v/>
      </c>
      <c r="N72" s="42" t="str">
        <f t="shared" si="16"/>
        <v/>
      </c>
    </row>
    <row r="73" spans="1:14" ht="15.75" thickBot="1" x14ac:dyDescent="0.25">
      <c r="A73" s="28"/>
      <c r="B73" s="31" t="s">
        <v>64</v>
      </c>
      <c r="C73" s="43">
        <v>0</v>
      </c>
      <c r="D73" s="44">
        <v>0</v>
      </c>
      <c r="E73" s="44">
        <v>1</v>
      </c>
      <c r="F73" s="44">
        <v>2</v>
      </c>
      <c r="G73" s="45" t="str">
        <f t="shared" si="11"/>
        <v/>
      </c>
      <c r="H73" s="45" t="str">
        <f t="shared" si="12"/>
        <v/>
      </c>
      <c r="I73" s="45">
        <f t="shared" si="13"/>
        <v>6.25E-2</v>
      </c>
      <c r="J73" s="45">
        <f t="shared" si="14"/>
        <v>0.1</v>
      </c>
      <c r="K73" s="45">
        <f t="shared" si="17"/>
        <v>1</v>
      </c>
      <c r="L73" s="45">
        <f t="shared" si="18"/>
        <v>1</v>
      </c>
      <c r="M73" s="45" t="str">
        <f t="shared" si="15"/>
        <v/>
      </c>
      <c r="N73" s="46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8"/>
      <c r="B78" s="47" t="s">
        <v>2</v>
      </c>
      <c r="C78" s="50" t="s">
        <v>3</v>
      </c>
      <c r="D78" s="51"/>
      <c r="E78" s="51"/>
      <c r="F78" s="52"/>
      <c r="G78" s="50" t="s">
        <v>4</v>
      </c>
      <c r="H78" s="51"/>
      <c r="I78" s="51"/>
      <c r="J78" s="53"/>
      <c r="K78" s="54" t="s">
        <v>667</v>
      </c>
      <c r="L78" s="55"/>
      <c r="M78" s="54" t="s">
        <v>5</v>
      </c>
      <c r="N78" s="55"/>
    </row>
    <row r="79" spans="1:14" ht="15.75" thickBot="1" x14ac:dyDescent="0.25">
      <c r="A79" s="27"/>
      <c r="B79" s="48"/>
      <c r="C79" s="58">
        <v>2022</v>
      </c>
      <c r="D79" s="52"/>
      <c r="E79" s="59">
        <v>2023</v>
      </c>
      <c r="F79" s="52"/>
      <c r="G79" s="58">
        <v>2022</v>
      </c>
      <c r="H79" s="52"/>
      <c r="I79" s="59">
        <v>2023</v>
      </c>
      <c r="J79" s="52"/>
      <c r="K79" s="56"/>
      <c r="L79" s="57"/>
      <c r="M79" s="56"/>
      <c r="N79" s="57"/>
    </row>
    <row r="80" spans="1:14" ht="15.75" thickBot="1" x14ac:dyDescent="0.25">
      <c r="A80" s="28"/>
      <c r="B80" s="49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6" t="s">
        <v>7</v>
      </c>
    </row>
    <row r="81" spans="1:14" ht="15.75" thickBot="1" x14ac:dyDescent="0.25">
      <c r="A81" s="28"/>
      <c r="B81" s="17" t="s">
        <v>9</v>
      </c>
      <c r="C81" s="32">
        <f>SUM(C82:C180)</f>
        <v>149</v>
      </c>
      <c r="D81" s="32">
        <f>SUM(D82:D180)</f>
        <v>198</v>
      </c>
      <c r="E81" s="32">
        <f>SUM(E82:E180)</f>
        <v>158</v>
      </c>
      <c r="F81" s="32">
        <f>SUM(F82:F180)</f>
        <v>168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6.0402684563758392E-2</v>
      </c>
      <c r="L81" s="34">
        <f>+IF(AND(D81=0,F81=0),"",IF(D81=0,1,IF(F81=0,-1,(F81-D81)/D81)))</f>
        <v>-0.15151515151515152</v>
      </c>
      <c r="M81" s="33">
        <f t="shared" ref="M81:M112" si="23">+IF(OR(AND(G81=""),(K81="")),"",G81*K81)</f>
        <v>6.0402684563758392E-2</v>
      </c>
      <c r="N81" s="33">
        <f t="shared" ref="N81:N112" si="24">+IF(OR(AND(H81=""),(L81="")),"",H81*L81)</f>
        <v>-0.15151515151515152</v>
      </c>
    </row>
    <row r="82" spans="1:14" x14ac:dyDescent="0.2">
      <c r="A82" s="28"/>
      <c r="B82" s="29" t="s">
        <v>65</v>
      </c>
      <c r="C82" s="37">
        <v>0</v>
      </c>
      <c r="D82" s="38">
        <v>1</v>
      </c>
      <c r="E82" s="38">
        <v>1</v>
      </c>
      <c r="F82" s="38">
        <v>1</v>
      </c>
      <c r="G82" s="39" t="str">
        <f t="shared" si="19"/>
        <v/>
      </c>
      <c r="H82" s="39">
        <f t="shared" si="20"/>
        <v>5.0505050505050509E-3</v>
      </c>
      <c r="I82" s="39">
        <f t="shared" si="21"/>
        <v>6.3291139240506328E-3</v>
      </c>
      <c r="J82" s="39">
        <f t="shared" si="22"/>
        <v>5.9523809523809521E-3</v>
      </c>
      <c r="K82" s="39">
        <f t="shared" ref="K82:K113" si="25">+IF(AND(C82=0,E82=0)," ",IF(C82=0,1,IF(E82=0,-1,(E82-C82)/C82)))</f>
        <v>1</v>
      </c>
      <c r="L82" s="39">
        <f t="shared" ref="L82:L113" si="26">+IF(AND(D82=0,F82=0)," ",IF(D82=0,1,IF(F82=0,-1,(F82-D82)/D82)))</f>
        <v>0</v>
      </c>
      <c r="M82" s="39" t="str">
        <f t="shared" si="23"/>
        <v/>
      </c>
      <c r="N82" s="40">
        <f t="shared" si="24"/>
        <v>0</v>
      </c>
    </row>
    <row r="83" spans="1:14" ht="23.25" customHeight="1" x14ac:dyDescent="0.2">
      <c r="A83" s="28"/>
      <c r="B83" s="30" t="s">
        <v>66</v>
      </c>
      <c r="C83" s="41">
        <v>0</v>
      </c>
      <c r="D83" s="35">
        <v>1</v>
      </c>
      <c r="E83" s="35">
        <v>3</v>
      </c>
      <c r="F83" s="35">
        <v>0</v>
      </c>
      <c r="G83" s="36" t="str">
        <f t="shared" si="19"/>
        <v/>
      </c>
      <c r="H83" s="36">
        <f t="shared" si="20"/>
        <v>5.0505050505050509E-3</v>
      </c>
      <c r="I83" s="36">
        <f t="shared" si="21"/>
        <v>1.8987341772151899E-2</v>
      </c>
      <c r="J83" s="36" t="str">
        <f t="shared" si="22"/>
        <v/>
      </c>
      <c r="K83" s="36">
        <f t="shared" si="25"/>
        <v>1</v>
      </c>
      <c r="L83" s="36">
        <f t="shared" si="26"/>
        <v>-1</v>
      </c>
      <c r="M83" s="36" t="str">
        <f t="shared" si="23"/>
        <v/>
      </c>
      <c r="N83" s="42">
        <f t="shared" si="24"/>
        <v>-5.0505050505050509E-3</v>
      </c>
    </row>
    <row r="84" spans="1:14" x14ac:dyDescent="0.2">
      <c r="A84" s="28"/>
      <c r="B84" s="30" t="s">
        <v>67</v>
      </c>
      <c r="C84" s="41">
        <v>0</v>
      </c>
      <c r="D84" s="35">
        <v>0</v>
      </c>
      <c r="E84" s="35"/>
      <c r="F84" s="35"/>
      <c r="G84" s="36" t="str">
        <f t="shared" si="19"/>
        <v/>
      </c>
      <c r="H84" s="36" t="str">
        <f t="shared" si="20"/>
        <v/>
      </c>
      <c r="I84" s="36" t="str">
        <f t="shared" si="21"/>
        <v/>
      </c>
      <c r="J84" s="36" t="str">
        <f t="shared" si="22"/>
        <v/>
      </c>
      <c r="K84" s="36" t="str">
        <f t="shared" si="25"/>
        <v xml:space="preserve"> </v>
      </c>
      <c r="L84" s="36" t="str">
        <f t="shared" si="26"/>
        <v xml:space="preserve"> </v>
      </c>
      <c r="M84" s="36" t="str">
        <f t="shared" si="23"/>
        <v/>
      </c>
      <c r="N84" s="42" t="str">
        <f t="shared" si="24"/>
        <v/>
      </c>
    </row>
    <row r="85" spans="1:14" x14ac:dyDescent="0.2">
      <c r="A85" s="28"/>
      <c r="B85" s="30" t="s">
        <v>68</v>
      </c>
      <c r="C85" s="41">
        <v>12</v>
      </c>
      <c r="D85" s="35">
        <v>1</v>
      </c>
      <c r="E85" s="35">
        <v>10</v>
      </c>
      <c r="F85" s="35">
        <v>4</v>
      </c>
      <c r="G85" s="36">
        <f t="shared" si="19"/>
        <v>8.0536912751677847E-2</v>
      </c>
      <c r="H85" s="36">
        <f t="shared" si="20"/>
        <v>5.0505050505050509E-3</v>
      </c>
      <c r="I85" s="36">
        <f t="shared" si="21"/>
        <v>6.3291139240506333E-2</v>
      </c>
      <c r="J85" s="36">
        <f t="shared" si="22"/>
        <v>2.3809523809523808E-2</v>
      </c>
      <c r="K85" s="36">
        <f t="shared" si="25"/>
        <v>-0.16666666666666666</v>
      </c>
      <c r="L85" s="36">
        <f t="shared" si="26"/>
        <v>3</v>
      </c>
      <c r="M85" s="36">
        <f t="shared" si="23"/>
        <v>-1.3422818791946307E-2</v>
      </c>
      <c r="N85" s="42">
        <f t="shared" si="24"/>
        <v>1.5151515151515152E-2</v>
      </c>
    </row>
    <row r="86" spans="1:14" ht="25.5" x14ac:dyDescent="0.2">
      <c r="A86" s="28"/>
      <c r="B86" s="30" t="s">
        <v>69</v>
      </c>
      <c r="C86" s="41">
        <v>3</v>
      </c>
      <c r="D86" s="35">
        <v>3</v>
      </c>
      <c r="E86" s="35">
        <v>1</v>
      </c>
      <c r="F86" s="35">
        <v>7</v>
      </c>
      <c r="G86" s="36">
        <f t="shared" si="19"/>
        <v>2.0134228187919462E-2</v>
      </c>
      <c r="H86" s="36">
        <f t="shared" si="20"/>
        <v>1.5151515151515152E-2</v>
      </c>
      <c r="I86" s="36">
        <f t="shared" si="21"/>
        <v>6.3291139240506328E-3</v>
      </c>
      <c r="J86" s="36">
        <f t="shared" si="22"/>
        <v>4.1666666666666664E-2</v>
      </c>
      <c r="K86" s="36">
        <f t="shared" si="25"/>
        <v>-0.66666666666666663</v>
      </c>
      <c r="L86" s="36">
        <f t="shared" si="26"/>
        <v>1.3333333333333333</v>
      </c>
      <c r="M86" s="36">
        <f t="shared" si="23"/>
        <v>-1.3422818791946307E-2</v>
      </c>
      <c r="N86" s="42">
        <f t="shared" si="24"/>
        <v>2.02020202020202E-2</v>
      </c>
    </row>
    <row r="87" spans="1:14" x14ac:dyDescent="0.2">
      <c r="A87" s="28"/>
      <c r="B87" s="30" t="s">
        <v>70</v>
      </c>
      <c r="C87" s="41">
        <v>0</v>
      </c>
      <c r="D87" s="35">
        <v>0</v>
      </c>
      <c r="E87" s="35"/>
      <c r="F87" s="35"/>
      <c r="G87" s="36" t="str">
        <f t="shared" si="19"/>
        <v/>
      </c>
      <c r="H87" s="36" t="str">
        <f t="shared" si="20"/>
        <v/>
      </c>
      <c r="I87" s="36" t="str">
        <f t="shared" si="21"/>
        <v/>
      </c>
      <c r="J87" s="36" t="str">
        <f t="shared" si="22"/>
        <v/>
      </c>
      <c r="K87" s="36" t="str">
        <f t="shared" si="25"/>
        <v xml:space="preserve"> </v>
      </c>
      <c r="L87" s="36" t="str">
        <f t="shared" si="26"/>
        <v xml:space="preserve"> </v>
      </c>
      <c r="M87" s="36" t="str">
        <f t="shared" si="23"/>
        <v/>
      </c>
      <c r="N87" s="42" t="str">
        <f t="shared" si="24"/>
        <v/>
      </c>
    </row>
    <row r="88" spans="1:14" x14ac:dyDescent="0.2">
      <c r="A88" s="28"/>
      <c r="B88" s="30" t="s">
        <v>71</v>
      </c>
      <c r="C88" s="41">
        <v>0</v>
      </c>
      <c r="D88" s="35">
        <v>0</v>
      </c>
      <c r="E88" s="35"/>
      <c r="F88" s="35"/>
      <c r="G88" s="36" t="str">
        <f t="shared" si="19"/>
        <v/>
      </c>
      <c r="H88" s="36" t="str">
        <f t="shared" si="20"/>
        <v/>
      </c>
      <c r="I88" s="36" t="str">
        <f t="shared" si="21"/>
        <v/>
      </c>
      <c r="J88" s="36" t="str">
        <f t="shared" si="22"/>
        <v/>
      </c>
      <c r="K88" s="36" t="str">
        <f t="shared" si="25"/>
        <v xml:space="preserve"> </v>
      </c>
      <c r="L88" s="36" t="str">
        <f t="shared" si="26"/>
        <v xml:space="preserve"> </v>
      </c>
      <c r="M88" s="36" t="str">
        <f t="shared" si="23"/>
        <v/>
      </c>
      <c r="N88" s="42" t="str">
        <f t="shared" si="24"/>
        <v/>
      </c>
    </row>
    <row r="89" spans="1:14" ht="26.25" customHeight="1" x14ac:dyDescent="0.2">
      <c r="A89" s="28"/>
      <c r="B89" s="30" t="s">
        <v>72</v>
      </c>
      <c r="C89" s="41">
        <v>0</v>
      </c>
      <c r="D89" s="35">
        <v>0</v>
      </c>
      <c r="E89" s="35">
        <v>1</v>
      </c>
      <c r="F89" s="35">
        <v>0</v>
      </c>
      <c r="G89" s="36" t="str">
        <f t="shared" si="19"/>
        <v/>
      </c>
      <c r="H89" s="36" t="str">
        <f t="shared" si="20"/>
        <v/>
      </c>
      <c r="I89" s="36">
        <f t="shared" si="21"/>
        <v>6.3291139240506328E-3</v>
      </c>
      <c r="J89" s="36" t="str">
        <f t="shared" si="22"/>
        <v/>
      </c>
      <c r="K89" s="36">
        <f t="shared" si="25"/>
        <v>1</v>
      </c>
      <c r="L89" s="36" t="str">
        <f t="shared" si="26"/>
        <v xml:space="preserve"> </v>
      </c>
      <c r="M89" s="36" t="str">
        <f t="shared" si="23"/>
        <v/>
      </c>
      <c r="N89" s="42" t="str">
        <f t="shared" si="24"/>
        <v/>
      </c>
    </row>
    <row r="90" spans="1:14" ht="26.25" customHeight="1" x14ac:dyDescent="0.2">
      <c r="A90" s="28"/>
      <c r="B90" s="30" t="s">
        <v>73</v>
      </c>
      <c r="C90" s="41">
        <v>0</v>
      </c>
      <c r="D90" s="35">
        <v>0</v>
      </c>
      <c r="E90" s="35"/>
      <c r="F90" s="35"/>
      <c r="G90" s="36" t="str">
        <f t="shared" si="19"/>
        <v/>
      </c>
      <c r="H90" s="36" t="str">
        <f t="shared" si="20"/>
        <v/>
      </c>
      <c r="I90" s="36" t="str">
        <f t="shared" si="21"/>
        <v/>
      </c>
      <c r="J90" s="36" t="str">
        <f t="shared" si="22"/>
        <v/>
      </c>
      <c r="K90" s="36" t="str">
        <f t="shared" si="25"/>
        <v xml:space="preserve"> </v>
      </c>
      <c r="L90" s="36" t="str">
        <f t="shared" si="26"/>
        <v xml:space="preserve"> </v>
      </c>
      <c r="M90" s="36" t="str">
        <f t="shared" si="23"/>
        <v/>
      </c>
      <c r="N90" s="42" t="str">
        <f t="shared" si="24"/>
        <v/>
      </c>
    </row>
    <row r="91" spans="1:14" x14ac:dyDescent="0.2">
      <c r="A91" s="28"/>
      <c r="B91" s="30" t="s">
        <v>74</v>
      </c>
      <c r="C91" s="41">
        <v>0</v>
      </c>
      <c r="D91" s="35">
        <v>1</v>
      </c>
      <c r="E91" s="35"/>
      <c r="F91" s="35"/>
      <c r="G91" s="36" t="str">
        <f t="shared" si="19"/>
        <v/>
      </c>
      <c r="H91" s="36">
        <f t="shared" si="20"/>
        <v>5.0505050505050509E-3</v>
      </c>
      <c r="I91" s="36" t="str">
        <f t="shared" si="21"/>
        <v/>
      </c>
      <c r="J91" s="36" t="str">
        <f t="shared" si="22"/>
        <v/>
      </c>
      <c r="K91" s="36" t="str">
        <f t="shared" si="25"/>
        <v xml:space="preserve"> </v>
      </c>
      <c r="L91" s="36">
        <f t="shared" si="26"/>
        <v>-1</v>
      </c>
      <c r="M91" s="36" t="str">
        <f t="shared" si="23"/>
        <v/>
      </c>
      <c r="N91" s="42">
        <f t="shared" si="24"/>
        <v>-5.0505050505050509E-3</v>
      </c>
    </row>
    <row r="92" spans="1:14" x14ac:dyDescent="0.2">
      <c r="A92" s="28"/>
      <c r="B92" s="30" t="s">
        <v>75</v>
      </c>
      <c r="C92" s="41">
        <v>0</v>
      </c>
      <c r="D92" s="35">
        <v>0</v>
      </c>
      <c r="E92" s="35">
        <v>0</v>
      </c>
      <c r="F92" s="35">
        <v>2</v>
      </c>
      <c r="G92" s="36" t="str">
        <f t="shared" si="19"/>
        <v/>
      </c>
      <c r="H92" s="36" t="str">
        <f t="shared" si="20"/>
        <v/>
      </c>
      <c r="I92" s="36" t="str">
        <f t="shared" si="21"/>
        <v/>
      </c>
      <c r="J92" s="36">
        <f t="shared" si="22"/>
        <v>1.1904761904761904E-2</v>
      </c>
      <c r="K92" s="36" t="str">
        <f t="shared" si="25"/>
        <v xml:space="preserve"> </v>
      </c>
      <c r="L92" s="36">
        <f t="shared" si="26"/>
        <v>1</v>
      </c>
      <c r="M92" s="36" t="str">
        <f t="shared" si="23"/>
        <v/>
      </c>
      <c r="N92" s="42" t="str">
        <f t="shared" si="24"/>
        <v/>
      </c>
    </row>
    <row r="93" spans="1:14" x14ac:dyDescent="0.2">
      <c r="A93" s="28"/>
      <c r="B93" s="30" t="s">
        <v>76</v>
      </c>
      <c r="C93" s="41">
        <v>0</v>
      </c>
      <c r="D93" s="35">
        <v>3</v>
      </c>
      <c r="E93" s="35">
        <v>1</v>
      </c>
      <c r="F93" s="35">
        <v>1</v>
      </c>
      <c r="G93" s="36" t="str">
        <f t="shared" si="19"/>
        <v/>
      </c>
      <c r="H93" s="36">
        <f t="shared" si="20"/>
        <v>1.5151515151515152E-2</v>
      </c>
      <c r="I93" s="36">
        <f t="shared" si="21"/>
        <v>6.3291139240506328E-3</v>
      </c>
      <c r="J93" s="36">
        <f t="shared" si="22"/>
        <v>5.9523809523809521E-3</v>
      </c>
      <c r="K93" s="36">
        <f t="shared" si="25"/>
        <v>1</v>
      </c>
      <c r="L93" s="36">
        <f t="shared" si="26"/>
        <v>-0.66666666666666663</v>
      </c>
      <c r="M93" s="36" t="str">
        <f t="shared" si="23"/>
        <v/>
      </c>
      <c r="N93" s="42">
        <f t="shared" si="24"/>
        <v>-1.01010101010101E-2</v>
      </c>
    </row>
    <row r="94" spans="1:14" x14ac:dyDescent="0.2">
      <c r="A94" s="28"/>
      <c r="B94" s="30" t="s">
        <v>77</v>
      </c>
      <c r="C94" s="41">
        <v>0</v>
      </c>
      <c r="D94" s="35">
        <v>0</v>
      </c>
      <c r="E94" s="35"/>
      <c r="F94" s="35"/>
      <c r="G94" s="36" t="str">
        <f t="shared" si="19"/>
        <v/>
      </c>
      <c r="H94" s="36" t="str">
        <f t="shared" si="20"/>
        <v/>
      </c>
      <c r="I94" s="36" t="str">
        <f t="shared" si="21"/>
        <v/>
      </c>
      <c r="J94" s="36" t="str">
        <f t="shared" si="22"/>
        <v/>
      </c>
      <c r="K94" s="36" t="str">
        <f t="shared" si="25"/>
        <v xml:space="preserve"> </v>
      </c>
      <c r="L94" s="36" t="str">
        <f t="shared" si="26"/>
        <v xml:space="preserve"> </v>
      </c>
      <c r="M94" s="36" t="str">
        <f t="shared" si="23"/>
        <v/>
      </c>
      <c r="N94" s="42" t="str">
        <f t="shared" si="24"/>
        <v/>
      </c>
    </row>
    <row r="95" spans="1:14" x14ac:dyDescent="0.2">
      <c r="A95" s="28"/>
      <c r="B95" s="30" t="s">
        <v>78</v>
      </c>
      <c r="C95" s="41">
        <v>0</v>
      </c>
      <c r="D95" s="35">
        <v>0</v>
      </c>
      <c r="E95" s="35"/>
      <c r="F95" s="35"/>
      <c r="G95" s="36" t="str">
        <f t="shared" si="19"/>
        <v/>
      </c>
      <c r="H95" s="36" t="str">
        <f t="shared" si="20"/>
        <v/>
      </c>
      <c r="I95" s="36" t="str">
        <f t="shared" si="21"/>
        <v/>
      </c>
      <c r="J95" s="36" t="str">
        <f t="shared" si="22"/>
        <v/>
      </c>
      <c r="K95" s="36" t="str">
        <f t="shared" si="25"/>
        <v xml:space="preserve"> </v>
      </c>
      <c r="L95" s="36" t="str">
        <f t="shared" si="26"/>
        <v xml:space="preserve"> </v>
      </c>
      <c r="M95" s="36" t="str">
        <f t="shared" si="23"/>
        <v/>
      </c>
      <c r="N95" s="42" t="str">
        <f t="shared" si="24"/>
        <v/>
      </c>
    </row>
    <row r="96" spans="1:14" x14ac:dyDescent="0.2">
      <c r="A96" s="28"/>
      <c r="B96" s="30" t="s">
        <v>79</v>
      </c>
      <c r="C96" s="41">
        <v>0</v>
      </c>
      <c r="D96" s="35">
        <v>0</v>
      </c>
      <c r="E96" s="35"/>
      <c r="F96" s="35"/>
      <c r="G96" s="36" t="str">
        <f t="shared" si="19"/>
        <v/>
      </c>
      <c r="H96" s="36" t="str">
        <f t="shared" si="20"/>
        <v/>
      </c>
      <c r="I96" s="36" t="str">
        <f t="shared" si="21"/>
        <v/>
      </c>
      <c r="J96" s="36" t="str">
        <f t="shared" si="22"/>
        <v/>
      </c>
      <c r="K96" s="36" t="str">
        <f t="shared" si="25"/>
        <v xml:space="preserve"> </v>
      </c>
      <c r="L96" s="36" t="str">
        <f t="shared" si="26"/>
        <v xml:space="preserve"> </v>
      </c>
      <c r="M96" s="36" t="str">
        <f t="shared" si="23"/>
        <v/>
      </c>
      <c r="N96" s="42" t="str">
        <f t="shared" si="24"/>
        <v/>
      </c>
    </row>
    <row r="97" spans="1:14" x14ac:dyDescent="0.2">
      <c r="A97" s="28"/>
      <c r="B97" s="30" t="s">
        <v>80</v>
      </c>
      <c r="C97" s="41">
        <v>1</v>
      </c>
      <c r="D97" s="35">
        <v>0</v>
      </c>
      <c r="E97" s="35">
        <v>1</v>
      </c>
      <c r="F97" s="35">
        <v>2</v>
      </c>
      <c r="G97" s="36">
        <f t="shared" si="19"/>
        <v>6.7114093959731542E-3</v>
      </c>
      <c r="H97" s="36" t="str">
        <f t="shared" si="20"/>
        <v/>
      </c>
      <c r="I97" s="36">
        <f t="shared" si="21"/>
        <v>6.3291139240506328E-3</v>
      </c>
      <c r="J97" s="36">
        <f t="shared" si="22"/>
        <v>1.1904761904761904E-2</v>
      </c>
      <c r="K97" s="36">
        <f t="shared" si="25"/>
        <v>0</v>
      </c>
      <c r="L97" s="36">
        <f t="shared" si="26"/>
        <v>1</v>
      </c>
      <c r="M97" s="36">
        <f t="shared" si="23"/>
        <v>0</v>
      </c>
      <c r="N97" s="42" t="str">
        <f t="shared" si="24"/>
        <v/>
      </c>
    </row>
    <row r="98" spans="1:14" x14ac:dyDescent="0.2">
      <c r="A98" s="28"/>
      <c r="B98" s="30" t="s">
        <v>81</v>
      </c>
      <c r="C98" s="41">
        <v>0</v>
      </c>
      <c r="D98" s="35">
        <v>0</v>
      </c>
      <c r="E98" s="35">
        <v>0</v>
      </c>
      <c r="F98" s="35">
        <v>1</v>
      </c>
      <c r="G98" s="36" t="str">
        <f t="shared" si="19"/>
        <v/>
      </c>
      <c r="H98" s="36" t="str">
        <f t="shared" si="20"/>
        <v/>
      </c>
      <c r="I98" s="36" t="str">
        <f t="shared" si="21"/>
        <v/>
      </c>
      <c r="J98" s="36">
        <f t="shared" si="22"/>
        <v>5.9523809523809521E-3</v>
      </c>
      <c r="K98" s="36" t="str">
        <f t="shared" si="25"/>
        <v xml:space="preserve"> </v>
      </c>
      <c r="L98" s="36">
        <f t="shared" si="26"/>
        <v>1</v>
      </c>
      <c r="M98" s="36" t="str">
        <f t="shared" si="23"/>
        <v/>
      </c>
      <c r="N98" s="42" t="str">
        <f t="shared" si="24"/>
        <v/>
      </c>
    </row>
    <row r="99" spans="1:14" x14ac:dyDescent="0.2">
      <c r="A99" s="28"/>
      <c r="B99" s="30" t="s">
        <v>82</v>
      </c>
      <c r="C99" s="41">
        <v>1</v>
      </c>
      <c r="D99" s="35">
        <v>5</v>
      </c>
      <c r="E99" s="35">
        <v>2</v>
      </c>
      <c r="F99" s="35">
        <v>1</v>
      </c>
      <c r="G99" s="36">
        <f t="shared" si="19"/>
        <v>6.7114093959731542E-3</v>
      </c>
      <c r="H99" s="36">
        <f t="shared" si="20"/>
        <v>2.5252525252525252E-2</v>
      </c>
      <c r="I99" s="36">
        <f t="shared" si="21"/>
        <v>1.2658227848101266E-2</v>
      </c>
      <c r="J99" s="36">
        <f t="shared" si="22"/>
        <v>5.9523809523809521E-3</v>
      </c>
      <c r="K99" s="36">
        <f t="shared" si="25"/>
        <v>1</v>
      </c>
      <c r="L99" s="36">
        <f t="shared" si="26"/>
        <v>-0.8</v>
      </c>
      <c r="M99" s="36">
        <f t="shared" si="23"/>
        <v>6.7114093959731542E-3</v>
      </c>
      <c r="N99" s="42">
        <f t="shared" si="24"/>
        <v>-2.0202020202020204E-2</v>
      </c>
    </row>
    <row r="100" spans="1:14" x14ac:dyDescent="0.2">
      <c r="A100" s="28"/>
      <c r="B100" s="30" t="s">
        <v>83</v>
      </c>
      <c r="C100" s="41">
        <v>0</v>
      </c>
      <c r="D100" s="35">
        <v>1</v>
      </c>
      <c r="E100" s="35">
        <v>9</v>
      </c>
      <c r="F100" s="35">
        <v>2</v>
      </c>
      <c r="G100" s="36" t="str">
        <f t="shared" si="19"/>
        <v/>
      </c>
      <c r="H100" s="36">
        <f t="shared" si="20"/>
        <v>5.0505050505050509E-3</v>
      </c>
      <c r="I100" s="36">
        <f t="shared" si="21"/>
        <v>5.6962025316455694E-2</v>
      </c>
      <c r="J100" s="36">
        <f t="shared" si="22"/>
        <v>1.1904761904761904E-2</v>
      </c>
      <c r="K100" s="36">
        <f t="shared" si="25"/>
        <v>1</v>
      </c>
      <c r="L100" s="36">
        <f t="shared" si="26"/>
        <v>1</v>
      </c>
      <c r="M100" s="36" t="str">
        <f t="shared" si="23"/>
        <v/>
      </c>
      <c r="N100" s="42">
        <f t="shared" si="24"/>
        <v>5.0505050505050509E-3</v>
      </c>
    </row>
    <row r="101" spans="1:14" x14ac:dyDescent="0.2">
      <c r="A101" s="28"/>
      <c r="B101" s="30" t="s">
        <v>84</v>
      </c>
      <c r="C101" s="41">
        <v>0</v>
      </c>
      <c r="D101" s="35">
        <v>0</v>
      </c>
      <c r="E101" s="35">
        <v>2</v>
      </c>
      <c r="F101" s="35">
        <v>5</v>
      </c>
      <c r="G101" s="36" t="str">
        <f t="shared" si="19"/>
        <v/>
      </c>
      <c r="H101" s="36" t="str">
        <f t="shared" si="20"/>
        <v/>
      </c>
      <c r="I101" s="36">
        <f t="shared" si="21"/>
        <v>1.2658227848101266E-2</v>
      </c>
      <c r="J101" s="36">
        <f t="shared" si="22"/>
        <v>2.976190476190476E-2</v>
      </c>
      <c r="K101" s="36">
        <f t="shared" si="25"/>
        <v>1</v>
      </c>
      <c r="L101" s="36">
        <f t="shared" si="26"/>
        <v>1</v>
      </c>
      <c r="M101" s="36" t="str">
        <f t="shared" si="23"/>
        <v/>
      </c>
      <c r="N101" s="42" t="str">
        <f t="shared" si="24"/>
        <v/>
      </c>
    </row>
    <row r="102" spans="1:14" x14ac:dyDescent="0.2">
      <c r="A102" s="28"/>
      <c r="B102" s="30" t="s">
        <v>85</v>
      </c>
      <c r="C102" s="41">
        <v>0</v>
      </c>
      <c r="D102" s="35">
        <v>0</v>
      </c>
      <c r="E102" s="35"/>
      <c r="F102" s="35"/>
      <c r="G102" s="36" t="str">
        <f t="shared" si="19"/>
        <v/>
      </c>
      <c r="H102" s="36" t="str">
        <f t="shared" si="20"/>
        <v/>
      </c>
      <c r="I102" s="36" t="str">
        <f t="shared" si="21"/>
        <v/>
      </c>
      <c r="J102" s="36" t="str">
        <f t="shared" si="22"/>
        <v/>
      </c>
      <c r="K102" s="36" t="str">
        <f t="shared" si="25"/>
        <v xml:space="preserve"> </v>
      </c>
      <c r="L102" s="36" t="str">
        <f t="shared" si="26"/>
        <v xml:space="preserve"> </v>
      </c>
      <c r="M102" s="36" t="str">
        <f t="shared" si="23"/>
        <v/>
      </c>
      <c r="N102" s="42" t="str">
        <f t="shared" si="24"/>
        <v/>
      </c>
    </row>
    <row r="103" spans="1:14" x14ac:dyDescent="0.2">
      <c r="A103" s="28"/>
      <c r="B103" s="30" t="s">
        <v>86</v>
      </c>
      <c r="C103" s="41">
        <v>0</v>
      </c>
      <c r="D103" s="35">
        <v>7</v>
      </c>
      <c r="E103" s="35">
        <v>1</v>
      </c>
      <c r="F103" s="35">
        <v>3</v>
      </c>
      <c r="G103" s="36" t="str">
        <f t="shared" si="19"/>
        <v/>
      </c>
      <c r="H103" s="36">
        <f t="shared" si="20"/>
        <v>3.5353535353535352E-2</v>
      </c>
      <c r="I103" s="36">
        <f t="shared" si="21"/>
        <v>6.3291139240506328E-3</v>
      </c>
      <c r="J103" s="36">
        <f t="shared" si="22"/>
        <v>1.7857142857142856E-2</v>
      </c>
      <c r="K103" s="36">
        <f t="shared" si="25"/>
        <v>1</v>
      </c>
      <c r="L103" s="36">
        <f t="shared" si="26"/>
        <v>-0.5714285714285714</v>
      </c>
      <c r="M103" s="36" t="str">
        <f t="shared" si="23"/>
        <v/>
      </c>
      <c r="N103" s="42">
        <f t="shared" si="24"/>
        <v>-2.02020202020202E-2</v>
      </c>
    </row>
    <row r="104" spans="1:14" x14ac:dyDescent="0.2">
      <c r="A104" s="28"/>
      <c r="B104" s="30" t="s">
        <v>87</v>
      </c>
      <c r="C104" s="41">
        <v>0</v>
      </c>
      <c r="D104" s="35">
        <v>1</v>
      </c>
      <c r="E104" s="35">
        <v>0</v>
      </c>
      <c r="F104" s="35">
        <v>2</v>
      </c>
      <c r="G104" s="36" t="str">
        <f t="shared" si="19"/>
        <v/>
      </c>
      <c r="H104" s="36">
        <f t="shared" si="20"/>
        <v>5.0505050505050509E-3</v>
      </c>
      <c r="I104" s="36" t="str">
        <f t="shared" si="21"/>
        <v/>
      </c>
      <c r="J104" s="36">
        <f t="shared" si="22"/>
        <v>1.1904761904761904E-2</v>
      </c>
      <c r="K104" s="36" t="str">
        <f t="shared" si="25"/>
        <v xml:space="preserve"> </v>
      </c>
      <c r="L104" s="36">
        <f t="shared" si="26"/>
        <v>1</v>
      </c>
      <c r="M104" s="36" t="str">
        <f t="shared" si="23"/>
        <v/>
      </c>
      <c r="N104" s="42">
        <f t="shared" si="24"/>
        <v>5.0505050505050509E-3</v>
      </c>
    </row>
    <row r="105" spans="1:14" x14ac:dyDescent="0.2">
      <c r="A105" s="28"/>
      <c r="B105" s="30" t="s">
        <v>88</v>
      </c>
      <c r="C105" s="41">
        <v>1</v>
      </c>
      <c r="D105" s="35">
        <v>6</v>
      </c>
      <c r="E105" s="35">
        <v>1</v>
      </c>
      <c r="F105" s="35">
        <v>0</v>
      </c>
      <c r="G105" s="36">
        <f t="shared" si="19"/>
        <v>6.7114093959731542E-3</v>
      </c>
      <c r="H105" s="36">
        <f t="shared" si="20"/>
        <v>3.0303030303030304E-2</v>
      </c>
      <c r="I105" s="36">
        <f t="shared" si="21"/>
        <v>6.3291139240506328E-3</v>
      </c>
      <c r="J105" s="36" t="str">
        <f t="shared" si="22"/>
        <v/>
      </c>
      <c r="K105" s="36">
        <f t="shared" si="25"/>
        <v>0</v>
      </c>
      <c r="L105" s="36">
        <f t="shared" si="26"/>
        <v>-1</v>
      </c>
      <c r="M105" s="36">
        <f t="shared" si="23"/>
        <v>0</v>
      </c>
      <c r="N105" s="42">
        <f t="shared" si="24"/>
        <v>-3.0303030303030304E-2</v>
      </c>
    </row>
    <row r="106" spans="1:14" x14ac:dyDescent="0.2">
      <c r="A106" s="28"/>
      <c r="B106" s="30" t="s">
        <v>89</v>
      </c>
      <c r="C106" s="41">
        <v>1</v>
      </c>
      <c r="D106" s="35">
        <v>1</v>
      </c>
      <c r="E106" s="35">
        <v>0</v>
      </c>
      <c r="F106" s="35">
        <v>1</v>
      </c>
      <c r="G106" s="36">
        <f t="shared" si="19"/>
        <v>6.7114093959731542E-3</v>
      </c>
      <c r="H106" s="36">
        <f t="shared" si="20"/>
        <v>5.0505050505050509E-3</v>
      </c>
      <c r="I106" s="36" t="str">
        <f t="shared" si="21"/>
        <v/>
      </c>
      <c r="J106" s="36">
        <f t="shared" si="22"/>
        <v>5.9523809523809521E-3</v>
      </c>
      <c r="K106" s="36">
        <f t="shared" si="25"/>
        <v>-1</v>
      </c>
      <c r="L106" s="36">
        <f t="shared" si="26"/>
        <v>0</v>
      </c>
      <c r="M106" s="36">
        <f t="shared" si="23"/>
        <v>-6.7114093959731542E-3</v>
      </c>
      <c r="N106" s="42">
        <f t="shared" si="24"/>
        <v>0</v>
      </c>
    </row>
    <row r="107" spans="1:14" x14ac:dyDescent="0.2">
      <c r="A107" s="28"/>
      <c r="B107" s="30" t="s">
        <v>90</v>
      </c>
      <c r="C107" s="41">
        <v>0</v>
      </c>
      <c r="D107" s="35">
        <v>0</v>
      </c>
      <c r="E107" s="35">
        <v>2</v>
      </c>
      <c r="F107" s="35">
        <v>2</v>
      </c>
      <c r="G107" s="36" t="str">
        <f t="shared" si="19"/>
        <v/>
      </c>
      <c r="H107" s="36" t="str">
        <f t="shared" si="20"/>
        <v/>
      </c>
      <c r="I107" s="36">
        <f t="shared" si="21"/>
        <v>1.2658227848101266E-2</v>
      </c>
      <c r="J107" s="36">
        <f t="shared" si="22"/>
        <v>1.1904761904761904E-2</v>
      </c>
      <c r="K107" s="36">
        <f t="shared" si="25"/>
        <v>1</v>
      </c>
      <c r="L107" s="36">
        <f t="shared" si="26"/>
        <v>1</v>
      </c>
      <c r="M107" s="36" t="str">
        <f t="shared" si="23"/>
        <v/>
      </c>
      <c r="N107" s="42" t="str">
        <f t="shared" si="24"/>
        <v/>
      </c>
    </row>
    <row r="108" spans="1:14" x14ac:dyDescent="0.2">
      <c r="A108" s="28"/>
      <c r="B108" s="30" t="s">
        <v>91</v>
      </c>
      <c r="C108" s="41">
        <v>0</v>
      </c>
      <c r="D108" s="35">
        <v>0</v>
      </c>
      <c r="E108" s="35">
        <v>1</v>
      </c>
      <c r="F108" s="35">
        <v>3</v>
      </c>
      <c r="G108" s="36" t="str">
        <f t="shared" si="19"/>
        <v/>
      </c>
      <c r="H108" s="36" t="str">
        <f t="shared" si="20"/>
        <v/>
      </c>
      <c r="I108" s="36">
        <f t="shared" si="21"/>
        <v>6.3291139240506328E-3</v>
      </c>
      <c r="J108" s="36">
        <f t="shared" si="22"/>
        <v>1.7857142857142856E-2</v>
      </c>
      <c r="K108" s="36">
        <f t="shared" si="25"/>
        <v>1</v>
      </c>
      <c r="L108" s="36">
        <f t="shared" si="26"/>
        <v>1</v>
      </c>
      <c r="M108" s="36" t="str">
        <f t="shared" si="23"/>
        <v/>
      </c>
      <c r="N108" s="42" t="str">
        <f t="shared" si="24"/>
        <v/>
      </c>
    </row>
    <row r="109" spans="1:14" x14ac:dyDescent="0.2">
      <c r="A109" s="28"/>
      <c r="B109" s="30" t="s">
        <v>92</v>
      </c>
      <c r="C109" s="41">
        <v>0</v>
      </c>
      <c r="D109" s="35">
        <v>0</v>
      </c>
      <c r="E109" s="35"/>
      <c r="F109" s="35"/>
      <c r="G109" s="36" t="str">
        <f t="shared" si="19"/>
        <v/>
      </c>
      <c r="H109" s="36" t="str">
        <f t="shared" si="20"/>
        <v/>
      </c>
      <c r="I109" s="36" t="str">
        <f t="shared" si="21"/>
        <v/>
      </c>
      <c r="J109" s="36" t="str">
        <f t="shared" si="22"/>
        <v/>
      </c>
      <c r="K109" s="36" t="str">
        <f t="shared" si="25"/>
        <v xml:space="preserve"> </v>
      </c>
      <c r="L109" s="36" t="str">
        <f t="shared" si="26"/>
        <v xml:space="preserve"> </v>
      </c>
      <c r="M109" s="36" t="str">
        <f t="shared" si="23"/>
        <v/>
      </c>
      <c r="N109" s="42" t="str">
        <f t="shared" si="24"/>
        <v/>
      </c>
    </row>
    <row r="110" spans="1:14" x14ac:dyDescent="0.2">
      <c r="A110" s="28"/>
      <c r="B110" s="30" t="s">
        <v>93</v>
      </c>
      <c r="C110" s="41">
        <v>0</v>
      </c>
      <c r="D110" s="35">
        <v>0</v>
      </c>
      <c r="E110" s="35"/>
      <c r="F110" s="35"/>
      <c r="G110" s="36" t="str">
        <f t="shared" si="19"/>
        <v/>
      </c>
      <c r="H110" s="36" t="str">
        <f t="shared" si="20"/>
        <v/>
      </c>
      <c r="I110" s="36" t="str">
        <f t="shared" si="21"/>
        <v/>
      </c>
      <c r="J110" s="36" t="str">
        <f t="shared" si="22"/>
        <v/>
      </c>
      <c r="K110" s="36" t="str">
        <f t="shared" si="25"/>
        <v xml:space="preserve"> </v>
      </c>
      <c r="L110" s="36" t="str">
        <f t="shared" si="26"/>
        <v xml:space="preserve"> </v>
      </c>
      <c r="M110" s="36" t="str">
        <f t="shared" si="23"/>
        <v/>
      </c>
      <c r="N110" s="42" t="str">
        <f t="shared" si="24"/>
        <v/>
      </c>
    </row>
    <row r="111" spans="1:14" x14ac:dyDescent="0.2">
      <c r="A111" s="28"/>
      <c r="B111" s="30" t="s">
        <v>94</v>
      </c>
      <c r="C111" s="41">
        <v>4</v>
      </c>
      <c r="D111" s="35">
        <v>1</v>
      </c>
      <c r="E111" s="35">
        <v>3</v>
      </c>
      <c r="F111" s="35">
        <v>4</v>
      </c>
      <c r="G111" s="36">
        <f t="shared" si="19"/>
        <v>2.6845637583892617E-2</v>
      </c>
      <c r="H111" s="36">
        <f t="shared" si="20"/>
        <v>5.0505050505050509E-3</v>
      </c>
      <c r="I111" s="36">
        <f t="shared" si="21"/>
        <v>1.8987341772151899E-2</v>
      </c>
      <c r="J111" s="36">
        <f t="shared" si="22"/>
        <v>2.3809523809523808E-2</v>
      </c>
      <c r="K111" s="36">
        <f t="shared" si="25"/>
        <v>-0.25</v>
      </c>
      <c r="L111" s="36">
        <f t="shared" si="26"/>
        <v>3</v>
      </c>
      <c r="M111" s="36">
        <f t="shared" si="23"/>
        <v>-6.7114093959731542E-3</v>
      </c>
      <c r="N111" s="42">
        <f t="shared" si="24"/>
        <v>1.5151515151515152E-2</v>
      </c>
    </row>
    <row r="112" spans="1:14" x14ac:dyDescent="0.2">
      <c r="A112" s="28"/>
      <c r="B112" s="30" t="s">
        <v>95</v>
      </c>
      <c r="C112" s="41">
        <v>0</v>
      </c>
      <c r="D112" s="35">
        <v>0</v>
      </c>
      <c r="E112" s="35"/>
      <c r="F112" s="35"/>
      <c r="G112" s="36" t="str">
        <f t="shared" si="19"/>
        <v/>
      </c>
      <c r="H112" s="36" t="str">
        <f t="shared" si="20"/>
        <v/>
      </c>
      <c r="I112" s="36" t="str">
        <f t="shared" si="21"/>
        <v/>
      </c>
      <c r="J112" s="36" t="str">
        <f t="shared" si="22"/>
        <v/>
      </c>
      <c r="K112" s="36" t="str">
        <f t="shared" si="25"/>
        <v xml:space="preserve"> </v>
      </c>
      <c r="L112" s="36" t="str">
        <f t="shared" si="26"/>
        <v xml:space="preserve"> </v>
      </c>
      <c r="M112" s="36" t="str">
        <f t="shared" si="23"/>
        <v/>
      </c>
      <c r="N112" s="42" t="str">
        <f t="shared" si="24"/>
        <v/>
      </c>
    </row>
    <row r="113" spans="1:14" x14ac:dyDescent="0.2">
      <c r="A113" s="28"/>
      <c r="B113" s="30" t="s">
        <v>96</v>
      </c>
      <c r="C113" s="41">
        <v>0</v>
      </c>
      <c r="D113" s="35">
        <v>0</v>
      </c>
      <c r="E113" s="35"/>
      <c r="F113" s="35"/>
      <c r="G113" s="36" t="str">
        <f t="shared" ref="G113:G144" si="27">+IF(C113=0,"",C113/C$81)</f>
        <v/>
      </c>
      <c r="H113" s="36" t="str">
        <f t="shared" ref="H113:H144" si="28">+IF(D113=0,"",D113/D$81)</f>
        <v/>
      </c>
      <c r="I113" s="36" t="str">
        <f t="shared" ref="I113:I144" si="29">+IF(E113=0,"",E113/E$81)</f>
        <v/>
      </c>
      <c r="J113" s="36" t="str">
        <f t="shared" ref="J113:J144" si="30">+IF(F113=0,"",F113/F$81)</f>
        <v/>
      </c>
      <c r="K113" s="36" t="str">
        <f t="shared" si="25"/>
        <v xml:space="preserve"> </v>
      </c>
      <c r="L113" s="36" t="str">
        <f t="shared" si="26"/>
        <v xml:space="preserve"> </v>
      </c>
      <c r="M113" s="36" t="str">
        <f t="shared" ref="M113:M144" si="31">+IF(OR(AND(G113=""),(K113="")),"",G113*K113)</f>
        <v/>
      </c>
      <c r="N113" s="42" t="str">
        <f t="shared" ref="N113:N144" si="32">+IF(OR(AND(H113=""),(L113="")),"",H113*L113)</f>
        <v/>
      </c>
    </row>
    <row r="114" spans="1:14" x14ac:dyDescent="0.2">
      <c r="A114" s="28"/>
      <c r="B114" s="30" t="s">
        <v>97</v>
      </c>
      <c r="C114" s="41">
        <v>0</v>
      </c>
      <c r="D114" s="35">
        <v>0</v>
      </c>
      <c r="E114" s="35"/>
      <c r="F114" s="35"/>
      <c r="G114" s="36" t="str">
        <f t="shared" si="27"/>
        <v/>
      </c>
      <c r="H114" s="36" t="str">
        <f t="shared" si="28"/>
        <v/>
      </c>
      <c r="I114" s="36" t="str">
        <f t="shared" si="29"/>
        <v/>
      </c>
      <c r="J114" s="36" t="str">
        <f t="shared" si="30"/>
        <v/>
      </c>
      <c r="K114" s="36" t="str">
        <f t="shared" ref="K114:K145" si="33">+IF(AND(C114=0,E114=0)," ",IF(C114=0,1,IF(E114=0,-1,(E114-C114)/C114)))</f>
        <v xml:space="preserve"> </v>
      </c>
      <c r="L114" s="36" t="str">
        <f t="shared" ref="L114:L145" si="34">+IF(AND(D114=0,F114=0)," ",IF(D114=0,1,IF(F114=0,-1,(F114-D114)/D114)))</f>
        <v xml:space="preserve"> </v>
      </c>
      <c r="M114" s="36" t="str">
        <f t="shared" si="31"/>
        <v/>
      </c>
      <c r="N114" s="42" t="str">
        <f t="shared" si="32"/>
        <v/>
      </c>
    </row>
    <row r="115" spans="1:14" x14ac:dyDescent="0.2">
      <c r="A115" s="28"/>
      <c r="B115" s="30" t="s">
        <v>98</v>
      </c>
      <c r="C115" s="41">
        <v>0</v>
      </c>
      <c r="D115" s="35">
        <v>5</v>
      </c>
      <c r="E115" s="35">
        <v>3</v>
      </c>
      <c r="F115" s="35">
        <v>7</v>
      </c>
      <c r="G115" s="36" t="str">
        <f t="shared" si="27"/>
        <v/>
      </c>
      <c r="H115" s="36">
        <f t="shared" si="28"/>
        <v>2.5252525252525252E-2</v>
      </c>
      <c r="I115" s="36">
        <f t="shared" si="29"/>
        <v>1.8987341772151899E-2</v>
      </c>
      <c r="J115" s="36">
        <f t="shared" si="30"/>
        <v>4.1666666666666664E-2</v>
      </c>
      <c r="K115" s="36">
        <f t="shared" si="33"/>
        <v>1</v>
      </c>
      <c r="L115" s="36">
        <f t="shared" si="34"/>
        <v>0.4</v>
      </c>
      <c r="M115" s="36" t="str">
        <f t="shared" si="31"/>
        <v/>
      </c>
      <c r="N115" s="42">
        <f t="shared" si="32"/>
        <v>1.0101010101010102E-2</v>
      </c>
    </row>
    <row r="116" spans="1:14" x14ac:dyDescent="0.2">
      <c r="A116" s="28"/>
      <c r="B116" s="30" t="s">
        <v>99</v>
      </c>
      <c r="C116" s="41">
        <v>2</v>
      </c>
      <c r="D116" s="35">
        <v>1</v>
      </c>
      <c r="E116" s="35">
        <v>1</v>
      </c>
      <c r="F116" s="35">
        <v>1</v>
      </c>
      <c r="G116" s="36">
        <f t="shared" si="27"/>
        <v>1.3422818791946308E-2</v>
      </c>
      <c r="H116" s="36">
        <f t="shared" si="28"/>
        <v>5.0505050505050509E-3</v>
      </c>
      <c r="I116" s="36">
        <f t="shared" si="29"/>
        <v>6.3291139240506328E-3</v>
      </c>
      <c r="J116" s="36">
        <f t="shared" si="30"/>
        <v>5.9523809523809521E-3</v>
      </c>
      <c r="K116" s="36">
        <f t="shared" si="33"/>
        <v>-0.5</v>
      </c>
      <c r="L116" s="36">
        <f t="shared" si="34"/>
        <v>0</v>
      </c>
      <c r="M116" s="36">
        <f t="shared" si="31"/>
        <v>-6.7114093959731542E-3</v>
      </c>
      <c r="N116" s="42">
        <f t="shared" si="32"/>
        <v>0</v>
      </c>
    </row>
    <row r="117" spans="1:14" x14ac:dyDescent="0.2">
      <c r="A117" s="28"/>
      <c r="B117" s="30" t="s">
        <v>100</v>
      </c>
      <c r="C117" s="41">
        <v>0</v>
      </c>
      <c r="D117" s="35">
        <v>0</v>
      </c>
      <c r="E117" s="35"/>
      <c r="F117" s="35"/>
      <c r="G117" s="36" t="str">
        <f t="shared" si="27"/>
        <v/>
      </c>
      <c r="H117" s="36" t="str">
        <f t="shared" si="28"/>
        <v/>
      </c>
      <c r="I117" s="36" t="str">
        <f t="shared" si="29"/>
        <v/>
      </c>
      <c r="J117" s="36" t="str">
        <f t="shared" si="30"/>
        <v/>
      </c>
      <c r="K117" s="36" t="str">
        <f t="shared" si="33"/>
        <v xml:space="preserve"> </v>
      </c>
      <c r="L117" s="36" t="str">
        <f t="shared" si="34"/>
        <v xml:space="preserve"> </v>
      </c>
      <c r="M117" s="36" t="str">
        <f t="shared" si="31"/>
        <v/>
      </c>
      <c r="N117" s="42" t="str">
        <f t="shared" si="32"/>
        <v/>
      </c>
    </row>
    <row r="118" spans="1:14" x14ac:dyDescent="0.2">
      <c r="A118" s="28"/>
      <c r="B118" s="30" t="s">
        <v>101</v>
      </c>
      <c r="C118" s="41">
        <v>0</v>
      </c>
      <c r="D118" s="35">
        <v>2</v>
      </c>
      <c r="E118" s="35">
        <v>7</v>
      </c>
      <c r="F118" s="35">
        <v>4</v>
      </c>
      <c r="G118" s="36" t="str">
        <f t="shared" si="27"/>
        <v/>
      </c>
      <c r="H118" s="36">
        <f t="shared" si="28"/>
        <v>1.0101010101010102E-2</v>
      </c>
      <c r="I118" s="36">
        <f t="shared" si="29"/>
        <v>4.4303797468354431E-2</v>
      </c>
      <c r="J118" s="36">
        <f t="shared" si="30"/>
        <v>2.3809523809523808E-2</v>
      </c>
      <c r="K118" s="36">
        <f t="shared" si="33"/>
        <v>1</v>
      </c>
      <c r="L118" s="36">
        <f t="shared" si="34"/>
        <v>1</v>
      </c>
      <c r="M118" s="36" t="str">
        <f t="shared" si="31"/>
        <v/>
      </c>
      <c r="N118" s="42">
        <f t="shared" si="32"/>
        <v>1.0101010101010102E-2</v>
      </c>
    </row>
    <row r="119" spans="1:14" x14ac:dyDescent="0.2">
      <c r="A119" s="28"/>
      <c r="B119" s="30" t="s">
        <v>102</v>
      </c>
      <c r="C119" s="41">
        <v>0</v>
      </c>
      <c r="D119" s="35">
        <v>1</v>
      </c>
      <c r="E119" s="35"/>
      <c r="F119" s="35"/>
      <c r="G119" s="36" t="str">
        <f t="shared" si="27"/>
        <v/>
      </c>
      <c r="H119" s="36">
        <f t="shared" si="28"/>
        <v>5.0505050505050509E-3</v>
      </c>
      <c r="I119" s="36" t="str">
        <f t="shared" si="29"/>
        <v/>
      </c>
      <c r="J119" s="36" t="str">
        <f t="shared" si="30"/>
        <v/>
      </c>
      <c r="K119" s="36" t="str">
        <f t="shared" si="33"/>
        <v xml:space="preserve"> </v>
      </c>
      <c r="L119" s="36">
        <f t="shared" si="34"/>
        <v>-1</v>
      </c>
      <c r="M119" s="36" t="str">
        <f t="shared" si="31"/>
        <v/>
      </c>
      <c r="N119" s="42">
        <f t="shared" si="32"/>
        <v>-5.0505050505050509E-3</v>
      </c>
    </row>
    <row r="120" spans="1:14" x14ac:dyDescent="0.2">
      <c r="A120" s="28"/>
      <c r="B120" s="30" t="s">
        <v>103</v>
      </c>
      <c r="C120" s="41">
        <v>0</v>
      </c>
      <c r="D120" s="35">
        <v>0</v>
      </c>
      <c r="E120" s="35">
        <v>0</v>
      </c>
      <c r="F120" s="35">
        <v>1</v>
      </c>
      <c r="G120" s="36" t="str">
        <f t="shared" si="27"/>
        <v/>
      </c>
      <c r="H120" s="36" t="str">
        <f t="shared" si="28"/>
        <v/>
      </c>
      <c r="I120" s="36" t="str">
        <f t="shared" si="29"/>
        <v/>
      </c>
      <c r="J120" s="36">
        <f t="shared" si="30"/>
        <v>5.9523809523809521E-3</v>
      </c>
      <c r="K120" s="36" t="str">
        <f t="shared" si="33"/>
        <v xml:space="preserve"> </v>
      </c>
      <c r="L120" s="36">
        <f t="shared" si="34"/>
        <v>1</v>
      </c>
      <c r="M120" s="36" t="str">
        <f t="shared" si="31"/>
        <v/>
      </c>
      <c r="N120" s="42" t="str">
        <f t="shared" si="32"/>
        <v/>
      </c>
    </row>
    <row r="121" spans="1:14" x14ac:dyDescent="0.2">
      <c r="A121" s="28"/>
      <c r="B121" s="30" t="s">
        <v>104</v>
      </c>
      <c r="C121" s="41">
        <v>0</v>
      </c>
      <c r="D121" s="35">
        <v>0</v>
      </c>
      <c r="E121" s="35"/>
      <c r="F121" s="35"/>
      <c r="G121" s="36" t="str">
        <f t="shared" si="27"/>
        <v/>
      </c>
      <c r="H121" s="36" t="str">
        <f t="shared" si="28"/>
        <v/>
      </c>
      <c r="I121" s="36" t="str">
        <f t="shared" si="29"/>
        <v/>
      </c>
      <c r="J121" s="36" t="str">
        <f t="shared" si="30"/>
        <v/>
      </c>
      <c r="K121" s="36" t="str">
        <f t="shared" si="33"/>
        <v xml:space="preserve"> </v>
      </c>
      <c r="L121" s="36" t="str">
        <f t="shared" si="34"/>
        <v xml:space="preserve"> </v>
      </c>
      <c r="M121" s="36" t="str">
        <f t="shared" si="31"/>
        <v/>
      </c>
      <c r="N121" s="42" t="str">
        <f t="shared" si="32"/>
        <v/>
      </c>
    </row>
    <row r="122" spans="1:14" x14ac:dyDescent="0.2">
      <c r="A122" s="28"/>
      <c r="B122" s="30" t="s">
        <v>105</v>
      </c>
      <c r="C122" s="41">
        <v>0</v>
      </c>
      <c r="D122" s="35">
        <v>1</v>
      </c>
      <c r="E122" s="35">
        <v>2</v>
      </c>
      <c r="F122" s="35">
        <v>3</v>
      </c>
      <c r="G122" s="36" t="str">
        <f t="shared" si="27"/>
        <v/>
      </c>
      <c r="H122" s="36">
        <f t="shared" si="28"/>
        <v>5.0505050505050509E-3</v>
      </c>
      <c r="I122" s="36">
        <f t="shared" si="29"/>
        <v>1.2658227848101266E-2</v>
      </c>
      <c r="J122" s="36">
        <f t="shared" si="30"/>
        <v>1.7857142857142856E-2</v>
      </c>
      <c r="K122" s="36">
        <f t="shared" si="33"/>
        <v>1</v>
      </c>
      <c r="L122" s="36">
        <f t="shared" si="34"/>
        <v>2</v>
      </c>
      <c r="M122" s="36" t="str">
        <f t="shared" si="31"/>
        <v/>
      </c>
      <c r="N122" s="42">
        <f t="shared" si="32"/>
        <v>1.0101010101010102E-2</v>
      </c>
    </row>
    <row r="123" spans="1:14" x14ac:dyDescent="0.2">
      <c r="A123" s="28"/>
      <c r="B123" s="30" t="s">
        <v>106</v>
      </c>
      <c r="C123" s="41">
        <v>8</v>
      </c>
      <c r="D123" s="35">
        <v>39</v>
      </c>
      <c r="E123" s="35">
        <v>13</v>
      </c>
      <c r="F123" s="35">
        <v>32</v>
      </c>
      <c r="G123" s="36">
        <f t="shared" si="27"/>
        <v>5.3691275167785234E-2</v>
      </c>
      <c r="H123" s="36">
        <f t="shared" si="28"/>
        <v>0.19696969696969696</v>
      </c>
      <c r="I123" s="36">
        <f t="shared" si="29"/>
        <v>8.2278481012658222E-2</v>
      </c>
      <c r="J123" s="36">
        <f t="shared" si="30"/>
        <v>0.19047619047619047</v>
      </c>
      <c r="K123" s="36">
        <f t="shared" si="33"/>
        <v>0.625</v>
      </c>
      <c r="L123" s="36">
        <f t="shared" si="34"/>
        <v>-0.17948717948717949</v>
      </c>
      <c r="M123" s="36">
        <f t="shared" si="31"/>
        <v>3.3557046979865772E-2</v>
      </c>
      <c r="N123" s="42">
        <f t="shared" si="32"/>
        <v>-3.5353535353535352E-2</v>
      </c>
    </row>
    <row r="124" spans="1:14" ht="25.5" x14ac:dyDescent="0.2">
      <c r="A124" s="28"/>
      <c r="B124" s="30" t="s">
        <v>107</v>
      </c>
      <c r="C124" s="41">
        <v>1</v>
      </c>
      <c r="D124" s="35">
        <v>17</v>
      </c>
      <c r="E124" s="35">
        <v>5</v>
      </c>
      <c r="F124" s="35">
        <v>3</v>
      </c>
      <c r="G124" s="36">
        <f t="shared" si="27"/>
        <v>6.7114093959731542E-3</v>
      </c>
      <c r="H124" s="36">
        <f t="shared" si="28"/>
        <v>8.5858585858585856E-2</v>
      </c>
      <c r="I124" s="36">
        <f t="shared" si="29"/>
        <v>3.1645569620253167E-2</v>
      </c>
      <c r="J124" s="36">
        <f t="shared" si="30"/>
        <v>1.7857142857142856E-2</v>
      </c>
      <c r="K124" s="36">
        <f t="shared" si="33"/>
        <v>4</v>
      </c>
      <c r="L124" s="36">
        <f t="shared" si="34"/>
        <v>-0.82352941176470584</v>
      </c>
      <c r="M124" s="36">
        <f t="shared" si="31"/>
        <v>2.6845637583892617E-2</v>
      </c>
      <c r="N124" s="42">
        <f t="shared" si="32"/>
        <v>-7.0707070707070704E-2</v>
      </c>
    </row>
    <row r="125" spans="1:14" ht="25.5" x14ac:dyDescent="0.2">
      <c r="A125" s="28"/>
      <c r="B125" s="30" t="s">
        <v>108</v>
      </c>
      <c r="C125" s="41">
        <v>21</v>
      </c>
      <c r="D125" s="35">
        <v>17</v>
      </c>
      <c r="E125" s="35">
        <v>6</v>
      </c>
      <c r="F125" s="35">
        <v>15</v>
      </c>
      <c r="G125" s="36">
        <f t="shared" si="27"/>
        <v>0.14093959731543623</v>
      </c>
      <c r="H125" s="36">
        <f t="shared" si="28"/>
        <v>8.5858585858585856E-2</v>
      </c>
      <c r="I125" s="36">
        <f t="shared" si="29"/>
        <v>3.7974683544303799E-2</v>
      </c>
      <c r="J125" s="36">
        <f t="shared" si="30"/>
        <v>8.9285714285714288E-2</v>
      </c>
      <c r="K125" s="36">
        <f t="shared" si="33"/>
        <v>-0.7142857142857143</v>
      </c>
      <c r="L125" s="36">
        <f t="shared" si="34"/>
        <v>-0.11764705882352941</v>
      </c>
      <c r="M125" s="36">
        <f t="shared" si="31"/>
        <v>-0.10067114093959731</v>
      </c>
      <c r="N125" s="42">
        <f t="shared" si="32"/>
        <v>-1.01010101010101E-2</v>
      </c>
    </row>
    <row r="126" spans="1:14" x14ac:dyDescent="0.2">
      <c r="A126" s="28"/>
      <c r="B126" s="30" t="s">
        <v>109</v>
      </c>
      <c r="C126" s="41">
        <v>1</v>
      </c>
      <c r="D126" s="35">
        <v>0</v>
      </c>
      <c r="E126" s="35"/>
      <c r="F126" s="35"/>
      <c r="G126" s="36">
        <f t="shared" si="27"/>
        <v>6.7114093959731542E-3</v>
      </c>
      <c r="H126" s="36" t="str">
        <f t="shared" si="28"/>
        <v/>
      </c>
      <c r="I126" s="36" t="str">
        <f t="shared" si="29"/>
        <v/>
      </c>
      <c r="J126" s="36" t="str">
        <f t="shared" si="30"/>
        <v/>
      </c>
      <c r="K126" s="36">
        <f t="shared" si="33"/>
        <v>-1</v>
      </c>
      <c r="L126" s="36" t="str">
        <f t="shared" si="34"/>
        <v xml:space="preserve"> </v>
      </c>
      <c r="M126" s="36">
        <f t="shared" si="31"/>
        <v>-6.7114093959731542E-3</v>
      </c>
      <c r="N126" s="42" t="str">
        <f t="shared" si="32"/>
        <v/>
      </c>
    </row>
    <row r="127" spans="1:14" x14ac:dyDescent="0.2">
      <c r="A127" s="28"/>
      <c r="B127" s="30" t="s">
        <v>110</v>
      </c>
      <c r="C127" s="41">
        <v>1</v>
      </c>
      <c r="D127" s="35">
        <v>1</v>
      </c>
      <c r="E127" s="35">
        <v>4</v>
      </c>
      <c r="F127" s="35">
        <v>4</v>
      </c>
      <c r="G127" s="36">
        <f t="shared" si="27"/>
        <v>6.7114093959731542E-3</v>
      </c>
      <c r="H127" s="36">
        <f t="shared" si="28"/>
        <v>5.0505050505050509E-3</v>
      </c>
      <c r="I127" s="36">
        <f t="shared" si="29"/>
        <v>2.5316455696202531E-2</v>
      </c>
      <c r="J127" s="36">
        <f t="shared" si="30"/>
        <v>2.3809523809523808E-2</v>
      </c>
      <c r="K127" s="36">
        <f t="shared" si="33"/>
        <v>3</v>
      </c>
      <c r="L127" s="36">
        <f t="shared" si="34"/>
        <v>3</v>
      </c>
      <c r="M127" s="36">
        <f t="shared" si="31"/>
        <v>2.0134228187919462E-2</v>
      </c>
      <c r="N127" s="42">
        <f t="shared" si="32"/>
        <v>1.5151515151515152E-2</v>
      </c>
    </row>
    <row r="128" spans="1:14" x14ac:dyDescent="0.2">
      <c r="A128" s="28"/>
      <c r="B128" s="30" t="s">
        <v>111</v>
      </c>
      <c r="C128" s="41">
        <v>0</v>
      </c>
      <c r="D128" s="35">
        <v>0</v>
      </c>
      <c r="E128" s="35">
        <v>2</v>
      </c>
      <c r="F128" s="35">
        <v>0</v>
      </c>
      <c r="G128" s="36" t="str">
        <f t="shared" si="27"/>
        <v/>
      </c>
      <c r="H128" s="36" t="str">
        <f t="shared" si="28"/>
        <v/>
      </c>
      <c r="I128" s="36">
        <f t="shared" si="29"/>
        <v>1.2658227848101266E-2</v>
      </c>
      <c r="J128" s="36" t="str">
        <f t="shared" si="30"/>
        <v/>
      </c>
      <c r="K128" s="36">
        <f t="shared" si="33"/>
        <v>1</v>
      </c>
      <c r="L128" s="36" t="str">
        <f t="shared" si="34"/>
        <v xml:space="preserve"> </v>
      </c>
      <c r="M128" s="36" t="str">
        <f t="shared" si="31"/>
        <v/>
      </c>
      <c r="N128" s="42" t="str">
        <f t="shared" si="32"/>
        <v/>
      </c>
    </row>
    <row r="129" spans="1:14" x14ac:dyDescent="0.2">
      <c r="A129" s="28"/>
      <c r="B129" s="30" t="s">
        <v>112</v>
      </c>
      <c r="C129" s="41">
        <v>1</v>
      </c>
      <c r="D129" s="35">
        <v>0</v>
      </c>
      <c r="E129" s="35">
        <v>0</v>
      </c>
      <c r="F129" s="35">
        <v>1</v>
      </c>
      <c r="G129" s="36">
        <f t="shared" si="27"/>
        <v>6.7114093959731542E-3</v>
      </c>
      <c r="H129" s="36" t="str">
        <f t="shared" si="28"/>
        <v/>
      </c>
      <c r="I129" s="36" t="str">
        <f t="shared" si="29"/>
        <v/>
      </c>
      <c r="J129" s="36">
        <f t="shared" si="30"/>
        <v>5.9523809523809521E-3</v>
      </c>
      <c r="K129" s="36">
        <f t="shared" si="33"/>
        <v>-1</v>
      </c>
      <c r="L129" s="36">
        <f t="shared" si="34"/>
        <v>1</v>
      </c>
      <c r="M129" s="36">
        <f t="shared" si="31"/>
        <v>-6.7114093959731542E-3</v>
      </c>
      <c r="N129" s="42" t="str">
        <f t="shared" si="32"/>
        <v/>
      </c>
    </row>
    <row r="130" spans="1:14" x14ac:dyDescent="0.2">
      <c r="A130" s="28"/>
      <c r="B130" s="30" t="s">
        <v>113</v>
      </c>
      <c r="C130" s="41">
        <v>0</v>
      </c>
      <c r="D130" s="35">
        <v>0</v>
      </c>
      <c r="E130" s="35"/>
      <c r="F130" s="35"/>
      <c r="G130" s="36" t="str">
        <f t="shared" si="27"/>
        <v/>
      </c>
      <c r="H130" s="36" t="str">
        <f t="shared" si="28"/>
        <v/>
      </c>
      <c r="I130" s="36" t="str">
        <f t="shared" si="29"/>
        <v/>
      </c>
      <c r="J130" s="36" t="str">
        <f t="shared" si="30"/>
        <v/>
      </c>
      <c r="K130" s="36" t="str">
        <f t="shared" si="33"/>
        <v xml:space="preserve"> </v>
      </c>
      <c r="L130" s="36" t="str">
        <f t="shared" si="34"/>
        <v xml:space="preserve"> </v>
      </c>
      <c r="M130" s="36" t="str">
        <f t="shared" si="31"/>
        <v/>
      </c>
      <c r="N130" s="42" t="str">
        <f t="shared" si="32"/>
        <v/>
      </c>
    </row>
    <row r="131" spans="1:14" ht="25.5" x14ac:dyDescent="0.2">
      <c r="A131" s="28"/>
      <c r="B131" s="30" t="s">
        <v>114</v>
      </c>
      <c r="C131" s="41">
        <v>0</v>
      </c>
      <c r="D131" s="35">
        <v>0</v>
      </c>
      <c r="E131" s="35"/>
      <c r="F131" s="35"/>
      <c r="G131" s="36" t="str">
        <f t="shared" si="27"/>
        <v/>
      </c>
      <c r="H131" s="36" t="str">
        <f t="shared" si="28"/>
        <v/>
      </c>
      <c r="I131" s="36" t="str">
        <f t="shared" si="29"/>
        <v/>
      </c>
      <c r="J131" s="36" t="str">
        <f t="shared" si="30"/>
        <v/>
      </c>
      <c r="K131" s="36" t="str">
        <f t="shared" si="33"/>
        <v xml:space="preserve"> </v>
      </c>
      <c r="L131" s="36" t="str">
        <f t="shared" si="34"/>
        <v xml:space="preserve"> </v>
      </c>
      <c r="M131" s="36" t="str">
        <f t="shared" si="31"/>
        <v/>
      </c>
      <c r="N131" s="42" t="str">
        <f t="shared" si="32"/>
        <v/>
      </c>
    </row>
    <row r="132" spans="1:14" x14ac:dyDescent="0.2">
      <c r="A132" s="28"/>
      <c r="B132" s="30" t="s">
        <v>115</v>
      </c>
      <c r="C132" s="41">
        <v>0</v>
      </c>
      <c r="D132" s="35">
        <v>0</v>
      </c>
      <c r="E132" s="35"/>
      <c r="F132" s="35"/>
      <c r="G132" s="36" t="str">
        <f t="shared" si="27"/>
        <v/>
      </c>
      <c r="H132" s="36" t="str">
        <f t="shared" si="28"/>
        <v/>
      </c>
      <c r="I132" s="36" t="str">
        <f t="shared" si="29"/>
        <v/>
      </c>
      <c r="J132" s="36" t="str">
        <f t="shared" si="30"/>
        <v/>
      </c>
      <c r="K132" s="36" t="str">
        <f t="shared" si="33"/>
        <v xml:space="preserve"> </v>
      </c>
      <c r="L132" s="36" t="str">
        <f t="shared" si="34"/>
        <v xml:space="preserve"> </v>
      </c>
      <c r="M132" s="36" t="str">
        <f t="shared" si="31"/>
        <v/>
      </c>
      <c r="N132" s="42" t="str">
        <f t="shared" si="32"/>
        <v/>
      </c>
    </row>
    <row r="133" spans="1:14" x14ac:dyDescent="0.2">
      <c r="A133" s="28"/>
      <c r="B133" s="30" t="s">
        <v>116</v>
      </c>
      <c r="C133" s="41">
        <v>1</v>
      </c>
      <c r="D133" s="35">
        <v>0</v>
      </c>
      <c r="E133" s="35">
        <v>1</v>
      </c>
      <c r="F133" s="35">
        <v>0</v>
      </c>
      <c r="G133" s="36">
        <f t="shared" si="27"/>
        <v>6.7114093959731542E-3</v>
      </c>
      <c r="H133" s="36" t="str">
        <f t="shared" si="28"/>
        <v/>
      </c>
      <c r="I133" s="36">
        <f t="shared" si="29"/>
        <v>6.3291139240506328E-3</v>
      </c>
      <c r="J133" s="36" t="str">
        <f t="shared" si="30"/>
        <v/>
      </c>
      <c r="K133" s="36">
        <f t="shared" si="33"/>
        <v>0</v>
      </c>
      <c r="L133" s="36" t="str">
        <f t="shared" si="34"/>
        <v xml:space="preserve"> </v>
      </c>
      <c r="M133" s="36">
        <f t="shared" si="31"/>
        <v>0</v>
      </c>
      <c r="N133" s="42" t="str">
        <f t="shared" si="32"/>
        <v/>
      </c>
    </row>
    <row r="134" spans="1:14" x14ac:dyDescent="0.2">
      <c r="A134" s="28"/>
      <c r="B134" s="30" t="s">
        <v>117</v>
      </c>
      <c r="C134" s="41">
        <v>0</v>
      </c>
      <c r="D134" s="35">
        <v>0</v>
      </c>
      <c r="E134" s="35"/>
      <c r="F134" s="35"/>
      <c r="G134" s="36" t="str">
        <f t="shared" si="27"/>
        <v/>
      </c>
      <c r="H134" s="36" t="str">
        <f t="shared" si="28"/>
        <v/>
      </c>
      <c r="I134" s="36" t="str">
        <f t="shared" si="29"/>
        <v/>
      </c>
      <c r="J134" s="36" t="str">
        <f t="shared" si="30"/>
        <v/>
      </c>
      <c r="K134" s="36" t="str">
        <f t="shared" si="33"/>
        <v xml:space="preserve"> </v>
      </c>
      <c r="L134" s="36" t="str">
        <f t="shared" si="34"/>
        <v xml:space="preserve"> </v>
      </c>
      <c r="M134" s="36" t="str">
        <f t="shared" si="31"/>
        <v/>
      </c>
      <c r="N134" s="42" t="str">
        <f t="shared" si="32"/>
        <v/>
      </c>
    </row>
    <row r="135" spans="1:14" x14ac:dyDescent="0.2">
      <c r="A135" s="28"/>
      <c r="B135" s="30" t="s">
        <v>118</v>
      </c>
      <c r="C135" s="41">
        <v>2</v>
      </c>
      <c r="D135" s="35">
        <v>1</v>
      </c>
      <c r="E135" s="35">
        <v>1</v>
      </c>
      <c r="F135" s="35">
        <v>1</v>
      </c>
      <c r="G135" s="36">
        <f t="shared" si="27"/>
        <v>1.3422818791946308E-2</v>
      </c>
      <c r="H135" s="36">
        <f t="shared" si="28"/>
        <v>5.0505050505050509E-3</v>
      </c>
      <c r="I135" s="36">
        <f t="shared" si="29"/>
        <v>6.3291139240506328E-3</v>
      </c>
      <c r="J135" s="36">
        <f t="shared" si="30"/>
        <v>5.9523809523809521E-3</v>
      </c>
      <c r="K135" s="36">
        <f t="shared" si="33"/>
        <v>-0.5</v>
      </c>
      <c r="L135" s="36">
        <f t="shared" si="34"/>
        <v>0</v>
      </c>
      <c r="M135" s="36">
        <f t="shared" si="31"/>
        <v>-6.7114093959731542E-3</v>
      </c>
      <c r="N135" s="42">
        <f t="shared" si="32"/>
        <v>0</v>
      </c>
    </row>
    <row r="136" spans="1:14" x14ac:dyDescent="0.2">
      <c r="A136" s="28"/>
      <c r="B136" s="30" t="s">
        <v>119</v>
      </c>
      <c r="C136" s="41">
        <v>0</v>
      </c>
      <c r="D136" s="35">
        <v>0</v>
      </c>
      <c r="E136" s="35"/>
      <c r="F136" s="35"/>
      <c r="G136" s="36" t="str">
        <f t="shared" si="27"/>
        <v/>
      </c>
      <c r="H136" s="36" t="str">
        <f t="shared" si="28"/>
        <v/>
      </c>
      <c r="I136" s="36" t="str">
        <f t="shared" si="29"/>
        <v/>
      </c>
      <c r="J136" s="36" t="str">
        <f t="shared" si="30"/>
        <v/>
      </c>
      <c r="K136" s="36" t="str">
        <f t="shared" si="33"/>
        <v xml:space="preserve"> </v>
      </c>
      <c r="L136" s="36" t="str">
        <f t="shared" si="34"/>
        <v xml:space="preserve"> </v>
      </c>
      <c r="M136" s="36" t="str">
        <f t="shared" si="31"/>
        <v/>
      </c>
      <c r="N136" s="42" t="str">
        <f t="shared" si="32"/>
        <v/>
      </c>
    </row>
    <row r="137" spans="1:14" x14ac:dyDescent="0.2">
      <c r="A137" s="28"/>
      <c r="B137" s="30" t="s">
        <v>120</v>
      </c>
      <c r="C137" s="41">
        <v>8</v>
      </c>
      <c r="D137" s="35">
        <v>0</v>
      </c>
      <c r="E137" s="35">
        <v>8</v>
      </c>
      <c r="F137" s="35">
        <v>1</v>
      </c>
      <c r="G137" s="36">
        <f t="shared" si="27"/>
        <v>5.3691275167785234E-2</v>
      </c>
      <c r="H137" s="36" t="str">
        <f t="shared" si="28"/>
        <v/>
      </c>
      <c r="I137" s="36">
        <f t="shared" si="29"/>
        <v>5.0632911392405063E-2</v>
      </c>
      <c r="J137" s="36">
        <f t="shared" si="30"/>
        <v>5.9523809523809521E-3</v>
      </c>
      <c r="K137" s="36">
        <f t="shared" si="33"/>
        <v>0</v>
      </c>
      <c r="L137" s="36">
        <f t="shared" si="34"/>
        <v>1</v>
      </c>
      <c r="M137" s="36">
        <f t="shared" si="31"/>
        <v>0</v>
      </c>
      <c r="N137" s="42" t="str">
        <f t="shared" si="32"/>
        <v/>
      </c>
    </row>
    <row r="138" spans="1:14" x14ac:dyDescent="0.2">
      <c r="A138" s="28"/>
      <c r="B138" s="30" t="s">
        <v>121</v>
      </c>
      <c r="C138" s="41">
        <v>1</v>
      </c>
      <c r="D138" s="35">
        <v>1</v>
      </c>
      <c r="E138" s="35"/>
      <c r="F138" s="35"/>
      <c r="G138" s="36">
        <f t="shared" si="27"/>
        <v>6.7114093959731542E-3</v>
      </c>
      <c r="H138" s="36">
        <f t="shared" si="28"/>
        <v>5.0505050505050509E-3</v>
      </c>
      <c r="I138" s="36" t="str">
        <f t="shared" si="29"/>
        <v/>
      </c>
      <c r="J138" s="36" t="str">
        <f t="shared" si="30"/>
        <v/>
      </c>
      <c r="K138" s="36">
        <f t="shared" si="33"/>
        <v>-1</v>
      </c>
      <c r="L138" s="36">
        <f t="shared" si="34"/>
        <v>-1</v>
      </c>
      <c r="M138" s="36">
        <f t="shared" si="31"/>
        <v>-6.7114093959731542E-3</v>
      </c>
      <c r="N138" s="42">
        <f t="shared" si="32"/>
        <v>-5.0505050505050509E-3</v>
      </c>
    </row>
    <row r="139" spans="1:14" x14ac:dyDescent="0.2">
      <c r="A139" s="28"/>
      <c r="B139" s="30" t="s">
        <v>122</v>
      </c>
      <c r="C139" s="41">
        <v>7</v>
      </c>
      <c r="D139" s="35">
        <v>2</v>
      </c>
      <c r="E139" s="35">
        <v>11</v>
      </c>
      <c r="F139" s="35">
        <v>2</v>
      </c>
      <c r="G139" s="36">
        <f t="shared" si="27"/>
        <v>4.6979865771812082E-2</v>
      </c>
      <c r="H139" s="36">
        <f t="shared" si="28"/>
        <v>1.0101010101010102E-2</v>
      </c>
      <c r="I139" s="36">
        <f t="shared" si="29"/>
        <v>6.9620253164556958E-2</v>
      </c>
      <c r="J139" s="36">
        <f t="shared" si="30"/>
        <v>1.1904761904761904E-2</v>
      </c>
      <c r="K139" s="36">
        <f t="shared" si="33"/>
        <v>0.5714285714285714</v>
      </c>
      <c r="L139" s="36">
        <f t="shared" si="34"/>
        <v>0</v>
      </c>
      <c r="M139" s="36">
        <f t="shared" si="31"/>
        <v>2.6845637583892617E-2</v>
      </c>
      <c r="N139" s="42">
        <f t="shared" si="32"/>
        <v>0</v>
      </c>
    </row>
    <row r="140" spans="1:14" x14ac:dyDescent="0.2">
      <c r="A140" s="28"/>
      <c r="B140" s="30" t="s">
        <v>123</v>
      </c>
      <c r="C140" s="41">
        <v>0</v>
      </c>
      <c r="D140" s="35">
        <v>0</v>
      </c>
      <c r="E140" s="35"/>
      <c r="F140" s="35"/>
      <c r="G140" s="36" t="str">
        <f t="shared" si="27"/>
        <v/>
      </c>
      <c r="H140" s="36" t="str">
        <f t="shared" si="28"/>
        <v/>
      </c>
      <c r="I140" s="36" t="str">
        <f t="shared" si="29"/>
        <v/>
      </c>
      <c r="J140" s="36" t="str">
        <f t="shared" si="30"/>
        <v/>
      </c>
      <c r="K140" s="36" t="str">
        <f t="shared" si="33"/>
        <v xml:space="preserve"> </v>
      </c>
      <c r="L140" s="36" t="str">
        <f t="shared" si="34"/>
        <v xml:space="preserve"> </v>
      </c>
      <c r="M140" s="36" t="str">
        <f t="shared" si="31"/>
        <v/>
      </c>
      <c r="N140" s="42" t="str">
        <f t="shared" si="32"/>
        <v/>
      </c>
    </row>
    <row r="141" spans="1:14" x14ac:dyDescent="0.2">
      <c r="A141" s="28"/>
      <c r="B141" s="30" t="s">
        <v>124</v>
      </c>
      <c r="C141" s="41">
        <v>5</v>
      </c>
      <c r="D141" s="35">
        <v>2</v>
      </c>
      <c r="E141" s="35">
        <v>6</v>
      </c>
      <c r="F141" s="35">
        <v>5</v>
      </c>
      <c r="G141" s="36">
        <f t="shared" si="27"/>
        <v>3.3557046979865772E-2</v>
      </c>
      <c r="H141" s="36">
        <f t="shared" si="28"/>
        <v>1.0101010101010102E-2</v>
      </c>
      <c r="I141" s="36">
        <f t="shared" si="29"/>
        <v>3.7974683544303799E-2</v>
      </c>
      <c r="J141" s="36">
        <f t="shared" si="30"/>
        <v>2.976190476190476E-2</v>
      </c>
      <c r="K141" s="36">
        <f t="shared" si="33"/>
        <v>0.2</v>
      </c>
      <c r="L141" s="36">
        <f t="shared" si="34"/>
        <v>1.5</v>
      </c>
      <c r="M141" s="36">
        <f t="shared" si="31"/>
        <v>6.7114093959731551E-3</v>
      </c>
      <c r="N141" s="42">
        <f t="shared" si="32"/>
        <v>1.5151515151515152E-2</v>
      </c>
    </row>
    <row r="142" spans="1:14" x14ac:dyDescent="0.2">
      <c r="A142" s="28"/>
      <c r="B142" s="30" t="s">
        <v>125</v>
      </c>
      <c r="C142" s="41">
        <v>2</v>
      </c>
      <c r="D142" s="35">
        <v>7</v>
      </c>
      <c r="E142" s="35">
        <v>7</v>
      </c>
      <c r="F142" s="35">
        <v>7</v>
      </c>
      <c r="G142" s="36">
        <f t="shared" si="27"/>
        <v>1.3422818791946308E-2</v>
      </c>
      <c r="H142" s="36">
        <f t="shared" si="28"/>
        <v>3.5353535353535352E-2</v>
      </c>
      <c r="I142" s="36">
        <f t="shared" si="29"/>
        <v>4.4303797468354431E-2</v>
      </c>
      <c r="J142" s="36">
        <f t="shared" si="30"/>
        <v>4.1666666666666664E-2</v>
      </c>
      <c r="K142" s="36">
        <f t="shared" si="33"/>
        <v>2.5</v>
      </c>
      <c r="L142" s="36">
        <f t="shared" si="34"/>
        <v>0</v>
      </c>
      <c r="M142" s="36">
        <f t="shared" si="31"/>
        <v>3.3557046979865772E-2</v>
      </c>
      <c r="N142" s="42">
        <f t="shared" si="32"/>
        <v>0</v>
      </c>
    </row>
    <row r="143" spans="1:14" x14ac:dyDescent="0.2">
      <c r="A143" s="28"/>
      <c r="B143" s="30" t="s">
        <v>126</v>
      </c>
      <c r="C143" s="41">
        <v>0</v>
      </c>
      <c r="D143" s="35">
        <v>0</v>
      </c>
      <c r="E143" s="35"/>
      <c r="F143" s="35"/>
      <c r="G143" s="36" t="str">
        <f t="shared" si="27"/>
        <v/>
      </c>
      <c r="H143" s="36" t="str">
        <f t="shared" si="28"/>
        <v/>
      </c>
      <c r="I143" s="36" t="str">
        <f t="shared" si="29"/>
        <v/>
      </c>
      <c r="J143" s="36" t="str">
        <f t="shared" si="30"/>
        <v/>
      </c>
      <c r="K143" s="36" t="str">
        <f t="shared" si="33"/>
        <v xml:space="preserve"> </v>
      </c>
      <c r="L143" s="36" t="str">
        <f t="shared" si="34"/>
        <v xml:space="preserve"> </v>
      </c>
      <c r="M143" s="36" t="str">
        <f t="shared" si="31"/>
        <v/>
      </c>
      <c r="N143" s="42" t="str">
        <f t="shared" si="32"/>
        <v/>
      </c>
    </row>
    <row r="144" spans="1:14" ht="25.5" x14ac:dyDescent="0.2">
      <c r="A144" s="28"/>
      <c r="B144" s="30" t="s">
        <v>127</v>
      </c>
      <c r="C144" s="41">
        <v>2</v>
      </c>
      <c r="D144" s="35">
        <v>5</v>
      </c>
      <c r="E144" s="35">
        <v>6</v>
      </c>
      <c r="F144" s="35">
        <v>9</v>
      </c>
      <c r="G144" s="36">
        <f t="shared" si="27"/>
        <v>1.3422818791946308E-2</v>
      </c>
      <c r="H144" s="36">
        <f t="shared" si="28"/>
        <v>2.5252525252525252E-2</v>
      </c>
      <c r="I144" s="36">
        <f t="shared" si="29"/>
        <v>3.7974683544303799E-2</v>
      </c>
      <c r="J144" s="36">
        <f t="shared" si="30"/>
        <v>5.3571428571428568E-2</v>
      </c>
      <c r="K144" s="36">
        <f t="shared" si="33"/>
        <v>2</v>
      </c>
      <c r="L144" s="36">
        <f t="shared" si="34"/>
        <v>0.8</v>
      </c>
      <c r="M144" s="36">
        <f t="shared" si="31"/>
        <v>2.6845637583892617E-2</v>
      </c>
      <c r="N144" s="42">
        <f t="shared" si="32"/>
        <v>2.0202020202020204E-2</v>
      </c>
    </row>
    <row r="145" spans="1:14" ht="28.5" customHeight="1" x14ac:dyDescent="0.2">
      <c r="A145" s="28"/>
      <c r="B145" s="30" t="s">
        <v>128</v>
      </c>
      <c r="C145" s="41">
        <v>7</v>
      </c>
      <c r="D145" s="35">
        <v>7</v>
      </c>
      <c r="E145" s="35">
        <v>6</v>
      </c>
      <c r="F145" s="35">
        <v>6</v>
      </c>
      <c r="G145" s="36">
        <f t="shared" ref="G145:G180" si="35">+IF(C145=0,"",C145/C$81)</f>
        <v>4.6979865771812082E-2</v>
      </c>
      <c r="H145" s="36">
        <f t="shared" ref="H145:H180" si="36">+IF(D145=0,"",D145/D$81)</f>
        <v>3.5353535353535352E-2</v>
      </c>
      <c r="I145" s="36">
        <f t="shared" ref="I145:I180" si="37">+IF(E145=0,"",E145/E$81)</f>
        <v>3.7974683544303799E-2</v>
      </c>
      <c r="J145" s="36">
        <f t="shared" ref="J145:J180" si="38">+IF(F145=0,"",F145/F$81)</f>
        <v>3.5714285714285712E-2</v>
      </c>
      <c r="K145" s="36">
        <f t="shared" si="33"/>
        <v>-0.14285714285714285</v>
      </c>
      <c r="L145" s="36">
        <f t="shared" si="34"/>
        <v>-0.14285714285714285</v>
      </c>
      <c r="M145" s="36">
        <f t="shared" ref="M145:M180" si="39">+IF(OR(AND(G145=""),(K145="")),"",G145*K145)</f>
        <v>-6.7114093959731542E-3</v>
      </c>
      <c r="N145" s="42">
        <f t="shared" ref="N145:N180" si="40">+IF(OR(AND(H145=""),(L145="")),"",H145*L145)</f>
        <v>-5.0505050505050501E-3</v>
      </c>
    </row>
    <row r="146" spans="1:14" x14ac:dyDescent="0.2">
      <c r="A146" s="28"/>
      <c r="B146" s="30" t="s">
        <v>129</v>
      </c>
      <c r="C146" s="41">
        <v>0</v>
      </c>
      <c r="D146" s="35">
        <v>0</v>
      </c>
      <c r="E146" s="35">
        <v>1</v>
      </c>
      <c r="F146" s="35">
        <v>3</v>
      </c>
      <c r="G146" s="36" t="str">
        <f t="shared" si="35"/>
        <v/>
      </c>
      <c r="H146" s="36" t="str">
        <f t="shared" si="36"/>
        <v/>
      </c>
      <c r="I146" s="36">
        <f t="shared" si="37"/>
        <v>6.3291139240506328E-3</v>
      </c>
      <c r="J146" s="36">
        <f t="shared" si="38"/>
        <v>1.7857142857142856E-2</v>
      </c>
      <c r="K146" s="36">
        <f t="shared" ref="K146:K180" si="41">+IF(AND(C146=0,E146=0)," ",IF(C146=0,1,IF(E146=0,-1,(E146-C146)/C146)))</f>
        <v>1</v>
      </c>
      <c r="L146" s="36">
        <f t="shared" ref="L146:L180" si="42">+IF(AND(D146=0,F146=0)," ",IF(D146=0,1,IF(F146=0,-1,(F146-D146)/D146)))</f>
        <v>1</v>
      </c>
      <c r="M146" s="36" t="str">
        <f t="shared" si="39"/>
        <v/>
      </c>
      <c r="N146" s="42" t="str">
        <f t="shared" si="40"/>
        <v/>
      </c>
    </row>
    <row r="147" spans="1:14" x14ac:dyDescent="0.2">
      <c r="A147" s="28"/>
      <c r="B147" s="30" t="s">
        <v>130</v>
      </c>
      <c r="C147" s="41">
        <v>3</v>
      </c>
      <c r="D147" s="35">
        <v>0</v>
      </c>
      <c r="E147" s="35">
        <v>1</v>
      </c>
      <c r="F147" s="35">
        <v>0</v>
      </c>
      <c r="G147" s="36">
        <f t="shared" si="35"/>
        <v>2.0134228187919462E-2</v>
      </c>
      <c r="H147" s="36" t="str">
        <f t="shared" si="36"/>
        <v/>
      </c>
      <c r="I147" s="36">
        <f t="shared" si="37"/>
        <v>6.3291139240506328E-3</v>
      </c>
      <c r="J147" s="36" t="str">
        <f t="shared" si="38"/>
        <v/>
      </c>
      <c r="K147" s="36">
        <f t="shared" si="41"/>
        <v>-0.66666666666666663</v>
      </c>
      <c r="L147" s="36" t="str">
        <f t="shared" si="42"/>
        <v xml:space="preserve"> </v>
      </c>
      <c r="M147" s="36">
        <f t="shared" si="39"/>
        <v>-1.3422818791946307E-2</v>
      </c>
      <c r="N147" s="42" t="str">
        <f t="shared" si="40"/>
        <v/>
      </c>
    </row>
    <row r="148" spans="1:14" x14ac:dyDescent="0.2">
      <c r="A148" s="28"/>
      <c r="B148" s="30" t="s">
        <v>131</v>
      </c>
      <c r="C148" s="41">
        <v>0</v>
      </c>
      <c r="D148" s="35">
        <v>0</v>
      </c>
      <c r="E148" s="35">
        <v>1</v>
      </c>
      <c r="F148" s="35">
        <v>0</v>
      </c>
      <c r="G148" s="36" t="str">
        <f t="shared" si="35"/>
        <v/>
      </c>
      <c r="H148" s="36" t="str">
        <f t="shared" si="36"/>
        <v/>
      </c>
      <c r="I148" s="36">
        <f t="shared" si="37"/>
        <v>6.3291139240506328E-3</v>
      </c>
      <c r="J148" s="36" t="str">
        <f t="shared" si="38"/>
        <v/>
      </c>
      <c r="K148" s="36">
        <f t="shared" si="41"/>
        <v>1</v>
      </c>
      <c r="L148" s="36" t="str">
        <f t="shared" si="42"/>
        <v xml:space="preserve"> </v>
      </c>
      <c r="M148" s="36" t="str">
        <f t="shared" si="39"/>
        <v/>
      </c>
      <c r="N148" s="42" t="str">
        <f t="shared" si="40"/>
        <v/>
      </c>
    </row>
    <row r="149" spans="1:14" x14ac:dyDescent="0.2">
      <c r="A149" s="28"/>
      <c r="B149" s="30" t="s">
        <v>132</v>
      </c>
      <c r="C149" s="41">
        <v>1</v>
      </c>
      <c r="D149" s="35">
        <v>0</v>
      </c>
      <c r="E149" s="35">
        <v>1</v>
      </c>
      <c r="F149" s="35">
        <v>0</v>
      </c>
      <c r="G149" s="36">
        <f t="shared" si="35"/>
        <v>6.7114093959731542E-3</v>
      </c>
      <c r="H149" s="36" t="str">
        <f t="shared" si="36"/>
        <v/>
      </c>
      <c r="I149" s="36">
        <f t="shared" si="37"/>
        <v>6.3291139240506328E-3</v>
      </c>
      <c r="J149" s="36" t="str">
        <f t="shared" si="38"/>
        <v/>
      </c>
      <c r="K149" s="36">
        <f t="shared" si="41"/>
        <v>0</v>
      </c>
      <c r="L149" s="36" t="str">
        <f t="shared" si="42"/>
        <v xml:space="preserve"> </v>
      </c>
      <c r="M149" s="36">
        <f t="shared" si="39"/>
        <v>0</v>
      </c>
      <c r="N149" s="42" t="str">
        <f t="shared" si="40"/>
        <v/>
      </c>
    </row>
    <row r="150" spans="1:14" x14ac:dyDescent="0.2">
      <c r="A150" s="28"/>
      <c r="B150" s="30" t="s">
        <v>133</v>
      </c>
      <c r="C150" s="41">
        <v>3</v>
      </c>
      <c r="D150" s="35">
        <v>0</v>
      </c>
      <c r="E150" s="35">
        <v>0</v>
      </c>
      <c r="F150" s="35">
        <v>1</v>
      </c>
      <c r="G150" s="36">
        <f t="shared" si="35"/>
        <v>2.0134228187919462E-2</v>
      </c>
      <c r="H150" s="36" t="str">
        <f t="shared" si="36"/>
        <v/>
      </c>
      <c r="I150" s="36" t="str">
        <f t="shared" si="37"/>
        <v/>
      </c>
      <c r="J150" s="36">
        <f t="shared" si="38"/>
        <v>5.9523809523809521E-3</v>
      </c>
      <c r="K150" s="36">
        <f t="shared" si="41"/>
        <v>-1</v>
      </c>
      <c r="L150" s="36">
        <f t="shared" si="42"/>
        <v>1</v>
      </c>
      <c r="M150" s="36">
        <f t="shared" si="39"/>
        <v>-2.0134228187919462E-2</v>
      </c>
      <c r="N150" s="42" t="str">
        <f t="shared" si="40"/>
        <v/>
      </c>
    </row>
    <row r="151" spans="1:14" x14ac:dyDescent="0.2">
      <c r="A151" s="28"/>
      <c r="B151" s="30" t="s">
        <v>134</v>
      </c>
      <c r="C151" s="41">
        <v>0</v>
      </c>
      <c r="D151" s="35">
        <v>0</v>
      </c>
      <c r="E151" s="35"/>
      <c r="F151" s="35"/>
      <c r="G151" s="36" t="str">
        <f t="shared" si="35"/>
        <v/>
      </c>
      <c r="H151" s="36" t="str">
        <f t="shared" si="36"/>
        <v/>
      </c>
      <c r="I151" s="36" t="str">
        <f t="shared" si="37"/>
        <v/>
      </c>
      <c r="J151" s="36" t="str">
        <f t="shared" si="38"/>
        <v/>
      </c>
      <c r="K151" s="36" t="str">
        <f t="shared" si="41"/>
        <v xml:space="preserve"> </v>
      </c>
      <c r="L151" s="36" t="str">
        <f t="shared" si="42"/>
        <v xml:space="preserve"> </v>
      </c>
      <c r="M151" s="36" t="str">
        <f t="shared" si="39"/>
        <v/>
      </c>
      <c r="N151" s="42" t="str">
        <f t="shared" si="40"/>
        <v/>
      </c>
    </row>
    <row r="152" spans="1:14" x14ac:dyDescent="0.2">
      <c r="A152" s="28"/>
      <c r="B152" s="30" t="s">
        <v>135</v>
      </c>
      <c r="C152" s="41">
        <v>0</v>
      </c>
      <c r="D152" s="35">
        <v>2</v>
      </c>
      <c r="E152" s="35">
        <v>2</v>
      </c>
      <c r="F152" s="35">
        <v>2</v>
      </c>
      <c r="G152" s="36" t="str">
        <f t="shared" si="35"/>
        <v/>
      </c>
      <c r="H152" s="36">
        <f t="shared" si="36"/>
        <v>1.0101010101010102E-2</v>
      </c>
      <c r="I152" s="36">
        <f t="shared" si="37"/>
        <v>1.2658227848101266E-2</v>
      </c>
      <c r="J152" s="36">
        <f t="shared" si="38"/>
        <v>1.1904761904761904E-2</v>
      </c>
      <c r="K152" s="36">
        <f t="shared" si="41"/>
        <v>1</v>
      </c>
      <c r="L152" s="36">
        <f t="shared" si="42"/>
        <v>0</v>
      </c>
      <c r="M152" s="36" t="str">
        <f t="shared" si="39"/>
        <v/>
      </c>
      <c r="N152" s="42">
        <f t="shared" si="40"/>
        <v>0</v>
      </c>
    </row>
    <row r="153" spans="1:14" x14ac:dyDescent="0.2">
      <c r="A153" s="28"/>
      <c r="B153" s="30" t="s">
        <v>136</v>
      </c>
      <c r="C153" s="41">
        <v>0</v>
      </c>
      <c r="D153" s="35">
        <v>0</v>
      </c>
      <c r="E153" s="35">
        <v>0</v>
      </c>
      <c r="F153" s="35">
        <v>3</v>
      </c>
      <c r="G153" s="36" t="str">
        <f t="shared" si="35"/>
        <v/>
      </c>
      <c r="H153" s="36" t="str">
        <f t="shared" si="36"/>
        <v/>
      </c>
      <c r="I153" s="36" t="str">
        <f t="shared" si="37"/>
        <v/>
      </c>
      <c r="J153" s="36">
        <f t="shared" si="38"/>
        <v>1.7857142857142856E-2</v>
      </c>
      <c r="K153" s="36" t="str">
        <f t="shared" si="41"/>
        <v xml:space="preserve"> </v>
      </c>
      <c r="L153" s="36">
        <f t="shared" si="42"/>
        <v>1</v>
      </c>
      <c r="M153" s="36" t="str">
        <f t="shared" si="39"/>
        <v/>
      </c>
      <c r="N153" s="42" t="str">
        <f t="shared" si="40"/>
        <v/>
      </c>
    </row>
    <row r="154" spans="1:14" ht="25.5" x14ac:dyDescent="0.2">
      <c r="A154" s="28"/>
      <c r="B154" s="30" t="s">
        <v>137</v>
      </c>
      <c r="C154" s="41">
        <v>1</v>
      </c>
      <c r="D154" s="35">
        <v>2</v>
      </c>
      <c r="E154" s="35">
        <v>0</v>
      </c>
      <c r="F154" s="35">
        <v>1</v>
      </c>
      <c r="G154" s="36">
        <f t="shared" si="35"/>
        <v>6.7114093959731542E-3</v>
      </c>
      <c r="H154" s="36">
        <f t="shared" si="36"/>
        <v>1.0101010101010102E-2</v>
      </c>
      <c r="I154" s="36" t="str">
        <f t="shared" si="37"/>
        <v/>
      </c>
      <c r="J154" s="36">
        <f t="shared" si="38"/>
        <v>5.9523809523809521E-3</v>
      </c>
      <c r="K154" s="36">
        <f t="shared" si="41"/>
        <v>-1</v>
      </c>
      <c r="L154" s="36">
        <f t="shared" si="42"/>
        <v>-0.5</v>
      </c>
      <c r="M154" s="36">
        <f t="shared" si="39"/>
        <v>-6.7114093959731542E-3</v>
      </c>
      <c r="N154" s="42">
        <f t="shared" si="40"/>
        <v>-5.0505050505050509E-3</v>
      </c>
    </row>
    <row r="155" spans="1:14" ht="25.5" x14ac:dyDescent="0.2">
      <c r="A155" s="28"/>
      <c r="B155" s="30" t="s">
        <v>138</v>
      </c>
      <c r="C155" s="41">
        <v>0</v>
      </c>
      <c r="D155" s="35">
        <v>0</v>
      </c>
      <c r="E155" s="35">
        <v>3</v>
      </c>
      <c r="F155" s="35">
        <v>0</v>
      </c>
      <c r="G155" s="36" t="str">
        <f t="shared" si="35"/>
        <v/>
      </c>
      <c r="H155" s="36" t="str">
        <f t="shared" si="36"/>
        <v/>
      </c>
      <c r="I155" s="36">
        <f t="shared" si="37"/>
        <v>1.8987341772151899E-2</v>
      </c>
      <c r="J155" s="36" t="str">
        <f t="shared" si="38"/>
        <v/>
      </c>
      <c r="K155" s="36">
        <f t="shared" si="41"/>
        <v>1</v>
      </c>
      <c r="L155" s="36" t="str">
        <f t="shared" si="42"/>
        <v xml:space="preserve"> </v>
      </c>
      <c r="M155" s="36" t="str">
        <f t="shared" si="39"/>
        <v/>
      </c>
      <c r="N155" s="42" t="str">
        <f t="shared" si="40"/>
        <v/>
      </c>
    </row>
    <row r="156" spans="1:14" ht="25.5" x14ac:dyDescent="0.2">
      <c r="A156" s="28"/>
      <c r="B156" s="30" t="s">
        <v>139</v>
      </c>
      <c r="C156" s="41">
        <v>0</v>
      </c>
      <c r="D156" s="35">
        <v>0</v>
      </c>
      <c r="E156" s="35"/>
      <c r="F156" s="35"/>
      <c r="G156" s="36" t="str">
        <f t="shared" si="35"/>
        <v/>
      </c>
      <c r="H156" s="36" t="str">
        <f t="shared" si="36"/>
        <v/>
      </c>
      <c r="I156" s="36" t="str">
        <f t="shared" si="37"/>
        <v/>
      </c>
      <c r="J156" s="36" t="str">
        <f t="shared" si="38"/>
        <v/>
      </c>
      <c r="K156" s="36" t="str">
        <f t="shared" si="41"/>
        <v xml:space="preserve"> </v>
      </c>
      <c r="L156" s="36" t="str">
        <f t="shared" si="42"/>
        <v xml:space="preserve"> </v>
      </c>
      <c r="M156" s="36" t="str">
        <f t="shared" si="39"/>
        <v/>
      </c>
      <c r="N156" s="42" t="str">
        <f t="shared" si="40"/>
        <v/>
      </c>
    </row>
    <row r="157" spans="1:14" ht="25.5" x14ac:dyDescent="0.2">
      <c r="A157" s="28"/>
      <c r="B157" s="30" t="s">
        <v>140</v>
      </c>
      <c r="C157" s="41">
        <v>1</v>
      </c>
      <c r="D157" s="35">
        <v>0</v>
      </c>
      <c r="E157" s="35">
        <v>2</v>
      </c>
      <c r="F157" s="35">
        <v>0</v>
      </c>
      <c r="G157" s="36">
        <f t="shared" si="35"/>
        <v>6.7114093959731542E-3</v>
      </c>
      <c r="H157" s="36" t="str">
        <f t="shared" si="36"/>
        <v/>
      </c>
      <c r="I157" s="36">
        <f t="shared" si="37"/>
        <v>1.2658227848101266E-2</v>
      </c>
      <c r="J157" s="36" t="str">
        <f t="shared" si="38"/>
        <v/>
      </c>
      <c r="K157" s="36">
        <f t="shared" si="41"/>
        <v>1</v>
      </c>
      <c r="L157" s="36" t="str">
        <f t="shared" si="42"/>
        <v xml:space="preserve"> </v>
      </c>
      <c r="M157" s="36">
        <f t="shared" si="39"/>
        <v>6.7114093959731542E-3</v>
      </c>
      <c r="N157" s="42" t="str">
        <f t="shared" si="40"/>
        <v/>
      </c>
    </row>
    <row r="158" spans="1:14" ht="25.5" x14ac:dyDescent="0.2">
      <c r="A158" s="28"/>
      <c r="B158" s="30" t="s">
        <v>141</v>
      </c>
      <c r="C158" s="41">
        <v>0</v>
      </c>
      <c r="D158" s="35">
        <v>0</v>
      </c>
      <c r="E158" s="35"/>
      <c r="F158" s="35"/>
      <c r="G158" s="36" t="str">
        <f t="shared" si="35"/>
        <v/>
      </c>
      <c r="H158" s="36" t="str">
        <f t="shared" si="36"/>
        <v/>
      </c>
      <c r="I158" s="36" t="str">
        <f t="shared" si="37"/>
        <v/>
      </c>
      <c r="J158" s="36" t="str">
        <f t="shared" si="38"/>
        <v/>
      </c>
      <c r="K158" s="36" t="str">
        <f t="shared" si="41"/>
        <v xml:space="preserve"> </v>
      </c>
      <c r="L158" s="36" t="str">
        <f t="shared" si="42"/>
        <v xml:space="preserve"> </v>
      </c>
      <c r="M158" s="36" t="str">
        <f t="shared" si="39"/>
        <v/>
      </c>
      <c r="N158" s="42" t="str">
        <f t="shared" si="40"/>
        <v/>
      </c>
    </row>
    <row r="159" spans="1:14" x14ac:dyDescent="0.2">
      <c r="A159" s="28"/>
      <c r="B159" s="30" t="s">
        <v>142</v>
      </c>
      <c r="C159" s="41">
        <v>0</v>
      </c>
      <c r="D159" s="35">
        <v>0</v>
      </c>
      <c r="E159" s="35"/>
      <c r="F159" s="35"/>
      <c r="G159" s="36" t="str">
        <f t="shared" si="35"/>
        <v/>
      </c>
      <c r="H159" s="36" t="str">
        <f t="shared" si="36"/>
        <v/>
      </c>
      <c r="I159" s="36" t="str">
        <f t="shared" si="37"/>
        <v/>
      </c>
      <c r="J159" s="36" t="str">
        <f t="shared" si="38"/>
        <v/>
      </c>
      <c r="K159" s="36" t="str">
        <f t="shared" si="41"/>
        <v xml:space="preserve"> </v>
      </c>
      <c r="L159" s="36" t="str">
        <f t="shared" si="42"/>
        <v xml:space="preserve"> </v>
      </c>
      <c r="M159" s="36" t="str">
        <f t="shared" si="39"/>
        <v/>
      </c>
      <c r="N159" s="42" t="str">
        <f t="shared" si="40"/>
        <v/>
      </c>
    </row>
    <row r="160" spans="1:14" x14ac:dyDescent="0.2">
      <c r="A160" s="28"/>
      <c r="B160" s="30" t="s">
        <v>143</v>
      </c>
      <c r="C160" s="41">
        <v>0</v>
      </c>
      <c r="D160" s="35">
        <v>0</v>
      </c>
      <c r="E160" s="35"/>
      <c r="F160" s="35"/>
      <c r="G160" s="36" t="str">
        <f t="shared" si="35"/>
        <v/>
      </c>
      <c r="H160" s="36" t="str">
        <f t="shared" si="36"/>
        <v/>
      </c>
      <c r="I160" s="36" t="str">
        <f t="shared" si="37"/>
        <v/>
      </c>
      <c r="J160" s="36" t="str">
        <f t="shared" si="38"/>
        <v/>
      </c>
      <c r="K160" s="36" t="str">
        <f t="shared" si="41"/>
        <v xml:space="preserve"> </v>
      </c>
      <c r="L160" s="36" t="str">
        <f t="shared" si="42"/>
        <v xml:space="preserve"> </v>
      </c>
      <c r="M160" s="36" t="str">
        <f t="shared" si="39"/>
        <v/>
      </c>
      <c r="N160" s="42" t="str">
        <f t="shared" si="40"/>
        <v/>
      </c>
    </row>
    <row r="161" spans="1:14" x14ac:dyDescent="0.2">
      <c r="A161" s="28"/>
      <c r="B161" s="30" t="s">
        <v>144</v>
      </c>
      <c r="C161" s="41">
        <v>0</v>
      </c>
      <c r="D161" s="35">
        <v>0</v>
      </c>
      <c r="E161" s="35">
        <v>1</v>
      </c>
      <c r="F161" s="35">
        <v>0</v>
      </c>
      <c r="G161" s="36" t="str">
        <f t="shared" si="35"/>
        <v/>
      </c>
      <c r="H161" s="36" t="str">
        <f t="shared" si="36"/>
        <v/>
      </c>
      <c r="I161" s="36">
        <f t="shared" si="37"/>
        <v>6.3291139240506328E-3</v>
      </c>
      <c r="J161" s="36" t="str">
        <f t="shared" si="38"/>
        <v/>
      </c>
      <c r="K161" s="36">
        <f t="shared" si="41"/>
        <v>1</v>
      </c>
      <c r="L161" s="36" t="str">
        <f t="shared" si="42"/>
        <v xml:space="preserve"> </v>
      </c>
      <c r="M161" s="36" t="str">
        <f t="shared" si="39"/>
        <v/>
      </c>
      <c r="N161" s="42" t="str">
        <f t="shared" si="40"/>
        <v/>
      </c>
    </row>
    <row r="162" spans="1:14" x14ac:dyDescent="0.2">
      <c r="A162" s="28"/>
      <c r="B162" s="30" t="s">
        <v>145</v>
      </c>
      <c r="C162" s="41">
        <v>0</v>
      </c>
      <c r="D162" s="35">
        <v>0</v>
      </c>
      <c r="E162" s="35"/>
      <c r="F162" s="35"/>
      <c r="G162" s="36" t="str">
        <f t="shared" si="35"/>
        <v/>
      </c>
      <c r="H162" s="36" t="str">
        <f t="shared" si="36"/>
        <v/>
      </c>
      <c r="I162" s="36" t="str">
        <f t="shared" si="37"/>
        <v/>
      </c>
      <c r="J162" s="36" t="str">
        <f t="shared" si="38"/>
        <v/>
      </c>
      <c r="K162" s="36" t="str">
        <f t="shared" si="41"/>
        <v xml:space="preserve"> </v>
      </c>
      <c r="L162" s="36" t="str">
        <f t="shared" si="42"/>
        <v xml:space="preserve"> </v>
      </c>
      <c r="M162" s="36" t="str">
        <f t="shared" si="39"/>
        <v/>
      </c>
      <c r="N162" s="42" t="str">
        <f t="shared" si="40"/>
        <v/>
      </c>
    </row>
    <row r="163" spans="1:14" x14ac:dyDescent="0.2">
      <c r="A163" s="28"/>
      <c r="B163" s="30" t="s">
        <v>146</v>
      </c>
      <c r="C163" s="41">
        <v>0</v>
      </c>
      <c r="D163" s="35">
        <v>0</v>
      </c>
      <c r="E163" s="35"/>
      <c r="F163" s="35"/>
      <c r="G163" s="36" t="str">
        <f t="shared" si="35"/>
        <v/>
      </c>
      <c r="H163" s="36" t="str">
        <f t="shared" si="36"/>
        <v/>
      </c>
      <c r="I163" s="36" t="str">
        <f t="shared" si="37"/>
        <v/>
      </c>
      <c r="J163" s="36" t="str">
        <f t="shared" si="38"/>
        <v/>
      </c>
      <c r="K163" s="36" t="str">
        <f t="shared" si="41"/>
        <v xml:space="preserve"> </v>
      </c>
      <c r="L163" s="36" t="str">
        <f t="shared" si="42"/>
        <v xml:space="preserve"> </v>
      </c>
      <c r="M163" s="36" t="str">
        <f t="shared" si="39"/>
        <v/>
      </c>
      <c r="N163" s="42" t="str">
        <f t="shared" si="40"/>
        <v/>
      </c>
    </row>
    <row r="164" spans="1:14" x14ac:dyDescent="0.2">
      <c r="A164" s="28"/>
      <c r="B164" s="30" t="s">
        <v>147</v>
      </c>
      <c r="C164" s="41">
        <v>0</v>
      </c>
      <c r="D164" s="35">
        <v>0</v>
      </c>
      <c r="E164" s="35"/>
      <c r="F164" s="35"/>
      <c r="G164" s="36" t="str">
        <f t="shared" si="35"/>
        <v/>
      </c>
      <c r="H164" s="36" t="str">
        <f t="shared" si="36"/>
        <v/>
      </c>
      <c r="I164" s="36" t="str">
        <f t="shared" si="37"/>
        <v/>
      </c>
      <c r="J164" s="36" t="str">
        <f t="shared" si="38"/>
        <v/>
      </c>
      <c r="K164" s="36" t="str">
        <f t="shared" si="41"/>
        <v xml:space="preserve"> </v>
      </c>
      <c r="L164" s="36" t="str">
        <f t="shared" si="42"/>
        <v xml:space="preserve"> </v>
      </c>
      <c r="M164" s="36" t="str">
        <f t="shared" si="39"/>
        <v/>
      </c>
      <c r="N164" s="42" t="str">
        <f t="shared" si="40"/>
        <v/>
      </c>
    </row>
    <row r="165" spans="1:14" x14ac:dyDescent="0.2">
      <c r="A165" s="28"/>
      <c r="B165" s="30" t="s">
        <v>148</v>
      </c>
      <c r="C165" s="41">
        <v>0</v>
      </c>
      <c r="D165" s="35">
        <v>0</v>
      </c>
      <c r="E165" s="35">
        <v>0</v>
      </c>
      <c r="F165" s="35">
        <v>1</v>
      </c>
      <c r="G165" s="36" t="str">
        <f t="shared" si="35"/>
        <v/>
      </c>
      <c r="H165" s="36" t="str">
        <f t="shared" si="36"/>
        <v/>
      </c>
      <c r="I165" s="36" t="str">
        <f t="shared" si="37"/>
        <v/>
      </c>
      <c r="J165" s="36">
        <f t="shared" si="38"/>
        <v>5.9523809523809521E-3</v>
      </c>
      <c r="K165" s="36" t="str">
        <f t="shared" si="41"/>
        <v xml:space="preserve"> </v>
      </c>
      <c r="L165" s="36">
        <f t="shared" si="42"/>
        <v>1</v>
      </c>
      <c r="M165" s="36" t="str">
        <f t="shared" si="39"/>
        <v/>
      </c>
      <c r="N165" s="42" t="str">
        <f t="shared" si="40"/>
        <v/>
      </c>
    </row>
    <row r="166" spans="1:14" x14ac:dyDescent="0.2">
      <c r="A166" s="28"/>
      <c r="B166" s="30" t="s">
        <v>149</v>
      </c>
      <c r="C166" s="41">
        <v>1</v>
      </c>
      <c r="D166" s="35">
        <v>0</v>
      </c>
      <c r="E166" s="35">
        <v>2</v>
      </c>
      <c r="F166" s="35">
        <v>0</v>
      </c>
      <c r="G166" s="36">
        <f t="shared" si="35"/>
        <v>6.7114093959731542E-3</v>
      </c>
      <c r="H166" s="36" t="str">
        <f t="shared" si="36"/>
        <v/>
      </c>
      <c r="I166" s="36">
        <f t="shared" si="37"/>
        <v>1.2658227848101266E-2</v>
      </c>
      <c r="J166" s="36" t="str">
        <f t="shared" si="38"/>
        <v/>
      </c>
      <c r="K166" s="36">
        <f t="shared" si="41"/>
        <v>1</v>
      </c>
      <c r="L166" s="36" t="str">
        <f t="shared" si="42"/>
        <v xml:space="preserve"> </v>
      </c>
      <c r="M166" s="36">
        <f t="shared" si="39"/>
        <v>6.7114093959731542E-3</v>
      </c>
      <c r="N166" s="42" t="str">
        <f t="shared" si="40"/>
        <v/>
      </c>
    </row>
    <row r="167" spans="1:14" x14ac:dyDescent="0.2">
      <c r="A167" s="28"/>
      <c r="B167" s="30" t="s">
        <v>150</v>
      </c>
      <c r="C167" s="41">
        <v>0</v>
      </c>
      <c r="D167" s="35">
        <v>0</v>
      </c>
      <c r="E167" s="35"/>
      <c r="F167" s="35"/>
      <c r="G167" s="36" t="str">
        <f t="shared" si="35"/>
        <v/>
      </c>
      <c r="H167" s="36" t="str">
        <f t="shared" si="36"/>
        <v/>
      </c>
      <c r="I167" s="36" t="str">
        <f t="shared" si="37"/>
        <v/>
      </c>
      <c r="J167" s="36" t="str">
        <f t="shared" si="38"/>
        <v/>
      </c>
      <c r="K167" s="36" t="str">
        <f t="shared" si="41"/>
        <v xml:space="preserve"> </v>
      </c>
      <c r="L167" s="36" t="str">
        <f t="shared" si="42"/>
        <v xml:space="preserve"> </v>
      </c>
      <c r="M167" s="36" t="str">
        <f t="shared" si="39"/>
        <v/>
      </c>
      <c r="N167" s="42" t="str">
        <f t="shared" si="40"/>
        <v/>
      </c>
    </row>
    <row r="168" spans="1:14" ht="25.5" x14ac:dyDescent="0.2">
      <c r="A168" s="28"/>
      <c r="B168" s="30" t="s">
        <v>151</v>
      </c>
      <c r="C168" s="41">
        <v>0</v>
      </c>
      <c r="D168" s="35">
        <v>0</v>
      </c>
      <c r="E168" s="35">
        <v>0</v>
      </c>
      <c r="F168" s="35">
        <v>1</v>
      </c>
      <c r="G168" s="36" t="str">
        <f t="shared" si="35"/>
        <v/>
      </c>
      <c r="H168" s="36" t="str">
        <f t="shared" si="36"/>
        <v/>
      </c>
      <c r="I168" s="36" t="str">
        <f t="shared" si="37"/>
        <v/>
      </c>
      <c r="J168" s="36">
        <f t="shared" si="38"/>
        <v>5.9523809523809521E-3</v>
      </c>
      <c r="K168" s="36" t="str">
        <f t="shared" si="41"/>
        <v xml:space="preserve"> </v>
      </c>
      <c r="L168" s="36">
        <f t="shared" si="42"/>
        <v>1</v>
      </c>
      <c r="M168" s="36" t="str">
        <f t="shared" si="39"/>
        <v/>
      </c>
      <c r="N168" s="42" t="str">
        <f t="shared" si="40"/>
        <v/>
      </c>
    </row>
    <row r="169" spans="1:14" x14ac:dyDescent="0.2">
      <c r="A169" s="28"/>
      <c r="B169" s="30" t="s">
        <v>152</v>
      </c>
      <c r="C169" s="41">
        <v>0</v>
      </c>
      <c r="D169" s="35">
        <v>0</v>
      </c>
      <c r="E169" s="35">
        <v>6</v>
      </c>
      <c r="F169" s="35">
        <v>4</v>
      </c>
      <c r="G169" s="36" t="str">
        <f t="shared" si="35"/>
        <v/>
      </c>
      <c r="H169" s="36" t="str">
        <f t="shared" si="36"/>
        <v/>
      </c>
      <c r="I169" s="36">
        <f t="shared" si="37"/>
        <v>3.7974683544303799E-2</v>
      </c>
      <c r="J169" s="36">
        <f t="shared" si="38"/>
        <v>2.3809523809523808E-2</v>
      </c>
      <c r="K169" s="36">
        <f t="shared" si="41"/>
        <v>1</v>
      </c>
      <c r="L169" s="36">
        <f t="shared" si="42"/>
        <v>1</v>
      </c>
      <c r="M169" s="36" t="str">
        <f t="shared" si="39"/>
        <v/>
      </c>
      <c r="N169" s="42" t="str">
        <f t="shared" si="40"/>
        <v/>
      </c>
    </row>
    <row r="170" spans="1:14" ht="25.5" x14ac:dyDescent="0.2">
      <c r="A170" s="28"/>
      <c r="B170" s="30" t="s">
        <v>153</v>
      </c>
      <c r="C170" s="41">
        <v>0</v>
      </c>
      <c r="D170" s="35">
        <v>0</v>
      </c>
      <c r="E170" s="35">
        <v>1</v>
      </c>
      <c r="F170" s="35">
        <v>1</v>
      </c>
      <c r="G170" s="36" t="str">
        <f t="shared" si="35"/>
        <v/>
      </c>
      <c r="H170" s="36" t="str">
        <f t="shared" si="36"/>
        <v/>
      </c>
      <c r="I170" s="36">
        <f t="shared" si="37"/>
        <v>6.3291139240506328E-3</v>
      </c>
      <c r="J170" s="36">
        <f t="shared" si="38"/>
        <v>5.9523809523809521E-3</v>
      </c>
      <c r="K170" s="36">
        <f t="shared" si="41"/>
        <v>1</v>
      </c>
      <c r="L170" s="36">
        <f t="shared" si="42"/>
        <v>1</v>
      </c>
      <c r="M170" s="36" t="str">
        <f t="shared" si="39"/>
        <v/>
      </c>
      <c r="N170" s="42" t="str">
        <f t="shared" si="40"/>
        <v/>
      </c>
    </row>
    <row r="171" spans="1:14" x14ac:dyDescent="0.2">
      <c r="A171" s="28"/>
      <c r="B171" s="30" t="s">
        <v>154</v>
      </c>
      <c r="C171" s="41">
        <v>16</v>
      </c>
      <c r="D171" s="35">
        <v>28</v>
      </c>
      <c r="E171" s="35">
        <v>2</v>
      </c>
      <c r="F171" s="35">
        <v>2</v>
      </c>
      <c r="G171" s="36">
        <f t="shared" si="35"/>
        <v>0.10738255033557047</v>
      </c>
      <c r="H171" s="36">
        <f t="shared" si="36"/>
        <v>0.14141414141414141</v>
      </c>
      <c r="I171" s="36">
        <f t="shared" si="37"/>
        <v>1.2658227848101266E-2</v>
      </c>
      <c r="J171" s="36">
        <f t="shared" si="38"/>
        <v>1.1904761904761904E-2</v>
      </c>
      <c r="K171" s="36">
        <f t="shared" si="41"/>
        <v>-0.875</v>
      </c>
      <c r="L171" s="36">
        <f t="shared" si="42"/>
        <v>-0.9285714285714286</v>
      </c>
      <c r="M171" s="36">
        <f t="shared" si="39"/>
        <v>-9.3959731543624164E-2</v>
      </c>
      <c r="N171" s="42">
        <f t="shared" si="40"/>
        <v>-0.13131313131313133</v>
      </c>
    </row>
    <row r="172" spans="1:14" x14ac:dyDescent="0.2">
      <c r="A172" s="28"/>
      <c r="B172" s="30" t="s">
        <v>155</v>
      </c>
      <c r="C172" s="41">
        <v>0</v>
      </c>
      <c r="D172" s="35">
        <v>0</v>
      </c>
      <c r="E172" s="35"/>
      <c r="F172" s="35"/>
      <c r="G172" s="36" t="str">
        <f t="shared" si="35"/>
        <v/>
      </c>
      <c r="H172" s="36" t="str">
        <f t="shared" si="36"/>
        <v/>
      </c>
      <c r="I172" s="36" t="str">
        <f t="shared" si="37"/>
        <v/>
      </c>
      <c r="J172" s="36" t="str">
        <f t="shared" si="38"/>
        <v/>
      </c>
      <c r="K172" s="36" t="str">
        <f t="shared" si="41"/>
        <v xml:space="preserve"> </v>
      </c>
      <c r="L172" s="36" t="str">
        <f t="shared" si="42"/>
        <v xml:space="preserve"> </v>
      </c>
      <c r="M172" s="36" t="str">
        <f t="shared" si="39"/>
        <v/>
      </c>
      <c r="N172" s="42" t="str">
        <f t="shared" si="40"/>
        <v/>
      </c>
    </row>
    <row r="173" spans="1:14" x14ac:dyDescent="0.2">
      <c r="A173" s="28"/>
      <c r="B173" s="30" t="s">
        <v>156</v>
      </c>
      <c r="C173" s="41">
        <v>0</v>
      </c>
      <c r="D173" s="35">
        <v>0</v>
      </c>
      <c r="E173" s="35"/>
      <c r="F173" s="35"/>
      <c r="G173" s="36" t="str">
        <f t="shared" si="35"/>
        <v/>
      </c>
      <c r="H173" s="36" t="str">
        <f t="shared" si="36"/>
        <v/>
      </c>
      <c r="I173" s="36" t="str">
        <f t="shared" si="37"/>
        <v/>
      </c>
      <c r="J173" s="36" t="str">
        <f t="shared" si="38"/>
        <v/>
      </c>
      <c r="K173" s="36" t="str">
        <f t="shared" si="41"/>
        <v xml:space="preserve"> </v>
      </c>
      <c r="L173" s="36" t="str">
        <f t="shared" si="42"/>
        <v xml:space="preserve"> </v>
      </c>
      <c r="M173" s="36" t="str">
        <f t="shared" si="39"/>
        <v/>
      </c>
      <c r="N173" s="42" t="str">
        <f t="shared" si="40"/>
        <v/>
      </c>
    </row>
    <row r="174" spans="1:14" x14ac:dyDescent="0.2">
      <c r="A174" s="28"/>
      <c r="B174" s="30" t="s">
        <v>157</v>
      </c>
      <c r="C174" s="41">
        <v>0</v>
      </c>
      <c r="D174" s="35">
        <v>0</v>
      </c>
      <c r="E174" s="35"/>
      <c r="F174" s="35"/>
      <c r="G174" s="36" t="str">
        <f t="shared" si="35"/>
        <v/>
      </c>
      <c r="H174" s="36" t="str">
        <f t="shared" si="36"/>
        <v/>
      </c>
      <c r="I174" s="36" t="str">
        <f t="shared" si="37"/>
        <v/>
      </c>
      <c r="J174" s="36" t="str">
        <f t="shared" si="38"/>
        <v/>
      </c>
      <c r="K174" s="36" t="str">
        <f t="shared" si="41"/>
        <v xml:space="preserve"> </v>
      </c>
      <c r="L174" s="36" t="str">
        <f t="shared" si="42"/>
        <v xml:space="preserve"> </v>
      </c>
      <c r="M174" s="36" t="str">
        <f t="shared" si="39"/>
        <v/>
      </c>
      <c r="N174" s="42" t="str">
        <f t="shared" si="40"/>
        <v/>
      </c>
    </row>
    <row r="175" spans="1:14" x14ac:dyDescent="0.2">
      <c r="A175" s="28"/>
      <c r="B175" s="30" t="s">
        <v>158</v>
      </c>
      <c r="C175" s="41">
        <v>0</v>
      </c>
      <c r="D175" s="35">
        <v>0</v>
      </c>
      <c r="E175" s="35">
        <v>0</v>
      </c>
      <c r="F175" s="35">
        <v>1</v>
      </c>
      <c r="G175" s="36" t="str">
        <f t="shared" si="35"/>
        <v/>
      </c>
      <c r="H175" s="36" t="str">
        <f t="shared" si="36"/>
        <v/>
      </c>
      <c r="I175" s="36" t="str">
        <f t="shared" si="37"/>
        <v/>
      </c>
      <c r="J175" s="36">
        <f t="shared" si="38"/>
        <v>5.9523809523809521E-3</v>
      </c>
      <c r="K175" s="36" t="str">
        <f t="shared" si="41"/>
        <v xml:space="preserve"> </v>
      </c>
      <c r="L175" s="36">
        <f t="shared" si="42"/>
        <v>1</v>
      </c>
      <c r="M175" s="36" t="str">
        <f t="shared" si="39"/>
        <v/>
      </c>
      <c r="N175" s="42" t="str">
        <f t="shared" si="40"/>
        <v/>
      </c>
    </row>
    <row r="176" spans="1:14" x14ac:dyDescent="0.2">
      <c r="A176" s="28"/>
      <c r="B176" s="30" t="s">
        <v>159</v>
      </c>
      <c r="C176" s="41">
        <v>1</v>
      </c>
      <c r="D176" s="35">
        <v>0</v>
      </c>
      <c r="E176" s="35">
        <v>0</v>
      </c>
      <c r="F176" s="35">
        <v>2</v>
      </c>
      <c r="G176" s="36">
        <f t="shared" si="35"/>
        <v>6.7114093959731542E-3</v>
      </c>
      <c r="H176" s="36" t="str">
        <f t="shared" si="36"/>
        <v/>
      </c>
      <c r="I176" s="36" t="str">
        <f t="shared" si="37"/>
        <v/>
      </c>
      <c r="J176" s="36">
        <f t="shared" si="38"/>
        <v>1.1904761904761904E-2</v>
      </c>
      <c r="K176" s="36">
        <f t="shared" si="41"/>
        <v>-1</v>
      </c>
      <c r="L176" s="36">
        <f t="shared" si="42"/>
        <v>1</v>
      </c>
      <c r="M176" s="36">
        <f t="shared" si="39"/>
        <v>-6.7114093959731542E-3</v>
      </c>
      <c r="N176" s="42" t="str">
        <f t="shared" si="40"/>
        <v/>
      </c>
    </row>
    <row r="177" spans="1:14" x14ac:dyDescent="0.2">
      <c r="A177" s="28"/>
      <c r="B177" s="30" t="s">
        <v>160</v>
      </c>
      <c r="C177" s="41">
        <v>27</v>
      </c>
      <c r="D177" s="35">
        <v>23</v>
      </c>
      <c r="E177" s="35">
        <v>7</v>
      </c>
      <c r="F177" s="35">
        <v>3</v>
      </c>
      <c r="G177" s="36">
        <f t="shared" si="35"/>
        <v>0.18120805369127516</v>
      </c>
      <c r="H177" s="36">
        <f t="shared" si="36"/>
        <v>0.11616161616161616</v>
      </c>
      <c r="I177" s="36">
        <f t="shared" si="37"/>
        <v>4.4303797468354431E-2</v>
      </c>
      <c r="J177" s="36">
        <f t="shared" si="38"/>
        <v>1.7857142857142856E-2</v>
      </c>
      <c r="K177" s="36">
        <f t="shared" si="41"/>
        <v>-0.7407407407407407</v>
      </c>
      <c r="L177" s="36">
        <f t="shared" si="42"/>
        <v>-0.86956521739130432</v>
      </c>
      <c r="M177" s="36">
        <f t="shared" si="39"/>
        <v>-0.13422818791946306</v>
      </c>
      <c r="N177" s="42">
        <f t="shared" si="40"/>
        <v>-0.10101010101010101</v>
      </c>
    </row>
    <row r="178" spans="1:14" ht="25.5" x14ac:dyDescent="0.2">
      <c r="A178" s="28"/>
      <c r="B178" s="30" t="s">
        <v>161</v>
      </c>
      <c r="C178" s="41">
        <v>2</v>
      </c>
      <c r="D178" s="35">
        <v>2</v>
      </c>
      <c r="E178" s="35"/>
      <c r="F178" s="35"/>
      <c r="G178" s="36">
        <f t="shared" si="35"/>
        <v>1.3422818791946308E-2</v>
      </c>
      <c r="H178" s="36">
        <f t="shared" si="36"/>
        <v>1.0101010101010102E-2</v>
      </c>
      <c r="I178" s="36" t="str">
        <f t="shared" si="37"/>
        <v/>
      </c>
      <c r="J178" s="36" t="str">
        <f t="shared" si="38"/>
        <v/>
      </c>
      <c r="K178" s="36">
        <f t="shared" si="41"/>
        <v>-1</v>
      </c>
      <c r="L178" s="36">
        <f t="shared" si="42"/>
        <v>-1</v>
      </c>
      <c r="M178" s="36">
        <f t="shared" si="39"/>
        <v>-1.3422818791946308E-2</v>
      </c>
      <c r="N178" s="42">
        <f t="shared" si="40"/>
        <v>-1.0101010101010102E-2</v>
      </c>
    </row>
    <row r="179" spans="1:14" ht="25.5" x14ac:dyDescent="0.2">
      <c r="A179" s="28"/>
      <c r="B179" s="30" t="s">
        <v>162</v>
      </c>
      <c r="C179" s="41">
        <v>0</v>
      </c>
      <c r="D179" s="35">
        <v>0</v>
      </c>
      <c r="E179" s="35"/>
      <c r="F179" s="35"/>
      <c r="G179" s="36" t="str">
        <f t="shared" si="35"/>
        <v/>
      </c>
      <c r="H179" s="36" t="str">
        <f t="shared" si="36"/>
        <v/>
      </c>
      <c r="I179" s="36" t="str">
        <f t="shared" si="37"/>
        <v/>
      </c>
      <c r="J179" s="36" t="str">
        <f t="shared" si="38"/>
        <v/>
      </c>
      <c r="K179" s="36" t="str">
        <f t="shared" si="41"/>
        <v xml:space="preserve"> </v>
      </c>
      <c r="L179" s="36" t="str">
        <f t="shared" si="42"/>
        <v xml:space="preserve"> </v>
      </c>
      <c r="M179" s="36" t="str">
        <f t="shared" si="39"/>
        <v/>
      </c>
      <c r="N179" s="42" t="str">
        <f t="shared" si="40"/>
        <v/>
      </c>
    </row>
    <row r="180" spans="1:14" ht="15.75" thickBot="1" x14ac:dyDescent="0.25">
      <c r="A180" s="28"/>
      <c r="B180" s="31" t="s">
        <v>163</v>
      </c>
      <c r="C180" s="43">
        <v>0</v>
      </c>
      <c r="D180" s="44">
        <v>0</v>
      </c>
      <c r="E180" s="44"/>
      <c r="F180" s="44"/>
      <c r="G180" s="45" t="str">
        <f t="shared" si="35"/>
        <v/>
      </c>
      <c r="H180" s="45" t="str">
        <f t="shared" si="36"/>
        <v/>
      </c>
      <c r="I180" s="45" t="str">
        <f t="shared" si="37"/>
        <v/>
      </c>
      <c r="J180" s="45" t="str">
        <f t="shared" si="38"/>
        <v/>
      </c>
      <c r="K180" s="45" t="str">
        <f t="shared" si="41"/>
        <v xml:space="preserve"> </v>
      </c>
      <c r="L180" s="45" t="str">
        <f t="shared" si="42"/>
        <v xml:space="preserve"> </v>
      </c>
      <c r="M180" s="45" t="str">
        <f t="shared" si="39"/>
        <v/>
      </c>
      <c r="N180" s="46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8"/>
      <c r="B185" s="47" t="s">
        <v>2</v>
      </c>
      <c r="C185" s="50" t="s">
        <v>3</v>
      </c>
      <c r="D185" s="51"/>
      <c r="E185" s="51"/>
      <c r="F185" s="52"/>
      <c r="G185" s="50" t="s">
        <v>4</v>
      </c>
      <c r="H185" s="51"/>
      <c r="I185" s="51"/>
      <c r="J185" s="53"/>
      <c r="K185" s="54" t="s">
        <v>667</v>
      </c>
      <c r="L185" s="55"/>
      <c r="M185" s="54" t="s">
        <v>5</v>
      </c>
      <c r="N185" s="55"/>
    </row>
    <row r="186" spans="1:14" ht="15.75" thickBot="1" x14ac:dyDescent="0.25">
      <c r="A186" s="27"/>
      <c r="B186" s="48"/>
      <c r="C186" s="58">
        <v>2022</v>
      </c>
      <c r="D186" s="52"/>
      <c r="E186" s="59">
        <v>2023</v>
      </c>
      <c r="F186" s="52"/>
      <c r="G186" s="58">
        <v>2022</v>
      </c>
      <c r="H186" s="52"/>
      <c r="I186" s="59">
        <v>2023</v>
      </c>
      <c r="J186" s="52"/>
      <c r="K186" s="56"/>
      <c r="L186" s="57"/>
      <c r="M186" s="56"/>
      <c r="N186" s="57"/>
    </row>
    <row r="187" spans="1:14" ht="15.75" thickBot="1" x14ac:dyDescent="0.25">
      <c r="A187" s="28"/>
      <c r="B187" s="49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6" t="s">
        <v>7</v>
      </c>
    </row>
    <row r="188" spans="1:14" ht="26.25" thickBot="1" x14ac:dyDescent="0.25">
      <c r="A188" s="28"/>
      <c r="B188" s="17" t="s">
        <v>10</v>
      </c>
      <c r="C188" s="32">
        <f>SUM(C189:C363)</f>
        <v>223</v>
      </c>
      <c r="D188" s="32">
        <f>SUM(D189:D363)</f>
        <v>265</v>
      </c>
      <c r="E188" s="32">
        <f>SUM(E189:E363)</f>
        <v>236</v>
      </c>
      <c r="F188" s="32">
        <f>SUM(F189:F363)</f>
        <v>178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5.829596412556054E-2</v>
      </c>
      <c r="L188" s="34">
        <f>+IF(AND(D188=0,F188=0),"",IF(D188=0,1,IF(F188=0,-1,(F188-D188)/D188)))</f>
        <v>-0.32830188679245281</v>
      </c>
      <c r="M188" s="33">
        <f t="shared" ref="M188:M219" si="47">+IF(OR(AND(G188=""),(K188="")),"",G188*K188)</f>
        <v>5.829596412556054E-2</v>
      </c>
      <c r="N188" s="33">
        <f t="shared" ref="N188:N219" si="48">+IF(OR(AND(H188=""),(L188="")),"",H188*L188)</f>
        <v>-0.32830188679245281</v>
      </c>
    </row>
    <row r="189" spans="1:14" ht="24" customHeight="1" x14ac:dyDescent="0.2">
      <c r="A189" s="28"/>
      <c r="B189" s="29" t="s">
        <v>164</v>
      </c>
      <c r="C189" s="37">
        <v>0</v>
      </c>
      <c r="D189" s="38">
        <v>0</v>
      </c>
      <c r="E189" s="38">
        <v>2</v>
      </c>
      <c r="F189" s="38">
        <v>1</v>
      </c>
      <c r="G189" s="39" t="str">
        <f t="shared" si="43"/>
        <v/>
      </c>
      <c r="H189" s="39" t="str">
        <f t="shared" si="44"/>
        <v/>
      </c>
      <c r="I189" s="39">
        <f t="shared" si="45"/>
        <v>8.4745762711864406E-3</v>
      </c>
      <c r="J189" s="39">
        <f t="shared" si="46"/>
        <v>5.6179775280898875E-3</v>
      </c>
      <c r="K189" s="39">
        <f t="shared" ref="K189:K220" si="49">+IF(AND(C189=0,E189=0)," ",IF(C189=0,1,IF(E189=0,-1,(E189-C189)/C189)))</f>
        <v>1</v>
      </c>
      <c r="L189" s="39">
        <f t="shared" ref="L189:L220" si="50">+IF(AND(D189=0,F189=0)," ",IF(D189=0,1,IF(F189=0,-1,(F189-D189)/D189)))</f>
        <v>1</v>
      </c>
      <c r="M189" s="39" t="str">
        <f t="shared" si="47"/>
        <v/>
      </c>
      <c r="N189" s="40" t="str">
        <f t="shared" si="48"/>
        <v/>
      </c>
    </row>
    <row r="190" spans="1:14" x14ac:dyDescent="0.2">
      <c r="A190" s="28"/>
      <c r="B190" s="30" t="s">
        <v>165</v>
      </c>
      <c r="C190" s="41">
        <v>0</v>
      </c>
      <c r="D190" s="35">
        <v>0</v>
      </c>
      <c r="E190" s="35">
        <v>0</v>
      </c>
      <c r="F190" s="35">
        <v>1</v>
      </c>
      <c r="G190" s="36" t="str">
        <f t="shared" si="43"/>
        <v/>
      </c>
      <c r="H190" s="36" t="str">
        <f t="shared" si="44"/>
        <v/>
      </c>
      <c r="I190" s="36" t="str">
        <f t="shared" si="45"/>
        <v/>
      </c>
      <c r="J190" s="36">
        <f t="shared" si="46"/>
        <v>5.6179775280898875E-3</v>
      </c>
      <c r="K190" s="36" t="str">
        <f t="shared" si="49"/>
        <v xml:space="preserve"> </v>
      </c>
      <c r="L190" s="36">
        <f t="shared" si="50"/>
        <v>1</v>
      </c>
      <c r="M190" s="36" t="str">
        <f t="shared" si="47"/>
        <v/>
      </c>
      <c r="N190" s="42" t="str">
        <f t="shared" si="48"/>
        <v/>
      </c>
    </row>
    <row r="191" spans="1:14" ht="38.25" x14ac:dyDescent="0.2">
      <c r="A191" s="28"/>
      <c r="B191" s="30" t="s">
        <v>166</v>
      </c>
      <c r="C191" s="41">
        <v>0</v>
      </c>
      <c r="D191" s="35">
        <v>0</v>
      </c>
      <c r="E191" s="35">
        <v>5</v>
      </c>
      <c r="F191" s="35">
        <v>0</v>
      </c>
      <c r="G191" s="36" t="str">
        <f t="shared" si="43"/>
        <v/>
      </c>
      <c r="H191" s="36" t="str">
        <f t="shared" si="44"/>
        <v/>
      </c>
      <c r="I191" s="36">
        <f t="shared" si="45"/>
        <v>2.1186440677966101E-2</v>
      </c>
      <c r="J191" s="36" t="str">
        <f t="shared" si="46"/>
        <v/>
      </c>
      <c r="K191" s="36">
        <f t="shared" si="49"/>
        <v>1</v>
      </c>
      <c r="L191" s="36" t="str">
        <f t="shared" si="50"/>
        <v xml:space="preserve"> </v>
      </c>
      <c r="M191" s="36" t="str">
        <f t="shared" si="47"/>
        <v/>
      </c>
      <c r="N191" s="42" t="str">
        <f t="shared" si="48"/>
        <v/>
      </c>
    </row>
    <row r="192" spans="1:14" ht="27.75" customHeight="1" x14ac:dyDescent="0.2">
      <c r="A192" s="28"/>
      <c r="B192" s="30" t="s">
        <v>167</v>
      </c>
      <c r="C192" s="41">
        <v>0</v>
      </c>
      <c r="D192" s="35">
        <v>0</v>
      </c>
      <c r="E192" s="35"/>
      <c r="F192" s="35"/>
      <c r="G192" s="36" t="str">
        <f t="shared" si="43"/>
        <v/>
      </c>
      <c r="H192" s="36" t="str">
        <f t="shared" si="44"/>
        <v/>
      </c>
      <c r="I192" s="36" t="str">
        <f t="shared" si="45"/>
        <v/>
      </c>
      <c r="J192" s="36" t="str">
        <f t="shared" si="46"/>
        <v/>
      </c>
      <c r="K192" s="36" t="str">
        <f t="shared" si="49"/>
        <v xml:space="preserve"> </v>
      </c>
      <c r="L192" s="36" t="str">
        <f t="shared" si="50"/>
        <v xml:space="preserve"> </v>
      </c>
      <c r="M192" s="36" t="str">
        <f t="shared" si="47"/>
        <v/>
      </c>
      <c r="N192" s="42" t="str">
        <f t="shared" si="48"/>
        <v/>
      </c>
    </row>
    <row r="193" spans="1:14" ht="25.5" x14ac:dyDescent="0.2">
      <c r="A193" s="28"/>
      <c r="B193" s="30" t="s">
        <v>168</v>
      </c>
      <c r="C193" s="41">
        <v>0</v>
      </c>
      <c r="D193" s="35">
        <v>1</v>
      </c>
      <c r="E193" s="35">
        <v>5</v>
      </c>
      <c r="F193" s="35">
        <v>0</v>
      </c>
      <c r="G193" s="36" t="str">
        <f t="shared" si="43"/>
        <v/>
      </c>
      <c r="H193" s="36">
        <f t="shared" si="44"/>
        <v>3.7735849056603774E-3</v>
      </c>
      <c r="I193" s="36">
        <f t="shared" si="45"/>
        <v>2.1186440677966101E-2</v>
      </c>
      <c r="J193" s="36" t="str">
        <f t="shared" si="46"/>
        <v/>
      </c>
      <c r="K193" s="36">
        <f t="shared" si="49"/>
        <v>1</v>
      </c>
      <c r="L193" s="36">
        <f t="shared" si="50"/>
        <v>-1</v>
      </c>
      <c r="M193" s="36" t="str">
        <f t="shared" si="47"/>
        <v/>
      </c>
      <c r="N193" s="42">
        <f t="shared" si="48"/>
        <v>-3.7735849056603774E-3</v>
      </c>
    </row>
    <row r="194" spans="1:14" ht="25.5" x14ac:dyDescent="0.2">
      <c r="A194" s="28"/>
      <c r="B194" s="30" t="s">
        <v>169</v>
      </c>
      <c r="C194" s="41">
        <v>0</v>
      </c>
      <c r="D194" s="35">
        <v>0</v>
      </c>
      <c r="E194" s="35"/>
      <c r="F194" s="35"/>
      <c r="G194" s="36" t="str">
        <f t="shared" si="43"/>
        <v/>
      </c>
      <c r="H194" s="36" t="str">
        <f t="shared" si="44"/>
        <v/>
      </c>
      <c r="I194" s="36" t="str">
        <f t="shared" si="45"/>
        <v/>
      </c>
      <c r="J194" s="36" t="str">
        <f t="shared" si="46"/>
        <v/>
      </c>
      <c r="K194" s="36" t="str">
        <f t="shared" si="49"/>
        <v xml:space="preserve"> </v>
      </c>
      <c r="L194" s="36" t="str">
        <f t="shared" si="50"/>
        <v xml:space="preserve"> </v>
      </c>
      <c r="M194" s="36" t="str">
        <f t="shared" si="47"/>
        <v/>
      </c>
      <c r="N194" s="42" t="str">
        <f t="shared" si="48"/>
        <v/>
      </c>
    </row>
    <row r="195" spans="1:14" x14ac:dyDescent="0.2">
      <c r="A195" s="28"/>
      <c r="B195" s="30" t="s">
        <v>170</v>
      </c>
      <c r="C195" s="41">
        <v>21</v>
      </c>
      <c r="D195" s="35">
        <v>15</v>
      </c>
      <c r="E195" s="35">
        <v>61</v>
      </c>
      <c r="F195" s="35">
        <v>17</v>
      </c>
      <c r="G195" s="36">
        <f t="shared" si="43"/>
        <v>9.417040358744394E-2</v>
      </c>
      <c r="H195" s="36">
        <f t="shared" si="44"/>
        <v>5.6603773584905662E-2</v>
      </c>
      <c r="I195" s="36">
        <f t="shared" si="45"/>
        <v>0.25847457627118642</v>
      </c>
      <c r="J195" s="36">
        <f t="shared" si="46"/>
        <v>9.5505617977528087E-2</v>
      </c>
      <c r="K195" s="36">
        <f t="shared" si="49"/>
        <v>1.9047619047619047</v>
      </c>
      <c r="L195" s="36">
        <f t="shared" si="50"/>
        <v>0.13333333333333333</v>
      </c>
      <c r="M195" s="36">
        <f t="shared" si="47"/>
        <v>0.17937219730941703</v>
      </c>
      <c r="N195" s="42">
        <f t="shared" si="48"/>
        <v>7.5471698113207548E-3</v>
      </c>
    </row>
    <row r="196" spans="1:14" x14ac:dyDescent="0.2">
      <c r="A196" s="28"/>
      <c r="B196" s="30" t="s">
        <v>171</v>
      </c>
      <c r="C196" s="41">
        <v>0</v>
      </c>
      <c r="D196" s="35">
        <v>0</v>
      </c>
      <c r="E196" s="35"/>
      <c r="F196" s="35"/>
      <c r="G196" s="36" t="str">
        <f t="shared" si="43"/>
        <v/>
      </c>
      <c r="H196" s="36" t="str">
        <f t="shared" si="44"/>
        <v/>
      </c>
      <c r="I196" s="36" t="str">
        <f t="shared" si="45"/>
        <v/>
      </c>
      <c r="J196" s="36" t="str">
        <f t="shared" si="46"/>
        <v/>
      </c>
      <c r="K196" s="36" t="str">
        <f t="shared" si="49"/>
        <v xml:space="preserve"> </v>
      </c>
      <c r="L196" s="36" t="str">
        <f t="shared" si="50"/>
        <v xml:space="preserve"> </v>
      </c>
      <c r="M196" s="36" t="str">
        <f t="shared" si="47"/>
        <v/>
      </c>
      <c r="N196" s="42" t="str">
        <f t="shared" si="48"/>
        <v/>
      </c>
    </row>
    <row r="197" spans="1:14" x14ac:dyDescent="0.2">
      <c r="A197" s="28"/>
      <c r="B197" s="30" t="s">
        <v>172</v>
      </c>
      <c r="C197" s="41">
        <v>0</v>
      </c>
      <c r="D197" s="35">
        <v>0</v>
      </c>
      <c r="E197" s="35">
        <v>1</v>
      </c>
      <c r="F197" s="35">
        <v>1</v>
      </c>
      <c r="G197" s="36" t="str">
        <f t="shared" si="43"/>
        <v/>
      </c>
      <c r="H197" s="36" t="str">
        <f t="shared" si="44"/>
        <v/>
      </c>
      <c r="I197" s="36">
        <f t="shared" si="45"/>
        <v>4.2372881355932203E-3</v>
      </c>
      <c r="J197" s="36">
        <f t="shared" si="46"/>
        <v>5.6179775280898875E-3</v>
      </c>
      <c r="K197" s="36">
        <f t="shared" si="49"/>
        <v>1</v>
      </c>
      <c r="L197" s="36">
        <f t="shared" si="50"/>
        <v>1</v>
      </c>
      <c r="M197" s="36" t="str">
        <f t="shared" si="47"/>
        <v/>
      </c>
      <c r="N197" s="42" t="str">
        <f t="shared" si="48"/>
        <v/>
      </c>
    </row>
    <row r="198" spans="1:14" x14ac:dyDescent="0.2">
      <c r="A198" s="28"/>
      <c r="B198" s="30" t="s">
        <v>173</v>
      </c>
      <c r="C198" s="41">
        <v>0</v>
      </c>
      <c r="D198" s="35">
        <v>0</v>
      </c>
      <c r="E198" s="35"/>
      <c r="F198" s="35"/>
      <c r="G198" s="36" t="str">
        <f t="shared" si="43"/>
        <v/>
      </c>
      <c r="H198" s="36" t="str">
        <f t="shared" si="44"/>
        <v/>
      </c>
      <c r="I198" s="36" t="str">
        <f t="shared" si="45"/>
        <v/>
      </c>
      <c r="J198" s="36" t="str">
        <f t="shared" si="46"/>
        <v/>
      </c>
      <c r="K198" s="36" t="str">
        <f t="shared" si="49"/>
        <v xml:space="preserve"> </v>
      </c>
      <c r="L198" s="36" t="str">
        <f t="shared" si="50"/>
        <v xml:space="preserve"> </v>
      </c>
      <c r="M198" s="36" t="str">
        <f t="shared" si="47"/>
        <v/>
      </c>
      <c r="N198" s="42" t="str">
        <f t="shared" si="48"/>
        <v/>
      </c>
    </row>
    <row r="199" spans="1:14" x14ac:dyDescent="0.2">
      <c r="A199" s="28"/>
      <c r="B199" s="30" t="s">
        <v>174</v>
      </c>
      <c r="C199" s="41">
        <v>0</v>
      </c>
      <c r="D199" s="35">
        <v>0</v>
      </c>
      <c r="E199" s="35"/>
      <c r="F199" s="35"/>
      <c r="G199" s="36" t="str">
        <f t="shared" si="43"/>
        <v/>
      </c>
      <c r="H199" s="36" t="str">
        <f t="shared" si="44"/>
        <v/>
      </c>
      <c r="I199" s="36" t="str">
        <f t="shared" si="45"/>
        <v/>
      </c>
      <c r="J199" s="36" t="str">
        <f t="shared" si="46"/>
        <v/>
      </c>
      <c r="K199" s="36" t="str">
        <f t="shared" si="49"/>
        <v xml:space="preserve"> </v>
      </c>
      <c r="L199" s="36" t="str">
        <f t="shared" si="50"/>
        <v xml:space="preserve"> </v>
      </c>
      <c r="M199" s="36" t="str">
        <f t="shared" si="47"/>
        <v/>
      </c>
      <c r="N199" s="42" t="str">
        <f t="shared" si="48"/>
        <v/>
      </c>
    </row>
    <row r="200" spans="1:14" ht="25.5" x14ac:dyDescent="0.2">
      <c r="A200" s="28"/>
      <c r="B200" s="30" t="s">
        <v>175</v>
      </c>
      <c r="C200" s="41">
        <v>0</v>
      </c>
      <c r="D200" s="35">
        <v>0</v>
      </c>
      <c r="E200" s="35"/>
      <c r="F200" s="35"/>
      <c r="G200" s="36" t="str">
        <f t="shared" si="43"/>
        <v/>
      </c>
      <c r="H200" s="36" t="str">
        <f t="shared" si="44"/>
        <v/>
      </c>
      <c r="I200" s="36" t="str">
        <f t="shared" si="45"/>
        <v/>
      </c>
      <c r="J200" s="36" t="str">
        <f t="shared" si="46"/>
        <v/>
      </c>
      <c r="K200" s="36" t="str">
        <f t="shared" si="49"/>
        <v xml:space="preserve"> </v>
      </c>
      <c r="L200" s="36" t="str">
        <f t="shared" si="50"/>
        <v xml:space="preserve"> </v>
      </c>
      <c r="M200" s="36" t="str">
        <f t="shared" si="47"/>
        <v/>
      </c>
      <c r="N200" s="42" t="str">
        <f t="shared" si="48"/>
        <v/>
      </c>
    </row>
    <row r="201" spans="1:14" x14ac:dyDescent="0.2">
      <c r="A201" s="28"/>
      <c r="B201" s="30" t="s">
        <v>176</v>
      </c>
      <c r="C201" s="41">
        <v>0</v>
      </c>
      <c r="D201" s="35">
        <v>0</v>
      </c>
      <c r="E201" s="35">
        <v>2</v>
      </c>
      <c r="F201" s="35">
        <v>0</v>
      </c>
      <c r="G201" s="36" t="str">
        <f t="shared" si="43"/>
        <v/>
      </c>
      <c r="H201" s="36" t="str">
        <f t="shared" si="44"/>
        <v/>
      </c>
      <c r="I201" s="36">
        <f t="shared" si="45"/>
        <v>8.4745762711864406E-3</v>
      </c>
      <c r="J201" s="36" t="str">
        <f t="shared" si="46"/>
        <v/>
      </c>
      <c r="K201" s="36">
        <f t="shared" si="49"/>
        <v>1</v>
      </c>
      <c r="L201" s="36" t="str">
        <f t="shared" si="50"/>
        <v xml:space="preserve"> </v>
      </c>
      <c r="M201" s="36" t="str">
        <f t="shared" si="47"/>
        <v/>
      </c>
      <c r="N201" s="42" t="str">
        <f t="shared" si="48"/>
        <v/>
      </c>
    </row>
    <row r="202" spans="1:14" x14ac:dyDescent="0.2">
      <c r="A202" s="28"/>
      <c r="B202" s="30" t="s">
        <v>177</v>
      </c>
      <c r="C202" s="41">
        <v>0</v>
      </c>
      <c r="D202" s="35">
        <v>1</v>
      </c>
      <c r="E202" s="35">
        <v>1</v>
      </c>
      <c r="F202" s="35">
        <v>3</v>
      </c>
      <c r="G202" s="36" t="str">
        <f t="shared" si="43"/>
        <v/>
      </c>
      <c r="H202" s="36">
        <f t="shared" si="44"/>
        <v>3.7735849056603774E-3</v>
      </c>
      <c r="I202" s="36">
        <f t="shared" si="45"/>
        <v>4.2372881355932203E-3</v>
      </c>
      <c r="J202" s="36">
        <f t="shared" si="46"/>
        <v>1.6853932584269662E-2</v>
      </c>
      <c r="K202" s="36">
        <f t="shared" si="49"/>
        <v>1</v>
      </c>
      <c r="L202" s="36">
        <f t="shared" si="50"/>
        <v>2</v>
      </c>
      <c r="M202" s="36" t="str">
        <f t="shared" si="47"/>
        <v/>
      </c>
      <c r="N202" s="42">
        <f t="shared" si="48"/>
        <v>7.5471698113207548E-3</v>
      </c>
    </row>
    <row r="203" spans="1:14" x14ac:dyDescent="0.2">
      <c r="A203" s="28"/>
      <c r="B203" s="30" t="s">
        <v>178</v>
      </c>
      <c r="C203" s="41">
        <v>0</v>
      </c>
      <c r="D203" s="35">
        <v>0</v>
      </c>
      <c r="E203" s="35">
        <v>12</v>
      </c>
      <c r="F203" s="35">
        <v>3</v>
      </c>
      <c r="G203" s="36" t="str">
        <f t="shared" si="43"/>
        <v/>
      </c>
      <c r="H203" s="36" t="str">
        <f t="shared" si="44"/>
        <v/>
      </c>
      <c r="I203" s="36">
        <f t="shared" si="45"/>
        <v>5.0847457627118647E-2</v>
      </c>
      <c r="J203" s="36">
        <f t="shared" si="46"/>
        <v>1.6853932584269662E-2</v>
      </c>
      <c r="K203" s="36">
        <f t="shared" si="49"/>
        <v>1</v>
      </c>
      <c r="L203" s="36">
        <f t="shared" si="50"/>
        <v>1</v>
      </c>
      <c r="M203" s="36" t="str">
        <f t="shared" si="47"/>
        <v/>
      </c>
      <c r="N203" s="42" t="str">
        <f t="shared" si="48"/>
        <v/>
      </c>
    </row>
    <row r="204" spans="1:14" ht="25.5" x14ac:dyDescent="0.2">
      <c r="A204" s="28"/>
      <c r="B204" s="30" t="s">
        <v>179</v>
      </c>
      <c r="C204" s="41">
        <v>3</v>
      </c>
      <c r="D204" s="35">
        <v>1</v>
      </c>
      <c r="E204" s="35"/>
      <c r="F204" s="35"/>
      <c r="G204" s="36">
        <f t="shared" si="43"/>
        <v>1.3452914798206279E-2</v>
      </c>
      <c r="H204" s="36">
        <f t="shared" si="44"/>
        <v>3.7735849056603774E-3</v>
      </c>
      <c r="I204" s="36" t="str">
        <f t="shared" si="45"/>
        <v/>
      </c>
      <c r="J204" s="36" t="str">
        <f t="shared" si="46"/>
        <v/>
      </c>
      <c r="K204" s="36">
        <f t="shared" si="49"/>
        <v>-1</v>
      </c>
      <c r="L204" s="36">
        <f t="shared" si="50"/>
        <v>-1</v>
      </c>
      <c r="M204" s="36">
        <f t="shared" si="47"/>
        <v>-1.3452914798206279E-2</v>
      </c>
      <c r="N204" s="42">
        <f t="shared" si="48"/>
        <v>-3.7735849056603774E-3</v>
      </c>
    </row>
    <row r="205" spans="1:14" ht="25.5" x14ac:dyDescent="0.2">
      <c r="A205" s="28"/>
      <c r="B205" s="30" t="s">
        <v>180</v>
      </c>
      <c r="C205" s="41">
        <v>0</v>
      </c>
      <c r="D205" s="35">
        <v>0</v>
      </c>
      <c r="E205" s="35">
        <v>1</v>
      </c>
      <c r="F205" s="35">
        <v>0</v>
      </c>
      <c r="G205" s="36" t="str">
        <f t="shared" si="43"/>
        <v/>
      </c>
      <c r="H205" s="36" t="str">
        <f t="shared" si="44"/>
        <v/>
      </c>
      <c r="I205" s="36">
        <f t="shared" si="45"/>
        <v>4.2372881355932203E-3</v>
      </c>
      <c r="J205" s="36" t="str">
        <f t="shared" si="46"/>
        <v/>
      </c>
      <c r="K205" s="36">
        <f t="shared" si="49"/>
        <v>1</v>
      </c>
      <c r="L205" s="36" t="str">
        <f t="shared" si="50"/>
        <v xml:space="preserve"> </v>
      </c>
      <c r="M205" s="36" t="str">
        <f t="shared" si="47"/>
        <v/>
      </c>
      <c r="N205" s="42" t="str">
        <f t="shared" si="48"/>
        <v/>
      </c>
    </row>
    <row r="206" spans="1:14" x14ac:dyDescent="0.2">
      <c r="A206" s="28"/>
      <c r="B206" s="30" t="s">
        <v>181</v>
      </c>
      <c r="C206" s="41">
        <v>0</v>
      </c>
      <c r="D206" s="35">
        <v>0</v>
      </c>
      <c r="E206" s="35"/>
      <c r="F206" s="35"/>
      <c r="G206" s="36" t="str">
        <f t="shared" si="43"/>
        <v/>
      </c>
      <c r="H206" s="36" t="str">
        <f t="shared" si="44"/>
        <v/>
      </c>
      <c r="I206" s="36" t="str">
        <f t="shared" si="45"/>
        <v/>
      </c>
      <c r="J206" s="36" t="str">
        <f t="shared" si="46"/>
        <v/>
      </c>
      <c r="K206" s="36" t="str">
        <f t="shared" si="49"/>
        <v xml:space="preserve"> </v>
      </c>
      <c r="L206" s="36" t="str">
        <f t="shared" si="50"/>
        <v xml:space="preserve"> </v>
      </c>
      <c r="M206" s="36" t="str">
        <f t="shared" si="47"/>
        <v/>
      </c>
      <c r="N206" s="42" t="str">
        <f t="shared" si="48"/>
        <v/>
      </c>
    </row>
    <row r="207" spans="1:14" x14ac:dyDescent="0.2">
      <c r="A207" s="28"/>
      <c r="B207" s="30" t="s">
        <v>182</v>
      </c>
      <c r="C207" s="41">
        <v>0</v>
      </c>
      <c r="D207" s="35">
        <v>0</v>
      </c>
      <c r="E207" s="35">
        <v>0</v>
      </c>
      <c r="F207" s="35">
        <v>1</v>
      </c>
      <c r="G207" s="36" t="str">
        <f t="shared" si="43"/>
        <v/>
      </c>
      <c r="H207" s="36" t="str">
        <f t="shared" si="44"/>
        <v/>
      </c>
      <c r="I207" s="36" t="str">
        <f t="shared" si="45"/>
        <v/>
      </c>
      <c r="J207" s="36">
        <f t="shared" si="46"/>
        <v>5.6179775280898875E-3</v>
      </c>
      <c r="K207" s="36" t="str">
        <f t="shared" si="49"/>
        <v xml:space="preserve"> </v>
      </c>
      <c r="L207" s="36">
        <f t="shared" si="50"/>
        <v>1</v>
      </c>
      <c r="M207" s="36" t="str">
        <f t="shared" si="47"/>
        <v/>
      </c>
      <c r="N207" s="42" t="str">
        <f t="shared" si="48"/>
        <v/>
      </c>
    </row>
    <row r="208" spans="1:14" x14ac:dyDescent="0.2">
      <c r="A208" s="28"/>
      <c r="B208" s="30" t="s">
        <v>183</v>
      </c>
      <c r="C208" s="41">
        <v>0</v>
      </c>
      <c r="D208" s="35">
        <v>0</v>
      </c>
      <c r="E208" s="35"/>
      <c r="F208" s="35"/>
      <c r="G208" s="36" t="str">
        <f t="shared" si="43"/>
        <v/>
      </c>
      <c r="H208" s="36" t="str">
        <f t="shared" si="44"/>
        <v/>
      </c>
      <c r="I208" s="36" t="str">
        <f t="shared" si="45"/>
        <v/>
      </c>
      <c r="J208" s="36" t="str">
        <f t="shared" si="46"/>
        <v/>
      </c>
      <c r="K208" s="36" t="str">
        <f t="shared" si="49"/>
        <v xml:space="preserve"> </v>
      </c>
      <c r="L208" s="36" t="str">
        <f t="shared" si="50"/>
        <v xml:space="preserve"> </v>
      </c>
      <c r="M208" s="36" t="str">
        <f t="shared" si="47"/>
        <v/>
      </c>
      <c r="N208" s="42" t="str">
        <f t="shared" si="48"/>
        <v/>
      </c>
    </row>
    <row r="209" spans="1:14" ht="25.5" x14ac:dyDescent="0.2">
      <c r="A209" s="28"/>
      <c r="B209" s="30" t="s">
        <v>184</v>
      </c>
      <c r="C209" s="41">
        <v>4</v>
      </c>
      <c r="D209" s="35">
        <v>3</v>
      </c>
      <c r="E209" s="35">
        <v>3</v>
      </c>
      <c r="F209" s="35">
        <v>1</v>
      </c>
      <c r="G209" s="36">
        <f t="shared" si="43"/>
        <v>1.7937219730941704E-2</v>
      </c>
      <c r="H209" s="36">
        <f t="shared" si="44"/>
        <v>1.1320754716981131E-2</v>
      </c>
      <c r="I209" s="36">
        <f t="shared" si="45"/>
        <v>1.2711864406779662E-2</v>
      </c>
      <c r="J209" s="36">
        <f t="shared" si="46"/>
        <v>5.6179775280898875E-3</v>
      </c>
      <c r="K209" s="36">
        <f t="shared" si="49"/>
        <v>-0.25</v>
      </c>
      <c r="L209" s="36">
        <f t="shared" si="50"/>
        <v>-0.66666666666666663</v>
      </c>
      <c r="M209" s="36">
        <f t="shared" si="47"/>
        <v>-4.4843049327354259E-3</v>
      </c>
      <c r="N209" s="42">
        <f t="shared" si="48"/>
        <v>-7.5471698113207539E-3</v>
      </c>
    </row>
    <row r="210" spans="1:14" x14ac:dyDescent="0.2">
      <c r="A210" s="28"/>
      <c r="B210" s="30" t="s">
        <v>185</v>
      </c>
      <c r="C210" s="41">
        <v>0</v>
      </c>
      <c r="D210" s="35">
        <v>0</v>
      </c>
      <c r="E210" s="35">
        <v>0</v>
      </c>
      <c r="F210" s="35">
        <v>1</v>
      </c>
      <c r="G210" s="36" t="str">
        <f t="shared" si="43"/>
        <v/>
      </c>
      <c r="H210" s="36" t="str">
        <f t="shared" si="44"/>
        <v/>
      </c>
      <c r="I210" s="36" t="str">
        <f t="shared" si="45"/>
        <v/>
      </c>
      <c r="J210" s="36">
        <f t="shared" si="46"/>
        <v>5.6179775280898875E-3</v>
      </c>
      <c r="K210" s="36" t="str">
        <f t="shared" si="49"/>
        <v xml:space="preserve"> </v>
      </c>
      <c r="L210" s="36">
        <f t="shared" si="50"/>
        <v>1</v>
      </c>
      <c r="M210" s="36" t="str">
        <f t="shared" si="47"/>
        <v/>
      </c>
      <c r="N210" s="42" t="str">
        <f t="shared" si="48"/>
        <v/>
      </c>
    </row>
    <row r="211" spans="1:14" x14ac:dyDescent="0.2">
      <c r="A211" s="28"/>
      <c r="B211" s="30" t="s">
        <v>186</v>
      </c>
      <c r="C211" s="41">
        <v>0</v>
      </c>
      <c r="D211" s="35">
        <v>0</v>
      </c>
      <c r="E211" s="35"/>
      <c r="F211" s="35"/>
      <c r="G211" s="36" t="str">
        <f t="shared" si="43"/>
        <v/>
      </c>
      <c r="H211" s="36" t="str">
        <f t="shared" si="44"/>
        <v/>
      </c>
      <c r="I211" s="36" t="str">
        <f t="shared" si="45"/>
        <v/>
      </c>
      <c r="J211" s="36" t="str">
        <f t="shared" si="46"/>
        <v/>
      </c>
      <c r="K211" s="36" t="str">
        <f t="shared" si="49"/>
        <v xml:space="preserve"> </v>
      </c>
      <c r="L211" s="36" t="str">
        <f t="shared" si="50"/>
        <v xml:space="preserve"> </v>
      </c>
      <c r="M211" s="36" t="str">
        <f t="shared" si="47"/>
        <v/>
      </c>
      <c r="N211" s="42" t="str">
        <f t="shared" si="48"/>
        <v/>
      </c>
    </row>
    <row r="212" spans="1:14" x14ac:dyDescent="0.2">
      <c r="A212" s="28"/>
      <c r="B212" s="30" t="s">
        <v>187</v>
      </c>
      <c r="C212" s="41">
        <v>0</v>
      </c>
      <c r="D212" s="35">
        <v>0</v>
      </c>
      <c r="E212" s="35"/>
      <c r="F212" s="35"/>
      <c r="G212" s="36" t="str">
        <f t="shared" si="43"/>
        <v/>
      </c>
      <c r="H212" s="36" t="str">
        <f t="shared" si="44"/>
        <v/>
      </c>
      <c r="I212" s="36" t="str">
        <f t="shared" si="45"/>
        <v/>
      </c>
      <c r="J212" s="36" t="str">
        <f t="shared" si="46"/>
        <v/>
      </c>
      <c r="K212" s="36" t="str">
        <f t="shared" si="49"/>
        <v xml:space="preserve"> </v>
      </c>
      <c r="L212" s="36" t="str">
        <f t="shared" si="50"/>
        <v xml:space="preserve"> </v>
      </c>
      <c r="M212" s="36" t="str">
        <f t="shared" si="47"/>
        <v/>
      </c>
      <c r="N212" s="42" t="str">
        <f t="shared" si="48"/>
        <v/>
      </c>
    </row>
    <row r="213" spans="1:14" x14ac:dyDescent="0.2">
      <c r="A213" s="28"/>
      <c r="B213" s="30" t="s">
        <v>188</v>
      </c>
      <c r="C213" s="41">
        <v>0</v>
      </c>
      <c r="D213" s="35">
        <v>0</v>
      </c>
      <c r="E213" s="35"/>
      <c r="F213" s="35"/>
      <c r="G213" s="36" t="str">
        <f t="shared" si="43"/>
        <v/>
      </c>
      <c r="H213" s="36" t="str">
        <f t="shared" si="44"/>
        <v/>
      </c>
      <c r="I213" s="36" t="str">
        <f t="shared" si="45"/>
        <v/>
      </c>
      <c r="J213" s="36" t="str">
        <f t="shared" si="46"/>
        <v/>
      </c>
      <c r="K213" s="36" t="str">
        <f t="shared" si="49"/>
        <v xml:space="preserve"> </v>
      </c>
      <c r="L213" s="36" t="str">
        <f t="shared" si="50"/>
        <v xml:space="preserve"> </v>
      </c>
      <c r="M213" s="36" t="str">
        <f t="shared" si="47"/>
        <v/>
      </c>
      <c r="N213" s="42" t="str">
        <f t="shared" si="48"/>
        <v/>
      </c>
    </row>
    <row r="214" spans="1:14" x14ac:dyDescent="0.2">
      <c r="A214" s="28"/>
      <c r="B214" s="30" t="s">
        <v>189</v>
      </c>
      <c r="C214" s="41">
        <v>0</v>
      </c>
      <c r="D214" s="35">
        <v>0</v>
      </c>
      <c r="E214" s="35">
        <v>0</v>
      </c>
      <c r="F214" s="35">
        <v>1</v>
      </c>
      <c r="G214" s="36" t="str">
        <f t="shared" si="43"/>
        <v/>
      </c>
      <c r="H214" s="36" t="str">
        <f t="shared" si="44"/>
        <v/>
      </c>
      <c r="I214" s="36" t="str">
        <f t="shared" si="45"/>
        <v/>
      </c>
      <c r="J214" s="36">
        <f t="shared" si="46"/>
        <v>5.6179775280898875E-3</v>
      </c>
      <c r="K214" s="36" t="str">
        <f t="shared" si="49"/>
        <v xml:space="preserve"> </v>
      </c>
      <c r="L214" s="36">
        <f t="shared" si="50"/>
        <v>1</v>
      </c>
      <c r="M214" s="36" t="str">
        <f t="shared" si="47"/>
        <v/>
      </c>
      <c r="N214" s="42" t="str">
        <f t="shared" si="48"/>
        <v/>
      </c>
    </row>
    <row r="215" spans="1:14" x14ac:dyDescent="0.2">
      <c r="A215" s="28"/>
      <c r="B215" s="30" t="s">
        <v>190</v>
      </c>
      <c r="C215" s="41">
        <v>5</v>
      </c>
      <c r="D215" s="35">
        <v>4</v>
      </c>
      <c r="E215" s="35">
        <v>4</v>
      </c>
      <c r="F215" s="35">
        <v>2</v>
      </c>
      <c r="G215" s="36">
        <f t="shared" si="43"/>
        <v>2.2421524663677129E-2</v>
      </c>
      <c r="H215" s="36">
        <f t="shared" si="44"/>
        <v>1.509433962264151E-2</v>
      </c>
      <c r="I215" s="36">
        <f t="shared" si="45"/>
        <v>1.6949152542372881E-2</v>
      </c>
      <c r="J215" s="36">
        <f t="shared" si="46"/>
        <v>1.1235955056179775E-2</v>
      </c>
      <c r="K215" s="36">
        <f t="shared" si="49"/>
        <v>-0.2</v>
      </c>
      <c r="L215" s="36">
        <f t="shared" si="50"/>
        <v>-0.5</v>
      </c>
      <c r="M215" s="36">
        <f t="shared" si="47"/>
        <v>-4.4843049327354259E-3</v>
      </c>
      <c r="N215" s="42">
        <f t="shared" si="48"/>
        <v>-7.5471698113207548E-3</v>
      </c>
    </row>
    <row r="216" spans="1:14" ht="24" customHeight="1" x14ac:dyDescent="0.2">
      <c r="A216" s="28"/>
      <c r="B216" s="30" t="s">
        <v>191</v>
      </c>
      <c r="C216" s="41">
        <v>8</v>
      </c>
      <c r="D216" s="35">
        <v>7</v>
      </c>
      <c r="E216" s="35">
        <v>1</v>
      </c>
      <c r="F216" s="35">
        <v>2</v>
      </c>
      <c r="G216" s="36">
        <f t="shared" si="43"/>
        <v>3.5874439461883408E-2</v>
      </c>
      <c r="H216" s="36">
        <f t="shared" si="44"/>
        <v>2.6415094339622643E-2</v>
      </c>
      <c r="I216" s="36">
        <f t="shared" si="45"/>
        <v>4.2372881355932203E-3</v>
      </c>
      <c r="J216" s="36">
        <f t="shared" si="46"/>
        <v>1.1235955056179775E-2</v>
      </c>
      <c r="K216" s="36">
        <f t="shared" si="49"/>
        <v>-0.875</v>
      </c>
      <c r="L216" s="36">
        <f t="shared" si="50"/>
        <v>-0.7142857142857143</v>
      </c>
      <c r="M216" s="36">
        <f t="shared" si="47"/>
        <v>-3.1390134529147982E-2</v>
      </c>
      <c r="N216" s="42">
        <f t="shared" si="48"/>
        <v>-1.886792452830189E-2</v>
      </c>
    </row>
    <row r="217" spans="1:14" x14ac:dyDescent="0.2">
      <c r="A217" s="28"/>
      <c r="B217" s="30" t="s">
        <v>192</v>
      </c>
      <c r="C217" s="41">
        <v>0</v>
      </c>
      <c r="D217" s="35">
        <v>0</v>
      </c>
      <c r="E217" s="35"/>
      <c r="F217" s="35"/>
      <c r="G217" s="36" t="str">
        <f t="shared" si="43"/>
        <v/>
      </c>
      <c r="H217" s="36" t="str">
        <f t="shared" si="44"/>
        <v/>
      </c>
      <c r="I217" s="36" t="str">
        <f t="shared" si="45"/>
        <v/>
      </c>
      <c r="J217" s="36" t="str">
        <f t="shared" si="46"/>
        <v/>
      </c>
      <c r="K217" s="36" t="str">
        <f t="shared" si="49"/>
        <v xml:space="preserve"> </v>
      </c>
      <c r="L217" s="36" t="str">
        <f t="shared" si="50"/>
        <v xml:space="preserve"> </v>
      </c>
      <c r="M217" s="36" t="str">
        <f t="shared" si="47"/>
        <v/>
      </c>
      <c r="N217" s="42" t="str">
        <f t="shared" si="48"/>
        <v/>
      </c>
    </row>
    <row r="218" spans="1:14" x14ac:dyDescent="0.2">
      <c r="A218" s="28"/>
      <c r="B218" s="30" t="s">
        <v>193</v>
      </c>
      <c r="C218" s="41">
        <v>2</v>
      </c>
      <c r="D218" s="35">
        <v>10</v>
      </c>
      <c r="E218" s="35">
        <v>0</v>
      </c>
      <c r="F218" s="35">
        <v>3</v>
      </c>
      <c r="G218" s="36">
        <f t="shared" si="43"/>
        <v>8.9686098654708519E-3</v>
      </c>
      <c r="H218" s="36">
        <f t="shared" si="44"/>
        <v>3.7735849056603772E-2</v>
      </c>
      <c r="I218" s="36" t="str">
        <f t="shared" si="45"/>
        <v/>
      </c>
      <c r="J218" s="36">
        <f t="shared" si="46"/>
        <v>1.6853932584269662E-2</v>
      </c>
      <c r="K218" s="36">
        <f t="shared" si="49"/>
        <v>-1</v>
      </c>
      <c r="L218" s="36">
        <f t="shared" si="50"/>
        <v>-0.7</v>
      </c>
      <c r="M218" s="36">
        <f t="shared" si="47"/>
        <v>-8.9686098654708519E-3</v>
      </c>
      <c r="N218" s="42">
        <f t="shared" si="48"/>
        <v>-2.6415094339622639E-2</v>
      </c>
    </row>
    <row r="219" spans="1:14" x14ac:dyDescent="0.2">
      <c r="A219" s="28"/>
      <c r="B219" s="30" t="s">
        <v>194</v>
      </c>
      <c r="C219" s="41">
        <v>0</v>
      </c>
      <c r="D219" s="35">
        <v>0</v>
      </c>
      <c r="E219" s="35"/>
      <c r="F219" s="35"/>
      <c r="G219" s="36" t="str">
        <f t="shared" si="43"/>
        <v/>
      </c>
      <c r="H219" s="36" t="str">
        <f t="shared" si="44"/>
        <v/>
      </c>
      <c r="I219" s="36" t="str">
        <f t="shared" si="45"/>
        <v/>
      </c>
      <c r="J219" s="36" t="str">
        <f t="shared" si="46"/>
        <v/>
      </c>
      <c r="K219" s="36" t="str">
        <f t="shared" si="49"/>
        <v xml:space="preserve"> </v>
      </c>
      <c r="L219" s="36" t="str">
        <f t="shared" si="50"/>
        <v xml:space="preserve"> </v>
      </c>
      <c r="M219" s="36" t="str">
        <f t="shared" si="47"/>
        <v/>
      </c>
      <c r="N219" s="42" t="str">
        <f t="shared" si="48"/>
        <v/>
      </c>
    </row>
    <row r="220" spans="1:14" x14ac:dyDescent="0.2">
      <c r="A220" s="28"/>
      <c r="B220" s="30" t="s">
        <v>195</v>
      </c>
      <c r="C220" s="41">
        <v>0</v>
      </c>
      <c r="D220" s="35">
        <v>2</v>
      </c>
      <c r="E220" s="35">
        <v>1</v>
      </c>
      <c r="F220" s="35">
        <v>3</v>
      </c>
      <c r="G220" s="36" t="str">
        <f t="shared" ref="G220:G251" si="51">+IF(C220=0,"",C220/C$188)</f>
        <v/>
      </c>
      <c r="H220" s="36">
        <f t="shared" ref="H220:H251" si="52">+IF(D220=0,"",D220/D$188)</f>
        <v>7.5471698113207548E-3</v>
      </c>
      <c r="I220" s="36">
        <f t="shared" ref="I220:I251" si="53">+IF(E220=0,"",E220/E$188)</f>
        <v>4.2372881355932203E-3</v>
      </c>
      <c r="J220" s="36">
        <f t="shared" ref="J220:J251" si="54">+IF(F220=0,"",F220/F$188)</f>
        <v>1.6853932584269662E-2</v>
      </c>
      <c r="K220" s="36">
        <f t="shared" si="49"/>
        <v>1</v>
      </c>
      <c r="L220" s="36">
        <f t="shared" si="50"/>
        <v>0.5</v>
      </c>
      <c r="M220" s="36" t="str">
        <f t="shared" ref="M220:M251" si="55">+IF(OR(AND(G220=""),(K220="")),"",G220*K220)</f>
        <v/>
      </c>
      <c r="N220" s="42">
        <f t="shared" ref="N220:N251" si="56">+IF(OR(AND(H220=""),(L220="")),"",H220*L220)</f>
        <v>3.7735849056603774E-3</v>
      </c>
    </row>
    <row r="221" spans="1:14" x14ac:dyDescent="0.2">
      <c r="A221" s="28"/>
      <c r="B221" s="30" t="s">
        <v>196</v>
      </c>
      <c r="C221" s="41">
        <v>3</v>
      </c>
      <c r="D221" s="35">
        <v>6</v>
      </c>
      <c r="E221" s="35">
        <v>1</v>
      </c>
      <c r="F221" s="35">
        <v>1</v>
      </c>
      <c r="G221" s="36">
        <f t="shared" si="51"/>
        <v>1.3452914798206279E-2</v>
      </c>
      <c r="H221" s="36">
        <f t="shared" si="52"/>
        <v>2.2641509433962263E-2</v>
      </c>
      <c r="I221" s="36">
        <f t="shared" si="53"/>
        <v>4.2372881355932203E-3</v>
      </c>
      <c r="J221" s="36">
        <f t="shared" si="54"/>
        <v>5.6179775280898875E-3</v>
      </c>
      <c r="K221" s="36">
        <f t="shared" ref="K221:K252" si="57">+IF(AND(C221=0,E221=0)," ",IF(C221=0,1,IF(E221=0,-1,(E221-C221)/C221)))</f>
        <v>-0.66666666666666663</v>
      </c>
      <c r="L221" s="36">
        <f t="shared" ref="L221:L252" si="58">+IF(AND(D221=0,F221=0)," ",IF(D221=0,1,IF(F221=0,-1,(F221-D221)/D221)))</f>
        <v>-0.83333333333333337</v>
      </c>
      <c r="M221" s="36">
        <f t="shared" si="55"/>
        <v>-8.9686098654708519E-3</v>
      </c>
      <c r="N221" s="42">
        <f t="shared" si="56"/>
        <v>-1.8867924528301886E-2</v>
      </c>
    </row>
    <row r="222" spans="1:14" x14ac:dyDescent="0.2">
      <c r="A222" s="28"/>
      <c r="B222" s="30" t="s">
        <v>197</v>
      </c>
      <c r="C222" s="41">
        <v>2</v>
      </c>
      <c r="D222" s="35">
        <v>10</v>
      </c>
      <c r="E222" s="35">
        <v>2</v>
      </c>
      <c r="F222" s="35">
        <v>1</v>
      </c>
      <c r="G222" s="36">
        <f t="shared" si="51"/>
        <v>8.9686098654708519E-3</v>
      </c>
      <c r="H222" s="36">
        <f t="shared" si="52"/>
        <v>3.7735849056603772E-2</v>
      </c>
      <c r="I222" s="36">
        <f t="shared" si="53"/>
        <v>8.4745762711864406E-3</v>
      </c>
      <c r="J222" s="36">
        <f t="shared" si="54"/>
        <v>5.6179775280898875E-3</v>
      </c>
      <c r="K222" s="36">
        <f t="shared" si="57"/>
        <v>0</v>
      </c>
      <c r="L222" s="36">
        <f t="shared" si="58"/>
        <v>-0.9</v>
      </c>
      <c r="M222" s="36">
        <f t="shared" si="55"/>
        <v>0</v>
      </c>
      <c r="N222" s="42">
        <f t="shared" si="56"/>
        <v>-3.3962264150943396E-2</v>
      </c>
    </row>
    <row r="223" spans="1:14" x14ac:dyDescent="0.2">
      <c r="A223" s="28"/>
      <c r="B223" s="30" t="s">
        <v>198</v>
      </c>
      <c r="C223" s="41">
        <v>0</v>
      </c>
      <c r="D223" s="35">
        <v>0</v>
      </c>
      <c r="E223" s="35"/>
      <c r="F223" s="35"/>
      <c r="G223" s="36" t="str">
        <f t="shared" si="51"/>
        <v/>
      </c>
      <c r="H223" s="36" t="str">
        <f t="shared" si="52"/>
        <v/>
      </c>
      <c r="I223" s="36" t="str">
        <f t="shared" si="53"/>
        <v/>
      </c>
      <c r="J223" s="36" t="str">
        <f t="shared" si="54"/>
        <v/>
      </c>
      <c r="K223" s="36" t="str">
        <f t="shared" si="57"/>
        <v xml:space="preserve"> </v>
      </c>
      <c r="L223" s="36" t="str">
        <f t="shared" si="58"/>
        <v xml:space="preserve"> </v>
      </c>
      <c r="M223" s="36" t="str">
        <f t="shared" si="55"/>
        <v/>
      </c>
      <c r="N223" s="42" t="str">
        <f t="shared" si="56"/>
        <v/>
      </c>
    </row>
    <row r="224" spans="1:14" x14ac:dyDescent="0.2">
      <c r="A224" s="28"/>
      <c r="B224" s="30" t="s">
        <v>199</v>
      </c>
      <c r="C224" s="41">
        <v>0</v>
      </c>
      <c r="D224" s="35">
        <v>0</v>
      </c>
      <c r="E224" s="35"/>
      <c r="F224" s="35"/>
      <c r="G224" s="36" t="str">
        <f t="shared" si="51"/>
        <v/>
      </c>
      <c r="H224" s="36" t="str">
        <f t="shared" si="52"/>
        <v/>
      </c>
      <c r="I224" s="36" t="str">
        <f t="shared" si="53"/>
        <v/>
      </c>
      <c r="J224" s="36" t="str">
        <f t="shared" si="54"/>
        <v/>
      </c>
      <c r="K224" s="36" t="str">
        <f t="shared" si="57"/>
        <v xml:space="preserve"> </v>
      </c>
      <c r="L224" s="36" t="str">
        <f t="shared" si="58"/>
        <v xml:space="preserve"> </v>
      </c>
      <c r="M224" s="36" t="str">
        <f t="shared" si="55"/>
        <v/>
      </c>
      <c r="N224" s="42" t="str">
        <f t="shared" si="56"/>
        <v/>
      </c>
    </row>
    <row r="225" spans="1:14" x14ac:dyDescent="0.2">
      <c r="A225" s="28"/>
      <c r="B225" s="30" t="s">
        <v>200</v>
      </c>
      <c r="C225" s="41">
        <v>0</v>
      </c>
      <c r="D225" s="35">
        <v>0</v>
      </c>
      <c r="E225" s="35"/>
      <c r="F225" s="35"/>
      <c r="G225" s="36" t="str">
        <f t="shared" si="51"/>
        <v/>
      </c>
      <c r="H225" s="36" t="str">
        <f t="shared" si="52"/>
        <v/>
      </c>
      <c r="I225" s="36" t="str">
        <f t="shared" si="53"/>
        <v/>
      </c>
      <c r="J225" s="36" t="str">
        <f t="shared" si="54"/>
        <v/>
      </c>
      <c r="K225" s="36" t="str">
        <f t="shared" si="57"/>
        <v xml:space="preserve"> </v>
      </c>
      <c r="L225" s="36" t="str">
        <f t="shared" si="58"/>
        <v xml:space="preserve"> </v>
      </c>
      <c r="M225" s="36" t="str">
        <f t="shared" si="55"/>
        <v/>
      </c>
      <c r="N225" s="42" t="str">
        <f t="shared" si="56"/>
        <v/>
      </c>
    </row>
    <row r="226" spans="1:14" x14ac:dyDescent="0.2">
      <c r="A226" s="28"/>
      <c r="B226" s="30" t="s">
        <v>201</v>
      </c>
      <c r="C226" s="41">
        <v>33</v>
      </c>
      <c r="D226" s="35">
        <v>42</v>
      </c>
      <c r="E226" s="35">
        <v>14</v>
      </c>
      <c r="F226" s="35">
        <v>25</v>
      </c>
      <c r="G226" s="36">
        <f t="shared" si="51"/>
        <v>0.14798206278026907</v>
      </c>
      <c r="H226" s="36">
        <f t="shared" si="52"/>
        <v>0.15849056603773584</v>
      </c>
      <c r="I226" s="36">
        <f t="shared" si="53"/>
        <v>5.9322033898305086E-2</v>
      </c>
      <c r="J226" s="36">
        <f t="shared" si="54"/>
        <v>0.1404494382022472</v>
      </c>
      <c r="K226" s="36">
        <f t="shared" si="57"/>
        <v>-0.5757575757575758</v>
      </c>
      <c r="L226" s="36">
        <f t="shared" si="58"/>
        <v>-0.40476190476190477</v>
      </c>
      <c r="M226" s="36">
        <f t="shared" si="55"/>
        <v>-8.5201793721973104E-2</v>
      </c>
      <c r="N226" s="42">
        <f t="shared" si="56"/>
        <v>-6.4150943396226415E-2</v>
      </c>
    </row>
    <row r="227" spans="1:14" x14ac:dyDescent="0.2">
      <c r="A227" s="28"/>
      <c r="B227" s="30" t="s">
        <v>202</v>
      </c>
      <c r="C227" s="41">
        <v>0</v>
      </c>
      <c r="D227" s="35">
        <v>0</v>
      </c>
      <c r="E227" s="35">
        <v>0</v>
      </c>
      <c r="F227" s="35">
        <v>1</v>
      </c>
      <c r="G227" s="36" t="str">
        <f t="shared" si="51"/>
        <v/>
      </c>
      <c r="H227" s="36" t="str">
        <f t="shared" si="52"/>
        <v/>
      </c>
      <c r="I227" s="36" t="str">
        <f t="shared" si="53"/>
        <v/>
      </c>
      <c r="J227" s="36">
        <f t="shared" si="54"/>
        <v>5.6179775280898875E-3</v>
      </c>
      <c r="K227" s="36" t="str">
        <f t="shared" si="57"/>
        <v xml:space="preserve"> </v>
      </c>
      <c r="L227" s="36">
        <f t="shared" si="58"/>
        <v>1</v>
      </c>
      <c r="M227" s="36" t="str">
        <f t="shared" si="55"/>
        <v/>
      </c>
      <c r="N227" s="42" t="str">
        <f t="shared" si="56"/>
        <v/>
      </c>
    </row>
    <row r="228" spans="1:14" x14ac:dyDescent="0.2">
      <c r="A228" s="28"/>
      <c r="B228" s="30" t="s">
        <v>203</v>
      </c>
      <c r="C228" s="41">
        <v>0</v>
      </c>
      <c r="D228" s="35">
        <v>0</v>
      </c>
      <c r="E228" s="35"/>
      <c r="F228" s="35"/>
      <c r="G228" s="36" t="str">
        <f t="shared" si="51"/>
        <v/>
      </c>
      <c r="H228" s="36" t="str">
        <f t="shared" si="52"/>
        <v/>
      </c>
      <c r="I228" s="36" t="str">
        <f t="shared" si="53"/>
        <v/>
      </c>
      <c r="J228" s="36" t="str">
        <f t="shared" si="54"/>
        <v/>
      </c>
      <c r="K228" s="36" t="str">
        <f t="shared" si="57"/>
        <v xml:space="preserve"> </v>
      </c>
      <c r="L228" s="36" t="str">
        <f t="shared" si="58"/>
        <v xml:space="preserve"> </v>
      </c>
      <c r="M228" s="36" t="str">
        <f t="shared" si="55"/>
        <v/>
      </c>
      <c r="N228" s="42" t="str">
        <f t="shared" si="56"/>
        <v/>
      </c>
    </row>
    <row r="229" spans="1:14" x14ac:dyDescent="0.2">
      <c r="A229" s="28"/>
      <c r="B229" s="30" t="s">
        <v>204</v>
      </c>
      <c r="C229" s="41">
        <v>0</v>
      </c>
      <c r="D229" s="35">
        <v>0</v>
      </c>
      <c r="E229" s="35"/>
      <c r="F229" s="35"/>
      <c r="G229" s="36" t="str">
        <f t="shared" si="51"/>
        <v/>
      </c>
      <c r="H229" s="36" t="str">
        <f t="shared" si="52"/>
        <v/>
      </c>
      <c r="I229" s="36" t="str">
        <f t="shared" si="53"/>
        <v/>
      </c>
      <c r="J229" s="36" t="str">
        <f t="shared" si="54"/>
        <v/>
      </c>
      <c r="K229" s="36" t="str">
        <f t="shared" si="57"/>
        <v xml:space="preserve"> </v>
      </c>
      <c r="L229" s="36" t="str">
        <f t="shared" si="58"/>
        <v xml:space="preserve"> </v>
      </c>
      <c r="M229" s="36" t="str">
        <f t="shared" si="55"/>
        <v/>
      </c>
      <c r="N229" s="42" t="str">
        <f t="shared" si="56"/>
        <v/>
      </c>
    </row>
    <row r="230" spans="1:14" ht="25.5" x14ac:dyDescent="0.2">
      <c r="A230" s="28"/>
      <c r="B230" s="30" t="s">
        <v>205</v>
      </c>
      <c r="C230" s="41">
        <v>1</v>
      </c>
      <c r="D230" s="35">
        <v>0</v>
      </c>
      <c r="E230" s="35">
        <v>3</v>
      </c>
      <c r="F230" s="35">
        <v>1</v>
      </c>
      <c r="G230" s="36">
        <f t="shared" si="51"/>
        <v>4.4843049327354259E-3</v>
      </c>
      <c r="H230" s="36" t="str">
        <f t="shared" si="52"/>
        <v/>
      </c>
      <c r="I230" s="36">
        <f t="shared" si="53"/>
        <v>1.2711864406779662E-2</v>
      </c>
      <c r="J230" s="36">
        <f t="shared" si="54"/>
        <v>5.6179775280898875E-3</v>
      </c>
      <c r="K230" s="36">
        <f t="shared" si="57"/>
        <v>2</v>
      </c>
      <c r="L230" s="36">
        <f t="shared" si="58"/>
        <v>1</v>
      </c>
      <c r="M230" s="36">
        <f t="shared" si="55"/>
        <v>8.9686098654708519E-3</v>
      </c>
      <c r="N230" s="42" t="str">
        <f t="shared" si="56"/>
        <v/>
      </c>
    </row>
    <row r="231" spans="1:14" x14ac:dyDescent="0.2">
      <c r="A231" s="28"/>
      <c r="B231" s="30" t="s">
        <v>206</v>
      </c>
      <c r="C231" s="41">
        <v>0</v>
      </c>
      <c r="D231" s="35">
        <v>0</v>
      </c>
      <c r="E231" s="35">
        <v>0</v>
      </c>
      <c r="F231" s="35">
        <v>1</v>
      </c>
      <c r="G231" s="36" t="str">
        <f t="shared" si="51"/>
        <v/>
      </c>
      <c r="H231" s="36" t="str">
        <f t="shared" si="52"/>
        <v/>
      </c>
      <c r="I231" s="36" t="str">
        <f t="shared" si="53"/>
        <v/>
      </c>
      <c r="J231" s="36">
        <f t="shared" si="54"/>
        <v>5.6179775280898875E-3</v>
      </c>
      <c r="K231" s="36" t="str">
        <f t="shared" si="57"/>
        <v xml:space="preserve"> </v>
      </c>
      <c r="L231" s="36">
        <f t="shared" si="58"/>
        <v>1</v>
      </c>
      <c r="M231" s="36" t="str">
        <f t="shared" si="55"/>
        <v/>
      </c>
      <c r="N231" s="42" t="str">
        <f t="shared" si="56"/>
        <v/>
      </c>
    </row>
    <row r="232" spans="1:14" ht="25.5" x14ac:dyDescent="0.2">
      <c r="A232" s="28"/>
      <c r="B232" s="30" t="s">
        <v>207</v>
      </c>
      <c r="C232" s="41">
        <v>0</v>
      </c>
      <c r="D232" s="35">
        <v>0</v>
      </c>
      <c r="E232" s="35"/>
      <c r="F232" s="35"/>
      <c r="G232" s="36" t="str">
        <f t="shared" si="51"/>
        <v/>
      </c>
      <c r="H232" s="36" t="str">
        <f t="shared" si="52"/>
        <v/>
      </c>
      <c r="I232" s="36" t="str">
        <f t="shared" si="53"/>
        <v/>
      </c>
      <c r="J232" s="36" t="str">
        <f t="shared" si="54"/>
        <v/>
      </c>
      <c r="K232" s="36" t="str">
        <f t="shared" si="57"/>
        <v xml:space="preserve"> </v>
      </c>
      <c r="L232" s="36" t="str">
        <f t="shared" si="58"/>
        <v xml:space="preserve"> </v>
      </c>
      <c r="M232" s="36" t="str">
        <f t="shared" si="55"/>
        <v/>
      </c>
      <c r="N232" s="42" t="str">
        <f t="shared" si="56"/>
        <v/>
      </c>
    </row>
    <row r="233" spans="1:14" ht="25.5" x14ac:dyDescent="0.2">
      <c r="A233" s="28"/>
      <c r="B233" s="30" t="s">
        <v>208</v>
      </c>
      <c r="C233" s="41">
        <v>0</v>
      </c>
      <c r="D233" s="35">
        <v>0</v>
      </c>
      <c r="E233" s="35"/>
      <c r="F233" s="35"/>
      <c r="G233" s="36" t="str">
        <f t="shared" si="51"/>
        <v/>
      </c>
      <c r="H233" s="36" t="str">
        <f t="shared" si="52"/>
        <v/>
      </c>
      <c r="I233" s="36" t="str">
        <f t="shared" si="53"/>
        <v/>
      </c>
      <c r="J233" s="36" t="str">
        <f t="shared" si="54"/>
        <v/>
      </c>
      <c r="K233" s="36" t="str">
        <f t="shared" si="57"/>
        <v xml:space="preserve"> </v>
      </c>
      <c r="L233" s="36" t="str">
        <f t="shared" si="58"/>
        <v xml:space="preserve"> </v>
      </c>
      <c r="M233" s="36" t="str">
        <f t="shared" si="55"/>
        <v/>
      </c>
      <c r="N233" s="42" t="str">
        <f t="shared" si="56"/>
        <v/>
      </c>
    </row>
    <row r="234" spans="1:14" x14ac:dyDescent="0.2">
      <c r="A234" s="28"/>
      <c r="B234" s="30" t="s">
        <v>209</v>
      </c>
      <c r="C234" s="41">
        <v>0</v>
      </c>
      <c r="D234" s="35">
        <v>0</v>
      </c>
      <c r="E234" s="35"/>
      <c r="F234" s="35"/>
      <c r="G234" s="36" t="str">
        <f t="shared" si="51"/>
        <v/>
      </c>
      <c r="H234" s="36" t="str">
        <f t="shared" si="52"/>
        <v/>
      </c>
      <c r="I234" s="36" t="str">
        <f t="shared" si="53"/>
        <v/>
      </c>
      <c r="J234" s="36" t="str">
        <f t="shared" si="54"/>
        <v/>
      </c>
      <c r="K234" s="36" t="str">
        <f t="shared" si="57"/>
        <v xml:space="preserve"> </v>
      </c>
      <c r="L234" s="36" t="str">
        <f t="shared" si="58"/>
        <v xml:space="preserve"> </v>
      </c>
      <c r="M234" s="36" t="str">
        <f t="shared" si="55"/>
        <v/>
      </c>
      <c r="N234" s="42" t="str">
        <f t="shared" si="56"/>
        <v/>
      </c>
    </row>
    <row r="235" spans="1:14" x14ac:dyDescent="0.2">
      <c r="A235" s="28"/>
      <c r="B235" s="30" t="s">
        <v>210</v>
      </c>
      <c r="C235" s="41">
        <v>3</v>
      </c>
      <c r="D235" s="35">
        <v>3</v>
      </c>
      <c r="E235" s="35">
        <v>8</v>
      </c>
      <c r="F235" s="35">
        <v>1</v>
      </c>
      <c r="G235" s="36">
        <f t="shared" si="51"/>
        <v>1.3452914798206279E-2</v>
      </c>
      <c r="H235" s="36">
        <f t="shared" si="52"/>
        <v>1.1320754716981131E-2</v>
      </c>
      <c r="I235" s="36">
        <f t="shared" si="53"/>
        <v>3.3898305084745763E-2</v>
      </c>
      <c r="J235" s="36">
        <f t="shared" si="54"/>
        <v>5.6179775280898875E-3</v>
      </c>
      <c r="K235" s="36">
        <f t="shared" si="57"/>
        <v>1.6666666666666667</v>
      </c>
      <c r="L235" s="36">
        <f t="shared" si="58"/>
        <v>-0.66666666666666663</v>
      </c>
      <c r="M235" s="36">
        <f t="shared" si="55"/>
        <v>2.2421524663677132E-2</v>
      </c>
      <c r="N235" s="42">
        <f t="shared" si="56"/>
        <v>-7.5471698113207539E-3</v>
      </c>
    </row>
    <row r="236" spans="1:14" x14ac:dyDescent="0.2">
      <c r="A236" s="28"/>
      <c r="B236" s="30" t="s">
        <v>211</v>
      </c>
      <c r="C236" s="41">
        <v>0</v>
      </c>
      <c r="D236" s="35">
        <v>0</v>
      </c>
      <c r="E236" s="35"/>
      <c r="F236" s="35"/>
      <c r="G236" s="36" t="str">
        <f t="shared" si="51"/>
        <v/>
      </c>
      <c r="H236" s="36" t="str">
        <f t="shared" si="52"/>
        <v/>
      </c>
      <c r="I236" s="36" t="str">
        <f t="shared" si="53"/>
        <v/>
      </c>
      <c r="J236" s="36" t="str">
        <f t="shared" si="54"/>
        <v/>
      </c>
      <c r="K236" s="36" t="str">
        <f t="shared" si="57"/>
        <v xml:space="preserve"> </v>
      </c>
      <c r="L236" s="36" t="str">
        <f t="shared" si="58"/>
        <v xml:space="preserve"> </v>
      </c>
      <c r="M236" s="36" t="str">
        <f t="shared" si="55"/>
        <v/>
      </c>
      <c r="N236" s="42" t="str">
        <f t="shared" si="56"/>
        <v/>
      </c>
    </row>
    <row r="237" spans="1:14" x14ac:dyDescent="0.2">
      <c r="A237" s="28"/>
      <c r="B237" s="30" t="s">
        <v>212</v>
      </c>
      <c r="C237" s="41">
        <v>0</v>
      </c>
      <c r="D237" s="35">
        <v>0</v>
      </c>
      <c r="E237" s="35"/>
      <c r="F237" s="35"/>
      <c r="G237" s="36" t="str">
        <f t="shared" si="51"/>
        <v/>
      </c>
      <c r="H237" s="36" t="str">
        <f t="shared" si="52"/>
        <v/>
      </c>
      <c r="I237" s="36" t="str">
        <f t="shared" si="53"/>
        <v/>
      </c>
      <c r="J237" s="36" t="str">
        <f t="shared" si="54"/>
        <v/>
      </c>
      <c r="K237" s="36" t="str">
        <f t="shared" si="57"/>
        <v xml:space="preserve"> </v>
      </c>
      <c r="L237" s="36" t="str">
        <f t="shared" si="58"/>
        <v xml:space="preserve"> </v>
      </c>
      <c r="M237" s="36" t="str">
        <f t="shared" si="55"/>
        <v/>
      </c>
      <c r="N237" s="42" t="str">
        <f t="shared" si="56"/>
        <v/>
      </c>
    </row>
    <row r="238" spans="1:14" x14ac:dyDescent="0.2">
      <c r="A238" s="28"/>
      <c r="B238" s="30" t="s">
        <v>213</v>
      </c>
      <c r="C238" s="41">
        <v>0</v>
      </c>
      <c r="D238" s="35">
        <v>0</v>
      </c>
      <c r="E238" s="35"/>
      <c r="F238" s="35"/>
      <c r="G238" s="36" t="str">
        <f t="shared" si="51"/>
        <v/>
      </c>
      <c r="H238" s="36" t="str">
        <f t="shared" si="52"/>
        <v/>
      </c>
      <c r="I238" s="36" t="str">
        <f t="shared" si="53"/>
        <v/>
      </c>
      <c r="J238" s="36" t="str">
        <f t="shared" si="54"/>
        <v/>
      </c>
      <c r="K238" s="36" t="str">
        <f t="shared" si="57"/>
        <v xml:space="preserve"> </v>
      </c>
      <c r="L238" s="36" t="str">
        <f t="shared" si="58"/>
        <v xml:space="preserve"> </v>
      </c>
      <c r="M238" s="36" t="str">
        <f t="shared" si="55"/>
        <v/>
      </c>
      <c r="N238" s="42" t="str">
        <f t="shared" si="56"/>
        <v/>
      </c>
    </row>
    <row r="239" spans="1:14" x14ac:dyDescent="0.2">
      <c r="A239" s="28"/>
      <c r="B239" s="30" t="s">
        <v>214</v>
      </c>
      <c r="C239" s="41">
        <v>0</v>
      </c>
      <c r="D239" s="35">
        <v>0</v>
      </c>
      <c r="E239" s="35"/>
      <c r="F239" s="35"/>
      <c r="G239" s="36" t="str">
        <f t="shared" si="51"/>
        <v/>
      </c>
      <c r="H239" s="36" t="str">
        <f t="shared" si="52"/>
        <v/>
      </c>
      <c r="I239" s="36" t="str">
        <f t="shared" si="53"/>
        <v/>
      </c>
      <c r="J239" s="36" t="str">
        <f t="shared" si="54"/>
        <v/>
      </c>
      <c r="K239" s="36" t="str">
        <f t="shared" si="57"/>
        <v xml:space="preserve"> </v>
      </c>
      <c r="L239" s="36" t="str">
        <f t="shared" si="58"/>
        <v xml:space="preserve"> </v>
      </c>
      <c r="M239" s="36" t="str">
        <f t="shared" si="55"/>
        <v/>
      </c>
      <c r="N239" s="42" t="str">
        <f t="shared" si="56"/>
        <v/>
      </c>
    </row>
    <row r="240" spans="1:14" x14ac:dyDescent="0.2">
      <c r="A240" s="28"/>
      <c r="B240" s="30" t="s">
        <v>215</v>
      </c>
      <c r="C240" s="41">
        <v>0</v>
      </c>
      <c r="D240" s="35">
        <v>0</v>
      </c>
      <c r="E240" s="35"/>
      <c r="F240" s="35"/>
      <c r="G240" s="36" t="str">
        <f t="shared" si="51"/>
        <v/>
      </c>
      <c r="H240" s="36" t="str">
        <f t="shared" si="52"/>
        <v/>
      </c>
      <c r="I240" s="36" t="str">
        <f t="shared" si="53"/>
        <v/>
      </c>
      <c r="J240" s="36" t="str">
        <f t="shared" si="54"/>
        <v/>
      </c>
      <c r="K240" s="36" t="str">
        <f t="shared" si="57"/>
        <v xml:space="preserve"> </v>
      </c>
      <c r="L240" s="36" t="str">
        <f t="shared" si="58"/>
        <v xml:space="preserve"> </v>
      </c>
      <c r="M240" s="36" t="str">
        <f t="shared" si="55"/>
        <v/>
      </c>
      <c r="N240" s="42" t="str">
        <f t="shared" si="56"/>
        <v/>
      </c>
    </row>
    <row r="241" spans="1:14" x14ac:dyDescent="0.2">
      <c r="A241" s="28"/>
      <c r="B241" s="30" t="s">
        <v>216</v>
      </c>
      <c r="C241" s="41">
        <v>0</v>
      </c>
      <c r="D241" s="35">
        <v>0</v>
      </c>
      <c r="E241" s="35"/>
      <c r="F241" s="35"/>
      <c r="G241" s="36" t="str">
        <f t="shared" si="51"/>
        <v/>
      </c>
      <c r="H241" s="36" t="str">
        <f t="shared" si="52"/>
        <v/>
      </c>
      <c r="I241" s="36" t="str">
        <f t="shared" si="53"/>
        <v/>
      </c>
      <c r="J241" s="36" t="str">
        <f t="shared" si="54"/>
        <v/>
      </c>
      <c r="K241" s="36" t="str">
        <f t="shared" si="57"/>
        <v xml:space="preserve"> </v>
      </c>
      <c r="L241" s="36" t="str">
        <f t="shared" si="58"/>
        <v xml:space="preserve"> </v>
      </c>
      <c r="M241" s="36" t="str">
        <f t="shared" si="55"/>
        <v/>
      </c>
      <c r="N241" s="42" t="str">
        <f t="shared" si="56"/>
        <v/>
      </c>
    </row>
    <row r="242" spans="1:14" x14ac:dyDescent="0.2">
      <c r="A242" s="28"/>
      <c r="B242" s="30" t="s">
        <v>217</v>
      </c>
      <c r="C242" s="41">
        <v>89</v>
      </c>
      <c r="D242" s="35">
        <v>93</v>
      </c>
      <c r="E242" s="35">
        <v>39</v>
      </c>
      <c r="F242" s="35">
        <v>35</v>
      </c>
      <c r="G242" s="36">
        <f t="shared" si="51"/>
        <v>0.3991031390134529</v>
      </c>
      <c r="H242" s="36">
        <f t="shared" si="52"/>
        <v>0.35094339622641507</v>
      </c>
      <c r="I242" s="36">
        <f t="shared" si="53"/>
        <v>0.1652542372881356</v>
      </c>
      <c r="J242" s="36">
        <f t="shared" si="54"/>
        <v>0.19662921348314608</v>
      </c>
      <c r="K242" s="36">
        <f t="shared" si="57"/>
        <v>-0.5617977528089888</v>
      </c>
      <c r="L242" s="36">
        <f t="shared" si="58"/>
        <v>-0.62365591397849462</v>
      </c>
      <c r="M242" s="36">
        <f t="shared" si="55"/>
        <v>-0.22421524663677131</v>
      </c>
      <c r="N242" s="42">
        <f t="shared" si="56"/>
        <v>-0.21886792452830187</v>
      </c>
    </row>
    <row r="243" spans="1:14" x14ac:dyDescent="0.2">
      <c r="A243" s="28"/>
      <c r="B243" s="30" t="s">
        <v>218</v>
      </c>
      <c r="C243" s="41">
        <v>0</v>
      </c>
      <c r="D243" s="35">
        <v>0</v>
      </c>
      <c r="E243" s="35">
        <v>1</v>
      </c>
      <c r="F243" s="35">
        <v>0</v>
      </c>
      <c r="G243" s="36" t="str">
        <f t="shared" si="51"/>
        <v/>
      </c>
      <c r="H243" s="36" t="str">
        <f t="shared" si="52"/>
        <v/>
      </c>
      <c r="I243" s="36">
        <f t="shared" si="53"/>
        <v>4.2372881355932203E-3</v>
      </c>
      <c r="J243" s="36" t="str">
        <f t="shared" si="54"/>
        <v/>
      </c>
      <c r="K243" s="36">
        <f t="shared" si="57"/>
        <v>1</v>
      </c>
      <c r="L243" s="36" t="str">
        <f t="shared" si="58"/>
        <v xml:space="preserve"> </v>
      </c>
      <c r="M243" s="36" t="str">
        <f t="shared" si="55"/>
        <v/>
      </c>
      <c r="N243" s="42" t="str">
        <f t="shared" si="56"/>
        <v/>
      </c>
    </row>
    <row r="244" spans="1:14" x14ac:dyDescent="0.2">
      <c r="A244" s="28"/>
      <c r="B244" s="30" t="s">
        <v>219</v>
      </c>
      <c r="C244" s="41">
        <v>0</v>
      </c>
      <c r="D244" s="35">
        <v>0</v>
      </c>
      <c r="E244" s="35"/>
      <c r="F244" s="35"/>
      <c r="G244" s="36" t="str">
        <f t="shared" si="51"/>
        <v/>
      </c>
      <c r="H244" s="36" t="str">
        <f t="shared" si="52"/>
        <v/>
      </c>
      <c r="I244" s="36" t="str">
        <f t="shared" si="53"/>
        <v/>
      </c>
      <c r="J244" s="36" t="str">
        <f t="shared" si="54"/>
        <v/>
      </c>
      <c r="K244" s="36" t="str">
        <f t="shared" si="57"/>
        <v xml:space="preserve"> </v>
      </c>
      <c r="L244" s="36" t="str">
        <f t="shared" si="58"/>
        <v xml:space="preserve"> </v>
      </c>
      <c r="M244" s="36" t="str">
        <f t="shared" si="55"/>
        <v/>
      </c>
      <c r="N244" s="42" t="str">
        <f t="shared" si="56"/>
        <v/>
      </c>
    </row>
    <row r="245" spans="1:14" x14ac:dyDescent="0.2">
      <c r="A245" s="28"/>
      <c r="B245" s="30" t="s">
        <v>220</v>
      </c>
      <c r="C245" s="41">
        <v>0</v>
      </c>
      <c r="D245" s="35">
        <v>0</v>
      </c>
      <c r="E245" s="35"/>
      <c r="F245" s="35"/>
      <c r="G245" s="36" t="str">
        <f t="shared" si="51"/>
        <v/>
      </c>
      <c r="H245" s="36" t="str">
        <f t="shared" si="52"/>
        <v/>
      </c>
      <c r="I245" s="36" t="str">
        <f t="shared" si="53"/>
        <v/>
      </c>
      <c r="J245" s="36" t="str">
        <f t="shared" si="54"/>
        <v/>
      </c>
      <c r="K245" s="36" t="str">
        <f t="shared" si="57"/>
        <v xml:space="preserve"> </v>
      </c>
      <c r="L245" s="36" t="str">
        <f t="shared" si="58"/>
        <v xml:space="preserve"> </v>
      </c>
      <c r="M245" s="36" t="str">
        <f t="shared" si="55"/>
        <v/>
      </c>
      <c r="N245" s="42" t="str">
        <f t="shared" si="56"/>
        <v/>
      </c>
    </row>
    <row r="246" spans="1:14" x14ac:dyDescent="0.2">
      <c r="A246" s="28"/>
      <c r="B246" s="30" t="s">
        <v>221</v>
      </c>
      <c r="C246" s="41">
        <v>0</v>
      </c>
      <c r="D246" s="35">
        <v>0</v>
      </c>
      <c r="E246" s="35"/>
      <c r="F246" s="35"/>
      <c r="G246" s="36" t="str">
        <f t="shared" si="51"/>
        <v/>
      </c>
      <c r="H246" s="36" t="str">
        <f t="shared" si="52"/>
        <v/>
      </c>
      <c r="I246" s="36" t="str">
        <f t="shared" si="53"/>
        <v/>
      </c>
      <c r="J246" s="36" t="str">
        <f t="shared" si="54"/>
        <v/>
      </c>
      <c r="K246" s="36" t="str">
        <f t="shared" si="57"/>
        <v xml:space="preserve"> </v>
      </c>
      <c r="L246" s="36" t="str">
        <f t="shared" si="58"/>
        <v xml:space="preserve"> </v>
      </c>
      <c r="M246" s="36" t="str">
        <f t="shared" si="55"/>
        <v/>
      </c>
      <c r="N246" s="42" t="str">
        <f t="shared" si="56"/>
        <v/>
      </c>
    </row>
    <row r="247" spans="1:14" x14ac:dyDescent="0.2">
      <c r="A247" s="28"/>
      <c r="B247" s="30" t="s">
        <v>222</v>
      </c>
      <c r="C247" s="41">
        <v>0</v>
      </c>
      <c r="D247" s="35">
        <v>0</v>
      </c>
      <c r="E247" s="35"/>
      <c r="F247" s="35"/>
      <c r="G247" s="36" t="str">
        <f t="shared" si="51"/>
        <v/>
      </c>
      <c r="H247" s="36" t="str">
        <f t="shared" si="52"/>
        <v/>
      </c>
      <c r="I247" s="36" t="str">
        <f t="shared" si="53"/>
        <v/>
      </c>
      <c r="J247" s="36" t="str">
        <f t="shared" si="54"/>
        <v/>
      </c>
      <c r="K247" s="36" t="str">
        <f t="shared" si="57"/>
        <v xml:space="preserve"> </v>
      </c>
      <c r="L247" s="36" t="str">
        <f t="shared" si="58"/>
        <v xml:space="preserve"> </v>
      </c>
      <c r="M247" s="36" t="str">
        <f t="shared" si="55"/>
        <v/>
      </c>
      <c r="N247" s="42" t="str">
        <f t="shared" si="56"/>
        <v/>
      </c>
    </row>
    <row r="248" spans="1:14" x14ac:dyDescent="0.2">
      <c r="A248" s="28"/>
      <c r="B248" s="30" t="s">
        <v>223</v>
      </c>
      <c r="C248" s="41">
        <v>0</v>
      </c>
      <c r="D248" s="35">
        <v>0</v>
      </c>
      <c r="E248" s="35">
        <v>1</v>
      </c>
      <c r="F248" s="35">
        <v>0</v>
      </c>
      <c r="G248" s="36" t="str">
        <f t="shared" si="51"/>
        <v/>
      </c>
      <c r="H248" s="36" t="str">
        <f t="shared" si="52"/>
        <v/>
      </c>
      <c r="I248" s="36">
        <f t="shared" si="53"/>
        <v>4.2372881355932203E-3</v>
      </c>
      <c r="J248" s="36" t="str">
        <f t="shared" si="54"/>
        <v/>
      </c>
      <c r="K248" s="36">
        <f t="shared" si="57"/>
        <v>1</v>
      </c>
      <c r="L248" s="36" t="str">
        <f t="shared" si="58"/>
        <v xml:space="preserve"> </v>
      </c>
      <c r="M248" s="36" t="str">
        <f t="shared" si="55"/>
        <v/>
      </c>
      <c r="N248" s="42" t="str">
        <f t="shared" si="56"/>
        <v/>
      </c>
    </row>
    <row r="249" spans="1:14" x14ac:dyDescent="0.2">
      <c r="A249" s="28"/>
      <c r="B249" s="30" t="s">
        <v>224</v>
      </c>
      <c r="C249" s="41">
        <v>1</v>
      </c>
      <c r="D249" s="35">
        <v>0</v>
      </c>
      <c r="E249" s="35"/>
      <c r="F249" s="35"/>
      <c r="G249" s="36">
        <f t="shared" si="51"/>
        <v>4.4843049327354259E-3</v>
      </c>
      <c r="H249" s="36" t="str">
        <f t="shared" si="52"/>
        <v/>
      </c>
      <c r="I249" s="36" t="str">
        <f t="shared" si="53"/>
        <v/>
      </c>
      <c r="J249" s="36" t="str">
        <f t="shared" si="54"/>
        <v/>
      </c>
      <c r="K249" s="36">
        <f t="shared" si="57"/>
        <v>-1</v>
      </c>
      <c r="L249" s="36" t="str">
        <f t="shared" si="58"/>
        <v xml:space="preserve"> </v>
      </c>
      <c r="M249" s="36">
        <f t="shared" si="55"/>
        <v>-4.4843049327354259E-3</v>
      </c>
      <c r="N249" s="42" t="str">
        <f t="shared" si="56"/>
        <v/>
      </c>
    </row>
    <row r="250" spans="1:14" x14ac:dyDescent="0.2">
      <c r="A250" s="28"/>
      <c r="B250" s="30" t="s">
        <v>225</v>
      </c>
      <c r="C250" s="41">
        <v>0</v>
      </c>
      <c r="D250" s="35">
        <v>0</v>
      </c>
      <c r="E250" s="35"/>
      <c r="F250" s="35"/>
      <c r="G250" s="36" t="str">
        <f t="shared" si="51"/>
        <v/>
      </c>
      <c r="H250" s="36" t="str">
        <f t="shared" si="52"/>
        <v/>
      </c>
      <c r="I250" s="36" t="str">
        <f t="shared" si="53"/>
        <v/>
      </c>
      <c r="J250" s="36" t="str">
        <f t="shared" si="54"/>
        <v/>
      </c>
      <c r="K250" s="36" t="str">
        <f t="shared" si="57"/>
        <v xml:space="preserve"> </v>
      </c>
      <c r="L250" s="36" t="str">
        <f t="shared" si="58"/>
        <v xml:space="preserve"> </v>
      </c>
      <c r="M250" s="36" t="str">
        <f t="shared" si="55"/>
        <v/>
      </c>
      <c r="N250" s="42" t="str">
        <f t="shared" si="56"/>
        <v/>
      </c>
    </row>
    <row r="251" spans="1:14" x14ac:dyDescent="0.2">
      <c r="A251" s="28"/>
      <c r="B251" s="30" t="s">
        <v>226</v>
      </c>
      <c r="C251" s="41">
        <v>0</v>
      </c>
      <c r="D251" s="35">
        <v>0</v>
      </c>
      <c r="E251" s="35"/>
      <c r="F251" s="35"/>
      <c r="G251" s="36" t="str">
        <f t="shared" si="51"/>
        <v/>
      </c>
      <c r="H251" s="36" t="str">
        <f t="shared" si="52"/>
        <v/>
      </c>
      <c r="I251" s="36" t="str">
        <f t="shared" si="53"/>
        <v/>
      </c>
      <c r="J251" s="36" t="str">
        <f t="shared" si="54"/>
        <v/>
      </c>
      <c r="K251" s="36" t="str">
        <f t="shared" si="57"/>
        <v xml:space="preserve"> </v>
      </c>
      <c r="L251" s="36" t="str">
        <f t="shared" si="58"/>
        <v xml:space="preserve"> </v>
      </c>
      <c r="M251" s="36" t="str">
        <f t="shared" si="55"/>
        <v/>
      </c>
      <c r="N251" s="42" t="str">
        <f t="shared" si="56"/>
        <v/>
      </c>
    </row>
    <row r="252" spans="1:14" ht="25.5" x14ac:dyDescent="0.2">
      <c r="A252" s="28"/>
      <c r="B252" s="30" t="s">
        <v>227</v>
      </c>
      <c r="C252" s="41">
        <v>0</v>
      </c>
      <c r="D252" s="35">
        <v>0</v>
      </c>
      <c r="E252" s="35"/>
      <c r="F252" s="35"/>
      <c r="G252" s="36" t="str">
        <f t="shared" ref="G252:G283" si="59">+IF(C252=0,"",C252/C$188)</f>
        <v/>
      </c>
      <c r="H252" s="36" t="str">
        <f t="shared" ref="H252:H283" si="60">+IF(D252=0,"",D252/D$188)</f>
        <v/>
      </c>
      <c r="I252" s="36" t="str">
        <f t="shared" ref="I252:I283" si="61">+IF(E252=0,"",E252/E$188)</f>
        <v/>
      </c>
      <c r="J252" s="36" t="str">
        <f t="shared" ref="J252:J283" si="62">+IF(F252=0,"",F252/F$188)</f>
        <v/>
      </c>
      <c r="K252" s="36" t="str">
        <f t="shared" si="57"/>
        <v xml:space="preserve"> </v>
      </c>
      <c r="L252" s="36" t="str">
        <f t="shared" si="58"/>
        <v xml:space="preserve"> </v>
      </c>
      <c r="M252" s="36" t="str">
        <f t="shared" ref="M252:M283" si="63">+IF(OR(AND(G252=""),(K252="")),"",G252*K252)</f>
        <v/>
      </c>
      <c r="N252" s="42" t="str">
        <f t="shared" ref="N252:N283" si="64">+IF(OR(AND(H252=""),(L252="")),"",H252*L252)</f>
        <v/>
      </c>
    </row>
    <row r="253" spans="1:14" ht="25.5" x14ac:dyDescent="0.2">
      <c r="A253" s="28"/>
      <c r="B253" s="30" t="s">
        <v>228</v>
      </c>
      <c r="C253" s="41">
        <v>0</v>
      </c>
      <c r="D253" s="35">
        <v>0</v>
      </c>
      <c r="E253" s="35"/>
      <c r="F253" s="35"/>
      <c r="G253" s="36" t="str">
        <f t="shared" si="59"/>
        <v/>
      </c>
      <c r="H253" s="36" t="str">
        <f t="shared" si="60"/>
        <v/>
      </c>
      <c r="I253" s="36" t="str">
        <f t="shared" si="61"/>
        <v/>
      </c>
      <c r="J253" s="36" t="str">
        <f t="shared" si="62"/>
        <v/>
      </c>
      <c r="K253" s="36" t="str">
        <f t="shared" ref="K253:K284" si="65">+IF(AND(C253=0,E253=0)," ",IF(C253=0,1,IF(E253=0,-1,(E253-C253)/C253)))</f>
        <v xml:space="preserve"> </v>
      </c>
      <c r="L253" s="36" t="str">
        <f t="shared" ref="L253:L284" si="66">+IF(AND(D253=0,F253=0)," ",IF(D253=0,1,IF(F253=0,-1,(F253-D253)/D253)))</f>
        <v xml:space="preserve"> </v>
      </c>
      <c r="M253" s="36" t="str">
        <f t="shared" si="63"/>
        <v/>
      </c>
      <c r="N253" s="42" t="str">
        <f t="shared" si="64"/>
        <v/>
      </c>
    </row>
    <row r="254" spans="1:14" x14ac:dyDescent="0.2">
      <c r="A254" s="28"/>
      <c r="B254" s="30" t="s">
        <v>229</v>
      </c>
      <c r="C254" s="41">
        <v>0</v>
      </c>
      <c r="D254" s="35">
        <v>0</v>
      </c>
      <c r="E254" s="35"/>
      <c r="F254" s="35"/>
      <c r="G254" s="36" t="str">
        <f t="shared" si="59"/>
        <v/>
      </c>
      <c r="H254" s="36" t="str">
        <f t="shared" si="60"/>
        <v/>
      </c>
      <c r="I254" s="36" t="str">
        <f t="shared" si="61"/>
        <v/>
      </c>
      <c r="J254" s="36" t="str">
        <f t="shared" si="62"/>
        <v/>
      </c>
      <c r="K254" s="36" t="str">
        <f t="shared" si="65"/>
        <v xml:space="preserve"> </v>
      </c>
      <c r="L254" s="36" t="str">
        <f t="shared" si="66"/>
        <v xml:space="preserve"> </v>
      </c>
      <c r="M254" s="36" t="str">
        <f t="shared" si="63"/>
        <v/>
      </c>
      <c r="N254" s="42" t="str">
        <f t="shared" si="64"/>
        <v/>
      </c>
    </row>
    <row r="255" spans="1:14" x14ac:dyDescent="0.2">
      <c r="A255" s="28"/>
      <c r="B255" s="30" t="s">
        <v>230</v>
      </c>
      <c r="C255" s="41">
        <v>3</v>
      </c>
      <c r="D255" s="35">
        <v>0</v>
      </c>
      <c r="E255" s="35">
        <v>1</v>
      </c>
      <c r="F255" s="35">
        <v>2</v>
      </c>
      <c r="G255" s="36">
        <f t="shared" si="59"/>
        <v>1.3452914798206279E-2</v>
      </c>
      <c r="H255" s="36" t="str">
        <f t="shared" si="60"/>
        <v/>
      </c>
      <c r="I255" s="36">
        <f t="shared" si="61"/>
        <v>4.2372881355932203E-3</v>
      </c>
      <c r="J255" s="36">
        <f t="shared" si="62"/>
        <v>1.1235955056179775E-2</v>
      </c>
      <c r="K255" s="36">
        <f t="shared" si="65"/>
        <v>-0.66666666666666663</v>
      </c>
      <c r="L255" s="36">
        <f t="shared" si="66"/>
        <v>1</v>
      </c>
      <c r="M255" s="36">
        <f t="shared" si="63"/>
        <v>-8.9686098654708519E-3</v>
      </c>
      <c r="N255" s="42" t="str">
        <f t="shared" si="64"/>
        <v/>
      </c>
    </row>
    <row r="256" spans="1:14" x14ac:dyDescent="0.2">
      <c r="A256" s="28"/>
      <c r="B256" s="30" t="s">
        <v>231</v>
      </c>
      <c r="C256" s="41">
        <v>0</v>
      </c>
      <c r="D256" s="35">
        <v>0</v>
      </c>
      <c r="E256" s="35"/>
      <c r="F256" s="35"/>
      <c r="G256" s="36" t="str">
        <f t="shared" si="59"/>
        <v/>
      </c>
      <c r="H256" s="36" t="str">
        <f t="shared" si="60"/>
        <v/>
      </c>
      <c r="I256" s="36" t="str">
        <f t="shared" si="61"/>
        <v/>
      </c>
      <c r="J256" s="36" t="str">
        <f t="shared" si="62"/>
        <v/>
      </c>
      <c r="K256" s="36" t="str">
        <f t="shared" si="65"/>
        <v xml:space="preserve"> </v>
      </c>
      <c r="L256" s="36" t="str">
        <f t="shared" si="66"/>
        <v xml:space="preserve"> </v>
      </c>
      <c r="M256" s="36" t="str">
        <f t="shared" si="63"/>
        <v/>
      </c>
      <c r="N256" s="42" t="str">
        <f t="shared" si="64"/>
        <v/>
      </c>
    </row>
    <row r="257" spans="1:14" ht="25.5" x14ac:dyDescent="0.2">
      <c r="A257" s="28"/>
      <c r="B257" s="30" t="s">
        <v>232</v>
      </c>
      <c r="C257" s="41">
        <v>0</v>
      </c>
      <c r="D257" s="35">
        <v>1</v>
      </c>
      <c r="E257" s="35"/>
      <c r="F257" s="35"/>
      <c r="G257" s="36" t="str">
        <f t="shared" si="59"/>
        <v/>
      </c>
      <c r="H257" s="36">
        <f t="shared" si="60"/>
        <v>3.7735849056603774E-3</v>
      </c>
      <c r="I257" s="36" t="str">
        <f t="shared" si="61"/>
        <v/>
      </c>
      <c r="J257" s="36" t="str">
        <f t="shared" si="62"/>
        <v/>
      </c>
      <c r="K257" s="36" t="str">
        <f t="shared" si="65"/>
        <v xml:space="preserve"> </v>
      </c>
      <c r="L257" s="36">
        <f t="shared" si="66"/>
        <v>-1</v>
      </c>
      <c r="M257" s="36" t="str">
        <f t="shared" si="63"/>
        <v/>
      </c>
      <c r="N257" s="42">
        <f t="shared" si="64"/>
        <v>-3.7735849056603774E-3</v>
      </c>
    </row>
    <row r="258" spans="1:14" x14ac:dyDescent="0.2">
      <c r="A258" s="28"/>
      <c r="B258" s="30" t="s">
        <v>233</v>
      </c>
      <c r="C258" s="41">
        <v>1</v>
      </c>
      <c r="D258" s="35">
        <v>0</v>
      </c>
      <c r="E258" s="35"/>
      <c r="F258" s="35"/>
      <c r="G258" s="36">
        <f t="shared" si="59"/>
        <v>4.4843049327354259E-3</v>
      </c>
      <c r="H258" s="36" t="str">
        <f t="shared" si="60"/>
        <v/>
      </c>
      <c r="I258" s="36" t="str">
        <f t="shared" si="61"/>
        <v/>
      </c>
      <c r="J258" s="36" t="str">
        <f t="shared" si="62"/>
        <v/>
      </c>
      <c r="K258" s="36">
        <f t="shared" si="65"/>
        <v>-1</v>
      </c>
      <c r="L258" s="36" t="str">
        <f t="shared" si="66"/>
        <v xml:space="preserve"> </v>
      </c>
      <c r="M258" s="36">
        <f t="shared" si="63"/>
        <v>-4.4843049327354259E-3</v>
      </c>
      <c r="N258" s="42" t="str">
        <f t="shared" si="64"/>
        <v/>
      </c>
    </row>
    <row r="259" spans="1:14" x14ac:dyDescent="0.2">
      <c r="A259" s="28"/>
      <c r="B259" s="30" t="s">
        <v>234</v>
      </c>
      <c r="C259" s="41">
        <v>0</v>
      </c>
      <c r="D259" s="35">
        <v>0</v>
      </c>
      <c r="E259" s="35"/>
      <c r="F259" s="35"/>
      <c r="G259" s="36" t="str">
        <f t="shared" si="59"/>
        <v/>
      </c>
      <c r="H259" s="36" t="str">
        <f t="shared" si="60"/>
        <v/>
      </c>
      <c r="I259" s="36" t="str">
        <f t="shared" si="61"/>
        <v/>
      </c>
      <c r="J259" s="36" t="str">
        <f t="shared" si="62"/>
        <v/>
      </c>
      <c r="K259" s="36" t="str">
        <f t="shared" si="65"/>
        <v xml:space="preserve"> </v>
      </c>
      <c r="L259" s="36" t="str">
        <f t="shared" si="66"/>
        <v xml:space="preserve"> </v>
      </c>
      <c r="M259" s="36" t="str">
        <f t="shared" si="63"/>
        <v/>
      </c>
      <c r="N259" s="42" t="str">
        <f t="shared" si="64"/>
        <v/>
      </c>
    </row>
    <row r="260" spans="1:14" x14ac:dyDescent="0.2">
      <c r="A260" s="28"/>
      <c r="B260" s="30" t="s">
        <v>235</v>
      </c>
      <c r="C260" s="41">
        <v>0</v>
      </c>
      <c r="D260" s="35">
        <v>0</v>
      </c>
      <c r="E260" s="35">
        <v>1</v>
      </c>
      <c r="F260" s="35">
        <v>0</v>
      </c>
      <c r="G260" s="36" t="str">
        <f t="shared" si="59"/>
        <v/>
      </c>
      <c r="H260" s="36" t="str">
        <f t="shared" si="60"/>
        <v/>
      </c>
      <c r="I260" s="36">
        <f t="shared" si="61"/>
        <v>4.2372881355932203E-3</v>
      </c>
      <c r="J260" s="36" t="str">
        <f t="shared" si="62"/>
        <v/>
      </c>
      <c r="K260" s="36">
        <f t="shared" si="65"/>
        <v>1</v>
      </c>
      <c r="L260" s="36" t="str">
        <f t="shared" si="66"/>
        <v xml:space="preserve"> </v>
      </c>
      <c r="M260" s="36" t="str">
        <f t="shared" si="63"/>
        <v/>
      </c>
      <c r="N260" s="42" t="str">
        <f t="shared" si="64"/>
        <v/>
      </c>
    </row>
    <row r="261" spans="1:14" x14ac:dyDescent="0.2">
      <c r="A261" s="28"/>
      <c r="B261" s="30" t="s">
        <v>236</v>
      </c>
      <c r="C261" s="41">
        <v>0</v>
      </c>
      <c r="D261" s="35">
        <v>1</v>
      </c>
      <c r="E261" s="35">
        <v>1</v>
      </c>
      <c r="F261" s="35">
        <v>1</v>
      </c>
      <c r="G261" s="36" t="str">
        <f t="shared" si="59"/>
        <v/>
      </c>
      <c r="H261" s="36">
        <f t="shared" si="60"/>
        <v>3.7735849056603774E-3</v>
      </c>
      <c r="I261" s="36">
        <f t="shared" si="61"/>
        <v>4.2372881355932203E-3</v>
      </c>
      <c r="J261" s="36">
        <f t="shared" si="62"/>
        <v>5.6179775280898875E-3</v>
      </c>
      <c r="K261" s="36">
        <f t="shared" si="65"/>
        <v>1</v>
      </c>
      <c r="L261" s="36">
        <f t="shared" si="66"/>
        <v>0</v>
      </c>
      <c r="M261" s="36" t="str">
        <f t="shared" si="63"/>
        <v/>
      </c>
      <c r="N261" s="42">
        <f t="shared" si="64"/>
        <v>0</v>
      </c>
    </row>
    <row r="262" spans="1:14" ht="25.5" x14ac:dyDescent="0.2">
      <c r="A262" s="28"/>
      <c r="B262" s="30" t="s">
        <v>237</v>
      </c>
      <c r="C262" s="41">
        <v>0</v>
      </c>
      <c r="D262" s="35">
        <v>0</v>
      </c>
      <c r="E262" s="35"/>
      <c r="F262" s="35"/>
      <c r="G262" s="36" t="str">
        <f t="shared" si="59"/>
        <v/>
      </c>
      <c r="H262" s="36" t="str">
        <f t="shared" si="60"/>
        <v/>
      </c>
      <c r="I262" s="36" t="str">
        <f t="shared" si="61"/>
        <v/>
      </c>
      <c r="J262" s="36" t="str">
        <f t="shared" si="62"/>
        <v/>
      </c>
      <c r="K262" s="36" t="str">
        <f t="shared" si="65"/>
        <v xml:space="preserve"> </v>
      </c>
      <c r="L262" s="36" t="str">
        <f t="shared" si="66"/>
        <v xml:space="preserve"> </v>
      </c>
      <c r="M262" s="36" t="str">
        <f t="shared" si="63"/>
        <v/>
      </c>
      <c r="N262" s="42" t="str">
        <f t="shared" si="64"/>
        <v/>
      </c>
    </row>
    <row r="263" spans="1:14" x14ac:dyDescent="0.2">
      <c r="A263" s="28"/>
      <c r="B263" s="30" t="s">
        <v>238</v>
      </c>
      <c r="C263" s="41">
        <v>0</v>
      </c>
      <c r="D263" s="35">
        <v>0</v>
      </c>
      <c r="E263" s="35"/>
      <c r="F263" s="35"/>
      <c r="G263" s="36" t="str">
        <f t="shared" si="59"/>
        <v/>
      </c>
      <c r="H263" s="36" t="str">
        <f t="shared" si="60"/>
        <v/>
      </c>
      <c r="I263" s="36" t="str">
        <f t="shared" si="61"/>
        <v/>
      </c>
      <c r="J263" s="36" t="str">
        <f t="shared" si="62"/>
        <v/>
      </c>
      <c r="K263" s="36" t="str">
        <f t="shared" si="65"/>
        <v xml:space="preserve"> </v>
      </c>
      <c r="L263" s="36" t="str">
        <f t="shared" si="66"/>
        <v xml:space="preserve"> </v>
      </c>
      <c r="M263" s="36" t="str">
        <f t="shared" si="63"/>
        <v/>
      </c>
      <c r="N263" s="42" t="str">
        <f t="shared" si="64"/>
        <v/>
      </c>
    </row>
    <row r="264" spans="1:14" ht="25.5" x14ac:dyDescent="0.2">
      <c r="A264" s="28"/>
      <c r="B264" s="30" t="s">
        <v>239</v>
      </c>
      <c r="C264" s="41">
        <v>0</v>
      </c>
      <c r="D264" s="35">
        <v>0</v>
      </c>
      <c r="E264" s="35"/>
      <c r="F264" s="35"/>
      <c r="G264" s="36" t="str">
        <f t="shared" si="59"/>
        <v/>
      </c>
      <c r="H264" s="36" t="str">
        <f t="shared" si="60"/>
        <v/>
      </c>
      <c r="I264" s="36" t="str">
        <f t="shared" si="61"/>
        <v/>
      </c>
      <c r="J264" s="36" t="str">
        <f t="shared" si="62"/>
        <v/>
      </c>
      <c r="K264" s="36" t="str">
        <f t="shared" si="65"/>
        <v xml:space="preserve"> </v>
      </c>
      <c r="L264" s="36" t="str">
        <f t="shared" si="66"/>
        <v xml:space="preserve"> </v>
      </c>
      <c r="M264" s="36" t="str">
        <f t="shared" si="63"/>
        <v/>
      </c>
      <c r="N264" s="42" t="str">
        <f t="shared" si="64"/>
        <v/>
      </c>
    </row>
    <row r="265" spans="1:14" x14ac:dyDescent="0.2">
      <c r="A265" s="28"/>
      <c r="B265" s="30" t="s">
        <v>240</v>
      </c>
      <c r="C265" s="41">
        <v>0</v>
      </c>
      <c r="D265" s="35">
        <v>0</v>
      </c>
      <c r="E265" s="35"/>
      <c r="F265" s="35"/>
      <c r="G265" s="36" t="str">
        <f t="shared" si="59"/>
        <v/>
      </c>
      <c r="H265" s="36" t="str">
        <f t="shared" si="60"/>
        <v/>
      </c>
      <c r="I265" s="36" t="str">
        <f t="shared" si="61"/>
        <v/>
      </c>
      <c r="J265" s="36" t="str">
        <f t="shared" si="62"/>
        <v/>
      </c>
      <c r="K265" s="36" t="str">
        <f t="shared" si="65"/>
        <v xml:space="preserve"> </v>
      </c>
      <c r="L265" s="36" t="str">
        <f t="shared" si="66"/>
        <v xml:space="preserve"> </v>
      </c>
      <c r="M265" s="36" t="str">
        <f t="shared" si="63"/>
        <v/>
      </c>
      <c r="N265" s="42" t="str">
        <f t="shared" si="64"/>
        <v/>
      </c>
    </row>
    <row r="266" spans="1:14" x14ac:dyDescent="0.2">
      <c r="A266" s="28"/>
      <c r="B266" s="30" t="s">
        <v>241</v>
      </c>
      <c r="C266" s="41">
        <v>0</v>
      </c>
      <c r="D266" s="35">
        <v>0</v>
      </c>
      <c r="E266" s="35"/>
      <c r="F266" s="35"/>
      <c r="G266" s="36" t="str">
        <f t="shared" si="59"/>
        <v/>
      </c>
      <c r="H266" s="36" t="str">
        <f t="shared" si="60"/>
        <v/>
      </c>
      <c r="I266" s="36" t="str">
        <f t="shared" si="61"/>
        <v/>
      </c>
      <c r="J266" s="36" t="str">
        <f t="shared" si="62"/>
        <v/>
      </c>
      <c r="K266" s="36" t="str">
        <f t="shared" si="65"/>
        <v xml:space="preserve"> </v>
      </c>
      <c r="L266" s="36" t="str">
        <f t="shared" si="66"/>
        <v xml:space="preserve"> </v>
      </c>
      <c r="M266" s="36" t="str">
        <f t="shared" si="63"/>
        <v/>
      </c>
      <c r="N266" s="42" t="str">
        <f t="shared" si="64"/>
        <v/>
      </c>
    </row>
    <row r="267" spans="1:14" x14ac:dyDescent="0.2">
      <c r="A267" s="28"/>
      <c r="B267" s="30" t="s">
        <v>242</v>
      </c>
      <c r="C267" s="41">
        <v>7</v>
      </c>
      <c r="D267" s="35">
        <v>5</v>
      </c>
      <c r="E267" s="35"/>
      <c r="F267" s="35"/>
      <c r="G267" s="36">
        <f t="shared" si="59"/>
        <v>3.1390134529147982E-2</v>
      </c>
      <c r="H267" s="36">
        <f t="shared" si="60"/>
        <v>1.8867924528301886E-2</v>
      </c>
      <c r="I267" s="36" t="str">
        <f t="shared" si="61"/>
        <v/>
      </c>
      <c r="J267" s="36" t="str">
        <f t="shared" si="62"/>
        <v/>
      </c>
      <c r="K267" s="36">
        <f t="shared" si="65"/>
        <v>-1</v>
      </c>
      <c r="L267" s="36">
        <f t="shared" si="66"/>
        <v>-1</v>
      </c>
      <c r="M267" s="36">
        <f t="shared" si="63"/>
        <v>-3.1390134529147982E-2</v>
      </c>
      <c r="N267" s="42">
        <f t="shared" si="64"/>
        <v>-1.8867924528301886E-2</v>
      </c>
    </row>
    <row r="268" spans="1:14" x14ac:dyDescent="0.2">
      <c r="A268" s="28"/>
      <c r="B268" s="30" t="s">
        <v>243</v>
      </c>
      <c r="C268" s="41">
        <v>0</v>
      </c>
      <c r="D268" s="35">
        <v>0</v>
      </c>
      <c r="E268" s="35"/>
      <c r="F268" s="35"/>
      <c r="G268" s="36" t="str">
        <f t="shared" si="59"/>
        <v/>
      </c>
      <c r="H268" s="36" t="str">
        <f t="shared" si="60"/>
        <v/>
      </c>
      <c r="I268" s="36" t="str">
        <f t="shared" si="61"/>
        <v/>
      </c>
      <c r="J268" s="36" t="str">
        <f t="shared" si="62"/>
        <v/>
      </c>
      <c r="K268" s="36" t="str">
        <f t="shared" si="65"/>
        <v xml:space="preserve"> </v>
      </c>
      <c r="L268" s="36" t="str">
        <f t="shared" si="66"/>
        <v xml:space="preserve"> </v>
      </c>
      <c r="M268" s="36" t="str">
        <f t="shared" si="63"/>
        <v/>
      </c>
      <c r="N268" s="42" t="str">
        <f t="shared" si="64"/>
        <v/>
      </c>
    </row>
    <row r="269" spans="1:14" ht="25.5" x14ac:dyDescent="0.2">
      <c r="A269" s="28"/>
      <c r="B269" s="30" t="s">
        <v>244</v>
      </c>
      <c r="C269" s="41">
        <v>0</v>
      </c>
      <c r="D269" s="35">
        <v>0</v>
      </c>
      <c r="E269" s="35"/>
      <c r="F269" s="35"/>
      <c r="G269" s="36" t="str">
        <f t="shared" si="59"/>
        <v/>
      </c>
      <c r="H269" s="36" t="str">
        <f t="shared" si="60"/>
        <v/>
      </c>
      <c r="I269" s="36" t="str">
        <f t="shared" si="61"/>
        <v/>
      </c>
      <c r="J269" s="36" t="str">
        <f t="shared" si="62"/>
        <v/>
      </c>
      <c r="K269" s="36" t="str">
        <f t="shared" si="65"/>
        <v xml:space="preserve"> </v>
      </c>
      <c r="L269" s="36" t="str">
        <f t="shared" si="66"/>
        <v xml:space="preserve"> </v>
      </c>
      <c r="M269" s="36" t="str">
        <f t="shared" si="63"/>
        <v/>
      </c>
      <c r="N269" s="42" t="str">
        <f t="shared" si="64"/>
        <v/>
      </c>
    </row>
    <row r="270" spans="1:14" ht="25.5" x14ac:dyDescent="0.2">
      <c r="A270" s="28"/>
      <c r="B270" s="30" t="s">
        <v>245</v>
      </c>
      <c r="C270" s="41">
        <v>0</v>
      </c>
      <c r="D270" s="35">
        <v>0</v>
      </c>
      <c r="E270" s="35">
        <v>9</v>
      </c>
      <c r="F270" s="35">
        <v>16</v>
      </c>
      <c r="G270" s="36" t="str">
        <f t="shared" si="59"/>
        <v/>
      </c>
      <c r="H270" s="36" t="str">
        <f t="shared" si="60"/>
        <v/>
      </c>
      <c r="I270" s="36">
        <f t="shared" si="61"/>
        <v>3.8135593220338986E-2</v>
      </c>
      <c r="J270" s="36">
        <f t="shared" si="62"/>
        <v>8.98876404494382E-2</v>
      </c>
      <c r="K270" s="36">
        <f t="shared" si="65"/>
        <v>1</v>
      </c>
      <c r="L270" s="36">
        <f t="shared" si="66"/>
        <v>1</v>
      </c>
      <c r="M270" s="36" t="str">
        <f t="shared" si="63"/>
        <v/>
      </c>
      <c r="N270" s="42" t="str">
        <f t="shared" si="64"/>
        <v/>
      </c>
    </row>
    <row r="271" spans="1:14" x14ac:dyDescent="0.2">
      <c r="A271" s="28"/>
      <c r="B271" s="30" t="s">
        <v>246</v>
      </c>
      <c r="C271" s="41">
        <v>0</v>
      </c>
      <c r="D271" s="35">
        <v>0</v>
      </c>
      <c r="E271" s="35"/>
      <c r="F271" s="35"/>
      <c r="G271" s="36" t="str">
        <f t="shared" si="59"/>
        <v/>
      </c>
      <c r="H271" s="36" t="str">
        <f t="shared" si="60"/>
        <v/>
      </c>
      <c r="I271" s="36" t="str">
        <f t="shared" si="61"/>
        <v/>
      </c>
      <c r="J271" s="36" t="str">
        <f t="shared" si="62"/>
        <v/>
      </c>
      <c r="K271" s="36" t="str">
        <f t="shared" si="65"/>
        <v xml:space="preserve"> </v>
      </c>
      <c r="L271" s="36" t="str">
        <f t="shared" si="66"/>
        <v xml:space="preserve"> </v>
      </c>
      <c r="M271" s="36" t="str">
        <f t="shared" si="63"/>
        <v/>
      </c>
      <c r="N271" s="42" t="str">
        <f t="shared" si="64"/>
        <v/>
      </c>
    </row>
    <row r="272" spans="1:14" ht="25.5" x14ac:dyDescent="0.2">
      <c r="A272" s="28"/>
      <c r="B272" s="30" t="s">
        <v>247</v>
      </c>
      <c r="C272" s="41">
        <v>0</v>
      </c>
      <c r="D272" s="35">
        <v>0</v>
      </c>
      <c r="E272" s="35"/>
      <c r="F272" s="35"/>
      <c r="G272" s="36" t="str">
        <f t="shared" si="59"/>
        <v/>
      </c>
      <c r="H272" s="36" t="str">
        <f t="shared" si="60"/>
        <v/>
      </c>
      <c r="I272" s="36" t="str">
        <f t="shared" si="61"/>
        <v/>
      </c>
      <c r="J272" s="36" t="str">
        <f t="shared" si="62"/>
        <v/>
      </c>
      <c r="K272" s="36" t="str">
        <f t="shared" si="65"/>
        <v xml:space="preserve"> </v>
      </c>
      <c r="L272" s="36" t="str">
        <f t="shared" si="66"/>
        <v xml:space="preserve"> </v>
      </c>
      <c r="M272" s="36" t="str">
        <f t="shared" si="63"/>
        <v/>
      </c>
      <c r="N272" s="42" t="str">
        <f t="shared" si="64"/>
        <v/>
      </c>
    </row>
    <row r="273" spans="1:14" x14ac:dyDescent="0.2">
      <c r="A273" s="28"/>
      <c r="B273" s="30" t="s">
        <v>248</v>
      </c>
      <c r="C273" s="41">
        <v>0</v>
      </c>
      <c r="D273" s="35">
        <v>0</v>
      </c>
      <c r="E273" s="35"/>
      <c r="F273" s="35"/>
      <c r="G273" s="36" t="str">
        <f t="shared" si="59"/>
        <v/>
      </c>
      <c r="H273" s="36" t="str">
        <f t="shared" si="60"/>
        <v/>
      </c>
      <c r="I273" s="36" t="str">
        <f t="shared" si="61"/>
        <v/>
      </c>
      <c r="J273" s="36" t="str">
        <f t="shared" si="62"/>
        <v/>
      </c>
      <c r="K273" s="36" t="str">
        <f t="shared" si="65"/>
        <v xml:space="preserve"> </v>
      </c>
      <c r="L273" s="36" t="str">
        <f t="shared" si="66"/>
        <v xml:space="preserve"> </v>
      </c>
      <c r="M273" s="36" t="str">
        <f t="shared" si="63"/>
        <v/>
      </c>
      <c r="N273" s="42" t="str">
        <f t="shared" si="64"/>
        <v/>
      </c>
    </row>
    <row r="274" spans="1:14" x14ac:dyDescent="0.2">
      <c r="A274" s="28"/>
      <c r="B274" s="30" t="s">
        <v>249</v>
      </c>
      <c r="C274" s="41">
        <v>0</v>
      </c>
      <c r="D274" s="35">
        <v>0</v>
      </c>
      <c r="E274" s="35"/>
      <c r="F274" s="35"/>
      <c r="G274" s="36" t="str">
        <f t="shared" si="59"/>
        <v/>
      </c>
      <c r="H274" s="36" t="str">
        <f t="shared" si="60"/>
        <v/>
      </c>
      <c r="I274" s="36" t="str">
        <f t="shared" si="61"/>
        <v/>
      </c>
      <c r="J274" s="36" t="str">
        <f t="shared" si="62"/>
        <v/>
      </c>
      <c r="K274" s="36" t="str">
        <f t="shared" si="65"/>
        <v xml:space="preserve"> </v>
      </c>
      <c r="L274" s="36" t="str">
        <f t="shared" si="66"/>
        <v xml:space="preserve"> </v>
      </c>
      <c r="M274" s="36" t="str">
        <f t="shared" si="63"/>
        <v/>
      </c>
      <c r="N274" s="42" t="str">
        <f t="shared" si="64"/>
        <v/>
      </c>
    </row>
    <row r="275" spans="1:14" x14ac:dyDescent="0.2">
      <c r="A275" s="28"/>
      <c r="B275" s="30" t="s">
        <v>250</v>
      </c>
      <c r="C275" s="41">
        <v>0</v>
      </c>
      <c r="D275" s="35">
        <v>0</v>
      </c>
      <c r="E275" s="35"/>
      <c r="F275" s="35"/>
      <c r="G275" s="36" t="str">
        <f t="shared" si="59"/>
        <v/>
      </c>
      <c r="H275" s="36" t="str">
        <f t="shared" si="60"/>
        <v/>
      </c>
      <c r="I275" s="36" t="str">
        <f t="shared" si="61"/>
        <v/>
      </c>
      <c r="J275" s="36" t="str">
        <f t="shared" si="62"/>
        <v/>
      </c>
      <c r="K275" s="36" t="str">
        <f t="shared" si="65"/>
        <v xml:space="preserve"> </v>
      </c>
      <c r="L275" s="36" t="str">
        <f t="shared" si="66"/>
        <v xml:space="preserve"> </v>
      </c>
      <c r="M275" s="36" t="str">
        <f t="shared" si="63"/>
        <v/>
      </c>
      <c r="N275" s="42" t="str">
        <f t="shared" si="64"/>
        <v/>
      </c>
    </row>
    <row r="276" spans="1:14" ht="25.5" x14ac:dyDescent="0.2">
      <c r="A276" s="28"/>
      <c r="B276" s="30" t="s">
        <v>251</v>
      </c>
      <c r="C276" s="41">
        <v>0</v>
      </c>
      <c r="D276" s="35">
        <v>0</v>
      </c>
      <c r="E276" s="35"/>
      <c r="F276" s="35"/>
      <c r="G276" s="36" t="str">
        <f t="shared" si="59"/>
        <v/>
      </c>
      <c r="H276" s="36" t="str">
        <f t="shared" si="60"/>
        <v/>
      </c>
      <c r="I276" s="36" t="str">
        <f t="shared" si="61"/>
        <v/>
      </c>
      <c r="J276" s="36" t="str">
        <f t="shared" si="62"/>
        <v/>
      </c>
      <c r="K276" s="36" t="str">
        <f t="shared" si="65"/>
        <v xml:space="preserve"> </v>
      </c>
      <c r="L276" s="36" t="str">
        <f t="shared" si="66"/>
        <v xml:space="preserve"> </v>
      </c>
      <c r="M276" s="36" t="str">
        <f t="shared" si="63"/>
        <v/>
      </c>
      <c r="N276" s="42" t="str">
        <f t="shared" si="64"/>
        <v/>
      </c>
    </row>
    <row r="277" spans="1:14" x14ac:dyDescent="0.2">
      <c r="A277" s="28"/>
      <c r="B277" s="30" t="s">
        <v>252</v>
      </c>
      <c r="C277" s="41">
        <v>0</v>
      </c>
      <c r="D277" s="35">
        <v>0</v>
      </c>
      <c r="E277" s="35"/>
      <c r="F277" s="35"/>
      <c r="G277" s="36" t="str">
        <f t="shared" si="59"/>
        <v/>
      </c>
      <c r="H277" s="36" t="str">
        <f t="shared" si="60"/>
        <v/>
      </c>
      <c r="I277" s="36" t="str">
        <f t="shared" si="61"/>
        <v/>
      </c>
      <c r="J277" s="36" t="str">
        <f t="shared" si="62"/>
        <v/>
      </c>
      <c r="K277" s="36" t="str">
        <f t="shared" si="65"/>
        <v xml:space="preserve"> </v>
      </c>
      <c r="L277" s="36" t="str">
        <f t="shared" si="66"/>
        <v xml:space="preserve"> </v>
      </c>
      <c r="M277" s="36" t="str">
        <f t="shared" si="63"/>
        <v/>
      </c>
      <c r="N277" s="42" t="str">
        <f t="shared" si="64"/>
        <v/>
      </c>
    </row>
    <row r="278" spans="1:14" x14ac:dyDescent="0.2">
      <c r="A278" s="28"/>
      <c r="B278" s="30" t="s">
        <v>253</v>
      </c>
      <c r="C278" s="41">
        <v>0</v>
      </c>
      <c r="D278" s="35">
        <v>0</v>
      </c>
      <c r="E278" s="35"/>
      <c r="F278" s="35"/>
      <c r="G278" s="36" t="str">
        <f t="shared" si="59"/>
        <v/>
      </c>
      <c r="H278" s="36" t="str">
        <f t="shared" si="60"/>
        <v/>
      </c>
      <c r="I278" s="36" t="str">
        <f t="shared" si="61"/>
        <v/>
      </c>
      <c r="J278" s="36" t="str">
        <f t="shared" si="62"/>
        <v/>
      </c>
      <c r="K278" s="36" t="str">
        <f t="shared" si="65"/>
        <v xml:space="preserve"> </v>
      </c>
      <c r="L278" s="36" t="str">
        <f t="shared" si="66"/>
        <v xml:space="preserve"> </v>
      </c>
      <c r="M278" s="36" t="str">
        <f t="shared" si="63"/>
        <v/>
      </c>
      <c r="N278" s="42" t="str">
        <f t="shared" si="64"/>
        <v/>
      </c>
    </row>
    <row r="279" spans="1:14" x14ac:dyDescent="0.2">
      <c r="A279" s="28"/>
      <c r="B279" s="30" t="s">
        <v>254</v>
      </c>
      <c r="C279" s="41">
        <v>0</v>
      </c>
      <c r="D279" s="35">
        <v>3</v>
      </c>
      <c r="E279" s="35"/>
      <c r="F279" s="35"/>
      <c r="G279" s="36" t="str">
        <f t="shared" si="59"/>
        <v/>
      </c>
      <c r="H279" s="36">
        <f t="shared" si="60"/>
        <v>1.1320754716981131E-2</v>
      </c>
      <c r="I279" s="36" t="str">
        <f t="shared" si="61"/>
        <v/>
      </c>
      <c r="J279" s="36" t="str">
        <f t="shared" si="62"/>
        <v/>
      </c>
      <c r="K279" s="36" t="str">
        <f t="shared" si="65"/>
        <v xml:space="preserve"> </v>
      </c>
      <c r="L279" s="36">
        <f t="shared" si="66"/>
        <v>-1</v>
      </c>
      <c r="M279" s="36" t="str">
        <f t="shared" si="63"/>
        <v/>
      </c>
      <c r="N279" s="42">
        <f t="shared" si="64"/>
        <v>-1.1320754716981131E-2</v>
      </c>
    </row>
    <row r="280" spans="1:14" x14ac:dyDescent="0.2">
      <c r="A280" s="28"/>
      <c r="B280" s="30" t="s">
        <v>255</v>
      </c>
      <c r="C280" s="41">
        <v>0</v>
      </c>
      <c r="D280" s="35">
        <v>0</v>
      </c>
      <c r="E280" s="35">
        <v>0</v>
      </c>
      <c r="F280" s="35">
        <v>1</v>
      </c>
      <c r="G280" s="36" t="str">
        <f t="shared" si="59"/>
        <v/>
      </c>
      <c r="H280" s="36" t="str">
        <f t="shared" si="60"/>
        <v/>
      </c>
      <c r="I280" s="36" t="str">
        <f t="shared" si="61"/>
        <v/>
      </c>
      <c r="J280" s="36">
        <f t="shared" si="62"/>
        <v>5.6179775280898875E-3</v>
      </c>
      <c r="K280" s="36" t="str">
        <f t="shared" si="65"/>
        <v xml:space="preserve"> </v>
      </c>
      <c r="L280" s="36">
        <f t="shared" si="66"/>
        <v>1</v>
      </c>
      <c r="M280" s="36" t="str">
        <f t="shared" si="63"/>
        <v/>
      </c>
      <c r="N280" s="42" t="str">
        <f t="shared" si="64"/>
        <v/>
      </c>
    </row>
    <row r="281" spans="1:14" x14ac:dyDescent="0.2">
      <c r="A281" s="28"/>
      <c r="B281" s="30" t="s">
        <v>256</v>
      </c>
      <c r="C281" s="41">
        <v>0</v>
      </c>
      <c r="D281" s="35">
        <v>4</v>
      </c>
      <c r="E281" s="35">
        <v>0</v>
      </c>
      <c r="F281" s="35">
        <v>1</v>
      </c>
      <c r="G281" s="36" t="str">
        <f t="shared" si="59"/>
        <v/>
      </c>
      <c r="H281" s="36">
        <f t="shared" si="60"/>
        <v>1.509433962264151E-2</v>
      </c>
      <c r="I281" s="36" t="str">
        <f t="shared" si="61"/>
        <v/>
      </c>
      <c r="J281" s="36">
        <f t="shared" si="62"/>
        <v>5.6179775280898875E-3</v>
      </c>
      <c r="K281" s="36" t="str">
        <f t="shared" si="65"/>
        <v xml:space="preserve"> </v>
      </c>
      <c r="L281" s="36">
        <f t="shared" si="66"/>
        <v>-0.75</v>
      </c>
      <c r="M281" s="36" t="str">
        <f t="shared" si="63"/>
        <v/>
      </c>
      <c r="N281" s="42">
        <f t="shared" si="64"/>
        <v>-1.1320754716981133E-2</v>
      </c>
    </row>
    <row r="282" spans="1:14" x14ac:dyDescent="0.2">
      <c r="A282" s="28"/>
      <c r="B282" s="30" t="s">
        <v>257</v>
      </c>
      <c r="C282" s="41">
        <v>0</v>
      </c>
      <c r="D282" s="35">
        <v>0</v>
      </c>
      <c r="E282" s="35"/>
      <c r="F282" s="35"/>
      <c r="G282" s="36" t="str">
        <f t="shared" si="59"/>
        <v/>
      </c>
      <c r="H282" s="36" t="str">
        <f t="shared" si="60"/>
        <v/>
      </c>
      <c r="I282" s="36" t="str">
        <f t="shared" si="61"/>
        <v/>
      </c>
      <c r="J282" s="36" t="str">
        <f t="shared" si="62"/>
        <v/>
      </c>
      <c r="K282" s="36" t="str">
        <f t="shared" si="65"/>
        <v xml:space="preserve"> </v>
      </c>
      <c r="L282" s="36" t="str">
        <f t="shared" si="66"/>
        <v xml:space="preserve"> </v>
      </c>
      <c r="M282" s="36" t="str">
        <f t="shared" si="63"/>
        <v/>
      </c>
      <c r="N282" s="42" t="str">
        <f t="shared" si="64"/>
        <v/>
      </c>
    </row>
    <row r="283" spans="1:14" x14ac:dyDescent="0.2">
      <c r="A283" s="28"/>
      <c r="B283" s="30" t="s">
        <v>258</v>
      </c>
      <c r="C283" s="41">
        <v>0</v>
      </c>
      <c r="D283" s="35">
        <v>0</v>
      </c>
      <c r="E283" s="35"/>
      <c r="F283" s="35"/>
      <c r="G283" s="36" t="str">
        <f t="shared" si="59"/>
        <v/>
      </c>
      <c r="H283" s="36" t="str">
        <f t="shared" si="60"/>
        <v/>
      </c>
      <c r="I283" s="36" t="str">
        <f t="shared" si="61"/>
        <v/>
      </c>
      <c r="J283" s="36" t="str">
        <f t="shared" si="62"/>
        <v/>
      </c>
      <c r="K283" s="36" t="str">
        <f t="shared" si="65"/>
        <v xml:space="preserve"> </v>
      </c>
      <c r="L283" s="36" t="str">
        <f t="shared" si="66"/>
        <v xml:space="preserve"> </v>
      </c>
      <c r="M283" s="36" t="str">
        <f t="shared" si="63"/>
        <v/>
      </c>
      <c r="N283" s="42" t="str">
        <f t="shared" si="64"/>
        <v/>
      </c>
    </row>
    <row r="284" spans="1:14" x14ac:dyDescent="0.2">
      <c r="A284" s="28"/>
      <c r="B284" s="30" t="s">
        <v>259</v>
      </c>
      <c r="C284" s="41">
        <v>0</v>
      </c>
      <c r="D284" s="35">
        <v>0</v>
      </c>
      <c r="E284" s="35"/>
      <c r="F284" s="35"/>
      <c r="G284" s="36" t="str">
        <f t="shared" ref="G284:G315" si="67">+IF(C284=0,"",C284/C$188)</f>
        <v/>
      </c>
      <c r="H284" s="36" t="str">
        <f t="shared" ref="H284:H315" si="68">+IF(D284=0,"",D284/D$188)</f>
        <v/>
      </c>
      <c r="I284" s="36" t="str">
        <f t="shared" ref="I284:I315" si="69">+IF(E284=0,"",E284/E$188)</f>
        <v/>
      </c>
      <c r="J284" s="36" t="str">
        <f t="shared" ref="J284:J315" si="70">+IF(F284=0,"",F284/F$188)</f>
        <v/>
      </c>
      <c r="K284" s="36" t="str">
        <f t="shared" si="65"/>
        <v xml:space="preserve"> </v>
      </c>
      <c r="L284" s="36" t="str">
        <f t="shared" si="66"/>
        <v xml:space="preserve"> </v>
      </c>
      <c r="M284" s="36" t="str">
        <f t="shared" ref="M284:M315" si="71">+IF(OR(AND(G284=""),(K284="")),"",G284*K284)</f>
        <v/>
      </c>
      <c r="N284" s="42" t="str">
        <f t="shared" ref="N284:N315" si="72">+IF(OR(AND(H284=""),(L284="")),"",H284*L284)</f>
        <v/>
      </c>
    </row>
    <row r="285" spans="1:14" ht="22.5" customHeight="1" x14ac:dyDescent="0.2">
      <c r="A285" s="28"/>
      <c r="B285" s="30" t="s">
        <v>260</v>
      </c>
      <c r="C285" s="41">
        <v>0</v>
      </c>
      <c r="D285" s="35">
        <v>0</v>
      </c>
      <c r="E285" s="35"/>
      <c r="F285" s="35"/>
      <c r="G285" s="36" t="str">
        <f t="shared" si="67"/>
        <v/>
      </c>
      <c r="H285" s="36" t="str">
        <f t="shared" si="68"/>
        <v/>
      </c>
      <c r="I285" s="36" t="str">
        <f t="shared" si="69"/>
        <v/>
      </c>
      <c r="J285" s="36" t="str">
        <f t="shared" si="70"/>
        <v/>
      </c>
      <c r="K285" s="36" t="str">
        <f t="shared" ref="K285:K316" si="73">+IF(AND(C285=0,E285=0)," ",IF(C285=0,1,IF(E285=0,-1,(E285-C285)/C285)))</f>
        <v xml:space="preserve"> </v>
      </c>
      <c r="L285" s="36" t="str">
        <f t="shared" ref="L285:L316" si="74">+IF(AND(D285=0,F285=0)," ",IF(D285=0,1,IF(F285=0,-1,(F285-D285)/D285)))</f>
        <v xml:space="preserve"> </v>
      </c>
      <c r="M285" s="36" t="str">
        <f t="shared" si="71"/>
        <v/>
      </c>
      <c r="N285" s="42" t="str">
        <f t="shared" si="72"/>
        <v/>
      </c>
    </row>
    <row r="286" spans="1:14" x14ac:dyDescent="0.2">
      <c r="A286" s="28"/>
      <c r="B286" s="30" t="s">
        <v>261</v>
      </c>
      <c r="C286" s="41">
        <v>0</v>
      </c>
      <c r="D286" s="35">
        <v>0</v>
      </c>
      <c r="E286" s="35"/>
      <c r="F286" s="35"/>
      <c r="G286" s="36" t="str">
        <f t="shared" si="67"/>
        <v/>
      </c>
      <c r="H286" s="36" t="str">
        <f t="shared" si="68"/>
        <v/>
      </c>
      <c r="I286" s="36" t="str">
        <f t="shared" si="69"/>
        <v/>
      </c>
      <c r="J286" s="36" t="str">
        <f t="shared" si="70"/>
        <v/>
      </c>
      <c r="K286" s="36" t="str">
        <f t="shared" si="73"/>
        <v xml:space="preserve"> </v>
      </c>
      <c r="L286" s="36" t="str">
        <f t="shared" si="74"/>
        <v xml:space="preserve"> </v>
      </c>
      <c r="M286" s="36" t="str">
        <f t="shared" si="71"/>
        <v/>
      </c>
      <c r="N286" s="42" t="str">
        <f t="shared" si="72"/>
        <v/>
      </c>
    </row>
    <row r="287" spans="1:14" x14ac:dyDescent="0.2">
      <c r="A287" s="28"/>
      <c r="B287" s="30" t="s">
        <v>262</v>
      </c>
      <c r="C287" s="41">
        <v>0</v>
      </c>
      <c r="D287" s="35">
        <v>0</v>
      </c>
      <c r="E287" s="35"/>
      <c r="F287" s="35"/>
      <c r="G287" s="36" t="str">
        <f t="shared" si="67"/>
        <v/>
      </c>
      <c r="H287" s="36" t="str">
        <f t="shared" si="68"/>
        <v/>
      </c>
      <c r="I287" s="36" t="str">
        <f t="shared" si="69"/>
        <v/>
      </c>
      <c r="J287" s="36" t="str">
        <f t="shared" si="70"/>
        <v/>
      </c>
      <c r="K287" s="36" t="str">
        <f t="shared" si="73"/>
        <v xml:space="preserve"> </v>
      </c>
      <c r="L287" s="36" t="str">
        <f t="shared" si="74"/>
        <v xml:space="preserve"> </v>
      </c>
      <c r="M287" s="36" t="str">
        <f t="shared" si="71"/>
        <v/>
      </c>
      <c r="N287" s="42" t="str">
        <f t="shared" si="72"/>
        <v/>
      </c>
    </row>
    <row r="288" spans="1:14" x14ac:dyDescent="0.2">
      <c r="A288" s="28"/>
      <c r="B288" s="30" t="s">
        <v>263</v>
      </c>
      <c r="C288" s="41">
        <v>0</v>
      </c>
      <c r="D288" s="35">
        <v>0</v>
      </c>
      <c r="E288" s="35"/>
      <c r="F288" s="35"/>
      <c r="G288" s="36" t="str">
        <f t="shared" si="67"/>
        <v/>
      </c>
      <c r="H288" s="36" t="str">
        <f t="shared" si="68"/>
        <v/>
      </c>
      <c r="I288" s="36" t="str">
        <f t="shared" si="69"/>
        <v/>
      </c>
      <c r="J288" s="36" t="str">
        <f t="shared" si="70"/>
        <v/>
      </c>
      <c r="K288" s="36" t="str">
        <f t="shared" si="73"/>
        <v xml:space="preserve"> </v>
      </c>
      <c r="L288" s="36" t="str">
        <f t="shared" si="74"/>
        <v xml:space="preserve"> </v>
      </c>
      <c r="M288" s="36" t="str">
        <f t="shared" si="71"/>
        <v/>
      </c>
      <c r="N288" s="42" t="str">
        <f t="shared" si="72"/>
        <v/>
      </c>
    </row>
    <row r="289" spans="1:14" x14ac:dyDescent="0.2">
      <c r="A289" s="28"/>
      <c r="B289" s="30" t="s">
        <v>264</v>
      </c>
      <c r="C289" s="41">
        <v>0</v>
      </c>
      <c r="D289" s="35">
        <v>0</v>
      </c>
      <c r="E289" s="35"/>
      <c r="F289" s="35"/>
      <c r="G289" s="36" t="str">
        <f t="shared" si="67"/>
        <v/>
      </c>
      <c r="H289" s="36" t="str">
        <f t="shared" si="68"/>
        <v/>
      </c>
      <c r="I289" s="36" t="str">
        <f t="shared" si="69"/>
        <v/>
      </c>
      <c r="J289" s="36" t="str">
        <f t="shared" si="70"/>
        <v/>
      </c>
      <c r="K289" s="36" t="str">
        <f t="shared" si="73"/>
        <v xml:space="preserve"> </v>
      </c>
      <c r="L289" s="36" t="str">
        <f t="shared" si="74"/>
        <v xml:space="preserve"> </v>
      </c>
      <c r="M289" s="36" t="str">
        <f t="shared" si="71"/>
        <v/>
      </c>
      <c r="N289" s="42" t="str">
        <f t="shared" si="72"/>
        <v/>
      </c>
    </row>
    <row r="290" spans="1:14" x14ac:dyDescent="0.2">
      <c r="A290" s="28"/>
      <c r="B290" s="30" t="s">
        <v>265</v>
      </c>
      <c r="C290" s="41">
        <v>0</v>
      </c>
      <c r="D290" s="35">
        <v>0</v>
      </c>
      <c r="E290" s="35"/>
      <c r="F290" s="35"/>
      <c r="G290" s="36" t="str">
        <f t="shared" si="67"/>
        <v/>
      </c>
      <c r="H290" s="36" t="str">
        <f t="shared" si="68"/>
        <v/>
      </c>
      <c r="I290" s="36" t="str">
        <f t="shared" si="69"/>
        <v/>
      </c>
      <c r="J290" s="36" t="str">
        <f t="shared" si="70"/>
        <v/>
      </c>
      <c r="K290" s="36" t="str">
        <f t="shared" si="73"/>
        <v xml:space="preserve"> </v>
      </c>
      <c r="L290" s="36" t="str">
        <f t="shared" si="74"/>
        <v xml:space="preserve"> </v>
      </c>
      <c r="M290" s="36" t="str">
        <f t="shared" si="71"/>
        <v/>
      </c>
      <c r="N290" s="42" t="str">
        <f t="shared" si="72"/>
        <v/>
      </c>
    </row>
    <row r="291" spans="1:14" x14ac:dyDescent="0.2">
      <c r="A291" s="28"/>
      <c r="B291" s="30" t="s">
        <v>266</v>
      </c>
      <c r="C291" s="41">
        <v>0</v>
      </c>
      <c r="D291" s="35">
        <v>0</v>
      </c>
      <c r="E291" s="35"/>
      <c r="F291" s="35"/>
      <c r="G291" s="36" t="str">
        <f t="shared" si="67"/>
        <v/>
      </c>
      <c r="H291" s="36" t="str">
        <f t="shared" si="68"/>
        <v/>
      </c>
      <c r="I291" s="36" t="str">
        <f t="shared" si="69"/>
        <v/>
      </c>
      <c r="J291" s="36" t="str">
        <f t="shared" si="70"/>
        <v/>
      </c>
      <c r="K291" s="36" t="str">
        <f t="shared" si="73"/>
        <v xml:space="preserve"> </v>
      </c>
      <c r="L291" s="36" t="str">
        <f t="shared" si="74"/>
        <v xml:space="preserve"> </v>
      </c>
      <c r="M291" s="36" t="str">
        <f t="shared" si="71"/>
        <v/>
      </c>
      <c r="N291" s="42" t="str">
        <f t="shared" si="72"/>
        <v/>
      </c>
    </row>
    <row r="292" spans="1:14" x14ac:dyDescent="0.2">
      <c r="A292" s="28"/>
      <c r="B292" s="30" t="s">
        <v>267</v>
      </c>
      <c r="C292" s="41">
        <v>1</v>
      </c>
      <c r="D292" s="35">
        <v>0</v>
      </c>
      <c r="E292" s="35"/>
      <c r="F292" s="35"/>
      <c r="G292" s="36">
        <f t="shared" si="67"/>
        <v>4.4843049327354259E-3</v>
      </c>
      <c r="H292" s="36" t="str">
        <f t="shared" si="68"/>
        <v/>
      </c>
      <c r="I292" s="36" t="str">
        <f t="shared" si="69"/>
        <v/>
      </c>
      <c r="J292" s="36" t="str">
        <f t="shared" si="70"/>
        <v/>
      </c>
      <c r="K292" s="36">
        <f t="shared" si="73"/>
        <v>-1</v>
      </c>
      <c r="L292" s="36" t="str">
        <f t="shared" si="74"/>
        <v xml:space="preserve"> </v>
      </c>
      <c r="M292" s="36">
        <f t="shared" si="71"/>
        <v>-4.4843049327354259E-3</v>
      </c>
      <c r="N292" s="42" t="str">
        <f t="shared" si="72"/>
        <v/>
      </c>
    </row>
    <row r="293" spans="1:14" ht="25.5" x14ac:dyDescent="0.2">
      <c r="A293" s="28"/>
      <c r="B293" s="30" t="s">
        <v>268</v>
      </c>
      <c r="C293" s="41">
        <v>1</v>
      </c>
      <c r="D293" s="35">
        <v>1</v>
      </c>
      <c r="E293" s="35">
        <v>4</v>
      </c>
      <c r="F293" s="35">
        <v>7</v>
      </c>
      <c r="G293" s="36">
        <f t="shared" si="67"/>
        <v>4.4843049327354259E-3</v>
      </c>
      <c r="H293" s="36">
        <f t="shared" si="68"/>
        <v>3.7735849056603774E-3</v>
      </c>
      <c r="I293" s="36">
        <f t="shared" si="69"/>
        <v>1.6949152542372881E-2</v>
      </c>
      <c r="J293" s="36">
        <f t="shared" si="70"/>
        <v>3.9325842696629212E-2</v>
      </c>
      <c r="K293" s="36">
        <f t="shared" si="73"/>
        <v>3</v>
      </c>
      <c r="L293" s="36">
        <f t="shared" si="74"/>
        <v>6</v>
      </c>
      <c r="M293" s="36">
        <f t="shared" si="71"/>
        <v>1.3452914798206279E-2</v>
      </c>
      <c r="N293" s="42">
        <f t="shared" si="72"/>
        <v>2.2641509433962266E-2</v>
      </c>
    </row>
    <row r="294" spans="1:14" x14ac:dyDescent="0.2">
      <c r="A294" s="28"/>
      <c r="B294" s="30" t="s">
        <v>269</v>
      </c>
      <c r="C294" s="41">
        <v>0</v>
      </c>
      <c r="D294" s="35">
        <v>0</v>
      </c>
      <c r="E294" s="35"/>
      <c r="F294" s="35"/>
      <c r="G294" s="36" t="str">
        <f t="shared" si="67"/>
        <v/>
      </c>
      <c r="H294" s="36" t="str">
        <f t="shared" si="68"/>
        <v/>
      </c>
      <c r="I294" s="36" t="str">
        <f t="shared" si="69"/>
        <v/>
      </c>
      <c r="J294" s="36" t="str">
        <f t="shared" si="70"/>
        <v/>
      </c>
      <c r="K294" s="36" t="str">
        <f t="shared" si="73"/>
        <v xml:space="preserve"> </v>
      </c>
      <c r="L294" s="36" t="str">
        <f t="shared" si="74"/>
        <v xml:space="preserve"> </v>
      </c>
      <c r="M294" s="36" t="str">
        <f t="shared" si="71"/>
        <v/>
      </c>
      <c r="N294" s="42" t="str">
        <f t="shared" si="72"/>
        <v/>
      </c>
    </row>
    <row r="295" spans="1:14" x14ac:dyDescent="0.2">
      <c r="A295" s="28"/>
      <c r="B295" s="30" t="s">
        <v>270</v>
      </c>
      <c r="C295" s="41">
        <v>0</v>
      </c>
      <c r="D295" s="35">
        <v>4</v>
      </c>
      <c r="E295" s="35"/>
      <c r="F295" s="35"/>
      <c r="G295" s="36" t="str">
        <f t="shared" si="67"/>
        <v/>
      </c>
      <c r="H295" s="36">
        <f t="shared" si="68"/>
        <v>1.509433962264151E-2</v>
      </c>
      <c r="I295" s="36" t="str">
        <f t="shared" si="69"/>
        <v/>
      </c>
      <c r="J295" s="36" t="str">
        <f t="shared" si="70"/>
        <v/>
      </c>
      <c r="K295" s="36" t="str">
        <f t="shared" si="73"/>
        <v xml:space="preserve"> </v>
      </c>
      <c r="L295" s="36">
        <f t="shared" si="74"/>
        <v>-1</v>
      </c>
      <c r="M295" s="36" t="str">
        <f t="shared" si="71"/>
        <v/>
      </c>
      <c r="N295" s="42">
        <f t="shared" si="72"/>
        <v>-1.509433962264151E-2</v>
      </c>
    </row>
    <row r="296" spans="1:14" x14ac:dyDescent="0.2">
      <c r="A296" s="28"/>
      <c r="B296" s="30" t="s">
        <v>271</v>
      </c>
      <c r="C296" s="41">
        <v>0</v>
      </c>
      <c r="D296" s="35">
        <v>0</v>
      </c>
      <c r="E296" s="35"/>
      <c r="F296" s="35"/>
      <c r="G296" s="36" t="str">
        <f t="shared" si="67"/>
        <v/>
      </c>
      <c r="H296" s="36" t="str">
        <f t="shared" si="68"/>
        <v/>
      </c>
      <c r="I296" s="36" t="str">
        <f t="shared" si="69"/>
        <v/>
      </c>
      <c r="J296" s="36" t="str">
        <f t="shared" si="70"/>
        <v/>
      </c>
      <c r="K296" s="36" t="str">
        <f t="shared" si="73"/>
        <v xml:space="preserve"> </v>
      </c>
      <c r="L296" s="36" t="str">
        <f t="shared" si="74"/>
        <v xml:space="preserve"> </v>
      </c>
      <c r="M296" s="36" t="str">
        <f t="shared" si="71"/>
        <v/>
      </c>
      <c r="N296" s="42" t="str">
        <f t="shared" si="72"/>
        <v/>
      </c>
    </row>
    <row r="297" spans="1:14" ht="25.5" x14ac:dyDescent="0.2">
      <c r="A297" s="28"/>
      <c r="B297" s="30" t="s">
        <v>272</v>
      </c>
      <c r="C297" s="41">
        <v>0</v>
      </c>
      <c r="D297" s="35">
        <v>1</v>
      </c>
      <c r="E297" s="35"/>
      <c r="F297" s="35"/>
      <c r="G297" s="36" t="str">
        <f t="shared" si="67"/>
        <v/>
      </c>
      <c r="H297" s="36">
        <f t="shared" si="68"/>
        <v>3.7735849056603774E-3</v>
      </c>
      <c r="I297" s="36" t="str">
        <f t="shared" si="69"/>
        <v/>
      </c>
      <c r="J297" s="36" t="str">
        <f t="shared" si="70"/>
        <v/>
      </c>
      <c r="K297" s="36" t="str">
        <f t="shared" si="73"/>
        <v xml:space="preserve"> </v>
      </c>
      <c r="L297" s="36">
        <f t="shared" si="74"/>
        <v>-1</v>
      </c>
      <c r="M297" s="36" t="str">
        <f t="shared" si="71"/>
        <v/>
      </c>
      <c r="N297" s="42">
        <f t="shared" si="72"/>
        <v>-3.7735849056603774E-3</v>
      </c>
    </row>
    <row r="298" spans="1:14" x14ac:dyDescent="0.2">
      <c r="A298" s="28"/>
      <c r="B298" s="30" t="s">
        <v>273</v>
      </c>
      <c r="C298" s="41">
        <v>0</v>
      </c>
      <c r="D298" s="35">
        <v>0</v>
      </c>
      <c r="E298" s="35"/>
      <c r="F298" s="35"/>
      <c r="G298" s="36" t="str">
        <f t="shared" si="67"/>
        <v/>
      </c>
      <c r="H298" s="36" t="str">
        <f t="shared" si="68"/>
        <v/>
      </c>
      <c r="I298" s="36" t="str">
        <f t="shared" si="69"/>
        <v/>
      </c>
      <c r="J298" s="36" t="str">
        <f t="shared" si="70"/>
        <v/>
      </c>
      <c r="K298" s="36" t="str">
        <f t="shared" si="73"/>
        <v xml:space="preserve"> </v>
      </c>
      <c r="L298" s="36" t="str">
        <f t="shared" si="74"/>
        <v xml:space="preserve"> </v>
      </c>
      <c r="M298" s="36" t="str">
        <f t="shared" si="71"/>
        <v/>
      </c>
      <c r="N298" s="42" t="str">
        <f t="shared" si="72"/>
        <v/>
      </c>
    </row>
    <row r="299" spans="1:14" x14ac:dyDescent="0.2">
      <c r="A299" s="28"/>
      <c r="B299" s="30" t="s">
        <v>274</v>
      </c>
      <c r="C299" s="41">
        <v>0</v>
      </c>
      <c r="D299" s="35">
        <v>0</v>
      </c>
      <c r="E299" s="35"/>
      <c r="F299" s="35"/>
      <c r="G299" s="36" t="str">
        <f t="shared" si="67"/>
        <v/>
      </c>
      <c r="H299" s="36" t="str">
        <f t="shared" si="68"/>
        <v/>
      </c>
      <c r="I299" s="36" t="str">
        <f t="shared" si="69"/>
        <v/>
      </c>
      <c r="J299" s="36" t="str">
        <f t="shared" si="70"/>
        <v/>
      </c>
      <c r="K299" s="36" t="str">
        <f t="shared" si="73"/>
        <v xml:space="preserve"> </v>
      </c>
      <c r="L299" s="36" t="str">
        <f t="shared" si="74"/>
        <v xml:space="preserve"> </v>
      </c>
      <c r="M299" s="36" t="str">
        <f t="shared" si="71"/>
        <v/>
      </c>
      <c r="N299" s="42" t="str">
        <f t="shared" si="72"/>
        <v/>
      </c>
    </row>
    <row r="300" spans="1:14" x14ac:dyDescent="0.2">
      <c r="A300" s="28"/>
      <c r="B300" s="30" t="s">
        <v>275</v>
      </c>
      <c r="C300" s="41">
        <v>0</v>
      </c>
      <c r="D300" s="35">
        <v>0</v>
      </c>
      <c r="E300" s="35"/>
      <c r="F300" s="35"/>
      <c r="G300" s="36" t="str">
        <f t="shared" si="67"/>
        <v/>
      </c>
      <c r="H300" s="36" t="str">
        <f t="shared" si="68"/>
        <v/>
      </c>
      <c r="I300" s="36" t="str">
        <f t="shared" si="69"/>
        <v/>
      </c>
      <c r="J300" s="36" t="str">
        <f t="shared" si="70"/>
        <v/>
      </c>
      <c r="K300" s="36" t="str">
        <f t="shared" si="73"/>
        <v xml:space="preserve"> </v>
      </c>
      <c r="L300" s="36" t="str">
        <f t="shared" si="74"/>
        <v xml:space="preserve"> </v>
      </c>
      <c r="M300" s="36" t="str">
        <f t="shared" si="71"/>
        <v/>
      </c>
      <c r="N300" s="42" t="str">
        <f t="shared" si="72"/>
        <v/>
      </c>
    </row>
    <row r="301" spans="1:14" x14ac:dyDescent="0.2">
      <c r="A301" s="28"/>
      <c r="B301" s="30" t="s">
        <v>276</v>
      </c>
      <c r="C301" s="41">
        <v>0</v>
      </c>
      <c r="D301" s="35">
        <v>0</v>
      </c>
      <c r="E301" s="35"/>
      <c r="F301" s="35"/>
      <c r="G301" s="36" t="str">
        <f t="shared" si="67"/>
        <v/>
      </c>
      <c r="H301" s="36" t="str">
        <f t="shared" si="68"/>
        <v/>
      </c>
      <c r="I301" s="36" t="str">
        <f t="shared" si="69"/>
        <v/>
      </c>
      <c r="J301" s="36" t="str">
        <f t="shared" si="70"/>
        <v/>
      </c>
      <c r="K301" s="36" t="str">
        <f t="shared" si="73"/>
        <v xml:space="preserve"> </v>
      </c>
      <c r="L301" s="36" t="str">
        <f t="shared" si="74"/>
        <v xml:space="preserve"> </v>
      </c>
      <c r="M301" s="36" t="str">
        <f t="shared" si="71"/>
        <v/>
      </c>
      <c r="N301" s="42" t="str">
        <f t="shared" si="72"/>
        <v/>
      </c>
    </row>
    <row r="302" spans="1:14" x14ac:dyDescent="0.2">
      <c r="A302" s="28"/>
      <c r="B302" s="30" t="s">
        <v>277</v>
      </c>
      <c r="C302" s="41">
        <v>0</v>
      </c>
      <c r="D302" s="35">
        <v>0</v>
      </c>
      <c r="E302" s="35"/>
      <c r="F302" s="35"/>
      <c r="G302" s="36" t="str">
        <f t="shared" si="67"/>
        <v/>
      </c>
      <c r="H302" s="36" t="str">
        <f t="shared" si="68"/>
        <v/>
      </c>
      <c r="I302" s="36" t="str">
        <f t="shared" si="69"/>
        <v/>
      </c>
      <c r="J302" s="36" t="str">
        <f t="shared" si="70"/>
        <v/>
      </c>
      <c r="K302" s="36" t="str">
        <f t="shared" si="73"/>
        <v xml:space="preserve"> </v>
      </c>
      <c r="L302" s="36" t="str">
        <f t="shared" si="74"/>
        <v xml:space="preserve"> </v>
      </c>
      <c r="M302" s="36" t="str">
        <f t="shared" si="71"/>
        <v/>
      </c>
      <c r="N302" s="42" t="str">
        <f t="shared" si="72"/>
        <v/>
      </c>
    </row>
    <row r="303" spans="1:14" x14ac:dyDescent="0.2">
      <c r="A303" s="28"/>
      <c r="B303" s="30" t="s">
        <v>278</v>
      </c>
      <c r="C303" s="41">
        <v>0</v>
      </c>
      <c r="D303" s="35">
        <v>0</v>
      </c>
      <c r="E303" s="35"/>
      <c r="F303" s="35"/>
      <c r="G303" s="36" t="str">
        <f t="shared" si="67"/>
        <v/>
      </c>
      <c r="H303" s="36" t="str">
        <f t="shared" si="68"/>
        <v/>
      </c>
      <c r="I303" s="36" t="str">
        <f t="shared" si="69"/>
        <v/>
      </c>
      <c r="J303" s="36" t="str">
        <f t="shared" si="70"/>
        <v/>
      </c>
      <c r="K303" s="36" t="str">
        <f t="shared" si="73"/>
        <v xml:space="preserve"> </v>
      </c>
      <c r="L303" s="36" t="str">
        <f t="shared" si="74"/>
        <v xml:space="preserve"> </v>
      </c>
      <c r="M303" s="36" t="str">
        <f t="shared" si="71"/>
        <v/>
      </c>
      <c r="N303" s="42" t="str">
        <f t="shared" si="72"/>
        <v/>
      </c>
    </row>
    <row r="304" spans="1:14" x14ac:dyDescent="0.2">
      <c r="A304" s="28"/>
      <c r="B304" s="30" t="s">
        <v>279</v>
      </c>
      <c r="C304" s="41">
        <v>0</v>
      </c>
      <c r="D304" s="35">
        <v>0</v>
      </c>
      <c r="E304" s="35"/>
      <c r="F304" s="35"/>
      <c r="G304" s="36" t="str">
        <f t="shared" si="67"/>
        <v/>
      </c>
      <c r="H304" s="36" t="str">
        <f t="shared" si="68"/>
        <v/>
      </c>
      <c r="I304" s="36" t="str">
        <f t="shared" si="69"/>
        <v/>
      </c>
      <c r="J304" s="36" t="str">
        <f t="shared" si="70"/>
        <v/>
      </c>
      <c r="K304" s="36" t="str">
        <f t="shared" si="73"/>
        <v xml:space="preserve"> </v>
      </c>
      <c r="L304" s="36" t="str">
        <f t="shared" si="74"/>
        <v xml:space="preserve"> </v>
      </c>
      <c r="M304" s="36" t="str">
        <f t="shared" si="71"/>
        <v/>
      </c>
      <c r="N304" s="42" t="str">
        <f t="shared" si="72"/>
        <v/>
      </c>
    </row>
    <row r="305" spans="1:14" x14ac:dyDescent="0.2">
      <c r="A305" s="28"/>
      <c r="B305" s="30" t="s">
        <v>280</v>
      </c>
      <c r="C305" s="41">
        <v>0</v>
      </c>
      <c r="D305" s="35">
        <v>0</v>
      </c>
      <c r="E305" s="35"/>
      <c r="F305" s="35"/>
      <c r="G305" s="36" t="str">
        <f t="shared" si="67"/>
        <v/>
      </c>
      <c r="H305" s="36" t="str">
        <f t="shared" si="68"/>
        <v/>
      </c>
      <c r="I305" s="36" t="str">
        <f t="shared" si="69"/>
        <v/>
      </c>
      <c r="J305" s="36" t="str">
        <f t="shared" si="70"/>
        <v/>
      </c>
      <c r="K305" s="36" t="str">
        <f t="shared" si="73"/>
        <v xml:space="preserve"> </v>
      </c>
      <c r="L305" s="36" t="str">
        <f t="shared" si="74"/>
        <v xml:space="preserve"> </v>
      </c>
      <c r="M305" s="36" t="str">
        <f t="shared" si="71"/>
        <v/>
      </c>
      <c r="N305" s="42" t="str">
        <f t="shared" si="72"/>
        <v/>
      </c>
    </row>
    <row r="306" spans="1:14" x14ac:dyDescent="0.2">
      <c r="A306" s="28"/>
      <c r="B306" s="30" t="s">
        <v>281</v>
      </c>
      <c r="C306" s="41">
        <v>1</v>
      </c>
      <c r="D306" s="35">
        <v>0</v>
      </c>
      <c r="E306" s="35">
        <v>0</v>
      </c>
      <c r="F306" s="35">
        <v>1</v>
      </c>
      <c r="G306" s="36">
        <f t="shared" si="67"/>
        <v>4.4843049327354259E-3</v>
      </c>
      <c r="H306" s="36" t="str">
        <f t="shared" si="68"/>
        <v/>
      </c>
      <c r="I306" s="36" t="str">
        <f t="shared" si="69"/>
        <v/>
      </c>
      <c r="J306" s="36">
        <f t="shared" si="70"/>
        <v>5.6179775280898875E-3</v>
      </c>
      <c r="K306" s="36">
        <f t="shared" si="73"/>
        <v>-1</v>
      </c>
      <c r="L306" s="36">
        <f t="shared" si="74"/>
        <v>1</v>
      </c>
      <c r="M306" s="36">
        <f t="shared" si="71"/>
        <v>-4.4843049327354259E-3</v>
      </c>
      <c r="N306" s="42" t="str">
        <f t="shared" si="72"/>
        <v/>
      </c>
    </row>
    <row r="307" spans="1:14" x14ac:dyDescent="0.2">
      <c r="A307" s="28"/>
      <c r="B307" s="30" t="s">
        <v>282</v>
      </c>
      <c r="C307" s="41">
        <v>0</v>
      </c>
      <c r="D307" s="35">
        <v>0</v>
      </c>
      <c r="E307" s="35">
        <v>1</v>
      </c>
      <c r="F307" s="35">
        <v>0</v>
      </c>
      <c r="G307" s="36" t="str">
        <f t="shared" si="67"/>
        <v/>
      </c>
      <c r="H307" s="36" t="str">
        <f t="shared" si="68"/>
        <v/>
      </c>
      <c r="I307" s="36">
        <f t="shared" si="69"/>
        <v>4.2372881355932203E-3</v>
      </c>
      <c r="J307" s="36" t="str">
        <f t="shared" si="70"/>
        <v/>
      </c>
      <c r="K307" s="36">
        <f t="shared" si="73"/>
        <v>1</v>
      </c>
      <c r="L307" s="36" t="str">
        <f t="shared" si="74"/>
        <v xml:space="preserve"> </v>
      </c>
      <c r="M307" s="36" t="str">
        <f t="shared" si="71"/>
        <v/>
      </c>
      <c r="N307" s="42" t="str">
        <f t="shared" si="72"/>
        <v/>
      </c>
    </row>
    <row r="308" spans="1:14" x14ac:dyDescent="0.2">
      <c r="A308" s="28"/>
      <c r="B308" s="30" t="s">
        <v>283</v>
      </c>
      <c r="C308" s="41">
        <v>0</v>
      </c>
      <c r="D308" s="35">
        <v>0</v>
      </c>
      <c r="E308" s="35">
        <v>1</v>
      </c>
      <c r="F308" s="35">
        <v>0</v>
      </c>
      <c r="G308" s="36" t="str">
        <f t="shared" si="67"/>
        <v/>
      </c>
      <c r="H308" s="36" t="str">
        <f t="shared" si="68"/>
        <v/>
      </c>
      <c r="I308" s="36">
        <f t="shared" si="69"/>
        <v>4.2372881355932203E-3</v>
      </c>
      <c r="J308" s="36" t="str">
        <f t="shared" si="70"/>
        <v/>
      </c>
      <c r="K308" s="36">
        <f t="shared" si="73"/>
        <v>1</v>
      </c>
      <c r="L308" s="36" t="str">
        <f t="shared" si="74"/>
        <v xml:space="preserve"> </v>
      </c>
      <c r="M308" s="36" t="str">
        <f t="shared" si="71"/>
        <v/>
      </c>
      <c r="N308" s="42" t="str">
        <f t="shared" si="72"/>
        <v/>
      </c>
    </row>
    <row r="309" spans="1:14" x14ac:dyDescent="0.2">
      <c r="A309" s="28"/>
      <c r="B309" s="30" t="s">
        <v>284</v>
      </c>
      <c r="C309" s="41">
        <v>1</v>
      </c>
      <c r="D309" s="35">
        <v>0</v>
      </c>
      <c r="E309" s="35">
        <v>1</v>
      </c>
      <c r="F309" s="35">
        <v>1</v>
      </c>
      <c r="G309" s="36">
        <f t="shared" si="67"/>
        <v>4.4843049327354259E-3</v>
      </c>
      <c r="H309" s="36" t="str">
        <f t="shared" si="68"/>
        <v/>
      </c>
      <c r="I309" s="36">
        <f t="shared" si="69"/>
        <v>4.2372881355932203E-3</v>
      </c>
      <c r="J309" s="36">
        <f t="shared" si="70"/>
        <v>5.6179775280898875E-3</v>
      </c>
      <c r="K309" s="36">
        <f t="shared" si="73"/>
        <v>0</v>
      </c>
      <c r="L309" s="36">
        <f t="shared" si="74"/>
        <v>1</v>
      </c>
      <c r="M309" s="36">
        <f t="shared" si="71"/>
        <v>0</v>
      </c>
      <c r="N309" s="42" t="str">
        <f t="shared" si="72"/>
        <v/>
      </c>
    </row>
    <row r="310" spans="1:14" x14ac:dyDescent="0.2">
      <c r="A310" s="28"/>
      <c r="B310" s="30" t="s">
        <v>285</v>
      </c>
      <c r="C310" s="41">
        <v>1</v>
      </c>
      <c r="D310" s="35">
        <v>1</v>
      </c>
      <c r="E310" s="35">
        <v>1</v>
      </c>
      <c r="F310" s="35">
        <v>0</v>
      </c>
      <c r="G310" s="36">
        <f t="shared" si="67"/>
        <v>4.4843049327354259E-3</v>
      </c>
      <c r="H310" s="36">
        <f t="shared" si="68"/>
        <v>3.7735849056603774E-3</v>
      </c>
      <c r="I310" s="36">
        <f t="shared" si="69"/>
        <v>4.2372881355932203E-3</v>
      </c>
      <c r="J310" s="36" t="str">
        <f t="shared" si="70"/>
        <v/>
      </c>
      <c r="K310" s="36">
        <f t="shared" si="73"/>
        <v>0</v>
      </c>
      <c r="L310" s="36">
        <f t="shared" si="74"/>
        <v>-1</v>
      </c>
      <c r="M310" s="36">
        <f t="shared" si="71"/>
        <v>0</v>
      </c>
      <c r="N310" s="42">
        <f t="shared" si="72"/>
        <v>-3.7735849056603774E-3</v>
      </c>
    </row>
    <row r="311" spans="1:14" ht="25.5" x14ac:dyDescent="0.2">
      <c r="A311" s="28"/>
      <c r="B311" s="30" t="s">
        <v>286</v>
      </c>
      <c r="C311" s="41">
        <v>0</v>
      </c>
      <c r="D311" s="35">
        <v>1</v>
      </c>
      <c r="E311" s="35"/>
      <c r="F311" s="35"/>
      <c r="G311" s="36" t="str">
        <f t="shared" si="67"/>
        <v/>
      </c>
      <c r="H311" s="36">
        <f t="shared" si="68"/>
        <v>3.7735849056603774E-3</v>
      </c>
      <c r="I311" s="36" t="str">
        <f t="shared" si="69"/>
        <v/>
      </c>
      <c r="J311" s="36" t="str">
        <f t="shared" si="70"/>
        <v/>
      </c>
      <c r="K311" s="36" t="str">
        <f t="shared" si="73"/>
        <v xml:space="preserve"> </v>
      </c>
      <c r="L311" s="36">
        <f t="shared" si="74"/>
        <v>-1</v>
      </c>
      <c r="M311" s="36" t="str">
        <f t="shared" si="71"/>
        <v/>
      </c>
      <c r="N311" s="42">
        <f t="shared" si="72"/>
        <v>-3.7735849056603774E-3</v>
      </c>
    </row>
    <row r="312" spans="1:14" x14ac:dyDescent="0.2">
      <c r="A312" s="28"/>
      <c r="B312" s="30" t="s">
        <v>287</v>
      </c>
      <c r="C312" s="41">
        <v>1</v>
      </c>
      <c r="D312" s="35">
        <v>3</v>
      </c>
      <c r="E312" s="35">
        <v>1</v>
      </c>
      <c r="F312" s="35">
        <v>2</v>
      </c>
      <c r="G312" s="36">
        <f t="shared" si="67"/>
        <v>4.4843049327354259E-3</v>
      </c>
      <c r="H312" s="36">
        <f t="shared" si="68"/>
        <v>1.1320754716981131E-2</v>
      </c>
      <c r="I312" s="36">
        <f t="shared" si="69"/>
        <v>4.2372881355932203E-3</v>
      </c>
      <c r="J312" s="36">
        <f t="shared" si="70"/>
        <v>1.1235955056179775E-2</v>
      </c>
      <c r="K312" s="36">
        <f t="shared" si="73"/>
        <v>0</v>
      </c>
      <c r="L312" s="36">
        <f t="shared" si="74"/>
        <v>-0.33333333333333331</v>
      </c>
      <c r="M312" s="36">
        <f t="shared" si="71"/>
        <v>0</v>
      </c>
      <c r="N312" s="42">
        <f t="shared" si="72"/>
        <v>-3.773584905660377E-3</v>
      </c>
    </row>
    <row r="313" spans="1:14" x14ac:dyDescent="0.2">
      <c r="A313" s="28"/>
      <c r="B313" s="30" t="s">
        <v>288</v>
      </c>
      <c r="C313" s="41">
        <v>0</v>
      </c>
      <c r="D313" s="35">
        <v>0</v>
      </c>
      <c r="E313" s="35"/>
      <c r="F313" s="35"/>
      <c r="G313" s="36" t="str">
        <f t="shared" si="67"/>
        <v/>
      </c>
      <c r="H313" s="36" t="str">
        <f t="shared" si="68"/>
        <v/>
      </c>
      <c r="I313" s="36" t="str">
        <f t="shared" si="69"/>
        <v/>
      </c>
      <c r="J313" s="36" t="str">
        <f t="shared" si="70"/>
        <v/>
      </c>
      <c r="K313" s="36" t="str">
        <f t="shared" si="73"/>
        <v xml:space="preserve"> </v>
      </c>
      <c r="L313" s="36" t="str">
        <f t="shared" si="74"/>
        <v xml:space="preserve"> </v>
      </c>
      <c r="M313" s="36" t="str">
        <f t="shared" si="71"/>
        <v/>
      </c>
      <c r="N313" s="42" t="str">
        <f t="shared" si="72"/>
        <v/>
      </c>
    </row>
    <row r="314" spans="1:14" x14ac:dyDescent="0.2">
      <c r="A314" s="28"/>
      <c r="B314" s="30" t="s">
        <v>289</v>
      </c>
      <c r="C314" s="41">
        <v>0</v>
      </c>
      <c r="D314" s="35">
        <v>0</v>
      </c>
      <c r="E314" s="35"/>
      <c r="F314" s="35"/>
      <c r="G314" s="36" t="str">
        <f t="shared" si="67"/>
        <v/>
      </c>
      <c r="H314" s="36" t="str">
        <f t="shared" si="68"/>
        <v/>
      </c>
      <c r="I314" s="36" t="str">
        <f t="shared" si="69"/>
        <v/>
      </c>
      <c r="J314" s="36" t="str">
        <f t="shared" si="70"/>
        <v/>
      </c>
      <c r="K314" s="36" t="str">
        <f t="shared" si="73"/>
        <v xml:space="preserve"> </v>
      </c>
      <c r="L314" s="36" t="str">
        <f t="shared" si="74"/>
        <v xml:space="preserve"> </v>
      </c>
      <c r="M314" s="36" t="str">
        <f t="shared" si="71"/>
        <v/>
      </c>
      <c r="N314" s="42" t="str">
        <f t="shared" si="72"/>
        <v/>
      </c>
    </row>
    <row r="315" spans="1:14" x14ac:dyDescent="0.2">
      <c r="A315" s="28"/>
      <c r="B315" s="30" t="s">
        <v>290</v>
      </c>
      <c r="C315" s="41">
        <v>0</v>
      </c>
      <c r="D315" s="35">
        <v>0</v>
      </c>
      <c r="E315" s="35"/>
      <c r="F315" s="35"/>
      <c r="G315" s="36" t="str">
        <f t="shared" si="67"/>
        <v/>
      </c>
      <c r="H315" s="36" t="str">
        <f t="shared" si="68"/>
        <v/>
      </c>
      <c r="I315" s="36" t="str">
        <f t="shared" si="69"/>
        <v/>
      </c>
      <c r="J315" s="36" t="str">
        <f t="shared" si="70"/>
        <v/>
      </c>
      <c r="K315" s="36" t="str">
        <f t="shared" si="73"/>
        <v xml:space="preserve"> </v>
      </c>
      <c r="L315" s="36" t="str">
        <f t="shared" si="74"/>
        <v xml:space="preserve"> </v>
      </c>
      <c r="M315" s="36" t="str">
        <f t="shared" si="71"/>
        <v/>
      </c>
      <c r="N315" s="42" t="str">
        <f t="shared" si="72"/>
        <v/>
      </c>
    </row>
    <row r="316" spans="1:14" ht="27.75" customHeight="1" x14ac:dyDescent="0.2">
      <c r="A316" s="28"/>
      <c r="B316" s="30" t="s">
        <v>291</v>
      </c>
      <c r="C316" s="41">
        <v>0</v>
      </c>
      <c r="D316" s="35">
        <v>0</v>
      </c>
      <c r="E316" s="35"/>
      <c r="F316" s="35"/>
      <c r="G316" s="36" t="str">
        <f t="shared" ref="G316:G347" si="75">+IF(C316=0,"",C316/C$188)</f>
        <v/>
      </c>
      <c r="H316" s="36" t="str">
        <f t="shared" ref="H316:H347" si="76">+IF(D316=0,"",D316/D$188)</f>
        <v/>
      </c>
      <c r="I316" s="36" t="str">
        <f t="shared" ref="I316:I347" si="77">+IF(E316=0,"",E316/E$188)</f>
        <v/>
      </c>
      <c r="J316" s="36" t="str">
        <f t="shared" ref="J316:J347" si="78">+IF(F316=0,"",F316/F$188)</f>
        <v/>
      </c>
      <c r="K316" s="36" t="str">
        <f t="shared" si="73"/>
        <v xml:space="preserve"> </v>
      </c>
      <c r="L316" s="36" t="str">
        <f t="shared" si="74"/>
        <v xml:space="preserve"> </v>
      </c>
      <c r="M316" s="36" t="str">
        <f t="shared" ref="M316:M347" si="79">+IF(OR(AND(G316=""),(K316="")),"",G316*K316)</f>
        <v/>
      </c>
      <c r="N316" s="42" t="str">
        <f t="shared" ref="N316:N347" si="80">+IF(OR(AND(H316=""),(L316="")),"",H316*L316)</f>
        <v/>
      </c>
    </row>
    <row r="317" spans="1:14" x14ac:dyDescent="0.2">
      <c r="A317" s="28"/>
      <c r="B317" s="30" t="s">
        <v>292</v>
      </c>
      <c r="C317" s="41">
        <v>0</v>
      </c>
      <c r="D317" s="35">
        <v>0</v>
      </c>
      <c r="E317" s="35"/>
      <c r="F317" s="35"/>
      <c r="G317" s="36" t="str">
        <f t="shared" si="75"/>
        <v/>
      </c>
      <c r="H317" s="36" t="str">
        <f t="shared" si="76"/>
        <v/>
      </c>
      <c r="I317" s="36" t="str">
        <f t="shared" si="77"/>
        <v/>
      </c>
      <c r="J317" s="36" t="str">
        <f t="shared" si="78"/>
        <v/>
      </c>
      <c r="K317" s="36" t="str">
        <f t="shared" ref="K317:K348" si="81">+IF(AND(C317=0,E317=0)," ",IF(C317=0,1,IF(E317=0,-1,(E317-C317)/C317)))</f>
        <v xml:space="preserve"> </v>
      </c>
      <c r="L317" s="36" t="str">
        <f t="shared" ref="L317:L348" si="82">+IF(AND(D317=0,F317=0)," ",IF(D317=0,1,IF(F317=0,-1,(F317-D317)/D317)))</f>
        <v xml:space="preserve"> </v>
      </c>
      <c r="M317" s="36" t="str">
        <f t="shared" si="79"/>
        <v/>
      </c>
      <c r="N317" s="42" t="str">
        <f t="shared" si="80"/>
        <v/>
      </c>
    </row>
    <row r="318" spans="1:14" x14ac:dyDescent="0.2">
      <c r="A318" s="28"/>
      <c r="B318" s="30" t="s">
        <v>293</v>
      </c>
      <c r="C318" s="41">
        <v>13</v>
      </c>
      <c r="D318" s="35">
        <v>10</v>
      </c>
      <c r="E318" s="35">
        <v>0</v>
      </c>
      <c r="F318" s="35">
        <v>1</v>
      </c>
      <c r="G318" s="36">
        <f t="shared" si="75"/>
        <v>5.829596412556054E-2</v>
      </c>
      <c r="H318" s="36">
        <f t="shared" si="76"/>
        <v>3.7735849056603772E-2</v>
      </c>
      <c r="I318" s="36" t="str">
        <f t="shared" si="77"/>
        <v/>
      </c>
      <c r="J318" s="36">
        <f t="shared" si="78"/>
        <v>5.6179775280898875E-3</v>
      </c>
      <c r="K318" s="36">
        <f t="shared" si="81"/>
        <v>-1</v>
      </c>
      <c r="L318" s="36">
        <f t="shared" si="82"/>
        <v>-0.9</v>
      </c>
      <c r="M318" s="36">
        <f t="shared" si="79"/>
        <v>-5.829596412556054E-2</v>
      </c>
      <c r="N318" s="42">
        <f t="shared" si="80"/>
        <v>-3.3962264150943396E-2</v>
      </c>
    </row>
    <row r="319" spans="1:14" x14ac:dyDescent="0.2">
      <c r="A319" s="28"/>
      <c r="B319" s="30" t="s">
        <v>294</v>
      </c>
      <c r="C319" s="41">
        <v>0</v>
      </c>
      <c r="D319" s="35">
        <v>0</v>
      </c>
      <c r="E319" s="35"/>
      <c r="F319" s="35"/>
      <c r="G319" s="36" t="str">
        <f t="shared" si="75"/>
        <v/>
      </c>
      <c r="H319" s="36" t="str">
        <f t="shared" si="76"/>
        <v/>
      </c>
      <c r="I319" s="36" t="str">
        <f t="shared" si="77"/>
        <v/>
      </c>
      <c r="J319" s="36" t="str">
        <f t="shared" si="78"/>
        <v/>
      </c>
      <c r="K319" s="36" t="str">
        <f t="shared" si="81"/>
        <v xml:space="preserve"> </v>
      </c>
      <c r="L319" s="36" t="str">
        <f t="shared" si="82"/>
        <v xml:space="preserve"> </v>
      </c>
      <c r="M319" s="36" t="str">
        <f t="shared" si="79"/>
        <v/>
      </c>
      <c r="N319" s="42" t="str">
        <f t="shared" si="80"/>
        <v/>
      </c>
    </row>
    <row r="320" spans="1:14" x14ac:dyDescent="0.2">
      <c r="A320" s="28"/>
      <c r="B320" s="30" t="s">
        <v>295</v>
      </c>
      <c r="C320" s="41">
        <v>0</v>
      </c>
      <c r="D320" s="35">
        <v>0</v>
      </c>
      <c r="E320" s="35"/>
      <c r="F320" s="35"/>
      <c r="G320" s="36" t="str">
        <f t="shared" si="75"/>
        <v/>
      </c>
      <c r="H320" s="36" t="str">
        <f t="shared" si="76"/>
        <v/>
      </c>
      <c r="I320" s="36" t="str">
        <f t="shared" si="77"/>
        <v/>
      </c>
      <c r="J320" s="36" t="str">
        <f t="shared" si="78"/>
        <v/>
      </c>
      <c r="K320" s="36" t="str">
        <f t="shared" si="81"/>
        <v xml:space="preserve"> </v>
      </c>
      <c r="L320" s="36" t="str">
        <f t="shared" si="82"/>
        <v xml:space="preserve"> </v>
      </c>
      <c r="M320" s="36" t="str">
        <f t="shared" si="79"/>
        <v/>
      </c>
      <c r="N320" s="42" t="str">
        <f t="shared" si="80"/>
        <v/>
      </c>
    </row>
    <row r="321" spans="1:14" ht="25.5" x14ac:dyDescent="0.2">
      <c r="A321" s="28"/>
      <c r="B321" s="30" t="s">
        <v>296</v>
      </c>
      <c r="C321" s="41">
        <v>0</v>
      </c>
      <c r="D321" s="35">
        <v>0</v>
      </c>
      <c r="E321" s="35"/>
      <c r="F321" s="35"/>
      <c r="G321" s="36" t="str">
        <f t="shared" si="75"/>
        <v/>
      </c>
      <c r="H321" s="36" t="str">
        <f t="shared" si="76"/>
        <v/>
      </c>
      <c r="I321" s="36" t="str">
        <f t="shared" si="77"/>
        <v/>
      </c>
      <c r="J321" s="36" t="str">
        <f t="shared" si="78"/>
        <v/>
      </c>
      <c r="K321" s="36" t="str">
        <f t="shared" si="81"/>
        <v xml:space="preserve"> </v>
      </c>
      <c r="L321" s="36" t="str">
        <f t="shared" si="82"/>
        <v xml:space="preserve"> </v>
      </c>
      <c r="M321" s="36" t="str">
        <f t="shared" si="79"/>
        <v/>
      </c>
      <c r="N321" s="42" t="str">
        <f t="shared" si="80"/>
        <v/>
      </c>
    </row>
    <row r="322" spans="1:14" x14ac:dyDescent="0.2">
      <c r="A322" s="28"/>
      <c r="B322" s="30" t="s">
        <v>297</v>
      </c>
      <c r="C322" s="41">
        <v>0</v>
      </c>
      <c r="D322" s="35">
        <v>0</v>
      </c>
      <c r="E322" s="35"/>
      <c r="F322" s="35"/>
      <c r="G322" s="36" t="str">
        <f t="shared" si="75"/>
        <v/>
      </c>
      <c r="H322" s="36" t="str">
        <f t="shared" si="76"/>
        <v/>
      </c>
      <c r="I322" s="36" t="str">
        <f t="shared" si="77"/>
        <v/>
      </c>
      <c r="J322" s="36" t="str">
        <f t="shared" si="78"/>
        <v/>
      </c>
      <c r="K322" s="36" t="str">
        <f t="shared" si="81"/>
        <v xml:space="preserve"> </v>
      </c>
      <c r="L322" s="36" t="str">
        <f t="shared" si="82"/>
        <v xml:space="preserve"> </v>
      </c>
      <c r="M322" s="36" t="str">
        <f t="shared" si="79"/>
        <v/>
      </c>
      <c r="N322" s="42" t="str">
        <f t="shared" si="80"/>
        <v/>
      </c>
    </row>
    <row r="323" spans="1:14" ht="25.5" x14ac:dyDescent="0.2">
      <c r="A323" s="28"/>
      <c r="B323" s="30" t="s">
        <v>298</v>
      </c>
      <c r="C323" s="41">
        <v>0</v>
      </c>
      <c r="D323" s="35">
        <v>0</v>
      </c>
      <c r="E323" s="35"/>
      <c r="F323" s="35"/>
      <c r="G323" s="36" t="str">
        <f t="shared" si="75"/>
        <v/>
      </c>
      <c r="H323" s="36" t="str">
        <f t="shared" si="76"/>
        <v/>
      </c>
      <c r="I323" s="36" t="str">
        <f t="shared" si="77"/>
        <v/>
      </c>
      <c r="J323" s="36" t="str">
        <f t="shared" si="78"/>
        <v/>
      </c>
      <c r="K323" s="36" t="str">
        <f t="shared" si="81"/>
        <v xml:space="preserve"> </v>
      </c>
      <c r="L323" s="36" t="str">
        <f t="shared" si="82"/>
        <v xml:space="preserve"> </v>
      </c>
      <c r="M323" s="36" t="str">
        <f t="shared" si="79"/>
        <v/>
      </c>
      <c r="N323" s="42" t="str">
        <f t="shared" si="80"/>
        <v/>
      </c>
    </row>
    <row r="324" spans="1:14" x14ac:dyDescent="0.2">
      <c r="A324" s="28"/>
      <c r="B324" s="30" t="s">
        <v>299</v>
      </c>
      <c r="C324" s="41">
        <v>7</v>
      </c>
      <c r="D324" s="35">
        <v>7</v>
      </c>
      <c r="E324" s="35">
        <v>4</v>
      </c>
      <c r="F324" s="35">
        <v>8</v>
      </c>
      <c r="G324" s="36">
        <f t="shared" si="75"/>
        <v>3.1390134529147982E-2</v>
      </c>
      <c r="H324" s="36">
        <f t="shared" si="76"/>
        <v>2.6415094339622643E-2</v>
      </c>
      <c r="I324" s="36">
        <f t="shared" si="77"/>
        <v>1.6949152542372881E-2</v>
      </c>
      <c r="J324" s="36">
        <f t="shared" si="78"/>
        <v>4.49438202247191E-2</v>
      </c>
      <c r="K324" s="36">
        <f t="shared" si="81"/>
        <v>-0.42857142857142855</v>
      </c>
      <c r="L324" s="36">
        <f t="shared" si="82"/>
        <v>0.14285714285714285</v>
      </c>
      <c r="M324" s="36">
        <f t="shared" si="79"/>
        <v>-1.3452914798206277E-2</v>
      </c>
      <c r="N324" s="42">
        <f t="shared" si="80"/>
        <v>3.7735849056603774E-3</v>
      </c>
    </row>
    <row r="325" spans="1:14" x14ac:dyDescent="0.2">
      <c r="A325" s="28"/>
      <c r="B325" s="30" t="s">
        <v>300</v>
      </c>
      <c r="C325" s="41">
        <v>0</v>
      </c>
      <c r="D325" s="35">
        <v>0</v>
      </c>
      <c r="E325" s="35"/>
      <c r="F325" s="35"/>
      <c r="G325" s="36" t="str">
        <f t="shared" si="75"/>
        <v/>
      </c>
      <c r="H325" s="36" t="str">
        <f t="shared" si="76"/>
        <v/>
      </c>
      <c r="I325" s="36" t="str">
        <f t="shared" si="77"/>
        <v/>
      </c>
      <c r="J325" s="36" t="str">
        <f t="shared" si="78"/>
        <v/>
      </c>
      <c r="K325" s="36" t="str">
        <f t="shared" si="81"/>
        <v xml:space="preserve"> </v>
      </c>
      <c r="L325" s="36" t="str">
        <f t="shared" si="82"/>
        <v xml:space="preserve"> </v>
      </c>
      <c r="M325" s="36" t="str">
        <f t="shared" si="79"/>
        <v/>
      </c>
      <c r="N325" s="42" t="str">
        <f t="shared" si="80"/>
        <v/>
      </c>
    </row>
    <row r="326" spans="1:14" x14ac:dyDescent="0.2">
      <c r="A326" s="28"/>
      <c r="B326" s="30" t="s">
        <v>301</v>
      </c>
      <c r="C326" s="41">
        <v>0</v>
      </c>
      <c r="D326" s="35">
        <v>0</v>
      </c>
      <c r="E326" s="35"/>
      <c r="F326" s="35"/>
      <c r="G326" s="36" t="str">
        <f t="shared" si="75"/>
        <v/>
      </c>
      <c r="H326" s="36" t="str">
        <f t="shared" si="76"/>
        <v/>
      </c>
      <c r="I326" s="36" t="str">
        <f t="shared" si="77"/>
        <v/>
      </c>
      <c r="J326" s="36" t="str">
        <f t="shared" si="78"/>
        <v/>
      </c>
      <c r="K326" s="36" t="str">
        <f t="shared" si="81"/>
        <v xml:space="preserve"> </v>
      </c>
      <c r="L326" s="36" t="str">
        <f t="shared" si="82"/>
        <v xml:space="preserve"> </v>
      </c>
      <c r="M326" s="36" t="str">
        <f t="shared" si="79"/>
        <v/>
      </c>
      <c r="N326" s="42" t="str">
        <f t="shared" si="80"/>
        <v/>
      </c>
    </row>
    <row r="327" spans="1:14" x14ac:dyDescent="0.2">
      <c r="A327" s="28"/>
      <c r="B327" s="30" t="s">
        <v>302</v>
      </c>
      <c r="C327" s="41">
        <v>8</v>
      </c>
      <c r="D327" s="35">
        <v>19</v>
      </c>
      <c r="E327" s="35">
        <v>40</v>
      </c>
      <c r="F327" s="35">
        <v>23</v>
      </c>
      <c r="G327" s="36">
        <f t="shared" si="75"/>
        <v>3.5874439461883408E-2</v>
      </c>
      <c r="H327" s="36">
        <f t="shared" si="76"/>
        <v>7.1698113207547168E-2</v>
      </c>
      <c r="I327" s="36">
        <f t="shared" si="77"/>
        <v>0.16949152542372881</v>
      </c>
      <c r="J327" s="36">
        <f t="shared" si="78"/>
        <v>0.12921348314606743</v>
      </c>
      <c r="K327" s="36">
        <f t="shared" si="81"/>
        <v>4</v>
      </c>
      <c r="L327" s="36">
        <f t="shared" si="82"/>
        <v>0.21052631578947367</v>
      </c>
      <c r="M327" s="36">
        <f t="shared" si="79"/>
        <v>0.14349775784753363</v>
      </c>
      <c r="N327" s="42">
        <f t="shared" si="80"/>
        <v>1.5094339622641508E-2</v>
      </c>
    </row>
    <row r="328" spans="1:14" x14ac:dyDescent="0.2">
      <c r="A328" s="28"/>
      <c r="B328" s="30" t="s">
        <v>303</v>
      </c>
      <c r="C328" s="41">
        <v>0</v>
      </c>
      <c r="D328" s="35">
        <v>0</v>
      </c>
      <c r="E328" s="35"/>
      <c r="F328" s="35"/>
      <c r="G328" s="36" t="str">
        <f t="shared" si="75"/>
        <v/>
      </c>
      <c r="H328" s="36" t="str">
        <f t="shared" si="76"/>
        <v/>
      </c>
      <c r="I328" s="36" t="str">
        <f t="shared" si="77"/>
        <v/>
      </c>
      <c r="J328" s="36" t="str">
        <f t="shared" si="78"/>
        <v/>
      </c>
      <c r="K328" s="36" t="str">
        <f t="shared" si="81"/>
        <v xml:space="preserve"> </v>
      </c>
      <c r="L328" s="36" t="str">
        <f t="shared" si="82"/>
        <v xml:space="preserve"> </v>
      </c>
      <c r="M328" s="36" t="str">
        <f t="shared" si="79"/>
        <v/>
      </c>
      <c r="N328" s="42" t="str">
        <f t="shared" si="80"/>
        <v/>
      </c>
    </row>
    <row r="329" spans="1:14" x14ac:dyDescent="0.2">
      <c r="A329" s="28"/>
      <c r="B329" s="30" t="s">
        <v>304</v>
      </c>
      <c r="C329" s="41">
        <v>0</v>
      </c>
      <c r="D329" s="35">
        <v>0</v>
      </c>
      <c r="E329" s="35"/>
      <c r="F329" s="35"/>
      <c r="G329" s="36" t="str">
        <f t="shared" si="75"/>
        <v/>
      </c>
      <c r="H329" s="36" t="str">
        <f t="shared" si="76"/>
        <v/>
      </c>
      <c r="I329" s="36" t="str">
        <f t="shared" si="77"/>
        <v/>
      </c>
      <c r="J329" s="36" t="str">
        <f t="shared" si="78"/>
        <v/>
      </c>
      <c r="K329" s="36" t="str">
        <f t="shared" si="81"/>
        <v xml:space="preserve"> </v>
      </c>
      <c r="L329" s="36" t="str">
        <f t="shared" si="82"/>
        <v xml:space="preserve"> </v>
      </c>
      <c r="M329" s="36" t="str">
        <f t="shared" si="79"/>
        <v/>
      </c>
      <c r="N329" s="42" t="str">
        <f t="shared" si="80"/>
        <v/>
      </c>
    </row>
    <row r="330" spans="1:14" x14ac:dyDescent="0.2">
      <c r="A330" s="28"/>
      <c r="B330" s="30" t="s">
        <v>305</v>
      </c>
      <c r="C330" s="41">
        <v>0</v>
      </c>
      <c r="D330" s="35">
        <v>0</v>
      </c>
      <c r="E330" s="35"/>
      <c r="F330" s="35"/>
      <c r="G330" s="36" t="str">
        <f t="shared" si="75"/>
        <v/>
      </c>
      <c r="H330" s="36" t="str">
        <f t="shared" si="76"/>
        <v/>
      </c>
      <c r="I330" s="36" t="str">
        <f t="shared" si="77"/>
        <v/>
      </c>
      <c r="J330" s="36" t="str">
        <f t="shared" si="78"/>
        <v/>
      </c>
      <c r="K330" s="36" t="str">
        <f t="shared" si="81"/>
        <v xml:space="preserve"> </v>
      </c>
      <c r="L330" s="36" t="str">
        <f t="shared" si="82"/>
        <v xml:space="preserve"> </v>
      </c>
      <c r="M330" s="36" t="str">
        <f t="shared" si="79"/>
        <v/>
      </c>
      <c r="N330" s="42" t="str">
        <f t="shared" si="80"/>
        <v/>
      </c>
    </row>
    <row r="331" spans="1:14" ht="25.5" x14ac:dyDescent="0.2">
      <c r="A331" s="28"/>
      <c r="B331" s="30" t="s">
        <v>306</v>
      </c>
      <c r="C331" s="41">
        <v>0</v>
      </c>
      <c r="D331" s="35">
        <v>0</v>
      </c>
      <c r="E331" s="35"/>
      <c r="F331" s="35"/>
      <c r="G331" s="36" t="str">
        <f t="shared" si="75"/>
        <v/>
      </c>
      <c r="H331" s="36" t="str">
        <f t="shared" si="76"/>
        <v/>
      </c>
      <c r="I331" s="36" t="str">
        <f t="shared" si="77"/>
        <v/>
      </c>
      <c r="J331" s="36" t="str">
        <f t="shared" si="78"/>
        <v/>
      </c>
      <c r="K331" s="36" t="str">
        <f t="shared" si="81"/>
        <v xml:space="preserve"> </v>
      </c>
      <c r="L331" s="36" t="str">
        <f t="shared" si="82"/>
        <v xml:space="preserve"> </v>
      </c>
      <c r="M331" s="36" t="str">
        <f t="shared" si="79"/>
        <v/>
      </c>
      <c r="N331" s="42" t="str">
        <f t="shared" si="80"/>
        <v/>
      </c>
    </row>
    <row r="332" spans="1:14" x14ac:dyDescent="0.2">
      <c r="A332" s="28"/>
      <c r="B332" s="30" t="s">
        <v>307</v>
      </c>
      <c r="C332" s="41">
        <v>0</v>
      </c>
      <c r="D332" s="35">
        <v>0</v>
      </c>
      <c r="E332" s="35"/>
      <c r="F332" s="35"/>
      <c r="G332" s="36" t="str">
        <f t="shared" si="75"/>
        <v/>
      </c>
      <c r="H332" s="36" t="str">
        <f t="shared" si="76"/>
        <v/>
      </c>
      <c r="I332" s="36" t="str">
        <f t="shared" si="77"/>
        <v/>
      </c>
      <c r="J332" s="36" t="str">
        <f t="shared" si="78"/>
        <v/>
      </c>
      <c r="K332" s="36" t="str">
        <f t="shared" si="81"/>
        <v xml:space="preserve"> </v>
      </c>
      <c r="L332" s="36" t="str">
        <f t="shared" si="82"/>
        <v xml:space="preserve"> </v>
      </c>
      <c r="M332" s="36" t="str">
        <f t="shared" si="79"/>
        <v/>
      </c>
      <c r="N332" s="42" t="str">
        <f t="shared" si="80"/>
        <v/>
      </c>
    </row>
    <row r="333" spans="1:14" x14ac:dyDescent="0.2">
      <c r="A333" s="28"/>
      <c r="B333" s="30" t="s">
        <v>308</v>
      </c>
      <c r="C333" s="41">
        <v>0</v>
      </c>
      <c r="D333" s="35">
        <v>0</v>
      </c>
      <c r="E333" s="35"/>
      <c r="F333" s="35"/>
      <c r="G333" s="36" t="str">
        <f t="shared" si="75"/>
        <v/>
      </c>
      <c r="H333" s="36" t="str">
        <f t="shared" si="76"/>
        <v/>
      </c>
      <c r="I333" s="36" t="str">
        <f t="shared" si="77"/>
        <v/>
      </c>
      <c r="J333" s="36" t="str">
        <f t="shared" si="78"/>
        <v/>
      </c>
      <c r="K333" s="36" t="str">
        <f t="shared" si="81"/>
        <v xml:space="preserve"> </v>
      </c>
      <c r="L333" s="36" t="str">
        <f t="shared" si="82"/>
        <v xml:space="preserve"> </v>
      </c>
      <c r="M333" s="36" t="str">
        <f t="shared" si="79"/>
        <v/>
      </c>
      <c r="N333" s="42" t="str">
        <f t="shared" si="80"/>
        <v/>
      </c>
    </row>
    <row r="334" spans="1:14" ht="25.5" x14ac:dyDescent="0.2">
      <c r="A334" s="28"/>
      <c r="B334" s="30" t="s">
        <v>309</v>
      </c>
      <c r="C334" s="41">
        <v>0</v>
      </c>
      <c r="D334" s="35">
        <v>0</v>
      </c>
      <c r="E334" s="35"/>
      <c r="F334" s="35"/>
      <c r="G334" s="36" t="str">
        <f t="shared" si="75"/>
        <v/>
      </c>
      <c r="H334" s="36" t="str">
        <f t="shared" si="76"/>
        <v/>
      </c>
      <c r="I334" s="36" t="str">
        <f t="shared" si="77"/>
        <v/>
      </c>
      <c r="J334" s="36" t="str">
        <f t="shared" si="78"/>
        <v/>
      </c>
      <c r="K334" s="36" t="str">
        <f t="shared" si="81"/>
        <v xml:space="preserve"> </v>
      </c>
      <c r="L334" s="36" t="str">
        <f t="shared" si="82"/>
        <v xml:space="preserve"> </v>
      </c>
      <c r="M334" s="36" t="str">
        <f t="shared" si="79"/>
        <v/>
      </c>
      <c r="N334" s="42" t="str">
        <f t="shared" si="80"/>
        <v/>
      </c>
    </row>
    <row r="335" spans="1:14" x14ac:dyDescent="0.2">
      <c r="A335" s="28"/>
      <c r="B335" s="30" t="s">
        <v>310</v>
      </c>
      <c r="C335" s="41">
        <v>0</v>
      </c>
      <c r="D335" s="35">
        <v>0</v>
      </c>
      <c r="E335" s="35"/>
      <c r="F335" s="35"/>
      <c r="G335" s="36" t="str">
        <f t="shared" si="75"/>
        <v/>
      </c>
      <c r="H335" s="36" t="str">
        <f t="shared" si="76"/>
        <v/>
      </c>
      <c r="I335" s="36" t="str">
        <f t="shared" si="77"/>
        <v/>
      </c>
      <c r="J335" s="36" t="str">
        <f t="shared" si="78"/>
        <v/>
      </c>
      <c r="K335" s="36" t="str">
        <f t="shared" si="81"/>
        <v xml:space="preserve"> </v>
      </c>
      <c r="L335" s="36" t="str">
        <f t="shared" si="82"/>
        <v xml:space="preserve"> </v>
      </c>
      <c r="M335" s="36" t="str">
        <f t="shared" si="79"/>
        <v/>
      </c>
      <c r="N335" s="42" t="str">
        <f t="shared" si="80"/>
        <v/>
      </c>
    </row>
    <row r="336" spans="1:14" x14ac:dyDescent="0.2">
      <c r="A336" s="28"/>
      <c r="B336" s="30" t="s">
        <v>311</v>
      </c>
      <c r="C336" s="41">
        <v>0</v>
      </c>
      <c r="D336" s="35">
        <v>1</v>
      </c>
      <c r="E336" s="35"/>
      <c r="F336" s="35"/>
      <c r="G336" s="36" t="str">
        <f t="shared" si="75"/>
        <v/>
      </c>
      <c r="H336" s="36">
        <f t="shared" si="76"/>
        <v>3.7735849056603774E-3</v>
      </c>
      <c r="I336" s="36" t="str">
        <f t="shared" si="77"/>
        <v/>
      </c>
      <c r="J336" s="36" t="str">
        <f t="shared" si="78"/>
        <v/>
      </c>
      <c r="K336" s="36" t="str">
        <f t="shared" si="81"/>
        <v xml:space="preserve"> </v>
      </c>
      <c r="L336" s="36">
        <f t="shared" si="82"/>
        <v>-1</v>
      </c>
      <c r="M336" s="36" t="str">
        <f t="shared" si="79"/>
        <v/>
      </c>
      <c r="N336" s="42">
        <f t="shared" si="80"/>
        <v>-3.7735849056603774E-3</v>
      </c>
    </row>
    <row r="337" spans="1:14" x14ac:dyDescent="0.2">
      <c r="A337" s="28"/>
      <c r="B337" s="30" t="s">
        <v>312</v>
      </c>
      <c r="C337" s="41">
        <v>0</v>
      </c>
      <c r="D337" s="35">
        <v>0</v>
      </c>
      <c r="E337" s="35"/>
      <c r="F337" s="35"/>
      <c r="G337" s="36" t="str">
        <f t="shared" si="75"/>
        <v/>
      </c>
      <c r="H337" s="36" t="str">
        <f t="shared" si="76"/>
        <v/>
      </c>
      <c r="I337" s="36" t="str">
        <f t="shared" si="77"/>
        <v/>
      </c>
      <c r="J337" s="36" t="str">
        <f t="shared" si="78"/>
        <v/>
      </c>
      <c r="K337" s="36" t="str">
        <f t="shared" si="81"/>
        <v xml:space="preserve"> </v>
      </c>
      <c r="L337" s="36" t="str">
        <f t="shared" si="82"/>
        <v xml:space="preserve"> </v>
      </c>
      <c r="M337" s="36" t="str">
        <f t="shared" si="79"/>
        <v/>
      </c>
      <c r="N337" s="42" t="str">
        <f t="shared" si="80"/>
        <v/>
      </c>
    </row>
    <row r="338" spans="1:14" ht="25.5" x14ac:dyDescent="0.2">
      <c r="A338" s="28"/>
      <c r="B338" s="30" t="s">
        <v>313</v>
      </c>
      <c r="C338" s="41">
        <v>1</v>
      </c>
      <c r="D338" s="35">
        <v>1</v>
      </c>
      <c r="E338" s="35">
        <v>0</v>
      </c>
      <c r="F338" s="35">
        <v>5</v>
      </c>
      <c r="G338" s="36">
        <f t="shared" si="75"/>
        <v>4.4843049327354259E-3</v>
      </c>
      <c r="H338" s="36">
        <f t="shared" si="76"/>
        <v>3.7735849056603774E-3</v>
      </c>
      <c r="I338" s="36" t="str">
        <f t="shared" si="77"/>
        <v/>
      </c>
      <c r="J338" s="36">
        <f t="shared" si="78"/>
        <v>2.8089887640449437E-2</v>
      </c>
      <c r="K338" s="36">
        <f t="shared" si="81"/>
        <v>-1</v>
      </c>
      <c r="L338" s="36">
        <f t="shared" si="82"/>
        <v>4</v>
      </c>
      <c r="M338" s="36">
        <f t="shared" si="79"/>
        <v>-4.4843049327354259E-3</v>
      </c>
      <c r="N338" s="42">
        <f t="shared" si="80"/>
        <v>1.509433962264151E-2</v>
      </c>
    </row>
    <row r="339" spans="1:14" ht="28.5" customHeight="1" x14ac:dyDescent="0.2">
      <c r="A339" s="28"/>
      <c r="B339" s="30" t="s">
        <v>314</v>
      </c>
      <c r="C339" s="41">
        <v>0</v>
      </c>
      <c r="D339" s="35">
        <v>0</v>
      </c>
      <c r="E339" s="35"/>
      <c r="F339" s="35"/>
      <c r="G339" s="36" t="str">
        <f t="shared" si="75"/>
        <v/>
      </c>
      <c r="H339" s="36" t="str">
        <f t="shared" si="76"/>
        <v/>
      </c>
      <c r="I339" s="36" t="str">
        <f t="shared" si="77"/>
        <v/>
      </c>
      <c r="J339" s="36" t="str">
        <f t="shared" si="78"/>
        <v/>
      </c>
      <c r="K339" s="36" t="str">
        <f t="shared" si="81"/>
        <v xml:space="preserve"> </v>
      </c>
      <c r="L339" s="36" t="str">
        <f t="shared" si="82"/>
        <v xml:space="preserve"> </v>
      </c>
      <c r="M339" s="36" t="str">
        <f t="shared" si="79"/>
        <v/>
      </c>
      <c r="N339" s="42" t="str">
        <f t="shared" si="80"/>
        <v/>
      </c>
    </row>
    <row r="340" spans="1:14" ht="25.5" x14ac:dyDescent="0.2">
      <c r="A340" s="28"/>
      <c r="B340" s="30" t="s">
        <v>315</v>
      </c>
      <c r="C340" s="41">
        <v>0</v>
      </c>
      <c r="D340" s="35">
        <v>0</v>
      </c>
      <c r="E340" s="35"/>
      <c r="F340" s="35"/>
      <c r="G340" s="36" t="str">
        <f t="shared" si="75"/>
        <v/>
      </c>
      <c r="H340" s="36" t="str">
        <f t="shared" si="76"/>
        <v/>
      </c>
      <c r="I340" s="36" t="str">
        <f t="shared" si="77"/>
        <v/>
      </c>
      <c r="J340" s="36" t="str">
        <f t="shared" si="78"/>
        <v/>
      </c>
      <c r="K340" s="36" t="str">
        <f t="shared" si="81"/>
        <v xml:space="preserve"> </v>
      </c>
      <c r="L340" s="36" t="str">
        <f t="shared" si="82"/>
        <v xml:space="preserve"> </v>
      </c>
      <c r="M340" s="36" t="str">
        <f t="shared" si="79"/>
        <v/>
      </c>
      <c r="N340" s="42" t="str">
        <f t="shared" si="80"/>
        <v/>
      </c>
    </row>
    <row r="341" spans="1:14" ht="24.75" customHeight="1" x14ac:dyDescent="0.2">
      <c r="A341" s="28"/>
      <c r="B341" s="30" t="s">
        <v>316</v>
      </c>
      <c r="C341" s="41">
        <v>0</v>
      </c>
      <c r="D341" s="35">
        <v>0</v>
      </c>
      <c r="E341" s="35"/>
      <c r="F341" s="35"/>
      <c r="G341" s="36" t="str">
        <f t="shared" si="75"/>
        <v/>
      </c>
      <c r="H341" s="36" t="str">
        <f t="shared" si="76"/>
        <v/>
      </c>
      <c r="I341" s="36" t="str">
        <f t="shared" si="77"/>
        <v/>
      </c>
      <c r="J341" s="36" t="str">
        <f t="shared" si="78"/>
        <v/>
      </c>
      <c r="K341" s="36" t="str">
        <f t="shared" si="81"/>
        <v xml:space="preserve"> </v>
      </c>
      <c r="L341" s="36" t="str">
        <f t="shared" si="82"/>
        <v xml:space="preserve"> </v>
      </c>
      <c r="M341" s="36" t="str">
        <f t="shared" si="79"/>
        <v/>
      </c>
      <c r="N341" s="42" t="str">
        <f t="shared" si="80"/>
        <v/>
      </c>
    </row>
    <row r="342" spans="1:14" ht="25.5" x14ac:dyDescent="0.2">
      <c r="A342" s="28"/>
      <c r="B342" s="30" t="s">
        <v>317</v>
      </c>
      <c r="C342" s="41">
        <v>0</v>
      </c>
      <c r="D342" s="35">
        <v>0</v>
      </c>
      <c r="E342" s="35"/>
      <c r="F342" s="35"/>
      <c r="G342" s="36" t="str">
        <f t="shared" si="75"/>
        <v/>
      </c>
      <c r="H342" s="36" t="str">
        <f t="shared" si="76"/>
        <v/>
      </c>
      <c r="I342" s="36" t="str">
        <f t="shared" si="77"/>
        <v/>
      </c>
      <c r="J342" s="36" t="str">
        <f t="shared" si="78"/>
        <v/>
      </c>
      <c r="K342" s="36" t="str">
        <f t="shared" si="81"/>
        <v xml:space="preserve"> </v>
      </c>
      <c r="L342" s="36" t="str">
        <f t="shared" si="82"/>
        <v xml:space="preserve"> </v>
      </c>
      <c r="M342" s="36" t="str">
        <f t="shared" si="79"/>
        <v/>
      </c>
      <c r="N342" s="42" t="str">
        <f t="shared" si="80"/>
        <v/>
      </c>
    </row>
    <row r="343" spans="1:14" ht="25.5" x14ac:dyDescent="0.2">
      <c r="A343" s="28"/>
      <c r="B343" s="30" t="s">
        <v>318</v>
      </c>
      <c r="C343" s="41">
        <v>0</v>
      </c>
      <c r="D343" s="35">
        <v>0</v>
      </c>
      <c r="E343" s="35"/>
      <c r="F343" s="35"/>
      <c r="G343" s="36" t="str">
        <f t="shared" si="75"/>
        <v/>
      </c>
      <c r="H343" s="36" t="str">
        <f t="shared" si="76"/>
        <v/>
      </c>
      <c r="I343" s="36" t="str">
        <f t="shared" si="77"/>
        <v/>
      </c>
      <c r="J343" s="36" t="str">
        <f t="shared" si="78"/>
        <v/>
      </c>
      <c r="K343" s="36" t="str">
        <f t="shared" si="81"/>
        <v xml:space="preserve"> </v>
      </c>
      <c r="L343" s="36" t="str">
        <f t="shared" si="82"/>
        <v xml:space="preserve"> </v>
      </c>
      <c r="M343" s="36" t="str">
        <f t="shared" si="79"/>
        <v/>
      </c>
      <c r="N343" s="42" t="str">
        <f t="shared" si="80"/>
        <v/>
      </c>
    </row>
    <row r="344" spans="1:14" ht="25.5" x14ac:dyDescent="0.2">
      <c r="A344" s="28"/>
      <c r="B344" s="30" t="s">
        <v>319</v>
      </c>
      <c r="C344" s="41">
        <v>0</v>
      </c>
      <c r="D344" s="35">
        <v>0</v>
      </c>
      <c r="E344" s="35"/>
      <c r="F344" s="35"/>
      <c r="G344" s="36" t="str">
        <f t="shared" si="75"/>
        <v/>
      </c>
      <c r="H344" s="36" t="str">
        <f t="shared" si="76"/>
        <v/>
      </c>
      <c r="I344" s="36" t="str">
        <f t="shared" si="77"/>
        <v/>
      </c>
      <c r="J344" s="36" t="str">
        <f t="shared" si="78"/>
        <v/>
      </c>
      <c r="K344" s="36" t="str">
        <f t="shared" si="81"/>
        <v xml:space="preserve"> </v>
      </c>
      <c r="L344" s="36" t="str">
        <f t="shared" si="82"/>
        <v xml:space="preserve"> </v>
      </c>
      <c r="M344" s="36" t="str">
        <f t="shared" si="79"/>
        <v/>
      </c>
      <c r="N344" s="42" t="str">
        <f t="shared" si="80"/>
        <v/>
      </c>
    </row>
    <row r="345" spans="1:14" ht="25.5" x14ac:dyDescent="0.2">
      <c r="A345" s="28"/>
      <c r="B345" s="30" t="s">
        <v>320</v>
      </c>
      <c r="C345" s="41">
        <v>0</v>
      </c>
      <c r="D345" s="35">
        <v>0</v>
      </c>
      <c r="E345" s="35"/>
      <c r="F345" s="35"/>
      <c r="G345" s="36" t="str">
        <f t="shared" si="75"/>
        <v/>
      </c>
      <c r="H345" s="36" t="str">
        <f t="shared" si="76"/>
        <v/>
      </c>
      <c r="I345" s="36" t="str">
        <f t="shared" si="77"/>
        <v/>
      </c>
      <c r="J345" s="36" t="str">
        <f t="shared" si="78"/>
        <v/>
      </c>
      <c r="K345" s="36" t="str">
        <f t="shared" si="81"/>
        <v xml:space="preserve"> </v>
      </c>
      <c r="L345" s="36" t="str">
        <f t="shared" si="82"/>
        <v xml:space="preserve"> </v>
      </c>
      <c r="M345" s="36" t="str">
        <f t="shared" si="79"/>
        <v/>
      </c>
      <c r="N345" s="42" t="str">
        <f t="shared" si="80"/>
        <v/>
      </c>
    </row>
    <row r="346" spans="1:14" x14ac:dyDescent="0.2">
      <c r="A346" s="28"/>
      <c r="B346" s="30" t="s">
        <v>321</v>
      </c>
      <c r="C346" s="41">
        <v>0</v>
      </c>
      <c r="D346" s="35">
        <v>0</v>
      </c>
      <c r="E346" s="35"/>
      <c r="F346" s="35"/>
      <c r="G346" s="36" t="str">
        <f t="shared" si="75"/>
        <v/>
      </c>
      <c r="H346" s="36" t="str">
        <f t="shared" si="76"/>
        <v/>
      </c>
      <c r="I346" s="36" t="str">
        <f t="shared" si="77"/>
        <v/>
      </c>
      <c r="J346" s="36" t="str">
        <f t="shared" si="78"/>
        <v/>
      </c>
      <c r="K346" s="36" t="str">
        <f t="shared" si="81"/>
        <v xml:space="preserve"> </v>
      </c>
      <c r="L346" s="36" t="str">
        <f t="shared" si="82"/>
        <v xml:space="preserve"> </v>
      </c>
      <c r="M346" s="36" t="str">
        <f t="shared" si="79"/>
        <v/>
      </c>
      <c r="N346" s="42" t="str">
        <f t="shared" si="80"/>
        <v/>
      </c>
    </row>
    <row r="347" spans="1:14" ht="25.5" x14ac:dyDescent="0.2">
      <c r="A347" s="28"/>
      <c r="B347" s="30" t="s">
        <v>322</v>
      </c>
      <c r="C347" s="41">
        <v>2</v>
      </c>
      <c r="D347" s="35">
        <v>0</v>
      </c>
      <c r="E347" s="35">
        <v>3</v>
      </c>
      <c r="F347" s="35">
        <v>1</v>
      </c>
      <c r="G347" s="36">
        <f t="shared" si="75"/>
        <v>8.9686098654708519E-3</v>
      </c>
      <c r="H347" s="36" t="str">
        <f t="shared" si="76"/>
        <v/>
      </c>
      <c r="I347" s="36">
        <f t="shared" si="77"/>
        <v>1.2711864406779662E-2</v>
      </c>
      <c r="J347" s="36">
        <f t="shared" si="78"/>
        <v>5.6179775280898875E-3</v>
      </c>
      <c r="K347" s="36">
        <f t="shared" si="81"/>
        <v>0.5</v>
      </c>
      <c r="L347" s="36">
        <f t="shared" si="82"/>
        <v>1</v>
      </c>
      <c r="M347" s="36">
        <f t="shared" si="79"/>
        <v>4.4843049327354259E-3</v>
      </c>
      <c r="N347" s="42" t="str">
        <f t="shared" si="80"/>
        <v/>
      </c>
    </row>
    <row r="348" spans="1:14" x14ac:dyDescent="0.2">
      <c r="A348" s="28"/>
      <c r="B348" s="30" t="s">
        <v>323</v>
      </c>
      <c r="C348" s="41">
        <v>0</v>
      </c>
      <c r="D348" s="35">
        <v>1</v>
      </c>
      <c r="E348" s="35"/>
      <c r="F348" s="35"/>
      <c r="G348" s="36" t="str">
        <f t="shared" ref="G348:G363" si="83">+IF(C348=0,"",C348/C$188)</f>
        <v/>
      </c>
      <c r="H348" s="36">
        <f t="shared" ref="H348:H363" si="84">+IF(D348=0,"",D348/D$188)</f>
        <v>3.7735849056603774E-3</v>
      </c>
      <c r="I348" s="36" t="str">
        <f t="shared" ref="I348:I363" si="85">+IF(E348=0,"",E348/E$188)</f>
        <v/>
      </c>
      <c r="J348" s="36" t="str">
        <f t="shared" ref="J348:J363" si="86">+IF(F348=0,"",F348/F$188)</f>
        <v/>
      </c>
      <c r="K348" s="36" t="str">
        <f t="shared" si="81"/>
        <v xml:space="preserve"> </v>
      </c>
      <c r="L348" s="36">
        <f t="shared" si="82"/>
        <v>-1</v>
      </c>
      <c r="M348" s="36" t="str">
        <f t="shared" ref="M348:M363" si="87">+IF(OR(AND(G348=""),(K348="")),"",G348*K348)</f>
        <v/>
      </c>
      <c r="N348" s="42">
        <f t="shared" ref="N348:N363" si="88">+IF(OR(AND(H348=""),(L348="")),"",H348*L348)</f>
        <v>-3.7735849056603774E-3</v>
      </c>
    </row>
    <row r="349" spans="1:14" ht="25.5" x14ac:dyDescent="0.2">
      <c r="A349" s="28"/>
      <c r="B349" s="30" t="s">
        <v>324</v>
      </c>
      <c r="C349" s="41">
        <v>0</v>
      </c>
      <c r="D349" s="35">
        <v>0</v>
      </c>
      <c r="E349" s="35"/>
      <c r="F349" s="35"/>
      <c r="G349" s="36" t="str">
        <f t="shared" si="83"/>
        <v/>
      </c>
      <c r="H349" s="36" t="str">
        <f t="shared" si="84"/>
        <v/>
      </c>
      <c r="I349" s="36" t="str">
        <f t="shared" si="85"/>
        <v/>
      </c>
      <c r="J349" s="36" t="str">
        <f t="shared" si="86"/>
        <v/>
      </c>
      <c r="K349" s="36" t="str">
        <f t="shared" ref="K349:K363" si="89">+IF(AND(C349=0,E349=0)," ",IF(C349=0,1,IF(E349=0,-1,(E349-C349)/C349)))</f>
        <v xml:space="preserve"> </v>
      </c>
      <c r="L349" s="36" t="str">
        <f t="shared" ref="L349:L363" si="90">+IF(AND(D349=0,F349=0)," ",IF(D349=0,1,IF(F349=0,-1,(F349-D349)/D349)))</f>
        <v xml:space="preserve"> </v>
      </c>
      <c r="M349" s="36" t="str">
        <f t="shared" si="87"/>
        <v/>
      </c>
      <c r="N349" s="42" t="str">
        <f t="shared" si="88"/>
        <v/>
      </c>
    </row>
    <row r="350" spans="1:14" ht="24.75" customHeight="1" x14ac:dyDescent="0.2">
      <c r="A350" s="28"/>
      <c r="B350" s="30" t="s">
        <v>325</v>
      </c>
      <c r="C350" s="41">
        <v>0</v>
      </c>
      <c r="D350" s="35">
        <v>0</v>
      </c>
      <c r="E350" s="35"/>
      <c r="F350" s="35"/>
      <c r="G350" s="36" t="str">
        <f t="shared" si="83"/>
        <v/>
      </c>
      <c r="H350" s="36" t="str">
        <f t="shared" si="84"/>
        <v/>
      </c>
      <c r="I350" s="36" t="str">
        <f t="shared" si="85"/>
        <v/>
      </c>
      <c r="J350" s="36" t="str">
        <f t="shared" si="86"/>
        <v/>
      </c>
      <c r="K350" s="36" t="str">
        <f t="shared" si="89"/>
        <v xml:space="preserve"> </v>
      </c>
      <c r="L350" s="36" t="str">
        <f t="shared" si="90"/>
        <v xml:space="preserve"> </v>
      </c>
      <c r="M350" s="36" t="str">
        <f t="shared" si="87"/>
        <v/>
      </c>
      <c r="N350" s="42" t="str">
        <f t="shared" si="88"/>
        <v/>
      </c>
    </row>
    <row r="351" spans="1:14" ht="24.75" customHeight="1" x14ac:dyDescent="0.2">
      <c r="A351" s="28"/>
      <c r="B351" s="30" t="s">
        <v>326</v>
      </c>
      <c r="C351" s="41">
        <v>0</v>
      </c>
      <c r="D351" s="35">
        <v>0</v>
      </c>
      <c r="E351" s="35"/>
      <c r="F351" s="35"/>
      <c r="G351" s="36" t="str">
        <f t="shared" si="83"/>
        <v/>
      </c>
      <c r="H351" s="36" t="str">
        <f t="shared" si="84"/>
        <v/>
      </c>
      <c r="I351" s="36" t="str">
        <f t="shared" si="85"/>
        <v/>
      </c>
      <c r="J351" s="36" t="str">
        <f t="shared" si="86"/>
        <v/>
      </c>
      <c r="K351" s="36" t="str">
        <f t="shared" si="89"/>
        <v xml:space="preserve"> </v>
      </c>
      <c r="L351" s="36" t="str">
        <f t="shared" si="90"/>
        <v xml:space="preserve"> </v>
      </c>
      <c r="M351" s="36" t="str">
        <f t="shared" si="87"/>
        <v/>
      </c>
      <c r="N351" s="42" t="str">
        <f t="shared" si="88"/>
        <v/>
      </c>
    </row>
    <row r="352" spans="1:14" ht="25.5" x14ac:dyDescent="0.2">
      <c r="A352" s="28"/>
      <c r="B352" s="30" t="s">
        <v>327</v>
      </c>
      <c r="C352" s="41">
        <v>0</v>
      </c>
      <c r="D352" s="35">
        <v>0</v>
      </c>
      <c r="E352" s="35"/>
      <c r="F352" s="35"/>
      <c r="G352" s="36" t="str">
        <f t="shared" si="83"/>
        <v/>
      </c>
      <c r="H352" s="36" t="str">
        <f t="shared" si="84"/>
        <v/>
      </c>
      <c r="I352" s="36" t="str">
        <f t="shared" si="85"/>
        <v/>
      </c>
      <c r="J352" s="36" t="str">
        <f t="shared" si="86"/>
        <v/>
      </c>
      <c r="K352" s="36" t="str">
        <f t="shared" si="89"/>
        <v xml:space="preserve"> </v>
      </c>
      <c r="L352" s="36" t="str">
        <f t="shared" si="90"/>
        <v xml:space="preserve"> </v>
      </c>
      <c r="M352" s="36" t="str">
        <f t="shared" si="87"/>
        <v/>
      </c>
      <c r="N352" s="42" t="str">
        <f t="shared" si="88"/>
        <v/>
      </c>
    </row>
    <row r="353" spans="1:14" ht="25.5" x14ac:dyDescent="0.2">
      <c r="A353" s="28"/>
      <c r="B353" s="30" t="s">
        <v>328</v>
      </c>
      <c r="C353" s="41">
        <v>0</v>
      </c>
      <c r="D353" s="35">
        <v>0</v>
      </c>
      <c r="E353" s="35"/>
      <c r="F353" s="35"/>
      <c r="G353" s="36" t="str">
        <f t="shared" si="83"/>
        <v/>
      </c>
      <c r="H353" s="36" t="str">
        <f t="shared" si="84"/>
        <v/>
      </c>
      <c r="I353" s="36" t="str">
        <f t="shared" si="85"/>
        <v/>
      </c>
      <c r="J353" s="36" t="str">
        <f t="shared" si="86"/>
        <v/>
      </c>
      <c r="K353" s="36" t="str">
        <f t="shared" si="89"/>
        <v xml:space="preserve"> </v>
      </c>
      <c r="L353" s="36" t="str">
        <f t="shared" si="90"/>
        <v xml:space="preserve"> </v>
      </c>
      <c r="M353" s="36" t="str">
        <f t="shared" si="87"/>
        <v/>
      </c>
      <c r="N353" s="42" t="str">
        <f t="shared" si="88"/>
        <v/>
      </c>
    </row>
    <row r="354" spans="1:14" ht="25.5" x14ac:dyDescent="0.2">
      <c r="A354" s="28"/>
      <c r="B354" s="30" t="s">
        <v>329</v>
      </c>
      <c r="C354" s="41">
        <v>0</v>
      </c>
      <c r="D354" s="35">
        <v>0</v>
      </c>
      <c r="E354" s="35"/>
      <c r="F354" s="35"/>
      <c r="G354" s="36" t="str">
        <f t="shared" si="83"/>
        <v/>
      </c>
      <c r="H354" s="36" t="str">
        <f t="shared" si="84"/>
        <v/>
      </c>
      <c r="I354" s="36" t="str">
        <f t="shared" si="85"/>
        <v/>
      </c>
      <c r="J354" s="36" t="str">
        <f t="shared" si="86"/>
        <v/>
      </c>
      <c r="K354" s="36" t="str">
        <f t="shared" si="89"/>
        <v xml:space="preserve"> </v>
      </c>
      <c r="L354" s="36" t="str">
        <f t="shared" si="90"/>
        <v xml:space="preserve"> </v>
      </c>
      <c r="M354" s="36" t="str">
        <f t="shared" si="87"/>
        <v/>
      </c>
      <c r="N354" s="42" t="str">
        <f t="shared" si="88"/>
        <v/>
      </c>
    </row>
    <row r="355" spans="1:14" ht="25.5" x14ac:dyDescent="0.2">
      <c r="A355" s="28"/>
      <c r="B355" s="30" t="s">
        <v>330</v>
      </c>
      <c r="C355" s="41">
        <v>0</v>
      </c>
      <c r="D355" s="35">
        <v>0</v>
      </c>
      <c r="E355" s="35"/>
      <c r="F355" s="35"/>
      <c r="G355" s="36" t="str">
        <f t="shared" si="83"/>
        <v/>
      </c>
      <c r="H355" s="36" t="str">
        <f t="shared" si="84"/>
        <v/>
      </c>
      <c r="I355" s="36" t="str">
        <f t="shared" si="85"/>
        <v/>
      </c>
      <c r="J355" s="36" t="str">
        <f t="shared" si="86"/>
        <v/>
      </c>
      <c r="K355" s="36" t="str">
        <f t="shared" si="89"/>
        <v xml:space="preserve"> </v>
      </c>
      <c r="L355" s="36" t="str">
        <f t="shared" si="90"/>
        <v xml:space="preserve"> </v>
      </c>
      <c r="M355" s="36" t="str">
        <f t="shared" si="87"/>
        <v/>
      </c>
      <c r="N355" s="42" t="str">
        <f t="shared" si="88"/>
        <v/>
      </c>
    </row>
    <row r="356" spans="1:14" x14ac:dyDescent="0.2">
      <c r="A356" s="28"/>
      <c r="B356" s="30" t="s">
        <v>331</v>
      </c>
      <c r="C356" s="41">
        <v>0</v>
      </c>
      <c r="D356" s="35">
        <v>2</v>
      </c>
      <c r="E356" s="35"/>
      <c r="F356" s="35"/>
      <c r="G356" s="36" t="str">
        <f t="shared" si="83"/>
        <v/>
      </c>
      <c r="H356" s="36">
        <f t="shared" si="84"/>
        <v>7.5471698113207548E-3</v>
      </c>
      <c r="I356" s="36" t="str">
        <f t="shared" si="85"/>
        <v/>
      </c>
      <c r="J356" s="36" t="str">
        <f t="shared" si="86"/>
        <v/>
      </c>
      <c r="K356" s="36" t="str">
        <f t="shared" si="89"/>
        <v xml:space="preserve"> </v>
      </c>
      <c r="L356" s="36">
        <f t="shared" si="90"/>
        <v>-1</v>
      </c>
      <c r="M356" s="36" t="str">
        <f t="shared" si="87"/>
        <v/>
      </c>
      <c r="N356" s="42">
        <f t="shared" si="88"/>
        <v>-7.5471698113207548E-3</v>
      </c>
    </row>
    <row r="357" spans="1:14" ht="25.5" x14ac:dyDescent="0.2">
      <c r="A357" s="28"/>
      <c r="B357" s="30" t="s">
        <v>332</v>
      </c>
      <c r="C357" s="41">
        <v>0</v>
      </c>
      <c r="D357" s="35">
        <v>0</v>
      </c>
      <c r="E357" s="35"/>
      <c r="F357" s="35"/>
      <c r="G357" s="36" t="str">
        <f t="shared" si="83"/>
        <v/>
      </c>
      <c r="H357" s="36" t="str">
        <f t="shared" si="84"/>
        <v/>
      </c>
      <c r="I357" s="36" t="str">
        <f t="shared" si="85"/>
        <v/>
      </c>
      <c r="J357" s="36" t="str">
        <f t="shared" si="86"/>
        <v/>
      </c>
      <c r="K357" s="36" t="str">
        <f t="shared" si="89"/>
        <v xml:space="preserve"> </v>
      </c>
      <c r="L357" s="36" t="str">
        <f t="shared" si="90"/>
        <v xml:space="preserve"> </v>
      </c>
      <c r="M357" s="36" t="str">
        <f t="shared" si="87"/>
        <v/>
      </c>
      <c r="N357" s="42" t="str">
        <f t="shared" si="88"/>
        <v/>
      </c>
    </row>
    <row r="358" spans="1:14" x14ac:dyDescent="0.2">
      <c r="A358" s="28"/>
      <c r="B358" s="30" t="s">
        <v>333</v>
      </c>
      <c r="C358" s="41">
        <v>0</v>
      </c>
      <c r="D358" s="35">
        <v>0</v>
      </c>
      <c r="E358" s="35">
        <v>0</v>
      </c>
      <c r="F358" s="35">
        <v>1</v>
      </c>
      <c r="G358" s="36" t="str">
        <f t="shared" si="83"/>
        <v/>
      </c>
      <c r="H358" s="36" t="str">
        <f t="shared" si="84"/>
        <v/>
      </c>
      <c r="I358" s="36" t="str">
        <f t="shared" si="85"/>
        <v/>
      </c>
      <c r="J358" s="36">
        <f t="shared" si="86"/>
        <v>5.6179775280898875E-3</v>
      </c>
      <c r="K358" s="36" t="str">
        <f t="shared" si="89"/>
        <v xml:space="preserve"> </v>
      </c>
      <c r="L358" s="36">
        <f t="shared" si="90"/>
        <v>1</v>
      </c>
      <c r="M358" s="36" t="str">
        <f t="shared" si="87"/>
        <v/>
      </c>
      <c r="N358" s="42" t="str">
        <f t="shared" si="88"/>
        <v/>
      </c>
    </row>
    <row r="359" spans="1:14" ht="25.5" x14ac:dyDescent="0.2">
      <c r="A359" s="28"/>
      <c r="B359" s="30" t="s">
        <v>334</v>
      </c>
      <c r="C359" s="41">
        <v>0</v>
      </c>
      <c r="D359" s="35">
        <v>0</v>
      </c>
      <c r="E359" s="35"/>
      <c r="F359" s="35"/>
      <c r="G359" s="36" t="str">
        <f t="shared" si="83"/>
        <v/>
      </c>
      <c r="H359" s="36" t="str">
        <f t="shared" si="84"/>
        <v/>
      </c>
      <c r="I359" s="36" t="str">
        <f t="shared" si="85"/>
        <v/>
      </c>
      <c r="J359" s="36" t="str">
        <f t="shared" si="86"/>
        <v/>
      </c>
      <c r="K359" s="36" t="str">
        <f t="shared" si="89"/>
        <v xml:space="preserve"> </v>
      </c>
      <c r="L359" s="36" t="str">
        <f t="shared" si="90"/>
        <v xml:space="preserve"> </v>
      </c>
      <c r="M359" s="36" t="str">
        <f t="shared" si="87"/>
        <v/>
      </c>
      <c r="N359" s="42" t="str">
        <f t="shared" si="88"/>
        <v/>
      </c>
    </row>
    <row r="360" spans="1:14" ht="25.5" x14ac:dyDescent="0.2">
      <c r="A360" s="28"/>
      <c r="B360" s="30" t="s">
        <v>335</v>
      </c>
      <c r="C360" s="41">
        <v>0</v>
      </c>
      <c r="D360" s="35">
        <v>0</v>
      </c>
      <c r="E360" s="35"/>
      <c r="F360" s="35"/>
      <c r="G360" s="36" t="str">
        <f t="shared" si="83"/>
        <v/>
      </c>
      <c r="H360" s="36" t="str">
        <f t="shared" si="84"/>
        <v/>
      </c>
      <c r="I360" s="36" t="str">
        <f t="shared" si="85"/>
        <v/>
      </c>
      <c r="J360" s="36" t="str">
        <f t="shared" si="86"/>
        <v/>
      </c>
      <c r="K360" s="36" t="str">
        <f t="shared" si="89"/>
        <v xml:space="preserve"> </v>
      </c>
      <c r="L360" s="36" t="str">
        <f t="shared" si="90"/>
        <v xml:space="preserve"> </v>
      </c>
      <c r="M360" s="36" t="str">
        <f t="shared" si="87"/>
        <v/>
      </c>
      <c r="N360" s="42" t="str">
        <f t="shared" si="88"/>
        <v/>
      </c>
    </row>
    <row r="361" spans="1:14" x14ac:dyDescent="0.2">
      <c r="A361" s="28"/>
      <c r="B361" s="30" t="s">
        <v>336</v>
      </c>
      <c r="C361" s="41">
        <v>0</v>
      </c>
      <c r="D361" s="35">
        <v>1</v>
      </c>
      <c r="E361" s="35"/>
      <c r="F361" s="35"/>
      <c r="G361" s="36" t="str">
        <f t="shared" si="83"/>
        <v/>
      </c>
      <c r="H361" s="36">
        <f t="shared" si="84"/>
        <v>3.7735849056603774E-3</v>
      </c>
      <c r="I361" s="36" t="str">
        <f t="shared" si="85"/>
        <v/>
      </c>
      <c r="J361" s="36" t="str">
        <f t="shared" si="86"/>
        <v/>
      </c>
      <c r="K361" s="36" t="str">
        <f t="shared" si="89"/>
        <v xml:space="preserve"> </v>
      </c>
      <c r="L361" s="36">
        <f t="shared" si="90"/>
        <v>-1</v>
      </c>
      <c r="M361" s="36" t="str">
        <f t="shared" si="87"/>
        <v/>
      </c>
      <c r="N361" s="42">
        <f t="shared" si="88"/>
        <v>-3.7735849056603774E-3</v>
      </c>
    </row>
    <row r="362" spans="1:14" x14ac:dyDescent="0.2">
      <c r="A362" s="28"/>
      <c r="B362" s="30" t="s">
        <v>337</v>
      </c>
      <c r="C362" s="41">
        <v>0</v>
      </c>
      <c r="D362" s="35">
        <v>0</v>
      </c>
      <c r="E362" s="35"/>
      <c r="F362" s="35"/>
      <c r="G362" s="36" t="str">
        <f t="shared" si="83"/>
        <v/>
      </c>
      <c r="H362" s="36" t="str">
        <f t="shared" si="84"/>
        <v/>
      </c>
      <c r="I362" s="36" t="str">
        <f t="shared" si="85"/>
        <v/>
      </c>
      <c r="J362" s="36" t="str">
        <f t="shared" si="86"/>
        <v/>
      </c>
      <c r="K362" s="36" t="str">
        <f t="shared" si="89"/>
        <v xml:space="preserve"> </v>
      </c>
      <c r="L362" s="36" t="str">
        <f t="shared" si="90"/>
        <v xml:space="preserve"> </v>
      </c>
      <c r="M362" s="36" t="str">
        <f t="shared" si="87"/>
        <v/>
      </c>
      <c r="N362" s="42" t="str">
        <f t="shared" si="88"/>
        <v/>
      </c>
    </row>
    <row r="363" spans="1:14" ht="26.25" thickBot="1" x14ac:dyDescent="0.25">
      <c r="A363" s="28"/>
      <c r="B363" s="31" t="s">
        <v>338</v>
      </c>
      <c r="C363" s="43">
        <v>0</v>
      </c>
      <c r="D363" s="44">
        <v>0</v>
      </c>
      <c r="E363" s="44">
        <v>0</v>
      </c>
      <c r="F363" s="44">
        <v>1</v>
      </c>
      <c r="G363" s="45" t="str">
        <f t="shared" si="83"/>
        <v/>
      </c>
      <c r="H363" s="45" t="str">
        <f t="shared" si="84"/>
        <v/>
      </c>
      <c r="I363" s="45" t="str">
        <f t="shared" si="85"/>
        <v/>
      </c>
      <c r="J363" s="45">
        <f t="shared" si="86"/>
        <v>5.6179775280898875E-3</v>
      </c>
      <c r="K363" s="45" t="str">
        <f t="shared" si="89"/>
        <v xml:space="preserve"> </v>
      </c>
      <c r="L363" s="45">
        <f t="shared" si="90"/>
        <v>1</v>
      </c>
      <c r="M363" s="45" t="str">
        <f t="shared" si="87"/>
        <v/>
      </c>
      <c r="N363" s="46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8"/>
      <c r="B368" s="47" t="s">
        <v>2</v>
      </c>
      <c r="C368" s="50" t="s">
        <v>3</v>
      </c>
      <c r="D368" s="51"/>
      <c r="E368" s="51"/>
      <c r="F368" s="52"/>
      <c r="G368" s="50" t="s">
        <v>4</v>
      </c>
      <c r="H368" s="51"/>
      <c r="I368" s="51"/>
      <c r="J368" s="53"/>
      <c r="K368" s="54" t="s">
        <v>667</v>
      </c>
      <c r="L368" s="55"/>
      <c r="M368" s="54" t="s">
        <v>5</v>
      </c>
      <c r="N368" s="55"/>
    </row>
    <row r="369" spans="1:14" ht="15.75" thickBot="1" x14ac:dyDescent="0.25">
      <c r="A369" s="27"/>
      <c r="B369" s="48"/>
      <c r="C369" s="58">
        <v>2022</v>
      </c>
      <c r="D369" s="52"/>
      <c r="E369" s="59">
        <v>2023</v>
      </c>
      <c r="F369" s="52"/>
      <c r="G369" s="58">
        <v>2022</v>
      </c>
      <c r="H369" s="52"/>
      <c r="I369" s="59">
        <v>2023</v>
      </c>
      <c r="J369" s="52"/>
      <c r="K369" s="56"/>
      <c r="L369" s="57"/>
      <c r="M369" s="56"/>
      <c r="N369" s="57"/>
    </row>
    <row r="370" spans="1:14" ht="15.75" thickBot="1" x14ac:dyDescent="0.25">
      <c r="A370" s="28"/>
      <c r="B370" s="49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6" t="s">
        <v>7</v>
      </c>
    </row>
    <row r="371" spans="1:14" ht="15.75" thickBot="1" x14ac:dyDescent="0.25">
      <c r="A371" s="28"/>
      <c r="B371" s="17" t="s">
        <v>11</v>
      </c>
      <c r="C371" s="32">
        <f>SUM(C372:C604)</f>
        <v>565</v>
      </c>
      <c r="D371" s="32">
        <f>SUM(D372:D604)</f>
        <v>530</v>
      </c>
      <c r="E371" s="32">
        <f>SUM(E372:E604)</f>
        <v>959</v>
      </c>
      <c r="F371" s="32">
        <f>SUM(F372:F604)</f>
        <v>826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0.69734513274336285</v>
      </c>
      <c r="L371" s="34">
        <f>+IF(AND(D371=0,F371=0),"",IF(D371=0,1,IF(F371=0,-1,(F371-D371)/D371)))</f>
        <v>0.55849056603773584</v>
      </c>
      <c r="M371" s="33">
        <f t="shared" ref="M371:M434" si="95">+IF(OR(AND(G371=""),(K371="")),"",G371*K371)</f>
        <v>0.69734513274336285</v>
      </c>
      <c r="N371" s="33">
        <f t="shared" ref="N371:N434" si="96">+IF(OR(AND(H371=""),(L371="")),"",H371*L371)</f>
        <v>0.55849056603773584</v>
      </c>
    </row>
    <row r="372" spans="1:14" x14ac:dyDescent="0.2">
      <c r="A372" s="28"/>
      <c r="B372" s="29" t="s">
        <v>339</v>
      </c>
      <c r="C372" s="37">
        <v>0</v>
      </c>
      <c r="D372" s="38">
        <v>0</v>
      </c>
      <c r="E372" s="38">
        <v>2</v>
      </c>
      <c r="F372" s="38">
        <v>0</v>
      </c>
      <c r="G372" s="39" t="str">
        <f t="shared" si="91"/>
        <v/>
      </c>
      <c r="H372" s="39" t="str">
        <f t="shared" si="92"/>
        <v/>
      </c>
      <c r="I372" s="39">
        <f t="shared" si="93"/>
        <v>2.0855057351407717E-3</v>
      </c>
      <c r="J372" s="39" t="str">
        <f t="shared" si="94"/>
        <v/>
      </c>
      <c r="K372" s="39">
        <f t="shared" ref="K372:K435" si="97">+IF(AND(C372=0,E372=0)," ",IF(C372=0,1,IF(E372=0,-1,(E372-C372)/C372)))</f>
        <v>1</v>
      </c>
      <c r="L372" s="39" t="str">
        <f t="shared" ref="L372:L435" si="98">+IF(AND(D372=0,F372=0)," ",IF(D372=0,1,IF(F372=0,-1,(F372-D372)/D372)))</f>
        <v xml:space="preserve"> </v>
      </c>
      <c r="M372" s="39" t="str">
        <f t="shared" si="95"/>
        <v/>
      </c>
      <c r="N372" s="40" t="str">
        <f t="shared" si="96"/>
        <v/>
      </c>
    </row>
    <row r="373" spans="1:14" x14ac:dyDescent="0.2">
      <c r="A373" s="28"/>
      <c r="B373" s="30" t="s">
        <v>340</v>
      </c>
      <c r="C373" s="41">
        <v>0</v>
      </c>
      <c r="D373" s="35">
        <v>0</v>
      </c>
      <c r="E373" s="35"/>
      <c r="F373" s="35"/>
      <c r="G373" s="36" t="str">
        <f t="shared" si="91"/>
        <v/>
      </c>
      <c r="H373" s="36" t="str">
        <f t="shared" si="92"/>
        <v/>
      </c>
      <c r="I373" s="36" t="str">
        <f t="shared" si="93"/>
        <v/>
      </c>
      <c r="J373" s="36" t="str">
        <f t="shared" si="94"/>
        <v/>
      </c>
      <c r="K373" s="36" t="str">
        <f t="shared" si="97"/>
        <v xml:space="preserve"> </v>
      </c>
      <c r="L373" s="36" t="str">
        <f t="shared" si="98"/>
        <v xml:space="preserve"> </v>
      </c>
      <c r="M373" s="36" t="str">
        <f t="shared" si="95"/>
        <v/>
      </c>
      <c r="N373" s="42" t="str">
        <f t="shared" si="96"/>
        <v/>
      </c>
    </row>
    <row r="374" spans="1:14" x14ac:dyDescent="0.2">
      <c r="A374" s="28"/>
      <c r="B374" s="30" t="s">
        <v>341</v>
      </c>
      <c r="C374" s="41">
        <v>0</v>
      </c>
      <c r="D374" s="35">
        <v>0</v>
      </c>
      <c r="E374" s="35">
        <v>1</v>
      </c>
      <c r="F374" s="35">
        <v>1</v>
      </c>
      <c r="G374" s="36" t="str">
        <f t="shared" si="91"/>
        <v/>
      </c>
      <c r="H374" s="36" t="str">
        <f t="shared" si="92"/>
        <v/>
      </c>
      <c r="I374" s="36">
        <f t="shared" si="93"/>
        <v>1.0427528675703858E-3</v>
      </c>
      <c r="J374" s="36">
        <f t="shared" si="94"/>
        <v>1.2106537530266344E-3</v>
      </c>
      <c r="K374" s="36">
        <f t="shared" si="97"/>
        <v>1</v>
      </c>
      <c r="L374" s="36">
        <f t="shared" si="98"/>
        <v>1</v>
      </c>
      <c r="M374" s="36" t="str">
        <f t="shared" si="95"/>
        <v/>
      </c>
      <c r="N374" s="42" t="str">
        <f t="shared" si="96"/>
        <v/>
      </c>
    </row>
    <row r="375" spans="1:14" x14ac:dyDescent="0.2">
      <c r="A375" s="28"/>
      <c r="B375" s="30" t="s">
        <v>342</v>
      </c>
      <c r="C375" s="41">
        <v>0</v>
      </c>
      <c r="D375" s="35">
        <v>0</v>
      </c>
      <c r="E375" s="35"/>
      <c r="F375" s="35"/>
      <c r="G375" s="36" t="str">
        <f t="shared" si="91"/>
        <v/>
      </c>
      <c r="H375" s="36" t="str">
        <f t="shared" si="92"/>
        <v/>
      </c>
      <c r="I375" s="36" t="str">
        <f t="shared" si="93"/>
        <v/>
      </c>
      <c r="J375" s="36" t="str">
        <f t="shared" si="94"/>
        <v/>
      </c>
      <c r="K375" s="36" t="str">
        <f t="shared" si="97"/>
        <v xml:space="preserve"> </v>
      </c>
      <c r="L375" s="36" t="str">
        <f t="shared" si="98"/>
        <v xml:space="preserve"> </v>
      </c>
      <c r="M375" s="36" t="str">
        <f t="shared" si="95"/>
        <v/>
      </c>
      <c r="N375" s="42" t="str">
        <f t="shared" si="96"/>
        <v/>
      </c>
    </row>
    <row r="376" spans="1:14" x14ac:dyDescent="0.2">
      <c r="A376" s="28"/>
      <c r="B376" s="30" t="s">
        <v>343</v>
      </c>
      <c r="C376" s="41">
        <v>0</v>
      </c>
      <c r="D376" s="35">
        <v>0</v>
      </c>
      <c r="E376" s="35"/>
      <c r="F376" s="35"/>
      <c r="G376" s="36" t="str">
        <f t="shared" si="91"/>
        <v/>
      </c>
      <c r="H376" s="36" t="str">
        <f t="shared" si="92"/>
        <v/>
      </c>
      <c r="I376" s="36" t="str">
        <f t="shared" si="93"/>
        <v/>
      </c>
      <c r="J376" s="36" t="str">
        <f t="shared" si="94"/>
        <v/>
      </c>
      <c r="K376" s="36" t="str">
        <f t="shared" si="97"/>
        <v xml:space="preserve"> </v>
      </c>
      <c r="L376" s="36" t="str">
        <f t="shared" si="98"/>
        <v xml:space="preserve"> </v>
      </c>
      <c r="M376" s="36" t="str">
        <f t="shared" si="95"/>
        <v/>
      </c>
      <c r="N376" s="42" t="str">
        <f t="shared" si="96"/>
        <v/>
      </c>
    </row>
    <row r="377" spans="1:14" x14ac:dyDescent="0.2">
      <c r="A377" s="28"/>
      <c r="B377" s="30" t="s">
        <v>344</v>
      </c>
      <c r="C377" s="41">
        <v>2</v>
      </c>
      <c r="D377" s="35">
        <v>0</v>
      </c>
      <c r="E377" s="35">
        <v>19</v>
      </c>
      <c r="F377" s="35">
        <v>4</v>
      </c>
      <c r="G377" s="36">
        <f t="shared" si="91"/>
        <v>3.5398230088495575E-3</v>
      </c>
      <c r="H377" s="36" t="str">
        <f t="shared" si="92"/>
        <v/>
      </c>
      <c r="I377" s="36">
        <f t="shared" si="93"/>
        <v>1.9812304483837331E-2</v>
      </c>
      <c r="J377" s="36">
        <f t="shared" si="94"/>
        <v>4.8426150121065378E-3</v>
      </c>
      <c r="K377" s="36">
        <f t="shared" si="97"/>
        <v>8.5</v>
      </c>
      <c r="L377" s="36">
        <f t="shared" si="98"/>
        <v>1</v>
      </c>
      <c r="M377" s="36">
        <f t="shared" si="95"/>
        <v>3.0088495575221239E-2</v>
      </c>
      <c r="N377" s="42" t="str">
        <f t="shared" si="96"/>
        <v/>
      </c>
    </row>
    <row r="378" spans="1:14" x14ac:dyDescent="0.2">
      <c r="A378" s="28"/>
      <c r="B378" s="30" t="s">
        <v>345</v>
      </c>
      <c r="C378" s="41">
        <v>8</v>
      </c>
      <c r="D378" s="35">
        <v>10</v>
      </c>
      <c r="E378" s="35">
        <v>1</v>
      </c>
      <c r="F378" s="35">
        <v>2</v>
      </c>
      <c r="G378" s="36">
        <f t="shared" si="91"/>
        <v>1.415929203539823E-2</v>
      </c>
      <c r="H378" s="36">
        <f t="shared" si="92"/>
        <v>1.8867924528301886E-2</v>
      </c>
      <c r="I378" s="36">
        <f t="shared" si="93"/>
        <v>1.0427528675703858E-3</v>
      </c>
      <c r="J378" s="36">
        <f t="shared" si="94"/>
        <v>2.4213075060532689E-3</v>
      </c>
      <c r="K378" s="36">
        <f t="shared" si="97"/>
        <v>-0.875</v>
      </c>
      <c r="L378" s="36">
        <f t="shared" si="98"/>
        <v>-0.8</v>
      </c>
      <c r="M378" s="36">
        <f t="shared" si="95"/>
        <v>-1.2389380530973451E-2</v>
      </c>
      <c r="N378" s="42">
        <f t="shared" si="96"/>
        <v>-1.509433962264151E-2</v>
      </c>
    </row>
    <row r="379" spans="1:14" x14ac:dyDescent="0.2">
      <c r="A379" s="28"/>
      <c r="B379" s="30" t="s">
        <v>346</v>
      </c>
      <c r="C379" s="41">
        <v>0</v>
      </c>
      <c r="D379" s="35">
        <v>0</v>
      </c>
      <c r="E379" s="35">
        <v>1</v>
      </c>
      <c r="F379" s="35">
        <v>0</v>
      </c>
      <c r="G379" s="36" t="str">
        <f t="shared" si="91"/>
        <v/>
      </c>
      <c r="H379" s="36" t="str">
        <f t="shared" si="92"/>
        <v/>
      </c>
      <c r="I379" s="36">
        <f t="shared" si="93"/>
        <v>1.0427528675703858E-3</v>
      </c>
      <c r="J379" s="36" t="str">
        <f t="shared" si="94"/>
        <v/>
      </c>
      <c r="K379" s="36">
        <f t="shared" si="97"/>
        <v>1</v>
      </c>
      <c r="L379" s="36" t="str">
        <f t="shared" si="98"/>
        <v xml:space="preserve"> </v>
      </c>
      <c r="M379" s="36" t="str">
        <f t="shared" si="95"/>
        <v/>
      </c>
      <c r="N379" s="42" t="str">
        <f t="shared" si="96"/>
        <v/>
      </c>
    </row>
    <row r="380" spans="1:14" x14ac:dyDescent="0.2">
      <c r="A380" s="28"/>
      <c r="B380" s="30" t="s">
        <v>347</v>
      </c>
      <c r="C380" s="41">
        <v>1</v>
      </c>
      <c r="D380" s="35">
        <v>1</v>
      </c>
      <c r="E380" s="35"/>
      <c r="F380" s="35"/>
      <c r="G380" s="36">
        <f t="shared" si="91"/>
        <v>1.7699115044247787E-3</v>
      </c>
      <c r="H380" s="36">
        <f t="shared" si="92"/>
        <v>1.8867924528301887E-3</v>
      </c>
      <c r="I380" s="36" t="str">
        <f t="shared" si="93"/>
        <v/>
      </c>
      <c r="J380" s="36" t="str">
        <f t="shared" si="94"/>
        <v/>
      </c>
      <c r="K380" s="36">
        <f t="shared" si="97"/>
        <v>-1</v>
      </c>
      <c r="L380" s="36">
        <f t="shared" si="98"/>
        <v>-1</v>
      </c>
      <c r="M380" s="36">
        <f t="shared" si="95"/>
        <v>-1.7699115044247787E-3</v>
      </c>
      <c r="N380" s="42">
        <f t="shared" si="96"/>
        <v>-1.8867924528301887E-3</v>
      </c>
    </row>
    <row r="381" spans="1:14" x14ac:dyDescent="0.2">
      <c r="A381" s="28"/>
      <c r="B381" s="30" t="s">
        <v>348</v>
      </c>
      <c r="C381" s="41">
        <v>0</v>
      </c>
      <c r="D381" s="35">
        <v>0</v>
      </c>
      <c r="E381" s="35"/>
      <c r="F381" s="35"/>
      <c r="G381" s="36" t="str">
        <f t="shared" si="91"/>
        <v/>
      </c>
      <c r="H381" s="36" t="str">
        <f t="shared" si="92"/>
        <v/>
      </c>
      <c r="I381" s="36" t="str">
        <f t="shared" si="93"/>
        <v/>
      </c>
      <c r="J381" s="36" t="str">
        <f t="shared" si="94"/>
        <v/>
      </c>
      <c r="K381" s="36" t="str">
        <f t="shared" si="97"/>
        <v xml:space="preserve"> </v>
      </c>
      <c r="L381" s="36" t="str">
        <f t="shared" si="98"/>
        <v xml:space="preserve"> </v>
      </c>
      <c r="M381" s="36" t="str">
        <f t="shared" si="95"/>
        <v/>
      </c>
      <c r="N381" s="42" t="str">
        <f t="shared" si="96"/>
        <v/>
      </c>
    </row>
    <row r="382" spans="1:14" x14ac:dyDescent="0.2">
      <c r="A382" s="28"/>
      <c r="B382" s="30" t="s">
        <v>349</v>
      </c>
      <c r="C382" s="41">
        <v>0</v>
      </c>
      <c r="D382" s="35">
        <v>0</v>
      </c>
      <c r="E382" s="35"/>
      <c r="F382" s="35"/>
      <c r="G382" s="36" t="str">
        <f t="shared" si="91"/>
        <v/>
      </c>
      <c r="H382" s="36" t="str">
        <f t="shared" si="92"/>
        <v/>
      </c>
      <c r="I382" s="36" t="str">
        <f t="shared" si="93"/>
        <v/>
      </c>
      <c r="J382" s="36" t="str">
        <f t="shared" si="94"/>
        <v/>
      </c>
      <c r="K382" s="36" t="str">
        <f t="shared" si="97"/>
        <v xml:space="preserve"> </v>
      </c>
      <c r="L382" s="36" t="str">
        <f t="shared" si="98"/>
        <v xml:space="preserve"> </v>
      </c>
      <c r="M382" s="36" t="str">
        <f t="shared" si="95"/>
        <v/>
      </c>
      <c r="N382" s="42" t="str">
        <f t="shared" si="96"/>
        <v/>
      </c>
    </row>
    <row r="383" spans="1:14" x14ac:dyDescent="0.2">
      <c r="A383" s="28"/>
      <c r="B383" s="30" t="s">
        <v>350</v>
      </c>
      <c r="C383" s="41">
        <v>6</v>
      </c>
      <c r="D383" s="35">
        <v>7</v>
      </c>
      <c r="E383" s="35">
        <v>9</v>
      </c>
      <c r="F383" s="35">
        <v>2</v>
      </c>
      <c r="G383" s="36">
        <f t="shared" si="91"/>
        <v>1.0619469026548672E-2</v>
      </c>
      <c r="H383" s="36">
        <f t="shared" si="92"/>
        <v>1.3207547169811321E-2</v>
      </c>
      <c r="I383" s="36">
        <f t="shared" si="93"/>
        <v>9.384775808133473E-3</v>
      </c>
      <c r="J383" s="36">
        <f t="shared" si="94"/>
        <v>2.4213075060532689E-3</v>
      </c>
      <c r="K383" s="36">
        <f t="shared" si="97"/>
        <v>0.5</v>
      </c>
      <c r="L383" s="36">
        <f t="shared" si="98"/>
        <v>-0.7142857142857143</v>
      </c>
      <c r="M383" s="36">
        <f t="shared" si="95"/>
        <v>5.3097345132743362E-3</v>
      </c>
      <c r="N383" s="42">
        <f t="shared" si="96"/>
        <v>-9.4339622641509448E-3</v>
      </c>
    </row>
    <row r="384" spans="1:14" x14ac:dyDescent="0.2">
      <c r="A384" s="28"/>
      <c r="B384" s="30" t="s">
        <v>351</v>
      </c>
      <c r="C384" s="41">
        <v>1</v>
      </c>
      <c r="D384" s="35">
        <v>1</v>
      </c>
      <c r="E384" s="35">
        <v>1</v>
      </c>
      <c r="F384" s="35">
        <v>0</v>
      </c>
      <c r="G384" s="36">
        <f t="shared" si="91"/>
        <v>1.7699115044247787E-3</v>
      </c>
      <c r="H384" s="36">
        <f t="shared" si="92"/>
        <v>1.8867924528301887E-3</v>
      </c>
      <c r="I384" s="36">
        <f t="shared" si="93"/>
        <v>1.0427528675703858E-3</v>
      </c>
      <c r="J384" s="36" t="str">
        <f t="shared" si="94"/>
        <v/>
      </c>
      <c r="K384" s="36">
        <f t="shared" si="97"/>
        <v>0</v>
      </c>
      <c r="L384" s="36">
        <f t="shared" si="98"/>
        <v>-1</v>
      </c>
      <c r="M384" s="36">
        <f t="shared" si="95"/>
        <v>0</v>
      </c>
      <c r="N384" s="42">
        <f t="shared" si="96"/>
        <v>-1.8867924528301887E-3</v>
      </c>
    </row>
    <row r="385" spans="1:14" x14ac:dyDescent="0.2">
      <c r="A385" s="28"/>
      <c r="B385" s="30" t="s">
        <v>352</v>
      </c>
      <c r="C385" s="41">
        <v>1</v>
      </c>
      <c r="D385" s="35">
        <v>0</v>
      </c>
      <c r="E385" s="35"/>
      <c r="F385" s="35"/>
      <c r="G385" s="36">
        <f t="shared" si="91"/>
        <v>1.7699115044247787E-3</v>
      </c>
      <c r="H385" s="36" t="str">
        <f t="shared" si="92"/>
        <v/>
      </c>
      <c r="I385" s="36" t="str">
        <f t="shared" si="93"/>
        <v/>
      </c>
      <c r="J385" s="36" t="str">
        <f t="shared" si="94"/>
        <v/>
      </c>
      <c r="K385" s="36">
        <f t="shared" si="97"/>
        <v>-1</v>
      </c>
      <c r="L385" s="36" t="str">
        <f t="shared" si="98"/>
        <v xml:space="preserve"> </v>
      </c>
      <c r="M385" s="36">
        <f t="shared" si="95"/>
        <v>-1.7699115044247787E-3</v>
      </c>
      <c r="N385" s="42" t="str">
        <f t="shared" si="96"/>
        <v/>
      </c>
    </row>
    <row r="386" spans="1:14" x14ac:dyDescent="0.2">
      <c r="A386" s="28"/>
      <c r="B386" s="30" t="s">
        <v>353</v>
      </c>
      <c r="C386" s="41">
        <v>15</v>
      </c>
      <c r="D386" s="35">
        <v>4</v>
      </c>
      <c r="E386" s="35">
        <v>0</v>
      </c>
      <c r="F386" s="35">
        <v>1</v>
      </c>
      <c r="G386" s="36">
        <f t="shared" si="91"/>
        <v>2.6548672566371681E-2</v>
      </c>
      <c r="H386" s="36">
        <f t="shared" si="92"/>
        <v>7.5471698113207548E-3</v>
      </c>
      <c r="I386" s="36" t="str">
        <f t="shared" si="93"/>
        <v/>
      </c>
      <c r="J386" s="36">
        <f t="shared" si="94"/>
        <v>1.2106537530266344E-3</v>
      </c>
      <c r="K386" s="36">
        <f t="shared" si="97"/>
        <v>-1</v>
      </c>
      <c r="L386" s="36">
        <f t="shared" si="98"/>
        <v>-0.75</v>
      </c>
      <c r="M386" s="36">
        <f t="shared" si="95"/>
        <v>-2.6548672566371681E-2</v>
      </c>
      <c r="N386" s="42">
        <f t="shared" si="96"/>
        <v>-5.6603773584905665E-3</v>
      </c>
    </row>
    <row r="387" spans="1:14" x14ac:dyDescent="0.2">
      <c r="A387" s="28"/>
      <c r="B387" s="30" t="s">
        <v>354</v>
      </c>
      <c r="C387" s="41">
        <v>10</v>
      </c>
      <c r="D387" s="35">
        <v>0</v>
      </c>
      <c r="E387" s="35">
        <v>2</v>
      </c>
      <c r="F387" s="35">
        <v>3</v>
      </c>
      <c r="G387" s="36">
        <f t="shared" si="91"/>
        <v>1.7699115044247787E-2</v>
      </c>
      <c r="H387" s="36" t="str">
        <f t="shared" si="92"/>
        <v/>
      </c>
      <c r="I387" s="36">
        <f t="shared" si="93"/>
        <v>2.0855057351407717E-3</v>
      </c>
      <c r="J387" s="36">
        <f t="shared" si="94"/>
        <v>3.6319612590799033E-3</v>
      </c>
      <c r="K387" s="36">
        <f t="shared" si="97"/>
        <v>-0.8</v>
      </c>
      <c r="L387" s="36">
        <f t="shared" si="98"/>
        <v>1</v>
      </c>
      <c r="M387" s="36">
        <f t="shared" si="95"/>
        <v>-1.415929203539823E-2</v>
      </c>
      <c r="N387" s="42" t="str">
        <f t="shared" si="96"/>
        <v/>
      </c>
    </row>
    <row r="388" spans="1:14" x14ac:dyDescent="0.2">
      <c r="A388" s="28"/>
      <c r="B388" s="30" t="s">
        <v>355</v>
      </c>
      <c r="C388" s="41">
        <v>0</v>
      </c>
      <c r="D388" s="35">
        <v>0</v>
      </c>
      <c r="E388" s="35"/>
      <c r="F388" s="35"/>
      <c r="G388" s="36" t="str">
        <f t="shared" si="91"/>
        <v/>
      </c>
      <c r="H388" s="36" t="str">
        <f t="shared" si="92"/>
        <v/>
      </c>
      <c r="I388" s="36" t="str">
        <f t="shared" si="93"/>
        <v/>
      </c>
      <c r="J388" s="36" t="str">
        <f t="shared" si="94"/>
        <v/>
      </c>
      <c r="K388" s="36" t="str">
        <f t="shared" si="97"/>
        <v xml:space="preserve"> </v>
      </c>
      <c r="L388" s="36" t="str">
        <f t="shared" si="98"/>
        <v xml:space="preserve"> </v>
      </c>
      <c r="M388" s="36" t="str">
        <f t="shared" si="95"/>
        <v/>
      </c>
      <c r="N388" s="42" t="str">
        <f t="shared" si="96"/>
        <v/>
      </c>
    </row>
    <row r="389" spans="1:14" x14ac:dyDescent="0.2">
      <c r="A389" s="28"/>
      <c r="B389" s="30" t="s">
        <v>356</v>
      </c>
      <c r="C389" s="41">
        <v>0</v>
      </c>
      <c r="D389" s="35">
        <v>0</v>
      </c>
      <c r="E389" s="35"/>
      <c r="F389" s="35"/>
      <c r="G389" s="36" t="str">
        <f t="shared" si="91"/>
        <v/>
      </c>
      <c r="H389" s="36" t="str">
        <f t="shared" si="92"/>
        <v/>
      </c>
      <c r="I389" s="36" t="str">
        <f t="shared" si="93"/>
        <v/>
      </c>
      <c r="J389" s="36" t="str">
        <f t="shared" si="94"/>
        <v/>
      </c>
      <c r="K389" s="36" t="str">
        <f t="shared" si="97"/>
        <v xml:space="preserve"> </v>
      </c>
      <c r="L389" s="36" t="str">
        <f t="shared" si="98"/>
        <v xml:space="preserve"> </v>
      </c>
      <c r="M389" s="36" t="str">
        <f t="shared" si="95"/>
        <v/>
      </c>
      <c r="N389" s="42" t="str">
        <f t="shared" si="96"/>
        <v/>
      </c>
    </row>
    <row r="390" spans="1:14" x14ac:dyDescent="0.2">
      <c r="A390" s="28"/>
      <c r="B390" s="30" t="s">
        <v>357</v>
      </c>
      <c r="C390" s="41">
        <v>0</v>
      </c>
      <c r="D390" s="35">
        <v>0</v>
      </c>
      <c r="E390" s="35"/>
      <c r="F390" s="35"/>
      <c r="G390" s="36" t="str">
        <f t="shared" si="91"/>
        <v/>
      </c>
      <c r="H390" s="36" t="str">
        <f t="shared" si="92"/>
        <v/>
      </c>
      <c r="I390" s="36" t="str">
        <f t="shared" si="93"/>
        <v/>
      </c>
      <c r="J390" s="36" t="str">
        <f t="shared" si="94"/>
        <v/>
      </c>
      <c r="K390" s="36" t="str">
        <f t="shared" si="97"/>
        <v xml:space="preserve"> </v>
      </c>
      <c r="L390" s="36" t="str">
        <f t="shared" si="98"/>
        <v xml:space="preserve"> </v>
      </c>
      <c r="M390" s="36" t="str">
        <f t="shared" si="95"/>
        <v/>
      </c>
      <c r="N390" s="42" t="str">
        <f t="shared" si="96"/>
        <v/>
      </c>
    </row>
    <row r="391" spans="1:14" x14ac:dyDescent="0.2">
      <c r="A391" s="28"/>
      <c r="B391" s="30" t="s">
        <v>358</v>
      </c>
      <c r="C391" s="41">
        <v>320</v>
      </c>
      <c r="D391" s="35">
        <v>210</v>
      </c>
      <c r="E391" s="35">
        <v>481</v>
      </c>
      <c r="F391" s="35">
        <v>335</v>
      </c>
      <c r="G391" s="36">
        <f t="shared" si="91"/>
        <v>0.5663716814159292</v>
      </c>
      <c r="H391" s="36">
        <f t="shared" si="92"/>
        <v>0.39622641509433965</v>
      </c>
      <c r="I391" s="36">
        <f t="shared" si="93"/>
        <v>0.50156412930135563</v>
      </c>
      <c r="J391" s="36">
        <f t="shared" si="94"/>
        <v>0.40556900726392253</v>
      </c>
      <c r="K391" s="36">
        <f t="shared" si="97"/>
        <v>0.50312500000000004</v>
      </c>
      <c r="L391" s="36">
        <f t="shared" si="98"/>
        <v>0.59523809523809523</v>
      </c>
      <c r="M391" s="36">
        <f t="shared" si="95"/>
        <v>0.28495575221238939</v>
      </c>
      <c r="N391" s="42">
        <f t="shared" si="96"/>
        <v>0.23584905660377359</v>
      </c>
    </row>
    <row r="392" spans="1:14" x14ac:dyDescent="0.2">
      <c r="A392" s="28"/>
      <c r="B392" s="30" t="s">
        <v>359</v>
      </c>
      <c r="C392" s="41">
        <v>1</v>
      </c>
      <c r="D392" s="35">
        <v>0</v>
      </c>
      <c r="E392" s="35"/>
      <c r="F392" s="35"/>
      <c r="G392" s="36">
        <f t="shared" si="91"/>
        <v>1.7699115044247787E-3</v>
      </c>
      <c r="H392" s="36" t="str">
        <f t="shared" si="92"/>
        <v/>
      </c>
      <c r="I392" s="36" t="str">
        <f t="shared" si="93"/>
        <v/>
      </c>
      <c r="J392" s="36" t="str">
        <f t="shared" si="94"/>
        <v/>
      </c>
      <c r="K392" s="36">
        <f t="shared" si="97"/>
        <v>-1</v>
      </c>
      <c r="L392" s="36" t="str">
        <f t="shared" si="98"/>
        <v xml:space="preserve"> </v>
      </c>
      <c r="M392" s="36">
        <f t="shared" si="95"/>
        <v>-1.7699115044247787E-3</v>
      </c>
      <c r="N392" s="42" t="str">
        <f t="shared" si="96"/>
        <v/>
      </c>
    </row>
    <row r="393" spans="1:14" x14ac:dyDescent="0.2">
      <c r="A393" s="28"/>
      <c r="B393" s="30" t="s">
        <v>360</v>
      </c>
      <c r="C393" s="41">
        <v>0</v>
      </c>
      <c r="D393" s="35">
        <v>1</v>
      </c>
      <c r="E393" s="35"/>
      <c r="F393" s="35"/>
      <c r="G393" s="36" t="str">
        <f t="shared" si="91"/>
        <v/>
      </c>
      <c r="H393" s="36">
        <f t="shared" si="92"/>
        <v>1.8867924528301887E-3</v>
      </c>
      <c r="I393" s="36" t="str">
        <f t="shared" si="93"/>
        <v/>
      </c>
      <c r="J393" s="36" t="str">
        <f t="shared" si="94"/>
        <v/>
      </c>
      <c r="K393" s="36" t="str">
        <f t="shared" si="97"/>
        <v xml:space="preserve"> </v>
      </c>
      <c r="L393" s="36">
        <f t="shared" si="98"/>
        <v>-1</v>
      </c>
      <c r="M393" s="36" t="str">
        <f t="shared" si="95"/>
        <v/>
      </c>
      <c r="N393" s="42">
        <f t="shared" si="96"/>
        <v>-1.8867924528301887E-3</v>
      </c>
    </row>
    <row r="394" spans="1:14" x14ac:dyDescent="0.2">
      <c r="A394" s="28"/>
      <c r="B394" s="30" t="s">
        <v>361</v>
      </c>
      <c r="C394" s="41">
        <v>0</v>
      </c>
      <c r="D394" s="35">
        <v>0</v>
      </c>
      <c r="E394" s="35">
        <v>0</v>
      </c>
      <c r="F394" s="35">
        <v>1</v>
      </c>
      <c r="G394" s="36" t="str">
        <f t="shared" si="91"/>
        <v/>
      </c>
      <c r="H394" s="36" t="str">
        <f t="shared" si="92"/>
        <v/>
      </c>
      <c r="I394" s="36" t="str">
        <f t="shared" si="93"/>
        <v/>
      </c>
      <c r="J394" s="36">
        <f t="shared" si="94"/>
        <v>1.2106537530266344E-3</v>
      </c>
      <c r="K394" s="36" t="str">
        <f t="shared" si="97"/>
        <v xml:space="preserve"> </v>
      </c>
      <c r="L394" s="36">
        <f t="shared" si="98"/>
        <v>1</v>
      </c>
      <c r="M394" s="36" t="str">
        <f t="shared" si="95"/>
        <v/>
      </c>
      <c r="N394" s="42" t="str">
        <f t="shared" si="96"/>
        <v/>
      </c>
    </row>
    <row r="395" spans="1:14" x14ac:dyDescent="0.2">
      <c r="A395" s="28"/>
      <c r="B395" s="30" t="s">
        <v>362</v>
      </c>
      <c r="C395" s="41">
        <v>1</v>
      </c>
      <c r="D395" s="35">
        <v>3</v>
      </c>
      <c r="E395" s="35">
        <v>3</v>
      </c>
      <c r="F395" s="35">
        <v>4</v>
      </c>
      <c r="G395" s="36">
        <f t="shared" si="91"/>
        <v>1.7699115044247787E-3</v>
      </c>
      <c r="H395" s="36">
        <f t="shared" si="92"/>
        <v>5.6603773584905656E-3</v>
      </c>
      <c r="I395" s="36">
        <f t="shared" si="93"/>
        <v>3.1282586027111575E-3</v>
      </c>
      <c r="J395" s="36">
        <f t="shared" si="94"/>
        <v>4.8426150121065378E-3</v>
      </c>
      <c r="K395" s="36">
        <f t="shared" si="97"/>
        <v>2</v>
      </c>
      <c r="L395" s="36">
        <f t="shared" si="98"/>
        <v>0.33333333333333331</v>
      </c>
      <c r="M395" s="36">
        <f t="shared" si="95"/>
        <v>3.5398230088495575E-3</v>
      </c>
      <c r="N395" s="42">
        <f t="shared" si="96"/>
        <v>1.8867924528301885E-3</v>
      </c>
    </row>
    <row r="396" spans="1:14" x14ac:dyDescent="0.2">
      <c r="A396" s="28"/>
      <c r="B396" s="30" t="s">
        <v>363</v>
      </c>
      <c r="C396" s="41">
        <v>0</v>
      </c>
      <c r="D396" s="35">
        <v>0</v>
      </c>
      <c r="E396" s="35"/>
      <c r="F396" s="35"/>
      <c r="G396" s="36" t="str">
        <f t="shared" si="91"/>
        <v/>
      </c>
      <c r="H396" s="36" t="str">
        <f t="shared" si="92"/>
        <v/>
      </c>
      <c r="I396" s="36" t="str">
        <f t="shared" si="93"/>
        <v/>
      </c>
      <c r="J396" s="36" t="str">
        <f t="shared" si="94"/>
        <v/>
      </c>
      <c r="K396" s="36" t="str">
        <f t="shared" si="97"/>
        <v xml:space="preserve"> </v>
      </c>
      <c r="L396" s="36" t="str">
        <f t="shared" si="98"/>
        <v xml:space="preserve"> </v>
      </c>
      <c r="M396" s="36" t="str">
        <f t="shared" si="95"/>
        <v/>
      </c>
      <c r="N396" s="42" t="str">
        <f t="shared" si="96"/>
        <v/>
      </c>
    </row>
    <row r="397" spans="1:14" x14ac:dyDescent="0.2">
      <c r="A397" s="28"/>
      <c r="B397" s="30" t="s">
        <v>364</v>
      </c>
      <c r="C397" s="41">
        <v>0</v>
      </c>
      <c r="D397" s="35">
        <v>0</v>
      </c>
      <c r="E397" s="35"/>
      <c r="F397" s="35"/>
      <c r="G397" s="36" t="str">
        <f t="shared" si="91"/>
        <v/>
      </c>
      <c r="H397" s="36" t="str">
        <f t="shared" si="92"/>
        <v/>
      </c>
      <c r="I397" s="36" t="str">
        <f t="shared" si="93"/>
        <v/>
      </c>
      <c r="J397" s="36" t="str">
        <f t="shared" si="94"/>
        <v/>
      </c>
      <c r="K397" s="36" t="str">
        <f t="shared" si="97"/>
        <v xml:space="preserve"> </v>
      </c>
      <c r="L397" s="36" t="str">
        <f t="shared" si="98"/>
        <v xml:space="preserve"> </v>
      </c>
      <c r="M397" s="36" t="str">
        <f t="shared" si="95"/>
        <v/>
      </c>
      <c r="N397" s="42" t="str">
        <f t="shared" si="96"/>
        <v/>
      </c>
    </row>
    <row r="398" spans="1:14" x14ac:dyDescent="0.2">
      <c r="A398" s="28"/>
      <c r="B398" s="30" t="s">
        <v>365</v>
      </c>
      <c r="C398" s="41">
        <v>0</v>
      </c>
      <c r="D398" s="35">
        <v>0</v>
      </c>
      <c r="E398" s="35"/>
      <c r="F398" s="35"/>
      <c r="G398" s="36" t="str">
        <f t="shared" si="91"/>
        <v/>
      </c>
      <c r="H398" s="36" t="str">
        <f t="shared" si="92"/>
        <v/>
      </c>
      <c r="I398" s="36" t="str">
        <f t="shared" si="93"/>
        <v/>
      </c>
      <c r="J398" s="36" t="str">
        <f t="shared" si="94"/>
        <v/>
      </c>
      <c r="K398" s="36" t="str">
        <f t="shared" si="97"/>
        <v xml:space="preserve"> </v>
      </c>
      <c r="L398" s="36" t="str">
        <f t="shared" si="98"/>
        <v xml:space="preserve"> </v>
      </c>
      <c r="M398" s="36" t="str">
        <f t="shared" si="95"/>
        <v/>
      </c>
      <c r="N398" s="42" t="str">
        <f t="shared" si="96"/>
        <v/>
      </c>
    </row>
    <row r="399" spans="1:14" x14ac:dyDescent="0.2">
      <c r="A399" s="28"/>
      <c r="B399" s="30" t="s">
        <v>366</v>
      </c>
      <c r="C399" s="41">
        <v>0</v>
      </c>
      <c r="D399" s="35">
        <v>0</v>
      </c>
      <c r="E399" s="35"/>
      <c r="F399" s="35"/>
      <c r="G399" s="36" t="str">
        <f t="shared" si="91"/>
        <v/>
      </c>
      <c r="H399" s="36" t="str">
        <f t="shared" si="92"/>
        <v/>
      </c>
      <c r="I399" s="36" t="str">
        <f t="shared" si="93"/>
        <v/>
      </c>
      <c r="J399" s="36" t="str">
        <f t="shared" si="94"/>
        <v/>
      </c>
      <c r="K399" s="36" t="str">
        <f t="shared" si="97"/>
        <v xml:space="preserve"> </v>
      </c>
      <c r="L399" s="36" t="str">
        <f t="shared" si="98"/>
        <v xml:space="preserve"> </v>
      </c>
      <c r="M399" s="36" t="str">
        <f t="shared" si="95"/>
        <v/>
      </c>
      <c r="N399" s="42" t="str">
        <f t="shared" si="96"/>
        <v/>
      </c>
    </row>
    <row r="400" spans="1:14" x14ac:dyDescent="0.2">
      <c r="A400" s="28"/>
      <c r="B400" s="30" t="s">
        <v>367</v>
      </c>
      <c r="C400" s="41">
        <v>0</v>
      </c>
      <c r="D400" s="35">
        <v>0</v>
      </c>
      <c r="E400" s="35"/>
      <c r="F400" s="35"/>
      <c r="G400" s="36" t="str">
        <f t="shared" si="91"/>
        <v/>
      </c>
      <c r="H400" s="36" t="str">
        <f t="shared" si="92"/>
        <v/>
      </c>
      <c r="I400" s="36" t="str">
        <f t="shared" si="93"/>
        <v/>
      </c>
      <c r="J400" s="36" t="str">
        <f t="shared" si="94"/>
        <v/>
      </c>
      <c r="K400" s="36" t="str">
        <f t="shared" si="97"/>
        <v xml:space="preserve"> </v>
      </c>
      <c r="L400" s="36" t="str">
        <f t="shared" si="98"/>
        <v xml:space="preserve"> </v>
      </c>
      <c r="M400" s="36" t="str">
        <f t="shared" si="95"/>
        <v/>
      </c>
      <c r="N400" s="42" t="str">
        <f t="shared" si="96"/>
        <v/>
      </c>
    </row>
    <row r="401" spans="1:14" x14ac:dyDescent="0.2">
      <c r="A401" s="28"/>
      <c r="B401" s="30" t="s">
        <v>368</v>
      </c>
      <c r="C401" s="41">
        <v>0</v>
      </c>
      <c r="D401" s="35">
        <v>0</v>
      </c>
      <c r="E401" s="35"/>
      <c r="F401" s="35"/>
      <c r="G401" s="36" t="str">
        <f t="shared" si="91"/>
        <v/>
      </c>
      <c r="H401" s="36" t="str">
        <f t="shared" si="92"/>
        <v/>
      </c>
      <c r="I401" s="36" t="str">
        <f t="shared" si="93"/>
        <v/>
      </c>
      <c r="J401" s="36" t="str">
        <f t="shared" si="94"/>
        <v/>
      </c>
      <c r="K401" s="36" t="str">
        <f t="shared" si="97"/>
        <v xml:space="preserve"> </v>
      </c>
      <c r="L401" s="36" t="str">
        <f t="shared" si="98"/>
        <v xml:space="preserve"> </v>
      </c>
      <c r="M401" s="36" t="str">
        <f t="shared" si="95"/>
        <v/>
      </c>
      <c r="N401" s="42" t="str">
        <f t="shared" si="96"/>
        <v/>
      </c>
    </row>
    <row r="402" spans="1:14" x14ac:dyDescent="0.2">
      <c r="A402" s="28"/>
      <c r="B402" s="30" t="s">
        <v>369</v>
      </c>
      <c r="C402" s="41">
        <v>2</v>
      </c>
      <c r="D402" s="35">
        <v>1</v>
      </c>
      <c r="E402" s="35">
        <v>7</v>
      </c>
      <c r="F402" s="35">
        <v>1</v>
      </c>
      <c r="G402" s="36">
        <f t="shared" si="91"/>
        <v>3.5398230088495575E-3</v>
      </c>
      <c r="H402" s="36">
        <f t="shared" si="92"/>
        <v>1.8867924528301887E-3</v>
      </c>
      <c r="I402" s="36">
        <f t="shared" si="93"/>
        <v>7.2992700729927005E-3</v>
      </c>
      <c r="J402" s="36">
        <f t="shared" si="94"/>
        <v>1.2106537530266344E-3</v>
      </c>
      <c r="K402" s="36">
        <f t="shared" si="97"/>
        <v>2.5</v>
      </c>
      <c r="L402" s="36">
        <f t="shared" si="98"/>
        <v>0</v>
      </c>
      <c r="M402" s="36">
        <f t="shared" si="95"/>
        <v>8.8495575221238937E-3</v>
      </c>
      <c r="N402" s="42">
        <f t="shared" si="96"/>
        <v>0</v>
      </c>
    </row>
    <row r="403" spans="1:14" x14ac:dyDescent="0.2">
      <c r="A403" s="28"/>
      <c r="B403" s="30" t="s">
        <v>370</v>
      </c>
      <c r="C403" s="41">
        <v>0</v>
      </c>
      <c r="D403" s="35">
        <v>0</v>
      </c>
      <c r="E403" s="35"/>
      <c r="F403" s="35"/>
      <c r="G403" s="36" t="str">
        <f t="shared" si="91"/>
        <v/>
      </c>
      <c r="H403" s="36" t="str">
        <f t="shared" si="92"/>
        <v/>
      </c>
      <c r="I403" s="36" t="str">
        <f t="shared" si="93"/>
        <v/>
      </c>
      <c r="J403" s="36" t="str">
        <f t="shared" si="94"/>
        <v/>
      </c>
      <c r="K403" s="36" t="str">
        <f t="shared" si="97"/>
        <v xml:space="preserve"> </v>
      </c>
      <c r="L403" s="36" t="str">
        <f t="shared" si="98"/>
        <v xml:space="preserve"> </v>
      </c>
      <c r="M403" s="36" t="str">
        <f t="shared" si="95"/>
        <v/>
      </c>
      <c r="N403" s="42" t="str">
        <f t="shared" si="96"/>
        <v/>
      </c>
    </row>
    <row r="404" spans="1:14" ht="25.5" x14ac:dyDescent="0.2">
      <c r="A404" s="28"/>
      <c r="B404" s="30" t="s">
        <v>371</v>
      </c>
      <c r="C404" s="41">
        <v>1</v>
      </c>
      <c r="D404" s="35">
        <v>1</v>
      </c>
      <c r="E404" s="35">
        <v>0</v>
      </c>
      <c r="F404" s="35">
        <v>2</v>
      </c>
      <c r="G404" s="36">
        <f t="shared" si="91"/>
        <v>1.7699115044247787E-3</v>
      </c>
      <c r="H404" s="36">
        <f t="shared" si="92"/>
        <v>1.8867924528301887E-3</v>
      </c>
      <c r="I404" s="36" t="str">
        <f t="shared" si="93"/>
        <v/>
      </c>
      <c r="J404" s="36">
        <f t="shared" si="94"/>
        <v>2.4213075060532689E-3</v>
      </c>
      <c r="K404" s="36">
        <f t="shared" si="97"/>
        <v>-1</v>
      </c>
      <c r="L404" s="36">
        <f t="shared" si="98"/>
        <v>1</v>
      </c>
      <c r="M404" s="36">
        <f t="shared" si="95"/>
        <v>-1.7699115044247787E-3</v>
      </c>
      <c r="N404" s="42">
        <f t="shared" si="96"/>
        <v>1.8867924528301887E-3</v>
      </c>
    </row>
    <row r="405" spans="1:14" ht="25.5" x14ac:dyDescent="0.2">
      <c r="A405" s="28"/>
      <c r="B405" s="30" t="s">
        <v>372</v>
      </c>
      <c r="C405" s="41">
        <v>0</v>
      </c>
      <c r="D405" s="35">
        <v>4</v>
      </c>
      <c r="E405" s="35">
        <v>2</v>
      </c>
      <c r="F405" s="35">
        <v>1</v>
      </c>
      <c r="G405" s="36" t="str">
        <f t="shared" si="91"/>
        <v/>
      </c>
      <c r="H405" s="36">
        <f t="shared" si="92"/>
        <v>7.5471698113207548E-3</v>
      </c>
      <c r="I405" s="36">
        <f t="shared" si="93"/>
        <v>2.0855057351407717E-3</v>
      </c>
      <c r="J405" s="36">
        <f t="shared" si="94"/>
        <v>1.2106537530266344E-3</v>
      </c>
      <c r="K405" s="36">
        <f t="shared" si="97"/>
        <v>1</v>
      </c>
      <c r="L405" s="36">
        <f t="shared" si="98"/>
        <v>-0.75</v>
      </c>
      <c r="M405" s="36" t="str">
        <f t="shared" si="95"/>
        <v/>
      </c>
      <c r="N405" s="42">
        <f t="shared" si="96"/>
        <v>-5.6603773584905665E-3</v>
      </c>
    </row>
    <row r="406" spans="1:14" x14ac:dyDescent="0.2">
      <c r="A406" s="28"/>
      <c r="B406" s="30" t="s">
        <v>373</v>
      </c>
      <c r="C406" s="41">
        <v>7</v>
      </c>
      <c r="D406" s="35">
        <v>0</v>
      </c>
      <c r="E406" s="35">
        <v>129</v>
      </c>
      <c r="F406" s="35">
        <v>4</v>
      </c>
      <c r="G406" s="36">
        <f t="shared" si="91"/>
        <v>1.2389380530973451E-2</v>
      </c>
      <c r="H406" s="36" t="str">
        <f t="shared" si="92"/>
        <v/>
      </c>
      <c r="I406" s="36">
        <f t="shared" si="93"/>
        <v>0.13451511991657977</v>
      </c>
      <c r="J406" s="36">
        <f t="shared" si="94"/>
        <v>4.8426150121065378E-3</v>
      </c>
      <c r="K406" s="36">
        <f t="shared" si="97"/>
        <v>17.428571428571427</v>
      </c>
      <c r="L406" s="36">
        <f t="shared" si="98"/>
        <v>1</v>
      </c>
      <c r="M406" s="36">
        <f t="shared" si="95"/>
        <v>0.21592920353982298</v>
      </c>
      <c r="N406" s="42" t="str">
        <f t="shared" si="96"/>
        <v/>
      </c>
    </row>
    <row r="407" spans="1:14" x14ac:dyDescent="0.2">
      <c r="A407" s="28"/>
      <c r="B407" s="30" t="s">
        <v>374</v>
      </c>
      <c r="C407" s="41">
        <v>1</v>
      </c>
      <c r="D407" s="35">
        <v>0</v>
      </c>
      <c r="E407" s="35"/>
      <c r="F407" s="35"/>
      <c r="G407" s="36">
        <f t="shared" si="91"/>
        <v>1.7699115044247787E-3</v>
      </c>
      <c r="H407" s="36" t="str">
        <f t="shared" si="92"/>
        <v/>
      </c>
      <c r="I407" s="36" t="str">
        <f t="shared" si="93"/>
        <v/>
      </c>
      <c r="J407" s="36" t="str">
        <f t="shared" si="94"/>
        <v/>
      </c>
      <c r="K407" s="36">
        <f t="shared" si="97"/>
        <v>-1</v>
      </c>
      <c r="L407" s="36" t="str">
        <f t="shared" si="98"/>
        <v xml:space="preserve"> </v>
      </c>
      <c r="M407" s="36">
        <f t="shared" si="95"/>
        <v>-1.7699115044247787E-3</v>
      </c>
      <c r="N407" s="42" t="str">
        <f t="shared" si="96"/>
        <v/>
      </c>
    </row>
    <row r="408" spans="1:14" x14ac:dyDescent="0.2">
      <c r="A408" s="28"/>
      <c r="B408" s="30" t="s">
        <v>375</v>
      </c>
      <c r="C408" s="41">
        <v>1</v>
      </c>
      <c r="D408" s="35">
        <v>1</v>
      </c>
      <c r="E408" s="35">
        <v>3</v>
      </c>
      <c r="F408" s="35">
        <v>1</v>
      </c>
      <c r="G408" s="36">
        <f t="shared" si="91"/>
        <v>1.7699115044247787E-3</v>
      </c>
      <c r="H408" s="36">
        <f t="shared" si="92"/>
        <v>1.8867924528301887E-3</v>
      </c>
      <c r="I408" s="36">
        <f t="shared" si="93"/>
        <v>3.1282586027111575E-3</v>
      </c>
      <c r="J408" s="36">
        <f t="shared" si="94"/>
        <v>1.2106537530266344E-3</v>
      </c>
      <c r="K408" s="36">
        <f t="shared" si="97"/>
        <v>2</v>
      </c>
      <c r="L408" s="36">
        <f t="shared" si="98"/>
        <v>0</v>
      </c>
      <c r="M408" s="36">
        <f t="shared" si="95"/>
        <v>3.5398230088495575E-3</v>
      </c>
      <c r="N408" s="42">
        <f t="shared" si="96"/>
        <v>0</v>
      </c>
    </row>
    <row r="409" spans="1:14" x14ac:dyDescent="0.2">
      <c r="A409" s="28"/>
      <c r="B409" s="30" t="s">
        <v>376</v>
      </c>
      <c r="C409" s="41">
        <v>0</v>
      </c>
      <c r="D409" s="35">
        <v>0</v>
      </c>
      <c r="E409" s="35"/>
      <c r="F409" s="35"/>
      <c r="G409" s="36" t="str">
        <f t="shared" si="91"/>
        <v/>
      </c>
      <c r="H409" s="36" t="str">
        <f t="shared" si="92"/>
        <v/>
      </c>
      <c r="I409" s="36" t="str">
        <f t="shared" si="93"/>
        <v/>
      </c>
      <c r="J409" s="36" t="str">
        <f t="shared" si="94"/>
        <v/>
      </c>
      <c r="K409" s="36" t="str">
        <f t="shared" si="97"/>
        <v xml:space="preserve"> </v>
      </c>
      <c r="L409" s="36" t="str">
        <f t="shared" si="98"/>
        <v xml:space="preserve"> </v>
      </c>
      <c r="M409" s="36" t="str">
        <f t="shared" si="95"/>
        <v/>
      </c>
      <c r="N409" s="42" t="str">
        <f t="shared" si="96"/>
        <v/>
      </c>
    </row>
    <row r="410" spans="1:14" x14ac:dyDescent="0.2">
      <c r="A410" s="28"/>
      <c r="B410" s="30" t="s">
        <v>377</v>
      </c>
      <c r="C410" s="41">
        <v>0</v>
      </c>
      <c r="D410" s="35">
        <v>0</v>
      </c>
      <c r="E410" s="35">
        <v>0</v>
      </c>
      <c r="F410" s="35">
        <v>2</v>
      </c>
      <c r="G410" s="36" t="str">
        <f t="shared" si="91"/>
        <v/>
      </c>
      <c r="H410" s="36" t="str">
        <f t="shared" si="92"/>
        <v/>
      </c>
      <c r="I410" s="36" t="str">
        <f t="shared" si="93"/>
        <v/>
      </c>
      <c r="J410" s="36">
        <f t="shared" si="94"/>
        <v>2.4213075060532689E-3</v>
      </c>
      <c r="K410" s="36" t="str">
        <f t="shared" si="97"/>
        <v xml:space="preserve"> </v>
      </c>
      <c r="L410" s="36">
        <f t="shared" si="98"/>
        <v>1</v>
      </c>
      <c r="M410" s="36" t="str">
        <f t="shared" si="95"/>
        <v/>
      </c>
      <c r="N410" s="42" t="str">
        <f t="shared" si="96"/>
        <v/>
      </c>
    </row>
    <row r="411" spans="1:14" x14ac:dyDescent="0.2">
      <c r="A411" s="28"/>
      <c r="B411" s="30" t="s">
        <v>378</v>
      </c>
      <c r="C411" s="41">
        <v>0</v>
      </c>
      <c r="D411" s="35">
        <v>0</v>
      </c>
      <c r="E411" s="35">
        <v>0</v>
      </c>
      <c r="F411" s="35">
        <v>1</v>
      </c>
      <c r="G411" s="36" t="str">
        <f t="shared" si="91"/>
        <v/>
      </c>
      <c r="H411" s="36" t="str">
        <f t="shared" si="92"/>
        <v/>
      </c>
      <c r="I411" s="36" t="str">
        <f t="shared" si="93"/>
        <v/>
      </c>
      <c r="J411" s="36">
        <f t="shared" si="94"/>
        <v>1.2106537530266344E-3</v>
      </c>
      <c r="K411" s="36" t="str">
        <f t="shared" si="97"/>
        <v xml:space="preserve"> </v>
      </c>
      <c r="L411" s="36">
        <f t="shared" si="98"/>
        <v>1</v>
      </c>
      <c r="M411" s="36" t="str">
        <f t="shared" si="95"/>
        <v/>
      </c>
      <c r="N411" s="42" t="str">
        <f t="shared" si="96"/>
        <v/>
      </c>
    </row>
    <row r="412" spans="1:14" x14ac:dyDescent="0.2">
      <c r="A412" s="28"/>
      <c r="B412" s="30" t="s">
        <v>379</v>
      </c>
      <c r="C412" s="41">
        <v>0</v>
      </c>
      <c r="D412" s="35">
        <v>0</v>
      </c>
      <c r="E412" s="35"/>
      <c r="F412" s="35"/>
      <c r="G412" s="36" t="str">
        <f t="shared" si="91"/>
        <v/>
      </c>
      <c r="H412" s="36" t="str">
        <f t="shared" si="92"/>
        <v/>
      </c>
      <c r="I412" s="36" t="str">
        <f t="shared" si="93"/>
        <v/>
      </c>
      <c r="J412" s="36" t="str">
        <f t="shared" si="94"/>
        <v/>
      </c>
      <c r="K412" s="36" t="str">
        <f t="shared" si="97"/>
        <v xml:space="preserve"> </v>
      </c>
      <c r="L412" s="36" t="str">
        <f t="shared" si="98"/>
        <v xml:space="preserve"> </v>
      </c>
      <c r="M412" s="36" t="str">
        <f t="shared" si="95"/>
        <v/>
      </c>
      <c r="N412" s="42" t="str">
        <f t="shared" si="96"/>
        <v/>
      </c>
    </row>
    <row r="413" spans="1:14" x14ac:dyDescent="0.2">
      <c r="A413" s="28"/>
      <c r="B413" s="30" t="s">
        <v>380</v>
      </c>
      <c r="C413" s="41">
        <v>5</v>
      </c>
      <c r="D413" s="35">
        <v>0</v>
      </c>
      <c r="E413" s="35">
        <v>4</v>
      </c>
      <c r="F413" s="35">
        <v>0</v>
      </c>
      <c r="G413" s="36">
        <f t="shared" si="91"/>
        <v>8.8495575221238937E-3</v>
      </c>
      <c r="H413" s="36" t="str">
        <f t="shared" si="92"/>
        <v/>
      </c>
      <c r="I413" s="36">
        <f t="shared" si="93"/>
        <v>4.1710114702815434E-3</v>
      </c>
      <c r="J413" s="36" t="str">
        <f t="shared" si="94"/>
        <v/>
      </c>
      <c r="K413" s="36">
        <f t="shared" si="97"/>
        <v>-0.2</v>
      </c>
      <c r="L413" s="36" t="str">
        <f t="shared" si="98"/>
        <v xml:space="preserve"> </v>
      </c>
      <c r="M413" s="36">
        <f t="shared" si="95"/>
        <v>-1.7699115044247787E-3</v>
      </c>
      <c r="N413" s="42" t="str">
        <f t="shared" si="96"/>
        <v/>
      </c>
    </row>
    <row r="414" spans="1:14" x14ac:dyDescent="0.2">
      <c r="A414" s="28"/>
      <c r="B414" s="30" t="s">
        <v>381</v>
      </c>
      <c r="C414" s="41">
        <v>0</v>
      </c>
      <c r="D414" s="35">
        <v>0</v>
      </c>
      <c r="E414" s="35"/>
      <c r="F414" s="35"/>
      <c r="G414" s="36" t="str">
        <f t="shared" si="91"/>
        <v/>
      </c>
      <c r="H414" s="36" t="str">
        <f t="shared" si="92"/>
        <v/>
      </c>
      <c r="I414" s="36" t="str">
        <f t="shared" si="93"/>
        <v/>
      </c>
      <c r="J414" s="36" t="str">
        <f t="shared" si="94"/>
        <v/>
      </c>
      <c r="K414" s="36" t="str">
        <f t="shared" si="97"/>
        <v xml:space="preserve"> </v>
      </c>
      <c r="L414" s="36" t="str">
        <f t="shared" si="98"/>
        <v xml:space="preserve"> </v>
      </c>
      <c r="M414" s="36" t="str">
        <f t="shared" si="95"/>
        <v/>
      </c>
      <c r="N414" s="42" t="str">
        <f t="shared" si="96"/>
        <v/>
      </c>
    </row>
    <row r="415" spans="1:14" x14ac:dyDescent="0.2">
      <c r="A415" s="28"/>
      <c r="B415" s="30" t="s">
        <v>382</v>
      </c>
      <c r="C415" s="41">
        <v>6</v>
      </c>
      <c r="D415" s="35">
        <v>7</v>
      </c>
      <c r="E415" s="35">
        <v>4</v>
      </c>
      <c r="F415" s="35">
        <v>0</v>
      </c>
      <c r="G415" s="36">
        <f t="shared" si="91"/>
        <v>1.0619469026548672E-2</v>
      </c>
      <c r="H415" s="36">
        <f t="shared" si="92"/>
        <v>1.3207547169811321E-2</v>
      </c>
      <c r="I415" s="36">
        <f t="shared" si="93"/>
        <v>4.1710114702815434E-3</v>
      </c>
      <c r="J415" s="36" t="str">
        <f t="shared" si="94"/>
        <v/>
      </c>
      <c r="K415" s="36">
        <f t="shared" si="97"/>
        <v>-0.33333333333333331</v>
      </c>
      <c r="L415" s="36">
        <f t="shared" si="98"/>
        <v>-1</v>
      </c>
      <c r="M415" s="36">
        <f t="shared" si="95"/>
        <v>-3.5398230088495575E-3</v>
      </c>
      <c r="N415" s="42">
        <f t="shared" si="96"/>
        <v>-1.3207547169811321E-2</v>
      </c>
    </row>
    <row r="416" spans="1:14" x14ac:dyDescent="0.2">
      <c r="A416" s="28"/>
      <c r="B416" s="30" t="s">
        <v>383</v>
      </c>
      <c r="C416" s="41">
        <v>0</v>
      </c>
      <c r="D416" s="35">
        <v>1</v>
      </c>
      <c r="E416" s="35"/>
      <c r="F416" s="35"/>
      <c r="G416" s="36" t="str">
        <f t="shared" si="91"/>
        <v/>
      </c>
      <c r="H416" s="36">
        <f t="shared" si="92"/>
        <v>1.8867924528301887E-3</v>
      </c>
      <c r="I416" s="36" t="str">
        <f t="shared" si="93"/>
        <v/>
      </c>
      <c r="J416" s="36" t="str">
        <f t="shared" si="94"/>
        <v/>
      </c>
      <c r="K416" s="36" t="str">
        <f t="shared" si="97"/>
        <v xml:space="preserve"> </v>
      </c>
      <c r="L416" s="36">
        <f t="shared" si="98"/>
        <v>-1</v>
      </c>
      <c r="M416" s="36" t="str">
        <f t="shared" si="95"/>
        <v/>
      </c>
      <c r="N416" s="42">
        <f t="shared" si="96"/>
        <v>-1.8867924528301887E-3</v>
      </c>
    </row>
    <row r="417" spans="1:14" x14ac:dyDescent="0.2">
      <c r="A417" s="28"/>
      <c r="B417" s="30" t="s">
        <v>384</v>
      </c>
      <c r="C417" s="41">
        <v>0</v>
      </c>
      <c r="D417" s="35">
        <v>0</v>
      </c>
      <c r="E417" s="35"/>
      <c r="F417" s="35"/>
      <c r="G417" s="36" t="str">
        <f t="shared" si="91"/>
        <v/>
      </c>
      <c r="H417" s="36" t="str">
        <f t="shared" si="92"/>
        <v/>
      </c>
      <c r="I417" s="36" t="str">
        <f t="shared" si="93"/>
        <v/>
      </c>
      <c r="J417" s="36" t="str">
        <f t="shared" si="94"/>
        <v/>
      </c>
      <c r="K417" s="36" t="str">
        <f t="shared" si="97"/>
        <v xml:space="preserve"> </v>
      </c>
      <c r="L417" s="36" t="str">
        <f t="shared" si="98"/>
        <v xml:space="preserve"> </v>
      </c>
      <c r="M417" s="36" t="str">
        <f t="shared" si="95"/>
        <v/>
      </c>
      <c r="N417" s="42" t="str">
        <f t="shared" si="96"/>
        <v/>
      </c>
    </row>
    <row r="418" spans="1:14" x14ac:dyDescent="0.2">
      <c r="A418" s="28"/>
      <c r="B418" s="30" t="s">
        <v>385</v>
      </c>
      <c r="C418" s="41">
        <v>0</v>
      </c>
      <c r="D418" s="35">
        <v>0</v>
      </c>
      <c r="E418" s="35"/>
      <c r="F418" s="35"/>
      <c r="G418" s="36" t="str">
        <f t="shared" si="91"/>
        <v/>
      </c>
      <c r="H418" s="36" t="str">
        <f t="shared" si="92"/>
        <v/>
      </c>
      <c r="I418" s="36" t="str">
        <f t="shared" si="93"/>
        <v/>
      </c>
      <c r="J418" s="36" t="str">
        <f t="shared" si="94"/>
        <v/>
      </c>
      <c r="K418" s="36" t="str">
        <f t="shared" si="97"/>
        <v xml:space="preserve"> </v>
      </c>
      <c r="L418" s="36" t="str">
        <f t="shared" si="98"/>
        <v xml:space="preserve"> </v>
      </c>
      <c r="M418" s="36" t="str">
        <f t="shared" si="95"/>
        <v/>
      </c>
      <c r="N418" s="42" t="str">
        <f t="shared" si="96"/>
        <v/>
      </c>
    </row>
    <row r="419" spans="1:14" x14ac:dyDescent="0.2">
      <c r="A419" s="28"/>
      <c r="B419" s="30" t="s">
        <v>386</v>
      </c>
      <c r="C419" s="41">
        <v>53</v>
      </c>
      <c r="D419" s="35">
        <v>52</v>
      </c>
      <c r="E419" s="35">
        <v>183</v>
      </c>
      <c r="F419" s="35">
        <v>211</v>
      </c>
      <c r="G419" s="36">
        <f t="shared" si="91"/>
        <v>9.3805309734513273E-2</v>
      </c>
      <c r="H419" s="36">
        <f t="shared" si="92"/>
        <v>9.8113207547169817E-2</v>
      </c>
      <c r="I419" s="36">
        <f t="shared" si="93"/>
        <v>0.19082377476538059</v>
      </c>
      <c r="J419" s="36">
        <f t="shared" si="94"/>
        <v>0.25544794188861986</v>
      </c>
      <c r="K419" s="36">
        <f t="shared" si="97"/>
        <v>2.4528301886792452</v>
      </c>
      <c r="L419" s="36">
        <f t="shared" si="98"/>
        <v>3.0576923076923075</v>
      </c>
      <c r="M419" s="36">
        <f t="shared" si="95"/>
        <v>0.23008849557522124</v>
      </c>
      <c r="N419" s="42">
        <f t="shared" si="96"/>
        <v>0.3</v>
      </c>
    </row>
    <row r="420" spans="1:14" x14ac:dyDescent="0.2">
      <c r="A420" s="28"/>
      <c r="B420" s="30" t="s">
        <v>387</v>
      </c>
      <c r="C420" s="41">
        <v>0</v>
      </c>
      <c r="D420" s="35">
        <v>0</v>
      </c>
      <c r="E420" s="35"/>
      <c r="F420" s="35"/>
      <c r="G420" s="36" t="str">
        <f t="shared" si="91"/>
        <v/>
      </c>
      <c r="H420" s="36" t="str">
        <f t="shared" si="92"/>
        <v/>
      </c>
      <c r="I420" s="36" t="str">
        <f t="shared" si="93"/>
        <v/>
      </c>
      <c r="J420" s="36" t="str">
        <f t="shared" si="94"/>
        <v/>
      </c>
      <c r="K420" s="36" t="str">
        <f t="shared" si="97"/>
        <v xml:space="preserve"> </v>
      </c>
      <c r="L420" s="36" t="str">
        <f t="shared" si="98"/>
        <v xml:space="preserve"> </v>
      </c>
      <c r="M420" s="36" t="str">
        <f t="shared" si="95"/>
        <v/>
      </c>
      <c r="N420" s="42" t="str">
        <f t="shared" si="96"/>
        <v/>
      </c>
    </row>
    <row r="421" spans="1:14" x14ac:dyDescent="0.2">
      <c r="A421" s="28"/>
      <c r="B421" s="30" t="s">
        <v>388</v>
      </c>
      <c r="C421" s="41">
        <v>0</v>
      </c>
      <c r="D421" s="35">
        <v>0</v>
      </c>
      <c r="E421" s="35"/>
      <c r="F421" s="35"/>
      <c r="G421" s="36" t="str">
        <f t="shared" si="91"/>
        <v/>
      </c>
      <c r="H421" s="36" t="str">
        <f t="shared" si="92"/>
        <v/>
      </c>
      <c r="I421" s="36" t="str">
        <f t="shared" si="93"/>
        <v/>
      </c>
      <c r="J421" s="36" t="str">
        <f t="shared" si="94"/>
        <v/>
      </c>
      <c r="K421" s="36" t="str">
        <f t="shared" si="97"/>
        <v xml:space="preserve"> </v>
      </c>
      <c r="L421" s="36" t="str">
        <f t="shared" si="98"/>
        <v xml:space="preserve"> </v>
      </c>
      <c r="M421" s="36" t="str">
        <f t="shared" si="95"/>
        <v/>
      </c>
      <c r="N421" s="42" t="str">
        <f t="shared" si="96"/>
        <v/>
      </c>
    </row>
    <row r="422" spans="1:14" x14ac:dyDescent="0.2">
      <c r="A422" s="28"/>
      <c r="B422" s="30" t="s">
        <v>389</v>
      </c>
      <c r="C422" s="41">
        <v>4</v>
      </c>
      <c r="D422" s="35">
        <v>1</v>
      </c>
      <c r="E422" s="35">
        <v>2</v>
      </c>
      <c r="F422" s="35">
        <v>2</v>
      </c>
      <c r="G422" s="36">
        <f t="shared" si="91"/>
        <v>7.0796460176991149E-3</v>
      </c>
      <c r="H422" s="36">
        <f t="shared" si="92"/>
        <v>1.8867924528301887E-3</v>
      </c>
      <c r="I422" s="36">
        <f t="shared" si="93"/>
        <v>2.0855057351407717E-3</v>
      </c>
      <c r="J422" s="36">
        <f t="shared" si="94"/>
        <v>2.4213075060532689E-3</v>
      </c>
      <c r="K422" s="36">
        <f t="shared" si="97"/>
        <v>-0.5</v>
      </c>
      <c r="L422" s="36">
        <f t="shared" si="98"/>
        <v>1</v>
      </c>
      <c r="M422" s="36">
        <f t="shared" si="95"/>
        <v>-3.5398230088495575E-3</v>
      </c>
      <c r="N422" s="42">
        <f t="shared" si="96"/>
        <v>1.8867924528301887E-3</v>
      </c>
    </row>
    <row r="423" spans="1:14" x14ac:dyDescent="0.2">
      <c r="A423" s="28"/>
      <c r="B423" s="30" t="s">
        <v>390</v>
      </c>
      <c r="C423" s="41">
        <v>6</v>
      </c>
      <c r="D423" s="35">
        <v>3</v>
      </c>
      <c r="E423" s="35">
        <v>9</v>
      </c>
      <c r="F423" s="35">
        <v>4</v>
      </c>
      <c r="G423" s="36">
        <f t="shared" si="91"/>
        <v>1.0619469026548672E-2</v>
      </c>
      <c r="H423" s="36">
        <f t="shared" si="92"/>
        <v>5.6603773584905656E-3</v>
      </c>
      <c r="I423" s="36">
        <f t="shared" si="93"/>
        <v>9.384775808133473E-3</v>
      </c>
      <c r="J423" s="36">
        <f t="shared" si="94"/>
        <v>4.8426150121065378E-3</v>
      </c>
      <c r="K423" s="36">
        <f t="shared" si="97"/>
        <v>0.5</v>
      </c>
      <c r="L423" s="36">
        <f t="shared" si="98"/>
        <v>0.33333333333333331</v>
      </c>
      <c r="M423" s="36">
        <f t="shared" si="95"/>
        <v>5.3097345132743362E-3</v>
      </c>
      <c r="N423" s="42">
        <f t="shared" si="96"/>
        <v>1.8867924528301885E-3</v>
      </c>
    </row>
    <row r="424" spans="1:14" x14ac:dyDescent="0.2">
      <c r="A424" s="28"/>
      <c r="B424" s="30" t="s">
        <v>391</v>
      </c>
      <c r="C424" s="41">
        <v>1</v>
      </c>
      <c r="D424" s="35">
        <v>1</v>
      </c>
      <c r="E424" s="35">
        <v>1</v>
      </c>
      <c r="F424" s="35">
        <v>3</v>
      </c>
      <c r="G424" s="36">
        <f t="shared" si="91"/>
        <v>1.7699115044247787E-3</v>
      </c>
      <c r="H424" s="36">
        <f t="shared" si="92"/>
        <v>1.8867924528301887E-3</v>
      </c>
      <c r="I424" s="36">
        <f t="shared" si="93"/>
        <v>1.0427528675703858E-3</v>
      </c>
      <c r="J424" s="36">
        <f t="shared" si="94"/>
        <v>3.6319612590799033E-3</v>
      </c>
      <c r="K424" s="36">
        <f t="shared" si="97"/>
        <v>0</v>
      </c>
      <c r="L424" s="36">
        <f t="shared" si="98"/>
        <v>2</v>
      </c>
      <c r="M424" s="36">
        <f t="shared" si="95"/>
        <v>0</v>
      </c>
      <c r="N424" s="42">
        <f t="shared" si="96"/>
        <v>3.7735849056603774E-3</v>
      </c>
    </row>
    <row r="425" spans="1:14" x14ac:dyDescent="0.2">
      <c r="A425" s="28"/>
      <c r="B425" s="30" t="s">
        <v>392</v>
      </c>
      <c r="C425" s="41">
        <v>0</v>
      </c>
      <c r="D425" s="35">
        <v>0</v>
      </c>
      <c r="E425" s="35"/>
      <c r="F425" s="35"/>
      <c r="G425" s="36" t="str">
        <f t="shared" si="91"/>
        <v/>
      </c>
      <c r="H425" s="36" t="str">
        <f t="shared" si="92"/>
        <v/>
      </c>
      <c r="I425" s="36" t="str">
        <f t="shared" si="93"/>
        <v/>
      </c>
      <c r="J425" s="36" t="str">
        <f t="shared" si="94"/>
        <v/>
      </c>
      <c r="K425" s="36" t="str">
        <f t="shared" si="97"/>
        <v xml:space="preserve"> </v>
      </c>
      <c r="L425" s="36" t="str">
        <f t="shared" si="98"/>
        <v xml:space="preserve"> </v>
      </c>
      <c r="M425" s="36" t="str">
        <f t="shared" si="95"/>
        <v/>
      </c>
      <c r="N425" s="42" t="str">
        <f t="shared" si="96"/>
        <v/>
      </c>
    </row>
    <row r="426" spans="1:14" x14ac:dyDescent="0.2">
      <c r="A426" s="28"/>
      <c r="B426" s="30" t="s">
        <v>393</v>
      </c>
      <c r="C426" s="41">
        <v>0</v>
      </c>
      <c r="D426" s="35">
        <v>2</v>
      </c>
      <c r="E426" s="35"/>
      <c r="F426" s="35"/>
      <c r="G426" s="36" t="str">
        <f t="shared" si="91"/>
        <v/>
      </c>
      <c r="H426" s="36">
        <f t="shared" si="92"/>
        <v>3.7735849056603774E-3</v>
      </c>
      <c r="I426" s="36" t="str">
        <f t="shared" si="93"/>
        <v/>
      </c>
      <c r="J426" s="36" t="str">
        <f t="shared" si="94"/>
        <v/>
      </c>
      <c r="K426" s="36" t="str">
        <f t="shared" si="97"/>
        <v xml:space="preserve"> </v>
      </c>
      <c r="L426" s="36">
        <f t="shared" si="98"/>
        <v>-1</v>
      </c>
      <c r="M426" s="36" t="str">
        <f t="shared" si="95"/>
        <v/>
      </c>
      <c r="N426" s="42">
        <f t="shared" si="96"/>
        <v>-3.7735849056603774E-3</v>
      </c>
    </row>
    <row r="427" spans="1:14" ht="25.5" x14ac:dyDescent="0.2">
      <c r="A427" s="28"/>
      <c r="B427" s="30" t="s">
        <v>394</v>
      </c>
      <c r="C427" s="41">
        <v>0</v>
      </c>
      <c r="D427" s="35">
        <v>0</v>
      </c>
      <c r="E427" s="35"/>
      <c r="F427" s="35"/>
      <c r="G427" s="36" t="str">
        <f t="shared" si="91"/>
        <v/>
      </c>
      <c r="H427" s="36" t="str">
        <f t="shared" si="92"/>
        <v/>
      </c>
      <c r="I427" s="36" t="str">
        <f t="shared" si="93"/>
        <v/>
      </c>
      <c r="J427" s="36" t="str">
        <f t="shared" si="94"/>
        <v/>
      </c>
      <c r="K427" s="36" t="str">
        <f t="shared" si="97"/>
        <v xml:space="preserve"> </v>
      </c>
      <c r="L427" s="36" t="str">
        <f t="shared" si="98"/>
        <v xml:space="preserve"> </v>
      </c>
      <c r="M427" s="36" t="str">
        <f t="shared" si="95"/>
        <v/>
      </c>
      <c r="N427" s="42" t="str">
        <f t="shared" si="96"/>
        <v/>
      </c>
    </row>
    <row r="428" spans="1:14" x14ac:dyDescent="0.2">
      <c r="A428" s="28"/>
      <c r="B428" s="30" t="s">
        <v>395</v>
      </c>
      <c r="C428" s="41">
        <v>1</v>
      </c>
      <c r="D428" s="35">
        <v>0</v>
      </c>
      <c r="E428" s="35"/>
      <c r="F428" s="35"/>
      <c r="G428" s="36">
        <f t="shared" si="91"/>
        <v>1.7699115044247787E-3</v>
      </c>
      <c r="H428" s="36" t="str">
        <f t="shared" si="92"/>
        <v/>
      </c>
      <c r="I428" s="36" t="str">
        <f t="shared" si="93"/>
        <v/>
      </c>
      <c r="J428" s="36" t="str">
        <f t="shared" si="94"/>
        <v/>
      </c>
      <c r="K428" s="36">
        <f t="shared" si="97"/>
        <v>-1</v>
      </c>
      <c r="L428" s="36" t="str">
        <f t="shared" si="98"/>
        <v xml:space="preserve"> </v>
      </c>
      <c r="M428" s="36">
        <f t="shared" si="95"/>
        <v>-1.7699115044247787E-3</v>
      </c>
      <c r="N428" s="42" t="str">
        <f t="shared" si="96"/>
        <v/>
      </c>
    </row>
    <row r="429" spans="1:14" x14ac:dyDescent="0.2">
      <c r="A429" s="28"/>
      <c r="B429" s="30" t="s">
        <v>396</v>
      </c>
      <c r="C429" s="41">
        <v>0</v>
      </c>
      <c r="D429" s="35">
        <v>0</v>
      </c>
      <c r="E429" s="35">
        <v>4</v>
      </c>
      <c r="F429" s="35">
        <v>6</v>
      </c>
      <c r="G429" s="36" t="str">
        <f t="shared" si="91"/>
        <v/>
      </c>
      <c r="H429" s="36" t="str">
        <f t="shared" si="92"/>
        <v/>
      </c>
      <c r="I429" s="36">
        <f t="shared" si="93"/>
        <v>4.1710114702815434E-3</v>
      </c>
      <c r="J429" s="36">
        <f t="shared" si="94"/>
        <v>7.2639225181598066E-3</v>
      </c>
      <c r="K429" s="36">
        <f t="shared" si="97"/>
        <v>1</v>
      </c>
      <c r="L429" s="36">
        <f t="shared" si="98"/>
        <v>1</v>
      </c>
      <c r="M429" s="36" t="str">
        <f t="shared" si="95"/>
        <v/>
      </c>
      <c r="N429" s="42" t="str">
        <f t="shared" si="96"/>
        <v/>
      </c>
    </row>
    <row r="430" spans="1:14" x14ac:dyDescent="0.2">
      <c r="A430" s="28"/>
      <c r="B430" s="30" t="s">
        <v>397</v>
      </c>
      <c r="C430" s="41">
        <v>0</v>
      </c>
      <c r="D430" s="35">
        <v>0</v>
      </c>
      <c r="E430" s="35">
        <v>0</v>
      </c>
      <c r="F430" s="35">
        <v>2</v>
      </c>
      <c r="G430" s="36" t="str">
        <f t="shared" si="91"/>
        <v/>
      </c>
      <c r="H430" s="36" t="str">
        <f t="shared" si="92"/>
        <v/>
      </c>
      <c r="I430" s="36" t="str">
        <f t="shared" si="93"/>
        <v/>
      </c>
      <c r="J430" s="36">
        <f t="shared" si="94"/>
        <v>2.4213075060532689E-3</v>
      </c>
      <c r="K430" s="36" t="str">
        <f t="shared" si="97"/>
        <v xml:space="preserve"> </v>
      </c>
      <c r="L430" s="36">
        <f t="shared" si="98"/>
        <v>1</v>
      </c>
      <c r="M430" s="36" t="str">
        <f t="shared" si="95"/>
        <v/>
      </c>
      <c r="N430" s="42" t="str">
        <f t="shared" si="96"/>
        <v/>
      </c>
    </row>
    <row r="431" spans="1:14" x14ac:dyDescent="0.2">
      <c r="A431" s="28"/>
      <c r="B431" s="30" t="s">
        <v>398</v>
      </c>
      <c r="C431" s="41">
        <v>0</v>
      </c>
      <c r="D431" s="35">
        <v>0</v>
      </c>
      <c r="E431" s="35"/>
      <c r="F431" s="35"/>
      <c r="G431" s="36" t="str">
        <f t="shared" si="91"/>
        <v/>
      </c>
      <c r="H431" s="36" t="str">
        <f t="shared" si="92"/>
        <v/>
      </c>
      <c r="I431" s="36" t="str">
        <f t="shared" si="93"/>
        <v/>
      </c>
      <c r="J431" s="36" t="str">
        <f t="shared" si="94"/>
        <v/>
      </c>
      <c r="K431" s="36" t="str">
        <f t="shared" si="97"/>
        <v xml:space="preserve"> </v>
      </c>
      <c r="L431" s="36" t="str">
        <f t="shared" si="98"/>
        <v xml:space="preserve"> </v>
      </c>
      <c r="M431" s="36" t="str">
        <f t="shared" si="95"/>
        <v/>
      </c>
      <c r="N431" s="42" t="str">
        <f t="shared" si="96"/>
        <v/>
      </c>
    </row>
    <row r="432" spans="1:14" ht="25.5" x14ac:dyDescent="0.2">
      <c r="A432" s="28"/>
      <c r="B432" s="30" t="s">
        <v>399</v>
      </c>
      <c r="C432" s="41">
        <v>0</v>
      </c>
      <c r="D432" s="35">
        <v>0</v>
      </c>
      <c r="E432" s="35"/>
      <c r="F432" s="35"/>
      <c r="G432" s="36" t="str">
        <f t="shared" si="91"/>
        <v/>
      </c>
      <c r="H432" s="36" t="str">
        <f t="shared" si="92"/>
        <v/>
      </c>
      <c r="I432" s="36" t="str">
        <f t="shared" si="93"/>
        <v/>
      </c>
      <c r="J432" s="36" t="str">
        <f t="shared" si="94"/>
        <v/>
      </c>
      <c r="K432" s="36" t="str">
        <f t="shared" si="97"/>
        <v xml:space="preserve"> </v>
      </c>
      <c r="L432" s="36" t="str">
        <f t="shared" si="98"/>
        <v xml:space="preserve"> </v>
      </c>
      <c r="M432" s="36" t="str">
        <f t="shared" si="95"/>
        <v/>
      </c>
      <c r="N432" s="42" t="str">
        <f t="shared" si="96"/>
        <v/>
      </c>
    </row>
    <row r="433" spans="1:14" ht="25.5" x14ac:dyDescent="0.2">
      <c r="A433" s="28"/>
      <c r="B433" s="30" t="s">
        <v>400</v>
      </c>
      <c r="C433" s="41">
        <v>0</v>
      </c>
      <c r="D433" s="35">
        <v>0</v>
      </c>
      <c r="E433" s="35"/>
      <c r="F433" s="35"/>
      <c r="G433" s="36" t="str">
        <f t="shared" si="91"/>
        <v/>
      </c>
      <c r="H433" s="36" t="str">
        <f t="shared" si="92"/>
        <v/>
      </c>
      <c r="I433" s="36" t="str">
        <f t="shared" si="93"/>
        <v/>
      </c>
      <c r="J433" s="36" t="str">
        <f t="shared" si="94"/>
        <v/>
      </c>
      <c r="K433" s="36" t="str">
        <f t="shared" si="97"/>
        <v xml:space="preserve"> </v>
      </c>
      <c r="L433" s="36" t="str">
        <f t="shared" si="98"/>
        <v xml:space="preserve"> </v>
      </c>
      <c r="M433" s="36" t="str">
        <f t="shared" si="95"/>
        <v/>
      </c>
      <c r="N433" s="42" t="str">
        <f t="shared" si="96"/>
        <v/>
      </c>
    </row>
    <row r="434" spans="1:14" x14ac:dyDescent="0.2">
      <c r="A434" s="28"/>
      <c r="B434" s="30" t="s">
        <v>401</v>
      </c>
      <c r="C434" s="41">
        <v>0</v>
      </c>
      <c r="D434" s="35">
        <v>0</v>
      </c>
      <c r="E434" s="35">
        <v>1</v>
      </c>
      <c r="F434" s="35">
        <v>10</v>
      </c>
      <c r="G434" s="36" t="str">
        <f t="shared" si="91"/>
        <v/>
      </c>
      <c r="H434" s="36" t="str">
        <f t="shared" si="92"/>
        <v/>
      </c>
      <c r="I434" s="36">
        <f t="shared" si="93"/>
        <v>1.0427528675703858E-3</v>
      </c>
      <c r="J434" s="36">
        <f t="shared" si="94"/>
        <v>1.2106537530266344E-2</v>
      </c>
      <c r="K434" s="36">
        <f t="shared" si="97"/>
        <v>1</v>
      </c>
      <c r="L434" s="36">
        <f t="shared" si="98"/>
        <v>1</v>
      </c>
      <c r="M434" s="36" t="str">
        <f t="shared" si="95"/>
        <v/>
      </c>
      <c r="N434" s="42" t="str">
        <f t="shared" si="96"/>
        <v/>
      </c>
    </row>
    <row r="435" spans="1:14" x14ac:dyDescent="0.2">
      <c r="A435" s="28"/>
      <c r="B435" s="30" t="s">
        <v>402</v>
      </c>
      <c r="C435" s="41">
        <v>2</v>
      </c>
      <c r="D435" s="35">
        <v>1</v>
      </c>
      <c r="E435" s="35">
        <v>5</v>
      </c>
      <c r="F435" s="35">
        <v>5</v>
      </c>
      <c r="G435" s="36">
        <f t="shared" ref="G435:G498" si="99">+IF(C435=0,"",C435/C$371)</f>
        <v>3.5398230088495575E-3</v>
      </c>
      <c r="H435" s="36">
        <f t="shared" ref="H435:H498" si="100">+IF(D435=0,"",D435/D$371)</f>
        <v>1.8867924528301887E-3</v>
      </c>
      <c r="I435" s="36">
        <f t="shared" ref="I435:I498" si="101">+IF(E435=0,"",E435/E$371)</f>
        <v>5.2137643378519288E-3</v>
      </c>
      <c r="J435" s="36">
        <f t="shared" ref="J435:J498" si="102">+IF(F435=0,"",F435/F$371)</f>
        <v>6.0532687651331718E-3</v>
      </c>
      <c r="K435" s="36">
        <f t="shared" si="97"/>
        <v>1.5</v>
      </c>
      <c r="L435" s="36">
        <f t="shared" si="98"/>
        <v>4</v>
      </c>
      <c r="M435" s="36">
        <f t="shared" ref="M435:M498" si="103">+IF(OR(AND(G435=""),(K435="")),"",G435*K435)</f>
        <v>5.3097345132743362E-3</v>
      </c>
      <c r="N435" s="42">
        <f t="shared" ref="N435:N498" si="104">+IF(OR(AND(H435=""),(L435="")),"",H435*L435)</f>
        <v>7.5471698113207548E-3</v>
      </c>
    </row>
    <row r="436" spans="1:14" x14ac:dyDescent="0.2">
      <c r="A436" s="28"/>
      <c r="B436" s="30" t="s">
        <v>403</v>
      </c>
      <c r="C436" s="41">
        <v>0</v>
      </c>
      <c r="D436" s="35">
        <v>0</v>
      </c>
      <c r="E436" s="35"/>
      <c r="F436" s="35"/>
      <c r="G436" s="36" t="str">
        <f t="shared" si="99"/>
        <v/>
      </c>
      <c r="H436" s="36" t="str">
        <f t="shared" si="100"/>
        <v/>
      </c>
      <c r="I436" s="36" t="str">
        <f t="shared" si="101"/>
        <v/>
      </c>
      <c r="J436" s="36" t="str">
        <f t="shared" si="102"/>
        <v/>
      </c>
      <c r="K436" s="36" t="str">
        <f t="shared" ref="K436:K499" si="105">+IF(AND(C436=0,E436=0)," ",IF(C436=0,1,IF(E436=0,-1,(E436-C436)/C436)))</f>
        <v xml:space="preserve"> </v>
      </c>
      <c r="L436" s="36" t="str">
        <f t="shared" ref="L436:L499" si="106">+IF(AND(D436=0,F436=0)," ",IF(D436=0,1,IF(F436=0,-1,(F436-D436)/D436)))</f>
        <v xml:space="preserve"> </v>
      </c>
      <c r="M436" s="36" t="str">
        <f t="shared" si="103"/>
        <v/>
      </c>
      <c r="N436" s="42" t="str">
        <f t="shared" si="104"/>
        <v/>
      </c>
    </row>
    <row r="437" spans="1:14" x14ac:dyDescent="0.2">
      <c r="A437" s="28"/>
      <c r="B437" s="30" t="s">
        <v>404</v>
      </c>
      <c r="C437" s="41">
        <v>0</v>
      </c>
      <c r="D437" s="35">
        <v>0</v>
      </c>
      <c r="E437" s="35">
        <v>0</v>
      </c>
      <c r="F437" s="35">
        <v>2</v>
      </c>
      <c r="G437" s="36" t="str">
        <f t="shared" si="99"/>
        <v/>
      </c>
      <c r="H437" s="36" t="str">
        <f t="shared" si="100"/>
        <v/>
      </c>
      <c r="I437" s="36" t="str">
        <f t="shared" si="101"/>
        <v/>
      </c>
      <c r="J437" s="36">
        <f t="shared" si="102"/>
        <v>2.4213075060532689E-3</v>
      </c>
      <c r="K437" s="36" t="str">
        <f t="shared" si="105"/>
        <v xml:space="preserve"> </v>
      </c>
      <c r="L437" s="36">
        <f t="shared" si="106"/>
        <v>1</v>
      </c>
      <c r="M437" s="36" t="str">
        <f t="shared" si="103"/>
        <v/>
      </c>
      <c r="N437" s="42" t="str">
        <f t="shared" si="104"/>
        <v/>
      </c>
    </row>
    <row r="438" spans="1:14" x14ac:dyDescent="0.2">
      <c r="A438" s="28"/>
      <c r="B438" s="30" t="s">
        <v>405</v>
      </c>
      <c r="C438" s="41">
        <v>1</v>
      </c>
      <c r="D438" s="35">
        <v>1</v>
      </c>
      <c r="E438" s="35">
        <v>4</v>
      </c>
      <c r="F438" s="35">
        <v>1</v>
      </c>
      <c r="G438" s="36">
        <f t="shared" si="99"/>
        <v>1.7699115044247787E-3</v>
      </c>
      <c r="H438" s="36">
        <f t="shared" si="100"/>
        <v>1.8867924528301887E-3</v>
      </c>
      <c r="I438" s="36">
        <f t="shared" si="101"/>
        <v>4.1710114702815434E-3</v>
      </c>
      <c r="J438" s="36">
        <f t="shared" si="102"/>
        <v>1.2106537530266344E-3</v>
      </c>
      <c r="K438" s="36">
        <f t="shared" si="105"/>
        <v>3</v>
      </c>
      <c r="L438" s="36">
        <f t="shared" si="106"/>
        <v>0</v>
      </c>
      <c r="M438" s="36">
        <f t="shared" si="103"/>
        <v>5.3097345132743362E-3</v>
      </c>
      <c r="N438" s="42">
        <f t="shared" si="104"/>
        <v>0</v>
      </c>
    </row>
    <row r="439" spans="1:14" x14ac:dyDescent="0.2">
      <c r="A439" s="28"/>
      <c r="B439" s="30" t="s">
        <v>406</v>
      </c>
      <c r="C439" s="41">
        <v>0</v>
      </c>
      <c r="D439" s="35">
        <v>0</v>
      </c>
      <c r="E439" s="35"/>
      <c r="F439" s="35"/>
      <c r="G439" s="36" t="str">
        <f t="shared" si="99"/>
        <v/>
      </c>
      <c r="H439" s="36" t="str">
        <f t="shared" si="100"/>
        <v/>
      </c>
      <c r="I439" s="36" t="str">
        <f t="shared" si="101"/>
        <v/>
      </c>
      <c r="J439" s="36" t="str">
        <f t="shared" si="102"/>
        <v/>
      </c>
      <c r="K439" s="36" t="str">
        <f t="shared" si="105"/>
        <v xml:space="preserve"> </v>
      </c>
      <c r="L439" s="36" t="str">
        <f t="shared" si="106"/>
        <v xml:space="preserve"> </v>
      </c>
      <c r="M439" s="36" t="str">
        <f t="shared" si="103"/>
        <v/>
      </c>
      <c r="N439" s="42" t="str">
        <f t="shared" si="104"/>
        <v/>
      </c>
    </row>
    <row r="440" spans="1:14" x14ac:dyDescent="0.2">
      <c r="A440" s="28"/>
      <c r="B440" s="30" t="s">
        <v>407</v>
      </c>
      <c r="C440" s="41">
        <v>0</v>
      </c>
      <c r="D440" s="35">
        <v>0</v>
      </c>
      <c r="E440" s="35"/>
      <c r="F440" s="35"/>
      <c r="G440" s="36" t="str">
        <f t="shared" si="99"/>
        <v/>
      </c>
      <c r="H440" s="36" t="str">
        <f t="shared" si="100"/>
        <v/>
      </c>
      <c r="I440" s="36" t="str">
        <f t="shared" si="101"/>
        <v/>
      </c>
      <c r="J440" s="36" t="str">
        <f t="shared" si="102"/>
        <v/>
      </c>
      <c r="K440" s="36" t="str">
        <f t="shared" si="105"/>
        <v xml:space="preserve"> </v>
      </c>
      <c r="L440" s="36" t="str">
        <f t="shared" si="106"/>
        <v xml:space="preserve"> </v>
      </c>
      <c r="M440" s="36" t="str">
        <f t="shared" si="103"/>
        <v/>
      </c>
      <c r="N440" s="42" t="str">
        <f t="shared" si="104"/>
        <v/>
      </c>
    </row>
    <row r="441" spans="1:14" x14ac:dyDescent="0.2">
      <c r="A441" s="28"/>
      <c r="B441" s="30" t="s">
        <v>408</v>
      </c>
      <c r="C441" s="41">
        <v>0</v>
      </c>
      <c r="D441" s="35">
        <v>0</v>
      </c>
      <c r="E441" s="35"/>
      <c r="F441" s="35"/>
      <c r="G441" s="36" t="str">
        <f t="shared" si="99"/>
        <v/>
      </c>
      <c r="H441" s="36" t="str">
        <f t="shared" si="100"/>
        <v/>
      </c>
      <c r="I441" s="36" t="str">
        <f t="shared" si="101"/>
        <v/>
      </c>
      <c r="J441" s="36" t="str">
        <f t="shared" si="102"/>
        <v/>
      </c>
      <c r="K441" s="36" t="str">
        <f t="shared" si="105"/>
        <v xml:space="preserve"> </v>
      </c>
      <c r="L441" s="36" t="str">
        <f t="shared" si="106"/>
        <v xml:space="preserve"> </v>
      </c>
      <c r="M441" s="36" t="str">
        <f t="shared" si="103"/>
        <v/>
      </c>
      <c r="N441" s="42" t="str">
        <f t="shared" si="104"/>
        <v/>
      </c>
    </row>
    <row r="442" spans="1:14" x14ac:dyDescent="0.2">
      <c r="A442" s="28"/>
      <c r="B442" s="30" t="s">
        <v>409</v>
      </c>
      <c r="C442" s="41">
        <v>0</v>
      </c>
      <c r="D442" s="35">
        <v>0</v>
      </c>
      <c r="E442" s="35">
        <v>1</v>
      </c>
      <c r="F442" s="35">
        <v>0</v>
      </c>
      <c r="G442" s="36" t="str">
        <f t="shared" si="99"/>
        <v/>
      </c>
      <c r="H442" s="36" t="str">
        <f t="shared" si="100"/>
        <v/>
      </c>
      <c r="I442" s="36">
        <f t="shared" si="101"/>
        <v>1.0427528675703858E-3</v>
      </c>
      <c r="J442" s="36" t="str">
        <f t="shared" si="102"/>
        <v/>
      </c>
      <c r="K442" s="36">
        <f t="shared" si="105"/>
        <v>1</v>
      </c>
      <c r="L442" s="36" t="str">
        <f t="shared" si="106"/>
        <v xml:space="preserve"> </v>
      </c>
      <c r="M442" s="36" t="str">
        <f t="shared" si="103"/>
        <v/>
      </c>
      <c r="N442" s="42" t="str">
        <f t="shared" si="104"/>
        <v/>
      </c>
    </row>
    <row r="443" spans="1:14" x14ac:dyDescent="0.2">
      <c r="A443" s="28"/>
      <c r="B443" s="30" t="s">
        <v>410</v>
      </c>
      <c r="C443" s="41">
        <v>0</v>
      </c>
      <c r="D443" s="35">
        <v>0</v>
      </c>
      <c r="E443" s="35"/>
      <c r="F443" s="35"/>
      <c r="G443" s="36" t="str">
        <f t="shared" si="99"/>
        <v/>
      </c>
      <c r="H443" s="36" t="str">
        <f t="shared" si="100"/>
        <v/>
      </c>
      <c r="I443" s="36" t="str">
        <f t="shared" si="101"/>
        <v/>
      </c>
      <c r="J443" s="36" t="str">
        <f t="shared" si="102"/>
        <v/>
      </c>
      <c r="K443" s="36" t="str">
        <f t="shared" si="105"/>
        <v xml:space="preserve"> </v>
      </c>
      <c r="L443" s="36" t="str">
        <f t="shared" si="106"/>
        <v xml:space="preserve"> </v>
      </c>
      <c r="M443" s="36" t="str">
        <f t="shared" si="103"/>
        <v/>
      </c>
      <c r="N443" s="42" t="str">
        <f t="shared" si="104"/>
        <v/>
      </c>
    </row>
    <row r="444" spans="1:14" x14ac:dyDescent="0.2">
      <c r="A444" s="28"/>
      <c r="B444" s="30" t="s">
        <v>411</v>
      </c>
      <c r="C444" s="41">
        <v>1</v>
      </c>
      <c r="D444" s="35">
        <v>1</v>
      </c>
      <c r="E444" s="35">
        <v>0</v>
      </c>
      <c r="F444" s="35">
        <v>2</v>
      </c>
      <c r="G444" s="36">
        <f t="shared" si="99"/>
        <v>1.7699115044247787E-3</v>
      </c>
      <c r="H444" s="36">
        <f t="shared" si="100"/>
        <v>1.8867924528301887E-3</v>
      </c>
      <c r="I444" s="36" t="str">
        <f t="shared" si="101"/>
        <v/>
      </c>
      <c r="J444" s="36">
        <f t="shared" si="102"/>
        <v>2.4213075060532689E-3</v>
      </c>
      <c r="K444" s="36">
        <f t="shared" si="105"/>
        <v>-1</v>
      </c>
      <c r="L444" s="36">
        <f t="shared" si="106"/>
        <v>1</v>
      </c>
      <c r="M444" s="36">
        <f t="shared" si="103"/>
        <v>-1.7699115044247787E-3</v>
      </c>
      <c r="N444" s="42">
        <f t="shared" si="104"/>
        <v>1.8867924528301887E-3</v>
      </c>
    </row>
    <row r="445" spans="1:14" x14ac:dyDescent="0.2">
      <c r="A445" s="28"/>
      <c r="B445" s="30" t="s">
        <v>412</v>
      </c>
      <c r="C445" s="41">
        <v>0</v>
      </c>
      <c r="D445" s="35">
        <v>1</v>
      </c>
      <c r="E445" s="35">
        <v>0</v>
      </c>
      <c r="F445" s="35">
        <v>1</v>
      </c>
      <c r="G445" s="36" t="str">
        <f t="shared" si="99"/>
        <v/>
      </c>
      <c r="H445" s="36">
        <f t="shared" si="100"/>
        <v>1.8867924528301887E-3</v>
      </c>
      <c r="I445" s="36" t="str">
        <f t="shared" si="101"/>
        <v/>
      </c>
      <c r="J445" s="36">
        <f t="shared" si="102"/>
        <v>1.2106537530266344E-3</v>
      </c>
      <c r="K445" s="36" t="str">
        <f t="shared" si="105"/>
        <v xml:space="preserve"> </v>
      </c>
      <c r="L445" s="36">
        <f t="shared" si="106"/>
        <v>0</v>
      </c>
      <c r="M445" s="36" t="str">
        <f t="shared" si="103"/>
        <v/>
      </c>
      <c r="N445" s="42">
        <f t="shared" si="104"/>
        <v>0</v>
      </c>
    </row>
    <row r="446" spans="1:14" x14ac:dyDescent="0.2">
      <c r="A446" s="28"/>
      <c r="B446" s="30" t="s">
        <v>413</v>
      </c>
      <c r="C446" s="41">
        <v>2</v>
      </c>
      <c r="D446" s="35">
        <v>12</v>
      </c>
      <c r="E446" s="35">
        <v>0</v>
      </c>
      <c r="F446" s="35">
        <v>12</v>
      </c>
      <c r="G446" s="36">
        <f t="shared" si="99"/>
        <v>3.5398230088495575E-3</v>
      </c>
      <c r="H446" s="36">
        <f t="shared" si="100"/>
        <v>2.2641509433962263E-2</v>
      </c>
      <c r="I446" s="36" t="str">
        <f t="shared" si="101"/>
        <v/>
      </c>
      <c r="J446" s="36">
        <f t="shared" si="102"/>
        <v>1.4527845036319613E-2</v>
      </c>
      <c r="K446" s="36">
        <f t="shared" si="105"/>
        <v>-1</v>
      </c>
      <c r="L446" s="36">
        <f t="shared" si="106"/>
        <v>0</v>
      </c>
      <c r="M446" s="36">
        <f t="shared" si="103"/>
        <v>-3.5398230088495575E-3</v>
      </c>
      <c r="N446" s="42">
        <f t="shared" si="104"/>
        <v>0</v>
      </c>
    </row>
    <row r="447" spans="1:14" ht="25.5" customHeight="1" x14ac:dyDescent="0.2">
      <c r="A447" s="28"/>
      <c r="B447" s="30" t="s">
        <v>414</v>
      </c>
      <c r="C447" s="41">
        <v>0</v>
      </c>
      <c r="D447" s="35">
        <v>0</v>
      </c>
      <c r="E447" s="35"/>
      <c r="F447" s="35"/>
      <c r="G447" s="36" t="str">
        <f t="shared" si="99"/>
        <v/>
      </c>
      <c r="H447" s="36" t="str">
        <f t="shared" si="100"/>
        <v/>
      </c>
      <c r="I447" s="36" t="str">
        <f t="shared" si="101"/>
        <v/>
      </c>
      <c r="J447" s="36" t="str">
        <f t="shared" si="102"/>
        <v/>
      </c>
      <c r="K447" s="36" t="str">
        <f t="shared" si="105"/>
        <v xml:space="preserve"> </v>
      </c>
      <c r="L447" s="36" t="str">
        <f t="shared" si="106"/>
        <v xml:space="preserve"> </v>
      </c>
      <c r="M447" s="36" t="str">
        <f t="shared" si="103"/>
        <v/>
      </c>
      <c r="N447" s="42" t="str">
        <f t="shared" si="104"/>
        <v/>
      </c>
    </row>
    <row r="448" spans="1:14" x14ac:dyDescent="0.2">
      <c r="A448" s="28"/>
      <c r="B448" s="30" t="s">
        <v>415</v>
      </c>
      <c r="C448" s="41">
        <v>0</v>
      </c>
      <c r="D448" s="35">
        <v>0</v>
      </c>
      <c r="E448" s="35"/>
      <c r="F448" s="35"/>
      <c r="G448" s="36" t="str">
        <f t="shared" si="99"/>
        <v/>
      </c>
      <c r="H448" s="36" t="str">
        <f t="shared" si="100"/>
        <v/>
      </c>
      <c r="I448" s="36" t="str">
        <f t="shared" si="101"/>
        <v/>
      </c>
      <c r="J448" s="36" t="str">
        <f t="shared" si="102"/>
        <v/>
      </c>
      <c r="K448" s="36" t="str">
        <f t="shared" si="105"/>
        <v xml:space="preserve"> </v>
      </c>
      <c r="L448" s="36" t="str">
        <f t="shared" si="106"/>
        <v xml:space="preserve"> </v>
      </c>
      <c r="M448" s="36" t="str">
        <f t="shared" si="103"/>
        <v/>
      </c>
      <c r="N448" s="42" t="str">
        <f t="shared" si="104"/>
        <v/>
      </c>
    </row>
    <row r="449" spans="1:14" x14ac:dyDescent="0.2">
      <c r="A449" s="28"/>
      <c r="B449" s="30" t="s">
        <v>416</v>
      </c>
      <c r="C449" s="41">
        <v>3</v>
      </c>
      <c r="D449" s="35">
        <v>0</v>
      </c>
      <c r="E449" s="35">
        <v>2</v>
      </c>
      <c r="F449" s="35">
        <v>0</v>
      </c>
      <c r="G449" s="36">
        <f t="shared" si="99"/>
        <v>5.3097345132743362E-3</v>
      </c>
      <c r="H449" s="36" t="str">
        <f t="shared" si="100"/>
        <v/>
      </c>
      <c r="I449" s="36">
        <f t="shared" si="101"/>
        <v>2.0855057351407717E-3</v>
      </c>
      <c r="J449" s="36" t="str">
        <f t="shared" si="102"/>
        <v/>
      </c>
      <c r="K449" s="36">
        <f t="shared" si="105"/>
        <v>-0.33333333333333331</v>
      </c>
      <c r="L449" s="36" t="str">
        <f t="shared" si="106"/>
        <v xml:space="preserve"> </v>
      </c>
      <c r="M449" s="36">
        <f t="shared" si="103"/>
        <v>-1.7699115044247787E-3</v>
      </c>
      <c r="N449" s="42" t="str">
        <f t="shared" si="104"/>
        <v/>
      </c>
    </row>
    <row r="450" spans="1:14" x14ac:dyDescent="0.2">
      <c r="A450" s="28"/>
      <c r="B450" s="30" t="s">
        <v>417</v>
      </c>
      <c r="C450" s="41">
        <v>0</v>
      </c>
      <c r="D450" s="35">
        <v>0</v>
      </c>
      <c r="E450" s="35">
        <v>3</v>
      </c>
      <c r="F450" s="35">
        <v>1</v>
      </c>
      <c r="G450" s="36" t="str">
        <f t="shared" si="99"/>
        <v/>
      </c>
      <c r="H450" s="36" t="str">
        <f t="shared" si="100"/>
        <v/>
      </c>
      <c r="I450" s="36">
        <f t="shared" si="101"/>
        <v>3.1282586027111575E-3</v>
      </c>
      <c r="J450" s="36">
        <f t="shared" si="102"/>
        <v>1.2106537530266344E-3</v>
      </c>
      <c r="K450" s="36">
        <f t="shared" si="105"/>
        <v>1</v>
      </c>
      <c r="L450" s="36">
        <f t="shared" si="106"/>
        <v>1</v>
      </c>
      <c r="M450" s="36" t="str">
        <f t="shared" si="103"/>
        <v/>
      </c>
      <c r="N450" s="42" t="str">
        <f t="shared" si="104"/>
        <v/>
      </c>
    </row>
    <row r="451" spans="1:14" x14ac:dyDescent="0.2">
      <c r="A451" s="28"/>
      <c r="B451" s="30" t="s">
        <v>418</v>
      </c>
      <c r="C451" s="41">
        <v>0</v>
      </c>
      <c r="D451" s="35">
        <v>0</v>
      </c>
      <c r="E451" s="35">
        <v>2</v>
      </c>
      <c r="F451" s="35">
        <v>0</v>
      </c>
      <c r="G451" s="36" t="str">
        <f t="shared" si="99"/>
        <v/>
      </c>
      <c r="H451" s="36" t="str">
        <f t="shared" si="100"/>
        <v/>
      </c>
      <c r="I451" s="36">
        <f t="shared" si="101"/>
        <v>2.0855057351407717E-3</v>
      </c>
      <c r="J451" s="36" t="str">
        <f t="shared" si="102"/>
        <v/>
      </c>
      <c r="K451" s="36">
        <f t="shared" si="105"/>
        <v>1</v>
      </c>
      <c r="L451" s="36" t="str">
        <f t="shared" si="106"/>
        <v xml:space="preserve"> </v>
      </c>
      <c r="M451" s="36" t="str">
        <f t="shared" si="103"/>
        <v/>
      </c>
      <c r="N451" s="42" t="str">
        <f t="shared" si="104"/>
        <v/>
      </c>
    </row>
    <row r="452" spans="1:14" x14ac:dyDescent="0.2">
      <c r="A452" s="28"/>
      <c r="B452" s="30" t="s">
        <v>419</v>
      </c>
      <c r="C452" s="41">
        <v>0</v>
      </c>
      <c r="D452" s="35">
        <v>0</v>
      </c>
      <c r="E452" s="35"/>
      <c r="F452" s="35"/>
      <c r="G452" s="36" t="str">
        <f t="shared" si="99"/>
        <v/>
      </c>
      <c r="H452" s="36" t="str">
        <f t="shared" si="100"/>
        <v/>
      </c>
      <c r="I452" s="36" t="str">
        <f t="shared" si="101"/>
        <v/>
      </c>
      <c r="J452" s="36" t="str">
        <f t="shared" si="102"/>
        <v/>
      </c>
      <c r="K452" s="36" t="str">
        <f t="shared" si="105"/>
        <v xml:space="preserve"> </v>
      </c>
      <c r="L452" s="36" t="str">
        <f t="shared" si="106"/>
        <v xml:space="preserve"> </v>
      </c>
      <c r="M452" s="36" t="str">
        <f t="shared" si="103"/>
        <v/>
      </c>
      <c r="N452" s="42" t="str">
        <f t="shared" si="104"/>
        <v/>
      </c>
    </row>
    <row r="453" spans="1:14" x14ac:dyDescent="0.2">
      <c r="A453" s="28"/>
      <c r="B453" s="30" t="s">
        <v>420</v>
      </c>
      <c r="C453" s="41">
        <v>0</v>
      </c>
      <c r="D453" s="35">
        <v>0</v>
      </c>
      <c r="E453" s="35"/>
      <c r="F453" s="35"/>
      <c r="G453" s="36" t="str">
        <f t="shared" si="99"/>
        <v/>
      </c>
      <c r="H453" s="36" t="str">
        <f t="shared" si="100"/>
        <v/>
      </c>
      <c r="I453" s="36" t="str">
        <f t="shared" si="101"/>
        <v/>
      </c>
      <c r="J453" s="36" t="str">
        <f t="shared" si="102"/>
        <v/>
      </c>
      <c r="K453" s="36" t="str">
        <f t="shared" si="105"/>
        <v xml:space="preserve"> </v>
      </c>
      <c r="L453" s="36" t="str">
        <f t="shared" si="106"/>
        <v xml:space="preserve"> </v>
      </c>
      <c r="M453" s="36" t="str">
        <f t="shared" si="103"/>
        <v/>
      </c>
      <c r="N453" s="42" t="str">
        <f t="shared" si="104"/>
        <v/>
      </c>
    </row>
    <row r="454" spans="1:14" x14ac:dyDescent="0.2">
      <c r="A454" s="28"/>
      <c r="B454" s="30" t="s">
        <v>421</v>
      </c>
      <c r="C454" s="41">
        <v>11</v>
      </c>
      <c r="D454" s="35">
        <v>0</v>
      </c>
      <c r="E454" s="35">
        <v>10</v>
      </c>
      <c r="F454" s="35">
        <v>0</v>
      </c>
      <c r="G454" s="36">
        <f t="shared" si="99"/>
        <v>1.9469026548672566E-2</v>
      </c>
      <c r="H454" s="36" t="str">
        <f t="shared" si="100"/>
        <v/>
      </c>
      <c r="I454" s="36">
        <f t="shared" si="101"/>
        <v>1.0427528675703858E-2</v>
      </c>
      <c r="J454" s="36" t="str">
        <f t="shared" si="102"/>
        <v/>
      </c>
      <c r="K454" s="36">
        <f t="shared" si="105"/>
        <v>-9.0909090909090912E-2</v>
      </c>
      <c r="L454" s="36" t="str">
        <f t="shared" si="106"/>
        <v xml:space="preserve"> </v>
      </c>
      <c r="M454" s="36">
        <f t="shared" si="103"/>
        <v>-1.7699115044247787E-3</v>
      </c>
      <c r="N454" s="42" t="str">
        <f t="shared" si="104"/>
        <v/>
      </c>
    </row>
    <row r="455" spans="1:14" x14ac:dyDescent="0.2">
      <c r="A455" s="28"/>
      <c r="B455" s="30" t="s">
        <v>422</v>
      </c>
      <c r="C455" s="41">
        <v>1</v>
      </c>
      <c r="D455" s="35">
        <v>0</v>
      </c>
      <c r="E455" s="35"/>
      <c r="F455" s="35"/>
      <c r="G455" s="36">
        <f t="shared" si="99"/>
        <v>1.7699115044247787E-3</v>
      </c>
      <c r="H455" s="36" t="str">
        <f t="shared" si="100"/>
        <v/>
      </c>
      <c r="I455" s="36" t="str">
        <f t="shared" si="101"/>
        <v/>
      </c>
      <c r="J455" s="36" t="str">
        <f t="shared" si="102"/>
        <v/>
      </c>
      <c r="K455" s="36">
        <f t="shared" si="105"/>
        <v>-1</v>
      </c>
      <c r="L455" s="36" t="str">
        <f t="shared" si="106"/>
        <v xml:space="preserve"> </v>
      </c>
      <c r="M455" s="36">
        <f t="shared" si="103"/>
        <v>-1.7699115044247787E-3</v>
      </c>
      <c r="N455" s="42" t="str">
        <f t="shared" si="104"/>
        <v/>
      </c>
    </row>
    <row r="456" spans="1:14" x14ac:dyDescent="0.2">
      <c r="A456" s="28"/>
      <c r="B456" s="30" t="s">
        <v>423</v>
      </c>
      <c r="C456" s="41">
        <v>0</v>
      </c>
      <c r="D456" s="35">
        <v>0</v>
      </c>
      <c r="E456" s="35"/>
      <c r="F456" s="35"/>
      <c r="G456" s="36" t="str">
        <f t="shared" si="99"/>
        <v/>
      </c>
      <c r="H456" s="36" t="str">
        <f t="shared" si="100"/>
        <v/>
      </c>
      <c r="I456" s="36" t="str">
        <f t="shared" si="101"/>
        <v/>
      </c>
      <c r="J456" s="36" t="str">
        <f t="shared" si="102"/>
        <v/>
      </c>
      <c r="K456" s="36" t="str">
        <f t="shared" si="105"/>
        <v xml:space="preserve"> </v>
      </c>
      <c r="L456" s="36" t="str">
        <f t="shared" si="106"/>
        <v xml:space="preserve"> </v>
      </c>
      <c r="M456" s="36" t="str">
        <f t="shared" si="103"/>
        <v/>
      </c>
      <c r="N456" s="42" t="str">
        <f t="shared" si="104"/>
        <v/>
      </c>
    </row>
    <row r="457" spans="1:14" x14ac:dyDescent="0.2">
      <c r="A457" s="28"/>
      <c r="B457" s="30" t="s">
        <v>424</v>
      </c>
      <c r="C457" s="41">
        <v>0</v>
      </c>
      <c r="D457" s="35">
        <v>0</v>
      </c>
      <c r="E457" s="35"/>
      <c r="F457" s="35"/>
      <c r="G457" s="36" t="str">
        <f t="shared" si="99"/>
        <v/>
      </c>
      <c r="H457" s="36" t="str">
        <f t="shared" si="100"/>
        <v/>
      </c>
      <c r="I457" s="36" t="str">
        <f t="shared" si="101"/>
        <v/>
      </c>
      <c r="J457" s="36" t="str">
        <f t="shared" si="102"/>
        <v/>
      </c>
      <c r="K457" s="36" t="str">
        <f t="shared" si="105"/>
        <v xml:space="preserve"> </v>
      </c>
      <c r="L457" s="36" t="str">
        <f t="shared" si="106"/>
        <v xml:space="preserve"> </v>
      </c>
      <c r="M457" s="36" t="str">
        <f t="shared" si="103"/>
        <v/>
      </c>
      <c r="N457" s="42" t="str">
        <f t="shared" si="104"/>
        <v/>
      </c>
    </row>
    <row r="458" spans="1:14" x14ac:dyDescent="0.2">
      <c r="A458" s="28"/>
      <c r="B458" s="30" t="s">
        <v>425</v>
      </c>
      <c r="C458" s="41">
        <v>0</v>
      </c>
      <c r="D458" s="35">
        <v>0</v>
      </c>
      <c r="E458" s="35"/>
      <c r="F458" s="35"/>
      <c r="G458" s="36" t="str">
        <f t="shared" si="99"/>
        <v/>
      </c>
      <c r="H458" s="36" t="str">
        <f t="shared" si="100"/>
        <v/>
      </c>
      <c r="I458" s="36" t="str">
        <f t="shared" si="101"/>
        <v/>
      </c>
      <c r="J458" s="36" t="str">
        <f t="shared" si="102"/>
        <v/>
      </c>
      <c r="K458" s="36" t="str">
        <f t="shared" si="105"/>
        <v xml:space="preserve"> </v>
      </c>
      <c r="L458" s="36" t="str">
        <f t="shared" si="106"/>
        <v xml:space="preserve"> </v>
      </c>
      <c r="M458" s="36" t="str">
        <f t="shared" si="103"/>
        <v/>
      </c>
      <c r="N458" s="42" t="str">
        <f t="shared" si="104"/>
        <v/>
      </c>
    </row>
    <row r="459" spans="1:14" ht="24.75" customHeight="1" x14ac:dyDescent="0.2">
      <c r="A459" s="28"/>
      <c r="B459" s="30" t="s">
        <v>426</v>
      </c>
      <c r="C459" s="41">
        <v>0</v>
      </c>
      <c r="D459" s="35">
        <v>0</v>
      </c>
      <c r="E459" s="35">
        <v>7</v>
      </c>
      <c r="F459" s="35">
        <v>42</v>
      </c>
      <c r="G459" s="36" t="str">
        <f t="shared" si="99"/>
        <v/>
      </c>
      <c r="H459" s="36" t="str">
        <f t="shared" si="100"/>
        <v/>
      </c>
      <c r="I459" s="36">
        <f t="shared" si="101"/>
        <v>7.2992700729927005E-3</v>
      </c>
      <c r="J459" s="36">
        <f t="shared" si="102"/>
        <v>5.0847457627118647E-2</v>
      </c>
      <c r="K459" s="36">
        <f t="shared" si="105"/>
        <v>1</v>
      </c>
      <c r="L459" s="36">
        <f t="shared" si="106"/>
        <v>1</v>
      </c>
      <c r="M459" s="36" t="str">
        <f t="shared" si="103"/>
        <v/>
      </c>
      <c r="N459" s="42" t="str">
        <f t="shared" si="104"/>
        <v/>
      </c>
    </row>
    <row r="460" spans="1:14" ht="25.5" x14ac:dyDescent="0.2">
      <c r="A460" s="28"/>
      <c r="B460" s="30" t="s">
        <v>427</v>
      </c>
      <c r="C460" s="41">
        <v>0</v>
      </c>
      <c r="D460" s="35">
        <v>0</v>
      </c>
      <c r="E460" s="35"/>
      <c r="F460" s="35"/>
      <c r="G460" s="36" t="str">
        <f t="shared" si="99"/>
        <v/>
      </c>
      <c r="H460" s="36" t="str">
        <f t="shared" si="100"/>
        <v/>
      </c>
      <c r="I460" s="36" t="str">
        <f t="shared" si="101"/>
        <v/>
      </c>
      <c r="J460" s="36" t="str">
        <f t="shared" si="102"/>
        <v/>
      </c>
      <c r="K460" s="36" t="str">
        <f t="shared" si="105"/>
        <v xml:space="preserve"> </v>
      </c>
      <c r="L460" s="36" t="str">
        <f t="shared" si="106"/>
        <v xml:space="preserve"> </v>
      </c>
      <c r="M460" s="36" t="str">
        <f t="shared" si="103"/>
        <v/>
      </c>
      <c r="N460" s="42" t="str">
        <f t="shared" si="104"/>
        <v/>
      </c>
    </row>
    <row r="461" spans="1:14" x14ac:dyDescent="0.2">
      <c r="A461" s="28"/>
      <c r="B461" s="30" t="s">
        <v>428</v>
      </c>
      <c r="C461" s="41">
        <v>0</v>
      </c>
      <c r="D461" s="35">
        <v>0</v>
      </c>
      <c r="E461" s="35">
        <v>0</v>
      </c>
      <c r="F461" s="35">
        <v>1</v>
      </c>
      <c r="G461" s="36" t="str">
        <f t="shared" si="99"/>
        <v/>
      </c>
      <c r="H461" s="36" t="str">
        <f t="shared" si="100"/>
        <v/>
      </c>
      <c r="I461" s="36" t="str">
        <f t="shared" si="101"/>
        <v/>
      </c>
      <c r="J461" s="36">
        <f t="shared" si="102"/>
        <v>1.2106537530266344E-3</v>
      </c>
      <c r="K461" s="36" t="str">
        <f t="shared" si="105"/>
        <v xml:space="preserve"> </v>
      </c>
      <c r="L461" s="36">
        <f t="shared" si="106"/>
        <v>1</v>
      </c>
      <c r="M461" s="36" t="str">
        <f t="shared" si="103"/>
        <v/>
      </c>
      <c r="N461" s="42" t="str">
        <f t="shared" si="104"/>
        <v/>
      </c>
    </row>
    <row r="462" spans="1:14" ht="25.5" x14ac:dyDescent="0.2">
      <c r="A462" s="28"/>
      <c r="B462" s="30" t="s">
        <v>429</v>
      </c>
      <c r="C462" s="41">
        <v>0</v>
      </c>
      <c r="D462" s="35">
        <v>0</v>
      </c>
      <c r="E462" s="35"/>
      <c r="F462" s="35"/>
      <c r="G462" s="36" t="str">
        <f t="shared" si="99"/>
        <v/>
      </c>
      <c r="H462" s="36" t="str">
        <f t="shared" si="100"/>
        <v/>
      </c>
      <c r="I462" s="36" t="str">
        <f t="shared" si="101"/>
        <v/>
      </c>
      <c r="J462" s="36" t="str">
        <f t="shared" si="102"/>
        <v/>
      </c>
      <c r="K462" s="36" t="str">
        <f t="shared" si="105"/>
        <v xml:space="preserve"> </v>
      </c>
      <c r="L462" s="36" t="str">
        <f t="shared" si="106"/>
        <v xml:space="preserve"> </v>
      </c>
      <c r="M462" s="36" t="str">
        <f t="shared" si="103"/>
        <v/>
      </c>
      <c r="N462" s="42" t="str">
        <f t="shared" si="104"/>
        <v/>
      </c>
    </row>
    <row r="463" spans="1:14" ht="25.5" x14ac:dyDescent="0.2">
      <c r="A463" s="28"/>
      <c r="B463" s="30" t="s">
        <v>430</v>
      </c>
      <c r="C463" s="41">
        <v>0</v>
      </c>
      <c r="D463" s="35">
        <v>0</v>
      </c>
      <c r="E463" s="35"/>
      <c r="F463" s="35"/>
      <c r="G463" s="36" t="str">
        <f t="shared" si="99"/>
        <v/>
      </c>
      <c r="H463" s="36" t="str">
        <f t="shared" si="100"/>
        <v/>
      </c>
      <c r="I463" s="36" t="str">
        <f t="shared" si="101"/>
        <v/>
      </c>
      <c r="J463" s="36" t="str">
        <f t="shared" si="102"/>
        <v/>
      </c>
      <c r="K463" s="36" t="str">
        <f t="shared" si="105"/>
        <v xml:space="preserve"> </v>
      </c>
      <c r="L463" s="36" t="str">
        <f t="shared" si="106"/>
        <v xml:space="preserve"> </v>
      </c>
      <c r="M463" s="36" t="str">
        <f t="shared" si="103"/>
        <v/>
      </c>
      <c r="N463" s="42" t="str">
        <f t="shared" si="104"/>
        <v/>
      </c>
    </row>
    <row r="464" spans="1:14" x14ac:dyDescent="0.2">
      <c r="A464" s="28"/>
      <c r="B464" s="30" t="s">
        <v>431</v>
      </c>
      <c r="C464" s="41">
        <v>0</v>
      </c>
      <c r="D464" s="35">
        <v>0</v>
      </c>
      <c r="E464" s="35"/>
      <c r="F464" s="35"/>
      <c r="G464" s="36" t="str">
        <f t="shared" si="99"/>
        <v/>
      </c>
      <c r="H464" s="36" t="str">
        <f t="shared" si="100"/>
        <v/>
      </c>
      <c r="I464" s="36" t="str">
        <f t="shared" si="101"/>
        <v/>
      </c>
      <c r="J464" s="36" t="str">
        <f t="shared" si="102"/>
        <v/>
      </c>
      <c r="K464" s="36" t="str">
        <f t="shared" si="105"/>
        <v xml:space="preserve"> </v>
      </c>
      <c r="L464" s="36" t="str">
        <f t="shared" si="106"/>
        <v xml:space="preserve"> </v>
      </c>
      <c r="M464" s="36" t="str">
        <f t="shared" si="103"/>
        <v/>
      </c>
      <c r="N464" s="42" t="str">
        <f t="shared" si="104"/>
        <v/>
      </c>
    </row>
    <row r="465" spans="1:14" x14ac:dyDescent="0.2">
      <c r="A465" s="28"/>
      <c r="B465" s="30" t="s">
        <v>432</v>
      </c>
      <c r="C465" s="41">
        <v>0</v>
      </c>
      <c r="D465" s="35">
        <v>0</v>
      </c>
      <c r="E465" s="35"/>
      <c r="F465" s="35"/>
      <c r="G465" s="36" t="str">
        <f t="shared" si="99"/>
        <v/>
      </c>
      <c r="H465" s="36" t="str">
        <f t="shared" si="100"/>
        <v/>
      </c>
      <c r="I465" s="36" t="str">
        <f t="shared" si="101"/>
        <v/>
      </c>
      <c r="J465" s="36" t="str">
        <f t="shared" si="102"/>
        <v/>
      </c>
      <c r="K465" s="36" t="str">
        <f t="shared" si="105"/>
        <v xml:space="preserve"> </v>
      </c>
      <c r="L465" s="36" t="str">
        <f t="shared" si="106"/>
        <v xml:space="preserve"> </v>
      </c>
      <c r="M465" s="36" t="str">
        <f t="shared" si="103"/>
        <v/>
      </c>
      <c r="N465" s="42" t="str">
        <f t="shared" si="104"/>
        <v/>
      </c>
    </row>
    <row r="466" spans="1:14" x14ac:dyDescent="0.2">
      <c r="A466" s="28"/>
      <c r="B466" s="30" t="s">
        <v>433</v>
      </c>
      <c r="C466" s="41">
        <v>0</v>
      </c>
      <c r="D466" s="35">
        <v>0</v>
      </c>
      <c r="E466" s="35"/>
      <c r="F466" s="35"/>
      <c r="G466" s="36" t="str">
        <f t="shared" si="99"/>
        <v/>
      </c>
      <c r="H466" s="36" t="str">
        <f t="shared" si="100"/>
        <v/>
      </c>
      <c r="I466" s="36" t="str">
        <f t="shared" si="101"/>
        <v/>
      </c>
      <c r="J466" s="36" t="str">
        <f t="shared" si="102"/>
        <v/>
      </c>
      <c r="K466" s="36" t="str">
        <f t="shared" si="105"/>
        <v xml:space="preserve"> </v>
      </c>
      <c r="L466" s="36" t="str">
        <f t="shared" si="106"/>
        <v xml:space="preserve"> </v>
      </c>
      <c r="M466" s="36" t="str">
        <f t="shared" si="103"/>
        <v/>
      </c>
      <c r="N466" s="42" t="str">
        <f t="shared" si="104"/>
        <v/>
      </c>
    </row>
    <row r="467" spans="1:14" x14ac:dyDescent="0.2">
      <c r="A467" s="28"/>
      <c r="B467" s="30" t="s">
        <v>434</v>
      </c>
      <c r="C467" s="41">
        <v>0</v>
      </c>
      <c r="D467" s="35">
        <v>0</v>
      </c>
      <c r="E467" s="35"/>
      <c r="F467" s="35"/>
      <c r="G467" s="36" t="str">
        <f t="shared" si="99"/>
        <v/>
      </c>
      <c r="H467" s="36" t="str">
        <f t="shared" si="100"/>
        <v/>
      </c>
      <c r="I467" s="36" t="str">
        <f t="shared" si="101"/>
        <v/>
      </c>
      <c r="J467" s="36" t="str">
        <f t="shared" si="102"/>
        <v/>
      </c>
      <c r="K467" s="36" t="str">
        <f t="shared" si="105"/>
        <v xml:space="preserve"> </v>
      </c>
      <c r="L467" s="36" t="str">
        <f t="shared" si="106"/>
        <v xml:space="preserve"> </v>
      </c>
      <c r="M467" s="36" t="str">
        <f t="shared" si="103"/>
        <v/>
      </c>
      <c r="N467" s="42" t="str">
        <f t="shared" si="104"/>
        <v/>
      </c>
    </row>
    <row r="468" spans="1:14" x14ac:dyDescent="0.2">
      <c r="A468" s="28"/>
      <c r="B468" s="30" t="s">
        <v>435</v>
      </c>
      <c r="C468" s="41">
        <v>0</v>
      </c>
      <c r="D468" s="35">
        <v>0</v>
      </c>
      <c r="E468" s="35">
        <v>0</v>
      </c>
      <c r="F468" s="35">
        <v>1</v>
      </c>
      <c r="G468" s="36" t="str">
        <f t="shared" si="99"/>
        <v/>
      </c>
      <c r="H468" s="36" t="str">
        <f t="shared" si="100"/>
        <v/>
      </c>
      <c r="I468" s="36" t="str">
        <f t="shared" si="101"/>
        <v/>
      </c>
      <c r="J468" s="36">
        <f t="shared" si="102"/>
        <v>1.2106537530266344E-3</v>
      </c>
      <c r="K468" s="36" t="str">
        <f t="shared" si="105"/>
        <v xml:space="preserve"> </v>
      </c>
      <c r="L468" s="36">
        <f t="shared" si="106"/>
        <v>1</v>
      </c>
      <c r="M468" s="36" t="str">
        <f t="shared" si="103"/>
        <v/>
      </c>
      <c r="N468" s="42" t="str">
        <f t="shared" si="104"/>
        <v/>
      </c>
    </row>
    <row r="469" spans="1:14" x14ac:dyDescent="0.2">
      <c r="A469" s="28"/>
      <c r="B469" s="30" t="s">
        <v>436</v>
      </c>
      <c r="C469" s="41">
        <v>0</v>
      </c>
      <c r="D469" s="35">
        <v>0</v>
      </c>
      <c r="E469" s="35">
        <v>0</v>
      </c>
      <c r="F469" s="35">
        <v>1</v>
      </c>
      <c r="G469" s="36" t="str">
        <f t="shared" si="99"/>
        <v/>
      </c>
      <c r="H469" s="36" t="str">
        <f t="shared" si="100"/>
        <v/>
      </c>
      <c r="I469" s="36" t="str">
        <f t="shared" si="101"/>
        <v/>
      </c>
      <c r="J469" s="36">
        <f t="shared" si="102"/>
        <v>1.2106537530266344E-3</v>
      </c>
      <c r="K469" s="36" t="str">
        <f t="shared" si="105"/>
        <v xml:space="preserve"> </v>
      </c>
      <c r="L469" s="36">
        <f t="shared" si="106"/>
        <v>1</v>
      </c>
      <c r="M469" s="36" t="str">
        <f t="shared" si="103"/>
        <v/>
      </c>
      <c r="N469" s="42" t="str">
        <f t="shared" si="104"/>
        <v/>
      </c>
    </row>
    <row r="470" spans="1:14" x14ac:dyDescent="0.2">
      <c r="A470" s="28"/>
      <c r="B470" s="30" t="s">
        <v>437</v>
      </c>
      <c r="C470" s="41">
        <v>5</v>
      </c>
      <c r="D470" s="35">
        <v>25</v>
      </c>
      <c r="E470" s="35">
        <v>26</v>
      </c>
      <c r="F470" s="35">
        <v>39</v>
      </c>
      <c r="G470" s="36">
        <f t="shared" si="99"/>
        <v>8.8495575221238937E-3</v>
      </c>
      <c r="H470" s="36">
        <f t="shared" si="100"/>
        <v>4.716981132075472E-2</v>
      </c>
      <c r="I470" s="36">
        <f t="shared" si="101"/>
        <v>2.7111574556830033E-2</v>
      </c>
      <c r="J470" s="36">
        <f t="shared" si="102"/>
        <v>4.7215496368038741E-2</v>
      </c>
      <c r="K470" s="36">
        <f t="shared" si="105"/>
        <v>4.2</v>
      </c>
      <c r="L470" s="36">
        <f t="shared" si="106"/>
        <v>0.56000000000000005</v>
      </c>
      <c r="M470" s="36">
        <f t="shared" si="103"/>
        <v>3.7168141592920353E-2</v>
      </c>
      <c r="N470" s="42">
        <f t="shared" si="104"/>
        <v>2.6415094339622646E-2</v>
      </c>
    </row>
    <row r="471" spans="1:14" x14ac:dyDescent="0.2">
      <c r="A471" s="28"/>
      <c r="B471" s="30" t="s">
        <v>438</v>
      </c>
      <c r="C471" s="41">
        <v>1</v>
      </c>
      <c r="D471" s="35">
        <v>1</v>
      </c>
      <c r="E471" s="35">
        <v>2</v>
      </c>
      <c r="F471" s="35">
        <v>1</v>
      </c>
      <c r="G471" s="36">
        <f t="shared" si="99"/>
        <v>1.7699115044247787E-3</v>
      </c>
      <c r="H471" s="36">
        <f t="shared" si="100"/>
        <v>1.8867924528301887E-3</v>
      </c>
      <c r="I471" s="36">
        <f t="shared" si="101"/>
        <v>2.0855057351407717E-3</v>
      </c>
      <c r="J471" s="36">
        <f t="shared" si="102"/>
        <v>1.2106537530266344E-3</v>
      </c>
      <c r="K471" s="36">
        <f t="shared" si="105"/>
        <v>1</v>
      </c>
      <c r="L471" s="36">
        <f t="shared" si="106"/>
        <v>0</v>
      </c>
      <c r="M471" s="36">
        <f t="shared" si="103"/>
        <v>1.7699115044247787E-3</v>
      </c>
      <c r="N471" s="42">
        <f t="shared" si="104"/>
        <v>0</v>
      </c>
    </row>
    <row r="472" spans="1:14" x14ac:dyDescent="0.2">
      <c r="A472" s="28"/>
      <c r="B472" s="30" t="s">
        <v>439</v>
      </c>
      <c r="C472" s="41">
        <v>0</v>
      </c>
      <c r="D472" s="35">
        <v>0</v>
      </c>
      <c r="E472" s="35"/>
      <c r="F472" s="35"/>
      <c r="G472" s="36" t="str">
        <f t="shared" si="99"/>
        <v/>
      </c>
      <c r="H472" s="36" t="str">
        <f t="shared" si="100"/>
        <v/>
      </c>
      <c r="I472" s="36" t="str">
        <f t="shared" si="101"/>
        <v/>
      </c>
      <c r="J472" s="36" t="str">
        <f t="shared" si="102"/>
        <v/>
      </c>
      <c r="K472" s="36" t="str">
        <f t="shared" si="105"/>
        <v xml:space="preserve"> </v>
      </c>
      <c r="L472" s="36" t="str">
        <f t="shared" si="106"/>
        <v xml:space="preserve"> </v>
      </c>
      <c r="M472" s="36" t="str">
        <f t="shared" si="103"/>
        <v/>
      </c>
      <c r="N472" s="42" t="str">
        <f t="shared" si="104"/>
        <v/>
      </c>
    </row>
    <row r="473" spans="1:14" x14ac:dyDescent="0.2">
      <c r="A473" s="28"/>
      <c r="B473" s="30" t="s">
        <v>440</v>
      </c>
      <c r="C473" s="41">
        <v>3</v>
      </c>
      <c r="D473" s="35">
        <v>1</v>
      </c>
      <c r="E473" s="35">
        <v>5</v>
      </c>
      <c r="F473" s="35">
        <v>6</v>
      </c>
      <c r="G473" s="36">
        <f t="shared" si="99"/>
        <v>5.3097345132743362E-3</v>
      </c>
      <c r="H473" s="36">
        <f t="shared" si="100"/>
        <v>1.8867924528301887E-3</v>
      </c>
      <c r="I473" s="36">
        <f t="shared" si="101"/>
        <v>5.2137643378519288E-3</v>
      </c>
      <c r="J473" s="36">
        <f t="shared" si="102"/>
        <v>7.2639225181598066E-3</v>
      </c>
      <c r="K473" s="36">
        <f t="shared" si="105"/>
        <v>0.66666666666666663</v>
      </c>
      <c r="L473" s="36">
        <f t="shared" si="106"/>
        <v>5</v>
      </c>
      <c r="M473" s="36">
        <f t="shared" si="103"/>
        <v>3.5398230088495575E-3</v>
      </c>
      <c r="N473" s="42">
        <f t="shared" si="104"/>
        <v>9.433962264150943E-3</v>
      </c>
    </row>
    <row r="474" spans="1:14" x14ac:dyDescent="0.2">
      <c r="A474" s="28"/>
      <c r="B474" s="30" t="s">
        <v>441</v>
      </c>
      <c r="C474" s="41">
        <v>0</v>
      </c>
      <c r="D474" s="35">
        <v>0</v>
      </c>
      <c r="E474" s="35"/>
      <c r="F474" s="35"/>
      <c r="G474" s="36" t="str">
        <f t="shared" si="99"/>
        <v/>
      </c>
      <c r="H474" s="36" t="str">
        <f t="shared" si="100"/>
        <v/>
      </c>
      <c r="I474" s="36" t="str">
        <f t="shared" si="101"/>
        <v/>
      </c>
      <c r="J474" s="36" t="str">
        <f t="shared" si="102"/>
        <v/>
      </c>
      <c r="K474" s="36" t="str">
        <f t="shared" si="105"/>
        <v xml:space="preserve"> </v>
      </c>
      <c r="L474" s="36" t="str">
        <f t="shared" si="106"/>
        <v xml:space="preserve"> </v>
      </c>
      <c r="M474" s="36" t="str">
        <f t="shared" si="103"/>
        <v/>
      </c>
      <c r="N474" s="42" t="str">
        <f t="shared" si="104"/>
        <v/>
      </c>
    </row>
    <row r="475" spans="1:14" x14ac:dyDescent="0.2">
      <c r="A475" s="28"/>
      <c r="B475" s="30" t="s">
        <v>442</v>
      </c>
      <c r="C475" s="41">
        <v>0</v>
      </c>
      <c r="D475" s="35">
        <v>0</v>
      </c>
      <c r="E475" s="35"/>
      <c r="F475" s="35"/>
      <c r="G475" s="36" t="str">
        <f t="shared" si="99"/>
        <v/>
      </c>
      <c r="H475" s="36" t="str">
        <f t="shared" si="100"/>
        <v/>
      </c>
      <c r="I475" s="36" t="str">
        <f t="shared" si="101"/>
        <v/>
      </c>
      <c r="J475" s="36" t="str">
        <f t="shared" si="102"/>
        <v/>
      </c>
      <c r="K475" s="36" t="str">
        <f t="shared" si="105"/>
        <v xml:space="preserve"> </v>
      </c>
      <c r="L475" s="36" t="str">
        <f t="shared" si="106"/>
        <v xml:space="preserve"> </v>
      </c>
      <c r="M475" s="36" t="str">
        <f t="shared" si="103"/>
        <v/>
      </c>
      <c r="N475" s="42" t="str">
        <f t="shared" si="104"/>
        <v/>
      </c>
    </row>
    <row r="476" spans="1:14" x14ac:dyDescent="0.2">
      <c r="A476" s="28"/>
      <c r="B476" s="30" t="s">
        <v>443</v>
      </c>
      <c r="C476" s="41">
        <v>0</v>
      </c>
      <c r="D476" s="35">
        <v>0</v>
      </c>
      <c r="E476" s="35"/>
      <c r="F476" s="35"/>
      <c r="G476" s="36" t="str">
        <f t="shared" si="99"/>
        <v/>
      </c>
      <c r="H476" s="36" t="str">
        <f t="shared" si="100"/>
        <v/>
      </c>
      <c r="I476" s="36" t="str">
        <f t="shared" si="101"/>
        <v/>
      </c>
      <c r="J476" s="36" t="str">
        <f t="shared" si="102"/>
        <v/>
      </c>
      <c r="K476" s="36" t="str">
        <f t="shared" si="105"/>
        <v xml:space="preserve"> </v>
      </c>
      <c r="L476" s="36" t="str">
        <f t="shared" si="106"/>
        <v xml:space="preserve"> </v>
      </c>
      <c r="M476" s="36" t="str">
        <f t="shared" si="103"/>
        <v/>
      </c>
      <c r="N476" s="42" t="str">
        <f t="shared" si="104"/>
        <v/>
      </c>
    </row>
    <row r="477" spans="1:14" x14ac:dyDescent="0.2">
      <c r="A477" s="28"/>
      <c r="B477" s="30" t="s">
        <v>444</v>
      </c>
      <c r="C477" s="41">
        <v>0</v>
      </c>
      <c r="D477" s="35">
        <v>0</v>
      </c>
      <c r="E477" s="35"/>
      <c r="F477" s="35"/>
      <c r="G477" s="36" t="str">
        <f t="shared" si="99"/>
        <v/>
      </c>
      <c r="H477" s="36" t="str">
        <f t="shared" si="100"/>
        <v/>
      </c>
      <c r="I477" s="36" t="str">
        <f t="shared" si="101"/>
        <v/>
      </c>
      <c r="J477" s="36" t="str">
        <f t="shared" si="102"/>
        <v/>
      </c>
      <c r="K477" s="36" t="str">
        <f t="shared" si="105"/>
        <v xml:space="preserve"> </v>
      </c>
      <c r="L477" s="36" t="str">
        <f t="shared" si="106"/>
        <v xml:space="preserve"> </v>
      </c>
      <c r="M477" s="36" t="str">
        <f t="shared" si="103"/>
        <v/>
      </c>
      <c r="N477" s="42" t="str">
        <f t="shared" si="104"/>
        <v/>
      </c>
    </row>
    <row r="478" spans="1:14" x14ac:dyDescent="0.2">
      <c r="A478" s="28"/>
      <c r="B478" s="30" t="s">
        <v>445</v>
      </c>
      <c r="C478" s="41">
        <v>0</v>
      </c>
      <c r="D478" s="35">
        <v>0</v>
      </c>
      <c r="E478" s="35">
        <v>0</v>
      </c>
      <c r="F478" s="35">
        <v>1</v>
      </c>
      <c r="G478" s="36" t="str">
        <f t="shared" si="99"/>
        <v/>
      </c>
      <c r="H478" s="36" t="str">
        <f t="shared" si="100"/>
        <v/>
      </c>
      <c r="I478" s="36" t="str">
        <f t="shared" si="101"/>
        <v/>
      </c>
      <c r="J478" s="36">
        <f t="shared" si="102"/>
        <v>1.2106537530266344E-3</v>
      </c>
      <c r="K478" s="36" t="str">
        <f t="shared" si="105"/>
        <v xml:space="preserve"> </v>
      </c>
      <c r="L478" s="36">
        <f t="shared" si="106"/>
        <v>1</v>
      </c>
      <c r="M478" s="36" t="str">
        <f t="shared" si="103"/>
        <v/>
      </c>
      <c r="N478" s="42" t="str">
        <f t="shared" si="104"/>
        <v/>
      </c>
    </row>
    <row r="479" spans="1:14" x14ac:dyDescent="0.2">
      <c r="A479" s="28"/>
      <c r="B479" s="30" t="s">
        <v>446</v>
      </c>
      <c r="C479" s="41">
        <v>0</v>
      </c>
      <c r="D479" s="35">
        <v>0</v>
      </c>
      <c r="E479" s="35"/>
      <c r="F479" s="35"/>
      <c r="G479" s="36" t="str">
        <f t="shared" si="99"/>
        <v/>
      </c>
      <c r="H479" s="36" t="str">
        <f t="shared" si="100"/>
        <v/>
      </c>
      <c r="I479" s="36" t="str">
        <f t="shared" si="101"/>
        <v/>
      </c>
      <c r="J479" s="36" t="str">
        <f t="shared" si="102"/>
        <v/>
      </c>
      <c r="K479" s="36" t="str">
        <f t="shared" si="105"/>
        <v xml:space="preserve"> </v>
      </c>
      <c r="L479" s="36" t="str">
        <f t="shared" si="106"/>
        <v xml:space="preserve"> </v>
      </c>
      <c r="M479" s="36" t="str">
        <f t="shared" si="103"/>
        <v/>
      </c>
      <c r="N479" s="42" t="str">
        <f t="shared" si="104"/>
        <v/>
      </c>
    </row>
    <row r="480" spans="1:14" x14ac:dyDescent="0.2">
      <c r="A480" s="28"/>
      <c r="B480" s="30" t="s">
        <v>447</v>
      </c>
      <c r="C480" s="41">
        <v>0</v>
      </c>
      <c r="D480" s="35">
        <v>0</v>
      </c>
      <c r="E480" s="35"/>
      <c r="F480" s="35"/>
      <c r="G480" s="36" t="str">
        <f t="shared" si="99"/>
        <v/>
      </c>
      <c r="H480" s="36" t="str">
        <f t="shared" si="100"/>
        <v/>
      </c>
      <c r="I480" s="36" t="str">
        <f t="shared" si="101"/>
        <v/>
      </c>
      <c r="J480" s="36" t="str">
        <f t="shared" si="102"/>
        <v/>
      </c>
      <c r="K480" s="36" t="str">
        <f t="shared" si="105"/>
        <v xml:space="preserve"> </v>
      </c>
      <c r="L480" s="36" t="str">
        <f t="shared" si="106"/>
        <v xml:space="preserve"> </v>
      </c>
      <c r="M480" s="36" t="str">
        <f t="shared" si="103"/>
        <v/>
      </c>
      <c r="N480" s="42" t="str">
        <f t="shared" si="104"/>
        <v/>
      </c>
    </row>
    <row r="481" spans="1:14" ht="30.75" customHeight="1" x14ac:dyDescent="0.2">
      <c r="A481" s="28"/>
      <c r="B481" s="30" t="s">
        <v>448</v>
      </c>
      <c r="C481" s="41">
        <v>3</v>
      </c>
      <c r="D481" s="35">
        <v>8</v>
      </c>
      <c r="E481" s="35">
        <v>0</v>
      </c>
      <c r="F481" s="35">
        <v>1</v>
      </c>
      <c r="G481" s="36">
        <f t="shared" si="99"/>
        <v>5.3097345132743362E-3</v>
      </c>
      <c r="H481" s="36">
        <f t="shared" si="100"/>
        <v>1.509433962264151E-2</v>
      </c>
      <c r="I481" s="36" t="str">
        <f t="shared" si="101"/>
        <v/>
      </c>
      <c r="J481" s="36">
        <f t="shared" si="102"/>
        <v>1.2106537530266344E-3</v>
      </c>
      <c r="K481" s="36">
        <f t="shared" si="105"/>
        <v>-1</v>
      </c>
      <c r="L481" s="36">
        <f t="shared" si="106"/>
        <v>-0.875</v>
      </c>
      <c r="M481" s="36">
        <f t="shared" si="103"/>
        <v>-5.3097345132743362E-3</v>
      </c>
      <c r="N481" s="42">
        <f t="shared" si="104"/>
        <v>-1.3207547169811321E-2</v>
      </c>
    </row>
    <row r="482" spans="1:14" x14ac:dyDescent="0.2">
      <c r="A482" s="28"/>
      <c r="B482" s="30" t="s">
        <v>449</v>
      </c>
      <c r="C482" s="41">
        <v>0</v>
      </c>
      <c r="D482" s="35">
        <v>0</v>
      </c>
      <c r="E482" s="35"/>
      <c r="F482" s="35"/>
      <c r="G482" s="36" t="str">
        <f t="shared" si="99"/>
        <v/>
      </c>
      <c r="H482" s="36" t="str">
        <f t="shared" si="100"/>
        <v/>
      </c>
      <c r="I482" s="36" t="str">
        <f t="shared" si="101"/>
        <v/>
      </c>
      <c r="J482" s="36" t="str">
        <f t="shared" si="102"/>
        <v/>
      </c>
      <c r="K482" s="36" t="str">
        <f t="shared" si="105"/>
        <v xml:space="preserve"> </v>
      </c>
      <c r="L482" s="36" t="str">
        <f t="shared" si="106"/>
        <v xml:space="preserve"> </v>
      </c>
      <c r="M482" s="36" t="str">
        <f t="shared" si="103"/>
        <v/>
      </c>
      <c r="N482" s="42" t="str">
        <f t="shared" si="104"/>
        <v/>
      </c>
    </row>
    <row r="483" spans="1:14" x14ac:dyDescent="0.2">
      <c r="A483" s="28"/>
      <c r="B483" s="30" t="s">
        <v>450</v>
      </c>
      <c r="C483" s="41">
        <v>0</v>
      </c>
      <c r="D483" s="35">
        <v>0</v>
      </c>
      <c r="E483" s="35"/>
      <c r="F483" s="35"/>
      <c r="G483" s="36" t="str">
        <f t="shared" si="99"/>
        <v/>
      </c>
      <c r="H483" s="36" t="str">
        <f t="shared" si="100"/>
        <v/>
      </c>
      <c r="I483" s="36" t="str">
        <f t="shared" si="101"/>
        <v/>
      </c>
      <c r="J483" s="36" t="str">
        <f t="shared" si="102"/>
        <v/>
      </c>
      <c r="K483" s="36" t="str">
        <f t="shared" si="105"/>
        <v xml:space="preserve"> </v>
      </c>
      <c r="L483" s="36" t="str">
        <f t="shared" si="106"/>
        <v xml:space="preserve"> </v>
      </c>
      <c r="M483" s="36" t="str">
        <f t="shared" si="103"/>
        <v/>
      </c>
      <c r="N483" s="42" t="str">
        <f t="shared" si="104"/>
        <v/>
      </c>
    </row>
    <row r="484" spans="1:14" x14ac:dyDescent="0.2">
      <c r="A484" s="28"/>
      <c r="B484" s="30" t="s">
        <v>451</v>
      </c>
      <c r="C484" s="41">
        <v>0</v>
      </c>
      <c r="D484" s="35">
        <v>0</v>
      </c>
      <c r="E484" s="35">
        <v>1</v>
      </c>
      <c r="F484" s="35">
        <v>0</v>
      </c>
      <c r="G484" s="36" t="str">
        <f t="shared" si="99"/>
        <v/>
      </c>
      <c r="H484" s="36" t="str">
        <f t="shared" si="100"/>
        <v/>
      </c>
      <c r="I484" s="36">
        <f t="shared" si="101"/>
        <v>1.0427528675703858E-3</v>
      </c>
      <c r="J484" s="36" t="str">
        <f t="shared" si="102"/>
        <v/>
      </c>
      <c r="K484" s="36">
        <f t="shared" si="105"/>
        <v>1</v>
      </c>
      <c r="L484" s="36" t="str">
        <f t="shared" si="106"/>
        <v xml:space="preserve"> </v>
      </c>
      <c r="M484" s="36" t="str">
        <f t="shared" si="103"/>
        <v/>
      </c>
      <c r="N484" s="42" t="str">
        <f t="shared" si="104"/>
        <v/>
      </c>
    </row>
    <row r="485" spans="1:14" x14ac:dyDescent="0.2">
      <c r="A485" s="28"/>
      <c r="B485" s="30" t="s">
        <v>452</v>
      </c>
      <c r="C485" s="41">
        <v>0</v>
      </c>
      <c r="D485" s="35">
        <v>1</v>
      </c>
      <c r="E485" s="35">
        <v>0</v>
      </c>
      <c r="F485" s="35">
        <v>3</v>
      </c>
      <c r="G485" s="36" t="str">
        <f t="shared" si="99"/>
        <v/>
      </c>
      <c r="H485" s="36">
        <f t="shared" si="100"/>
        <v>1.8867924528301887E-3</v>
      </c>
      <c r="I485" s="36" t="str">
        <f t="shared" si="101"/>
        <v/>
      </c>
      <c r="J485" s="36">
        <f t="shared" si="102"/>
        <v>3.6319612590799033E-3</v>
      </c>
      <c r="K485" s="36" t="str">
        <f t="shared" si="105"/>
        <v xml:space="preserve"> </v>
      </c>
      <c r="L485" s="36">
        <f t="shared" si="106"/>
        <v>2</v>
      </c>
      <c r="M485" s="36" t="str">
        <f t="shared" si="103"/>
        <v/>
      </c>
      <c r="N485" s="42">
        <f t="shared" si="104"/>
        <v>3.7735849056603774E-3</v>
      </c>
    </row>
    <row r="486" spans="1:14" ht="25.5" x14ac:dyDescent="0.2">
      <c r="A486" s="28"/>
      <c r="B486" s="30" t="s">
        <v>453</v>
      </c>
      <c r="C486" s="41">
        <v>0</v>
      </c>
      <c r="D486" s="35">
        <v>0</v>
      </c>
      <c r="E486" s="35"/>
      <c r="F486" s="35"/>
      <c r="G486" s="36" t="str">
        <f t="shared" si="99"/>
        <v/>
      </c>
      <c r="H486" s="36" t="str">
        <f t="shared" si="100"/>
        <v/>
      </c>
      <c r="I486" s="36" t="str">
        <f t="shared" si="101"/>
        <v/>
      </c>
      <c r="J486" s="36" t="str">
        <f t="shared" si="102"/>
        <v/>
      </c>
      <c r="K486" s="36" t="str">
        <f t="shared" si="105"/>
        <v xml:space="preserve"> </v>
      </c>
      <c r="L486" s="36" t="str">
        <f t="shared" si="106"/>
        <v xml:space="preserve"> </v>
      </c>
      <c r="M486" s="36" t="str">
        <f t="shared" si="103"/>
        <v/>
      </c>
      <c r="N486" s="42" t="str">
        <f t="shared" si="104"/>
        <v/>
      </c>
    </row>
    <row r="487" spans="1:14" ht="25.5" x14ac:dyDescent="0.2">
      <c r="A487" s="28"/>
      <c r="B487" s="30" t="s">
        <v>454</v>
      </c>
      <c r="C487" s="41">
        <v>0</v>
      </c>
      <c r="D487" s="35">
        <v>0</v>
      </c>
      <c r="E487" s="35"/>
      <c r="F487" s="35"/>
      <c r="G487" s="36" t="str">
        <f t="shared" si="99"/>
        <v/>
      </c>
      <c r="H487" s="36" t="str">
        <f t="shared" si="100"/>
        <v/>
      </c>
      <c r="I487" s="36" t="str">
        <f t="shared" si="101"/>
        <v/>
      </c>
      <c r="J487" s="36" t="str">
        <f t="shared" si="102"/>
        <v/>
      </c>
      <c r="K487" s="36" t="str">
        <f t="shared" si="105"/>
        <v xml:space="preserve"> </v>
      </c>
      <c r="L487" s="36" t="str">
        <f t="shared" si="106"/>
        <v xml:space="preserve"> </v>
      </c>
      <c r="M487" s="36" t="str">
        <f t="shared" si="103"/>
        <v/>
      </c>
      <c r="N487" s="42" t="str">
        <f t="shared" si="104"/>
        <v/>
      </c>
    </row>
    <row r="488" spans="1:14" ht="25.5" x14ac:dyDescent="0.2">
      <c r="A488" s="28"/>
      <c r="B488" s="30" t="s">
        <v>455</v>
      </c>
      <c r="C488" s="41">
        <v>0</v>
      </c>
      <c r="D488" s="35">
        <v>0</v>
      </c>
      <c r="E488" s="35"/>
      <c r="F488" s="35"/>
      <c r="G488" s="36" t="str">
        <f t="shared" si="99"/>
        <v/>
      </c>
      <c r="H488" s="36" t="str">
        <f t="shared" si="100"/>
        <v/>
      </c>
      <c r="I488" s="36" t="str">
        <f t="shared" si="101"/>
        <v/>
      </c>
      <c r="J488" s="36" t="str">
        <f t="shared" si="102"/>
        <v/>
      </c>
      <c r="K488" s="36" t="str">
        <f t="shared" si="105"/>
        <v xml:space="preserve"> </v>
      </c>
      <c r="L488" s="36" t="str">
        <f t="shared" si="106"/>
        <v xml:space="preserve"> </v>
      </c>
      <c r="M488" s="36" t="str">
        <f t="shared" si="103"/>
        <v/>
      </c>
      <c r="N488" s="42" t="str">
        <f t="shared" si="104"/>
        <v/>
      </c>
    </row>
    <row r="489" spans="1:14" x14ac:dyDescent="0.2">
      <c r="A489" s="28"/>
      <c r="B489" s="30" t="s">
        <v>456</v>
      </c>
      <c r="C489" s="41">
        <v>0</v>
      </c>
      <c r="D489" s="35">
        <v>1</v>
      </c>
      <c r="E489" s="35">
        <v>0</v>
      </c>
      <c r="F489" s="35">
        <v>2</v>
      </c>
      <c r="G489" s="36" t="str">
        <f t="shared" si="99"/>
        <v/>
      </c>
      <c r="H489" s="36">
        <f t="shared" si="100"/>
        <v>1.8867924528301887E-3</v>
      </c>
      <c r="I489" s="36" t="str">
        <f t="shared" si="101"/>
        <v/>
      </c>
      <c r="J489" s="36">
        <f t="shared" si="102"/>
        <v>2.4213075060532689E-3</v>
      </c>
      <c r="K489" s="36" t="str">
        <f t="shared" si="105"/>
        <v xml:space="preserve"> </v>
      </c>
      <c r="L489" s="36">
        <f t="shared" si="106"/>
        <v>1</v>
      </c>
      <c r="M489" s="36" t="str">
        <f t="shared" si="103"/>
        <v/>
      </c>
      <c r="N489" s="42">
        <f t="shared" si="104"/>
        <v>1.8867924528301887E-3</v>
      </c>
    </row>
    <row r="490" spans="1:14" ht="25.5" x14ac:dyDescent="0.2">
      <c r="A490" s="28"/>
      <c r="B490" s="30" t="s">
        <v>457</v>
      </c>
      <c r="C490" s="41">
        <v>0</v>
      </c>
      <c r="D490" s="35">
        <v>0</v>
      </c>
      <c r="E490" s="35"/>
      <c r="F490" s="35"/>
      <c r="G490" s="36" t="str">
        <f t="shared" si="99"/>
        <v/>
      </c>
      <c r="H490" s="36" t="str">
        <f t="shared" si="100"/>
        <v/>
      </c>
      <c r="I490" s="36" t="str">
        <f t="shared" si="101"/>
        <v/>
      </c>
      <c r="J490" s="36" t="str">
        <f t="shared" si="102"/>
        <v/>
      </c>
      <c r="K490" s="36" t="str">
        <f t="shared" si="105"/>
        <v xml:space="preserve"> </v>
      </c>
      <c r="L490" s="36" t="str">
        <f t="shared" si="106"/>
        <v xml:space="preserve"> </v>
      </c>
      <c r="M490" s="36" t="str">
        <f t="shared" si="103"/>
        <v/>
      </c>
      <c r="N490" s="42" t="str">
        <f t="shared" si="104"/>
        <v/>
      </c>
    </row>
    <row r="491" spans="1:14" x14ac:dyDescent="0.2">
      <c r="A491" s="28"/>
      <c r="B491" s="30" t="s">
        <v>458</v>
      </c>
      <c r="C491" s="41">
        <v>0</v>
      </c>
      <c r="D491" s="35">
        <v>0</v>
      </c>
      <c r="E491" s="35"/>
      <c r="F491" s="35"/>
      <c r="G491" s="36" t="str">
        <f t="shared" si="99"/>
        <v/>
      </c>
      <c r="H491" s="36" t="str">
        <f t="shared" si="100"/>
        <v/>
      </c>
      <c r="I491" s="36" t="str">
        <f t="shared" si="101"/>
        <v/>
      </c>
      <c r="J491" s="36" t="str">
        <f t="shared" si="102"/>
        <v/>
      </c>
      <c r="K491" s="36" t="str">
        <f t="shared" si="105"/>
        <v xml:space="preserve"> </v>
      </c>
      <c r="L491" s="36" t="str">
        <f t="shared" si="106"/>
        <v xml:space="preserve"> </v>
      </c>
      <c r="M491" s="36" t="str">
        <f t="shared" si="103"/>
        <v/>
      </c>
      <c r="N491" s="42" t="str">
        <f t="shared" si="104"/>
        <v/>
      </c>
    </row>
    <row r="492" spans="1:14" x14ac:dyDescent="0.2">
      <c r="A492" s="28"/>
      <c r="B492" s="30" t="s">
        <v>459</v>
      </c>
      <c r="C492" s="41">
        <v>0</v>
      </c>
      <c r="D492" s="35">
        <v>0</v>
      </c>
      <c r="E492" s="35"/>
      <c r="F492" s="35"/>
      <c r="G492" s="36" t="str">
        <f t="shared" si="99"/>
        <v/>
      </c>
      <c r="H492" s="36" t="str">
        <f t="shared" si="100"/>
        <v/>
      </c>
      <c r="I492" s="36" t="str">
        <f t="shared" si="101"/>
        <v/>
      </c>
      <c r="J492" s="36" t="str">
        <f t="shared" si="102"/>
        <v/>
      </c>
      <c r="K492" s="36" t="str">
        <f t="shared" si="105"/>
        <v xml:space="preserve"> </v>
      </c>
      <c r="L492" s="36" t="str">
        <f t="shared" si="106"/>
        <v xml:space="preserve"> </v>
      </c>
      <c r="M492" s="36" t="str">
        <f t="shared" si="103"/>
        <v/>
      </c>
      <c r="N492" s="42" t="str">
        <f t="shared" si="104"/>
        <v/>
      </c>
    </row>
    <row r="493" spans="1:14" x14ac:dyDescent="0.2">
      <c r="A493" s="28"/>
      <c r="B493" s="30" t="s">
        <v>460</v>
      </c>
      <c r="C493" s="41">
        <v>8</v>
      </c>
      <c r="D493" s="35">
        <v>34</v>
      </c>
      <c r="E493" s="35">
        <v>2</v>
      </c>
      <c r="F493" s="35">
        <v>6</v>
      </c>
      <c r="G493" s="36">
        <f t="shared" si="99"/>
        <v>1.415929203539823E-2</v>
      </c>
      <c r="H493" s="36">
        <f t="shared" si="100"/>
        <v>6.4150943396226415E-2</v>
      </c>
      <c r="I493" s="36">
        <f t="shared" si="101"/>
        <v>2.0855057351407717E-3</v>
      </c>
      <c r="J493" s="36">
        <f t="shared" si="102"/>
        <v>7.2639225181598066E-3</v>
      </c>
      <c r="K493" s="36">
        <f t="shared" si="105"/>
        <v>-0.75</v>
      </c>
      <c r="L493" s="36">
        <f t="shared" si="106"/>
        <v>-0.82352941176470584</v>
      </c>
      <c r="M493" s="36">
        <f t="shared" si="103"/>
        <v>-1.0619469026548672E-2</v>
      </c>
      <c r="N493" s="42">
        <f t="shared" si="104"/>
        <v>-5.2830188679245278E-2</v>
      </c>
    </row>
    <row r="494" spans="1:14" x14ac:dyDescent="0.2">
      <c r="A494" s="28"/>
      <c r="B494" s="30" t="s">
        <v>461</v>
      </c>
      <c r="C494" s="41">
        <v>0</v>
      </c>
      <c r="D494" s="35">
        <v>0</v>
      </c>
      <c r="E494" s="35"/>
      <c r="F494" s="35"/>
      <c r="G494" s="36" t="str">
        <f t="shared" si="99"/>
        <v/>
      </c>
      <c r="H494" s="36" t="str">
        <f t="shared" si="100"/>
        <v/>
      </c>
      <c r="I494" s="36" t="str">
        <f t="shared" si="101"/>
        <v/>
      </c>
      <c r="J494" s="36" t="str">
        <f t="shared" si="102"/>
        <v/>
      </c>
      <c r="K494" s="36" t="str">
        <f t="shared" si="105"/>
        <v xml:space="preserve"> </v>
      </c>
      <c r="L494" s="36" t="str">
        <f t="shared" si="106"/>
        <v xml:space="preserve"> </v>
      </c>
      <c r="M494" s="36" t="str">
        <f t="shared" si="103"/>
        <v/>
      </c>
      <c r="N494" s="42" t="str">
        <f t="shared" si="104"/>
        <v/>
      </c>
    </row>
    <row r="495" spans="1:14" x14ac:dyDescent="0.2">
      <c r="A495" s="28"/>
      <c r="B495" s="30" t="s">
        <v>462</v>
      </c>
      <c r="C495" s="41">
        <v>0</v>
      </c>
      <c r="D495" s="35">
        <v>1</v>
      </c>
      <c r="E495" s="35"/>
      <c r="F495" s="35"/>
      <c r="G495" s="36" t="str">
        <f t="shared" si="99"/>
        <v/>
      </c>
      <c r="H495" s="36">
        <f t="shared" si="100"/>
        <v>1.8867924528301887E-3</v>
      </c>
      <c r="I495" s="36" t="str">
        <f t="shared" si="101"/>
        <v/>
      </c>
      <c r="J495" s="36" t="str">
        <f t="shared" si="102"/>
        <v/>
      </c>
      <c r="K495" s="36" t="str">
        <f t="shared" si="105"/>
        <v xml:space="preserve"> </v>
      </c>
      <c r="L495" s="36">
        <f t="shared" si="106"/>
        <v>-1</v>
      </c>
      <c r="M495" s="36" t="str">
        <f t="shared" si="103"/>
        <v/>
      </c>
      <c r="N495" s="42">
        <f t="shared" si="104"/>
        <v>-1.8867924528301887E-3</v>
      </c>
    </row>
    <row r="496" spans="1:14" x14ac:dyDescent="0.2">
      <c r="A496" s="28"/>
      <c r="B496" s="30" t="s">
        <v>463</v>
      </c>
      <c r="C496" s="41">
        <v>0</v>
      </c>
      <c r="D496" s="35">
        <v>0</v>
      </c>
      <c r="E496" s="35"/>
      <c r="F496" s="35"/>
      <c r="G496" s="36" t="str">
        <f t="shared" si="99"/>
        <v/>
      </c>
      <c r="H496" s="36" t="str">
        <f t="shared" si="100"/>
        <v/>
      </c>
      <c r="I496" s="36" t="str">
        <f t="shared" si="101"/>
        <v/>
      </c>
      <c r="J496" s="36" t="str">
        <f t="shared" si="102"/>
        <v/>
      </c>
      <c r="K496" s="36" t="str">
        <f t="shared" si="105"/>
        <v xml:space="preserve"> </v>
      </c>
      <c r="L496" s="36" t="str">
        <f t="shared" si="106"/>
        <v xml:space="preserve"> </v>
      </c>
      <c r="M496" s="36" t="str">
        <f t="shared" si="103"/>
        <v/>
      </c>
      <c r="N496" s="42" t="str">
        <f t="shared" si="104"/>
        <v/>
      </c>
    </row>
    <row r="497" spans="1:14" x14ac:dyDescent="0.2">
      <c r="A497" s="28"/>
      <c r="B497" s="30" t="s">
        <v>464</v>
      </c>
      <c r="C497" s="41">
        <v>0</v>
      </c>
      <c r="D497" s="35">
        <v>0</v>
      </c>
      <c r="E497" s="35">
        <v>0</v>
      </c>
      <c r="F497" s="35">
        <v>1</v>
      </c>
      <c r="G497" s="36" t="str">
        <f t="shared" si="99"/>
        <v/>
      </c>
      <c r="H497" s="36" t="str">
        <f t="shared" si="100"/>
        <v/>
      </c>
      <c r="I497" s="36" t="str">
        <f t="shared" si="101"/>
        <v/>
      </c>
      <c r="J497" s="36">
        <f t="shared" si="102"/>
        <v>1.2106537530266344E-3</v>
      </c>
      <c r="K497" s="36" t="str">
        <f t="shared" si="105"/>
        <v xml:space="preserve"> </v>
      </c>
      <c r="L497" s="36">
        <f t="shared" si="106"/>
        <v>1</v>
      </c>
      <c r="M497" s="36" t="str">
        <f t="shared" si="103"/>
        <v/>
      </c>
      <c r="N497" s="42" t="str">
        <f t="shared" si="104"/>
        <v/>
      </c>
    </row>
    <row r="498" spans="1:14" x14ac:dyDescent="0.2">
      <c r="A498" s="28"/>
      <c r="B498" s="30" t="s">
        <v>465</v>
      </c>
      <c r="C498" s="41">
        <v>0</v>
      </c>
      <c r="D498" s="35">
        <v>0</v>
      </c>
      <c r="E498" s="35">
        <v>0</v>
      </c>
      <c r="F498" s="35">
        <v>1</v>
      </c>
      <c r="G498" s="36" t="str">
        <f t="shared" si="99"/>
        <v/>
      </c>
      <c r="H498" s="36" t="str">
        <f t="shared" si="100"/>
        <v/>
      </c>
      <c r="I498" s="36" t="str">
        <f t="shared" si="101"/>
        <v/>
      </c>
      <c r="J498" s="36">
        <f t="shared" si="102"/>
        <v>1.2106537530266344E-3</v>
      </c>
      <c r="K498" s="36" t="str">
        <f t="shared" si="105"/>
        <v xml:space="preserve"> </v>
      </c>
      <c r="L498" s="36">
        <f t="shared" si="106"/>
        <v>1</v>
      </c>
      <c r="M498" s="36" t="str">
        <f t="shared" si="103"/>
        <v/>
      </c>
      <c r="N498" s="42" t="str">
        <f t="shared" si="104"/>
        <v/>
      </c>
    </row>
    <row r="499" spans="1:14" x14ac:dyDescent="0.2">
      <c r="A499" s="28"/>
      <c r="B499" s="30" t="s">
        <v>466</v>
      </c>
      <c r="C499" s="41">
        <v>0</v>
      </c>
      <c r="D499" s="35">
        <v>12</v>
      </c>
      <c r="E499" s="35">
        <v>0</v>
      </c>
      <c r="F499" s="35">
        <v>20</v>
      </c>
      <c r="G499" s="36" t="str">
        <f t="shared" ref="G499:G562" si="107">+IF(C499=0,"",C499/C$371)</f>
        <v/>
      </c>
      <c r="H499" s="36">
        <f t="shared" ref="H499:H562" si="108">+IF(D499=0,"",D499/D$371)</f>
        <v>2.2641509433962263E-2</v>
      </c>
      <c r="I499" s="36" t="str">
        <f t="shared" ref="I499:I562" si="109">+IF(E499=0,"",E499/E$371)</f>
        <v/>
      </c>
      <c r="J499" s="36">
        <f t="shared" ref="J499:J562" si="110">+IF(F499=0,"",F499/F$371)</f>
        <v>2.4213075060532687E-2</v>
      </c>
      <c r="K499" s="36" t="str">
        <f t="shared" si="105"/>
        <v xml:space="preserve"> </v>
      </c>
      <c r="L499" s="36">
        <f t="shared" si="106"/>
        <v>0.66666666666666663</v>
      </c>
      <c r="M499" s="36" t="str">
        <f t="shared" ref="M499:M562" si="111">+IF(OR(AND(G499=""),(K499="")),"",G499*K499)</f>
        <v/>
      </c>
      <c r="N499" s="42">
        <f t="shared" ref="N499:N562" si="112">+IF(OR(AND(H499=""),(L499="")),"",H499*L499)</f>
        <v>1.5094339622641508E-2</v>
      </c>
    </row>
    <row r="500" spans="1:14" x14ac:dyDescent="0.2">
      <c r="A500" s="28"/>
      <c r="B500" s="30" t="s">
        <v>467</v>
      </c>
      <c r="C500" s="41">
        <v>0</v>
      </c>
      <c r="D500" s="35">
        <v>0</v>
      </c>
      <c r="E500" s="35"/>
      <c r="F500" s="35"/>
      <c r="G500" s="36" t="str">
        <f t="shared" si="107"/>
        <v/>
      </c>
      <c r="H500" s="36" t="str">
        <f t="shared" si="108"/>
        <v/>
      </c>
      <c r="I500" s="36" t="str">
        <f t="shared" si="109"/>
        <v/>
      </c>
      <c r="J500" s="36" t="str">
        <f t="shared" si="110"/>
        <v/>
      </c>
      <c r="K500" s="36" t="str">
        <f t="shared" ref="K500:K563" si="113">+IF(AND(C500=0,E500=0)," ",IF(C500=0,1,IF(E500=0,-1,(E500-C500)/C500)))</f>
        <v xml:space="preserve"> </v>
      </c>
      <c r="L500" s="36" t="str">
        <f t="shared" ref="L500:L563" si="114">+IF(AND(D500=0,F500=0)," ",IF(D500=0,1,IF(F500=0,-1,(F500-D500)/D500)))</f>
        <v xml:space="preserve"> </v>
      </c>
      <c r="M500" s="36" t="str">
        <f t="shared" si="111"/>
        <v/>
      </c>
      <c r="N500" s="42" t="str">
        <f t="shared" si="112"/>
        <v/>
      </c>
    </row>
    <row r="501" spans="1:14" x14ac:dyDescent="0.2">
      <c r="A501" s="28"/>
      <c r="B501" s="30" t="s">
        <v>468</v>
      </c>
      <c r="C501" s="41">
        <v>0</v>
      </c>
      <c r="D501" s="35">
        <v>0</v>
      </c>
      <c r="E501" s="35"/>
      <c r="F501" s="35"/>
      <c r="G501" s="36" t="str">
        <f t="shared" si="107"/>
        <v/>
      </c>
      <c r="H501" s="36" t="str">
        <f t="shared" si="108"/>
        <v/>
      </c>
      <c r="I501" s="36" t="str">
        <f t="shared" si="109"/>
        <v/>
      </c>
      <c r="J501" s="36" t="str">
        <f t="shared" si="110"/>
        <v/>
      </c>
      <c r="K501" s="36" t="str">
        <f t="shared" si="113"/>
        <v xml:space="preserve"> </v>
      </c>
      <c r="L501" s="36" t="str">
        <f t="shared" si="114"/>
        <v xml:space="preserve"> </v>
      </c>
      <c r="M501" s="36" t="str">
        <f t="shared" si="111"/>
        <v/>
      </c>
      <c r="N501" s="42" t="str">
        <f t="shared" si="112"/>
        <v/>
      </c>
    </row>
    <row r="502" spans="1:14" x14ac:dyDescent="0.2">
      <c r="A502" s="28"/>
      <c r="B502" s="30" t="s">
        <v>469</v>
      </c>
      <c r="C502" s="41">
        <v>0</v>
      </c>
      <c r="D502" s="35">
        <v>0</v>
      </c>
      <c r="E502" s="35"/>
      <c r="F502" s="35"/>
      <c r="G502" s="36" t="str">
        <f t="shared" si="107"/>
        <v/>
      </c>
      <c r="H502" s="36" t="str">
        <f t="shared" si="108"/>
        <v/>
      </c>
      <c r="I502" s="36" t="str">
        <f t="shared" si="109"/>
        <v/>
      </c>
      <c r="J502" s="36" t="str">
        <f t="shared" si="110"/>
        <v/>
      </c>
      <c r="K502" s="36" t="str">
        <f t="shared" si="113"/>
        <v xml:space="preserve"> </v>
      </c>
      <c r="L502" s="36" t="str">
        <f t="shared" si="114"/>
        <v xml:space="preserve"> </v>
      </c>
      <c r="M502" s="36" t="str">
        <f t="shared" si="111"/>
        <v/>
      </c>
      <c r="N502" s="42" t="str">
        <f t="shared" si="112"/>
        <v/>
      </c>
    </row>
    <row r="503" spans="1:14" x14ac:dyDescent="0.2">
      <c r="A503" s="28"/>
      <c r="B503" s="30" t="s">
        <v>470</v>
      </c>
      <c r="C503" s="41">
        <v>0</v>
      </c>
      <c r="D503" s="35">
        <v>0</v>
      </c>
      <c r="E503" s="35"/>
      <c r="F503" s="35"/>
      <c r="G503" s="36" t="str">
        <f t="shared" si="107"/>
        <v/>
      </c>
      <c r="H503" s="36" t="str">
        <f t="shared" si="108"/>
        <v/>
      </c>
      <c r="I503" s="36" t="str">
        <f t="shared" si="109"/>
        <v/>
      </c>
      <c r="J503" s="36" t="str">
        <f t="shared" si="110"/>
        <v/>
      </c>
      <c r="K503" s="36" t="str">
        <f t="shared" si="113"/>
        <v xml:space="preserve"> </v>
      </c>
      <c r="L503" s="36" t="str">
        <f t="shared" si="114"/>
        <v xml:space="preserve"> </v>
      </c>
      <c r="M503" s="36" t="str">
        <f t="shared" si="111"/>
        <v/>
      </c>
      <c r="N503" s="42" t="str">
        <f t="shared" si="112"/>
        <v/>
      </c>
    </row>
    <row r="504" spans="1:14" x14ac:dyDescent="0.2">
      <c r="A504" s="28"/>
      <c r="B504" s="30" t="s">
        <v>471</v>
      </c>
      <c r="C504" s="41">
        <v>0</v>
      </c>
      <c r="D504" s="35">
        <v>0</v>
      </c>
      <c r="E504" s="35">
        <v>1</v>
      </c>
      <c r="F504" s="35">
        <v>2</v>
      </c>
      <c r="G504" s="36" t="str">
        <f t="shared" si="107"/>
        <v/>
      </c>
      <c r="H504" s="36" t="str">
        <f t="shared" si="108"/>
        <v/>
      </c>
      <c r="I504" s="36">
        <f t="shared" si="109"/>
        <v>1.0427528675703858E-3</v>
      </c>
      <c r="J504" s="36">
        <f t="shared" si="110"/>
        <v>2.4213075060532689E-3</v>
      </c>
      <c r="K504" s="36">
        <f t="shared" si="113"/>
        <v>1</v>
      </c>
      <c r="L504" s="36">
        <f t="shared" si="114"/>
        <v>1</v>
      </c>
      <c r="M504" s="36" t="str">
        <f t="shared" si="111"/>
        <v/>
      </c>
      <c r="N504" s="42" t="str">
        <f t="shared" si="112"/>
        <v/>
      </c>
    </row>
    <row r="505" spans="1:14" x14ac:dyDescent="0.2">
      <c r="A505" s="28"/>
      <c r="B505" s="30" t="s">
        <v>472</v>
      </c>
      <c r="C505" s="41">
        <v>0</v>
      </c>
      <c r="D505" s="35">
        <v>0</v>
      </c>
      <c r="E505" s="35"/>
      <c r="F505" s="35"/>
      <c r="G505" s="36" t="str">
        <f t="shared" si="107"/>
        <v/>
      </c>
      <c r="H505" s="36" t="str">
        <f t="shared" si="108"/>
        <v/>
      </c>
      <c r="I505" s="36" t="str">
        <f t="shared" si="109"/>
        <v/>
      </c>
      <c r="J505" s="36" t="str">
        <f t="shared" si="110"/>
        <v/>
      </c>
      <c r="K505" s="36" t="str">
        <f t="shared" si="113"/>
        <v xml:space="preserve"> </v>
      </c>
      <c r="L505" s="36" t="str">
        <f t="shared" si="114"/>
        <v xml:space="preserve"> </v>
      </c>
      <c r="M505" s="36" t="str">
        <f t="shared" si="111"/>
        <v/>
      </c>
      <c r="N505" s="42" t="str">
        <f t="shared" si="112"/>
        <v/>
      </c>
    </row>
    <row r="506" spans="1:14" x14ac:dyDescent="0.2">
      <c r="A506" s="28"/>
      <c r="B506" s="30" t="s">
        <v>473</v>
      </c>
      <c r="C506" s="41">
        <v>0</v>
      </c>
      <c r="D506" s="35">
        <v>0</v>
      </c>
      <c r="E506" s="35"/>
      <c r="F506" s="35"/>
      <c r="G506" s="36" t="str">
        <f t="shared" si="107"/>
        <v/>
      </c>
      <c r="H506" s="36" t="str">
        <f t="shared" si="108"/>
        <v/>
      </c>
      <c r="I506" s="36" t="str">
        <f t="shared" si="109"/>
        <v/>
      </c>
      <c r="J506" s="36" t="str">
        <f t="shared" si="110"/>
        <v/>
      </c>
      <c r="K506" s="36" t="str">
        <f t="shared" si="113"/>
        <v xml:space="preserve"> </v>
      </c>
      <c r="L506" s="36" t="str">
        <f t="shared" si="114"/>
        <v xml:space="preserve"> </v>
      </c>
      <c r="M506" s="36" t="str">
        <f t="shared" si="111"/>
        <v/>
      </c>
      <c r="N506" s="42" t="str">
        <f t="shared" si="112"/>
        <v/>
      </c>
    </row>
    <row r="507" spans="1:14" x14ac:dyDescent="0.2">
      <c r="A507" s="28"/>
      <c r="B507" s="30" t="s">
        <v>474</v>
      </c>
      <c r="C507" s="41">
        <v>0</v>
      </c>
      <c r="D507" s="35">
        <v>7</v>
      </c>
      <c r="E507" s="35">
        <v>1</v>
      </c>
      <c r="F507" s="35">
        <v>9</v>
      </c>
      <c r="G507" s="36" t="str">
        <f t="shared" si="107"/>
        <v/>
      </c>
      <c r="H507" s="36">
        <f t="shared" si="108"/>
        <v>1.3207547169811321E-2</v>
      </c>
      <c r="I507" s="36">
        <f t="shared" si="109"/>
        <v>1.0427528675703858E-3</v>
      </c>
      <c r="J507" s="36">
        <f t="shared" si="110"/>
        <v>1.0895883777239709E-2</v>
      </c>
      <c r="K507" s="36">
        <f t="shared" si="113"/>
        <v>1</v>
      </c>
      <c r="L507" s="36">
        <f t="shared" si="114"/>
        <v>0.2857142857142857</v>
      </c>
      <c r="M507" s="36" t="str">
        <f t="shared" si="111"/>
        <v/>
      </c>
      <c r="N507" s="42">
        <f t="shared" si="112"/>
        <v>3.7735849056603774E-3</v>
      </c>
    </row>
    <row r="508" spans="1:14" ht="25.5" x14ac:dyDescent="0.2">
      <c r="A508" s="28"/>
      <c r="B508" s="30" t="s">
        <v>475</v>
      </c>
      <c r="C508" s="41">
        <v>0</v>
      </c>
      <c r="D508" s="35">
        <v>0</v>
      </c>
      <c r="E508" s="35"/>
      <c r="F508" s="35"/>
      <c r="G508" s="36" t="str">
        <f t="shared" si="107"/>
        <v/>
      </c>
      <c r="H508" s="36" t="str">
        <f t="shared" si="108"/>
        <v/>
      </c>
      <c r="I508" s="36" t="str">
        <f t="shared" si="109"/>
        <v/>
      </c>
      <c r="J508" s="36" t="str">
        <f t="shared" si="110"/>
        <v/>
      </c>
      <c r="K508" s="36" t="str">
        <f t="shared" si="113"/>
        <v xml:space="preserve"> </v>
      </c>
      <c r="L508" s="36" t="str">
        <f t="shared" si="114"/>
        <v xml:space="preserve"> </v>
      </c>
      <c r="M508" s="36" t="str">
        <f t="shared" si="111"/>
        <v/>
      </c>
      <c r="N508" s="42" t="str">
        <f t="shared" si="112"/>
        <v/>
      </c>
    </row>
    <row r="509" spans="1:14" x14ac:dyDescent="0.2">
      <c r="A509" s="28"/>
      <c r="B509" s="30" t="s">
        <v>476</v>
      </c>
      <c r="C509" s="41">
        <v>0</v>
      </c>
      <c r="D509" s="35">
        <v>0</v>
      </c>
      <c r="E509" s="35"/>
      <c r="F509" s="35"/>
      <c r="G509" s="36" t="str">
        <f t="shared" si="107"/>
        <v/>
      </c>
      <c r="H509" s="36" t="str">
        <f t="shared" si="108"/>
        <v/>
      </c>
      <c r="I509" s="36" t="str">
        <f t="shared" si="109"/>
        <v/>
      </c>
      <c r="J509" s="36" t="str">
        <f t="shared" si="110"/>
        <v/>
      </c>
      <c r="K509" s="36" t="str">
        <f t="shared" si="113"/>
        <v xml:space="preserve"> </v>
      </c>
      <c r="L509" s="36" t="str">
        <f t="shared" si="114"/>
        <v xml:space="preserve"> </v>
      </c>
      <c r="M509" s="36" t="str">
        <f t="shared" si="111"/>
        <v/>
      </c>
      <c r="N509" s="42" t="str">
        <f t="shared" si="112"/>
        <v/>
      </c>
    </row>
    <row r="510" spans="1:14" x14ac:dyDescent="0.2">
      <c r="A510" s="28"/>
      <c r="B510" s="30" t="s">
        <v>477</v>
      </c>
      <c r="C510" s="41">
        <v>0</v>
      </c>
      <c r="D510" s="35">
        <v>0</v>
      </c>
      <c r="E510" s="35"/>
      <c r="F510" s="35"/>
      <c r="G510" s="36" t="str">
        <f t="shared" si="107"/>
        <v/>
      </c>
      <c r="H510" s="36" t="str">
        <f t="shared" si="108"/>
        <v/>
      </c>
      <c r="I510" s="36" t="str">
        <f t="shared" si="109"/>
        <v/>
      </c>
      <c r="J510" s="36" t="str">
        <f t="shared" si="110"/>
        <v/>
      </c>
      <c r="K510" s="36" t="str">
        <f t="shared" si="113"/>
        <v xml:space="preserve"> </v>
      </c>
      <c r="L510" s="36" t="str">
        <f t="shared" si="114"/>
        <v xml:space="preserve"> </v>
      </c>
      <c r="M510" s="36" t="str">
        <f t="shared" si="111"/>
        <v/>
      </c>
      <c r="N510" s="42" t="str">
        <f t="shared" si="112"/>
        <v/>
      </c>
    </row>
    <row r="511" spans="1:14" x14ac:dyDescent="0.2">
      <c r="A511" s="28"/>
      <c r="B511" s="30" t="s">
        <v>478</v>
      </c>
      <c r="C511" s="41">
        <v>0</v>
      </c>
      <c r="D511" s="35">
        <v>0</v>
      </c>
      <c r="E511" s="35"/>
      <c r="F511" s="35"/>
      <c r="G511" s="36" t="str">
        <f t="shared" si="107"/>
        <v/>
      </c>
      <c r="H511" s="36" t="str">
        <f t="shared" si="108"/>
        <v/>
      </c>
      <c r="I511" s="36" t="str">
        <f t="shared" si="109"/>
        <v/>
      </c>
      <c r="J511" s="36" t="str">
        <f t="shared" si="110"/>
        <v/>
      </c>
      <c r="K511" s="36" t="str">
        <f t="shared" si="113"/>
        <v xml:space="preserve"> </v>
      </c>
      <c r="L511" s="36" t="str">
        <f t="shared" si="114"/>
        <v xml:space="preserve"> </v>
      </c>
      <c r="M511" s="36" t="str">
        <f t="shared" si="111"/>
        <v/>
      </c>
      <c r="N511" s="42" t="str">
        <f t="shared" si="112"/>
        <v/>
      </c>
    </row>
    <row r="512" spans="1:14" x14ac:dyDescent="0.2">
      <c r="A512" s="28"/>
      <c r="B512" s="30" t="s">
        <v>479</v>
      </c>
      <c r="C512" s="41">
        <v>0</v>
      </c>
      <c r="D512" s="35">
        <v>6</v>
      </c>
      <c r="E512" s="35">
        <v>0</v>
      </c>
      <c r="F512" s="35">
        <v>2</v>
      </c>
      <c r="G512" s="36" t="str">
        <f t="shared" si="107"/>
        <v/>
      </c>
      <c r="H512" s="36">
        <f t="shared" si="108"/>
        <v>1.1320754716981131E-2</v>
      </c>
      <c r="I512" s="36" t="str">
        <f t="shared" si="109"/>
        <v/>
      </c>
      <c r="J512" s="36">
        <f t="shared" si="110"/>
        <v>2.4213075060532689E-3</v>
      </c>
      <c r="K512" s="36" t="str">
        <f t="shared" si="113"/>
        <v xml:space="preserve"> </v>
      </c>
      <c r="L512" s="36">
        <f t="shared" si="114"/>
        <v>-0.66666666666666663</v>
      </c>
      <c r="M512" s="36" t="str">
        <f t="shared" si="111"/>
        <v/>
      </c>
      <c r="N512" s="42">
        <f t="shared" si="112"/>
        <v>-7.5471698113207539E-3</v>
      </c>
    </row>
    <row r="513" spans="1:14" x14ac:dyDescent="0.2">
      <c r="A513" s="28"/>
      <c r="B513" s="30" t="s">
        <v>480</v>
      </c>
      <c r="C513" s="41">
        <v>1</v>
      </c>
      <c r="D513" s="35">
        <v>1</v>
      </c>
      <c r="E513" s="35"/>
      <c r="F513" s="35"/>
      <c r="G513" s="36">
        <f t="shared" si="107"/>
        <v>1.7699115044247787E-3</v>
      </c>
      <c r="H513" s="36">
        <f t="shared" si="108"/>
        <v>1.8867924528301887E-3</v>
      </c>
      <c r="I513" s="36" t="str">
        <f t="shared" si="109"/>
        <v/>
      </c>
      <c r="J513" s="36" t="str">
        <f t="shared" si="110"/>
        <v/>
      </c>
      <c r="K513" s="36">
        <f t="shared" si="113"/>
        <v>-1</v>
      </c>
      <c r="L513" s="36">
        <f t="shared" si="114"/>
        <v>-1</v>
      </c>
      <c r="M513" s="36">
        <f t="shared" si="111"/>
        <v>-1.7699115044247787E-3</v>
      </c>
      <c r="N513" s="42">
        <f t="shared" si="112"/>
        <v>-1.8867924528301887E-3</v>
      </c>
    </row>
    <row r="514" spans="1:14" x14ac:dyDescent="0.2">
      <c r="A514" s="28"/>
      <c r="B514" s="30" t="s">
        <v>481</v>
      </c>
      <c r="C514" s="41">
        <v>3</v>
      </c>
      <c r="D514" s="35">
        <v>7</v>
      </c>
      <c r="E514" s="35">
        <v>0</v>
      </c>
      <c r="F514" s="35">
        <v>10</v>
      </c>
      <c r="G514" s="36">
        <f t="shared" si="107"/>
        <v>5.3097345132743362E-3</v>
      </c>
      <c r="H514" s="36">
        <f t="shared" si="108"/>
        <v>1.3207547169811321E-2</v>
      </c>
      <c r="I514" s="36" t="str">
        <f t="shared" si="109"/>
        <v/>
      </c>
      <c r="J514" s="36">
        <f t="shared" si="110"/>
        <v>1.2106537530266344E-2</v>
      </c>
      <c r="K514" s="36">
        <f t="shared" si="113"/>
        <v>-1</v>
      </c>
      <c r="L514" s="36">
        <f t="shared" si="114"/>
        <v>0.42857142857142855</v>
      </c>
      <c r="M514" s="36">
        <f t="shared" si="111"/>
        <v>-5.3097345132743362E-3</v>
      </c>
      <c r="N514" s="42">
        <f t="shared" si="112"/>
        <v>5.6603773584905656E-3</v>
      </c>
    </row>
    <row r="515" spans="1:14" x14ac:dyDescent="0.2">
      <c r="A515" s="28"/>
      <c r="B515" s="30" t="s">
        <v>482</v>
      </c>
      <c r="C515" s="41">
        <v>0</v>
      </c>
      <c r="D515" s="35">
        <v>1</v>
      </c>
      <c r="E515" s="35"/>
      <c r="F515" s="35"/>
      <c r="G515" s="36" t="str">
        <f t="shared" si="107"/>
        <v/>
      </c>
      <c r="H515" s="36">
        <f t="shared" si="108"/>
        <v>1.8867924528301887E-3</v>
      </c>
      <c r="I515" s="36" t="str">
        <f t="shared" si="109"/>
        <v/>
      </c>
      <c r="J515" s="36" t="str">
        <f t="shared" si="110"/>
        <v/>
      </c>
      <c r="K515" s="36" t="str">
        <f t="shared" si="113"/>
        <v xml:space="preserve"> </v>
      </c>
      <c r="L515" s="36">
        <f t="shared" si="114"/>
        <v>-1</v>
      </c>
      <c r="M515" s="36" t="str">
        <f t="shared" si="111"/>
        <v/>
      </c>
      <c r="N515" s="42">
        <f t="shared" si="112"/>
        <v>-1.8867924528301887E-3</v>
      </c>
    </row>
    <row r="516" spans="1:14" x14ac:dyDescent="0.2">
      <c r="A516" s="28"/>
      <c r="B516" s="30" t="s">
        <v>483</v>
      </c>
      <c r="C516" s="41">
        <v>0</v>
      </c>
      <c r="D516" s="35">
        <v>0</v>
      </c>
      <c r="E516" s="35"/>
      <c r="F516" s="35"/>
      <c r="G516" s="36" t="str">
        <f t="shared" si="107"/>
        <v/>
      </c>
      <c r="H516" s="36" t="str">
        <f t="shared" si="108"/>
        <v/>
      </c>
      <c r="I516" s="36" t="str">
        <f t="shared" si="109"/>
        <v/>
      </c>
      <c r="J516" s="36" t="str">
        <f t="shared" si="110"/>
        <v/>
      </c>
      <c r="K516" s="36" t="str">
        <f t="shared" si="113"/>
        <v xml:space="preserve"> </v>
      </c>
      <c r="L516" s="36" t="str">
        <f t="shared" si="114"/>
        <v xml:space="preserve"> </v>
      </c>
      <c r="M516" s="36" t="str">
        <f t="shared" si="111"/>
        <v/>
      </c>
      <c r="N516" s="42" t="str">
        <f t="shared" si="112"/>
        <v/>
      </c>
    </row>
    <row r="517" spans="1:14" x14ac:dyDescent="0.2">
      <c r="A517" s="28"/>
      <c r="B517" s="30" t="s">
        <v>484</v>
      </c>
      <c r="C517" s="41">
        <v>0</v>
      </c>
      <c r="D517" s="35">
        <v>0</v>
      </c>
      <c r="E517" s="35"/>
      <c r="F517" s="35"/>
      <c r="G517" s="36" t="str">
        <f t="shared" si="107"/>
        <v/>
      </c>
      <c r="H517" s="36" t="str">
        <f t="shared" si="108"/>
        <v/>
      </c>
      <c r="I517" s="36" t="str">
        <f t="shared" si="109"/>
        <v/>
      </c>
      <c r="J517" s="36" t="str">
        <f t="shared" si="110"/>
        <v/>
      </c>
      <c r="K517" s="36" t="str">
        <f t="shared" si="113"/>
        <v xml:space="preserve"> </v>
      </c>
      <c r="L517" s="36" t="str">
        <f t="shared" si="114"/>
        <v xml:space="preserve"> </v>
      </c>
      <c r="M517" s="36" t="str">
        <f t="shared" si="111"/>
        <v/>
      </c>
      <c r="N517" s="42" t="str">
        <f t="shared" si="112"/>
        <v/>
      </c>
    </row>
    <row r="518" spans="1:14" x14ac:dyDescent="0.2">
      <c r="A518" s="28"/>
      <c r="B518" s="30" t="s">
        <v>485</v>
      </c>
      <c r="C518" s="41">
        <v>2</v>
      </c>
      <c r="D518" s="35">
        <v>5</v>
      </c>
      <c r="E518" s="35">
        <v>0</v>
      </c>
      <c r="F518" s="35">
        <v>1</v>
      </c>
      <c r="G518" s="36">
        <f t="shared" si="107"/>
        <v>3.5398230088495575E-3</v>
      </c>
      <c r="H518" s="36">
        <f t="shared" si="108"/>
        <v>9.433962264150943E-3</v>
      </c>
      <c r="I518" s="36" t="str">
        <f t="shared" si="109"/>
        <v/>
      </c>
      <c r="J518" s="36">
        <f t="shared" si="110"/>
        <v>1.2106537530266344E-3</v>
      </c>
      <c r="K518" s="36">
        <f t="shared" si="113"/>
        <v>-1</v>
      </c>
      <c r="L518" s="36">
        <f t="shared" si="114"/>
        <v>-0.8</v>
      </c>
      <c r="M518" s="36">
        <f t="shared" si="111"/>
        <v>-3.5398230088495575E-3</v>
      </c>
      <c r="N518" s="42">
        <f t="shared" si="112"/>
        <v>-7.5471698113207548E-3</v>
      </c>
    </row>
    <row r="519" spans="1:14" ht="25.5" customHeight="1" x14ac:dyDescent="0.2">
      <c r="A519" s="28"/>
      <c r="B519" s="30" t="s">
        <v>486</v>
      </c>
      <c r="C519" s="41">
        <v>0</v>
      </c>
      <c r="D519" s="35">
        <v>0</v>
      </c>
      <c r="E519" s="35"/>
      <c r="F519" s="35"/>
      <c r="G519" s="36" t="str">
        <f t="shared" si="107"/>
        <v/>
      </c>
      <c r="H519" s="36" t="str">
        <f t="shared" si="108"/>
        <v/>
      </c>
      <c r="I519" s="36" t="str">
        <f t="shared" si="109"/>
        <v/>
      </c>
      <c r="J519" s="36" t="str">
        <f t="shared" si="110"/>
        <v/>
      </c>
      <c r="K519" s="36" t="str">
        <f t="shared" si="113"/>
        <v xml:space="preserve"> </v>
      </c>
      <c r="L519" s="36" t="str">
        <f t="shared" si="114"/>
        <v xml:space="preserve"> </v>
      </c>
      <c r="M519" s="36" t="str">
        <f t="shared" si="111"/>
        <v/>
      </c>
      <c r="N519" s="42" t="str">
        <f t="shared" si="112"/>
        <v/>
      </c>
    </row>
    <row r="520" spans="1:14" ht="25.5" x14ac:dyDescent="0.2">
      <c r="A520" s="28"/>
      <c r="B520" s="30" t="s">
        <v>487</v>
      </c>
      <c r="C520" s="41">
        <v>0</v>
      </c>
      <c r="D520" s="35">
        <v>0</v>
      </c>
      <c r="E520" s="35"/>
      <c r="F520" s="35"/>
      <c r="G520" s="36" t="str">
        <f t="shared" si="107"/>
        <v/>
      </c>
      <c r="H520" s="36" t="str">
        <f t="shared" si="108"/>
        <v/>
      </c>
      <c r="I520" s="36" t="str">
        <f t="shared" si="109"/>
        <v/>
      </c>
      <c r="J520" s="36" t="str">
        <f t="shared" si="110"/>
        <v/>
      </c>
      <c r="K520" s="36" t="str">
        <f t="shared" si="113"/>
        <v xml:space="preserve"> </v>
      </c>
      <c r="L520" s="36" t="str">
        <f t="shared" si="114"/>
        <v xml:space="preserve"> </v>
      </c>
      <c r="M520" s="36" t="str">
        <f t="shared" si="111"/>
        <v/>
      </c>
      <c r="N520" s="42" t="str">
        <f t="shared" si="112"/>
        <v/>
      </c>
    </row>
    <row r="521" spans="1:14" ht="27" customHeight="1" x14ac:dyDescent="0.2">
      <c r="A521" s="28"/>
      <c r="B521" s="30" t="s">
        <v>488</v>
      </c>
      <c r="C521" s="41">
        <v>0</v>
      </c>
      <c r="D521" s="35">
        <v>0</v>
      </c>
      <c r="E521" s="35"/>
      <c r="F521" s="35"/>
      <c r="G521" s="36" t="str">
        <f t="shared" si="107"/>
        <v/>
      </c>
      <c r="H521" s="36" t="str">
        <f t="shared" si="108"/>
        <v/>
      </c>
      <c r="I521" s="36" t="str">
        <f t="shared" si="109"/>
        <v/>
      </c>
      <c r="J521" s="36" t="str">
        <f t="shared" si="110"/>
        <v/>
      </c>
      <c r="K521" s="36" t="str">
        <f t="shared" si="113"/>
        <v xml:space="preserve"> </v>
      </c>
      <c r="L521" s="36" t="str">
        <f t="shared" si="114"/>
        <v xml:space="preserve"> </v>
      </c>
      <c r="M521" s="36" t="str">
        <f t="shared" si="111"/>
        <v/>
      </c>
      <c r="N521" s="42" t="str">
        <f t="shared" si="112"/>
        <v/>
      </c>
    </row>
    <row r="522" spans="1:14" ht="25.5" x14ac:dyDescent="0.2">
      <c r="A522" s="28"/>
      <c r="B522" s="30" t="s">
        <v>489</v>
      </c>
      <c r="C522" s="41">
        <v>0</v>
      </c>
      <c r="D522" s="35">
        <v>0</v>
      </c>
      <c r="E522" s="35"/>
      <c r="F522" s="35"/>
      <c r="G522" s="36" t="str">
        <f t="shared" si="107"/>
        <v/>
      </c>
      <c r="H522" s="36" t="str">
        <f t="shared" si="108"/>
        <v/>
      </c>
      <c r="I522" s="36" t="str">
        <f t="shared" si="109"/>
        <v/>
      </c>
      <c r="J522" s="36" t="str">
        <f t="shared" si="110"/>
        <v/>
      </c>
      <c r="K522" s="36" t="str">
        <f t="shared" si="113"/>
        <v xml:space="preserve"> </v>
      </c>
      <c r="L522" s="36" t="str">
        <f t="shared" si="114"/>
        <v xml:space="preserve"> </v>
      </c>
      <c r="M522" s="36" t="str">
        <f t="shared" si="111"/>
        <v/>
      </c>
      <c r="N522" s="42" t="str">
        <f t="shared" si="112"/>
        <v/>
      </c>
    </row>
    <row r="523" spans="1:14" x14ac:dyDescent="0.2">
      <c r="A523" s="28"/>
      <c r="B523" s="30" t="s">
        <v>490</v>
      </c>
      <c r="C523" s="41">
        <v>0</v>
      </c>
      <c r="D523" s="35">
        <v>0</v>
      </c>
      <c r="E523" s="35"/>
      <c r="F523" s="35"/>
      <c r="G523" s="36" t="str">
        <f t="shared" si="107"/>
        <v/>
      </c>
      <c r="H523" s="36" t="str">
        <f t="shared" si="108"/>
        <v/>
      </c>
      <c r="I523" s="36" t="str">
        <f t="shared" si="109"/>
        <v/>
      </c>
      <c r="J523" s="36" t="str">
        <f t="shared" si="110"/>
        <v/>
      </c>
      <c r="K523" s="36" t="str">
        <f t="shared" si="113"/>
        <v xml:space="preserve"> </v>
      </c>
      <c r="L523" s="36" t="str">
        <f t="shared" si="114"/>
        <v xml:space="preserve"> </v>
      </c>
      <c r="M523" s="36" t="str">
        <f t="shared" si="111"/>
        <v/>
      </c>
      <c r="N523" s="42" t="str">
        <f t="shared" si="112"/>
        <v/>
      </c>
    </row>
    <row r="524" spans="1:14" ht="25.5" x14ac:dyDescent="0.2">
      <c r="A524" s="28"/>
      <c r="B524" s="30" t="s">
        <v>491</v>
      </c>
      <c r="C524" s="41">
        <v>0</v>
      </c>
      <c r="D524" s="35">
        <v>0</v>
      </c>
      <c r="E524" s="35"/>
      <c r="F524" s="35"/>
      <c r="G524" s="36" t="str">
        <f t="shared" si="107"/>
        <v/>
      </c>
      <c r="H524" s="36" t="str">
        <f t="shared" si="108"/>
        <v/>
      </c>
      <c r="I524" s="36" t="str">
        <f t="shared" si="109"/>
        <v/>
      </c>
      <c r="J524" s="36" t="str">
        <f t="shared" si="110"/>
        <v/>
      </c>
      <c r="K524" s="36" t="str">
        <f t="shared" si="113"/>
        <v xml:space="preserve"> </v>
      </c>
      <c r="L524" s="36" t="str">
        <f t="shared" si="114"/>
        <v xml:space="preserve"> </v>
      </c>
      <c r="M524" s="36" t="str">
        <f t="shared" si="111"/>
        <v/>
      </c>
      <c r="N524" s="42" t="str">
        <f t="shared" si="112"/>
        <v/>
      </c>
    </row>
    <row r="525" spans="1:14" x14ac:dyDescent="0.2">
      <c r="A525" s="28"/>
      <c r="B525" s="30" t="s">
        <v>492</v>
      </c>
      <c r="C525" s="41">
        <v>0</v>
      </c>
      <c r="D525" s="35">
        <v>0</v>
      </c>
      <c r="E525" s="35">
        <v>1</v>
      </c>
      <c r="F525" s="35">
        <v>0</v>
      </c>
      <c r="G525" s="36" t="str">
        <f t="shared" si="107"/>
        <v/>
      </c>
      <c r="H525" s="36" t="str">
        <f t="shared" si="108"/>
        <v/>
      </c>
      <c r="I525" s="36">
        <f t="shared" si="109"/>
        <v>1.0427528675703858E-3</v>
      </c>
      <c r="J525" s="36" t="str">
        <f t="shared" si="110"/>
        <v/>
      </c>
      <c r="K525" s="36">
        <f t="shared" si="113"/>
        <v>1</v>
      </c>
      <c r="L525" s="36" t="str">
        <f t="shared" si="114"/>
        <v xml:space="preserve"> </v>
      </c>
      <c r="M525" s="36" t="str">
        <f t="shared" si="111"/>
        <v/>
      </c>
      <c r="N525" s="42" t="str">
        <f t="shared" si="112"/>
        <v/>
      </c>
    </row>
    <row r="526" spans="1:14" ht="25.5" x14ac:dyDescent="0.2">
      <c r="A526" s="28"/>
      <c r="B526" s="30" t="s">
        <v>493</v>
      </c>
      <c r="C526" s="41">
        <v>0</v>
      </c>
      <c r="D526" s="35">
        <v>0</v>
      </c>
      <c r="E526" s="35"/>
      <c r="F526" s="35"/>
      <c r="G526" s="36" t="str">
        <f t="shared" si="107"/>
        <v/>
      </c>
      <c r="H526" s="36" t="str">
        <f t="shared" si="108"/>
        <v/>
      </c>
      <c r="I526" s="36" t="str">
        <f t="shared" si="109"/>
        <v/>
      </c>
      <c r="J526" s="36" t="str">
        <f t="shared" si="110"/>
        <v/>
      </c>
      <c r="K526" s="36" t="str">
        <f t="shared" si="113"/>
        <v xml:space="preserve"> </v>
      </c>
      <c r="L526" s="36" t="str">
        <f t="shared" si="114"/>
        <v xml:space="preserve"> </v>
      </c>
      <c r="M526" s="36" t="str">
        <f t="shared" si="111"/>
        <v/>
      </c>
      <c r="N526" s="42" t="str">
        <f t="shared" si="112"/>
        <v/>
      </c>
    </row>
    <row r="527" spans="1:14" ht="25.5" x14ac:dyDescent="0.2">
      <c r="A527" s="28"/>
      <c r="B527" s="30" t="s">
        <v>494</v>
      </c>
      <c r="C527" s="41">
        <v>0</v>
      </c>
      <c r="D527" s="35">
        <v>0</v>
      </c>
      <c r="E527" s="35"/>
      <c r="F527" s="35"/>
      <c r="G527" s="36" t="str">
        <f t="shared" si="107"/>
        <v/>
      </c>
      <c r="H527" s="36" t="str">
        <f t="shared" si="108"/>
        <v/>
      </c>
      <c r="I527" s="36" t="str">
        <f t="shared" si="109"/>
        <v/>
      </c>
      <c r="J527" s="36" t="str">
        <f t="shared" si="110"/>
        <v/>
      </c>
      <c r="K527" s="36" t="str">
        <f t="shared" si="113"/>
        <v xml:space="preserve"> </v>
      </c>
      <c r="L527" s="36" t="str">
        <f t="shared" si="114"/>
        <v xml:space="preserve"> </v>
      </c>
      <c r="M527" s="36" t="str">
        <f t="shared" si="111"/>
        <v/>
      </c>
      <c r="N527" s="42" t="str">
        <f t="shared" si="112"/>
        <v/>
      </c>
    </row>
    <row r="528" spans="1:14" x14ac:dyDescent="0.2">
      <c r="A528" s="28"/>
      <c r="B528" s="30" t="s">
        <v>495</v>
      </c>
      <c r="C528" s="41">
        <v>0</v>
      </c>
      <c r="D528" s="35">
        <v>1</v>
      </c>
      <c r="E528" s="35">
        <v>1</v>
      </c>
      <c r="F528" s="35">
        <v>2</v>
      </c>
      <c r="G528" s="36" t="str">
        <f t="shared" si="107"/>
        <v/>
      </c>
      <c r="H528" s="36">
        <f t="shared" si="108"/>
        <v>1.8867924528301887E-3</v>
      </c>
      <c r="I528" s="36">
        <f t="shared" si="109"/>
        <v>1.0427528675703858E-3</v>
      </c>
      <c r="J528" s="36">
        <f t="shared" si="110"/>
        <v>2.4213075060532689E-3</v>
      </c>
      <c r="K528" s="36">
        <f t="shared" si="113"/>
        <v>1</v>
      </c>
      <c r="L528" s="36">
        <f t="shared" si="114"/>
        <v>1</v>
      </c>
      <c r="M528" s="36" t="str">
        <f t="shared" si="111"/>
        <v/>
      </c>
      <c r="N528" s="42">
        <f t="shared" si="112"/>
        <v>1.8867924528301887E-3</v>
      </c>
    </row>
    <row r="529" spans="1:14" x14ac:dyDescent="0.2">
      <c r="A529" s="28"/>
      <c r="B529" s="30" t="s">
        <v>496</v>
      </c>
      <c r="C529" s="41">
        <v>0</v>
      </c>
      <c r="D529" s="35">
        <v>0</v>
      </c>
      <c r="E529" s="35"/>
      <c r="F529" s="35"/>
      <c r="G529" s="36" t="str">
        <f t="shared" si="107"/>
        <v/>
      </c>
      <c r="H529" s="36" t="str">
        <f t="shared" si="108"/>
        <v/>
      </c>
      <c r="I529" s="36" t="str">
        <f t="shared" si="109"/>
        <v/>
      </c>
      <c r="J529" s="36" t="str">
        <f t="shared" si="110"/>
        <v/>
      </c>
      <c r="K529" s="36" t="str">
        <f t="shared" si="113"/>
        <v xml:space="preserve"> </v>
      </c>
      <c r="L529" s="36" t="str">
        <f t="shared" si="114"/>
        <v xml:space="preserve"> </v>
      </c>
      <c r="M529" s="36" t="str">
        <f t="shared" si="111"/>
        <v/>
      </c>
      <c r="N529" s="42" t="str">
        <f t="shared" si="112"/>
        <v/>
      </c>
    </row>
    <row r="530" spans="1:14" ht="25.5" x14ac:dyDescent="0.2">
      <c r="A530" s="28"/>
      <c r="B530" s="30" t="s">
        <v>497</v>
      </c>
      <c r="C530" s="41">
        <v>0</v>
      </c>
      <c r="D530" s="35">
        <v>0</v>
      </c>
      <c r="E530" s="35"/>
      <c r="F530" s="35"/>
      <c r="G530" s="36" t="str">
        <f t="shared" si="107"/>
        <v/>
      </c>
      <c r="H530" s="36" t="str">
        <f t="shared" si="108"/>
        <v/>
      </c>
      <c r="I530" s="36" t="str">
        <f t="shared" si="109"/>
        <v/>
      </c>
      <c r="J530" s="36" t="str">
        <f t="shared" si="110"/>
        <v/>
      </c>
      <c r="K530" s="36" t="str">
        <f t="shared" si="113"/>
        <v xml:space="preserve"> </v>
      </c>
      <c r="L530" s="36" t="str">
        <f t="shared" si="114"/>
        <v xml:space="preserve"> </v>
      </c>
      <c r="M530" s="36" t="str">
        <f t="shared" si="111"/>
        <v/>
      </c>
      <c r="N530" s="42" t="str">
        <f t="shared" si="112"/>
        <v/>
      </c>
    </row>
    <row r="531" spans="1:14" ht="25.5" x14ac:dyDescent="0.2">
      <c r="A531" s="28"/>
      <c r="B531" s="30" t="s">
        <v>498</v>
      </c>
      <c r="C531" s="41">
        <v>0</v>
      </c>
      <c r="D531" s="35">
        <v>0</v>
      </c>
      <c r="E531" s="35"/>
      <c r="F531" s="35"/>
      <c r="G531" s="36" t="str">
        <f t="shared" si="107"/>
        <v/>
      </c>
      <c r="H531" s="36" t="str">
        <f t="shared" si="108"/>
        <v/>
      </c>
      <c r="I531" s="36" t="str">
        <f t="shared" si="109"/>
        <v/>
      </c>
      <c r="J531" s="36" t="str">
        <f t="shared" si="110"/>
        <v/>
      </c>
      <c r="K531" s="36" t="str">
        <f t="shared" si="113"/>
        <v xml:space="preserve"> </v>
      </c>
      <c r="L531" s="36" t="str">
        <f t="shared" si="114"/>
        <v xml:space="preserve"> </v>
      </c>
      <c r="M531" s="36" t="str">
        <f t="shared" si="111"/>
        <v/>
      </c>
      <c r="N531" s="42" t="str">
        <f t="shared" si="112"/>
        <v/>
      </c>
    </row>
    <row r="532" spans="1:14" ht="26.25" customHeight="1" x14ac:dyDescent="0.2">
      <c r="A532" s="28"/>
      <c r="B532" s="30" t="s">
        <v>499</v>
      </c>
      <c r="C532" s="41">
        <v>0</v>
      </c>
      <c r="D532" s="35">
        <v>0</v>
      </c>
      <c r="E532" s="35"/>
      <c r="F532" s="35"/>
      <c r="G532" s="36" t="str">
        <f t="shared" si="107"/>
        <v/>
      </c>
      <c r="H532" s="36" t="str">
        <f t="shared" si="108"/>
        <v/>
      </c>
      <c r="I532" s="36" t="str">
        <f t="shared" si="109"/>
        <v/>
      </c>
      <c r="J532" s="36" t="str">
        <f t="shared" si="110"/>
        <v/>
      </c>
      <c r="K532" s="36" t="str">
        <f t="shared" si="113"/>
        <v xml:space="preserve"> </v>
      </c>
      <c r="L532" s="36" t="str">
        <f t="shared" si="114"/>
        <v xml:space="preserve"> </v>
      </c>
      <c r="M532" s="36" t="str">
        <f t="shared" si="111"/>
        <v/>
      </c>
      <c r="N532" s="42" t="str">
        <f t="shared" si="112"/>
        <v/>
      </c>
    </row>
    <row r="533" spans="1:14" ht="25.5" x14ac:dyDescent="0.2">
      <c r="A533" s="28"/>
      <c r="B533" s="30" t="s">
        <v>500</v>
      </c>
      <c r="C533" s="41">
        <v>0</v>
      </c>
      <c r="D533" s="35">
        <v>0</v>
      </c>
      <c r="E533" s="35"/>
      <c r="F533" s="35"/>
      <c r="G533" s="36" t="str">
        <f t="shared" si="107"/>
        <v/>
      </c>
      <c r="H533" s="36" t="str">
        <f t="shared" si="108"/>
        <v/>
      </c>
      <c r="I533" s="36" t="str">
        <f t="shared" si="109"/>
        <v/>
      </c>
      <c r="J533" s="36" t="str">
        <f t="shared" si="110"/>
        <v/>
      </c>
      <c r="K533" s="36" t="str">
        <f t="shared" si="113"/>
        <v xml:space="preserve"> </v>
      </c>
      <c r="L533" s="36" t="str">
        <f t="shared" si="114"/>
        <v xml:space="preserve"> </v>
      </c>
      <c r="M533" s="36" t="str">
        <f t="shared" si="111"/>
        <v/>
      </c>
      <c r="N533" s="42" t="str">
        <f t="shared" si="112"/>
        <v/>
      </c>
    </row>
    <row r="534" spans="1:14" ht="25.5" x14ac:dyDescent="0.2">
      <c r="A534" s="28"/>
      <c r="B534" s="30" t="s">
        <v>501</v>
      </c>
      <c r="C534" s="41">
        <v>0</v>
      </c>
      <c r="D534" s="35">
        <v>0</v>
      </c>
      <c r="E534" s="35"/>
      <c r="F534" s="35"/>
      <c r="G534" s="36" t="str">
        <f t="shared" si="107"/>
        <v/>
      </c>
      <c r="H534" s="36" t="str">
        <f t="shared" si="108"/>
        <v/>
      </c>
      <c r="I534" s="36" t="str">
        <f t="shared" si="109"/>
        <v/>
      </c>
      <c r="J534" s="36" t="str">
        <f t="shared" si="110"/>
        <v/>
      </c>
      <c r="K534" s="36" t="str">
        <f t="shared" si="113"/>
        <v xml:space="preserve"> </v>
      </c>
      <c r="L534" s="36" t="str">
        <f t="shared" si="114"/>
        <v xml:space="preserve"> </v>
      </c>
      <c r="M534" s="36" t="str">
        <f t="shared" si="111"/>
        <v/>
      </c>
      <c r="N534" s="42" t="str">
        <f t="shared" si="112"/>
        <v/>
      </c>
    </row>
    <row r="535" spans="1:14" ht="25.5" x14ac:dyDescent="0.2">
      <c r="A535" s="28"/>
      <c r="B535" s="30" t="s">
        <v>502</v>
      </c>
      <c r="C535" s="41">
        <v>0</v>
      </c>
      <c r="D535" s="35">
        <v>0</v>
      </c>
      <c r="E535" s="35"/>
      <c r="F535" s="35"/>
      <c r="G535" s="36" t="str">
        <f t="shared" si="107"/>
        <v/>
      </c>
      <c r="H535" s="36" t="str">
        <f t="shared" si="108"/>
        <v/>
      </c>
      <c r="I535" s="36" t="str">
        <f t="shared" si="109"/>
        <v/>
      </c>
      <c r="J535" s="36" t="str">
        <f t="shared" si="110"/>
        <v/>
      </c>
      <c r="K535" s="36" t="str">
        <f t="shared" si="113"/>
        <v xml:space="preserve"> </v>
      </c>
      <c r="L535" s="36" t="str">
        <f t="shared" si="114"/>
        <v xml:space="preserve"> </v>
      </c>
      <c r="M535" s="36" t="str">
        <f t="shared" si="111"/>
        <v/>
      </c>
      <c r="N535" s="42" t="str">
        <f t="shared" si="112"/>
        <v/>
      </c>
    </row>
    <row r="536" spans="1:14" x14ac:dyDescent="0.2">
      <c r="A536" s="28"/>
      <c r="B536" s="30" t="s">
        <v>503</v>
      </c>
      <c r="C536" s="41">
        <v>0</v>
      </c>
      <c r="D536" s="35">
        <v>0</v>
      </c>
      <c r="E536" s="35"/>
      <c r="F536" s="35"/>
      <c r="G536" s="36" t="str">
        <f t="shared" si="107"/>
        <v/>
      </c>
      <c r="H536" s="36" t="str">
        <f t="shared" si="108"/>
        <v/>
      </c>
      <c r="I536" s="36" t="str">
        <f t="shared" si="109"/>
        <v/>
      </c>
      <c r="J536" s="36" t="str">
        <f t="shared" si="110"/>
        <v/>
      </c>
      <c r="K536" s="36" t="str">
        <f t="shared" si="113"/>
        <v xml:space="preserve"> </v>
      </c>
      <c r="L536" s="36" t="str">
        <f t="shared" si="114"/>
        <v xml:space="preserve"> </v>
      </c>
      <c r="M536" s="36" t="str">
        <f t="shared" si="111"/>
        <v/>
      </c>
      <c r="N536" s="42" t="str">
        <f t="shared" si="112"/>
        <v/>
      </c>
    </row>
    <row r="537" spans="1:14" ht="25.5" x14ac:dyDescent="0.2">
      <c r="A537" s="28"/>
      <c r="B537" s="30" t="s">
        <v>504</v>
      </c>
      <c r="C537" s="41">
        <v>0</v>
      </c>
      <c r="D537" s="35">
        <v>0</v>
      </c>
      <c r="E537" s="35"/>
      <c r="F537" s="35"/>
      <c r="G537" s="36" t="str">
        <f t="shared" si="107"/>
        <v/>
      </c>
      <c r="H537" s="36" t="str">
        <f t="shared" si="108"/>
        <v/>
      </c>
      <c r="I537" s="36" t="str">
        <f t="shared" si="109"/>
        <v/>
      </c>
      <c r="J537" s="36" t="str">
        <f t="shared" si="110"/>
        <v/>
      </c>
      <c r="K537" s="36" t="str">
        <f t="shared" si="113"/>
        <v xml:space="preserve"> </v>
      </c>
      <c r="L537" s="36" t="str">
        <f t="shared" si="114"/>
        <v xml:space="preserve"> </v>
      </c>
      <c r="M537" s="36" t="str">
        <f t="shared" si="111"/>
        <v/>
      </c>
      <c r="N537" s="42" t="str">
        <f t="shared" si="112"/>
        <v/>
      </c>
    </row>
    <row r="538" spans="1:14" x14ac:dyDescent="0.2">
      <c r="A538" s="28"/>
      <c r="B538" s="30" t="s">
        <v>505</v>
      </c>
      <c r="C538" s="41">
        <v>0</v>
      </c>
      <c r="D538" s="35">
        <v>0</v>
      </c>
      <c r="E538" s="35"/>
      <c r="F538" s="35"/>
      <c r="G538" s="36" t="str">
        <f t="shared" si="107"/>
        <v/>
      </c>
      <c r="H538" s="36" t="str">
        <f t="shared" si="108"/>
        <v/>
      </c>
      <c r="I538" s="36" t="str">
        <f t="shared" si="109"/>
        <v/>
      </c>
      <c r="J538" s="36" t="str">
        <f t="shared" si="110"/>
        <v/>
      </c>
      <c r="K538" s="36" t="str">
        <f t="shared" si="113"/>
        <v xml:space="preserve"> </v>
      </c>
      <c r="L538" s="36" t="str">
        <f t="shared" si="114"/>
        <v xml:space="preserve"> </v>
      </c>
      <c r="M538" s="36" t="str">
        <f t="shared" si="111"/>
        <v/>
      </c>
      <c r="N538" s="42" t="str">
        <f t="shared" si="112"/>
        <v/>
      </c>
    </row>
    <row r="539" spans="1:14" x14ac:dyDescent="0.2">
      <c r="A539" s="28"/>
      <c r="B539" s="30" t="s">
        <v>506</v>
      </c>
      <c r="C539" s="41">
        <v>12</v>
      </c>
      <c r="D539" s="35">
        <v>3</v>
      </c>
      <c r="E539" s="35">
        <v>3</v>
      </c>
      <c r="F539" s="35">
        <v>0</v>
      </c>
      <c r="G539" s="36">
        <f t="shared" si="107"/>
        <v>2.1238938053097345E-2</v>
      </c>
      <c r="H539" s="36">
        <f t="shared" si="108"/>
        <v>5.6603773584905656E-3</v>
      </c>
      <c r="I539" s="36">
        <f t="shared" si="109"/>
        <v>3.1282586027111575E-3</v>
      </c>
      <c r="J539" s="36" t="str">
        <f t="shared" si="110"/>
        <v/>
      </c>
      <c r="K539" s="36">
        <f t="shared" si="113"/>
        <v>-0.75</v>
      </c>
      <c r="L539" s="36">
        <f t="shared" si="114"/>
        <v>-1</v>
      </c>
      <c r="M539" s="36">
        <f t="shared" si="111"/>
        <v>-1.5929203539823009E-2</v>
      </c>
      <c r="N539" s="42">
        <f t="shared" si="112"/>
        <v>-5.6603773584905656E-3</v>
      </c>
    </row>
    <row r="540" spans="1:14" x14ac:dyDescent="0.2">
      <c r="A540" s="28"/>
      <c r="B540" s="30" t="s">
        <v>507</v>
      </c>
      <c r="C540" s="41">
        <v>2</v>
      </c>
      <c r="D540" s="35">
        <v>0</v>
      </c>
      <c r="E540" s="35">
        <v>9</v>
      </c>
      <c r="F540" s="35">
        <v>1</v>
      </c>
      <c r="G540" s="36">
        <f t="shared" si="107"/>
        <v>3.5398230088495575E-3</v>
      </c>
      <c r="H540" s="36" t="str">
        <f t="shared" si="108"/>
        <v/>
      </c>
      <c r="I540" s="36">
        <f t="shared" si="109"/>
        <v>9.384775808133473E-3</v>
      </c>
      <c r="J540" s="36">
        <f t="shared" si="110"/>
        <v>1.2106537530266344E-3</v>
      </c>
      <c r="K540" s="36">
        <f t="shared" si="113"/>
        <v>3.5</v>
      </c>
      <c r="L540" s="36">
        <f t="shared" si="114"/>
        <v>1</v>
      </c>
      <c r="M540" s="36">
        <f t="shared" si="111"/>
        <v>1.2389380530973451E-2</v>
      </c>
      <c r="N540" s="42" t="str">
        <f t="shared" si="112"/>
        <v/>
      </c>
    </row>
    <row r="541" spans="1:14" ht="38.25" x14ac:dyDescent="0.2">
      <c r="A541" s="28"/>
      <c r="B541" s="30" t="s">
        <v>508</v>
      </c>
      <c r="C541" s="41">
        <v>0</v>
      </c>
      <c r="D541" s="35">
        <v>0</v>
      </c>
      <c r="E541" s="35"/>
      <c r="F541" s="35"/>
      <c r="G541" s="36" t="str">
        <f t="shared" si="107"/>
        <v/>
      </c>
      <c r="H541" s="36" t="str">
        <f t="shared" si="108"/>
        <v/>
      </c>
      <c r="I541" s="36" t="str">
        <f t="shared" si="109"/>
        <v/>
      </c>
      <c r="J541" s="36" t="str">
        <f t="shared" si="110"/>
        <v/>
      </c>
      <c r="K541" s="36" t="str">
        <f t="shared" si="113"/>
        <v xml:space="preserve"> </v>
      </c>
      <c r="L541" s="36" t="str">
        <f t="shared" si="114"/>
        <v xml:space="preserve"> </v>
      </c>
      <c r="M541" s="36" t="str">
        <f t="shared" si="111"/>
        <v/>
      </c>
      <c r="N541" s="42" t="str">
        <f t="shared" si="112"/>
        <v/>
      </c>
    </row>
    <row r="542" spans="1:14" x14ac:dyDescent="0.2">
      <c r="A542" s="28"/>
      <c r="B542" s="30" t="s">
        <v>509</v>
      </c>
      <c r="C542" s="41">
        <v>0</v>
      </c>
      <c r="D542" s="35">
        <v>0</v>
      </c>
      <c r="E542" s="35"/>
      <c r="F542" s="35"/>
      <c r="G542" s="36" t="str">
        <f t="shared" si="107"/>
        <v/>
      </c>
      <c r="H542" s="36" t="str">
        <f t="shared" si="108"/>
        <v/>
      </c>
      <c r="I542" s="36" t="str">
        <f t="shared" si="109"/>
        <v/>
      </c>
      <c r="J542" s="36" t="str">
        <f t="shared" si="110"/>
        <v/>
      </c>
      <c r="K542" s="36" t="str">
        <f t="shared" si="113"/>
        <v xml:space="preserve"> </v>
      </c>
      <c r="L542" s="36" t="str">
        <f t="shared" si="114"/>
        <v xml:space="preserve"> </v>
      </c>
      <c r="M542" s="36" t="str">
        <f t="shared" si="111"/>
        <v/>
      </c>
      <c r="N542" s="42" t="str">
        <f t="shared" si="112"/>
        <v/>
      </c>
    </row>
    <row r="543" spans="1:14" ht="25.5" x14ac:dyDescent="0.2">
      <c r="A543" s="28"/>
      <c r="B543" s="30" t="s">
        <v>510</v>
      </c>
      <c r="C543" s="41">
        <v>0</v>
      </c>
      <c r="D543" s="35">
        <v>0</v>
      </c>
      <c r="E543" s="35"/>
      <c r="F543" s="35"/>
      <c r="G543" s="36" t="str">
        <f t="shared" si="107"/>
        <v/>
      </c>
      <c r="H543" s="36" t="str">
        <f t="shared" si="108"/>
        <v/>
      </c>
      <c r="I543" s="36" t="str">
        <f t="shared" si="109"/>
        <v/>
      </c>
      <c r="J543" s="36" t="str">
        <f t="shared" si="110"/>
        <v/>
      </c>
      <c r="K543" s="36" t="str">
        <f t="shared" si="113"/>
        <v xml:space="preserve"> </v>
      </c>
      <c r="L543" s="36" t="str">
        <f t="shared" si="114"/>
        <v xml:space="preserve"> </v>
      </c>
      <c r="M543" s="36" t="str">
        <f t="shared" si="111"/>
        <v/>
      </c>
      <c r="N543" s="42" t="str">
        <f t="shared" si="112"/>
        <v/>
      </c>
    </row>
    <row r="544" spans="1:14" ht="25.5" x14ac:dyDescent="0.2">
      <c r="A544" s="28"/>
      <c r="B544" s="30" t="s">
        <v>511</v>
      </c>
      <c r="C544" s="41">
        <v>7</v>
      </c>
      <c r="D544" s="35">
        <v>7</v>
      </c>
      <c r="E544" s="35">
        <v>0</v>
      </c>
      <c r="F544" s="35">
        <v>1</v>
      </c>
      <c r="G544" s="36">
        <f t="shared" si="107"/>
        <v>1.2389380530973451E-2</v>
      </c>
      <c r="H544" s="36">
        <f t="shared" si="108"/>
        <v>1.3207547169811321E-2</v>
      </c>
      <c r="I544" s="36" t="str">
        <f t="shared" si="109"/>
        <v/>
      </c>
      <c r="J544" s="36">
        <f t="shared" si="110"/>
        <v>1.2106537530266344E-3</v>
      </c>
      <c r="K544" s="36">
        <f t="shared" si="113"/>
        <v>-1</v>
      </c>
      <c r="L544" s="36">
        <f t="shared" si="114"/>
        <v>-0.8571428571428571</v>
      </c>
      <c r="M544" s="36">
        <f t="shared" si="111"/>
        <v>-1.2389380530973451E-2</v>
      </c>
      <c r="N544" s="42">
        <f t="shared" si="112"/>
        <v>-1.1320754716981131E-2</v>
      </c>
    </row>
    <row r="545" spans="1:14" x14ac:dyDescent="0.2">
      <c r="A545" s="28"/>
      <c r="B545" s="30" t="s">
        <v>512</v>
      </c>
      <c r="C545" s="41">
        <v>0</v>
      </c>
      <c r="D545" s="35">
        <v>0</v>
      </c>
      <c r="E545" s="35"/>
      <c r="F545" s="35"/>
      <c r="G545" s="36" t="str">
        <f t="shared" si="107"/>
        <v/>
      </c>
      <c r="H545" s="36" t="str">
        <f t="shared" si="108"/>
        <v/>
      </c>
      <c r="I545" s="36" t="str">
        <f t="shared" si="109"/>
        <v/>
      </c>
      <c r="J545" s="36" t="str">
        <f t="shared" si="110"/>
        <v/>
      </c>
      <c r="K545" s="36" t="str">
        <f t="shared" si="113"/>
        <v xml:space="preserve"> </v>
      </c>
      <c r="L545" s="36" t="str">
        <f t="shared" si="114"/>
        <v xml:space="preserve"> </v>
      </c>
      <c r="M545" s="36" t="str">
        <f t="shared" si="111"/>
        <v/>
      </c>
      <c r="N545" s="42" t="str">
        <f t="shared" si="112"/>
        <v/>
      </c>
    </row>
    <row r="546" spans="1:14" ht="25.5" x14ac:dyDescent="0.2">
      <c r="A546" s="28"/>
      <c r="B546" s="30" t="s">
        <v>513</v>
      </c>
      <c r="C546" s="41">
        <v>0</v>
      </c>
      <c r="D546" s="35">
        <v>0</v>
      </c>
      <c r="E546" s="35">
        <v>0</v>
      </c>
      <c r="F546" s="35">
        <v>1</v>
      </c>
      <c r="G546" s="36" t="str">
        <f t="shared" si="107"/>
        <v/>
      </c>
      <c r="H546" s="36" t="str">
        <f t="shared" si="108"/>
        <v/>
      </c>
      <c r="I546" s="36" t="str">
        <f t="shared" si="109"/>
        <v/>
      </c>
      <c r="J546" s="36">
        <f t="shared" si="110"/>
        <v>1.2106537530266344E-3</v>
      </c>
      <c r="K546" s="36" t="str">
        <f t="shared" si="113"/>
        <v xml:space="preserve"> </v>
      </c>
      <c r="L546" s="36">
        <f t="shared" si="114"/>
        <v>1</v>
      </c>
      <c r="M546" s="36" t="str">
        <f t="shared" si="111"/>
        <v/>
      </c>
      <c r="N546" s="42" t="str">
        <f t="shared" si="112"/>
        <v/>
      </c>
    </row>
    <row r="547" spans="1:14" ht="25.5" x14ac:dyDescent="0.2">
      <c r="A547" s="28"/>
      <c r="B547" s="30" t="s">
        <v>514</v>
      </c>
      <c r="C547" s="41">
        <v>0</v>
      </c>
      <c r="D547" s="35">
        <v>0</v>
      </c>
      <c r="E547" s="35"/>
      <c r="F547" s="35"/>
      <c r="G547" s="36" t="str">
        <f t="shared" si="107"/>
        <v/>
      </c>
      <c r="H547" s="36" t="str">
        <f t="shared" si="108"/>
        <v/>
      </c>
      <c r="I547" s="36" t="str">
        <f t="shared" si="109"/>
        <v/>
      </c>
      <c r="J547" s="36" t="str">
        <f t="shared" si="110"/>
        <v/>
      </c>
      <c r="K547" s="36" t="str">
        <f t="shared" si="113"/>
        <v xml:space="preserve"> </v>
      </c>
      <c r="L547" s="36" t="str">
        <f t="shared" si="114"/>
        <v xml:space="preserve"> </v>
      </c>
      <c r="M547" s="36" t="str">
        <f t="shared" si="111"/>
        <v/>
      </c>
      <c r="N547" s="42" t="str">
        <f t="shared" si="112"/>
        <v/>
      </c>
    </row>
    <row r="548" spans="1:14" x14ac:dyDescent="0.2">
      <c r="A548" s="28"/>
      <c r="B548" s="30" t="s">
        <v>515</v>
      </c>
      <c r="C548" s="41">
        <v>0</v>
      </c>
      <c r="D548" s="35">
        <v>0</v>
      </c>
      <c r="E548" s="35"/>
      <c r="F548" s="35"/>
      <c r="G548" s="36" t="str">
        <f t="shared" si="107"/>
        <v/>
      </c>
      <c r="H548" s="36" t="str">
        <f t="shared" si="108"/>
        <v/>
      </c>
      <c r="I548" s="36" t="str">
        <f t="shared" si="109"/>
        <v/>
      </c>
      <c r="J548" s="36" t="str">
        <f t="shared" si="110"/>
        <v/>
      </c>
      <c r="K548" s="36" t="str">
        <f t="shared" si="113"/>
        <v xml:space="preserve"> </v>
      </c>
      <c r="L548" s="36" t="str">
        <f t="shared" si="114"/>
        <v xml:space="preserve"> </v>
      </c>
      <c r="M548" s="36" t="str">
        <f t="shared" si="111"/>
        <v/>
      </c>
      <c r="N548" s="42" t="str">
        <f t="shared" si="112"/>
        <v/>
      </c>
    </row>
    <row r="549" spans="1:14" x14ac:dyDescent="0.2">
      <c r="A549" s="28"/>
      <c r="B549" s="30" t="s">
        <v>516</v>
      </c>
      <c r="C549" s="41">
        <v>0</v>
      </c>
      <c r="D549" s="35">
        <v>0</v>
      </c>
      <c r="E549" s="35"/>
      <c r="F549" s="35"/>
      <c r="G549" s="36" t="str">
        <f t="shared" si="107"/>
        <v/>
      </c>
      <c r="H549" s="36" t="str">
        <f t="shared" si="108"/>
        <v/>
      </c>
      <c r="I549" s="36" t="str">
        <f t="shared" si="109"/>
        <v/>
      </c>
      <c r="J549" s="36" t="str">
        <f t="shared" si="110"/>
        <v/>
      </c>
      <c r="K549" s="36" t="str">
        <f t="shared" si="113"/>
        <v xml:space="preserve"> </v>
      </c>
      <c r="L549" s="36" t="str">
        <f t="shared" si="114"/>
        <v xml:space="preserve"> </v>
      </c>
      <c r="M549" s="36" t="str">
        <f t="shared" si="111"/>
        <v/>
      </c>
      <c r="N549" s="42" t="str">
        <f t="shared" si="112"/>
        <v/>
      </c>
    </row>
    <row r="550" spans="1:14" x14ac:dyDescent="0.2">
      <c r="A550" s="28"/>
      <c r="B550" s="30" t="s">
        <v>517</v>
      </c>
      <c r="C550" s="41">
        <v>0</v>
      </c>
      <c r="D550" s="35">
        <v>0</v>
      </c>
      <c r="E550" s="35">
        <v>0</v>
      </c>
      <c r="F550" s="35">
        <v>1</v>
      </c>
      <c r="G550" s="36" t="str">
        <f t="shared" si="107"/>
        <v/>
      </c>
      <c r="H550" s="36" t="str">
        <f t="shared" si="108"/>
        <v/>
      </c>
      <c r="I550" s="36" t="str">
        <f t="shared" si="109"/>
        <v/>
      </c>
      <c r="J550" s="36">
        <f t="shared" si="110"/>
        <v>1.2106537530266344E-3</v>
      </c>
      <c r="K550" s="36" t="str">
        <f t="shared" si="113"/>
        <v xml:space="preserve"> </v>
      </c>
      <c r="L550" s="36">
        <f t="shared" si="114"/>
        <v>1</v>
      </c>
      <c r="M550" s="36" t="str">
        <f t="shared" si="111"/>
        <v/>
      </c>
      <c r="N550" s="42" t="str">
        <f t="shared" si="112"/>
        <v/>
      </c>
    </row>
    <row r="551" spans="1:14" ht="25.5" x14ac:dyDescent="0.2">
      <c r="A551" s="28"/>
      <c r="B551" s="30" t="s">
        <v>518</v>
      </c>
      <c r="C551" s="41">
        <v>0</v>
      </c>
      <c r="D551" s="35">
        <v>0</v>
      </c>
      <c r="E551" s="35"/>
      <c r="F551" s="35"/>
      <c r="G551" s="36" t="str">
        <f t="shared" si="107"/>
        <v/>
      </c>
      <c r="H551" s="36" t="str">
        <f t="shared" si="108"/>
        <v/>
      </c>
      <c r="I551" s="36" t="str">
        <f t="shared" si="109"/>
        <v/>
      </c>
      <c r="J551" s="36" t="str">
        <f t="shared" si="110"/>
        <v/>
      </c>
      <c r="K551" s="36" t="str">
        <f t="shared" si="113"/>
        <v xml:space="preserve"> </v>
      </c>
      <c r="L551" s="36" t="str">
        <f t="shared" si="114"/>
        <v xml:space="preserve"> </v>
      </c>
      <c r="M551" s="36" t="str">
        <f t="shared" si="111"/>
        <v/>
      </c>
      <c r="N551" s="42" t="str">
        <f t="shared" si="112"/>
        <v/>
      </c>
    </row>
    <row r="552" spans="1:14" ht="25.5" x14ac:dyDescent="0.2">
      <c r="A552" s="28"/>
      <c r="B552" s="30" t="s">
        <v>519</v>
      </c>
      <c r="C552" s="41">
        <v>0</v>
      </c>
      <c r="D552" s="35">
        <v>0</v>
      </c>
      <c r="E552" s="35"/>
      <c r="F552" s="35"/>
      <c r="G552" s="36" t="str">
        <f t="shared" si="107"/>
        <v/>
      </c>
      <c r="H552" s="36" t="str">
        <f t="shared" si="108"/>
        <v/>
      </c>
      <c r="I552" s="36" t="str">
        <f t="shared" si="109"/>
        <v/>
      </c>
      <c r="J552" s="36" t="str">
        <f t="shared" si="110"/>
        <v/>
      </c>
      <c r="K552" s="36" t="str">
        <f t="shared" si="113"/>
        <v xml:space="preserve"> </v>
      </c>
      <c r="L552" s="36" t="str">
        <f t="shared" si="114"/>
        <v xml:space="preserve"> </v>
      </c>
      <c r="M552" s="36" t="str">
        <f t="shared" si="111"/>
        <v/>
      </c>
      <c r="N552" s="42" t="str">
        <f t="shared" si="112"/>
        <v/>
      </c>
    </row>
    <row r="553" spans="1:14" ht="25.5" x14ac:dyDescent="0.2">
      <c r="A553" s="28"/>
      <c r="B553" s="30" t="s">
        <v>520</v>
      </c>
      <c r="C553" s="41">
        <v>0</v>
      </c>
      <c r="D553" s="35">
        <v>0</v>
      </c>
      <c r="E553" s="35"/>
      <c r="F553" s="35"/>
      <c r="G553" s="36" t="str">
        <f t="shared" si="107"/>
        <v/>
      </c>
      <c r="H553" s="36" t="str">
        <f t="shared" si="108"/>
        <v/>
      </c>
      <c r="I553" s="36" t="str">
        <f t="shared" si="109"/>
        <v/>
      </c>
      <c r="J553" s="36" t="str">
        <f t="shared" si="110"/>
        <v/>
      </c>
      <c r="K553" s="36" t="str">
        <f t="shared" si="113"/>
        <v xml:space="preserve"> </v>
      </c>
      <c r="L553" s="36" t="str">
        <f t="shared" si="114"/>
        <v xml:space="preserve"> </v>
      </c>
      <c r="M553" s="36" t="str">
        <f t="shared" si="111"/>
        <v/>
      </c>
      <c r="N553" s="42" t="str">
        <f t="shared" si="112"/>
        <v/>
      </c>
    </row>
    <row r="554" spans="1:14" ht="25.5" x14ac:dyDescent="0.2">
      <c r="A554" s="28"/>
      <c r="B554" s="30" t="s">
        <v>521</v>
      </c>
      <c r="C554" s="41">
        <v>0</v>
      </c>
      <c r="D554" s="35">
        <v>0</v>
      </c>
      <c r="E554" s="35"/>
      <c r="F554" s="35"/>
      <c r="G554" s="36" t="str">
        <f t="shared" si="107"/>
        <v/>
      </c>
      <c r="H554" s="36" t="str">
        <f t="shared" si="108"/>
        <v/>
      </c>
      <c r="I554" s="36" t="str">
        <f t="shared" si="109"/>
        <v/>
      </c>
      <c r="J554" s="36" t="str">
        <f t="shared" si="110"/>
        <v/>
      </c>
      <c r="K554" s="36" t="str">
        <f t="shared" si="113"/>
        <v xml:space="preserve"> </v>
      </c>
      <c r="L554" s="36" t="str">
        <f t="shared" si="114"/>
        <v xml:space="preserve"> </v>
      </c>
      <c r="M554" s="36" t="str">
        <f t="shared" si="111"/>
        <v/>
      </c>
      <c r="N554" s="42" t="str">
        <f t="shared" si="112"/>
        <v/>
      </c>
    </row>
    <row r="555" spans="1:14" ht="25.5" x14ac:dyDescent="0.2">
      <c r="A555" s="28"/>
      <c r="B555" s="30" t="s">
        <v>522</v>
      </c>
      <c r="C555" s="41">
        <v>0</v>
      </c>
      <c r="D555" s="35">
        <v>0</v>
      </c>
      <c r="E555" s="35"/>
      <c r="F555" s="35"/>
      <c r="G555" s="36" t="str">
        <f t="shared" si="107"/>
        <v/>
      </c>
      <c r="H555" s="36" t="str">
        <f t="shared" si="108"/>
        <v/>
      </c>
      <c r="I555" s="36" t="str">
        <f t="shared" si="109"/>
        <v/>
      </c>
      <c r="J555" s="36" t="str">
        <f t="shared" si="110"/>
        <v/>
      </c>
      <c r="K555" s="36" t="str">
        <f t="shared" si="113"/>
        <v xml:space="preserve"> </v>
      </c>
      <c r="L555" s="36" t="str">
        <f t="shared" si="114"/>
        <v xml:space="preserve"> </v>
      </c>
      <c r="M555" s="36" t="str">
        <f t="shared" si="111"/>
        <v/>
      </c>
      <c r="N555" s="42" t="str">
        <f t="shared" si="112"/>
        <v/>
      </c>
    </row>
    <row r="556" spans="1:14" x14ac:dyDescent="0.2">
      <c r="A556" s="28"/>
      <c r="B556" s="30" t="s">
        <v>523</v>
      </c>
      <c r="C556" s="41">
        <v>0</v>
      </c>
      <c r="D556" s="35">
        <v>0</v>
      </c>
      <c r="E556" s="35"/>
      <c r="F556" s="35"/>
      <c r="G556" s="36" t="str">
        <f t="shared" si="107"/>
        <v/>
      </c>
      <c r="H556" s="36" t="str">
        <f t="shared" si="108"/>
        <v/>
      </c>
      <c r="I556" s="36" t="str">
        <f t="shared" si="109"/>
        <v/>
      </c>
      <c r="J556" s="36" t="str">
        <f t="shared" si="110"/>
        <v/>
      </c>
      <c r="K556" s="36" t="str">
        <f t="shared" si="113"/>
        <v xml:space="preserve"> </v>
      </c>
      <c r="L556" s="36" t="str">
        <f t="shared" si="114"/>
        <v xml:space="preserve"> </v>
      </c>
      <c r="M556" s="36" t="str">
        <f t="shared" si="111"/>
        <v/>
      </c>
      <c r="N556" s="42" t="str">
        <f t="shared" si="112"/>
        <v/>
      </c>
    </row>
    <row r="557" spans="1:14" ht="25.5" x14ac:dyDescent="0.2">
      <c r="A557" s="28"/>
      <c r="B557" s="30" t="s">
        <v>524</v>
      </c>
      <c r="C557" s="41">
        <v>0</v>
      </c>
      <c r="D557" s="35">
        <v>1</v>
      </c>
      <c r="E557" s="35"/>
      <c r="F557" s="35"/>
      <c r="G557" s="36" t="str">
        <f t="shared" si="107"/>
        <v/>
      </c>
      <c r="H557" s="36">
        <f t="shared" si="108"/>
        <v>1.8867924528301887E-3</v>
      </c>
      <c r="I557" s="36" t="str">
        <f t="shared" si="109"/>
        <v/>
      </c>
      <c r="J557" s="36" t="str">
        <f t="shared" si="110"/>
        <v/>
      </c>
      <c r="K557" s="36" t="str">
        <f t="shared" si="113"/>
        <v xml:space="preserve"> </v>
      </c>
      <c r="L557" s="36">
        <f t="shared" si="114"/>
        <v>-1</v>
      </c>
      <c r="M557" s="36" t="str">
        <f t="shared" si="111"/>
        <v/>
      </c>
      <c r="N557" s="42">
        <f t="shared" si="112"/>
        <v>-1.8867924528301887E-3</v>
      </c>
    </row>
    <row r="558" spans="1:14" x14ac:dyDescent="0.2">
      <c r="A558" s="28"/>
      <c r="B558" s="30" t="s">
        <v>525</v>
      </c>
      <c r="C558" s="41">
        <v>20</v>
      </c>
      <c r="D558" s="35">
        <v>15</v>
      </c>
      <c r="E558" s="35">
        <v>0</v>
      </c>
      <c r="F558" s="35">
        <v>2</v>
      </c>
      <c r="G558" s="36">
        <f t="shared" si="107"/>
        <v>3.5398230088495575E-2</v>
      </c>
      <c r="H558" s="36">
        <f t="shared" si="108"/>
        <v>2.8301886792452831E-2</v>
      </c>
      <c r="I558" s="36" t="str">
        <f t="shared" si="109"/>
        <v/>
      </c>
      <c r="J558" s="36">
        <f t="shared" si="110"/>
        <v>2.4213075060532689E-3</v>
      </c>
      <c r="K558" s="36">
        <f t="shared" si="113"/>
        <v>-1</v>
      </c>
      <c r="L558" s="36">
        <f t="shared" si="114"/>
        <v>-0.8666666666666667</v>
      </c>
      <c r="M558" s="36">
        <f t="shared" si="111"/>
        <v>-3.5398230088495575E-2</v>
      </c>
      <c r="N558" s="42">
        <f t="shared" si="112"/>
        <v>-2.4528301886792454E-2</v>
      </c>
    </row>
    <row r="559" spans="1:14" ht="26.25" customHeight="1" x14ac:dyDescent="0.2">
      <c r="A559" s="28"/>
      <c r="B559" s="30" t="s">
        <v>526</v>
      </c>
      <c r="C559" s="41">
        <v>0</v>
      </c>
      <c r="D559" s="35">
        <v>0</v>
      </c>
      <c r="E559" s="35"/>
      <c r="F559" s="35"/>
      <c r="G559" s="36" t="str">
        <f t="shared" si="107"/>
        <v/>
      </c>
      <c r="H559" s="36" t="str">
        <f t="shared" si="108"/>
        <v/>
      </c>
      <c r="I559" s="36" t="str">
        <f t="shared" si="109"/>
        <v/>
      </c>
      <c r="J559" s="36" t="str">
        <f t="shared" si="110"/>
        <v/>
      </c>
      <c r="K559" s="36" t="str">
        <f t="shared" si="113"/>
        <v xml:space="preserve"> </v>
      </c>
      <c r="L559" s="36" t="str">
        <f t="shared" si="114"/>
        <v xml:space="preserve"> </v>
      </c>
      <c r="M559" s="36" t="str">
        <f t="shared" si="111"/>
        <v/>
      </c>
      <c r="N559" s="42" t="str">
        <f t="shared" si="112"/>
        <v/>
      </c>
    </row>
    <row r="560" spans="1:14" ht="25.5" x14ac:dyDescent="0.2">
      <c r="A560" s="28"/>
      <c r="B560" s="30" t="s">
        <v>527</v>
      </c>
      <c r="C560" s="41">
        <v>0</v>
      </c>
      <c r="D560" s="35">
        <v>0</v>
      </c>
      <c r="E560" s="35"/>
      <c r="F560" s="35"/>
      <c r="G560" s="36" t="str">
        <f t="shared" si="107"/>
        <v/>
      </c>
      <c r="H560" s="36" t="str">
        <f t="shared" si="108"/>
        <v/>
      </c>
      <c r="I560" s="36" t="str">
        <f t="shared" si="109"/>
        <v/>
      </c>
      <c r="J560" s="36" t="str">
        <f t="shared" si="110"/>
        <v/>
      </c>
      <c r="K560" s="36" t="str">
        <f t="shared" si="113"/>
        <v xml:space="preserve"> </v>
      </c>
      <c r="L560" s="36" t="str">
        <f t="shared" si="114"/>
        <v xml:space="preserve"> </v>
      </c>
      <c r="M560" s="36" t="str">
        <f t="shared" si="111"/>
        <v/>
      </c>
      <c r="N560" s="42" t="str">
        <f t="shared" si="112"/>
        <v/>
      </c>
    </row>
    <row r="561" spans="1:14" x14ac:dyDescent="0.2">
      <c r="A561" s="28"/>
      <c r="B561" s="30" t="s">
        <v>528</v>
      </c>
      <c r="C561" s="41">
        <v>0</v>
      </c>
      <c r="D561" s="35">
        <v>1</v>
      </c>
      <c r="E561" s="35">
        <v>1</v>
      </c>
      <c r="F561" s="35">
        <v>4</v>
      </c>
      <c r="G561" s="36" t="str">
        <f t="shared" si="107"/>
        <v/>
      </c>
      <c r="H561" s="36">
        <f t="shared" si="108"/>
        <v>1.8867924528301887E-3</v>
      </c>
      <c r="I561" s="36">
        <f t="shared" si="109"/>
        <v>1.0427528675703858E-3</v>
      </c>
      <c r="J561" s="36">
        <f t="shared" si="110"/>
        <v>4.8426150121065378E-3</v>
      </c>
      <c r="K561" s="36">
        <f t="shared" si="113"/>
        <v>1</v>
      </c>
      <c r="L561" s="36">
        <f t="shared" si="114"/>
        <v>3</v>
      </c>
      <c r="M561" s="36" t="str">
        <f t="shared" si="111"/>
        <v/>
      </c>
      <c r="N561" s="42">
        <f t="shared" si="112"/>
        <v>5.6603773584905665E-3</v>
      </c>
    </row>
    <row r="562" spans="1:14" x14ac:dyDescent="0.2">
      <c r="A562" s="28"/>
      <c r="B562" s="30" t="s">
        <v>529</v>
      </c>
      <c r="C562" s="41">
        <v>0</v>
      </c>
      <c r="D562" s="35">
        <v>0</v>
      </c>
      <c r="E562" s="35">
        <v>0</v>
      </c>
      <c r="F562" s="35">
        <v>1</v>
      </c>
      <c r="G562" s="36" t="str">
        <f t="shared" si="107"/>
        <v/>
      </c>
      <c r="H562" s="36" t="str">
        <f t="shared" si="108"/>
        <v/>
      </c>
      <c r="I562" s="36" t="str">
        <f t="shared" si="109"/>
        <v/>
      </c>
      <c r="J562" s="36">
        <f t="shared" si="110"/>
        <v>1.2106537530266344E-3</v>
      </c>
      <c r="K562" s="36" t="str">
        <f t="shared" si="113"/>
        <v xml:space="preserve"> </v>
      </c>
      <c r="L562" s="36">
        <f t="shared" si="114"/>
        <v>1</v>
      </c>
      <c r="M562" s="36" t="str">
        <f t="shared" si="111"/>
        <v/>
      </c>
      <c r="N562" s="42" t="str">
        <f t="shared" si="112"/>
        <v/>
      </c>
    </row>
    <row r="563" spans="1:14" x14ac:dyDescent="0.2">
      <c r="A563" s="28"/>
      <c r="B563" s="30" t="s">
        <v>530</v>
      </c>
      <c r="C563" s="41">
        <v>5</v>
      </c>
      <c r="D563" s="35">
        <v>5</v>
      </c>
      <c r="E563" s="35"/>
      <c r="F563" s="35"/>
      <c r="G563" s="36">
        <f t="shared" ref="G563:G604" si="115">+IF(C563=0,"",C563/C$371)</f>
        <v>8.8495575221238937E-3</v>
      </c>
      <c r="H563" s="36">
        <f t="shared" ref="H563:H604" si="116">+IF(D563=0,"",D563/D$371)</f>
        <v>9.433962264150943E-3</v>
      </c>
      <c r="I563" s="36" t="str">
        <f t="shared" ref="I563:I604" si="117">+IF(E563=0,"",E563/E$371)</f>
        <v/>
      </c>
      <c r="J563" s="36" t="str">
        <f t="shared" ref="J563:J604" si="118">+IF(F563=0,"",F563/F$371)</f>
        <v/>
      </c>
      <c r="K563" s="36">
        <f t="shared" si="113"/>
        <v>-1</v>
      </c>
      <c r="L563" s="36">
        <f t="shared" si="114"/>
        <v>-1</v>
      </c>
      <c r="M563" s="36">
        <f t="shared" ref="M563:M604" si="119">+IF(OR(AND(G563=""),(K563="")),"",G563*K563)</f>
        <v>-8.8495575221238937E-3</v>
      </c>
      <c r="N563" s="42">
        <f t="shared" ref="N563:N604" si="120">+IF(OR(AND(H563=""),(L563="")),"",H563*L563)</f>
        <v>-9.433962264150943E-3</v>
      </c>
    </row>
    <row r="564" spans="1:14" x14ac:dyDescent="0.2">
      <c r="A564" s="28"/>
      <c r="B564" s="30" t="s">
        <v>531</v>
      </c>
      <c r="C564" s="41">
        <v>1</v>
      </c>
      <c r="D564" s="35">
        <v>0</v>
      </c>
      <c r="E564" s="35">
        <v>1</v>
      </c>
      <c r="F564" s="35">
        <v>2</v>
      </c>
      <c r="G564" s="36">
        <f t="shared" si="115"/>
        <v>1.7699115044247787E-3</v>
      </c>
      <c r="H564" s="36" t="str">
        <f t="shared" si="116"/>
        <v/>
      </c>
      <c r="I564" s="36">
        <f t="shared" si="117"/>
        <v>1.0427528675703858E-3</v>
      </c>
      <c r="J564" s="36">
        <f t="shared" si="118"/>
        <v>2.4213075060532689E-3</v>
      </c>
      <c r="K564" s="36">
        <f t="shared" ref="K564:K604" si="121">+IF(AND(C564=0,E564=0)," ",IF(C564=0,1,IF(E564=0,-1,(E564-C564)/C564)))</f>
        <v>0</v>
      </c>
      <c r="L564" s="36">
        <f t="shared" ref="L564:L604" si="122">+IF(AND(D564=0,F564=0)," ",IF(D564=0,1,IF(F564=0,-1,(F564-D564)/D564)))</f>
        <v>1</v>
      </c>
      <c r="M564" s="36">
        <f t="shared" si="119"/>
        <v>0</v>
      </c>
      <c r="N564" s="42" t="str">
        <f t="shared" si="120"/>
        <v/>
      </c>
    </row>
    <row r="565" spans="1:14" ht="25.5" x14ac:dyDescent="0.2">
      <c r="A565" s="28"/>
      <c r="B565" s="30" t="s">
        <v>532</v>
      </c>
      <c r="C565" s="41">
        <v>0</v>
      </c>
      <c r="D565" s="35">
        <v>0</v>
      </c>
      <c r="E565" s="35"/>
      <c r="F565" s="35"/>
      <c r="G565" s="36" t="str">
        <f t="shared" si="115"/>
        <v/>
      </c>
      <c r="H565" s="36" t="str">
        <f t="shared" si="116"/>
        <v/>
      </c>
      <c r="I565" s="36" t="str">
        <f t="shared" si="117"/>
        <v/>
      </c>
      <c r="J565" s="36" t="str">
        <f t="shared" si="118"/>
        <v/>
      </c>
      <c r="K565" s="36" t="str">
        <f t="shared" si="121"/>
        <v xml:space="preserve"> </v>
      </c>
      <c r="L565" s="36" t="str">
        <f t="shared" si="122"/>
        <v xml:space="preserve"> </v>
      </c>
      <c r="M565" s="36" t="str">
        <f t="shared" si="119"/>
        <v/>
      </c>
      <c r="N565" s="42" t="str">
        <f t="shared" si="120"/>
        <v/>
      </c>
    </row>
    <row r="566" spans="1:14" x14ac:dyDescent="0.2">
      <c r="A566" s="28"/>
      <c r="B566" s="30" t="s">
        <v>533</v>
      </c>
      <c r="C566" s="41">
        <v>0</v>
      </c>
      <c r="D566" s="35">
        <v>0</v>
      </c>
      <c r="E566" s="35"/>
      <c r="F566" s="35"/>
      <c r="G566" s="36" t="str">
        <f t="shared" si="115"/>
        <v/>
      </c>
      <c r="H566" s="36" t="str">
        <f t="shared" si="116"/>
        <v/>
      </c>
      <c r="I566" s="36" t="str">
        <f t="shared" si="117"/>
        <v/>
      </c>
      <c r="J566" s="36" t="str">
        <f t="shared" si="118"/>
        <v/>
      </c>
      <c r="K566" s="36" t="str">
        <f t="shared" si="121"/>
        <v xml:space="preserve"> </v>
      </c>
      <c r="L566" s="36" t="str">
        <f t="shared" si="122"/>
        <v xml:space="preserve"> </v>
      </c>
      <c r="M566" s="36" t="str">
        <f t="shared" si="119"/>
        <v/>
      </c>
      <c r="N566" s="42" t="str">
        <f t="shared" si="120"/>
        <v/>
      </c>
    </row>
    <row r="567" spans="1:14" x14ac:dyDescent="0.2">
      <c r="A567" s="28"/>
      <c r="B567" s="30" t="s">
        <v>534</v>
      </c>
      <c r="C567" s="41">
        <v>12</v>
      </c>
      <c r="D567" s="35">
        <v>31</v>
      </c>
      <c r="E567" s="35">
        <v>1</v>
      </c>
      <c r="F567" s="35">
        <v>2</v>
      </c>
      <c r="G567" s="36">
        <f t="shared" si="115"/>
        <v>2.1238938053097345E-2</v>
      </c>
      <c r="H567" s="36">
        <f t="shared" si="116"/>
        <v>5.849056603773585E-2</v>
      </c>
      <c r="I567" s="36">
        <f t="shared" si="117"/>
        <v>1.0427528675703858E-3</v>
      </c>
      <c r="J567" s="36">
        <f t="shared" si="118"/>
        <v>2.4213075060532689E-3</v>
      </c>
      <c r="K567" s="36">
        <f t="shared" si="121"/>
        <v>-0.91666666666666663</v>
      </c>
      <c r="L567" s="36">
        <f t="shared" si="122"/>
        <v>-0.93548387096774188</v>
      </c>
      <c r="M567" s="36">
        <f t="shared" si="119"/>
        <v>-1.9469026548672566E-2</v>
      </c>
      <c r="N567" s="42">
        <f t="shared" si="120"/>
        <v>-5.4716981132075466E-2</v>
      </c>
    </row>
    <row r="568" spans="1:14" x14ac:dyDescent="0.2">
      <c r="A568" s="28"/>
      <c r="B568" s="30" t="s">
        <v>535</v>
      </c>
      <c r="C568" s="41">
        <v>0</v>
      </c>
      <c r="D568" s="35">
        <v>2</v>
      </c>
      <c r="E568" s="35">
        <v>1</v>
      </c>
      <c r="F568" s="35">
        <v>9</v>
      </c>
      <c r="G568" s="36" t="str">
        <f t="shared" si="115"/>
        <v/>
      </c>
      <c r="H568" s="36">
        <f t="shared" si="116"/>
        <v>3.7735849056603774E-3</v>
      </c>
      <c r="I568" s="36">
        <f t="shared" si="117"/>
        <v>1.0427528675703858E-3</v>
      </c>
      <c r="J568" s="36">
        <f t="shared" si="118"/>
        <v>1.0895883777239709E-2</v>
      </c>
      <c r="K568" s="36">
        <f t="shared" si="121"/>
        <v>1</v>
      </c>
      <c r="L568" s="36">
        <f t="shared" si="122"/>
        <v>3.5</v>
      </c>
      <c r="M568" s="36" t="str">
        <f t="shared" si="119"/>
        <v/>
      </c>
      <c r="N568" s="42">
        <f t="shared" si="120"/>
        <v>1.3207547169811321E-2</v>
      </c>
    </row>
    <row r="569" spans="1:14" x14ac:dyDescent="0.2">
      <c r="A569" s="28"/>
      <c r="B569" s="30" t="s">
        <v>536</v>
      </c>
      <c r="C569" s="41">
        <v>0</v>
      </c>
      <c r="D569" s="35">
        <v>2</v>
      </c>
      <c r="E569" s="35"/>
      <c r="F569" s="35"/>
      <c r="G569" s="36" t="str">
        <f t="shared" si="115"/>
        <v/>
      </c>
      <c r="H569" s="36">
        <f t="shared" si="116"/>
        <v>3.7735849056603774E-3</v>
      </c>
      <c r="I569" s="36" t="str">
        <f t="shared" si="117"/>
        <v/>
      </c>
      <c r="J569" s="36" t="str">
        <f t="shared" si="118"/>
        <v/>
      </c>
      <c r="K569" s="36" t="str">
        <f t="shared" si="121"/>
        <v xml:space="preserve"> </v>
      </c>
      <c r="L569" s="36">
        <f t="shared" si="122"/>
        <v>-1</v>
      </c>
      <c r="M569" s="36" t="str">
        <f t="shared" si="119"/>
        <v/>
      </c>
      <c r="N569" s="42">
        <f t="shared" si="120"/>
        <v>-3.7735849056603774E-3</v>
      </c>
    </row>
    <row r="570" spans="1:14" x14ac:dyDescent="0.2">
      <c r="A570" s="28"/>
      <c r="B570" s="30" t="s">
        <v>537</v>
      </c>
      <c r="C570" s="41">
        <v>0</v>
      </c>
      <c r="D570" s="35">
        <v>0</v>
      </c>
      <c r="E570" s="35"/>
      <c r="F570" s="35"/>
      <c r="G570" s="36" t="str">
        <f t="shared" si="115"/>
        <v/>
      </c>
      <c r="H570" s="36" t="str">
        <f t="shared" si="116"/>
        <v/>
      </c>
      <c r="I570" s="36" t="str">
        <f t="shared" si="117"/>
        <v/>
      </c>
      <c r="J570" s="36" t="str">
        <f t="shared" si="118"/>
        <v/>
      </c>
      <c r="K570" s="36" t="str">
        <f t="shared" si="121"/>
        <v xml:space="preserve"> </v>
      </c>
      <c r="L570" s="36" t="str">
        <f t="shared" si="122"/>
        <v xml:space="preserve"> </v>
      </c>
      <c r="M570" s="36" t="str">
        <f t="shared" si="119"/>
        <v/>
      </c>
      <c r="N570" s="42" t="str">
        <f t="shared" si="120"/>
        <v/>
      </c>
    </row>
    <row r="571" spans="1:14" x14ac:dyDescent="0.2">
      <c r="A571" s="28"/>
      <c r="B571" s="30" t="s">
        <v>538</v>
      </c>
      <c r="C571" s="41">
        <v>0</v>
      </c>
      <c r="D571" s="35">
        <v>0</v>
      </c>
      <c r="E571" s="35"/>
      <c r="F571" s="35"/>
      <c r="G571" s="36" t="str">
        <f t="shared" si="115"/>
        <v/>
      </c>
      <c r="H571" s="36" t="str">
        <f t="shared" si="116"/>
        <v/>
      </c>
      <c r="I571" s="36" t="str">
        <f t="shared" si="117"/>
        <v/>
      </c>
      <c r="J571" s="36" t="str">
        <f t="shared" si="118"/>
        <v/>
      </c>
      <c r="K571" s="36" t="str">
        <f t="shared" si="121"/>
        <v xml:space="preserve"> </v>
      </c>
      <c r="L571" s="36" t="str">
        <f t="shared" si="122"/>
        <v xml:space="preserve"> </v>
      </c>
      <c r="M571" s="36" t="str">
        <f t="shared" si="119"/>
        <v/>
      </c>
      <c r="N571" s="42" t="str">
        <f t="shared" si="120"/>
        <v/>
      </c>
    </row>
    <row r="572" spans="1:14" x14ac:dyDescent="0.2">
      <c r="A572" s="28"/>
      <c r="B572" s="30" t="s">
        <v>539</v>
      </c>
      <c r="C572" s="41">
        <v>0</v>
      </c>
      <c r="D572" s="35">
        <v>0</v>
      </c>
      <c r="E572" s="35"/>
      <c r="F572" s="35"/>
      <c r="G572" s="36" t="str">
        <f t="shared" si="115"/>
        <v/>
      </c>
      <c r="H572" s="36" t="str">
        <f t="shared" si="116"/>
        <v/>
      </c>
      <c r="I572" s="36" t="str">
        <f t="shared" si="117"/>
        <v/>
      </c>
      <c r="J572" s="36" t="str">
        <f t="shared" si="118"/>
        <v/>
      </c>
      <c r="K572" s="36" t="str">
        <f t="shared" si="121"/>
        <v xml:space="preserve"> </v>
      </c>
      <c r="L572" s="36" t="str">
        <f t="shared" si="122"/>
        <v xml:space="preserve"> </v>
      </c>
      <c r="M572" s="36" t="str">
        <f t="shared" si="119"/>
        <v/>
      </c>
      <c r="N572" s="42" t="str">
        <f t="shared" si="120"/>
        <v/>
      </c>
    </row>
    <row r="573" spans="1:14" x14ac:dyDescent="0.2">
      <c r="A573" s="28"/>
      <c r="B573" s="30" t="s">
        <v>540</v>
      </c>
      <c r="C573" s="41">
        <v>2</v>
      </c>
      <c r="D573" s="35">
        <v>2</v>
      </c>
      <c r="E573" s="35"/>
      <c r="F573" s="35"/>
      <c r="G573" s="36">
        <f t="shared" si="115"/>
        <v>3.5398230088495575E-3</v>
      </c>
      <c r="H573" s="36">
        <f t="shared" si="116"/>
        <v>3.7735849056603774E-3</v>
      </c>
      <c r="I573" s="36" t="str">
        <f t="shared" si="117"/>
        <v/>
      </c>
      <c r="J573" s="36" t="str">
        <f t="shared" si="118"/>
        <v/>
      </c>
      <c r="K573" s="36">
        <f t="shared" si="121"/>
        <v>-1</v>
      </c>
      <c r="L573" s="36">
        <f t="shared" si="122"/>
        <v>-1</v>
      </c>
      <c r="M573" s="36">
        <f t="shared" si="119"/>
        <v>-3.5398230088495575E-3</v>
      </c>
      <c r="N573" s="42">
        <f t="shared" si="120"/>
        <v>-3.7735849056603774E-3</v>
      </c>
    </row>
    <row r="574" spans="1:14" x14ac:dyDescent="0.2">
      <c r="A574" s="28"/>
      <c r="B574" s="30" t="s">
        <v>541</v>
      </c>
      <c r="C574" s="41">
        <v>0</v>
      </c>
      <c r="D574" s="35">
        <v>0</v>
      </c>
      <c r="E574" s="35"/>
      <c r="F574" s="35"/>
      <c r="G574" s="36" t="str">
        <f t="shared" si="115"/>
        <v/>
      </c>
      <c r="H574" s="36" t="str">
        <f t="shared" si="116"/>
        <v/>
      </c>
      <c r="I574" s="36" t="str">
        <f t="shared" si="117"/>
        <v/>
      </c>
      <c r="J574" s="36" t="str">
        <f t="shared" si="118"/>
        <v/>
      </c>
      <c r="K574" s="36" t="str">
        <f t="shared" si="121"/>
        <v xml:space="preserve"> </v>
      </c>
      <c r="L574" s="36" t="str">
        <f t="shared" si="122"/>
        <v xml:space="preserve"> </v>
      </c>
      <c r="M574" s="36" t="str">
        <f t="shared" si="119"/>
        <v/>
      </c>
      <c r="N574" s="42" t="str">
        <f t="shared" si="120"/>
        <v/>
      </c>
    </row>
    <row r="575" spans="1:14" x14ac:dyDescent="0.2">
      <c r="A575" s="28"/>
      <c r="B575" s="30" t="s">
        <v>542</v>
      </c>
      <c r="C575" s="41">
        <v>0</v>
      </c>
      <c r="D575" s="35">
        <v>1</v>
      </c>
      <c r="E575" s="35"/>
      <c r="F575" s="35"/>
      <c r="G575" s="36" t="str">
        <f t="shared" si="115"/>
        <v/>
      </c>
      <c r="H575" s="36">
        <f t="shared" si="116"/>
        <v>1.8867924528301887E-3</v>
      </c>
      <c r="I575" s="36" t="str">
        <f t="shared" si="117"/>
        <v/>
      </c>
      <c r="J575" s="36" t="str">
        <f t="shared" si="118"/>
        <v/>
      </c>
      <c r="K575" s="36" t="str">
        <f t="shared" si="121"/>
        <v xml:space="preserve"> </v>
      </c>
      <c r="L575" s="36">
        <f t="shared" si="122"/>
        <v>-1</v>
      </c>
      <c r="M575" s="36" t="str">
        <f t="shared" si="119"/>
        <v/>
      </c>
      <c r="N575" s="42">
        <f t="shared" si="120"/>
        <v>-1.8867924528301887E-3</v>
      </c>
    </row>
    <row r="576" spans="1:14" x14ac:dyDescent="0.2">
      <c r="A576" s="28"/>
      <c r="B576" s="30" t="s">
        <v>543</v>
      </c>
      <c r="C576" s="41">
        <v>0</v>
      </c>
      <c r="D576" s="35">
        <v>0</v>
      </c>
      <c r="E576" s="35"/>
      <c r="F576" s="35"/>
      <c r="G576" s="36" t="str">
        <f t="shared" si="115"/>
        <v/>
      </c>
      <c r="H576" s="36" t="str">
        <f t="shared" si="116"/>
        <v/>
      </c>
      <c r="I576" s="36" t="str">
        <f t="shared" si="117"/>
        <v/>
      </c>
      <c r="J576" s="36" t="str">
        <f t="shared" si="118"/>
        <v/>
      </c>
      <c r="K576" s="36" t="str">
        <f t="shared" si="121"/>
        <v xml:space="preserve"> </v>
      </c>
      <c r="L576" s="36" t="str">
        <f t="shared" si="122"/>
        <v xml:space="preserve"> </v>
      </c>
      <c r="M576" s="36" t="str">
        <f t="shared" si="119"/>
        <v/>
      </c>
      <c r="N576" s="42" t="str">
        <f t="shared" si="120"/>
        <v/>
      </c>
    </row>
    <row r="577" spans="1:14" ht="25.5" x14ac:dyDescent="0.2">
      <c r="A577" s="28"/>
      <c r="B577" s="30" t="s">
        <v>544</v>
      </c>
      <c r="C577" s="41">
        <v>0</v>
      </c>
      <c r="D577" s="35">
        <v>0</v>
      </c>
      <c r="E577" s="35"/>
      <c r="F577" s="35"/>
      <c r="G577" s="36" t="str">
        <f t="shared" si="115"/>
        <v/>
      </c>
      <c r="H577" s="36" t="str">
        <f t="shared" si="116"/>
        <v/>
      </c>
      <c r="I577" s="36" t="str">
        <f t="shared" si="117"/>
        <v/>
      </c>
      <c r="J577" s="36" t="str">
        <f t="shared" si="118"/>
        <v/>
      </c>
      <c r="K577" s="36" t="str">
        <f t="shared" si="121"/>
        <v xml:space="preserve"> </v>
      </c>
      <c r="L577" s="36" t="str">
        <f t="shared" si="122"/>
        <v xml:space="preserve"> </v>
      </c>
      <c r="M577" s="36" t="str">
        <f t="shared" si="119"/>
        <v/>
      </c>
      <c r="N577" s="42" t="str">
        <f t="shared" si="120"/>
        <v/>
      </c>
    </row>
    <row r="578" spans="1:14" ht="25.5" x14ac:dyDescent="0.2">
      <c r="A578" s="28"/>
      <c r="B578" s="30" t="s">
        <v>545</v>
      </c>
      <c r="C578" s="41">
        <v>0</v>
      </c>
      <c r="D578" s="35">
        <v>0</v>
      </c>
      <c r="E578" s="35">
        <v>0</v>
      </c>
      <c r="F578" s="35">
        <v>4</v>
      </c>
      <c r="G578" s="36" t="str">
        <f t="shared" si="115"/>
        <v/>
      </c>
      <c r="H578" s="36" t="str">
        <f t="shared" si="116"/>
        <v/>
      </c>
      <c r="I578" s="36" t="str">
        <f t="shared" si="117"/>
        <v/>
      </c>
      <c r="J578" s="36">
        <f t="shared" si="118"/>
        <v>4.8426150121065378E-3</v>
      </c>
      <c r="K578" s="36" t="str">
        <f t="shared" si="121"/>
        <v xml:space="preserve"> </v>
      </c>
      <c r="L578" s="36">
        <f t="shared" si="122"/>
        <v>1</v>
      </c>
      <c r="M578" s="36" t="str">
        <f t="shared" si="119"/>
        <v/>
      </c>
      <c r="N578" s="42" t="str">
        <f t="shared" si="120"/>
        <v/>
      </c>
    </row>
    <row r="579" spans="1:14" x14ac:dyDescent="0.2">
      <c r="A579" s="28"/>
      <c r="B579" s="30" t="s">
        <v>546</v>
      </c>
      <c r="C579" s="41">
        <v>0</v>
      </c>
      <c r="D579" s="35">
        <v>0</v>
      </c>
      <c r="E579" s="35"/>
      <c r="F579" s="35"/>
      <c r="G579" s="36" t="str">
        <f t="shared" si="115"/>
        <v/>
      </c>
      <c r="H579" s="36" t="str">
        <f t="shared" si="116"/>
        <v/>
      </c>
      <c r="I579" s="36" t="str">
        <f t="shared" si="117"/>
        <v/>
      </c>
      <c r="J579" s="36" t="str">
        <f t="shared" si="118"/>
        <v/>
      </c>
      <c r="K579" s="36" t="str">
        <f t="shared" si="121"/>
        <v xml:space="preserve"> </v>
      </c>
      <c r="L579" s="36" t="str">
        <f t="shared" si="122"/>
        <v xml:space="preserve"> </v>
      </c>
      <c r="M579" s="36" t="str">
        <f t="shared" si="119"/>
        <v/>
      </c>
      <c r="N579" s="42" t="str">
        <f t="shared" si="120"/>
        <v/>
      </c>
    </row>
    <row r="580" spans="1:14" x14ac:dyDescent="0.2">
      <c r="A580" s="28"/>
      <c r="B580" s="30" t="s">
        <v>547</v>
      </c>
      <c r="C580" s="41">
        <v>0</v>
      </c>
      <c r="D580" s="35">
        <v>0</v>
      </c>
      <c r="E580" s="35"/>
      <c r="F580" s="35"/>
      <c r="G580" s="36" t="str">
        <f t="shared" si="115"/>
        <v/>
      </c>
      <c r="H580" s="36" t="str">
        <f t="shared" si="116"/>
        <v/>
      </c>
      <c r="I580" s="36" t="str">
        <f t="shared" si="117"/>
        <v/>
      </c>
      <c r="J580" s="36" t="str">
        <f t="shared" si="118"/>
        <v/>
      </c>
      <c r="K580" s="36" t="str">
        <f t="shared" si="121"/>
        <v xml:space="preserve"> </v>
      </c>
      <c r="L580" s="36" t="str">
        <f t="shared" si="122"/>
        <v xml:space="preserve"> </v>
      </c>
      <c r="M580" s="36" t="str">
        <f t="shared" si="119"/>
        <v/>
      </c>
      <c r="N580" s="42" t="str">
        <f t="shared" si="120"/>
        <v/>
      </c>
    </row>
    <row r="581" spans="1:14" ht="25.5" x14ac:dyDescent="0.2">
      <c r="A581" s="28"/>
      <c r="B581" s="30" t="s">
        <v>548</v>
      </c>
      <c r="C581" s="41">
        <v>0</v>
      </c>
      <c r="D581" s="35">
        <v>2</v>
      </c>
      <c r="E581" s="35"/>
      <c r="F581" s="35"/>
      <c r="G581" s="36" t="str">
        <f t="shared" si="115"/>
        <v/>
      </c>
      <c r="H581" s="36">
        <f t="shared" si="116"/>
        <v>3.7735849056603774E-3</v>
      </c>
      <c r="I581" s="36" t="str">
        <f t="shared" si="117"/>
        <v/>
      </c>
      <c r="J581" s="36" t="str">
        <f t="shared" si="118"/>
        <v/>
      </c>
      <c r="K581" s="36" t="str">
        <f t="shared" si="121"/>
        <v xml:space="preserve"> </v>
      </c>
      <c r="L581" s="36">
        <f t="shared" si="122"/>
        <v>-1</v>
      </c>
      <c r="M581" s="36" t="str">
        <f t="shared" si="119"/>
        <v/>
      </c>
      <c r="N581" s="42">
        <f t="shared" si="120"/>
        <v>-3.7735849056603774E-3</v>
      </c>
    </row>
    <row r="582" spans="1:14" x14ac:dyDescent="0.2">
      <c r="A582" s="28"/>
      <c r="B582" s="30" t="s">
        <v>549</v>
      </c>
      <c r="C582" s="41">
        <v>0</v>
      </c>
      <c r="D582" s="35">
        <v>0</v>
      </c>
      <c r="E582" s="35"/>
      <c r="F582" s="35"/>
      <c r="G582" s="36" t="str">
        <f t="shared" si="115"/>
        <v/>
      </c>
      <c r="H582" s="36" t="str">
        <f t="shared" si="116"/>
        <v/>
      </c>
      <c r="I582" s="36" t="str">
        <f t="shared" si="117"/>
        <v/>
      </c>
      <c r="J582" s="36" t="str">
        <f t="shared" si="118"/>
        <v/>
      </c>
      <c r="K582" s="36" t="str">
        <f t="shared" si="121"/>
        <v xml:space="preserve"> </v>
      </c>
      <c r="L582" s="36" t="str">
        <f t="shared" si="122"/>
        <v xml:space="preserve"> </v>
      </c>
      <c r="M582" s="36" t="str">
        <f t="shared" si="119"/>
        <v/>
      </c>
      <c r="N582" s="42" t="str">
        <f t="shared" si="120"/>
        <v/>
      </c>
    </row>
    <row r="583" spans="1:14" x14ac:dyDescent="0.2">
      <c r="A583" s="28"/>
      <c r="B583" s="30" t="s">
        <v>550</v>
      </c>
      <c r="C583" s="41">
        <v>0</v>
      </c>
      <c r="D583" s="35">
        <v>3</v>
      </c>
      <c r="E583" s="35"/>
      <c r="F583" s="35"/>
      <c r="G583" s="36" t="str">
        <f t="shared" si="115"/>
        <v/>
      </c>
      <c r="H583" s="36">
        <f t="shared" si="116"/>
        <v>5.6603773584905656E-3</v>
      </c>
      <c r="I583" s="36" t="str">
        <f t="shared" si="117"/>
        <v/>
      </c>
      <c r="J583" s="36" t="str">
        <f t="shared" si="118"/>
        <v/>
      </c>
      <c r="K583" s="36" t="str">
        <f t="shared" si="121"/>
        <v xml:space="preserve"> </v>
      </c>
      <c r="L583" s="36">
        <f t="shared" si="122"/>
        <v>-1</v>
      </c>
      <c r="M583" s="36" t="str">
        <f t="shared" si="119"/>
        <v/>
      </c>
      <c r="N583" s="42">
        <f t="shared" si="120"/>
        <v>-5.6603773584905656E-3</v>
      </c>
    </row>
    <row r="584" spans="1:14" ht="25.5" x14ac:dyDescent="0.2">
      <c r="A584" s="28"/>
      <c r="B584" s="30" t="s">
        <v>551</v>
      </c>
      <c r="C584" s="41">
        <v>0</v>
      </c>
      <c r="D584" s="35">
        <v>0</v>
      </c>
      <c r="E584" s="35"/>
      <c r="F584" s="35"/>
      <c r="G584" s="36" t="str">
        <f t="shared" si="115"/>
        <v/>
      </c>
      <c r="H584" s="36" t="str">
        <f t="shared" si="116"/>
        <v/>
      </c>
      <c r="I584" s="36" t="str">
        <f t="shared" si="117"/>
        <v/>
      </c>
      <c r="J584" s="36" t="str">
        <f t="shared" si="118"/>
        <v/>
      </c>
      <c r="K584" s="36" t="str">
        <f t="shared" si="121"/>
        <v xml:space="preserve"> </v>
      </c>
      <c r="L584" s="36" t="str">
        <f t="shared" si="122"/>
        <v xml:space="preserve"> </v>
      </c>
      <c r="M584" s="36" t="str">
        <f t="shared" si="119"/>
        <v/>
      </c>
      <c r="N584" s="42" t="str">
        <f t="shared" si="120"/>
        <v/>
      </c>
    </row>
    <row r="585" spans="1:14" x14ac:dyDescent="0.2">
      <c r="A585" s="28"/>
      <c r="B585" s="30" t="s">
        <v>552</v>
      </c>
      <c r="C585" s="41">
        <v>0</v>
      </c>
      <c r="D585" s="35">
        <v>1</v>
      </c>
      <c r="E585" s="35"/>
      <c r="F585" s="35"/>
      <c r="G585" s="36" t="str">
        <f t="shared" si="115"/>
        <v/>
      </c>
      <c r="H585" s="36">
        <f t="shared" si="116"/>
        <v>1.8867924528301887E-3</v>
      </c>
      <c r="I585" s="36" t="str">
        <f t="shared" si="117"/>
        <v/>
      </c>
      <c r="J585" s="36" t="str">
        <f t="shared" si="118"/>
        <v/>
      </c>
      <c r="K585" s="36" t="str">
        <f t="shared" si="121"/>
        <v xml:space="preserve"> </v>
      </c>
      <c r="L585" s="36">
        <f t="shared" si="122"/>
        <v>-1</v>
      </c>
      <c r="M585" s="36" t="str">
        <f t="shared" si="119"/>
        <v/>
      </c>
      <c r="N585" s="42">
        <f t="shared" si="120"/>
        <v>-1.8867924528301887E-3</v>
      </c>
    </row>
    <row r="586" spans="1:14" x14ac:dyDescent="0.2">
      <c r="A586" s="28"/>
      <c r="B586" s="30" t="s">
        <v>553</v>
      </c>
      <c r="C586" s="41">
        <v>0</v>
      </c>
      <c r="D586" s="35">
        <v>0</v>
      </c>
      <c r="E586" s="35"/>
      <c r="F586" s="35"/>
      <c r="G586" s="36" t="str">
        <f t="shared" si="115"/>
        <v/>
      </c>
      <c r="H586" s="36" t="str">
        <f t="shared" si="116"/>
        <v/>
      </c>
      <c r="I586" s="36" t="str">
        <f t="shared" si="117"/>
        <v/>
      </c>
      <c r="J586" s="36" t="str">
        <f t="shared" si="118"/>
        <v/>
      </c>
      <c r="K586" s="36" t="str">
        <f t="shared" si="121"/>
        <v xml:space="preserve"> </v>
      </c>
      <c r="L586" s="36" t="str">
        <f t="shared" si="122"/>
        <v xml:space="preserve"> </v>
      </c>
      <c r="M586" s="36" t="str">
        <f t="shared" si="119"/>
        <v/>
      </c>
      <c r="N586" s="42" t="str">
        <f t="shared" si="120"/>
        <v/>
      </c>
    </row>
    <row r="587" spans="1:14" x14ac:dyDescent="0.2">
      <c r="A587" s="28"/>
      <c r="B587" s="30" t="s">
        <v>554</v>
      </c>
      <c r="C587" s="41">
        <v>0</v>
      </c>
      <c r="D587" s="35">
        <v>0</v>
      </c>
      <c r="E587" s="35"/>
      <c r="F587" s="35"/>
      <c r="G587" s="36" t="str">
        <f t="shared" si="115"/>
        <v/>
      </c>
      <c r="H587" s="36" t="str">
        <f t="shared" si="116"/>
        <v/>
      </c>
      <c r="I587" s="36" t="str">
        <f t="shared" si="117"/>
        <v/>
      </c>
      <c r="J587" s="36" t="str">
        <f t="shared" si="118"/>
        <v/>
      </c>
      <c r="K587" s="36" t="str">
        <f t="shared" si="121"/>
        <v xml:space="preserve"> </v>
      </c>
      <c r="L587" s="36" t="str">
        <f t="shared" si="122"/>
        <v xml:space="preserve"> </v>
      </c>
      <c r="M587" s="36" t="str">
        <f t="shared" si="119"/>
        <v/>
      </c>
      <c r="N587" s="42" t="str">
        <f t="shared" si="120"/>
        <v/>
      </c>
    </row>
    <row r="588" spans="1:14" x14ac:dyDescent="0.2">
      <c r="A588" s="28"/>
      <c r="B588" s="30" t="s">
        <v>555</v>
      </c>
      <c r="C588" s="41">
        <v>1</v>
      </c>
      <c r="D588" s="35">
        <v>1</v>
      </c>
      <c r="E588" s="35">
        <v>0</v>
      </c>
      <c r="F588" s="35">
        <v>3</v>
      </c>
      <c r="G588" s="36">
        <f t="shared" si="115"/>
        <v>1.7699115044247787E-3</v>
      </c>
      <c r="H588" s="36">
        <f t="shared" si="116"/>
        <v>1.8867924528301887E-3</v>
      </c>
      <c r="I588" s="36" t="str">
        <f t="shared" si="117"/>
        <v/>
      </c>
      <c r="J588" s="36">
        <f t="shared" si="118"/>
        <v>3.6319612590799033E-3</v>
      </c>
      <c r="K588" s="36">
        <f t="shared" si="121"/>
        <v>-1</v>
      </c>
      <c r="L588" s="36">
        <f t="shared" si="122"/>
        <v>2</v>
      </c>
      <c r="M588" s="36">
        <f t="shared" si="119"/>
        <v>-1.7699115044247787E-3</v>
      </c>
      <c r="N588" s="42">
        <f t="shared" si="120"/>
        <v>3.7735849056603774E-3</v>
      </c>
    </row>
    <row r="589" spans="1:14" ht="25.5" x14ac:dyDescent="0.2">
      <c r="A589" s="28"/>
      <c r="B589" s="30" t="s">
        <v>556</v>
      </c>
      <c r="C589" s="41">
        <v>0</v>
      </c>
      <c r="D589" s="35">
        <v>0</v>
      </c>
      <c r="E589" s="35">
        <v>0</v>
      </c>
      <c r="F589" s="35">
        <v>5</v>
      </c>
      <c r="G589" s="36" t="str">
        <f t="shared" si="115"/>
        <v/>
      </c>
      <c r="H589" s="36" t="str">
        <f t="shared" si="116"/>
        <v/>
      </c>
      <c r="I589" s="36" t="str">
        <f t="shared" si="117"/>
        <v/>
      </c>
      <c r="J589" s="36">
        <f t="shared" si="118"/>
        <v>6.0532687651331718E-3</v>
      </c>
      <c r="K589" s="36" t="str">
        <f t="shared" si="121"/>
        <v xml:space="preserve"> </v>
      </c>
      <c r="L589" s="36">
        <f t="shared" si="122"/>
        <v>1</v>
      </c>
      <c r="M589" s="36" t="str">
        <f t="shared" si="119"/>
        <v/>
      </c>
      <c r="N589" s="42" t="str">
        <f t="shared" si="120"/>
        <v/>
      </c>
    </row>
    <row r="590" spans="1:14" x14ac:dyDescent="0.2">
      <c r="A590" s="28"/>
      <c r="B590" s="30" t="s">
        <v>557</v>
      </c>
      <c r="C590" s="41">
        <v>0</v>
      </c>
      <c r="D590" s="35">
        <v>5</v>
      </c>
      <c r="E590" s="35">
        <v>0</v>
      </c>
      <c r="F590" s="35">
        <v>6</v>
      </c>
      <c r="G590" s="36" t="str">
        <f t="shared" si="115"/>
        <v/>
      </c>
      <c r="H590" s="36">
        <f t="shared" si="116"/>
        <v>9.433962264150943E-3</v>
      </c>
      <c r="I590" s="36" t="str">
        <f t="shared" si="117"/>
        <v/>
      </c>
      <c r="J590" s="36">
        <f t="shared" si="118"/>
        <v>7.2639225181598066E-3</v>
      </c>
      <c r="K590" s="36" t="str">
        <f t="shared" si="121"/>
        <v xml:space="preserve"> </v>
      </c>
      <c r="L590" s="36">
        <f t="shared" si="122"/>
        <v>0.2</v>
      </c>
      <c r="M590" s="36" t="str">
        <f t="shared" si="119"/>
        <v/>
      </c>
      <c r="N590" s="42">
        <f t="shared" si="120"/>
        <v>1.8867924528301887E-3</v>
      </c>
    </row>
    <row r="591" spans="1:14" x14ac:dyDescent="0.2">
      <c r="A591" s="28"/>
      <c r="B591" s="30" t="s">
        <v>558</v>
      </c>
      <c r="C591" s="41">
        <v>0</v>
      </c>
      <c r="D591" s="35">
        <v>0</v>
      </c>
      <c r="E591" s="35"/>
      <c r="F591" s="35"/>
      <c r="G591" s="36" t="str">
        <f t="shared" si="115"/>
        <v/>
      </c>
      <c r="H591" s="36" t="str">
        <f t="shared" si="116"/>
        <v/>
      </c>
      <c r="I591" s="36" t="str">
        <f t="shared" si="117"/>
        <v/>
      </c>
      <c r="J591" s="36" t="str">
        <f t="shared" si="118"/>
        <v/>
      </c>
      <c r="K591" s="36" t="str">
        <f t="shared" si="121"/>
        <v xml:space="preserve"> </v>
      </c>
      <c r="L591" s="36" t="str">
        <f t="shared" si="122"/>
        <v xml:space="preserve"> </v>
      </c>
      <c r="M591" s="36" t="str">
        <f t="shared" si="119"/>
        <v/>
      </c>
      <c r="N591" s="42" t="str">
        <f t="shared" si="120"/>
        <v/>
      </c>
    </row>
    <row r="592" spans="1:14" x14ac:dyDescent="0.2">
      <c r="A592" s="28"/>
      <c r="B592" s="30" t="s">
        <v>559</v>
      </c>
      <c r="C592" s="41">
        <v>0</v>
      </c>
      <c r="D592" s="35">
        <v>0</v>
      </c>
      <c r="E592" s="35"/>
      <c r="F592" s="35"/>
      <c r="G592" s="36" t="str">
        <f t="shared" si="115"/>
        <v/>
      </c>
      <c r="H592" s="36" t="str">
        <f t="shared" si="116"/>
        <v/>
      </c>
      <c r="I592" s="36" t="str">
        <f t="shared" si="117"/>
        <v/>
      </c>
      <c r="J592" s="36" t="str">
        <f t="shared" si="118"/>
        <v/>
      </c>
      <c r="K592" s="36" t="str">
        <f t="shared" si="121"/>
        <v xml:space="preserve"> </v>
      </c>
      <c r="L592" s="36" t="str">
        <f t="shared" si="122"/>
        <v xml:space="preserve"> </v>
      </c>
      <c r="M592" s="36" t="str">
        <f t="shared" si="119"/>
        <v/>
      </c>
      <c r="N592" s="42" t="str">
        <f t="shared" si="120"/>
        <v/>
      </c>
    </row>
    <row r="593" spans="1:14" x14ac:dyDescent="0.2">
      <c r="A593" s="28"/>
      <c r="B593" s="30" t="s">
        <v>560</v>
      </c>
      <c r="C593" s="41">
        <v>0</v>
      </c>
      <c r="D593" s="35">
        <v>0</v>
      </c>
      <c r="E593" s="35"/>
      <c r="F593" s="35"/>
      <c r="G593" s="36" t="str">
        <f t="shared" si="115"/>
        <v/>
      </c>
      <c r="H593" s="36" t="str">
        <f t="shared" si="116"/>
        <v/>
      </c>
      <c r="I593" s="36" t="str">
        <f t="shared" si="117"/>
        <v/>
      </c>
      <c r="J593" s="36" t="str">
        <f t="shared" si="118"/>
        <v/>
      </c>
      <c r="K593" s="36" t="str">
        <f t="shared" si="121"/>
        <v xml:space="preserve"> </v>
      </c>
      <c r="L593" s="36" t="str">
        <f t="shared" si="122"/>
        <v xml:space="preserve"> </v>
      </c>
      <c r="M593" s="36" t="str">
        <f t="shared" si="119"/>
        <v/>
      </c>
      <c r="N593" s="42" t="str">
        <f t="shared" si="120"/>
        <v/>
      </c>
    </row>
    <row r="594" spans="1:14" x14ac:dyDescent="0.2">
      <c r="A594" s="28"/>
      <c r="B594" s="30" t="s">
        <v>561</v>
      </c>
      <c r="C594" s="41">
        <v>0</v>
      </c>
      <c r="D594" s="35">
        <v>0</v>
      </c>
      <c r="E594" s="35"/>
      <c r="F594" s="35"/>
      <c r="G594" s="36" t="str">
        <f t="shared" si="115"/>
        <v/>
      </c>
      <c r="H594" s="36" t="str">
        <f t="shared" si="116"/>
        <v/>
      </c>
      <c r="I594" s="36" t="str">
        <f t="shared" si="117"/>
        <v/>
      </c>
      <c r="J594" s="36" t="str">
        <f t="shared" si="118"/>
        <v/>
      </c>
      <c r="K594" s="36" t="str">
        <f t="shared" si="121"/>
        <v xml:space="preserve"> </v>
      </c>
      <c r="L594" s="36" t="str">
        <f t="shared" si="122"/>
        <v xml:space="preserve"> </v>
      </c>
      <c r="M594" s="36" t="str">
        <f t="shared" si="119"/>
        <v/>
      </c>
      <c r="N594" s="42" t="str">
        <f t="shared" si="120"/>
        <v/>
      </c>
    </row>
    <row r="595" spans="1:14" x14ac:dyDescent="0.2">
      <c r="A595" s="28"/>
      <c r="B595" s="30" t="s">
        <v>562</v>
      </c>
      <c r="C595" s="41">
        <v>0</v>
      </c>
      <c r="D595" s="35">
        <v>1</v>
      </c>
      <c r="E595" s="35"/>
      <c r="F595" s="35"/>
      <c r="G595" s="36" t="str">
        <f t="shared" si="115"/>
        <v/>
      </c>
      <c r="H595" s="36">
        <f t="shared" si="116"/>
        <v>1.8867924528301887E-3</v>
      </c>
      <c r="I595" s="36" t="str">
        <f t="shared" si="117"/>
        <v/>
      </c>
      <c r="J595" s="36" t="str">
        <f t="shared" si="118"/>
        <v/>
      </c>
      <c r="K595" s="36" t="str">
        <f t="shared" si="121"/>
        <v xml:space="preserve"> </v>
      </c>
      <c r="L595" s="36">
        <f t="shared" si="122"/>
        <v>-1</v>
      </c>
      <c r="M595" s="36" t="str">
        <f t="shared" si="119"/>
        <v/>
      </c>
      <c r="N595" s="42">
        <f t="shared" si="120"/>
        <v>-1.8867924528301887E-3</v>
      </c>
    </row>
    <row r="596" spans="1:14" x14ac:dyDescent="0.2">
      <c r="A596" s="28"/>
      <c r="B596" s="30" t="s">
        <v>563</v>
      </c>
      <c r="C596" s="41">
        <v>0</v>
      </c>
      <c r="D596" s="35">
        <v>5</v>
      </c>
      <c r="E596" s="35"/>
      <c r="F596" s="35"/>
      <c r="G596" s="36" t="str">
        <f t="shared" si="115"/>
        <v/>
      </c>
      <c r="H596" s="36">
        <f t="shared" si="116"/>
        <v>9.433962264150943E-3</v>
      </c>
      <c r="I596" s="36" t="str">
        <f t="shared" si="117"/>
        <v/>
      </c>
      <c r="J596" s="36" t="str">
        <f t="shared" si="118"/>
        <v/>
      </c>
      <c r="K596" s="36" t="str">
        <f t="shared" si="121"/>
        <v xml:space="preserve"> </v>
      </c>
      <c r="L596" s="36">
        <f t="shared" si="122"/>
        <v>-1</v>
      </c>
      <c r="M596" s="36" t="str">
        <f t="shared" si="119"/>
        <v/>
      </c>
      <c r="N596" s="42">
        <f t="shared" si="120"/>
        <v>-9.433962264150943E-3</v>
      </c>
    </row>
    <row r="597" spans="1:14" x14ac:dyDescent="0.2">
      <c r="A597" s="28"/>
      <c r="B597" s="30" t="s">
        <v>564</v>
      </c>
      <c r="C597" s="41">
        <v>2</v>
      </c>
      <c r="D597" s="35">
        <v>3</v>
      </c>
      <c r="E597" s="35">
        <v>0</v>
      </c>
      <c r="F597" s="35">
        <v>3</v>
      </c>
      <c r="G597" s="36">
        <f t="shared" si="115"/>
        <v>3.5398230088495575E-3</v>
      </c>
      <c r="H597" s="36">
        <f t="shared" si="116"/>
        <v>5.6603773584905656E-3</v>
      </c>
      <c r="I597" s="36" t="str">
        <f t="shared" si="117"/>
        <v/>
      </c>
      <c r="J597" s="36">
        <f t="shared" si="118"/>
        <v>3.6319612590799033E-3</v>
      </c>
      <c r="K597" s="36">
        <f t="shared" si="121"/>
        <v>-1</v>
      </c>
      <c r="L597" s="36">
        <f t="shared" si="122"/>
        <v>0</v>
      </c>
      <c r="M597" s="36">
        <f t="shared" si="119"/>
        <v>-3.5398230088495575E-3</v>
      </c>
      <c r="N597" s="42">
        <f t="shared" si="120"/>
        <v>0</v>
      </c>
    </row>
    <row r="598" spans="1:14" x14ac:dyDescent="0.2">
      <c r="A598" s="28"/>
      <c r="B598" s="30" t="s">
        <v>565</v>
      </c>
      <c r="C598" s="41">
        <v>0</v>
      </c>
      <c r="D598" s="35">
        <v>0</v>
      </c>
      <c r="E598" s="35"/>
      <c r="F598" s="35"/>
      <c r="G598" s="36" t="str">
        <f t="shared" si="115"/>
        <v/>
      </c>
      <c r="H598" s="36" t="str">
        <f t="shared" si="116"/>
        <v/>
      </c>
      <c r="I598" s="36" t="str">
        <f t="shared" si="117"/>
        <v/>
      </c>
      <c r="J598" s="36" t="str">
        <f t="shared" si="118"/>
        <v/>
      </c>
      <c r="K598" s="36" t="str">
        <f t="shared" si="121"/>
        <v xml:space="preserve"> </v>
      </c>
      <c r="L598" s="36" t="str">
        <f t="shared" si="122"/>
        <v xml:space="preserve"> </v>
      </c>
      <c r="M598" s="36" t="str">
        <f t="shared" si="119"/>
        <v/>
      </c>
      <c r="N598" s="42" t="str">
        <f t="shared" si="120"/>
        <v/>
      </c>
    </row>
    <row r="599" spans="1:14" ht="25.5" x14ac:dyDescent="0.2">
      <c r="A599" s="28"/>
      <c r="B599" s="30" t="s">
        <v>566</v>
      </c>
      <c r="C599" s="41">
        <v>0</v>
      </c>
      <c r="D599" s="35">
        <v>0</v>
      </c>
      <c r="E599" s="35">
        <v>0</v>
      </c>
      <c r="F599" s="35">
        <v>1</v>
      </c>
      <c r="G599" s="36" t="str">
        <f t="shared" si="115"/>
        <v/>
      </c>
      <c r="H599" s="36" t="str">
        <f t="shared" si="116"/>
        <v/>
      </c>
      <c r="I599" s="36" t="str">
        <f t="shared" si="117"/>
        <v/>
      </c>
      <c r="J599" s="36">
        <f t="shared" si="118"/>
        <v>1.2106537530266344E-3</v>
      </c>
      <c r="K599" s="36" t="str">
        <f t="shared" si="121"/>
        <v xml:space="preserve"> </v>
      </c>
      <c r="L599" s="36">
        <f t="shared" si="122"/>
        <v>1</v>
      </c>
      <c r="M599" s="36" t="str">
        <f t="shared" si="119"/>
        <v/>
      </c>
      <c r="N599" s="42" t="str">
        <f t="shared" si="120"/>
        <v/>
      </c>
    </row>
    <row r="600" spans="1:14" x14ac:dyDescent="0.2">
      <c r="A600" s="28"/>
      <c r="B600" s="30" t="s">
        <v>567</v>
      </c>
      <c r="C600" s="41">
        <v>0</v>
      </c>
      <c r="D600" s="35">
        <v>0</v>
      </c>
      <c r="E600" s="35">
        <v>0</v>
      </c>
      <c r="F600" s="35">
        <v>1</v>
      </c>
      <c r="G600" s="36" t="str">
        <f t="shared" si="115"/>
        <v/>
      </c>
      <c r="H600" s="36" t="str">
        <f t="shared" si="116"/>
        <v/>
      </c>
      <c r="I600" s="36" t="str">
        <f t="shared" si="117"/>
        <v/>
      </c>
      <c r="J600" s="36">
        <f t="shared" si="118"/>
        <v>1.2106537530266344E-3</v>
      </c>
      <c r="K600" s="36" t="str">
        <f t="shared" si="121"/>
        <v xml:space="preserve"> </v>
      </c>
      <c r="L600" s="36">
        <f t="shared" si="122"/>
        <v>1</v>
      </c>
      <c r="M600" s="36" t="str">
        <f t="shared" si="119"/>
        <v/>
      </c>
      <c r="N600" s="42" t="str">
        <f t="shared" si="120"/>
        <v/>
      </c>
    </row>
    <row r="601" spans="1:14" x14ac:dyDescent="0.2">
      <c r="A601" s="28"/>
      <c r="B601" s="30" t="s">
        <v>568</v>
      </c>
      <c r="C601" s="41">
        <v>0</v>
      </c>
      <c r="D601" s="35">
        <v>0</v>
      </c>
      <c r="E601" s="35"/>
      <c r="F601" s="35"/>
      <c r="G601" s="36" t="str">
        <f t="shared" si="115"/>
        <v/>
      </c>
      <c r="H601" s="36" t="str">
        <f t="shared" si="116"/>
        <v/>
      </c>
      <c r="I601" s="36" t="str">
        <f t="shared" si="117"/>
        <v/>
      </c>
      <c r="J601" s="36" t="str">
        <f t="shared" si="118"/>
        <v/>
      </c>
      <c r="K601" s="36" t="str">
        <f t="shared" si="121"/>
        <v xml:space="preserve"> </v>
      </c>
      <c r="L601" s="36" t="str">
        <f t="shared" si="122"/>
        <v xml:space="preserve"> </v>
      </c>
      <c r="M601" s="36" t="str">
        <f t="shared" si="119"/>
        <v/>
      </c>
      <c r="N601" s="42" t="str">
        <f t="shared" si="120"/>
        <v/>
      </c>
    </row>
    <row r="602" spans="1:14" x14ac:dyDescent="0.2">
      <c r="A602" s="28"/>
      <c r="B602" s="30" t="s">
        <v>569</v>
      </c>
      <c r="C602" s="41">
        <v>0</v>
      </c>
      <c r="D602" s="35">
        <v>0</v>
      </c>
      <c r="E602" s="35"/>
      <c r="F602" s="35"/>
      <c r="G602" s="36" t="str">
        <f t="shared" si="115"/>
        <v/>
      </c>
      <c r="H602" s="36" t="str">
        <f t="shared" si="116"/>
        <v/>
      </c>
      <c r="I602" s="36" t="str">
        <f t="shared" si="117"/>
        <v/>
      </c>
      <c r="J602" s="36" t="str">
        <f t="shared" si="118"/>
        <v/>
      </c>
      <c r="K602" s="36" t="str">
        <f t="shared" si="121"/>
        <v xml:space="preserve"> </v>
      </c>
      <c r="L602" s="36" t="str">
        <f t="shared" si="122"/>
        <v xml:space="preserve"> </v>
      </c>
      <c r="M602" s="36" t="str">
        <f t="shared" si="119"/>
        <v/>
      </c>
      <c r="N602" s="42" t="str">
        <f t="shared" si="120"/>
        <v/>
      </c>
    </row>
    <row r="603" spans="1:14" ht="25.5" x14ac:dyDescent="0.2">
      <c r="A603" s="28"/>
      <c r="B603" s="30" t="s">
        <v>570</v>
      </c>
      <c r="C603" s="41">
        <v>0</v>
      </c>
      <c r="D603" s="35">
        <v>0</v>
      </c>
      <c r="E603" s="35"/>
      <c r="F603" s="35"/>
      <c r="G603" s="36" t="str">
        <f t="shared" si="115"/>
        <v/>
      </c>
      <c r="H603" s="36" t="str">
        <f t="shared" si="116"/>
        <v/>
      </c>
      <c r="I603" s="36" t="str">
        <f t="shared" si="117"/>
        <v/>
      </c>
      <c r="J603" s="36" t="str">
        <f t="shared" si="118"/>
        <v/>
      </c>
      <c r="K603" s="36" t="str">
        <f t="shared" si="121"/>
        <v xml:space="preserve"> </v>
      </c>
      <c r="L603" s="36" t="str">
        <f t="shared" si="122"/>
        <v xml:space="preserve"> </v>
      </c>
      <c r="M603" s="36" t="str">
        <f t="shared" si="119"/>
        <v/>
      </c>
      <c r="N603" s="42" t="str">
        <f t="shared" si="120"/>
        <v/>
      </c>
    </row>
    <row r="604" spans="1:14" ht="26.25" thickBot="1" x14ac:dyDescent="0.25">
      <c r="A604" s="28"/>
      <c r="B604" s="31" t="s">
        <v>571</v>
      </c>
      <c r="C604" s="43">
        <v>0</v>
      </c>
      <c r="D604" s="44">
        <v>0</v>
      </c>
      <c r="E604" s="44"/>
      <c r="F604" s="44"/>
      <c r="G604" s="45" t="str">
        <f t="shared" si="115"/>
        <v/>
      </c>
      <c r="H604" s="45" t="str">
        <f t="shared" si="116"/>
        <v/>
      </c>
      <c r="I604" s="45" t="str">
        <f t="shared" si="117"/>
        <v/>
      </c>
      <c r="J604" s="45" t="str">
        <f t="shared" si="118"/>
        <v/>
      </c>
      <c r="K604" s="45" t="str">
        <f t="shared" si="121"/>
        <v xml:space="preserve"> </v>
      </c>
      <c r="L604" s="45" t="str">
        <f t="shared" si="122"/>
        <v xml:space="preserve"> </v>
      </c>
      <c r="M604" s="45" t="str">
        <f t="shared" si="119"/>
        <v/>
      </c>
      <c r="N604" s="46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8"/>
      <c r="B609" s="47" t="s">
        <v>2</v>
      </c>
      <c r="C609" s="50" t="s">
        <v>3</v>
      </c>
      <c r="D609" s="51"/>
      <c r="E609" s="51"/>
      <c r="F609" s="52"/>
      <c r="G609" s="50" t="s">
        <v>4</v>
      </c>
      <c r="H609" s="51"/>
      <c r="I609" s="51"/>
      <c r="J609" s="53"/>
      <c r="K609" s="54" t="s">
        <v>667</v>
      </c>
      <c r="L609" s="55"/>
      <c r="M609" s="54" t="s">
        <v>5</v>
      </c>
      <c r="N609" s="55"/>
    </row>
    <row r="610" spans="1:14" ht="15.75" thickBot="1" x14ac:dyDescent="0.25">
      <c r="A610" s="27"/>
      <c r="B610" s="48"/>
      <c r="C610" s="58">
        <v>2022</v>
      </c>
      <c r="D610" s="52"/>
      <c r="E610" s="59">
        <v>2023</v>
      </c>
      <c r="F610" s="52"/>
      <c r="G610" s="58">
        <v>2022</v>
      </c>
      <c r="H610" s="52"/>
      <c r="I610" s="59">
        <v>2023</v>
      </c>
      <c r="J610" s="52"/>
      <c r="K610" s="56"/>
      <c r="L610" s="57"/>
      <c r="M610" s="56"/>
      <c r="N610" s="57"/>
    </row>
    <row r="611" spans="1:14" ht="15.75" thickBot="1" x14ac:dyDescent="0.25">
      <c r="A611" s="28"/>
      <c r="B611" s="49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6" t="s">
        <v>7</v>
      </c>
    </row>
    <row r="612" spans="1:14" ht="15.75" thickBot="1" x14ac:dyDescent="0.25">
      <c r="A612" s="28"/>
      <c r="B612" s="17" t="s">
        <v>12</v>
      </c>
      <c r="C612" s="32">
        <f>SUM(C613:C640)</f>
        <v>421</v>
      </c>
      <c r="D612" s="32">
        <f>SUM(D613:D640)</f>
        <v>411</v>
      </c>
      <c r="E612" s="32">
        <f>SUM(E613:E640)</f>
        <v>97</v>
      </c>
      <c r="F612" s="32">
        <f>SUM(F613:F640)</f>
        <v>270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-0.76959619952494063</v>
      </c>
      <c r="L612" s="34">
        <f>+IF(AND(D612=0,F612=0),"",IF(D612=0,1,IF(F612=0,-1,(F612-D612)/D612)))</f>
        <v>-0.34306569343065696</v>
      </c>
      <c r="M612" s="33">
        <f t="shared" ref="M612:M640" si="127">+IF(OR(AND(G612=""),(K612="")),"",G612*K612)</f>
        <v>-0.76959619952494063</v>
      </c>
      <c r="N612" s="33">
        <f t="shared" ref="N612:N640" si="128">+IF(OR(AND(H612=""),(L612="")),"",H612*L612)</f>
        <v>-0.34306569343065696</v>
      </c>
    </row>
    <row r="613" spans="1:14" x14ac:dyDescent="0.2">
      <c r="A613" s="28"/>
      <c r="B613" s="29" t="s">
        <v>572</v>
      </c>
      <c r="C613" s="37">
        <v>0</v>
      </c>
      <c r="D613" s="38">
        <v>0</v>
      </c>
      <c r="E613" s="38"/>
      <c r="F613" s="38"/>
      <c r="G613" s="39" t="str">
        <f t="shared" si="123"/>
        <v/>
      </c>
      <c r="H613" s="39" t="str">
        <f t="shared" si="124"/>
        <v/>
      </c>
      <c r="I613" s="39" t="str">
        <f t="shared" si="125"/>
        <v/>
      </c>
      <c r="J613" s="39" t="str">
        <f t="shared" si="126"/>
        <v/>
      </c>
      <c r="K613" s="39" t="str">
        <f t="shared" ref="K613:K640" si="129">+IF(AND(C613=0,E613=0)," ",IF(C613=0,1,IF(E613=0,-1,(E613-C613)/C613)))</f>
        <v xml:space="preserve"> </v>
      </c>
      <c r="L613" s="39" t="str">
        <f t="shared" ref="L613:L640" si="130">+IF(AND(D613=0,F613=0)," ",IF(D613=0,1,IF(F613=0,-1,(F613-D613)/D613)))</f>
        <v xml:space="preserve"> </v>
      </c>
      <c r="M613" s="39" t="str">
        <f t="shared" si="127"/>
        <v/>
      </c>
      <c r="N613" s="40" t="str">
        <f t="shared" si="128"/>
        <v/>
      </c>
    </row>
    <row r="614" spans="1:14" x14ac:dyDescent="0.2">
      <c r="A614" s="28"/>
      <c r="B614" s="30" t="s">
        <v>573</v>
      </c>
      <c r="C614" s="41">
        <v>11</v>
      </c>
      <c r="D614" s="35">
        <v>19</v>
      </c>
      <c r="E614" s="35">
        <v>0</v>
      </c>
      <c r="F614" s="35">
        <v>2</v>
      </c>
      <c r="G614" s="36">
        <f t="shared" si="123"/>
        <v>2.6128266033254157E-2</v>
      </c>
      <c r="H614" s="36">
        <f t="shared" si="124"/>
        <v>4.6228710462287104E-2</v>
      </c>
      <c r="I614" s="36" t="str">
        <f t="shared" si="125"/>
        <v/>
      </c>
      <c r="J614" s="36">
        <f t="shared" si="126"/>
        <v>7.4074074074074077E-3</v>
      </c>
      <c r="K614" s="36">
        <f t="shared" si="129"/>
        <v>-1</v>
      </c>
      <c r="L614" s="36">
        <f t="shared" si="130"/>
        <v>-0.89473684210526316</v>
      </c>
      <c r="M614" s="36">
        <f t="shared" si="127"/>
        <v>-2.6128266033254157E-2</v>
      </c>
      <c r="N614" s="42">
        <f t="shared" si="128"/>
        <v>-4.1362530413625302E-2</v>
      </c>
    </row>
    <row r="615" spans="1:14" ht="25.5" x14ac:dyDescent="0.2">
      <c r="A615" s="28"/>
      <c r="B615" s="30" t="s">
        <v>574</v>
      </c>
      <c r="C615" s="41">
        <v>5</v>
      </c>
      <c r="D615" s="35">
        <v>4</v>
      </c>
      <c r="E615" s="35">
        <v>23</v>
      </c>
      <c r="F615" s="35">
        <v>10</v>
      </c>
      <c r="G615" s="36">
        <f t="shared" si="123"/>
        <v>1.1876484560570071E-2</v>
      </c>
      <c r="H615" s="36">
        <f t="shared" si="124"/>
        <v>9.7323600973236012E-3</v>
      </c>
      <c r="I615" s="36">
        <f t="shared" si="125"/>
        <v>0.23711340206185566</v>
      </c>
      <c r="J615" s="36">
        <f t="shared" si="126"/>
        <v>3.7037037037037035E-2</v>
      </c>
      <c r="K615" s="36">
        <f t="shared" si="129"/>
        <v>3.6</v>
      </c>
      <c r="L615" s="36">
        <f t="shared" si="130"/>
        <v>1.5</v>
      </c>
      <c r="M615" s="36">
        <f t="shared" si="127"/>
        <v>4.2755344418052253E-2</v>
      </c>
      <c r="N615" s="42">
        <f t="shared" si="128"/>
        <v>1.4598540145985401E-2</v>
      </c>
    </row>
    <row r="616" spans="1:14" x14ac:dyDescent="0.2">
      <c r="A616" s="28"/>
      <c r="B616" s="30" t="s">
        <v>575</v>
      </c>
      <c r="C616" s="41">
        <v>360</v>
      </c>
      <c r="D616" s="35">
        <v>101</v>
      </c>
      <c r="E616" s="35">
        <v>43</v>
      </c>
      <c r="F616" s="35">
        <v>11</v>
      </c>
      <c r="G616" s="36">
        <f t="shared" si="123"/>
        <v>0.85510688836104509</v>
      </c>
      <c r="H616" s="36">
        <f t="shared" si="124"/>
        <v>0.24574209245742093</v>
      </c>
      <c r="I616" s="36">
        <f t="shared" si="125"/>
        <v>0.44329896907216493</v>
      </c>
      <c r="J616" s="36">
        <f t="shared" si="126"/>
        <v>4.0740740740740744E-2</v>
      </c>
      <c r="K616" s="36">
        <f t="shared" si="129"/>
        <v>-0.88055555555555554</v>
      </c>
      <c r="L616" s="36">
        <f t="shared" si="130"/>
        <v>-0.8910891089108911</v>
      </c>
      <c r="M616" s="36">
        <f t="shared" si="127"/>
        <v>-0.75296912114014247</v>
      </c>
      <c r="N616" s="42">
        <f t="shared" si="128"/>
        <v>-0.21897810218978103</v>
      </c>
    </row>
    <row r="617" spans="1:14" x14ac:dyDescent="0.2">
      <c r="A617" s="28"/>
      <c r="B617" s="30" t="s">
        <v>576</v>
      </c>
      <c r="C617" s="41">
        <v>5</v>
      </c>
      <c r="D617" s="35">
        <v>13</v>
      </c>
      <c r="E617" s="35">
        <v>6</v>
      </c>
      <c r="F617" s="35">
        <v>2</v>
      </c>
      <c r="G617" s="36">
        <f t="shared" si="123"/>
        <v>1.1876484560570071E-2</v>
      </c>
      <c r="H617" s="36">
        <f t="shared" si="124"/>
        <v>3.1630170316301706E-2</v>
      </c>
      <c r="I617" s="36">
        <f t="shared" si="125"/>
        <v>6.1855670103092786E-2</v>
      </c>
      <c r="J617" s="36">
        <f t="shared" si="126"/>
        <v>7.4074074074074077E-3</v>
      </c>
      <c r="K617" s="36">
        <f t="shared" si="129"/>
        <v>0.2</v>
      </c>
      <c r="L617" s="36">
        <f t="shared" si="130"/>
        <v>-0.84615384615384615</v>
      </c>
      <c r="M617" s="36">
        <f t="shared" si="127"/>
        <v>2.3752969121140144E-3</v>
      </c>
      <c r="N617" s="42">
        <f t="shared" si="128"/>
        <v>-2.6763990267639905E-2</v>
      </c>
    </row>
    <row r="618" spans="1:14" x14ac:dyDescent="0.2">
      <c r="A618" s="28"/>
      <c r="B618" s="30" t="s">
        <v>577</v>
      </c>
      <c r="C618" s="41">
        <v>0</v>
      </c>
      <c r="D618" s="35">
        <v>1</v>
      </c>
      <c r="E618" s="35"/>
      <c r="F618" s="35"/>
      <c r="G618" s="36" t="str">
        <f t="shared" si="123"/>
        <v/>
      </c>
      <c r="H618" s="36">
        <f t="shared" si="124"/>
        <v>2.4330900243309003E-3</v>
      </c>
      <c r="I618" s="36" t="str">
        <f t="shared" si="125"/>
        <v/>
      </c>
      <c r="J618" s="36" t="str">
        <f t="shared" si="126"/>
        <v/>
      </c>
      <c r="K618" s="36" t="str">
        <f t="shared" si="129"/>
        <v xml:space="preserve"> </v>
      </c>
      <c r="L618" s="36">
        <f t="shared" si="130"/>
        <v>-1</v>
      </c>
      <c r="M618" s="36" t="str">
        <f t="shared" si="127"/>
        <v/>
      </c>
      <c r="N618" s="42">
        <f t="shared" si="128"/>
        <v>-2.4330900243309003E-3</v>
      </c>
    </row>
    <row r="619" spans="1:14" x14ac:dyDescent="0.2">
      <c r="A619" s="28"/>
      <c r="B619" s="30" t="s">
        <v>578</v>
      </c>
      <c r="C619" s="41">
        <v>0</v>
      </c>
      <c r="D619" s="35">
        <v>0</v>
      </c>
      <c r="E619" s="35">
        <v>0</v>
      </c>
      <c r="F619" s="35">
        <v>1</v>
      </c>
      <c r="G619" s="36" t="str">
        <f t="shared" si="123"/>
        <v/>
      </c>
      <c r="H619" s="36" t="str">
        <f t="shared" si="124"/>
        <v/>
      </c>
      <c r="I619" s="36" t="str">
        <f t="shared" si="125"/>
        <v/>
      </c>
      <c r="J619" s="36">
        <f t="shared" si="126"/>
        <v>3.7037037037037038E-3</v>
      </c>
      <c r="K619" s="36" t="str">
        <f t="shared" si="129"/>
        <v xml:space="preserve"> </v>
      </c>
      <c r="L619" s="36">
        <f t="shared" si="130"/>
        <v>1</v>
      </c>
      <c r="M619" s="36" t="str">
        <f t="shared" si="127"/>
        <v/>
      </c>
      <c r="N619" s="42" t="str">
        <f t="shared" si="128"/>
        <v/>
      </c>
    </row>
    <row r="620" spans="1:14" x14ac:dyDescent="0.2">
      <c r="A620" s="28"/>
      <c r="B620" s="30" t="s">
        <v>579</v>
      </c>
      <c r="C620" s="41">
        <v>0</v>
      </c>
      <c r="D620" s="35">
        <v>0</v>
      </c>
      <c r="E620" s="35"/>
      <c r="F620" s="35"/>
      <c r="G620" s="36" t="str">
        <f t="shared" si="123"/>
        <v/>
      </c>
      <c r="H620" s="36" t="str">
        <f t="shared" si="124"/>
        <v/>
      </c>
      <c r="I620" s="36" t="str">
        <f t="shared" si="125"/>
        <v/>
      </c>
      <c r="J620" s="36" t="str">
        <f t="shared" si="126"/>
        <v/>
      </c>
      <c r="K620" s="36" t="str">
        <f t="shared" si="129"/>
        <v xml:space="preserve"> </v>
      </c>
      <c r="L620" s="36" t="str">
        <f t="shared" si="130"/>
        <v xml:space="preserve"> </v>
      </c>
      <c r="M620" s="36" t="str">
        <f t="shared" si="127"/>
        <v/>
      </c>
      <c r="N620" s="42" t="str">
        <f t="shared" si="128"/>
        <v/>
      </c>
    </row>
    <row r="621" spans="1:14" x14ac:dyDescent="0.2">
      <c r="A621" s="28"/>
      <c r="B621" s="30" t="s">
        <v>580</v>
      </c>
      <c r="C621" s="41">
        <v>0</v>
      </c>
      <c r="D621" s="35">
        <v>1</v>
      </c>
      <c r="E621" s="35"/>
      <c r="F621" s="35"/>
      <c r="G621" s="36" t="str">
        <f t="shared" si="123"/>
        <v/>
      </c>
      <c r="H621" s="36">
        <f t="shared" si="124"/>
        <v>2.4330900243309003E-3</v>
      </c>
      <c r="I621" s="36" t="str">
        <f t="shared" si="125"/>
        <v/>
      </c>
      <c r="J621" s="36" t="str">
        <f t="shared" si="126"/>
        <v/>
      </c>
      <c r="K621" s="36" t="str">
        <f t="shared" si="129"/>
        <v xml:space="preserve"> </v>
      </c>
      <c r="L621" s="36">
        <f t="shared" si="130"/>
        <v>-1</v>
      </c>
      <c r="M621" s="36" t="str">
        <f t="shared" si="127"/>
        <v/>
      </c>
      <c r="N621" s="42">
        <f t="shared" si="128"/>
        <v>-2.4330900243309003E-3</v>
      </c>
    </row>
    <row r="622" spans="1:14" ht="22.5" customHeight="1" x14ac:dyDescent="0.2">
      <c r="A622" s="28"/>
      <c r="B622" s="30" t="s">
        <v>581</v>
      </c>
      <c r="C622" s="41">
        <v>0</v>
      </c>
      <c r="D622" s="35">
        <v>0</v>
      </c>
      <c r="E622" s="35">
        <v>0</v>
      </c>
      <c r="F622" s="35">
        <v>2</v>
      </c>
      <c r="G622" s="36" t="str">
        <f t="shared" si="123"/>
        <v/>
      </c>
      <c r="H622" s="36" t="str">
        <f t="shared" si="124"/>
        <v/>
      </c>
      <c r="I622" s="36" t="str">
        <f t="shared" si="125"/>
        <v/>
      </c>
      <c r="J622" s="36">
        <f t="shared" si="126"/>
        <v>7.4074074074074077E-3</v>
      </c>
      <c r="K622" s="36" t="str">
        <f t="shared" si="129"/>
        <v xml:space="preserve"> </v>
      </c>
      <c r="L622" s="36">
        <f t="shared" si="130"/>
        <v>1</v>
      </c>
      <c r="M622" s="36" t="str">
        <f t="shared" si="127"/>
        <v/>
      </c>
      <c r="N622" s="42" t="str">
        <f t="shared" si="128"/>
        <v/>
      </c>
    </row>
    <row r="623" spans="1:14" x14ac:dyDescent="0.2">
      <c r="A623" s="28"/>
      <c r="B623" s="30" t="s">
        <v>582</v>
      </c>
      <c r="C623" s="41">
        <v>0</v>
      </c>
      <c r="D623" s="35">
        <v>0</v>
      </c>
      <c r="E623" s="35">
        <v>2</v>
      </c>
      <c r="F623" s="35">
        <v>0</v>
      </c>
      <c r="G623" s="36" t="str">
        <f t="shared" si="123"/>
        <v/>
      </c>
      <c r="H623" s="36" t="str">
        <f t="shared" si="124"/>
        <v/>
      </c>
      <c r="I623" s="36">
        <f t="shared" si="125"/>
        <v>2.0618556701030927E-2</v>
      </c>
      <c r="J623" s="36" t="str">
        <f t="shared" si="126"/>
        <v/>
      </c>
      <c r="K623" s="36">
        <f t="shared" si="129"/>
        <v>1</v>
      </c>
      <c r="L623" s="36" t="str">
        <f t="shared" si="130"/>
        <v xml:space="preserve"> </v>
      </c>
      <c r="M623" s="36" t="str">
        <f t="shared" si="127"/>
        <v/>
      </c>
      <c r="N623" s="42" t="str">
        <f t="shared" si="128"/>
        <v/>
      </c>
    </row>
    <row r="624" spans="1:14" x14ac:dyDescent="0.2">
      <c r="A624" s="28"/>
      <c r="B624" s="30" t="s">
        <v>583</v>
      </c>
      <c r="C624" s="41">
        <v>0</v>
      </c>
      <c r="D624" s="35">
        <v>0</v>
      </c>
      <c r="E624" s="35"/>
      <c r="F624" s="35"/>
      <c r="G624" s="36" t="str">
        <f t="shared" si="123"/>
        <v/>
      </c>
      <c r="H624" s="36" t="str">
        <f t="shared" si="124"/>
        <v/>
      </c>
      <c r="I624" s="36" t="str">
        <f t="shared" si="125"/>
        <v/>
      </c>
      <c r="J624" s="36" t="str">
        <f t="shared" si="126"/>
        <v/>
      </c>
      <c r="K624" s="36" t="str">
        <f t="shared" si="129"/>
        <v xml:space="preserve"> </v>
      </c>
      <c r="L624" s="36" t="str">
        <f t="shared" si="130"/>
        <v xml:space="preserve"> </v>
      </c>
      <c r="M624" s="36" t="str">
        <f t="shared" si="127"/>
        <v/>
      </c>
      <c r="N624" s="42" t="str">
        <f t="shared" si="128"/>
        <v/>
      </c>
    </row>
    <row r="625" spans="1:14" x14ac:dyDescent="0.2">
      <c r="A625" s="28"/>
      <c r="B625" s="30" t="s">
        <v>584</v>
      </c>
      <c r="C625" s="41">
        <v>0</v>
      </c>
      <c r="D625" s="35">
        <v>0</v>
      </c>
      <c r="E625" s="35">
        <v>3</v>
      </c>
      <c r="F625" s="35">
        <v>0</v>
      </c>
      <c r="G625" s="36" t="str">
        <f t="shared" si="123"/>
        <v/>
      </c>
      <c r="H625" s="36" t="str">
        <f t="shared" si="124"/>
        <v/>
      </c>
      <c r="I625" s="36">
        <f t="shared" si="125"/>
        <v>3.0927835051546393E-2</v>
      </c>
      <c r="J625" s="36" t="str">
        <f t="shared" si="126"/>
        <v/>
      </c>
      <c r="K625" s="36">
        <f t="shared" si="129"/>
        <v>1</v>
      </c>
      <c r="L625" s="36" t="str">
        <f t="shared" si="130"/>
        <v xml:space="preserve"> </v>
      </c>
      <c r="M625" s="36" t="str">
        <f t="shared" si="127"/>
        <v/>
      </c>
      <c r="N625" s="42" t="str">
        <f t="shared" si="128"/>
        <v/>
      </c>
    </row>
    <row r="626" spans="1:14" x14ac:dyDescent="0.2">
      <c r="A626" s="28"/>
      <c r="B626" s="30" t="s">
        <v>585</v>
      </c>
      <c r="C626" s="41">
        <v>0</v>
      </c>
      <c r="D626" s="35">
        <v>0</v>
      </c>
      <c r="E626" s="35">
        <v>3</v>
      </c>
      <c r="F626" s="35">
        <v>1</v>
      </c>
      <c r="G626" s="36" t="str">
        <f t="shared" si="123"/>
        <v/>
      </c>
      <c r="H626" s="36" t="str">
        <f t="shared" si="124"/>
        <v/>
      </c>
      <c r="I626" s="36">
        <f t="shared" si="125"/>
        <v>3.0927835051546393E-2</v>
      </c>
      <c r="J626" s="36">
        <f t="shared" si="126"/>
        <v>3.7037037037037038E-3</v>
      </c>
      <c r="K626" s="36">
        <f t="shared" si="129"/>
        <v>1</v>
      </c>
      <c r="L626" s="36">
        <f t="shared" si="130"/>
        <v>1</v>
      </c>
      <c r="M626" s="36" t="str">
        <f t="shared" si="127"/>
        <v/>
      </c>
      <c r="N626" s="42" t="str">
        <f t="shared" si="128"/>
        <v/>
      </c>
    </row>
    <row r="627" spans="1:14" ht="25.5" x14ac:dyDescent="0.2">
      <c r="A627" s="28"/>
      <c r="B627" s="30" t="s">
        <v>586</v>
      </c>
      <c r="C627" s="41">
        <v>0</v>
      </c>
      <c r="D627" s="35">
        <v>0</v>
      </c>
      <c r="E627" s="35">
        <v>0</v>
      </c>
      <c r="F627" s="35">
        <v>2</v>
      </c>
      <c r="G627" s="36" t="str">
        <f t="shared" si="123"/>
        <v/>
      </c>
      <c r="H627" s="36" t="str">
        <f t="shared" si="124"/>
        <v/>
      </c>
      <c r="I627" s="36" t="str">
        <f t="shared" si="125"/>
        <v/>
      </c>
      <c r="J627" s="36">
        <f t="shared" si="126"/>
        <v>7.4074074074074077E-3</v>
      </c>
      <c r="K627" s="36" t="str">
        <f t="shared" si="129"/>
        <v xml:space="preserve"> </v>
      </c>
      <c r="L627" s="36">
        <f t="shared" si="130"/>
        <v>1</v>
      </c>
      <c r="M627" s="36" t="str">
        <f t="shared" si="127"/>
        <v/>
      </c>
      <c r="N627" s="42" t="str">
        <f t="shared" si="128"/>
        <v/>
      </c>
    </row>
    <row r="628" spans="1:14" x14ac:dyDescent="0.2">
      <c r="A628" s="28"/>
      <c r="B628" s="30" t="s">
        <v>587</v>
      </c>
      <c r="C628" s="41">
        <v>22</v>
      </c>
      <c r="D628" s="35">
        <v>27</v>
      </c>
      <c r="E628" s="35">
        <v>3</v>
      </c>
      <c r="F628" s="35">
        <v>12</v>
      </c>
      <c r="G628" s="36">
        <f t="shared" si="123"/>
        <v>5.2256532066508314E-2</v>
      </c>
      <c r="H628" s="36">
        <f t="shared" si="124"/>
        <v>6.569343065693431E-2</v>
      </c>
      <c r="I628" s="36">
        <f t="shared" si="125"/>
        <v>3.0927835051546393E-2</v>
      </c>
      <c r="J628" s="36">
        <f t="shared" si="126"/>
        <v>4.4444444444444446E-2</v>
      </c>
      <c r="K628" s="36">
        <f t="shared" si="129"/>
        <v>-0.86363636363636365</v>
      </c>
      <c r="L628" s="36">
        <f t="shared" si="130"/>
        <v>-0.55555555555555558</v>
      </c>
      <c r="M628" s="36">
        <f t="shared" si="127"/>
        <v>-4.5130641330166268E-2</v>
      </c>
      <c r="N628" s="42">
        <f t="shared" si="128"/>
        <v>-3.6496350364963508E-2</v>
      </c>
    </row>
    <row r="629" spans="1:14" x14ac:dyDescent="0.2">
      <c r="A629" s="28"/>
      <c r="B629" s="30" t="s">
        <v>588</v>
      </c>
      <c r="C629" s="41">
        <v>3</v>
      </c>
      <c r="D629" s="35">
        <v>13</v>
      </c>
      <c r="E629" s="35">
        <v>1</v>
      </c>
      <c r="F629" s="35">
        <v>1</v>
      </c>
      <c r="G629" s="36">
        <f t="shared" si="123"/>
        <v>7.1258907363420431E-3</v>
      </c>
      <c r="H629" s="36">
        <f t="shared" si="124"/>
        <v>3.1630170316301706E-2</v>
      </c>
      <c r="I629" s="36">
        <f t="shared" si="125"/>
        <v>1.0309278350515464E-2</v>
      </c>
      <c r="J629" s="36">
        <f t="shared" si="126"/>
        <v>3.7037037037037038E-3</v>
      </c>
      <c r="K629" s="36">
        <f t="shared" si="129"/>
        <v>-0.66666666666666663</v>
      </c>
      <c r="L629" s="36">
        <f t="shared" si="130"/>
        <v>-0.92307692307692313</v>
      </c>
      <c r="M629" s="36">
        <f t="shared" si="127"/>
        <v>-4.7505938242280287E-3</v>
      </c>
      <c r="N629" s="42">
        <f t="shared" si="128"/>
        <v>-2.9197080291970809E-2</v>
      </c>
    </row>
    <row r="630" spans="1:14" x14ac:dyDescent="0.2">
      <c r="A630" s="28"/>
      <c r="B630" s="30" t="s">
        <v>589</v>
      </c>
      <c r="C630" s="41">
        <v>5</v>
      </c>
      <c r="D630" s="35">
        <v>205</v>
      </c>
      <c r="E630" s="35">
        <v>6</v>
      </c>
      <c r="F630" s="35">
        <v>200</v>
      </c>
      <c r="G630" s="36">
        <f t="shared" si="123"/>
        <v>1.1876484560570071E-2</v>
      </c>
      <c r="H630" s="36">
        <f t="shared" si="124"/>
        <v>0.49878345498783455</v>
      </c>
      <c r="I630" s="36">
        <f t="shared" si="125"/>
        <v>6.1855670103092786E-2</v>
      </c>
      <c r="J630" s="36">
        <f t="shared" si="126"/>
        <v>0.7407407407407407</v>
      </c>
      <c r="K630" s="36">
        <f t="shared" si="129"/>
        <v>0.2</v>
      </c>
      <c r="L630" s="36">
        <f t="shared" si="130"/>
        <v>-2.4390243902439025E-2</v>
      </c>
      <c r="M630" s="36">
        <f t="shared" si="127"/>
        <v>2.3752969121140144E-3</v>
      </c>
      <c r="N630" s="42">
        <f t="shared" si="128"/>
        <v>-1.2165450121654502E-2</v>
      </c>
    </row>
    <row r="631" spans="1:14" x14ac:dyDescent="0.2">
      <c r="A631" s="28"/>
      <c r="B631" s="30" t="s">
        <v>590</v>
      </c>
      <c r="C631" s="41">
        <v>0</v>
      </c>
      <c r="D631" s="35">
        <v>12</v>
      </c>
      <c r="E631" s="35">
        <v>1</v>
      </c>
      <c r="F631" s="35">
        <v>3</v>
      </c>
      <c r="G631" s="36" t="str">
        <f t="shared" si="123"/>
        <v/>
      </c>
      <c r="H631" s="36">
        <f t="shared" si="124"/>
        <v>2.9197080291970802E-2</v>
      </c>
      <c r="I631" s="36">
        <f t="shared" si="125"/>
        <v>1.0309278350515464E-2</v>
      </c>
      <c r="J631" s="36">
        <f t="shared" si="126"/>
        <v>1.1111111111111112E-2</v>
      </c>
      <c r="K631" s="36">
        <f t="shared" si="129"/>
        <v>1</v>
      </c>
      <c r="L631" s="36">
        <f t="shared" si="130"/>
        <v>-0.75</v>
      </c>
      <c r="M631" s="36" t="str">
        <f t="shared" si="127"/>
        <v/>
      </c>
      <c r="N631" s="42">
        <f t="shared" si="128"/>
        <v>-2.1897810218978103E-2</v>
      </c>
    </row>
    <row r="632" spans="1:14" x14ac:dyDescent="0.2">
      <c r="A632" s="28"/>
      <c r="B632" s="30" t="s">
        <v>591</v>
      </c>
      <c r="C632" s="41">
        <v>3</v>
      </c>
      <c r="D632" s="35">
        <v>1</v>
      </c>
      <c r="E632" s="35"/>
      <c r="F632" s="35"/>
      <c r="G632" s="36">
        <f t="shared" si="123"/>
        <v>7.1258907363420431E-3</v>
      </c>
      <c r="H632" s="36">
        <f t="shared" si="124"/>
        <v>2.4330900243309003E-3</v>
      </c>
      <c r="I632" s="36" t="str">
        <f t="shared" si="125"/>
        <v/>
      </c>
      <c r="J632" s="36" t="str">
        <f t="shared" si="126"/>
        <v/>
      </c>
      <c r="K632" s="36">
        <f t="shared" si="129"/>
        <v>-1</v>
      </c>
      <c r="L632" s="36">
        <f t="shared" si="130"/>
        <v>-1</v>
      </c>
      <c r="M632" s="36">
        <f t="shared" si="127"/>
        <v>-7.1258907363420431E-3</v>
      </c>
      <c r="N632" s="42">
        <f t="shared" si="128"/>
        <v>-2.4330900243309003E-3</v>
      </c>
    </row>
    <row r="633" spans="1:14" x14ac:dyDescent="0.2">
      <c r="A633" s="28"/>
      <c r="B633" s="30" t="s">
        <v>592</v>
      </c>
      <c r="C633" s="41">
        <v>0</v>
      </c>
      <c r="D633" s="35">
        <v>0</v>
      </c>
      <c r="E633" s="35"/>
      <c r="F633" s="35"/>
      <c r="G633" s="36" t="str">
        <f t="shared" si="123"/>
        <v/>
      </c>
      <c r="H633" s="36" t="str">
        <f t="shared" si="124"/>
        <v/>
      </c>
      <c r="I633" s="36" t="str">
        <f t="shared" si="125"/>
        <v/>
      </c>
      <c r="J633" s="36" t="str">
        <f t="shared" si="126"/>
        <v/>
      </c>
      <c r="K633" s="36" t="str">
        <f t="shared" si="129"/>
        <v xml:space="preserve"> </v>
      </c>
      <c r="L633" s="36" t="str">
        <f t="shared" si="130"/>
        <v xml:space="preserve"> </v>
      </c>
      <c r="M633" s="36" t="str">
        <f t="shared" si="127"/>
        <v/>
      </c>
      <c r="N633" s="42" t="str">
        <f t="shared" si="128"/>
        <v/>
      </c>
    </row>
    <row r="634" spans="1:14" ht="25.5" x14ac:dyDescent="0.2">
      <c r="A634" s="28"/>
      <c r="B634" s="30" t="s">
        <v>593</v>
      </c>
      <c r="C634" s="41">
        <v>0</v>
      </c>
      <c r="D634" s="35">
        <v>1</v>
      </c>
      <c r="E634" s="35">
        <v>1</v>
      </c>
      <c r="F634" s="35">
        <v>2</v>
      </c>
      <c r="G634" s="36" t="str">
        <f t="shared" si="123"/>
        <v/>
      </c>
      <c r="H634" s="36">
        <f t="shared" si="124"/>
        <v>2.4330900243309003E-3</v>
      </c>
      <c r="I634" s="36">
        <f t="shared" si="125"/>
        <v>1.0309278350515464E-2</v>
      </c>
      <c r="J634" s="36">
        <f t="shared" si="126"/>
        <v>7.4074074074074077E-3</v>
      </c>
      <c r="K634" s="36">
        <f t="shared" si="129"/>
        <v>1</v>
      </c>
      <c r="L634" s="36">
        <f t="shared" si="130"/>
        <v>1</v>
      </c>
      <c r="M634" s="36" t="str">
        <f t="shared" si="127"/>
        <v/>
      </c>
      <c r="N634" s="42">
        <f t="shared" si="128"/>
        <v>2.4330900243309003E-3</v>
      </c>
    </row>
    <row r="635" spans="1:14" ht="25.5" x14ac:dyDescent="0.2">
      <c r="A635" s="28"/>
      <c r="B635" s="30" t="s">
        <v>594</v>
      </c>
      <c r="C635" s="41">
        <v>0</v>
      </c>
      <c r="D635" s="35">
        <v>0</v>
      </c>
      <c r="E635" s="35"/>
      <c r="F635" s="35"/>
      <c r="G635" s="36" t="str">
        <f t="shared" si="123"/>
        <v/>
      </c>
      <c r="H635" s="36" t="str">
        <f t="shared" si="124"/>
        <v/>
      </c>
      <c r="I635" s="36" t="str">
        <f t="shared" si="125"/>
        <v/>
      </c>
      <c r="J635" s="36" t="str">
        <f t="shared" si="126"/>
        <v/>
      </c>
      <c r="K635" s="36" t="str">
        <f t="shared" si="129"/>
        <v xml:space="preserve"> </v>
      </c>
      <c r="L635" s="36" t="str">
        <f t="shared" si="130"/>
        <v xml:space="preserve"> </v>
      </c>
      <c r="M635" s="36" t="str">
        <f t="shared" si="127"/>
        <v/>
      </c>
      <c r="N635" s="42" t="str">
        <f t="shared" si="128"/>
        <v/>
      </c>
    </row>
    <row r="636" spans="1:14" x14ac:dyDescent="0.2">
      <c r="A636" s="28"/>
      <c r="B636" s="30" t="s">
        <v>595</v>
      </c>
      <c r="C636" s="41">
        <v>3</v>
      </c>
      <c r="D636" s="35">
        <v>6</v>
      </c>
      <c r="E636" s="35">
        <v>0</v>
      </c>
      <c r="F636" s="35">
        <v>2</v>
      </c>
      <c r="G636" s="36">
        <f t="shared" si="123"/>
        <v>7.1258907363420431E-3</v>
      </c>
      <c r="H636" s="36">
        <f t="shared" si="124"/>
        <v>1.4598540145985401E-2</v>
      </c>
      <c r="I636" s="36" t="str">
        <f t="shared" si="125"/>
        <v/>
      </c>
      <c r="J636" s="36">
        <f t="shared" si="126"/>
        <v>7.4074074074074077E-3</v>
      </c>
      <c r="K636" s="36">
        <f t="shared" si="129"/>
        <v>-1</v>
      </c>
      <c r="L636" s="36">
        <f t="shared" si="130"/>
        <v>-0.66666666666666663</v>
      </c>
      <c r="M636" s="36">
        <f t="shared" si="127"/>
        <v>-7.1258907363420431E-3</v>
      </c>
      <c r="N636" s="42">
        <f t="shared" si="128"/>
        <v>-9.7323600973235995E-3</v>
      </c>
    </row>
    <row r="637" spans="1:14" x14ac:dyDescent="0.2">
      <c r="A637" s="28"/>
      <c r="B637" s="30" t="s">
        <v>596</v>
      </c>
      <c r="C637" s="41">
        <v>0</v>
      </c>
      <c r="D637" s="35">
        <v>0</v>
      </c>
      <c r="E637" s="35">
        <v>2</v>
      </c>
      <c r="F637" s="35">
        <v>6</v>
      </c>
      <c r="G637" s="36" t="str">
        <f t="shared" si="123"/>
        <v/>
      </c>
      <c r="H637" s="36" t="str">
        <f t="shared" si="124"/>
        <v/>
      </c>
      <c r="I637" s="36">
        <f t="shared" si="125"/>
        <v>2.0618556701030927E-2</v>
      </c>
      <c r="J637" s="36">
        <f t="shared" si="126"/>
        <v>2.2222222222222223E-2</v>
      </c>
      <c r="K637" s="36">
        <f t="shared" si="129"/>
        <v>1</v>
      </c>
      <c r="L637" s="36">
        <f t="shared" si="130"/>
        <v>1</v>
      </c>
      <c r="M637" s="36" t="str">
        <f t="shared" si="127"/>
        <v/>
      </c>
      <c r="N637" s="42" t="str">
        <f t="shared" si="128"/>
        <v/>
      </c>
    </row>
    <row r="638" spans="1:14" ht="25.5" x14ac:dyDescent="0.2">
      <c r="A638" s="28"/>
      <c r="B638" s="30" t="s">
        <v>597</v>
      </c>
      <c r="C638" s="41">
        <v>0</v>
      </c>
      <c r="D638" s="35">
        <v>0</v>
      </c>
      <c r="E638" s="35"/>
      <c r="F638" s="35"/>
      <c r="G638" s="36" t="str">
        <f t="shared" si="123"/>
        <v/>
      </c>
      <c r="H638" s="36" t="str">
        <f t="shared" si="124"/>
        <v/>
      </c>
      <c r="I638" s="36" t="str">
        <f t="shared" si="125"/>
        <v/>
      </c>
      <c r="J638" s="36" t="str">
        <f t="shared" si="126"/>
        <v/>
      </c>
      <c r="K638" s="36" t="str">
        <f t="shared" si="129"/>
        <v xml:space="preserve"> </v>
      </c>
      <c r="L638" s="36" t="str">
        <f t="shared" si="130"/>
        <v xml:space="preserve"> </v>
      </c>
      <c r="M638" s="36" t="str">
        <f t="shared" si="127"/>
        <v/>
      </c>
      <c r="N638" s="42" t="str">
        <f t="shared" si="128"/>
        <v/>
      </c>
    </row>
    <row r="639" spans="1:14" ht="25.5" x14ac:dyDescent="0.2">
      <c r="A639" s="28"/>
      <c r="B639" s="30" t="s">
        <v>598</v>
      </c>
      <c r="C639" s="41">
        <v>0</v>
      </c>
      <c r="D639" s="35">
        <v>2</v>
      </c>
      <c r="E639" s="35"/>
      <c r="F639" s="35"/>
      <c r="G639" s="36" t="str">
        <f t="shared" si="123"/>
        <v/>
      </c>
      <c r="H639" s="36">
        <f t="shared" si="124"/>
        <v>4.8661800486618006E-3</v>
      </c>
      <c r="I639" s="36" t="str">
        <f t="shared" si="125"/>
        <v/>
      </c>
      <c r="J639" s="36" t="str">
        <f t="shared" si="126"/>
        <v/>
      </c>
      <c r="K639" s="36" t="str">
        <f t="shared" si="129"/>
        <v xml:space="preserve"> </v>
      </c>
      <c r="L639" s="36">
        <f t="shared" si="130"/>
        <v>-1</v>
      </c>
      <c r="M639" s="36" t="str">
        <f t="shared" si="127"/>
        <v/>
      </c>
      <c r="N639" s="42">
        <f t="shared" si="128"/>
        <v>-4.8661800486618006E-3</v>
      </c>
    </row>
    <row r="640" spans="1:14" ht="26.25" thickBot="1" x14ac:dyDescent="0.25">
      <c r="A640" s="28"/>
      <c r="B640" s="31" t="s">
        <v>599</v>
      </c>
      <c r="C640" s="43">
        <v>4</v>
      </c>
      <c r="D640" s="44">
        <v>5</v>
      </c>
      <c r="E640" s="44">
        <v>3</v>
      </c>
      <c r="F640" s="44">
        <v>13</v>
      </c>
      <c r="G640" s="45">
        <f t="shared" si="123"/>
        <v>9.5011876484560574E-3</v>
      </c>
      <c r="H640" s="45">
        <f t="shared" si="124"/>
        <v>1.2165450121654502E-2</v>
      </c>
      <c r="I640" s="45">
        <f t="shared" si="125"/>
        <v>3.0927835051546393E-2</v>
      </c>
      <c r="J640" s="45">
        <f t="shared" si="126"/>
        <v>4.8148148148148148E-2</v>
      </c>
      <c r="K640" s="45">
        <f t="shared" si="129"/>
        <v>-0.25</v>
      </c>
      <c r="L640" s="45">
        <f t="shared" si="130"/>
        <v>1.6</v>
      </c>
      <c r="M640" s="45">
        <f t="shared" si="127"/>
        <v>-2.3752969121140144E-3</v>
      </c>
      <c r="N640" s="46">
        <f t="shared" si="128"/>
        <v>1.9464720194647206E-2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2024-02-01T15:04:50Z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2023-02-16T15:06:22Z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2fc5b814-87b1-430b-9f54-62a60afac6c3</vt:lpwstr>
  </property>
  <property fmtid="{D5CDD505-2E9C-101B-9397-08002B2CF9AE}" pid="8" name="MSIP_Label_1299739c-ad3d-4908-806e-4d91151a6e13_ContentBits">
    <vt:lpwstr>0</vt:lpwstr>
  </property>
</Properties>
</file>